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★SRV Master file\Group_kddi\"/>
    </mc:Choice>
  </mc:AlternateContent>
  <xr:revisionPtr revIDLastSave="0" documentId="13_ncr:1_{1E665ED4-28B6-4B18-B3E9-C0725B2F3A20}" xr6:coauthVersionLast="47" xr6:coauthVersionMax="47" xr10:uidLastSave="{00000000-0000-0000-0000-000000000000}"/>
  <bookViews>
    <workbookView xWindow="-120" yWindow="-120" windowWidth="20730" windowHeight="11160" activeTab="1" xr2:uid="{C7C13592-09B8-4DE1-A75B-5F2E3EA64DE6}"/>
  </bookViews>
  <sheets>
    <sheet name="ＳＲＶ2023材料送付日程表 (report)" sheetId="1" r:id="rId1"/>
    <sheet name="SRI (2023)" sheetId="2" r:id="rId2"/>
  </sheets>
  <externalReferences>
    <externalReference r:id="rId3"/>
  </externalReferences>
  <definedNames>
    <definedName name="_Fill" localSheetId="1" hidden="1">#REF!</definedName>
    <definedName name="_Fill" localSheetId="0" hidden="1">#REF!</definedName>
    <definedName name="_Fill" hidden="1">#REF!</definedName>
    <definedName name="_xlnm._FilterDatabase" localSheetId="1" hidden="1">'SRI (2023)'!$E$4:$V$104</definedName>
    <definedName name="_xlnm._FilterDatabase" localSheetId="0" hidden="1">'ＳＲＶ2023材料送付日程表 (report)'!$A$13:$BI$111</definedName>
    <definedName name="d" hidden="1">#REF!</definedName>
    <definedName name="jj" localSheetId="1" hidden="1">#REF!</definedName>
    <definedName name="jj" localSheetId="0" hidden="1">#REF!</definedName>
    <definedName name="jj" hidden="1">#REF!</definedName>
    <definedName name="SAPBEXrevision" hidden="1">1</definedName>
    <definedName name="SAPBEXsysID" hidden="1">"PA1"</definedName>
    <definedName name="SAPBEXwbID" hidden="1">"65SPYGPPCDQK7IDWC3S54IS7D"</definedName>
    <definedName name="え" hidden="1">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W104" i="2" l="1"/>
  <c r="NV104" i="2"/>
  <c r="NU104" i="2"/>
  <c r="NT104" i="2"/>
  <c r="NS104" i="2"/>
  <c r="NR104" i="2"/>
  <c r="NQ104" i="2"/>
  <c r="NP104" i="2"/>
  <c r="NO104" i="2"/>
  <c r="NN104" i="2"/>
  <c r="NM104" i="2"/>
  <c r="NL104" i="2"/>
  <c r="NK104" i="2"/>
  <c r="NJ104" i="2"/>
  <c r="NI104" i="2"/>
  <c r="NH104" i="2"/>
  <c r="NG104" i="2"/>
  <c r="NF104" i="2"/>
  <c r="NE104" i="2"/>
  <c r="ND104" i="2"/>
  <c r="NC104" i="2"/>
  <c r="NB104" i="2"/>
  <c r="NA104" i="2"/>
  <c r="MZ104" i="2"/>
  <c r="MY104" i="2"/>
  <c r="MX104" i="2"/>
  <c r="MW104" i="2"/>
  <c r="MV104" i="2"/>
  <c r="MU104" i="2"/>
  <c r="MT104" i="2"/>
  <c r="MS104" i="2"/>
  <c r="MR104" i="2"/>
  <c r="MQ104" i="2"/>
  <c r="MP104" i="2"/>
  <c r="MO104" i="2"/>
  <c r="MN104" i="2"/>
  <c r="MM104" i="2"/>
  <c r="ML104" i="2"/>
  <c r="MK104" i="2"/>
  <c r="MJ104" i="2"/>
  <c r="MI104" i="2"/>
  <c r="MH104" i="2"/>
  <c r="MG104" i="2"/>
  <c r="MF104" i="2"/>
  <c r="ME104" i="2"/>
  <c r="MD104" i="2"/>
  <c r="MC104" i="2"/>
  <c r="MB104" i="2"/>
  <c r="MA104" i="2"/>
  <c r="LZ104" i="2"/>
  <c r="LY104" i="2"/>
  <c r="LX104" i="2"/>
  <c r="LW104" i="2"/>
  <c r="LV104" i="2"/>
  <c r="LU104" i="2"/>
  <c r="LT104" i="2"/>
  <c r="LS104" i="2"/>
  <c r="LR104" i="2"/>
  <c r="LQ104" i="2"/>
  <c r="LP104" i="2"/>
  <c r="LO104" i="2"/>
  <c r="LN104" i="2"/>
  <c r="LM104" i="2"/>
  <c r="LL104" i="2"/>
  <c r="LK104" i="2"/>
  <c r="LJ104" i="2"/>
  <c r="LI104" i="2"/>
  <c r="LH104" i="2"/>
  <c r="LG104" i="2"/>
  <c r="LF104" i="2"/>
  <c r="LE104" i="2"/>
  <c r="LD104" i="2"/>
  <c r="LC104" i="2"/>
  <c r="LB104" i="2"/>
  <c r="LA104" i="2"/>
  <c r="KZ104" i="2"/>
  <c r="KY104" i="2"/>
  <c r="KX104" i="2"/>
  <c r="KW104" i="2"/>
  <c r="KV104" i="2"/>
  <c r="KU104" i="2"/>
  <c r="KT104" i="2"/>
  <c r="KS104" i="2"/>
  <c r="KR104" i="2"/>
  <c r="KQ104" i="2"/>
  <c r="KP104" i="2"/>
  <c r="KO104" i="2"/>
  <c r="KN104" i="2"/>
  <c r="KM104" i="2"/>
  <c r="KL104" i="2"/>
  <c r="KK104" i="2"/>
  <c r="KJ104" i="2"/>
  <c r="KI104" i="2"/>
  <c r="KH104" i="2"/>
  <c r="KG104" i="2"/>
  <c r="KF104" i="2"/>
  <c r="KE104" i="2"/>
  <c r="KD104" i="2"/>
  <c r="KC104" i="2"/>
  <c r="KB104" i="2"/>
  <c r="KA104" i="2"/>
  <c r="JZ104" i="2"/>
  <c r="JY104" i="2"/>
  <c r="JX104" i="2"/>
  <c r="JW104" i="2"/>
  <c r="JV104" i="2"/>
  <c r="JU104" i="2"/>
  <c r="JT104" i="2"/>
  <c r="JS104" i="2"/>
  <c r="JR104" i="2"/>
  <c r="JQ104" i="2"/>
  <c r="JP104" i="2"/>
  <c r="JO104" i="2"/>
  <c r="JN104" i="2"/>
  <c r="JM104" i="2"/>
  <c r="JL104" i="2"/>
  <c r="JK104" i="2"/>
  <c r="JJ104" i="2"/>
  <c r="JI104" i="2"/>
  <c r="JH104" i="2"/>
  <c r="JG104" i="2"/>
  <c r="JF104" i="2"/>
  <c r="JE104" i="2"/>
  <c r="JD104" i="2"/>
  <c r="JC104" i="2"/>
  <c r="JB104" i="2"/>
  <c r="JA104" i="2"/>
  <c r="IZ104" i="2"/>
  <c r="IY104" i="2"/>
  <c r="IX104" i="2"/>
  <c r="IW104" i="2"/>
  <c r="IV104" i="2"/>
  <c r="IU104" i="2"/>
  <c r="IT104" i="2"/>
  <c r="IS104" i="2"/>
  <c r="IR104" i="2"/>
  <c r="IQ104" i="2"/>
  <c r="IP104" i="2"/>
  <c r="IO104" i="2"/>
  <c r="IN104" i="2"/>
  <c r="IM104" i="2"/>
  <c r="IL104" i="2"/>
  <c r="IK104" i="2"/>
  <c r="IJ104" i="2"/>
  <c r="II104" i="2"/>
  <c r="IH104" i="2"/>
  <c r="IG104" i="2"/>
  <c r="IF104" i="2"/>
  <c r="IE104" i="2"/>
  <c r="ID104" i="2"/>
  <c r="IC104" i="2"/>
  <c r="IB104" i="2"/>
  <c r="IA104" i="2"/>
  <c r="HZ104" i="2"/>
  <c r="HY104" i="2"/>
  <c r="HX104" i="2"/>
  <c r="HW104" i="2"/>
  <c r="HV104" i="2"/>
  <c r="HU104" i="2"/>
  <c r="HT104" i="2"/>
  <c r="HS104" i="2"/>
  <c r="HR104" i="2"/>
  <c r="HQ104" i="2"/>
  <c r="HP104" i="2"/>
  <c r="HO104" i="2"/>
  <c r="HN104" i="2"/>
  <c r="HM104" i="2"/>
  <c r="HL104" i="2"/>
  <c r="HK104" i="2"/>
  <c r="HJ104" i="2"/>
  <c r="HI104" i="2"/>
  <c r="HH104" i="2"/>
  <c r="HG104" i="2"/>
  <c r="HF104" i="2"/>
  <c r="HE104" i="2"/>
  <c r="HD104" i="2"/>
  <c r="HC104" i="2"/>
  <c r="HB104" i="2"/>
  <c r="HA104" i="2"/>
  <c r="GZ104" i="2"/>
  <c r="GY104" i="2"/>
  <c r="GX104" i="2"/>
  <c r="GW104" i="2"/>
  <c r="GV104" i="2"/>
  <c r="GU104" i="2"/>
  <c r="GT104" i="2"/>
  <c r="GS104" i="2"/>
  <c r="GR104" i="2"/>
  <c r="GQ104" i="2"/>
  <c r="GP104" i="2"/>
  <c r="GO104" i="2"/>
  <c r="GN104" i="2"/>
  <c r="GM104" i="2"/>
  <c r="GL104" i="2"/>
  <c r="GK104" i="2"/>
  <c r="GJ104" i="2"/>
  <c r="GI104" i="2"/>
  <c r="GH104" i="2"/>
  <c r="GG104" i="2"/>
  <c r="GF104" i="2"/>
  <c r="GE104" i="2"/>
  <c r="GD104" i="2"/>
  <c r="GC104" i="2"/>
  <c r="GB104" i="2"/>
  <c r="GA104" i="2"/>
  <c r="FZ104" i="2"/>
  <c r="FY104" i="2"/>
  <c r="FX104" i="2"/>
  <c r="FW104" i="2"/>
  <c r="FV104" i="2"/>
  <c r="FU104" i="2"/>
  <c r="FT104" i="2"/>
  <c r="FS104" i="2"/>
  <c r="FR104" i="2"/>
  <c r="FQ104" i="2"/>
  <c r="FP104" i="2"/>
  <c r="FO104" i="2"/>
  <c r="FN104" i="2"/>
  <c r="FM104" i="2"/>
  <c r="FL104" i="2"/>
  <c r="FK104" i="2"/>
  <c r="FJ104" i="2"/>
  <c r="FI104" i="2"/>
  <c r="FH104" i="2"/>
  <c r="FG104" i="2"/>
  <c r="FF104" i="2"/>
  <c r="FE104" i="2"/>
  <c r="FD104" i="2"/>
  <c r="FC104" i="2"/>
  <c r="FB104" i="2"/>
  <c r="FA104" i="2"/>
  <c r="EZ104" i="2"/>
  <c r="EY104" i="2"/>
  <c r="EX104" i="2"/>
  <c r="EW104" i="2"/>
  <c r="EV104" i="2"/>
  <c r="EU104" i="2"/>
  <c r="ET104" i="2"/>
  <c r="ES104" i="2"/>
  <c r="ER104" i="2"/>
  <c r="EQ104" i="2"/>
  <c r="EP104" i="2"/>
  <c r="EO104" i="2"/>
  <c r="EN104" i="2"/>
  <c r="EM104" i="2"/>
  <c r="EL104" i="2"/>
  <c r="EK104" i="2"/>
  <c r="EJ104" i="2"/>
  <c r="EI104" i="2"/>
  <c r="EH104" i="2"/>
  <c r="EG104" i="2"/>
  <c r="EF104" i="2"/>
  <c r="EE104" i="2"/>
  <c r="ED104" i="2"/>
  <c r="EC104" i="2"/>
  <c r="EB104" i="2"/>
  <c r="EA104" i="2"/>
  <c r="DZ104" i="2"/>
  <c r="DY104" i="2"/>
  <c r="DX104" i="2"/>
  <c r="DW104" i="2"/>
  <c r="DV104" i="2"/>
  <c r="DU104" i="2"/>
  <c r="DT104" i="2"/>
  <c r="DS104" i="2"/>
  <c r="DR104" i="2"/>
  <c r="DQ104" i="2"/>
  <c r="DP104" i="2"/>
  <c r="DO104" i="2"/>
  <c r="DN104" i="2"/>
  <c r="DM104" i="2"/>
  <c r="DL104" i="2"/>
  <c r="DK104" i="2"/>
  <c r="DJ104" i="2"/>
  <c r="DI104" i="2"/>
  <c r="DH104" i="2"/>
  <c r="DG104" i="2"/>
  <c r="DF104" i="2"/>
  <c r="DE104" i="2"/>
  <c r="DD104" i="2"/>
  <c r="DC104" i="2"/>
  <c r="DB104" i="2"/>
  <c r="DA104" i="2"/>
  <c r="CZ104" i="2"/>
  <c r="CY104" i="2"/>
  <c r="CX104" i="2"/>
  <c r="CW104" i="2"/>
  <c r="CV104" i="2"/>
  <c r="CU104" i="2"/>
  <c r="CT104" i="2"/>
  <c r="CS104" i="2"/>
  <c r="CR104" i="2"/>
  <c r="CQ104" i="2"/>
  <c r="CP104" i="2"/>
  <c r="CO104" i="2"/>
  <c r="CN104" i="2"/>
  <c r="CM104" i="2"/>
  <c r="CL104" i="2"/>
  <c r="CK104" i="2"/>
  <c r="CJ104" i="2"/>
  <c r="CI104" i="2"/>
  <c r="CH104" i="2"/>
  <c r="CG104" i="2"/>
  <c r="CF104" i="2"/>
  <c r="CE104" i="2"/>
  <c r="CD104" i="2"/>
  <c r="CC104" i="2"/>
  <c r="CB104" i="2"/>
  <c r="CA104" i="2"/>
  <c r="BZ104" i="2"/>
  <c r="BY104" i="2"/>
  <c r="BX104" i="2"/>
  <c r="BW104" i="2"/>
  <c r="BV104" i="2"/>
  <c r="BU104" i="2"/>
  <c r="BT104" i="2"/>
  <c r="BS104" i="2"/>
  <c r="BR104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E104" i="2"/>
  <c r="BD104" i="2"/>
  <c r="BC104" i="2"/>
  <c r="BB104" i="2"/>
  <c r="BA104" i="2"/>
  <c r="AZ104" i="2"/>
  <c r="AY104" i="2"/>
  <c r="AX104" i="2"/>
  <c r="AW104" i="2"/>
  <c r="AV104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NW103" i="2"/>
  <c r="NV103" i="2"/>
  <c r="NU103" i="2"/>
  <c r="NT103" i="2"/>
  <c r="NS103" i="2"/>
  <c r="NR103" i="2"/>
  <c r="NQ103" i="2"/>
  <c r="NP103" i="2"/>
  <c r="NO103" i="2"/>
  <c r="NN103" i="2"/>
  <c r="NM103" i="2"/>
  <c r="NL103" i="2"/>
  <c r="NK103" i="2"/>
  <c r="NJ103" i="2"/>
  <c r="NI103" i="2"/>
  <c r="NH103" i="2"/>
  <c r="NG103" i="2"/>
  <c r="NF103" i="2"/>
  <c r="NE103" i="2"/>
  <c r="ND103" i="2"/>
  <c r="NC103" i="2"/>
  <c r="NB103" i="2"/>
  <c r="NA103" i="2"/>
  <c r="MZ103" i="2"/>
  <c r="MY103" i="2"/>
  <c r="MX103" i="2"/>
  <c r="MW103" i="2"/>
  <c r="MV103" i="2"/>
  <c r="MU103" i="2"/>
  <c r="MT103" i="2"/>
  <c r="MS103" i="2"/>
  <c r="MR103" i="2"/>
  <c r="MQ103" i="2"/>
  <c r="MP103" i="2"/>
  <c r="MO103" i="2"/>
  <c r="MN103" i="2"/>
  <c r="MM103" i="2"/>
  <c r="ML103" i="2"/>
  <c r="MK103" i="2"/>
  <c r="MJ103" i="2"/>
  <c r="MI103" i="2"/>
  <c r="MH103" i="2"/>
  <c r="MG103" i="2"/>
  <c r="MF103" i="2"/>
  <c r="ME103" i="2"/>
  <c r="MD103" i="2"/>
  <c r="MC103" i="2"/>
  <c r="MB103" i="2"/>
  <c r="MA103" i="2"/>
  <c r="LZ103" i="2"/>
  <c r="LY103" i="2"/>
  <c r="LX103" i="2"/>
  <c r="LW103" i="2"/>
  <c r="LV103" i="2"/>
  <c r="LU103" i="2"/>
  <c r="LT103" i="2"/>
  <c r="LS103" i="2"/>
  <c r="LR103" i="2"/>
  <c r="LQ103" i="2"/>
  <c r="LP103" i="2"/>
  <c r="LO103" i="2"/>
  <c r="LN103" i="2"/>
  <c r="LM103" i="2"/>
  <c r="LL103" i="2"/>
  <c r="LK103" i="2"/>
  <c r="LJ103" i="2"/>
  <c r="LI103" i="2"/>
  <c r="LH103" i="2"/>
  <c r="LG103" i="2"/>
  <c r="LF103" i="2"/>
  <c r="LE103" i="2"/>
  <c r="LD103" i="2"/>
  <c r="LC103" i="2"/>
  <c r="LB103" i="2"/>
  <c r="LA103" i="2"/>
  <c r="KZ103" i="2"/>
  <c r="KY103" i="2"/>
  <c r="KX103" i="2"/>
  <c r="KW103" i="2"/>
  <c r="KV103" i="2"/>
  <c r="KU103" i="2"/>
  <c r="KT103" i="2"/>
  <c r="KS103" i="2"/>
  <c r="KR103" i="2"/>
  <c r="KQ103" i="2"/>
  <c r="KP103" i="2"/>
  <c r="KO103" i="2"/>
  <c r="KN103" i="2"/>
  <c r="KM103" i="2"/>
  <c r="KL103" i="2"/>
  <c r="KK103" i="2"/>
  <c r="KJ103" i="2"/>
  <c r="KI103" i="2"/>
  <c r="KH103" i="2"/>
  <c r="KG103" i="2"/>
  <c r="KF103" i="2"/>
  <c r="KE103" i="2"/>
  <c r="KD103" i="2"/>
  <c r="KC103" i="2"/>
  <c r="KB103" i="2"/>
  <c r="KA103" i="2"/>
  <c r="JZ103" i="2"/>
  <c r="JY103" i="2"/>
  <c r="JX103" i="2"/>
  <c r="JW103" i="2"/>
  <c r="JV103" i="2"/>
  <c r="JU103" i="2"/>
  <c r="JT103" i="2"/>
  <c r="JS103" i="2"/>
  <c r="JR103" i="2"/>
  <c r="JQ103" i="2"/>
  <c r="JP103" i="2"/>
  <c r="JO103" i="2"/>
  <c r="JN103" i="2"/>
  <c r="JM103" i="2"/>
  <c r="JL103" i="2"/>
  <c r="JK103" i="2"/>
  <c r="JJ103" i="2"/>
  <c r="JI103" i="2"/>
  <c r="JH103" i="2"/>
  <c r="JG103" i="2"/>
  <c r="JF103" i="2"/>
  <c r="JE103" i="2"/>
  <c r="JD103" i="2"/>
  <c r="JC103" i="2"/>
  <c r="JB103" i="2"/>
  <c r="JA103" i="2"/>
  <c r="IZ103" i="2"/>
  <c r="IY103" i="2"/>
  <c r="IX103" i="2"/>
  <c r="IW103" i="2"/>
  <c r="IV103" i="2"/>
  <c r="IU103" i="2"/>
  <c r="IT103" i="2"/>
  <c r="IS103" i="2"/>
  <c r="IR103" i="2"/>
  <c r="IQ103" i="2"/>
  <c r="IP103" i="2"/>
  <c r="IO103" i="2"/>
  <c r="IN103" i="2"/>
  <c r="IM103" i="2"/>
  <c r="IL103" i="2"/>
  <c r="IK103" i="2"/>
  <c r="IJ103" i="2"/>
  <c r="II103" i="2"/>
  <c r="IH103" i="2"/>
  <c r="IG103" i="2"/>
  <c r="IF103" i="2"/>
  <c r="IE103" i="2"/>
  <c r="ID103" i="2"/>
  <c r="IC103" i="2"/>
  <c r="IB103" i="2"/>
  <c r="IA103" i="2"/>
  <c r="HZ103" i="2"/>
  <c r="HY103" i="2"/>
  <c r="HX103" i="2"/>
  <c r="HW103" i="2"/>
  <c r="HV103" i="2"/>
  <c r="HU103" i="2"/>
  <c r="HT103" i="2"/>
  <c r="HS103" i="2"/>
  <c r="HR103" i="2"/>
  <c r="HQ103" i="2"/>
  <c r="HP103" i="2"/>
  <c r="HO103" i="2"/>
  <c r="HN103" i="2"/>
  <c r="HM103" i="2"/>
  <c r="HL103" i="2"/>
  <c r="HK103" i="2"/>
  <c r="HJ103" i="2"/>
  <c r="HI103" i="2"/>
  <c r="HH103" i="2"/>
  <c r="HG103" i="2"/>
  <c r="HF103" i="2"/>
  <c r="HE103" i="2"/>
  <c r="HD103" i="2"/>
  <c r="HC103" i="2"/>
  <c r="HB103" i="2"/>
  <c r="HA103" i="2"/>
  <c r="GZ103" i="2"/>
  <c r="GY103" i="2"/>
  <c r="GX103" i="2"/>
  <c r="GW103" i="2"/>
  <c r="GV103" i="2"/>
  <c r="GU103" i="2"/>
  <c r="GT103" i="2"/>
  <c r="GS103" i="2"/>
  <c r="GR103" i="2"/>
  <c r="GQ103" i="2"/>
  <c r="GP103" i="2"/>
  <c r="GO103" i="2"/>
  <c r="GN103" i="2"/>
  <c r="GM103" i="2"/>
  <c r="GL103" i="2"/>
  <c r="GK103" i="2"/>
  <c r="GJ103" i="2"/>
  <c r="GI103" i="2"/>
  <c r="GH103" i="2"/>
  <c r="GG103" i="2"/>
  <c r="GF103" i="2"/>
  <c r="GE103" i="2"/>
  <c r="GD103" i="2"/>
  <c r="GC103" i="2"/>
  <c r="GB103" i="2"/>
  <c r="GA103" i="2"/>
  <c r="FZ103" i="2"/>
  <c r="FY103" i="2"/>
  <c r="FX103" i="2"/>
  <c r="FW103" i="2"/>
  <c r="FV103" i="2"/>
  <c r="FU103" i="2"/>
  <c r="FT103" i="2"/>
  <c r="FS103" i="2"/>
  <c r="FR103" i="2"/>
  <c r="FQ103" i="2"/>
  <c r="FP103" i="2"/>
  <c r="FO103" i="2"/>
  <c r="FN103" i="2"/>
  <c r="FM103" i="2"/>
  <c r="FL103" i="2"/>
  <c r="FK103" i="2"/>
  <c r="FJ103" i="2"/>
  <c r="FI103" i="2"/>
  <c r="FH103" i="2"/>
  <c r="FG103" i="2"/>
  <c r="FF103" i="2"/>
  <c r="FE103" i="2"/>
  <c r="FD103" i="2"/>
  <c r="FC103" i="2"/>
  <c r="FB103" i="2"/>
  <c r="FA103" i="2"/>
  <c r="EZ103" i="2"/>
  <c r="EY103" i="2"/>
  <c r="EX103" i="2"/>
  <c r="EW103" i="2"/>
  <c r="EV103" i="2"/>
  <c r="EU103" i="2"/>
  <c r="ET103" i="2"/>
  <c r="ES103" i="2"/>
  <c r="ER103" i="2"/>
  <c r="EQ103" i="2"/>
  <c r="EP103" i="2"/>
  <c r="EO103" i="2"/>
  <c r="EN103" i="2"/>
  <c r="EM103" i="2"/>
  <c r="EL103" i="2"/>
  <c r="EK103" i="2"/>
  <c r="EJ103" i="2"/>
  <c r="EI103" i="2"/>
  <c r="EH103" i="2"/>
  <c r="EG103" i="2"/>
  <c r="EF103" i="2"/>
  <c r="EE103" i="2"/>
  <c r="ED103" i="2"/>
  <c r="EC103" i="2"/>
  <c r="EB103" i="2"/>
  <c r="EA103" i="2"/>
  <c r="DZ103" i="2"/>
  <c r="DY103" i="2"/>
  <c r="DX103" i="2"/>
  <c r="DW103" i="2"/>
  <c r="DV103" i="2"/>
  <c r="DU103" i="2"/>
  <c r="DT103" i="2"/>
  <c r="DS103" i="2"/>
  <c r="DR103" i="2"/>
  <c r="DQ103" i="2"/>
  <c r="DP103" i="2"/>
  <c r="DO103" i="2"/>
  <c r="DN103" i="2"/>
  <c r="DM103" i="2"/>
  <c r="DL103" i="2"/>
  <c r="DK103" i="2"/>
  <c r="DJ103" i="2"/>
  <c r="DI103" i="2"/>
  <c r="DH103" i="2"/>
  <c r="DG103" i="2"/>
  <c r="DF103" i="2"/>
  <c r="DE103" i="2"/>
  <c r="DD103" i="2"/>
  <c r="DC103" i="2"/>
  <c r="DB103" i="2"/>
  <c r="DA103" i="2"/>
  <c r="CZ103" i="2"/>
  <c r="CY103" i="2"/>
  <c r="CX103" i="2"/>
  <c r="CW103" i="2"/>
  <c r="CV103" i="2"/>
  <c r="CU103" i="2"/>
  <c r="CT103" i="2"/>
  <c r="CS103" i="2"/>
  <c r="CR103" i="2"/>
  <c r="CQ103" i="2"/>
  <c r="CP103" i="2"/>
  <c r="CO103" i="2"/>
  <c r="CN103" i="2"/>
  <c r="CM103" i="2"/>
  <c r="CL103" i="2"/>
  <c r="CK103" i="2"/>
  <c r="CJ103" i="2"/>
  <c r="CI103" i="2"/>
  <c r="CH103" i="2"/>
  <c r="CG103" i="2"/>
  <c r="CF103" i="2"/>
  <c r="CE103" i="2"/>
  <c r="CD103" i="2"/>
  <c r="CC103" i="2"/>
  <c r="CB103" i="2"/>
  <c r="CA103" i="2"/>
  <c r="BZ103" i="2"/>
  <c r="BY103" i="2"/>
  <c r="BX103" i="2"/>
  <c r="BW103" i="2"/>
  <c r="BV103" i="2"/>
  <c r="BU103" i="2"/>
  <c r="BT103" i="2"/>
  <c r="BS103" i="2"/>
  <c r="BR103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E103" i="2"/>
  <c r="BD103" i="2"/>
  <c r="BC103" i="2"/>
  <c r="BB103" i="2"/>
  <c r="BA103" i="2"/>
  <c r="AZ103" i="2"/>
  <c r="AY103" i="2"/>
  <c r="AX103" i="2"/>
  <c r="AW103" i="2"/>
  <c r="AV103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NW102" i="2"/>
  <c r="NV102" i="2"/>
  <c r="NU102" i="2"/>
  <c r="NT102" i="2"/>
  <c r="NS102" i="2"/>
  <c r="NR102" i="2"/>
  <c r="NQ102" i="2"/>
  <c r="NP102" i="2"/>
  <c r="NO102" i="2"/>
  <c r="NN102" i="2"/>
  <c r="NM102" i="2"/>
  <c r="NL102" i="2"/>
  <c r="NK102" i="2"/>
  <c r="NJ102" i="2"/>
  <c r="NI102" i="2"/>
  <c r="NH102" i="2"/>
  <c r="NG102" i="2"/>
  <c r="NF102" i="2"/>
  <c r="NE102" i="2"/>
  <c r="ND102" i="2"/>
  <c r="NC102" i="2"/>
  <c r="NB102" i="2"/>
  <c r="NA102" i="2"/>
  <c r="MZ102" i="2"/>
  <c r="MY102" i="2"/>
  <c r="MX102" i="2"/>
  <c r="MW102" i="2"/>
  <c r="MV102" i="2"/>
  <c r="MU102" i="2"/>
  <c r="MT102" i="2"/>
  <c r="MS102" i="2"/>
  <c r="MR102" i="2"/>
  <c r="MQ102" i="2"/>
  <c r="MP102" i="2"/>
  <c r="MO102" i="2"/>
  <c r="MN102" i="2"/>
  <c r="MM102" i="2"/>
  <c r="ML102" i="2"/>
  <c r="MK102" i="2"/>
  <c r="MJ102" i="2"/>
  <c r="MI102" i="2"/>
  <c r="MH102" i="2"/>
  <c r="MG102" i="2"/>
  <c r="MF102" i="2"/>
  <c r="ME102" i="2"/>
  <c r="MD102" i="2"/>
  <c r="MC102" i="2"/>
  <c r="MB102" i="2"/>
  <c r="MA102" i="2"/>
  <c r="LZ102" i="2"/>
  <c r="LY102" i="2"/>
  <c r="LX102" i="2"/>
  <c r="LW102" i="2"/>
  <c r="LV102" i="2"/>
  <c r="LU102" i="2"/>
  <c r="LT102" i="2"/>
  <c r="LS102" i="2"/>
  <c r="LR102" i="2"/>
  <c r="LQ102" i="2"/>
  <c r="LP102" i="2"/>
  <c r="LO102" i="2"/>
  <c r="LN102" i="2"/>
  <c r="LM102" i="2"/>
  <c r="LL102" i="2"/>
  <c r="LK102" i="2"/>
  <c r="LJ102" i="2"/>
  <c r="LI102" i="2"/>
  <c r="LH102" i="2"/>
  <c r="LG102" i="2"/>
  <c r="LF102" i="2"/>
  <c r="LE102" i="2"/>
  <c r="LD102" i="2"/>
  <c r="LC102" i="2"/>
  <c r="LB102" i="2"/>
  <c r="LA102" i="2"/>
  <c r="KZ102" i="2"/>
  <c r="KY102" i="2"/>
  <c r="KX102" i="2"/>
  <c r="KW102" i="2"/>
  <c r="KV102" i="2"/>
  <c r="KU102" i="2"/>
  <c r="KT102" i="2"/>
  <c r="KS102" i="2"/>
  <c r="KR102" i="2"/>
  <c r="KQ102" i="2"/>
  <c r="KP102" i="2"/>
  <c r="KO102" i="2"/>
  <c r="KN102" i="2"/>
  <c r="KM102" i="2"/>
  <c r="KL102" i="2"/>
  <c r="KK102" i="2"/>
  <c r="KJ102" i="2"/>
  <c r="KI102" i="2"/>
  <c r="KH102" i="2"/>
  <c r="KG102" i="2"/>
  <c r="KF102" i="2"/>
  <c r="KE102" i="2"/>
  <c r="KD102" i="2"/>
  <c r="KC102" i="2"/>
  <c r="KB102" i="2"/>
  <c r="KA102" i="2"/>
  <c r="JZ102" i="2"/>
  <c r="JY102" i="2"/>
  <c r="JX102" i="2"/>
  <c r="JW102" i="2"/>
  <c r="JV102" i="2"/>
  <c r="JU102" i="2"/>
  <c r="JT102" i="2"/>
  <c r="JS102" i="2"/>
  <c r="JR102" i="2"/>
  <c r="JQ102" i="2"/>
  <c r="JP102" i="2"/>
  <c r="JO102" i="2"/>
  <c r="JN102" i="2"/>
  <c r="JM102" i="2"/>
  <c r="JL102" i="2"/>
  <c r="JK102" i="2"/>
  <c r="JJ102" i="2"/>
  <c r="JI102" i="2"/>
  <c r="JH102" i="2"/>
  <c r="JG102" i="2"/>
  <c r="JF102" i="2"/>
  <c r="JE102" i="2"/>
  <c r="JD102" i="2"/>
  <c r="JC102" i="2"/>
  <c r="JB102" i="2"/>
  <c r="JA102" i="2"/>
  <c r="IZ102" i="2"/>
  <c r="IY102" i="2"/>
  <c r="IX102" i="2"/>
  <c r="IW102" i="2"/>
  <c r="IV102" i="2"/>
  <c r="IU102" i="2"/>
  <c r="IT102" i="2"/>
  <c r="IS102" i="2"/>
  <c r="IR102" i="2"/>
  <c r="IQ102" i="2"/>
  <c r="IP102" i="2"/>
  <c r="IO102" i="2"/>
  <c r="IN102" i="2"/>
  <c r="IM102" i="2"/>
  <c r="IL102" i="2"/>
  <c r="IK102" i="2"/>
  <c r="IJ102" i="2"/>
  <c r="II102" i="2"/>
  <c r="IH102" i="2"/>
  <c r="IG102" i="2"/>
  <c r="IF102" i="2"/>
  <c r="IE102" i="2"/>
  <c r="ID102" i="2"/>
  <c r="IC102" i="2"/>
  <c r="IB102" i="2"/>
  <c r="IA102" i="2"/>
  <c r="HZ102" i="2"/>
  <c r="HY102" i="2"/>
  <c r="HX102" i="2"/>
  <c r="HW102" i="2"/>
  <c r="HV102" i="2"/>
  <c r="HU102" i="2"/>
  <c r="HT102" i="2"/>
  <c r="HS102" i="2"/>
  <c r="HR102" i="2"/>
  <c r="HQ102" i="2"/>
  <c r="HP102" i="2"/>
  <c r="HO102" i="2"/>
  <c r="HN102" i="2"/>
  <c r="HM102" i="2"/>
  <c r="HL102" i="2"/>
  <c r="HK102" i="2"/>
  <c r="HJ102" i="2"/>
  <c r="HI102" i="2"/>
  <c r="HH102" i="2"/>
  <c r="HG102" i="2"/>
  <c r="HF102" i="2"/>
  <c r="HE102" i="2"/>
  <c r="HD102" i="2"/>
  <c r="HC102" i="2"/>
  <c r="HB102" i="2"/>
  <c r="HA102" i="2"/>
  <c r="GZ102" i="2"/>
  <c r="GY102" i="2"/>
  <c r="GX102" i="2"/>
  <c r="GW102" i="2"/>
  <c r="GV102" i="2"/>
  <c r="GU102" i="2"/>
  <c r="GT102" i="2"/>
  <c r="GS102" i="2"/>
  <c r="GR102" i="2"/>
  <c r="GQ102" i="2"/>
  <c r="GP102" i="2"/>
  <c r="GO102" i="2"/>
  <c r="GN102" i="2"/>
  <c r="GM102" i="2"/>
  <c r="GL102" i="2"/>
  <c r="GK102" i="2"/>
  <c r="GJ102" i="2"/>
  <c r="GI102" i="2"/>
  <c r="GH102" i="2"/>
  <c r="GG102" i="2"/>
  <c r="GF102" i="2"/>
  <c r="GE102" i="2"/>
  <c r="GD102" i="2"/>
  <c r="GC102" i="2"/>
  <c r="GB102" i="2"/>
  <c r="GA102" i="2"/>
  <c r="FZ102" i="2"/>
  <c r="FY102" i="2"/>
  <c r="FX102" i="2"/>
  <c r="FW102" i="2"/>
  <c r="FV102" i="2"/>
  <c r="FU102" i="2"/>
  <c r="FT102" i="2"/>
  <c r="FS102" i="2"/>
  <c r="FR102" i="2"/>
  <c r="FQ102" i="2"/>
  <c r="FP102" i="2"/>
  <c r="FO102" i="2"/>
  <c r="FN102" i="2"/>
  <c r="FM102" i="2"/>
  <c r="FL102" i="2"/>
  <c r="FK102" i="2"/>
  <c r="FJ102" i="2"/>
  <c r="FI102" i="2"/>
  <c r="FH102" i="2"/>
  <c r="FG102" i="2"/>
  <c r="FF102" i="2"/>
  <c r="FE102" i="2"/>
  <c r="FD102" i="2"/>
  <c r="FC102" i="2"/>
  <c r="FB102" i="2"/>
  <c r="FA102" i="2"/>
  <c r="EZ102" i="2"/>
  <c r="EY102" i="2"/>
  <c r="EX102" i="2"/>
  <c r="EW102" i="2"/>
  <c r="EV102" i="2"/>
  <c r="EU102" i="2"/>
  <c r="ET102" i="2"/>
  <c r="ES102" i="2"/>
  <c r="ER102" i="2"/>
  <c r="EQ102" i="2"/>
  <c r="EP102" i="2"/>
  <c r="EO102" i="2"/>
  <c r="EN102" i="2"/>
  <c r="EM102" i="2"/>
  <c r="EL102" i="2"/>
  <c r="EK102" i="2"/>
  <c r="EJ102" i="2"/>
  <c r="EI102" i="2"/>
  <c r="EH102" i="2"/>
  <c r="EG102" i="2"/>
  <c r="EF102" i="2"/>
  <c r="EE102" i="2"/>
  <c r="ED102" i="2"/>
  <c r="EC102" i="2"/>
  <c r="EB102" i="2"/>
  <c r="EA102" i="2"/>
  <c r="DZ102" i="2"/>
  <c r="DY102" i="2"/>
  <c r="DX102" i="2"/>
  <c r="DW102" i="2"/>
  <c r="DV102" i="2"/>
  <c r="DU102" i="2"/>
  <c r="DT102" i="2"/>
  <c r="DS102" i="2"/>
  <c r="DR102" i="2"/>
  <c r="DQ102" i="2"/>
  <c r="DP102" i="2"/>
  <c r="DO102" i="2"/>
  <c r="DN102" i="2"/>
  <c r="DM102" i="2"/>
  <c r="DL102" i="2"/>
  <c r="DK102" i="2"/>
  <c r="DJ102" i="2"/>
  <c r="DI102" i="2"/>
  <c r="DH102" i="2"/>
  <c r="DG102" i="2"/>
  <c r="DF102" i="2"/>
  <c r="DE102" i="2"/>
  <c r="DD102" i="2"/>
  <c r="DC102" i="2"/>
  <c r="DB102" i="2"/>
  <c r="DA102" i="2"/>
  <c r="CZ102" i="2"/>
  <c r="CY102" i="2"/>
  <c r="CX102" i="2"/>
  <c r="CW102" i="2"/>
  <c r="CV102" i="2"/>
  <c r="CU102" i="2"/>
  <c r="CT102" i="2"/>
  <c r="CS102" i="2"/>
  <c r="CR102" i="2"/>
  <c r="CQ102" i="2"/>
  <c r="CP102" i="2"/>
  <c r="CO102" i="2"/>
  <c r="CN102" i="2"/>
  <c r="CM102" i="2"/>
  <c r="CL102" i="2"/>
  <c r="CK102" i="2"/>
  <c r="CJ102" i="2"/>
  <c r="CI102" i="2"/>
  <c r="CH102" i="2"/>
  <c r="CG102" i="2"/>
  <c r="CF102" i="2"/>
  <c r="CE102" i="2"/>
  <c r="CD102" i="2"/>
  <c r="CC102" i="2"/>
  <c r="CB102" i="2"/>
  <c r="CA102" i="2"/>
  <c r="BZ102" i="2"/>
  <c r="BY102" i="2"/>
  <c r="BX102" i="2"/>
  <c r="BW102" i="2"/>
  <c r="BV102" i="2"/>
  <c r="BU102" i="2"/>
  <c r="BT102" i="2"/>
  <c r="BS102" i="2"/>
  <c r="BR102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E102" i="2"/>
  <c r="BD102" i="2"/>
  <c r="BC102" i="2"/>
  <c r="BB102" i="2"/>
  <c r="BA102" i="2"/>
  <c r="AZ102" i="2"/>
  <c r="AY102" i="2"/>
  <c r="AX102" i="2"/>
  <c r="AW102" i="2"/>
  <c r="AV102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NW101" i="2"/>
  <c r="NV101" i="2"/>
  <c r="NU101" i="2"/>
  <c r="NT101" i="2"/>
  <c r="NS101" i="2"/>
  <c r="NR101" i="2"/>
  <c r="NQ101" i="2"/>
  <c r="NP101" i="2"/>
  <c r="NO101" i="2"/>
  <c r="NN101" i="2"/>
  <c r="NM101" i="2"/>
  <c r="NL101" i="2"/>
  <c r="NK101" i="2"/>
  <c r="NJ101" i="2"/>
  <c r="NI101" i="2"/>
  <c r="NH101" i="2"/>
  <c r="NG101" i="2"/>
  <c r="NF101" i="2"/>
  <c r="NE101" i="2"/>
  <c r="ND101" i="2"/>
  <c r="NC101" i="2"/>
  <c r="NB101" i="2"/>
  <c r="NA101" i="2"/>
  <c r="MZ101" i="2"/>
  <c r="MY101" i="2"/>
  <c r="MX101" i="2"/>
  <c r="MW101" i="2"/>
  <c r="MV101" i="2"/>
  <c r="MU101" i="2"/>
  <c r="MT101" i="2"/>
  <c r="MS101" i="2"/>
  <c r="MR101" i="2"/>
  <c r="MQ101" i="2"/>
  <c r="MP101" i="2"/>
  <c r="MO101" i="2"/>
  <c r="MN101" i="2"/>
  <c r="MM101" i="2"/>
  <c r="ML101" i="2"/>
  <c r="MK101" i="2"/>
  <c r="MJ101" i="2"/>
  <c r="MI101" i="2"/>
  <c r="MH101" i="2"/>
  <c r="MG101" i="2"/>
  <c r="MF101" i="2"/>
  <c r="ME101" i="2"/>
  <c r="MD101" i="2"/>
  <c r="MC101" i="2"/>
  <c r="MB101" i="2"/>
  <c r="MA101" i="2"/>
  <c r="LZ101" i="2"/>
  <c r="LY101" i="2"/>
  <c r="LX101" i="2"/>
  <c r="LW101" i="2"/>
  <c r="LV101" i="2"/>
  <c r="LU101" i="2"/>
  <c r="LT101" i="2"/>
  <c r="LS101" i="2"/>
  <c r="LR101" i="2"/>
  <c r="LQ101" i="2"/>
  <c r="LP101" i="2"/>
  <c r="LO101" i="2"/>
  <c r="LN101" i="2"/>
  <c r="LM101" i="2"/>
  <c r="LL101" i="2"/>
  <c r="LK101" i="2"/>
  <c r="LJ101" i="2"/>
  <c r="LI101" i="2"/>
  <c r="LH101" i="2"/>
  <c r="LG101" i="2"/>
  <c r="LF101" i="2"/>
  <c r="LE101" i="2"/>
  <c r="LD101" i="2"/>
  <c r="LC101" i="2"/>
  <c r="LB101" i="2"/>
  <c r="LA101" i="2"/>
  <c r="KZ101" i="2"/>
  <c r="KY101" i="2"/>
  <c r="KX101" i="2"/>
  <c r="KW101" i="2"/>
  <c r="KV101" i="2"/>
  <c r="KU101" i="2"/>
  <c r="KT101" i="2"/>
  <c r="KS101" i="2"/>
  <c r="KR101" i="2"/>
  <c r="KQ101" i="2"/>
  <c r="KP101" i="2"/>
  <c r="KO101" i="2"/>
  <c r="KN101" i="2"/>
  <c r="KM101" i="2"/>
  <c r="KL101" i="2"/>
  <c r="KK101" i="2"/>
  <c r="KJ101" i="2"/>
  <c r="KI101" i="2"/>
  <c r="KH101" i="2"/>
  <c r="KG101" i="2"/>
  <c r="KF101" i="2"/>
  <c r="KE101" i="2"/>
  <c r="KD101" i="2"/>
  <c r="KC101" i="2"/>
  <c r="KB101" i="2"/>
  <c r="KA101" i="2"/>
  <c r="JZ101" i="2"/>
  <c r="JY101" i="2"/>
  <c r="JX101" i="2"/>
  <c r="JW101" i="2"/>
  <c r="JV101" i="2"/>
  <c r="JU101" i="2"/>
  <c r="JT101" i="2"/>
  <c r="JS101" i="2"/>
  <c r="JR101" i="2"/>
  <c r="JQ101" i="2"/>
  <c r="JP101" i="2"/>
  <c r="JO101" i="2"/>
  <c r="JN101" i="2"/>
  <c r="JM101" i="2"/>
  <c r="JL101" i="2"/>
  <c r="JK101" i="2"/>
  <c r="JJ101" i="2"/>
  <c r="JI101" i="2"/>
  <c r="JH101" i="2"/>
  <c r="JG101" i="2"/>
  <c r="JF101" i="2"/>
  <c r="JE101" i="2"/>
  <c r="JD101" i="2"/>
  <c r="JC101" i="2"/>
  <c r="JB101" i="2"/>
  <c r="JA101" i="2"/>
  <c r="IZ101" i="2"/>
  <c r="IY101" i="2"/>
  <c r="IX101" i="2"/>
  <c r="IW101" i="2"/>
  <c r="IV101" i="2"/>
  <c r="IU101" i="2"/>
  <c r="IT101" i="2"/>
  <c r="IS101" i="2"/>
  <c r="IR101" i="2"/>
  <c r="IQ101" i="2"/>
  <c r="IP101" i="2"/>
  <c r="IO101" i="2"/>
  <c r="IN101" i="2"/>
  <c r="IM101" i="2"/>
  <c r="IL101" i="2"/>
  <c r="IK101" i="2"/>
  <c r="IJ101" i="2"/>
  <c r="II101" i="2"/>
  <c r="IH101" i="2"/>
  <c r="IG101" i="2"/>
  <c r="IF101" i="2"/>
  <c r="IE101" i="2"/>
  <c r="ID101" i="2"/>
  <c r="IC101" i="2"/>
  <c r="IB101" i="2"/>
  <c r="IA101" i="2"/>
  <c r="HZ101" i="2"/>
  <c r="HY101" i="2"/>
  <c r="HX101" i="2"/>
  <c r="HW101" i="2"/>
  <c r="HV101" i="2"/>
  <c r="HU101" i="2"/>
  <c r="HT101" i="2"/>
  <c r="HS101" i="2"/>
  <c r="HR101" i="2"/>
  <c r="HQ101" i="2"/>
  <c r="HP101" i="2"/>
  <c r="HO101" i="2"/>
  <c r="HN101" i="2"/>
  <c r="HM101" i="2"/>
  <c r="HL101" i="2"/>
  <c r="HK101" i="2"/>
  <c r="HJ101" i="2"/>
  <c r="HI101" i="2"/>
  <c r="HH101" i="2"/>
  <c r="HG101" i="2"/>
  <c r="HF101" i="2"/>
  <c r="HE101" i="2"/>
  <c r="HD101" i="2"/>
  <c r="HC101" i="2"/>
  <c r="HB101" i="2"/>
  <c r="HA101" i="2"/>
  <c r="GZ101" i="2"/>
  <c r="GY101" i="2"/>
  <c r="GX101" i="2"/>
  <c r="GW101" i="2"/>
  <c r="GV101" i="2"/>
  <c r="GU101" i="2"/>
  <c r="GT101" i="2"/>
  <c r="GS101" i="2"/>
  <c r="GR101" i="2"/>
  <c r="GQ101" i="2"/>
  <c r="GP101" i="2"/>
  <c r="GO101" i="2"/>
  <c r="GN101" i="2"/>
  <c r="GM101" i="2"/>
  <c r="GL101" i="2"/>
  <c r="GK101" i="2"/>
  <c r="GJ101" i="2"/>
  <c r="GI101" i="2"/>
  <c r="GH101" i="2"/>
  <c r="GG101" i="2"/>
  <c r="GF101" i="2"/>
  <c r="GE101" i="2"/>
  <c r="GD101" i="2"/>
  <c r="GC101" i="2"/>
  <c r="GB101" i="2"/>
  <c r="GA101" i="2"/>
  <c r="FZ101" i="2"/>
  <c r="FY101" i="2"/>
  <c r="FX101" i="2"/>
  <c r="FW101" i="2"/>
  <c r="FV101" i="2"/>
  <c r="FU101" i="2"/>
  <c r="FT101" i="2"/>
  <c r="FS101" i="2"/>
  <c r="FR101" i="2"/>
  <c r="FQ101" i="2"/>
  <c r="FP101" i="2"/>
  <c r="FO101" i="2"/>
  <c r="FN101" i="2"/>
  <c r="FM101" i="2"/>
  <c r="FL101" i="2"/>
  <c r="FK101" i="2"/>
  <c r="FJ101" i="2"/>
  <c r="FI101" i="2"/>
  <c r="FH101" i="2"/>
  <c r="FG101" i="2"/>
  <c r="FF101" i="2"/>
  <c r="FE101" i="2"/>
  <c r="FD101" i="2"/>
  <c r="FC101" i="2"/>
  <c r="FB101" i="2"/>
  <c r="FA101" i="2"/>
  <c r="EZ101" i="2"/>
  <c r="EY101" i="2"/>
  <c r="EX101" i="2"/>
  <c r="EW101" i="2"/>
  <c r="EV101" i="2"/>
  <c r="EU101" i="2"/>
  <c r="ET101" i="2"/>
  <c r="ES101" i="2"/>
  <c r="ER101" i="2"/>
  <c r="EQ101" i="2"/>
  <c r="EP101" i="2"/>
  <c r="EO101" i="2"/>
  <c r="EN101" i="2"/>
  <c r="EM101" i="2"/>
  <c r="EL101" i="2"/>
  <c r="EK101" i="2"/>
  <c r="EJ101" i="2"/>
  <c r="EI101" i="2"/>
  <c r="EH101" i="2"/>
  <c r="EG101" i="2"/>
  <c r="EF101" i="2"/>
  <c r="EE101" i="2"/>
  <c r="ED101" i="2"/>
  <c r="EC101" i="2"/>
  <c r="EB101" i="2"/>
  <c r="EA101" i="2"/>
  <c r="DZ101" i="2"/>
  <c r="DY101" i="2"/>
  <c r="DX101" i="2"/>
  <c r="DW101" i="2"/>
  <c r="DV101" i="2"/>
  <c r="DU101" i="2"/>
  <c r="DT101" i="2"/>
  <c r="DS101" i="2"/>
  <c r="DR101" i="2"/>
  <c r="DQ101" i="2"/>
  <c r="DP101" i="2"/>
  <c r="DO101" i="2"/>
  <c r="DN101" i="2"/>
  <c r="DM101" i="2"/>
  <c r="DL101" i="2"/>
  <c r="DK101" i="2"/>
  <c r="DJ101" i="2"/>
  <c r="DI101" i="2"/>
  <c r="DH101" i="2"/>
  <c r="DG101" i="2"/>
  <c r="DF101" i="2"/>
  <c r="DE101" i="2"/>
  <c r="DD101" i="2"/>
  <c r="DC101" i="2"/>
  <c r="DB101" i="2"/>
  <c r="DA101" i="2"/>
  <c r="CZ101" i="2"/>
  <c r="CY101" i="2"/>
  <c r="CX101" i="2"/>
  <c r="CW101" i="2"/>
  <c r="CV101" i="2"/>
  <c r="CU101" i="2"/>
  <c r="CT101" i="2"/>
  <c r="CS101" i="2"/>
  <c r="CR101" i="2"/>
  <c r="CQ101" i="2"/>
  <c r="CP101" i="2"/>
  <c r="CO101" i="2"/>
  <c r="CN101" i="2"/>
  <c r="CM101" i="2"/>
  <c r="CL101" i="2"/>
  <c r="CK101" i="2"/>
  <c r="CJ101" i="2"/>
  <c r="CI101" i="2"/>
  <c r="CH101" i="2"/>
  <c r="CG101" i="2"/>
  <c r="CF101" i="2"/>
  <c r="CE101" i="2"/>
  <c r="CD101" i="2"/>
  <c r="CC101" i="2"/>
  <c r="CB101" i="2"/>
  <c r="CA101" i="2"/>
  <c r="BZ101" i="2"/>
  <c r="BY101" i="2"/>
  <c r="BX101" i="2"/>
  <c r="BW101" i="2"/>
  <c r="BV101" i="2"/>
  <c r="BU101" i="2"/>
  <c r="BT101" i="2"/>
  <c r="BS101" i="2"/>
  <c r="BR101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E101" i="2"/>
  <c r="BD101" i="2"/>
  <c r="BC101" i="2"/>
  <c r="BB101" i="2"/>
  <c r="BA101" i="2"/>
  <c r="AZ101" i="2"/>
  <c r="AY101" i="2"/>
  <c r="AX101" i="2"/>
  <c r="AW101" i="2"/>
  <c r="AV101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NW100" i="2"/>
  <c r="NV100" i="2"/>
  <c r="NU100" i="2"/>
  <c r="NT100" i="2"/>
  <c r="NS100" i="2"/>
  <c r="NR100" i="2"/>
  <c r="NQ100" i="2"/>
  <c r="NP100" i="2"/>
  <c r="NO100" i="2"/>
  <c r="NN100" i="2"/>
  <c r="NM100" i="2"/>
  <c r="NL100" i="2"/>
  <c r="NK100" i="2"/>
  <c r="NJ100" i="2"/>
  <c r="NI100" i="2"/>
  <c r="NH100" i="2"/>
  <c r="NG100" i="2"/>
  <c r="NF100" i="2"/>
  <c r="NE100" i="2"/>
  <c r="ND100" i="2"/>
  <c r="NC100" i="2"/>
  <c r="NB100" i="2"/>
  <c r="NA100" i="2"/>
  <c r="MZ100" i="2"/>
  <c r="MY100" i="2"/>
  <c r="MX100" i="2"/>
  <c r="MW100" i="2"/>
  <c r="MV100" i="2"/>
  <c r="MU100" i="2"/>
  <c r="MT100" i="2"/>
  <c r="MS100" i="2"/>
  <c r="MR100" i="2"/>
  <c r="MQ100" i="2"/>
  <c r="MP100" i="2"/>
  <c r="MO100" i="2"/>
  <c r="MN100" i="2"/>
  <c r="MM100" i="2"/>
  <c r="ML100" i="2"/>
  <c r="MK100" i="2"/>
  <c r="MJ100" i="2"/>
  <c r="MI100" i="2"/>
  <c r="MH100" i="2"/>
  <c r="MG100" i="2"/>
  <c r="MF100" i="2"/>
  <c r="ME100" i="2"/>
  <c r="MD100" i="2"/>
  <c r="MC100" i="2"/>
  <c r="MB100" i="2"/>
  <c r="MA100" i="2"/>
  <c r="LZ100" i="2"/>
  <c r="LY100" i="2"/>
  <c r="LX100" i="2"/>
  <c r="LW100" i="2"/>
  <c r="LV100" i="2"/>
  <c r="LU100" i="2"/>
  <c r="LT100" i="2"/>
  <c r="LS100" i="2"/>
  <c r="LR100" i="2"/>
  <c r="LQ100" i="2"/>
  <c r="LP100" i="2"/>
  <c r="LO100" i="2"/>
  <c r="LN100" i="2"/>
  <c r="LM100" i="2"/>
  <c r="LL100" i="2"/>
  <c r="LK100" i="2"/>
  <c r="LJ100" i="2"/>
  <c r="LI100" i="2"/>
  <c r="LH100" i="2"/>
  <c r="LG100" i="2"/>
  <c r="LF100" i="2"/>
  <c r="LE100" i="2"/>
  <c r="LD100" i="2"/>
  <c r="LC100" i="2"/>
  <c r="LB100" i="2"/>
  <c r="LA100" i="2"/>
  <c r="KZ100" i="2"/>
  <c r="KY100" i="2"/>
  <c r="KX100" i="2"/>
  <c r="KW100" i="2"/>
  <c r="KV100" i="2"/>
  <c r="KU100" i="2"/>
  <c r="KT100" i="2"/>
  <c r="KS100" i="2"/>
  <c r="KR100" i="2"/>
  <c r="KQ100" i="2"/>
  <c r="KP100" i="2"/>
  <c r="KO100" i="2"/>
  <c r="KN100" i="2"/>
  <c r="KM100" i="2"/>
  <c r="KL100" i="2"/>
  <c r="KK100" i="2"/>
  <c r="KJ100" i="2"/>
  <c r="KI100" i="2"/>
  <c r="KH100" i="2"/>
  <c r="KG100" i="2"/>
  <c r="KF100" i="2"/>
  <c r="KE100" i="2"/>
  <c r="KD100" i="2"/>
  <c r="KC100" i="2"/>
  <c r="KB100" i="2"/>
  <c r="KA100" i="2"/>
  <c r="JZ100" i="2"/>
  <c r="JY100" i="2"/>
  <c r="JX100" i="2"/>
  <c r="JW100" i="2"/>
  <c r="JV100" i="2"/>
  <c r="JU100" i="2"/>
  <c r="JT100" i="2"/>
  <c r="JS100" i="2"/>
  <c r="JR100" i="2"/>
  <c r="JQ100" i="2"/>
  <c r="JP100" i="2"/>
  <c r="JO100" i="2"/>
  <c r="JN100" i="2"/>
  <c r="JM100" i="2"/>
  <c r="JL100" i="2"/>
  <c r="JK100" i="2"/>
  <c r="JJ100" i="2"/>
  <c r="JI100" i="2"/>
  <c r="JH100" i="2"/>
  <c r="JG100" i="2"/>
  <c r="JF100" i="2"/>
  <c r="JE100" i="2"/>
  <c r="JD100" i="2"/>
  <c r="JC100" i="2"/>
  <c r="JB100" i="2"/>
  <c r="JA100" i="2"/>
  <c r="IZ100" i="2"/>
  <c r="IY100" i="2"/>
  <c r="IX100" i="2"/>
  <c r="IW100" i="2"/>
  <c r="IV100" i="2"/>
  <c r="IU100" i="2"/>
  <c r="IT100" i="2"/>
  <c r="IS100" i="2"/>
  <c r="IR100" i="2"/>
  <c r="IQ100" i="2"/>
  <c r="IP100" i="2"/>
  <c r="IO100" i="2"/>
  <c r="IN100" i="2"/>
  <c r="IM100" i="2"/>
  <c r="IL100" i="2"/>
  <c r="IK100" i="2"/>
  <c r="IJ100" i="2"/>
  <c r="II100" i="2"/>
  <c r="IH100" i="2"/>
  <c r="IG100" i="2"/>
  <c r="IF100" i="2"/>
  <c r="IE100" i="2"/>
  <c r="ID100" i="2"/>
  <c r="IC100" i="2"/>
  <c r="IB100" i="2"/>
  <c r="IA100" i="2"/>
  <c r="HZ100" i="2"/>
  <c r="HY100" i="2"/>
  <c r="HX100" i="2"/>
  <c r="HW100" i="2"/>
  <c r="HV100" i="2"/>
  <c r="HU100" i="2"/>
  <c r="HT100" i="2"/>
  <c r="HS100" i="2"/>
  <c r="HR100" i="2"/>
  <c r="HQ100" i="2"/>
  <c r="HP100" i="2"/>
  <c r="HO100" i="2"/>
  <c r="HN100" i="2"/>
  <c r="HM100" i="2"/>
  <c r="HL100" i="2"/>
  <c r="HK100" i="2"/>
  <c r="HJ100" i="2"/>
  <c r="HI100" i="2"/>
  <c r="HH100" i="2"/>
  <c r="HG100" i="2"/>
  <c r="HF100" i="2"/>
  <c r="HE100" i="2"/>
  <c r="HD100" i="2"/>
  <c r="HC100" i="2"/>
  <c r="HB100" i="2"/>
  <c r="HA100" i="2"/>
  <c r="GZ100" i="2"/>
  <c r="GY100" i="2"/>
  <c r="GX100" i="2"/>
  <c r="GW100" i="2"/>
  <c r="GV100" i="2"/>
  <c r="GU100" i="2"/>
  <c r="GT100" i="2"/>
  <c r="GS100" i="2"/>
  <c r="GR100" i="2"/>
  <c r="GQ100" i="2"/>
  <c r="GP100" i="2"/>
  <c r="GO100" i="2"/>
  <c r="GN100" i="2"/>
  <c r="GM100" i="2"/>
  <c r="GL100" i="2"/>
  <c r="GK100" i="2"/>
  <c r="GJ100" i="2"/>
  <c r="GI100" i="2"/>
  <c r="GH100" i="2"/>
  <c r="GG100" i="2"/>
  <c r="GF100" i="2"/>
  <c r="GE100" i="2"/>
  <c r="GD100" i="2"/>
  <c r="GC100" i="2"/>
  <c r="GB100" i="2"/>
  <c r="GA100" i="2"/>
  <c r="FZ100" i="2"/>
  <c r="FY100" i="2"/>
  <c r="FX100" i="2"/>
  <c r="FW100" i="2"/>
  <c r="FV100" i="2"/>
  <c r="FU100" i="2"/>
  <c r="FT100" i="2"/>
  <c r="FS100" i="2"/>
  <c r="FR100" i="2"/>
  <c r="FQ100" i="2"/>
  <c r="FP100" i="2"/>
  <c r="FO100" i="2"/>
  <c r="FN100" i="2"/>
  <c r="FM100" i="2"/>
  <c r="FL100" i="2"/>
  <c r="FK100" i="2"/>
  <c r="FJ100" i="2"/>
  <c r="FI100" i="2"/>
  <c r="FH100" i="2"/>
  <c r="FG100" i="2"/>
  <c r="FF100" i="2"/>
  <c r="FE100" i="2"/>
  <c r="FD100" i="2"/>
  <c r="FC100" i="2"/>
  <c r="FB100" i="2"/>
  <c r="FA100" i="2"/>
  <c r="EZ100" i="2"/>
  <c r="EY100" i="2"/>
  <c r="EX100" i="2"/>
  <c r="EW100" i="2"/>
  <c r="EV100" i="2"/>
  <c r="EU100" i="2"/>
  <c r="ET100" i="2"/>
  <c r="ES100" i="2"/>
  <c r="ER100" i="2"/>
  <c r="EQ100" i="2"/>
  <c r="EP100" i="2"/>
  <c r="EO100" i="2"/>
  <c r="EN100" i="2"/>
  <c r="EM100" i="2"/>
  <c r="EL100" i="2"/>
  <c r="EK100" i="2"/>
  <c r="EJ100" i="2"/>
  <c r="EI100" i="2"/>
  <c r="EH100" i="2"/>
  <c r="EG100" i="2"/>
  <c r="EF100" i="2"/>
  <c r="EE100" i="2"/>
  <c r="ED100" i="2"/>
  <c r="EC100" i="2"/>
  <c r="EB100" i="2"/>
  <c r="EA100" i="2"/>
  <c r="DZ100" i="2"/>
  <c r="DY100" i="2"/>
  <c r="DX100" i="2"/>
  <c r="DW100" i="2"/>
  <c r="DV100" i="2"/>
  <c r="DU100" i="2"/>
  <c r="DT100" i="2"/>
  <c r="DS100" i="2"/>
  <c r="DR100" i="2"/>
  <c r="DQ100" i="2"/>
  <c r="DP100" i="2"/>
  <c r="DO100" i="2"/>
  <c r="DN100" i="2"/>
  <c r="DM100" i="2"/>
  <c r="DL100" i="2"/>
  <c r="DK100" i="2"/>
  <c r="DJ100" i="2"/>
  <c r="DI100" i="2"/>
  <c r="DH100" i="2"/>
  <c r="DG100" i="2"/>
  <c r="DF100" i="2"/>
  <c r="DE100" i="2"/>
  <c r="DD100" i="2"/>
  <c r="DC100" i="2"/>
  <c r="DB100" i="2"/>
  <c r="DA100" i="2"/>
  <c r="CZ100" i="2"/>
  <c r="CY100" i="2"/>
  <c r="CX100" i="2"/>
  <c r="CW100" i="2"/>
  <c r="CV100" i="2"/>
  <c r="CU100" i="2"/>
  <c r="CT100" i="2"/>
  <c r="CS100" i="2"/>
  <c r="CR100" i="2"/>
  <c r="CQ100" i="2"/>
  <c r="CP100" i="2"/>
  <c r="CO100" i="2"/>
  <c r="CN100" i="2"/>
  <c r="CM100" i="2"/>
  <c r="CL100" i="2"/>
  <c r="CK100" i="2"/>
  <c r="CJ100" i="2"/>
  <c r="CI100" i="2"/>
  <c r="CH100" i="2"/>
  <c r="CG100" i="2"/>
  <c r="CF100" i="2"/>
  <c r="CE100" i="2"/>
  <c r="CD100" i="2"/>
  <c r="CC100" i="2"/>
  <c r="CB100" i="2"/>
  <c r="CA100" i="2"/>
  <c r="BZ100" i="2"/>
  <c r="BY100" i="2"/>
  <c r="BX100" i="2"/>
  <c r="BW100" i="2"/>
  <c r="BV100" i="2"/>
  <c r="BU100" i="2"/>
  <c r="BT100" i="2"/>
  <c r="BS100" i="2"/>
  <c r="BR100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E100" i="2"/>
  <c r="BD100" i="2"/>
  <c r="BC100" i="2"/>
  <c r="BB100" i="2"/>
  <c r="BA100" i="2"/>
  <c r="AZ100" i="2"/>
  <c r="AY100" i="2"/>
  <c r="AX100" i="2"/>
  <c r="AW100" i="2"/>
  <c r="AV100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NW99" i="2"/>
  <c r="NV99" i="2"/>
  <c r="NU99" i="2"/>
  <c r="NT99" i="2"/>
  <c r="NS99" i="2"/>
  <c r="NR99" i="2"/>
  <c r="NQ99" i="2"/>
  <c r="NP99" i="2"/>
  <c r="NO99" i="2"/>
  <c r="NN99" i="2"/>
  <c r="NM99" i="2"/>
  <c r="NL99" i="2"/>
  <c r="NK99" i="2"/>
  <c r="NJ99" i="2"/>
  <c r="NI99" i="2"/>
  <c r="NH99" i="2"/>
  <c r="NG99" i="2"/>
  <c r="NF99" i="2"/>
  <c r="NE99" i="2"/>
  <c r="ND99" i="2"/>
  <c r="NC99" i="2"/>
  <c r="NB99" i="2"/>
  <c r="NA99" i="2"/>
  <c r="MZ99" i="2"/>
  <c r="MY99" i="2"/>
  <c r="MX99" i="2"/>
  <c r="MW99" i="2"/>
  <c r="MV99" i="2"/>
  <c r="MU99" i="2"/>
  <c r="MT99" i="2"/>
  <c r="MS99" i="2"/>
  <c r="MR99" i="2"/>
  <c r="MQ99" i="2"/>
  <c r="MP99" i="2"/>
  <c r="MO99" i="2"/>
  <c r="MN99" i="2"/>
  <c r="MM99" i="2"/>
  <c r="ML99" i="2"/>
  <c r="MK99" i="2"/>
  <c r="MJ99" i="2"/>
  <c r="MI99" i="2"/>
  <c r="MH99" i="2"/>
  <c r="MG99" i="2"/>
  <c r="MF99" i="2"/>
  <c r="ME99" i="2"/>
  <c r="MD99" i="2"/>
  <c r="MC99" i="2"/>
  <c r="MB99" i="2"/>
  <c r="MA99" i="2"/>
  <c r="LZ99" i="2"/>
  <c r="LY99" i="2"/>
  <c r="LX99" i="2"/>
  <c r="LW99" i="2"/>
  <c r="LV99" i="2"/>
  <c r="LU99" i="2"/>
  <c r="LT99" i="2"/>
  <c r="LS99" i="2"/>
  <c r="LR99" i="2"/>
  <c r="LQ99" i="2"/>
  <c r="LP99" i="2"/>
  <c r="LO99" i="2"/>
  <c r="LN99" i="2"/>
  <c r="LM99" i="2"/>
  <c r="LL99" i="2"/>
  <c r="LK99" i="2"/>
  <c r="LJ99" i="2"/>
  <c r="LI99" i="2"/>
  <c r="LH99" i="2"/>
  <c r="LG99" i="2"/>
  <c r="LF99" i="2"/>
  <c r="LE99" i="2"/>
  <c r="LD99" i="2"/>
  <c r="LC99" i="2"/>
  <c r="LB99" i="2"/>
  <c r="LA99" i="2"/>
  <c r="KZ99" i="2"/>
  <c r="KY99" i="2"/>
  <c r="KX99" i="2"/>
  <c r="KW99" i="2"/>
  <c r="KV99" i="2"/>
  <c r="KU99" i="2"/>
  <c r="KT99" i="2"/>
  <c r="KS99" i="2"/>
  <c r="KR99" i="2"/>
  <c r="KQ99" i="2"/>
  <c r="KP99" i="2"/>
  <c r="KO99" i="2"/>
  <c r="KN99" i="2"/>
  <c r="KM99" i="2"/>
  <c r="KL99" i="2"/>
  <c r="KK99" i="2"/>
  <c r="KJ99" i="2"/>
  <c r="KI99" i="2"/>
  <c r="KH99" i="2"/>
  <c r="KG99" i="2"/>
  <c r="KF99" i="2"/>
  <c r="KE99" i="2"/>
  <c r="KD99" i="2"/>
  <c r="KC99" i="2"/>
  <c r="KB99" i="2"/>
  <c r="KA99" i="2"/>
  <c r="JZ99" i="2"/>
  <c r="JY99" i="2"/>
  <c r="JX99" i="2"/>
  <c r="JW99" i="2"/>
  <c r="JV99" i="2"/>
  <c r="JU99" i="2"/>
  <c r="JT99" i="2"/>
  <c r="JS99" i="2"/>
  <c r="JR99" i="2"/>
  <c r="JQ99" i="2"/>
  <c r="JP99" i="2"/>
  <c r="JO99" i="2"/>
  <c r="JN99" i="2"/>
  <c r="JM99" i="2"/>
  <c r="JL99" i="2"/>
  <c r="JK99" i="2"/>
  <c r="JJ99" i="2"/>
  <c r="JI99" i="2"/>
  <c r="JH99" i="2"/>
  <c r="JG99" i="2"/>
  <c r="JF99" i="2"/>
  <c r="JE99" i="2"/>
  <c r="JD99" i="2"/>
  <c r="JC99" i="2"/>
  <c r="JB99" i="2"/>
  <c r="JA99" i="2"/>
  <c r="IZ99" i="2"/>
  <c r="IY99" i="2"/>
  <c r="IX99" i="2"/>
  <c r="IW99" i="2"/>
  <c r="IV99" i="2"/>
  <c r="IU99" i="2"/>
  <c r="IT99" i="2"/>
  <c r="IS99" i="2"/>
  <c r="IR99" i="2"/>
  <c r="IQ99" i="2"/>
  <c r="IP99" i="2"/>
  <c r="IO99" i="2"/>
  <c r="IN99" i="2"/>
  <c r="IM99" i="2"/>
  <c r="IL99" i="2"/>
  <c r="IK99" i="2"/>
  <c r="IJ99" i="2"/>
  <c r="II99" i="2"/>
  <c r="IH99" i="2"/>
  <c r="IG99" i="2"/>
  <c r="IF99" i="2"/>
  <c r="IE99" i="2"/>
  <c r="ID99" i="2"/>
  <c r="IC99" i="2"/>
  <c r="IB99" i="2"/>
  <c r="IA99" i="2"/>
  <c r="HZ99" i="2"/>
  <c r="HY99" i="2"/>
  <c r="HX99" i="2"/>
  <c r="HW99" i="2"/>
  <c r="HV99" i="2"/>
  <c r="HU99" i="2"/>
  <c r="HT99" i="2"/>
  <c r="HS99" i="2"/>
  <c r="HR99" i="2"/>
  <c r="HQ99" i="2"/>
  <c r="HP99" i="2"/>
  <c r="HO99" i="2"/>
  <c r="HN99" i="2"/>
  <c r="HM99" i="2"/>
  <c r="HL99" i="2"/>
  <c r="HK99" i="2"/>
  <c r="HJ99" i="2"/>
  <c r="HI99" i="2"/>
  <c r="HH99" i="2"/>
  <c r="HG99" i="2"/>
  <c r="HF99" i="2"/>
  <c r="HE99" i="2"/>
  <c r="HD99" i="2"/>
  <c r="HC99" i="2"/>
  <c r="HB99" i="2"/>
  <c r="HA99" i="2"/>
  <c r="GZ99" i="2"/>
  <c r="GY99" i="2"/>
  <c r="GX99" i="2"/>
  <c r="GW99" i="2"/>
  <c r="GV99" i="2"/>
  <c r="GU99" i="2"/>
  <c r="GT99" i="2"/>
  <c r="GS99" i="2"/>
  <c r="GR99" i="2"/>
  <c r="GQ99" i="2"/>
  <c r="GP99" i="2"/>
  <c r="GO99" i="2"/>
  <c r="GN99" i="2"/>
  <c r="GM99" i="2"/>
  <c r="GL99" i="2"/>
  <c r="GK99" i="2"/>
  <c r="GJ99" i="2"/>
  <c r="GI99" i="2"/>
  <c r="GH99" i="2"/>
  <c r="GG99" i="2"/>
  <c r="GF99" i="2"/>
  <c r="GE99" i="2"/>
  <c r="GD99" i="2"/>
  <c r="GC99" i="2"/>
  <c r="GB99" i="2"/>
  <c r="GA99" i="2"/>
  <c r="FZ99" i="2"/>
  <c r="FY99" i="2"/>
  <c r="FX99" i="2"/>
  <c r="FW99" i="2"/>
  <c r="FV99" i="2"/>
  <c r="FU99" i="2"/>
  <c r="FT99" i="2"/>
  <c r="FS99" i="2"/>
  <c r="FR99" i="2"/>
  <c r="FQ99" i="2"/>
  <c r="FP99" i="2"/>
  <c r="FO99" i="2"/>
  <c r="FN99" i="2"/>
  <c r="FM99" i="2"/>
  <c r="FL99" i="2"/>
  <c r="FK99" i="2"/>
  <c r="FJ99" i="2"/>
  <c r="FI99" i="2"/>
  <c r="FH99" i="2"/>
  <c r="FG99" i="2"/>
  <c r="FF99" i="2"/>
  <c r="FE99" i="2"/>
  <c r="FD99" i="2"/>
  <c r="FC99" i="2"/>
  <c r="FB99" i="2"/>
  <c r="FA99" i="2"/>
  <c r="EZ99" i="2"/>
  <c r="EY99" i="2"/>
  <c r="EX99" i="2"/>
  <c r="EW99" i="2"/>
  <c r="EV99" i="2"/>
  <c r="EU99" i="2"/>
  <c r="ET99" i="2"/>
  <c r="ES99" i="2"/>
  <c r="ER99" i="2"/>
  <c r="EQ99" i="2"/>
  <c r="EP99" i="2"/>
  <c r="EO99" i="2"/>
  <c r="EN99" i="2"/>
  <c r="EM99" i="2"/>
  <c r="EL99" i="2"/>
  <c r="EK99" i="2"/>
  <c r="EJ99" i="2"/>
  <c r="EI99" i="2"/>
  <c r="EH99" i="2"/>
  <c r="EG99" i="2"/>
  <c r="EF99" i="2"/>
  <c r="EE99" i="2"/>
  <c r="ED99" i="2"/>
  <c r="EC99" i="2"/>
  <c r="EB99" i="2"/>
  <c r="EA99" i="2"/>
  <c r="DZ99" i="2"/>
  <c r="DY99" i="2"/>
  <c r="DX99" i="2"/>
  <c r="DW99" i="2"/>
  <c r="DV99" i="2"/>
  <c r="DU99" i="2"/>
  <c r="DT99" i="2"/>
  <c r="DS99" i="2"/>
  <c r="DR99" i="2"/>
  <c r="DQ99" i="2"/>
  <c r="DP99" i="2"/>
  <c r="DO99" i="2"/>
  <c r="DN99" i="2"/>
  <c r="DM99" i="2"/>
  <c r="DL99" i="2"/>
  <c r="DK99" i="2"/>
  <c r="DJ99" i="2"/>
  <c r="DI99" i="2"/>
  <c r="DH99" i="2"/>
  <c r="DG99" i="2"/>
  <c r="DF99" i="2"/>
  <c r="DE99" i="2"/>
  <c r="DD99" i="2"/>
  <c r="DC99" i="2"/>
  <c r="DB99" i="2"/>
  <c r="DA99" i="2"/>
  <c r="CZ99" i="2"/>
  <c r="CY99" i="2"/>
  <c r="CX99" i="2"/>
  <c r="CW99" i="2"/>
  <c r="CV99" i="2"/>
  <c r="CU99" i="2"/>
  <c r="CT99" i="2"/>
  <c r="CS99" i="2"/>
  <c r="CR99" i="2"/>
  <c r="CQ99" i="2"/>
  <c r="CP99" i="2"/>
  <c r="CO99" i="2"/>
  <c r="CN99" i="2"/>
  <c r="CM99" i="2"/>
  <c r="CL99" i="2"/>
  <c r="CK99" i="2"/>
  <c r="CJ99" i="2"/>
  <c r="CI99" i="2"/>
  <c r="CH99" i="2"/>
  <c r="CG99" i="2"/>
  <c r="CF99" i="2"/>
  <c r="CE99" i="2"/>
  <c r="CD99" i="2"/>
  <c r="CC99" i="2"/>
  <c r="CB99" i="2"/>
  <c r="CA99" i="2"/>
  <c r="BZ99" i="2"/>
  <c r="BY99" i="2"/>
  <c r="BX99" i="2"/>
  <c r="BW99" i="2"/>
  <c r="BV99" i="2"/>
  <c r="BU99" i="2"/>
  <c r="BT99" i="2"/>
  <c r="BS99" i="2"/>
  <c r="BR99" i="2"/>
  <c r="BQ99" i="2"/>
  <c r="BP99" i="2"/>
  <c r="BO99" i="2"/>
  <c r="BN99" i="2"/>
  <c r="BM99" i="2"/>
  <c r="BL99" i="2"/>
  <c r="BK99" i="2"/>
  <c r="BJ99" i="2"/>
  <c r="BI99" i="2"/>
  <c r="BH99" i="2"/>
  <c r="BG99" i="2"/>
  <c r="BF99" i="2"/>
  <c r="BE99" i="2"/>
  <c r="BD99" i="2"/>
  <c r="BC99" i="2"/>
  <c r="BB99" i="2"/>
  <c r="BA99" i="2"/>
  <c r="AZ99" i="2"/>
  <c r="AY99" i="2"/>
  <c r="AX99" i="2"/>
  <c r="AW99" i="2"/>
  <c r="AV99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NW98" i="2"/>
  <c r="NV98" i="2"/>
  <c r="NU98" i="2"/>
  <c r="NT98" i="2"/>
  <c r="NS98" i="2"/>
  <c r="NR98" i="2"/>
  <c r="NQ98" i="2"/>
  <c r="NP98" i="2"/>
  <c r="NO98" i="2"/>
  <c r="NN98" i="2"/>
  <c r="NM98" i="2"/>
  <c r="NL98" i="2"/>
  <c r="NK98" i="2"/>
  <c r="NJ98" i="2"/>
  <c r="NI98" i="2"/>
  <c r="NH98" i="2"/>
  <c r="NG98" i="2"/>
  <c r="NF98" i="2"/>
  <c r="NE98" i="2"/>
  <c r="ND98" i="2"/>
  <c r="NC98" i="2"/>
  <c r="NB98" i="2"/>
  <c r="NA98" i="2"/>
  <c r="MZ98" i="2"/>
  <c r="MY98" i="2"/>
  <c r="MX98" i="2"/>
  <c r="MW98" i="2"/>
  <c r="MV98" i="2"/>
  <c r="MU98" i="2"/>
  <c r="MT98" i="2"/>
  <c r="MS98" i="2"/>
  <c r="MR98" i="2"/>
  <c r="MQ98" i="2"/>
  <c r="MP98" i="2"/>
  <c r="MO98" i="2"/>
  <c r="MN98" i="2"/>
  <c r="MM98" i="2"/>
  <c r="ML98" i="2"/>
  <c r="MK98" i="2"/>
  <c r="MJ98" i="2"/>
  <c r="MI98" i="2"/>
  <c r="MH98" i="2"/>
  <c r="MG98" i="2"/>
  <c r="MF98" i="2"/>
  <c r="ME98" i="2"/>
  <c r="MD98" i="2"/>
  <c r="MC98" i="2"/>
  <c r="MB98" i="2"/>
  <c r="MA98" i="2"/>
  <c r="LZ98" i="2"/>
  <c r="LY98" i="2"/>
  <c r="LX98" i="2"/>
  <c r="LW98" i="2"/>
  <c r="LV98" i="2"/>
  <c r="LU98" i="2"/>
  <c r="LT98" i="2"/>
  <c r="LS98" i="2"/>
  <c r="LR98" i="2"/>
  <c r="LQ98" i="2"/>
  <c r="LP98" i="2"/>
  <c r="LO98" i="2"/>
  <c r="LN98" i="2"/>
  <c r="LM98" i="2"/>
  <c r="LL98" i="2"/>
  <c r="LK98" i="2"/>
  <c r="LJ98" i="2"/>
  <c r="LI98" i="2"/>
  <c r="LH98" i="2"/>
  <c r="LG98" i="2"/>
  <c r="LF98" i="2"/>
  <c r="LE98" i="2"/>
  <c r="LD98" i="2"/>
  <c r="LC98" i="2"/>
  <c r="LB98" i="2"/>
  <c r="LA98" i="2"/>
  <c r="KZ98" i="2"/>
  <c r="KY98" i="2"/>
  <c r="KX98" i="2"/>
  <c r="KW98" i="2"/>
  <c r="KV98" i="2"/>
  <c r="KU98" i="2"/>
  <c r="KT98" i="2"/>
  <c r="KS98" i="2"/>
  <c r="KR98" i="2"/>
  <c r="KQ98" i="2"/>
  <c r="KP98" i="2"/>
  <c r="KO98" i="2"/>
  <c r="KN98" i="2"/>
  <c r="KM98" i="2"/>
  <c r="KL98" i="2"/>
  <c r="KK98" i="2"/>
  <c r="KJ98" i="2"/>
  <c r="KI98" i="2"/>
  <c r="KH98" i="2"/>
  <c r="KG98" i="2"/>
  <c r="KF98" i="2"/>
  <c r="KE98" i="2"/>
  <c r="KD98" i="2"/>
  <c r="KC98" i="2"/>
  <c r="KB98" i="2"/>
  <c r="KA98" i="2"/>
  <c r="JZ98" i="2"/>
  <c r="JY98" i="2"/>
  <c r="JX98" i="2"/>
  <c r="JW98" i="2"/>
  <c r="JV98" i="2"/>
  <c r="JU98" i="2"/>
  <c r="JT98" i="2"/>
  <c r="JS98" i="2"/>
  <c r="JR98" i="2"/>
  <c r="JQ98" i="2"/>
  <c r="JP98" i="2"/>
  <c r="JO98" i="2"/>
  <c r="JN98" i="2"/>
  <c r="JM98" i="2"/>
  <c r="JL98" i="2"/>
  <c r="JK98" i="2"/>
  <c r="JJ98" i="2"/>
  <c r="JI98" i="2"/>
  <c r="JH98" i="2"/>
  <c r="JG98" i="2"/>
  <c r="JF98" i="2"/>
  <c r="JE98" i="2"/>
  <c r="JD98" i="2"/>
  <c r="JC98" i="2"/>
  <c r="JB98" i="2"/>
  <c r="JA98" i="2"/>
  <c r="IZ98" i="2"/>
  <c r="IY98" i="2"/>
  <c r="IX98" i="2"/>
  <c r="IW98" i="2"/>
  <c r="IV98" i="2"/>
  <c r="IU98" i="2"/>
  <c r="IT98" i="2"/>
  <c r="IS98" i="2"/>
  <c r="IR98" i="2"/>
  <c r="IQ98" i="2"/>
  <c r="IP98" i="2"/>
  <c r="IO98" i="2"/>
  <c r="IN98" i="2"/>
  <c r="IM98" i="2"/>
  <c r="IL98" i="2"/>
  <c r="IK98" i="2"/>
  <c r="IJ98" i="2"/>
  <c r="II98" i="2"/>
  <c r="IH98" i="2"/>
  <c r="IG98" i="2"/>
  <c r="IF98" i="2"/>
  <c r="IE98" i="2"/>
  <c r="ID98" i="2"/>
  <c r="IC98" i="2"/>
  <c r="IB98" i="2"/>
  <c r="IA98" i="2"/>
  <c r="HZ98" i="2"/>
  <c r="HY98" i="2"/>
  <c r="HX98" i="2"/>
  <c r="HW98" i="2"/>
  <c r="HV98" i="2"/>
  <c r="HU98" i="2"/>
  <c r="HT98" i="2"/>
  <c r="HS98" i="2"/>
  <c r="HR98" i="2"/>
  <c r="HQ98" i="2"/>
  <c r="HP98" i="2"/>
  <c r="HO98" i="2"/>
  <c r="HN98" i="2"/>
  <c r="HM98" i="2"/>
  <c r="HL98" i="2"/>
  <c r="HK98" i="2"/>
  <c r="HJ98" i="2"/>
  <c r="HI98" i="2"/>
  <c r="HH98" i="2"/>
  <c r="HG98" i="2"/>
  <c r="HF98" i="2"/>
  <c r="HE98" i="2"/>
  <c r="HD98" i="2"/>
  <c r="HC98" i="2"/>
  <c r="HB98" i="2"/>
  <c r="HA98" i="2"/>
  <c r="GZ98" i="2"/>
  <c r="GY98" i="2"/>
  <c r="GX98" i="2"/>
  <c r="GW98" i="2"/>
  <c r="GV98" i="2"/>
  <c r="GU98" i="2"/>
  <c r="GT98" i="2"/>
  <c r="GS98" i="2"/>
  <c r="GR98" i="2"/>
  <c r="GQ98" i="2"/>
  <c r="GP98" i="2"/>
  <c r="GO98" i="2"/>
  <c r="GN98" i="2"/>
  <c r="GM98" i="2"/>
  <c r="GL98" i="2"/>
  <c r="GK98" i="2"/>
  <c r="GJ98" i="2"/>
  <c r="GI98" i="2"/>
  <c r="GH98" i="2"/>
  <c r="GG98" i="2"/>
  <c r="GF98" i="2"/>
  <c r="GE98" i="2"/>
  <c r="GD98" i="2"/>
  <c r="GC98" i="2"/>
  <c r="GB98" i="2"/>
  <c r="GA98" i="2"/>
  <c r="FZ98" i="2"/>
  <c r="FY98" i="2"/>
  <c r="FX98" i="2"/>
  <c r="FW98" i="2"/>
  <c r="FV98" i="2"/>
  <c r="FU98" i="2"/>
  <c r="FT98" i="2"/>
  <c r="FS98" i="2"/>
  <c r="FR98" i="2"/>
  <c r="FQ98" i="2"/>
  <c r="FP98" i="2"/>
  <c r="FO98" i="2"/>
  <c r="FN98" i="2"/>
  <c r="FM98" i="2"/>
  <c r="FL98" i="2"/>
  <c r="FK98" i="2"/>
  <c r="FJ98" i="2"/>
  <c r="FI98" i="2"/>
  <c r="FH98" i="2"/>
  <c r="FG98" i="2"/>
  <c r="FF98" i="2"/>
  <c r="FE98" i="2"/>
  <c r="FD98" i="2"/>
  <c r="FC98" i="2"/>
  <c r="FB98" i="2"/>
  <c r="FA98" i="2"/>
  <c r="EZ98" i="2"/>
  <c r="EY98" i="2"/>
  <c r="EX98" i="2"/>
  <c r="EW98" i="2"/>
  <c r="EV98" i="2"/>
  <c r="EU98" i="2"/>
  <c r="ET98" i="2"/>
  <c r="ES98" i="2"/>
  <c r="ER98" i="2"/>
  <c r="EQ98" i="2"/>
  <c r="EP98" i="2"/>
  <c r="EO98" i="2"/>
  <c r="EN98" i="2"/>
  <c r="EM98" i="2"/>
  <c r="EL98" i="2"/>
  <c r="EK98" i="2"/>
  <c r="EJ98" i="2"/>
  <c r="EI98" i="2"/>
  <c r="EH98" i="2"/>
  <c r="EG98" i="2"/>
  <c r="EF98" i="2"/>
  <c r="EE98" i="2"/>
  <c r="ED98" i="2"/>
  <c r="EC98" i="2"/>
  <c r="EB98" i="2"/>
  <c r="EA98" i="2"/>
  <c r="DZ98" i="2"/>
  <c r="DY98" i="2"/>
  <c r="DX98" i="2"/>
  <c r="DW98" i="2"/>
  <c r="DV98" i="2"/>
  <c r="DU98" i="2"/>
  <c r="DT98" i="2"/>
  <c r="DS98" i="2"/>
  <c r="DR98" i="2"/>
  <c r="DQ98" i="2"/>
  <c r="DP98" i="2"/>
  <c r="DO98" i="2"/>
  <c r="DN98" i="2"/>
  <c r="DM98" i="2"/>
  <c r="DL98" i="2"/>
  <c r="DK98" i="2"/>
  <c r="DJ98" i="2"/>
  <c r="DI98" i="2"/>
  <c r="DH98" i="2"/>
  <c r="DG98" i="2"/>
  <c r="DF98" i="2"/>
  <c r="DE98" i="2"/>
  <c r="DD98" i="2"/>
  <c r="DC98" i="2"/>
  <c r="DB98" i="2"/>
  <c r="DA98" i="2"/>
  <c r="CZ98" i="2"/>
  <c r="CY98" i="2"/>
  <c r="CX98" i="2"/>
  <c r="CW98" i="2"/>
  <c r="CV98" i="2"/>
  <c r="CU98" i="2"/>
  <c r="CT98" i="2"/>
  <c r="CS98" i="2"/>
  <c r="CR98" i="2"/>
  <c r="CQ98" i="2"/>
  <c r="CP98" i="2"/>
  <c r="CO98" i="2"/>
  <c r="CN98" i="2"/>
  <c r="CM98" i="2"/>
  <c r="CL98" i="2"/>
  <c r="CK98" i="2"/>
  <c r="CJ98" i="2"/>
  <c r="CI98" i="2"/>
  <c r="CH98" i="2"/>
  <c r="CG98" i="2"/>
  <c r="CF98" i="2"/>
  <c r="CE98" i="2"/>
  <c r="CD98" i="2"/>
  <c r="CC98" i="2"/>
  <c r="CB98" i="2"/>
  <c r="CA98" i="2"/>
  <c r="BZ98" i="2"/>
  <c r="BY98" i="2"/>
  <c r="BX98" i="2"/>
  <c r="BW98" i="2"/>
  <c r="BV98" i="2"/>
  <c r="BU98" i="2"/>
  <c r="BT98" i="2"/>
  <c r="BS98" i="2"/>
  <c r="BR98" i="2"/>
  <c r="BQ98" i="2"/>
  <c r="BP98" i="2"/>
  <c r="BO98" i="2"/>
  <c r="BN98" i="2"/>
  <c r="BM98" i="2"/>
  <c r="BL98" i="2"/>
  <c r="BK98" i="2"/>
  <c r="BJ98" i="2"/>
  <c r="BI98" i="2"/>
  <c r="BH98" i="2"/>
  <c r="BG98" i="2"/>
  <c r="BF98" i="2"/>
  <c r="BE98" i="2"/>
  <c r="BD98" i="2"/>
  <c r="BC98" i="2"/>
  <c r="BB98" i="2"/>
  <c r="BA98" i="2"/>
  <c r="AZ98" i="2"/>
  <c r="AY98" i="2"/>
  <c r="AX98" i="2"/>
  <c r="AW98" i="2"/>
  <c r="AV98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NW97" i="2"/>
  <c r="NV97" i="2"/>
  <c r="NU97" i="2"/>
  <c r="NT97" i="2"/>
  <c r="NS97" i="2"/>
  <c r="NR97" i="2"/>
  <c r="NQ97" i="2"/>
  <c r="NP97" i="2"/>
  <c r="NO97" i="2"/>
  <c r="NN97" i="2"/>
  <c r="NM97" i="2"/>
  <c r="NL97" i="2"/>
  <c r="NK97" i="2"/>
  <c r="NJ97" i="2"/>
  <c r="NI97" i="2"/>
  <c r="NH97" i="2"/>
  <c r="NG97" i="2"/>
  <c r="NF97" i="2"/>
  <c r="NE97" i="2"/>
  <c r="ND97" i="2"/>
  <c r="NC97" i="2"/>
  <c r="NB97" i="2"/>
  <c r="NA97" i="2"/>
  <c r="MZ97" i="2"/>
  <c r="MY97" i="2"/>
  <c r="MX97" i="2"/>
  <c r="MW97" i="2"/>
  <c r="MV97" i="2"/>
  <c r="MU97" i="2"/>
  <c r="MT97" i="2"/>
  <c r="MS97" i="2"/>
  <c r="MR97" i="2"/>
  <c r="MQ97" i="2"/>
  <c r="MP97" i="2"/>
  <c r="MO97" i="2"/>
  <c r="MN97" i="2"/>
  <c r="MM97" i="2"/>
  <c r="ML97" i="2"/>
  <c r="MK97" i="2"/>
  <c r="MJ97" i="2"/>
  <c r="MI97" i="2"/>
  <c r="MH97" i="2"/>
  <c r="MG97" i="2"/>
  <c r="MF97" i="2"/>
  <c r="ME97" i="2"/>
  <c r="MD97" i="2"/>
  <c r="MC97" i="2"/>
  <c r="MB97" i="2"/>
  <c r="MA97" i="2"/>
  <c r="LZ97" i="2"/>
  <c r="LY97" i="2"/>
  <c r="LX97" i="2"/>
  <c r="LW97" i="2"/>
  <c r="LV97" i="2"/>
  <c r="LU97" i="2"/>
  <c r="LT97" i="2"/>
  <c r="LS97" i="2"/>
  <c r="LR97" i="2"/>
  <c r="LQ97" i="2"/>
  <c r="LP97" i="2"/>
  <c r="LO97" i="2"/>
  <c r="LN97" i="2"/>
  <c r="LM97" i="2"/>
  <c r="LL97" i="2"/>
  <c r="LK97" i="2"/>
  <c r="LJ97" i="2"/>
  <c r="LI97" i="2"/>
  <c r="LH97" i="2"/>
  <c r="LG97" i="2"/>
  <c r="LF97" i="2"/>
  <c r="LE97" i="2"/>
  <c r="LD97" i="2"/>
  <c r="LC97" i="2"/>
  <c r="LB97" i="2"/>
  <c r="LA97" i="2"/>
  <c r="KZ97" i="2"/>
  <c r="KY97" i="2"/>
  <c r="KX97" i="2"/>
  <c r="KW97" i="2"/>
  <c r="KV97" i="2"/>
  <c r="KU97" i="2"/>
  <c r="KT97" i="2"/>
  <c r="KS97" i="2"/>
  <c r="KR97" i="2"/>
  <c r="KQ97" i="2"/>
  <c r="KP97" i="2"/>
  <c r="KO97" i="2"/>
  <c r="KN97" i="2"/>
  <c r="KM97" i="2"/>
  <c r="KL97" i="2"/>
  <c r="KK97" i="2"/>
  <c r="KJ97" i="2"/>
  <c r="KI97" i="2"/>
  <c r="KH97" i="2"/>
  <c r="KG97" i="2"/>
  <c r="KF97" i="2"/>
  <c r="KE97" i="2"/>
  <c r="KD97" i="2"/>
  <c r="KC97" i="2"/>
  <c r="KB97" i="2"/>
  <c r="KA97" i="2"/>
  <c r="JZ97" i="2"/>
  <c r="JY97" i="2"/>
  <c r="JX97" i="2"/>
  <c r="JW97" i="2"/>
  <c r="JV97" i="2"/>
  <c r="JU97" i="2"/>
  <c r="JT97" i="2"/>
  <c r="JS97" i="2"/>
  <c r="JR97" i="2"/>
  <c r="JQ97" i="2"/>
  <c r="JP97" i="2"/>
  <c r="JO97" i="2"/>
  <c r="JN97" i="2"/>
  <c r="JM97" i="2"/>
  <c r="JL97" i="2"/>
  <c r="JK97" i="2"/>
  <c r="JJ97" i="2"/>
  <c r="JI97" i="2"/>
  <c r="JH97" i="2"/>
  <c r="JG97" i="2"/>
  <c r="JF97" i="2"/>
  <c r="JE97" i="2"/>
  <c r="JD97" i="2"/>
  <c r="JC97" i="2"/>
  <c r="JB97" i="2"/>
  <c r="JA97" i="2"/>
  <c r="IZ97" i="2"/>
  <c r="IY97" i="2"/>
  <c r="IX97" i="2"/>
  <c r="IW97" i="2"/>
  <c r="IV97" i="2"/>
  <c r="IU97" i="2"/>
  <c r="IT97" i="2"/>
  <c r="IS97" i="2"/>
  <c r="IR97" i="2"/>
  <c r="IQ97" i="2"/>
  <c r="IP97" i="2"/>
  <c r="IO97" i="2"/>
  <c r="IN97" i="2"/>
  <c r="IM97" i="2"/>
  <c r="IL97" i="2"/>
  <c r="IK97" i="2"/>
  <c r="IJ97" i="2"/>
  <c r="II97" i="2"/>
  <c r="IH97" i="2"/>
  <c r="IG97" i="2"/>
  <c r="IF97" i="2"/>
  <c r="IE97" i="2"/>
  <c r="ID97" i="2"/>
  <c r="IC97" i="2"/>
  <c r="IB97" i="2"/>
  <c r="IA97" i="2"/>
  <c r="HZ97" i="2"/>
  <c r="HY97" i="2"/>
  <c r="HX97" i="2"/>
  <c r="HW97" i="2"/>
  <c r="HV97" i="2"/>
  <c r="HU97" i="2"/>
  <c r="HT97" i="2"/>
  <c r="HS97" i="2"/>
  <c r="HR97" i="2"/>
  <c r="HQ97" i="2"/>
  <c r="HP97" i="2"/>
  <c r="HO97" i="2"/>
  <c r="HN97" i="2"/>
  <c r="HM97" i="2"/>
  <c r="HL97" i="2"/>
  <c r="HK97" i="2"/>
  <c r="HJ97" i="2"/>
  <c r="HI97" i="2"/>
  <c r="HH97" i="2"/>
  <c r="HG97" i="2"/>
  <c r="HF97" i="2"/>
  <c r="HE97" i="2"/>
  <c r="HD97" i="2"/>
  <c r="HC97" i="2"/>
  <c r="HB97" i="2"/>
  <c r="HA97" i="2"/>
  <c r="GZ97" i="2"/>
  <c r="GY97" i="2"/>
  <c r="GX97" i="2"/>
  <c r="GW97" i="2"/>
  <c r="GV97" i="2"/>
  <c r="GU97" i="2"/>
  <c r="GT97" i="2"/>
  <c r="GS97" i="2"/>
  <c r="GR97" i="2"/>
  <c r="GQ97" i="2"/>
  <c r="GP97" i="2"/>
  <c r="GO97" i="2"/>
  <c r="GN97" i="2"/>
  <c r="GM97" i="2"/>
  <c r="GL97" i="2"/>
  <c r="GK97" i="2"/>
  <c r="GJ97" i="2"/>
  <c r="GI97" i="2"/>
  <c r="GH97" i="2"/>
  <c r="GG97" i="2"/>
  <c r="GF97" i="2"/>
  <c r="GE97" i="2"/>
  <c r="GD97" i="2"/>
  <c r="GC97" i="2"/>
  <c r="GB97" i="2"/>
  <c r="GA97" i="2"/>
  <c r="FZ97" i="2"/>
  <c r="FY97" i="2"/>
  <c r="FX97" i="2"/>
  <c r="FW97" i="2"/>
  <c r="FV97" i="2"/>
  <c r="FU97" i="2"/>
  <c r="FT97" i="2"/>
  <c r="FS97" i="2"/>
  <c r="FR97" i="2"/>
  <c r="FQ97" i="2"/>
  <c r="FP97" i="2"/>
  <c r="FO97" i="2"/>
  <c r="FN97" i="2"/>
  <c r="FM97" i="2"/>
  <c r="FL97" i="2"/>
  <c r="FK97" i="2"/>
  <c r="FJ97" i="2"/>
  <c r="FI97" i="2"/>
  <c r="FH97" i="2"/>
  <c r="FG97" i="2"/>
  <c r="FF97" i="2"/>
  <c r="FE97" i="2"/>
  <c r="FD97" i="2"/>
  <c r="FC97" i="2"/>
  <c r="FB97" i="2"/>
  <c r="FA97" i="2"/>
  <c r="EZ97" i="2"/>
  <c r="EY97" i="2"/>
  <c r="EX97" i="2"/>
  <c r="EW97" i="2"/>
  <c r="EV97" i="2"/>
  <c r="EU97" i="2"/>
  <c r="ET97" i="2"/>
  <c r="ES97" i="2"/>
  <c r="ER97" i="2"/>
  <c r="EQ97" i="2"/>
  <c r="EP97" i="2"/>
  <c r="EO97" i="2"/>
  <c r="EN97" i="2"/>
  <c r="EM97" i="2"/>
  <c r="EL97" i="2"/>
  <c r="EK97" i="2"/>
  <c r="EJ97" i="2"/>
  <c r="EI97" i="2"/>
  <c r="EH97" i="2"/>
  <c r="EG97" i="2"/>
  <c r="EF97" i="2"/>
  <c r="EE97" i="2"/>
  <c r="ED97" i="2"/>
  <c r="EC97" i="2"/>
  <c r="EB97" i="2"/>
  <c r="EA97" i="2"/>
  <c r="DZ97" i="2"/>
  <c r="DY97" i="2"/>
  <c r="DX97" i="2"/>
  <c r="DW97" i="2"/>
  <c r="DV97" i="2"/>
  <c r="DU97" i="2"/>
  <c r="DT97" i="2"/>
  <c r="DS97" i="2"/>
  <c r="DR97" i="2"/>
  <c r="DQ97" i="2"/>
  <c r="DP97" i="2"/>
  <c r="DO97" i="2"/>
  <c r="DN97" i="2"/>
  <c r="DM97" i="2"/>
  <c r="DL97" i="2"/>
  <c r="DK97" i="2"/>
  <c r="DJ97" i="2"/>
  <c r="DI97" i="2"/>
  <c r="DH97" i="2"/>
  <c r="DG97" i="2"/>
  <c r="DF97" i="2"/>
  <c r="DE97" i="2"/>
  <c r="DD97" i="2"/>
  <c r="DC97" i="2"/>
  <c r="DB97" i="2"/>
  <c r="DA97" i="2"/>
  <c r="CZ97" i="2"/>
  <c r="CY97" i="2"/>
  <c r="CX97" i="2"/>
  <c r="CW97" i="2"/>
  <c r="CV97" i="2"/>
  <c r="CU97" i="2"/>
  <c r="CT97" i="2"/>
  <c r="CS97" i="2"/>
  <c r="CR97" i="2"/>
  <c r="CQ97" i="2"/>
  <c r="CP97" i="2"/>
  <c r="CO97" i="2"/>
  <c r="CN97" i="2"/>
  <c r="CM97" i="2"/>
  <c r="CL97" i="2"/>
  <c r="CK97" i="2"/>
  <c r="CJ97" i="2"/>
  <c r="CI97" i="2"/>
  <c r="CH97" i="2"/>
  <c r="CG97" i="2"/>
  <c r="CF97" i="2"/>
  <c r="CE97" i="2"/>
  <c r="CD97" i="2"/>
  <c r="CC97" i="2"/>
  <c r="CB97" i="2"/>
  <c r="CA97" i="2"/>
  <c r="BZ97" i="2"/>
  <c r="BY97" i="2"/>
  <c r="BX97" i="2"/>
  <c r="BW97" i="2"/>
  <c r="BV97" i="2"/>
  <c r="BU97" i="2"/>
  <c r="BT97" i="2"/>
  <c r="BS97" i="2"/>
  <c r="BR97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E97" i="2"/>
  <c r="BD97" i="2"/>
  <c r="BC97" i="2"/>
  <c r="BB97" i="2"/>
  <c r="BA97" i="2"/>
  <c r="AZ97" i="2"/>
  <c r="AY97" i="2"/>
  <c r="AX97" i="2"/>
  <c r="AW97" i="2"/>
  <c r="AV97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NW96" i="2"/>
  <c r="NV96" i="2"/>
  <c r="NU96" i="2"/>
  <c r="NT96" i="2"/>
  <c r="NS96" i="2"/>
  <c r="NR96" i="2"/>
  <c r="NQ96" i="2"/>
  <c r="NP96" i="2"/>
  <c r="NO96" i="2"/>
  <c r="NN96" i="2"/>
  <c r="NM96" i="2"/>
  <c r="NL96" i="2"/>
  <c r="NK96" i="2"/>
  <c r="NJ96" i="2"/>
  <c r="NI96" i="2"/>
  <c r="NH96" i="2"/>
  <c r="NG96" i="2"/>
  <c r="NF96" i="2"/>
  <c r="NE96" i="2"/>
  <c r="ND96" i="2"/>
  <c r="NC96" i="2"/>
  <c r="NB96" i="2"/>
  <c r="NA96" i="2"/>
  <c r="MZ96" i="2"/>
  <c r="MY96" i="2"/>
  <c r="MX96" i="2"/>
  <c r="MW96" i="2"/>
  <c r="MV96" i="2"/>
  <c r="MU96" i="2"/>
  <c r="MT96" i="2"/>
  <c r="MS96" i="2"/>
  <c r="MR96" i="2"/>
  <c r="MQ96" i="2"/>
  <c r="MP96" i="2"/>
  <c r="MO96" i="2"/>
  <c r="MN96" i="2"/>
  <c r="MM96" i="2"/>
  <c r="ML96" i="2"/>
  <c r="MK96" i="2"/>
  <c r="MJ96" i="2"/>
  <c r="MI96" i="2"/>
  <c r="MH96" i="2"/>
  <c r="MG96" i="2"/>
  <c r="MF96" i="2"/>
  <c r="ME96" i="2"/>
  <c r="MD96" i="2"/>
  <c r="MC96" i="2"/>
  <c r="MB96" i="2"/>
  <c r="MA96" i="2"/>
  <c r="LZ96" i="2"/>
  <c r="LY96" i="2"/>
  <c r="LX96" i="2"/>
  <c r="LW96" i="2"/>
  <c r="LV96" i="2"/>
  <c r="LU96" i="2"/>
  <c r="LT96" i="2"/>
  <c r="LS96" i="2"/>
  <c r="LR96" i="2"/>
  <c r="LQ96" i="2"/>
  <c r="LP96" i="2"/>
  <c r="LO96" i="2"/>
  <c r="LN96" i="2"/>
  <c r="LM96" i="2"/>
  <c r="LL96" i="2"/>
  <c r="LK96" i="2"/>
  <c r="LJ96" i="2"/>
  <c r="LI96" i="2"/>
  <c r="LH96" i="2"/>
  <c r="LG96" i="2"/>
  <c r="LF96" i="2"/>
  <c r="LE96" i="2"/>
  <c r="LD96" i="2"/>
  <c r="LC96" i="2"/>
  <c r="LB96" i="2"/>
  <c r="LA96" i="2"/>
  <c r="KZ96" i="2"/>
  <c r="KY96" i="2"/>
  <c r="KX96" i="2"/>
  <c r="KW96" i="2"/>
  <c r="KV96" i="2"/>
  <c r="KU96" i="2"/>
  <c r="KT96" i="2"/>
  <c r="KS96" i="2"/>
  <c r="KR96" i="2"/>
  <c r="KQ96" i="2"/>
  <c r="KP96" i="2"/>
  <c r="KO96" i="2"/>
  <c r="KN96" i="2"/>
  <c r="KM96" i="2"/>
  <c r="KL96" i="2"/>
  <c r="KK96" i="2"/>
  <c r="KJ96" i="2"/>
  <c r="KI96" i="2"/>
  <c r="KH96" i="2"/>
  <c r="KG96" i="2"/>
  <c r="KF96" i="2"/>
  <c r="KE96" i="2"/>
  <c r="KD96" i="2"/>
  <c r="KC96" i="2"/>
  <c r="KB96" i="2"/>
  <c r="KA96" i="2"/>
  <c r="JZ96" i="2"/>
  <c r="JY96" i="2"/>
  <c r="JX96" i="2"/>
  <c r="JW96" i="2"/>
  <c r="JV96" i="2"/>
  <c r="JU96" i="2"/>
  <c r="JT96" i="2"/>
  <c r="JS96" i="2"/>
  <c r="JR96" i="2"/>
  <c r="JQ96" i="2"/>
  <c r="JP96" i="2"/>
  <c r="JO96" i="2"/>
  <c r="JN96" i="2"/>
  <c r="JM96" i="2"/>
  <c r="JL96" i="2"/>
  <c r="JK96" i="2"/>
  <c r="JJ96" i="2"/>
  <c r="JI96" i="2"/>
  <c r="JH96" i="2"/>
  <c r="JG96" i="2"/>
  <c r="JF96" i="2"/>
  <c r="JE96" i="2"/>
  <c r="JD96" i="2"/>
  <c r="JC96" i="2"/>
  <c r="JB96" i="2"/>
  <c r="JA96" i="2"/>
  <c r="IZ96" i="2"/>
  <c r="IY96" i="2"/>
  <c r="IX96" i="2"/>
  <c r="IW96" i="2"/>
  <c r="IV96" i="2"/>
  <c r="IU96" i="2"/>
  <c r="IT96" i="2"/>
  <c r="IS96" i="2"/>
  <c r="IR96" i="2"/>
  <c r="IQ96" i="2"/>
  <c r="IP96" i="2"/>
  <c r="IO96" i="2"/>
  <c r="IN96" i="2"/>
  <c r="IM96" i="2"/>
  <c r="IL96" i="2"/>
  <c r="IK96" i="2"/>
  <c r="IJ96" i="2"/>
  <c r="II96" i="2"/>
  <c r="IH96" i="2"/>
  <c r="IG96" i="2"/>
  <c r="IF96" i="2"/>
  <c r="IE96" i="2"/>
  <c r="ID96" i="2"/>
  <c r="IC96" i="2"/>
  <c r="IB96" i="2"/>
  <c r="IA96" i="2"/>
  <c r="HZ96" i="2"/>
  <c r="HY96" i="2"/>
  <c r="HX96" i="2"/>
  <c r="HW96" i="2"/>
  <c r="HV96" i="2"/>
  <c r="HU96" i="2"/>
  <c r="HT96" i="2"/>
  <c r="HS96" i="2"/>
  <c r="HR96" i="2"/>
  <c r="HQ96" i="2"/>
  <c r="HP96" i="2"/>
  <c r="HO96" i="2"/>
  <c r="HN96" i="2"/>
  <c r="HM96" i="2"/>
  <c r="HL96" i="2"/>
  <c r="HK96" i="2"/>
  <c r="HJ96" i="2"/>
  <c r="HI96" i="2"/>
  <c r="HH96" i="2"/>
  <c r="HG96" i="2"/>
  <c r="HF96" i="2"/>
  <c r="HE96" i="2"/>
  <c r="HD96" i="2"/>
  <c r="HC96" i="2"/>
  <c r="HB96" i="2"/>
  <c r="HA96" i="2"/>
  <c r="GZ96" i="2"/>
  <c r="GY96" i="2"/>
  <c r="GX96" i="2"/>
  <c r="GW96" i="2"/>
  <c r="GV96" i="2"/>
  <c r="GU96" i="2"/>
  <c r="GT96" i="2"/>
  <c r="GS96" i="2"/>
  <c r="GR96" i="2"/>
  <c r="GQ96" i="2"/>
  <c r="GP96" i="2"/>
  <c r="GO96" i="2"/>
  <c r="GN96" i="2"/>
  <c r="GM96" i="2"/>
  <c r="GL96" i="2"/>
  <c r="GK96" i="2"/>
  <c r="GJ96" i="2"/>
  <c r="GI96" i="2"/>
  <c r="GH96" i="2"/>
  <c r="GG96" i="2"/>
  <c r="GF96" i="2"/>
  <c r="GE96" i="2"/>
  <c r="GD96" i="2"/>
  <c r="GC96" i="2"/>
  <c r="GB96" i="2"/>
  <c r="GA96" i="2"/>
  <c r="FZ96" i="2"/>
  <c r="FY96" i="2"/>
  <c r="FX96" i="2"/>
  <c r="FW96" i="2"/>
  <c r="FV96" i="2"/>
  <c r="FU96" i="2"/>
  <c r="FT96" i="2"/>
  <c r="FS96" i="2"/>
  <c r="FR96" i="2"/>
  <c r="FQ96" i="2"/>
  <c r="FP96" i="2"/>
  <c r="FO96" i="2"/>
  <c r="FN96" i="2"/>
  <c r="FM96" i="2"/>
  <c r="FL96" i="2"/>
  <c r="FK96" i="2"/>
  <c r="FJ96" i="2"/>
  <c r="FI96" i="2"/>
  <c r="FH96" i="2"/>
  <c r="FG96" i="2"/>
  <c r="FF96" i="2"/>
  <c r="FE96" i="2"/>
  <c r="FD96" i="2"/>
  <c r="FC96" i="2"/>
  <c r="FB96" i="2"/>
  <c r="FA96" i="2"/>
  <c r="EZ96" i="2"/>
  <c r="EY96" i="2"/>
  <c r="EX96" i="2"/>
  <c r="EW96" i="2"/>
  <c r="EV96" i="2"/>
  <c r="EU96" i="2"/>
  <c r="ET96" i="2"/>
  <c r="ES96" i="2"/>
  <c r="ER96" i="2"/>
  <c r="EQ96" i="2"/>
  <c r="EP96" i="2"/>
  <c r="EO96" i="2"/>
  <c r="EN96" i="2"/>
  <c r="EM96" i="2"/>
  <c r="EL96" i="2"/>
  <c r="EK96" i="2"/>
  <c r="EJ96" i="2"/>
  <c r="EI96" i="2"/>
  <c r="EH96" i="2"/>
  <c r="EG96" i="2"/>
  <c r="EF96" i="2"/>
  <c r="EE96" i="2"/>
  <c r="ED96" i="2"/>
  <c r="EC96" i="2"/>
  <c r="EB96" i="2"/>
  <c r="EA96" i="2"/>
  <c r="DZ96" i="2"/>
  <c r="DY96" i="2"/>
  <c r="DX96" i="2"/>
  <c r="DW96" i="2"/>
  <c r="DV96" i="2"/>
  <c r="DU96" i="2"/>
  <c r="DT96" i="2"/>
  <c r="DS96" i="2"/>
  <c r="DR96" i="2"/>
  <c r="DQ96" i="2"/>
  <c r="DP96" i="2"/>
  <c r="DO96" i="2"/>
  <c r="DN96" i="2"/>
  <c r="DM96" i="2"/>
  <c r="DL96" i="2"/>
  <c r="DK96" i="2"/>
  <c r="DJ96" i="2"/>
  <c r="DI96" i="2"/>
  <c r="DH96" i="2"/>
  <c r="DG96" i="2"/>
  <c r="DF96" i="2"/>
  <c r="DE96" i="2"/>
  <c r="DD96" i="2"/>
  <c r="DC96" i="2"/>
  <c r="DB96" i="2"/>
  <c r="DA96" i="2"/>
  <c r="CZ96" i="2"/>
  <c r="CY96" i="2"/>
  <c r="CX96" i="2"/>
  <c r="CW96" i="2"/>
  <c r="CV96" i="2"/>
  <c r="CU96" i="2"/>
  <c r="CT96" i="2"/>
  <c r="CS96" i="2"/>
  <c r="CR96" i="2"/>
  <c r="CQ96" i="2"/>
  <c r="CP96" i="2"/>
  <c r="CO96" i="2"/>
  <c r="CN96" i="2"/>
  <c r="CM96" i="2"/>
  <c r="CL96" i="2"/>
  <c r="CK96" i="2"/>
  <c r="CJ96" i="2"/>
  <c r="CI96" i="2"/>
  <c r="CH96" i="2"/>
  <c r="CG96" i="2"/>
  <c r="CF96" i="2"/>
  <c r="CE96" i="2"/>
  <c r="CD96" i="2"/>
  <c r="CC96" i="2"/>
  <c r="CB96" i="2"/>
  <c r="CA96" i="2"/>
  <c r="BZ96" i="2"/>
  <c r="BY96" i="2"/>
  <c r="BX96" i="2"/>
  <c r="BW96" i="2"/>
  <c r="BV96" i="2"/>
  <c r="BU96" i="2"/>
  <c r="BT96" i="2"/>
  <c r="BS96" i="2"/>
  <c r="BR96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E96" i="2"/>
  <c r="BD96" i="2"/>
  <c r="BC96" i="2"/>
  <c r="BB96" i="2"/>
  <c r="BA96" i="2"/>
  <c r="AZ96" i="2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NW95" i="2"/>
  <c r="NV95" i="2"/>
  <c r="NU95" i="2"/>
  <c r="NT95" i="2"/>
  <c r="NS95" i="2"/>
  <c r="NR95" i="2"/>
  <c r="NQ95" i="2"/>
  <c r="NP95" i="2"/>
  <c r="NO95" i="2"/>
  <c r="NN95" i="2"/>
  <c r="NM95" i="2"/>
  <c r="NL95" i="2"/>
  <c r="NK95" i="2"/>
  <c r="NJ95" i="2"/>
  <c r="NI95" i="2"/>
  <c r="NH95" i="2"/>
  <c r="NG95" i="2"/>
  <c r="NF95" i="2"/>
  <c r="NE95" i="2"/>
  <c r="ND95" i="2"/>
  <c r="NC95" i="2"/>
  <c r="NB95" i="2"/>
  <c r="NA95" i="2"/>
  <c r="MZ95" i="2"/>
  <c r="MY95" i="2"/>
  <c r="MX95" i="2"/>
  <c r="MW95" i="2"/>
  <c r="MV95" i="2"/>
  <c r="MU95" i="2"/>
  <c r="MT95" i="2"/>
  <c r="MS95" i="2"/>
  <c r="MR95" i="2"/>
  <c r="MQ95" i="2"/>
  <c r="MP95" i="2"/>
  <c r="MO95" i="2"/>
  <c r="MN95" i="2"/>
  <c r="MM95" i="2"/>
  <c r="ML95" i="2"/>
  <c r="MK95" i="2"/>
  <c r="MJ95" i="2"/>
  <c r="MI95" i="2"/>
  <c r="MH95" i="2"/>
  <c r="MG95" i="2"/>
  <c r="MF95" i="2"/>
  <c r="ME95" i="2"/>
  <c r="MD95" i="2"/>
  <c r="MC95" i="2"/>
  <c r="MB95" i="2"/>
  <c r="MA95" i="2"/>
  <c r="LZ95" i="2"/>
  <c r="LY95" i="2"/>
  <c r="LX95" i="2"/>
  <c r="LW95" i="2"/>
  <c r="LV95" i="2"/>
  <c r="LU95" i="2"/>
  <c r="LT95" i="2"/>
  <c r="LS95" i="2"/>
  <c r="LR95" i="2"/>
  <c r="LQ95" i="2"/>
  <c r="LP95" i="2"/>
  <c r="LO95" i="2"/>
  <c r="LN95" i="2"/>
  <c r="LM95" i="2"/>
  <c r="LL95" i="2"/>
  <c r="LK95" i="2"/>
  <c r="LJ95" i="2"/>
  <c r="LI95" i="2"/>
  <c r="LH95" i="2"/>
  <c r="LG95" i="2"/>
  <c r="LF95" i="2"/>
  <c r="LE95" i="2"/>
  <c r="LD95" i="2"/>
  <c r="LC95" i="2"/>
  <c r="LB95" i="2"/>
  <c r="LA95" i="2"/>
  <c r="KZ95" i="2"/>
  <c r="KY95" i="2"/>
  <c r="KX95" i="2"/>
  <c r="KW95" i="2"/>
  <c r="KV95" i="2"/>
  <c r="KU95" i="2"/>
  <c r="KT95" i="2"/>
  <c r="KS95" i="2"/>
  <c r="KR95" i="2"/>
  <c r="KQ95" i="2"/>
  <c r="KP95" i="2"/>
  <c r="KO95" i="2"/>
  <c r="KN95" i="2"/>
  <c r="KM95" i="2"/>
  <c r="KL95" i="2"/>
  <c r="KK95" i="2"/>
  <c r="KJ95" i="2"/>
  <c r="KI95" i="2"/>
  <c r="KH95" i="2"/>
  <c r="KG95" i="2"/>
  <c r="KF95" i="2"/>
  <c r="KE95" i="2"/>
  <c r="KD95" i="2"/>
  <c r="KC95" i="2"/>
  <c r="KB95" i="2"/>
  <c r="KA95" i="2"/>
  <c r="JZ95" i="2"/>
  <c r="JY95" i="2"/>
  <c r="JX95" i="2"/>
  <c r="JW95" i="2"/>
  <c r="JV95" i="2"/>
  <c r="JU95" i="2"/>
  <c r="JT95" i="2"/>
  <c r="JS95" i="2"/>
  <c r="JR95" i="2"/>
  <c r="JQ95" i="2"/>
  <c r="JP95" i="2"/>
  <c r="JO95" i="2"/>
  <c r="JN95" i="2"/>
  <c r="JM95" i="2"/>
  <c r="JL95" i="2"/>
  <c r="JK95" i="2"/>
  <c r="JJ95" i="2"/>
  <c r="JI95" i="2"/>
  <c r="JH95" i="2"/>
  <c r="JG95" i="2"/>
  <c r="JF95" i="2"/>
  <c r="JE95" i="2"/>
  <c r="JD95" i="2"/>
  <c r="JC95" i="2"/>
  <c r="JB95" i="2"/>
  <c r="JA95" i="2"/>
  <c r="IZ95" i="2"/>
  <c r="IY95" i="2"/>
  <c r="IX95" i="2"/>
  <c r="IW95" i="2"/>
  <c r="IV95" i="2"/>
  <c r="IU95" i="2"/>
  <c r="IT95" i="2"/>
  <c r="IS95" i="2"/>
  <c r="IR95" i="2"/>
  <c r="IQ95" i="2"/>
  <c r="IP95" i="2"/>
  <c r="IO95" i="2"/>
  <c r="IN95" i="2"/>
  <c r="IM95" i="2"/>
  <c r="IL95" i="2"/>
  <c r="IK95" i="2"/>
  <c r="IJ95" i="2"/>
  <c r="II95" i="2"/>
  <c r="IH95" i="2"/>
  <c r="IG95" i="2"/>
  <c r="IF95" i="2"/>
  <c r="IE95" i="2"/>
  <c r="ID95" i="2"/>
  <c r="IC95" i="2"/>
  <c r="IB95" i="2"/>
  <c r="IA95" i="2"/>
  <c r="HZ95" i="2"/>
  <c r="HY95" i="2"/>
  <c r="HX95" i="2"/>
  <c r="HW95" i="2"/>
  <c r="HV95" i="2"/>
  <c r="HU95" i="2"/>
  <c r="HT95" i="2"/>
  <c r="HS95" i="2"/>
  <c r="HR95" i="2"/>
  <c r="HQ95" i="2"/>
  <c r="HP95" i="2"/>
  <c r="HO95" i="2"/>
  <c r="HN95" i="2"/>
  <c r="HM95" i="2"/>
  <c r="HL95" i="2"/>
  <c r="HK95" i="2"/>
  <c r="HJ95" i="2"/>
  <c r="HI95" i="2"/>
  <c r="HH95" i="2"/>
  <c r="HG95" i="2"/>
  <c r="HF95" i="2"/>
  <c r="HE95" i="2"/>
  <c r="HD95" i="2"/>
  <c r="HC95" i="2"/>
  <c r="HB95" i="2"/>
  <c r="HA95" i="2"/>
  <c r="GZ95" i="2"/>
  <c r="GY95" i="2"/>
  <c r="GX95" i="2"/>
  <c r="GW95" i="2"/>
  <c r="GV95" i="2"/>
  <c r="GU95" i="2"/>
  <c r="GT95" i="2"/>
  <c r="GS95" i="2"/>
  <c r="GR95" i="2"/>
  <c r="GQ95" i="2"/>
  <c r="GP95" i="2"/>
  <c r="GO95" i="2"/>
  <c r="GN95" i="2"/>
  <c r="GM95" i="2"/>
  <c r="GL95" i="2"/>
  <c r="GK95" i="2"/>
  <c r="GJ95" i="2"/>
  <c r="GI95" i="2"/>
  <c r="GH95" i="2"/>
  <c r="GG95" i="2"/>
  <c r="GF95" i="2"/>
  <c r="GE95" i="2"/>
  <c r="GD95" i="2"/>
  <c r="GC95" i="2"/>
  <c r="GB95" i="2"/>
  <c r="GA95" i="2"/>
  <c r="FZ95" i="2"/>
  <c r="FY95" i="2"/>
  <c r="FX95" i="2"/>
  <c r="FW95" i="2"/>
  <c r="FV95" i="2"/>
  <c r="FU95" i="2"/>
  <c r="FT95" i="2"/>
  <c r="FS95" i="2"/>
  <c r="FR95" i="2"/>
  <c r="FQ95" i="2"/>
  <c r="FP95" i="2"/>
  <c r="FO95" i="2"/>
  <c r="FN95" i="2"/>
  <c r="FM95" i="2"/>
  <c r="FL95" i="2"/>
  <c r="FK95" i="2"/>
  <c r="FJ95" i="2"/>
  <c r="FI95" i="2"/>
  <c r="FH95" i="2"/>
  <c r="FG95" i="2"/>
  <c r="FF95" i="2"/>
  <c r="FE95" i="2"/>
  <c r="FD95" i="2"/>
  <c r="FC95" i="2"/>
  <c r="FB95" i="2"/>
  <c r="FA95" i="2"/>
  <c r="EZ95" i="2"/>
  <c r="EY95" i="2"/>
  <c r="EX95" i="2"/>
  <c r="EW95" i="2"/>
  <c r="EV95" i="2"/>
  <c r="EU95" i="2"/>
  <c r="ET95" i="2"/>
  <c r="ES95" i="2"/>
  <c r="ER95" i="2"/>
  <c r="EQ95" i="2"/>
  <c r="EP95" i="2"/>
  <c r="EO95" i="2"/>
  <c r="EN95" i="2"/>
  <c r="EM95" i="2"/>
  <c r="EL95" i="2"/>
  <c r="EK95" i="2"/>
  <c r="EJ95" i="2"/>
  <c r="EI95" i="2"/>
  <c r="EH95" i="2"/>
  <c r="EG95" i="2"/>
  <c r="EF95" i="2"/>
  <c r="EE95" i="2"/>
  <c r="ED95" i="2"/>
  <c r="EC95" i="2"/>
  <c r="EB95" i="2"/>
  <c r="EA95" i="2"/>
  <c r="DZ95" i="2"/>
  <c r="DY95" i="2"/>
  <c r="DX95" i="2"/>
  <c r="DW95" i="2"/>
  <c r="DV95" i="2"/>
  <c r="DU95" i="2"/>
  <c r="DT95" i="2"/>
  <c r="DS95" i="2"/>
  <c r="DR95" i="2"/>
  <c r="DQ95" i="2"/>
  <c r="DP95" i="2"/>
  <c r="DO95" i="2"/>
  <c r="DN95" i="2"/>
  <c r="DM95" i="2"/>
  <c r="DL95" i="2"/>
  <c r="DK95" i="2"/>
  <c r="DJ95" i="2"/>
  <c r="DI95" i="2"/>
  <c r="DH95" i="2"/>
  <c r="DG95" i="2"/>
  <c r="DF95" i="2"/>
  <c r="DE95" i="2"/>
  <c r="DD95" i="2"/>
  <c r="DC95" i="2"/>
  <c r="DB95" i="2"/>
  <c r="DA95" i="2"/>
  <c r="CZ95" i="2"/>
  <c r="CY95" i="2"/>
  <c r="CX95" i="2"/>
  <c r="CW95" i="2"/>
  <c r="CV95" i="2"/>
  <c r="CU95" i="2"/>
  <c r="CT95" i="2"/>
  <c r="CS95" i="2"/>
  <c r="CR95" i="2"/>
  <c r="CQ95" i="2"/>
  <c r="CP95" i="2"/>
  <c r="CO95" i="2"/>
  <c r="CN95" i="2"/>
  <c r="CM95" i="2"/>
  <c r="CL95" i="2"/>
  <c r="CK95" i="2"/>
  <c r="CJ95" i="2"/>
  <c r="CI95" i="2"/>
  <c r="CH95" i="2"/>
  <c r="CG95" i="2"/>
  <c r="CF95" i="2"/>
  <c r="CE95" i="2"/>
  <c r="CD95" i="2"/>
  <c r="CC95" i="2"/>
  <c r="CB95" i="2"/>
  <c r="CA95" i="2"/>
  <c r="BZ95" i="2"/>
  <c r="BY95" i="2"/>
  <c r="BX95" i="2"/>
  <c r="BW95" i="2"/>
  <c r="BV95" i="2"/>
  <c r="BU95" i="2"/>
  <c r="BT95" i="2"/>
  <c r="BS95" i="2"/>
  <c r="BR95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E95" i="2"/>
  <c r="BD95" i="2"/>
  <c r="BC95" i="2"/>
  <c r="BB95" i="2"/>
  <c r="BA95" i="2"/>
  <c r="AZ95" i="2"/>
  <c r="AY95" i="2"/>
  <c r="AX95" i="2"/>
  <c r="AW95" i="2"/>
  <c r="AV95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NW94" i="2"/>
  <c r="NV94" i="2"/>
  <c r="NU94" i="2"/>
  <c r="NT94" i="2"/>
  <c r="NS94" i="2"/>
  <c r="NR94" i="2"/>
  <c r="NQ94" i="2"/>
  <c r="NP94" i="2"/>
  <c r="NO94" i="2"/>
  <c r="NN94" i="2"/>
  <c r="NM94" i="2"/>
  <c r="NL94" i="2"/>
  <c r="NK94" i="2"/>
  <c r="NJ94" i="2"/>
  <c r="NI94" i="2"/>
  <c r="NH94" i="2"/>
  <c r="NG94" i="2"/>
  <c r="NF94" i="2"/>
  <c r="NE94" i="2"/>
  <c r="ND94" i="2"/>
  <c r="NC94" i="2"/>
  <c r="NB94" i="2"/>
  <c r="NA94" i="2"/>
  <c r="MZ94" i="2"/>
  <c r="MY94" i="2"/>
  <c r="MX94" i="2"/>
  <c r="MW94" i="2"/>
  <c r="MV94" i="2"/>
  <c r="MU94" i="2"/>
  <c r="MT94" i="2"/>
  <c r="MS94" i="2"/>
  <c r="MR94" i="2"/>
  <c r="MQ94" i="2"/>
  <c r="MP94" i="2"/>
  <c r="MO94" i="2"/>
  <c r="MN94" i="2"/>
  <c r="MM94" i="2"/>
  <c r="ML94" i="2"/>
  <c r="MK94" i="2"/>
  <c r="MJ94" i="2"/>
  <c r="MI94" i="2"/>
  <c r="MH94" i="2"/>
  <c r="MG94" i="2"/>
  <c r="MF94" i="2"/>
  <c r="ME94" i="2"/>
  <c r="MD94" i="2"/>
  <c r="MC94" i="2"/>
  <c r="MB94" i="2"/>
  <c r="MA94" i="2"/>
  <c r="LZ94" i="2"/>
  <c r="LY94" i="2"/>
  <c r="LX94" i="2"/>
  <c r="LW94" i="2"/>
  <c r="LV94" i="2"/>
  <c r="LU94" i="2"/>
  <c r="LT94" i="2"/>
  <c r="LS94" i="2"/>
  <c r="LR94" i="2"/>
  <c r="LQ94" i="2"/>
  <c r="LP94" i="2"/>
  <c r="LO94" i="2"/>
  <c r="LN94" i="2"/>
  <c r="LM94" i="2"/>
  <c r="LL94" i="2"/>
  <c r="LK94" i="2"/>
  <c r="LJ94" i="2"/>
  <c r="LI94" i="2"/>
  <c r="LH94" i="2"/>
  <c r="LG94" i="2"/>
  <c r="LF94" i="2"/>
  <c r="LE94" i="2"/>
  <c r="LD94" i="2"/>
  <c r="LC94" i="2"/>
  <c r="LB94" i="2"/>
  <c r="LA94" i="2"/>
  <c r="KZ94" i="2"/>
  <c r="KY94" i="2"/>
  <c r="KX94" i="2"/>
  <c r="KW94" i="2"/>
  <c r="KV94" i="2"/>
  <c r="KU94" i="2"/>
  <c r="KT94" i="2"/>
  <c r="KS94" i="2"/>
  <c r="KR94" i="2"/>
  <c r="KQ94" i="2"/>
  <c r="KP94" i="2"/>
  <c r="KO94" i="2"/>
  <c r="KN94" i="2"/>
  <c r="KM94" i="2"/>
  <c r="KL94" i="2"/>
  <c r="KK94" i="2"/>
  <c r="KJ94" i="2"/>
  <c r="KI94" i="2"/>
  <c r="KH94" i="2"/>
  <c r="KG94" i="2"/>
  <c r="KF94" i="2"/>
  <c r="KE94" i="2"/>
  <c r="KD94" i="2"/>
  <c r="KC94" i="2"/>
  <c r="KB94" i="2"/>
  <c r="KA94" i="2"/>
  <c r="JZ94" i="2"/>
  <c r="JY94" i="2"/>
  <c r="JX94" i="2"/>
  <c r="JW94" i="2"/>
  <c r="JV94" i="2"/>
  <c r="JU94" i="2"/>
  <c r="JT94" i="2"/>
  <c r="JS94" i="2"/>
  <c r="JR94" i="2"/>
  <c r="JQ94" i="2"/>
  <c r="JP94" i="2"/>
  <c r="JO94" i="2"/>
  <c r="JN94" i="2"/>
  <c r="JM94" i="2"/>
  <c r="JL94" i="2"/>
  <c r="JK94" i="2"/>
  <c r="JJ94" i="2"/>
  <c r="JI94" i="2"/>
  <c r="JH94" i="2"/>
  <c r="JG94" i="2"/>
  <c r="JF94" i="2"/>
  <c r="JE94" i="2"/>
  <c r="JD94" i="2"/>
  <c r="JC94" i="2"/>
  <c r="JB94" i="2"/>
  <c r="JA94" i="2"/>
  <c r="IZ94" i="2"/>
  <c r="IY94" i="2"/>
  <c r="IX94" i="2"/>
  <c r="IW94" i="2"/>
  <c r="IV94" i="2"/>
  <c r="IU94" i="2"/>
  <c r="IT94" i="2"/>
  <c r="IS94" i="2"/>
  <c r="IR94" i="2"/>
  <c r="IQ94" i="2"/>
  <c r="IP94" i="2"/>
  <c r="IO94" i="2"/>
  <c r="IN94" i="2"/>
  <c r="IM94" i="2"/>
  <c r="IL94" i="2"/>
  <c r="IK94" i="2"/>
  <c r="IJ94" i="2"/>
  <c r="II94" i="2"/>
  <c r="IH94" i="2"/>
  <c r="IG94" i="2"/>
  <c r="IF94" i="2"/>
  <c r="IE94" i="2"/>
  <c r="ID94" i="2"/>
  <c r="IC94" i="2"/>
  <c r="IB94" i="2"/>
  <c r="IA94" i="2"/>
  <c r="HZ94" i="2"/>
  <c r="HY94" i="2"/>
  <c r="HX94" i="2"/>
  <c r="HW94" i="2"/>
  <c r="HV94" i="2"/>
  <c r="HU94" i="2"/>
  <c r="HT94" i="2"/>
  <c r="HS94" i="2"/>
  <c r="HR94" i="2"/>
  <c r="HQ94" i="2"/>
  <c r="HP94" i="2"/>
  <c r="HO94" i="2"/>
  <c r="HN94" i="2"/>
  <c r="HM94" i="2"/>
  <c r="HL94" i="2"/>
  <c r="HK94" i="2"/>
  <c r="HJ94" i="2"/>
  <c r="HI94" i="2"/>
  <c r="HH94" i="2"/>
  <c r="HG94" i="2"/>
  <c r="HF94" i="2"/>
  <c r="HE94" i="2"/>
  <c r="HD94" i="2"/>
  <c r="HC94" i="2"/>
  <c r="HB94" i="2"/>
  <c r="HA94" i="2"/>
  <c r="GZ94" i="2"/>
  <c r="GY94" i="2"/>
  <c r="GX94" i="2"/>
  <c r="GW94" i="2"/>
  <c r="GV94" i="2"/>
  <c r="GU94" i="2"/>
  <c r="GT94" i="2"/>
  <c r="GS94" i="2"/>
  <c r="GR94" i="2"/>
  <c r="GQ94" i="2"/>
  <c r="GP94" i="2"/>
  <c r="GO94" i="2"/>
  <c r="GN94" i="2"/>
  <c r="GM94" i="2"/>
  <c r="GL94" i="2"/>
  <c r="GK94" i="2"/>
  <c r="GJ94" i="2"/>
  <c r="GI94" i="2"/>
  <c r="GH94" i="2"/>
  <c r="GG94" i="2"/>
  <c r="GF94" i="2"/>
  <c r="GE94" i="2"/>
  <c r="GD94" i="2"/>
  <c r="GC94" i="2"/>
  <c r="GB94" i="2"/>
  <c r="GA94" i="2"/>
  <c r="FZ94" i="2"/>
  <c r="FY94" i="2"/>
  <c r="FX94" i="2"/>
  <c r="FW94" i="2"/>
  <c r="FV94" i="2"/>
  <c r="FU94" i="2"/>
  <c r="FT94" i="2"/>
  <c r="FS94" i="2"/>
  <c r="FR94" i="2"/>
  <c r="FQ94" i="2"/>
  <c r="FP94" i="2"/>
  <c r="FO94" i="2"/>
  <c r="FN94" i="2"/>
  <c r="FM94" i="2"/>
  <c r="FL94" i="2"/>
  <c r="FK94" i="2"/>
  <c r="FJ94" i="2"/>
  <c r="FI94" i="2"/>
  <c r="FH94" i="2"/>
  <c r="FG94" i="2"/>
  <c r="FF94" i="2"/>
  <c r="FE94" i="2"/>
  <c r="FD94" i="2"/>
  <c r="FC94" i="2"/>
  <c r="FB94" i="2"/>
  <c r="FA94" i="2"/>
  <c r="EZ94" i="2"/>
  <c r="EY94" i="2"/>
  <c r="EX94" i="2"/>
  <c r="EW94" i="2"/>
  <c r="EV94" i="2"/>
  <c r="EU94" i="2"/>
  <c r="ET94" i="2"/>
  <c r="ES94" i="2"/>
  <c r="ER94" i="2"/>
  <c r="EQ94" i="2"/>
  <c r="EP94" i="2"/>
  <c r="EO94" i="2"/>
  <c r="EN94" i="2"/>
  <c r="EM94" i="2"/>
  <c r="EL94" i="2"/>
  <c r="EK94" i="2"/>
  <c r="EJ94" i="2"/>
  <c r="EI94" i="2"/>
  <c r="EH94" i="2"/>
  <c r="EG94" i="2"/>
  <c r="EF94" i="2"/>
  <c r="EE94" i="2"/>
  <c r="ED94" i="2"/>
  <c r="EC94" i="2"/>
  <c r="EB94" i="2"/>
  <c r="EA94" i="2"/>
  <c r="DZ94" i="2"/>
  <c r="DY94" i="2"/>
  <c r="DX94" i="2"/>
  <c r="DW94" i="2"/>
  <c r="DV94" i="2"/>
  <c r="DU94" i="2"/>
  <c r="DT94" i="2"/>
  <c r="DS94" i="2"/>
  <c r="DR94" i="2"/>
  <c r="DQ94" i="2"/>
  <c r="DP94" i="2"/>
  <c r="DO94" i="2"/>
  <c r="DN94" i="2"/>
  <c r="DM94" i="2"/>
  <c r="DL94" i="2"/>
  <c r="DK94" i="2"/>
  <c r="DJ94" i="2"/>
  <c r="DI94" i="2"/>
  <c r="DH94" i="2"/>
  <c r="DG94" i="2"/>
  <c r="DF94" i="2"/>
  <c r="DE94" i="2"/>
  <c r="DD94" i="2"/>
  <c r="DC94" i="2"/>
  <c r="DB94" i="2"/>
  <c r="DA94" i="2"/>
  <c r="CZ94" i="2"/>
  <c r="CY94" i="2"/>
  <c r="CX94" i="2"/>
  <c r="CW94" i="2"/>
  <c r="CV94" i="2"/>
  <c r="CU94" i="2"/>
  <c r="CT94" i="2"/>
  <c r="CS94" i="2"/>
  <c r="CR94" i="2"/>
  <c r="CQ94" i="2"/>
  <c r="CP94" i="2"/>
  <c r="CO94" i="2"/>
  <c r="CN94" i="2"/>
  <c r="CM94" i="2"/>
  <c r="CL94" i="2"/>
  <c r="CK94" i="2"/>
  <c r="CJ94" i="2"/>
  <c r="CI94" i="2"/>
  <c r="CH94" i="2"/>
  <c r="CG94" i="2"/>
  <c r="CF94" i="2"/>
  <c r="CE94" i="2"/>
  <c r="CD94" i="2"/>
  <c r="CC94" i="2"/>
  <c r="CB94" i="2"/>
  <c r="CA94" i="2"/>
  <c r="BZ94" i="2"/>
  <c r="BY94" i="2"/>
  <c r="BX94" i="2"/>
  <c r="BW94" i="2"/>
  <c r="BV94" i="2"/>
  <c r="BU94" i="2"/>
  <c r="BT94" i="2"/>
  <c r="BS94" i="2"/>
  <c r="BR94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E94" i="2"/>
  <c r="BD94" i="2"/>
  <c r="BC94" i="2"/>
  <c r="BB94" i="2"/>
  <c r="BA94" i="2"/>
  <c r="AZ94" i="2"/>
  <c r="AY94" i="2"/>
  <c r="AX94" i="2"/>
  <c r="AW94" i="2"/>
  <c r="AV94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NW93" i="2"/>
  <c r="NV93" i="2"/>
  <c r="NU93" i="2"/>
  <c r="NT93" i="2"/>
  <c r="NS93" i="2"/>
  <c r="NR93" i="2"/>
  <c r="NQ93" i="2"/>
  <c r="NP93" i="2"/>
  <c r="NO93" i="2"/>
  <c r="NN93" i="2"/>
  <c r="NM93" i="2"/>
  <c r="NL93" i="2"/>
  <c r="NK93" i="2"/>
  <c r="NJ93" i="2"/>
  <c r="NI93" i="2"/>
  <c r="NH93" i="2"/>
  <c r="NG93" i="2"/>
  <c r="NF93" i="2"/>
  <c r="NE93" i="2"/>
  <c r="ND93" i="2"/>
  <c r="NC93" i="2"/>
  <c r="NB93" i="2"/>
  <c r="NA93" i="2"/>
  <c r="MZ93" i="2"/>
  <c r="MY93" i="2"/>
  <c r="MX93" i="2"/>
  <c r="MW93" i="2"/>
  <c r="MV93" i="2"/>
  <c r="MU93" i="2"/>
  <c r="MT93" i="2"/>
  <c r="MS93" i="2"/>
  <c r="MR93" i="2"/>
  <c r="MQ93" i="2"/>
  <c r="MP93" i="2"/>
  <c r="MO93" i="2"/>
  <c r="MN93" i="2"/>
  <c r="MM93" i="2"/>
  <c r="ML93" i="2"/>
  <c r="MK93" i="2"/>
  <c r="MJ93" i="2"/>
  <c r="MI93" i="2"/>
  <c r="MH93" i="2"/>
  <c r="MG93" i="2"/>
  <c r="MF93" i="2"/>
  <c r="ME93" i="2"/>
  <c r="MD93" i="2"/>
  <c r="MC93" i="2"/>
  <c r="MB93" i="2"/>
  <c r="MA93" i="2"/>
  <c r="LZ93" i="2"/>
  <c r="LY93" i="2"/>
  <c r="LX93" i="2"/>
  <c r="LW93" i="2"/>
  <c r="LV93" i="2"/>
  <c r="LU93" i="2"/>
  <c r="LT93" i="2"/>
  <c r="LS93" i="2"/>
  <c r="LR93" i="2"/>
  <c r="LQ93" i="2"/>
  <c r="LP93" i="2"/>
  <c r="LO93" i="2"/>
  <c r="LN93" i="2"/>
  <c r="LM93" i="2"/>
  <c r="LL93" i="2"/>
  <c r="LK93" i="2"/>
  <c r="LJ93" i="2"/>
  <c r="LI93" i="2"/>
  <c r="LH93" i="2"/>
  <c r="LG93" i="2"/>
  <c r="LF93" i="2"/>
  <c r="LE93" i="2"/>
  <c r="LD93" i="2"/>
  <c r="LC93" i="2"/>
  <c r="LB93" i="2"/>
  <c r="LA93" i="2"/>
  <c r="KZ93" i="2"/>
  <c r="KY93" i="2"/>
  <c r="KX93" i="2"/>
  <c r="KW93" i="2"/>
  <c r="KV93" i="2"/>
  <c r="KU93" i="2"/>
  <c r="KT93" i="2"/>
  <c r="KS93" i="2"/>
  <c r="KR93" i="2"/>
  <c r="KQ93" i="2"/>
  <c r="KP93" i="2"/>
  <c r="KO93" i="2"/>
  <c r="KN93" i="2"/>
  <c r="KM93" i="2"/>
  <c r="KL93" i="2"/>
  <c r="KK93" i="2"/>
  <c r="KJ93" i="2"/>
  <c r="KI93" i="2"/>
  <c r="KH93" i="2"/>
  <c r="KG93" i="2"/>
  <c r="KF93" i="2"/>
  <c r="KE93" i="2"/>
  <c r="KD93" i="2"/>
  <c r="KC93" i="2"/>
  <c r="KB93" i="2"/>
  <c r="KA93" i="2"/>
  <c r="JZ93" i="2"/>
  <c r="JY93" i="2"/>
  <c r="JX93" i="2"/>
  <c r="JW93" i="2"/>
  <c r="JV93" i="2"/>
  <c r="JU93" i="2"/>
  <c r="JT93" i="2"/>
  <c r="JS93" i="2"/>
  <c r="JR93" i="2"/>
  <c r="JQ93" i="2"/>
  <c r="JP93" i="2"/>
  <c r="JO93" i="2"/>
  <c r="JN93" i="2"/>
  <c r="JM93" i="2"/>
  <c r="JL93" i="2"/>
  <c r="JK93" i="2"/>
  <c r="JJ93" i="2"/>
  <c r="JI93" i="2"/>
  <c r="JH93" i="2"/>
  <c r="JG93" i="2"/>
  <c r="JF93" i="2"/>
  <c r="JE93" i="2"/>
  <c r="JD93" i="2"/>
  <c r="JC93" i="2"/>
  <c r="JB93" i="2"/>
  <c r="JA93" i="2"/>
  <c r="IZ93" i="2"/>
  <c r="IY93" i="2"/>
  <c r="IX93" i="2"/>
  <c r="IW93" i="2"/>
  <c r="IV93" i="2"/>
  <c r="IU93" i="2"/>
  <c r="IT93" i="2"/>
  <c r="IS93" i="2"/>
  <c r="IR93" i="2"/>
  <c r="IQ93" i="2"/>
  <c r="IP93" i="2"/>
  <c r="IO93" i="2"/>
  <c r="IN93" i="2"/>
  <c r="IM93" i="2"/>
  <c r="IL93" i="2"/>
  <c r="IK93" i="2"/>
  <c r="IJ93" i="2"/>
  <c r="II93" i="2"/>
  <c r="IH93" i="2"/>
  <c r="IG93" i="2"/>
  <c r="IF93" i="2"/>
  <c r="IE93" i="2"/>
  <c r="ID93" i="2"/>
  <c r="IC93" i="2"/>
  <c r="IB93" i="2"/>
  <c r="IA93" i="2"/>
  <c r="HZ93" i="2"/>
  <c r="HY93" i="2"/>
  <c r="HX93" i="2"/>
  <c r="HW93" i="2"/>
  <c r="HV93" i="2"/>
  <c r="HU93" i="2"/>
  <c r="HT93" i="2"/>
  <c r="HS93" i="2"/>
  <c r="HR93" i="2"/>
  <c r="HQ93" i="2"/>
  <c r="HP93" i="2"/>
  <c r="HO93" i="2"/>
  <c r="HN93" i="2"/>
  <c r="HM93" i="2"/>
  <c r="HL93" i="2"/>
  <c r="HK93" i="2"/>
  <c r="HJ93" i="2"/>
  <c r="HI93" i="2"/>
  <c r="HH93" i="2"/>
  <c r="HG93" i="2"/>
  <c r="HF93" i="2"/>
  <c r="HE93" i="2"/>
  <c r="HD93" i="2"/>
  <c r="HC93" i="2"/>
  <c r="HB93" i="2"/>
  <c r="HA93" i="2"/>
  <c r="GZ93" i="2"/>
  <c r="GY93" i="2"/>
  <c r="GX93" i="2"/>
  <c r="GW93" i="2"/>
  <c r="GV93" i="2"/>
  <c r="GU93" i="2"/>
  <c r="GT93" i="2"/>
  <c r="GS93" i="2"/>
  <c r="GR93" i="2"/>
  <c r="GQ93" i="2"/>
  <c r="GP93" i="2"/>
  <c r="GO93" i="2"/>
  <c r="GN93" i="2"/>
  <c r="GM93" i="2"/>
  <c r="GL93" i="2"/>
  <c r="GK93" i="2"/>
  <c r="GJ93" i="2"/>
  <c r="GI93" i="2"/>
  <c r="GH93" i="2"/>
  <c r="GG93" i="2"/>
  <c r="GF93" i="2"/>
  <c r="GE93" i="2"/>
  <c r="GD93" i="2"/>
  <c r="GC93" i="2"/>
  <c r="GB93" i="2"/>
  <c r="GA93" i="2"/>
  <c r="FZ93" i="2"/>
  <c r="FY93" i="2"/>
  <c r="FX93" i="2"/>
  <c r="FW93" i="2"/>
  <c r="FV93" i="2"/>
  <c r="FU93" i="2"/>
  <c r="FT93" i="2"/>
  <c r="FS93" i="2"/>
  <c r="FR93" i="2"/>
  <c r="FQ93" i="2"/>
  <c r="FP93" i="2"/>
  <c r="FO93" i="2"/>
  <c r="FN93" i="2"/>
  <c r="FM93" i="2"/>
  <c r="FL93" i="2"/>
  <c r="FK93" i="2"/>
  <c r="FJ93" i="2"/>
  <c r="FI93" i="2"/>
  <c r="FH93" i="2"/>
  <c r="FG93" i="2"/>
  <c r="FF93" i="2"/>
  <c r="FE93" i="2"/>
  <c r="FD93" i="2"/>
  <c r="FC93" i="2"/>
  <c r="FB93" i="2"/>
  <c r="FA93" i="2"/>
  <c r="EZ93" i="2"/>
  <c r="EY93" i="2"/>
  <c r="EX93" i="2"/>
  <c r="EW93" i="2"/>
  <c r="EV93" i="2"/>
  <c r="EU93" i="2"/>
  <c r="ET93" i="2"/>
  <c r="ES93" i="2"/>
  <c r="ER93" i="2"/>
  <c r="EQ93" i="2"/>
  <c r="EP93" i="2"/>
  <c r="EO93" i="2"/>
  <c r="EN93" i="2"/>
  <c r="EM93" i="2"/>
  <c r="EL93" i="2"/>
  <c r="EK93" i="2"/>
  <c r="EJ93" i="2"/>
  <c r="EI93" i="2"/>
  <c r="EH93" i="2"/>
  <c r="EG93" i="2"/>
  <c r="EF93" i="2"/>
  <c r="EE93" i="2"/>
  <c r="ED93" i="2"/>
  <c r="EC93" i="2"/>
  <c r="EB93" i="2"/>
  <c r="EA93" i="2"/>
  <c r="DZ93" i="2"/>
  <c r="DY93" i="2"/>
  <c r="DX93" i="2"/>
  <c r="DW93" i="2"/>
  <c r="DV93" i="2"/>
  <c r="DU93" i="2"/>
  <c r="DT93" i="2"/>
  <c r="DS93" i="2"/>
  <c r="DR93" i="2"/>
  <c r="DQ93" i="2"/>
  <c r="DP93" i="2"/>
  <c r="DO93" i="2"/>
  <c r="DN93" i="2"/>
  <c r="DM93" i="2"/>
  <c r="DL93" i="2"/>
  <c r="DK93" i="2"/>
  <c r="DJ93" i="2"/>
  <c r="DI93" i="2"/>
  <c r="DH93" i="2"/>
  <c r="DG93" i="2"/>
  <c r="DF93" i="2"/>
  <c r="DE93" i="2"/>
  <c r="DD93" i="2"/>
  <c r="DC93" i="2"/>
  <c r="DB93" i="2"/>
  <c r="DA93" i="2"/>
  <c r="CZ93" i="2"/>
  <c r="CY93" i="2"/>
  <c r="CX93" i="2"/>
  <c r="CW93" i="2"/>
  <c r="CV93" i="2"/>
  <c r="CU93" i="2"/>
  <c r="CT93" i="2"/>
  <c r="CS93" i="2"/>
  <c r="CR93" i="2"/>
  <c r="CQ93" i="2"/>
  <c r="CP93" i="2"/>
  <c r="CO93" i="2"/>
  <c r="CN93" i="2"/>
  <c r="CM93" i="2"/>
  <c r="CL93" i="2"/>
  <c r="CK93" i="2"/>
  <c r="CJ93" i="2"/>
  <c r="CI93" i="2"/>
  <c r="CH93" i="2"/>
  <c r="CG93" i="2"/>
  <c r="CF93" i="2"/>
  <c r="CE93" i="2"/>
  <c r="CD93" i="2"/>
  <c r="CC93" i="2"/>
  <c r="CB93" i="2"/>
  <c r="CA93" i="2"/>
  <c r="BZ93" i="2"/>
  <c r="BY93" i="2"/>
  <c r="BX93" i="2"/>
  <c r="BW93" i="2"/>
  <c r="BV93" i="2"/>
  <c r="BU93" i="2"/>
  <c r="BT93" i="2"/>
  <c r="BS93" i="2"/>
  <c r="BR93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E93" i="2"/>
  <c r="BD93" i="2"/>
  <c r="BC93" i="2"/>
  <c r="BB93" i="2"/>
  <c r="BA93" i="2"/>
  <c r="AZ93" i="2"/>
  <c r="AY93" i="2"/>
  <c r="AX93" i="2"/>
  <c r="AW93" i="2"/>
  <c r="AV93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NW92" i="2"/>
  <c r="NV92" i="2"/>
  <c r="NU92" i="2"/>
  <c r="NT92" i="2"/>
  <c r="NS92" i="2"/>
  <c r="NR92" i="2"/>
  <c r="NQ92" i="2"/>
  <c r="NP92" i="2"/>
  <c r="NO92" i="2"/>
  <c r="NN92" i="2"/>
  <c r="NM92" i="2"/>
  <c r="NL92" i="2"/>
  <c r="NK92" i="2"/>
  <c r="NJ92" i="2"/>
  <c r="NI92" i="2"/>
  <c r="NH92" i="2"/>
  <c r="NG92" i="2"/>
  <c r="NF92" i="2"/>
  <c r="NE92" i="2"/>
  <c r="ND92" i="2"/>
  <c r="NC92" i="2"/>
  <c r="NB92" i="2"/>
  <c r="NA92" i="2"/>
  <c r="MZ92" i="2"/>
  <c r="MY92" i="2"/>
  <c r="MX92" i="2"/>
  <c r="MW92" i="2"/>
  <c r="MV92" i="2"/>
  <c r="MU92" i="2"/>
  <c r="MT92" i="2"/>
  <c r="MS92" i="2"/>
  <c r="MR92" i="2"/>
  <c r="MQ92" i="2"/>
  <c r="MP92" i="2"/>
  <c r="MO92" i="2"/>
  <c r="MN92" i="2"/>
  <c r="MM92" i="2"/>
  <c r="ML92" i="2"/>
  <c r="MK92" i="2"/>
  <c r="MJ92" i="2"/>
  <c r="MI92" i="2"/>
  <c r="MH92" i="2"/>
  <c r="MG92" i="2"/>
  <c r="MF92" i="2"/>
  <c r="ME92" i="2"/>
  <c r="MD92" i="2"/>
  <c r="MC92" i="2"/>
  <c r="MB92" i="2"/>
  <c r="MA92" i="2"/>
  <c r="LZ92" i="2"/>
  <c r="LY92" i="2"/>
  <c r="LX92" i="2"/>
  <c r="LW92" i="2"/>
  <c r="LV92" i="2"/>
  <c r="LU92" i="2"/>
  <c r="LT92" i="2"/>
  <c r="LS92" i="2"/>
  <c r="LR92" i="2"/>
  <c r="LQ92" i="2"/>
  <c r="LP92" i="2"/>
  <c r="LO92" i="2"/>
  <c r="LN92" i="2"/>
  <c r="LM92" i="2"/>
  <c r="LL92" i="2"/>
  <c r="LK92" i="2"/>
  <c r="LJ92" i="2"/>
  <c r="LI92" i="2"/>
  <c r="LH92" i="2"/>
  <c r="LG92" i="2"/>
  <c r="LF92" i="2"/>
  <c r="LE92" i="2"/>
  <c r="LD92" i="2"/>
  <c r="LC92" i="2"/>
  <c r="LB92" i="2"/>
  <c r="LA92" i="2"/>
  <c r="KZ92" i="2"/>
  <c r="KY92" i="2"/>
  <c r="KX92" i="2"/>
  <c r="KW92" i="2"/>
  <c r="KV92" i="2"/>
  <c r="KU92" i="2"/>
  <c r="KT92" i="2"/>
  <c r="KS92" i="2"/>
  <c r="KR92" i="2"/>
  <c r="KQ92" i="2"/>
  <c r="KP92" i="2"/>
  <c r="KO92" i="2"/>
  <c r="KN92" i="2"/>
  <c r="KM92" i="2"/>
  <c r="KL92" i="2"/>
  <c r="KK92" i="2"/>
  <c r="KJ92" i="2"/>
  <c r="KI92" i="2"/>
  <c r="KH92" i="2"/>
  <c r="KG92" i="2"/>
  <c r="KF92" i="2"/>
  <c r="KE92" i="2"/>
  <c r="KD92" i="2"/>
  <c r="KC92" i="2"/>
  <c r="KB92" i="2"/>
  <c r="KA92" i="2"/>
  <c r="JZ92" i="2"/>
  <c r="JY92" i="2"/>
  <c r="JX92" i="2"/>
  <c r="JW92" i="2"/>
  <c r="JV92" i="2"/>
  <c r="JU92" i="2"/>
  <c r="JT92" i="2"/>
  <c r="JS92" i="2"/>
  <c r="JR92" i="2"/>
  <c r="JQ92" i="2"/>
  <c r="JP92" i="2"/>
  <c r="JO92" i="2"/>
  <c r="JN92" i="2"/>
  <c r="JM92" i="2"/>
  <c r="JL92" i="2"/>
  <c r="JK92" i="2"/>
  <c r="JJ92" i="2"/>
  <c r="JI92" i="2"/>
  <c r="JH92" i="2"/>
  <c r="JG92" i="2"/>
  <c r="JF92" i="2"/>
  <c r="JE92" i="2"/>
  <c r="JD92" i="2"/>
  <c r="JC92" i="2"/>
  <c r="JB92" i="2"/>
  <c r="JA92" i="2"/>
  <c r="IZ92" i="2"/>
  <c r="IY92" i="2"/>
  <c r="IX92" i="2"/>
  <c r="IW92" i="2"/>
  <c r="IV92" i="2"/>
  <c r="IU92" i="2"/>
  <c r="IT92" i="2"/>
  <c r="IS92" i="2"/>
  <c r="IR92" i="2"/>
  <c r="IQ92" i="2"/>
  <c r="IP92" i="2"/>
  <c r="IO92" i="2"/>
  <c r="IN92" i="2"/>
  <c r="IM92" i="2"/>
  <c r="IL92" i="2"/>
  <c r="IK92" i="2"/>
  <c r="IJ92" i="2"/>
  <c r="II92" i="2"/>
  <c r="IH92" i="2"/>
  <c r="IG92" i="2"/>
  <c r="IF92" i="2"/>
  <c r="IE92" i="2"/>
  <c r="ID92" i="2"/>
  <c r="IC92" i="2"/>
  <c r="IB92" i="2"/>
  <c r="IA92" i="2"/>
  <c r="HZ92" i="2"/>
  <c r="HY92" i="2"/>
  <c r="HX92" i="2"/>
  <c r="HW92" i="2"/>
  <c r="HV92" i="2"/>
  <c r="HU92" i="2"/>
  <c r="HT92" i="2"/>
  <c r="HS92" i="2"/>
  <c r="HR92" i="2"/>
  <c r="HQ92" i="2"/>
  <c r="HP92" i="2"/>
  <c r="HO92" i="2"/>
  <c r="HN92" i="2"/>
  <c r="HM92" i="2"/>
  <c r="HL92" i="2"/>
  <c r="HK92" i="2"/>
  <c r="HJ92" i="2"/>
  <c r="HI92" i="2"/>
  <c r="HH92" i="2"/>
  <c r="HG92" i="2"/>
  <c r="HF92" i="2"/>
  <c r="HE92" i="2"/>
  <c r="HD92" i="2"/>
  <c r="HC92" i="2"/>
  <c r="HB92" i="2"/>
  <c r="HA92" i="2"/>
  <c r="GZ92" i="2"/>
  <c r="GY92" i="2"/>
  <c r="GX92" i="2"/>
  <c r="GW92" i="2"/>
  <c r="GV92" i="2"/>
  <c r="GU92" i="2"/>
  <c r="GT92" i="2"/>
  <c r="GS92" i="2"/>
  <c r="GR92" i="2"/>
  <c r="GQ92" i="2"/>
  <c r="GP92" i="2"/>
  <c r="GO92" i="2"/>
  <c r="GN92" i="2"/>
  <c r="GM92" i="2"/>
  <c r="GL92" i="2"/>
  <c r="GK92" i="2"/>
  <c r="GJ92" i="2"/>
  <c r="GI92" i="2"/>
  <c r="GH92" i="2"/>
  <c r="GG92" i="2"/>
  <c r="GF92" i="2"/>
  <c r="GE92" i="2"/>
  <c r="GD92" i="2"/>
  <c r="GC92" i="2"/>
  <c r="GB92" i="2"/>
  <c r="GA92" i="2"/>
  <c r="FZ92" i="2"/>
  <c r="FY92" i="2"/>
  <c r="FX92" i="2"/>
  <c r="FW92" i="2"/>
  <c r="FV92" i="2"/>
  <c r="FU92" i="2"/>
  <c r="FT92" i="2"/>
  <c r="FS92" i="2"/>
  <c r="FR92" i="2"/>
  <c r="FQ92" i="2"/>
  <c r="FP92" i="2"/>
  <c r="FO92" i="2"/>
  <c r="FN92" i="2"/>
  <c r="FM92" i="2"/>
  <c r="FL92" i="2"/>
  <c r="FK92" i="2"/>
  <c r="FJ92" i="2"/>
  <c r="FI92" i="2"/>
  <c r="FH92" i="2"/>
  <c r="FG92" i="2"/>
  <c r="FF92" i="2"/>
  <c r="FE92" i="2"/>
  <c r="FD92" i="2"/>
  <c r="FC92" i="2"/>
  <c r="FB92" i="2"/>
  <c r="FA92" i="2"/>
  <c r="EZ92" i="2"/>
  <c r="EY92" i="2"/>
  <c r="EX92" i="2"/>
  <c r="EW92" i="2"/>
  <c r="EV92" i="2"/>
  <c r="EU92" i="2"/>
  <c r="ET92" i="2"/>
  <c r="ES92" i="2"/>
  <c r="ER92" i="2"/>
  <c r="EQ92" i="2"/>
  <c r="EP92" i="2"/>
  <c r="EO92" i="2"/>
  <c r="EN92" i="2"/>
  <c r="EM92" i="2"/>
  <c r="EL92" i="2"/>
  <c r="EK92" i="2"/>
  <c r="EJ92" i="2"/>
  <c r="EI92" i="2"/>
  <c r="EH92" i="2"/>
  <c r="EG92" i="2"/>
  <c r="EF92" i="2"/>
  <c r="EE92" i="2"/>
  <c r="ED92" i="2"/>
  <c r="EC92" i="2"/>
  <c r="EB92" i="2"/>
  <c r="EA92" i="2"/>
  <c r="DZ92" i="2"/>
  <c r="DY92" i="2"/>
  <c r="DX92" i="2"/>
  <c r="DW92" i="2"/>
  <c r="DV92" i="2"/>
  <c r="DU92" i="2"/>
  <c r="DT92" i="2"/>
  <c r="DS92" i="2"/>
  <c r="DR92" i="2"/>
  <c r="DQ92" i="2"/>
  <c r="DP92" i="2"/>
  <c r="DO92" i="2"/>
  <c r="DN92" i="2"/>
  <c r="DM92" i="2"/>
  <c r="DL92" i="2"/>
  <c r="DK92" i="2"/>
  <c r="DJ92" i="2"/>
  <c r="DI92" i="2"/>
  <c r="DH92" i="2"/>
  <c r="DG92" i="2"/>
  <c r="DF92" i="2"/>
  <c r="DE92" i="2"/>
  <c r="DD92" i="2"/>
  <c r="DC92" i="2"/>
  <c r="DB92" i="2"/>
  <c r="DA92" i="2"/>
  <c r="CZ92" i="2"/>
  <c r="CY92" i="2"/>
  <c r="CX92" i="2"/>
  <c r="CW92" i="2"/>
  <c r="CV92" i="2"/>
  <c r="CU92" i="2"/>
  <c r="CT92" i="2"/>
  <c r="CS92" i="2"/>
  <c r="CR92" i="2"/>
  <c r="CQ92" i="2"/>
  <c r="CP92" i="2"/>
  <c r="CO92" i="2"/>
  <c r="CN92" i="2"/>
  <c r="CM92" i="2"/>
  <c r="CL92" i="2"/>
  <c r="CK92" i="2"/>
  <c r="CJ92" i="2"/>
  <c r="CI92" i="2"/>
  <c r="CH92" i="2"/>
  <c r="CG92" i="2"/>
  <c r="CF92" i="2"/>
  <c r="CE92" i="2"/>
  <c r="CD92" i="2"/>
  <c r="CC92" i="2"/>
  <c r="CB92" i="2"/>
  <c r="CA92" i="2"/>
  <c r="BZ92" i="2"/>
  <c r="BY92" i="2"/>
  <c r="BX92" i="2"/>
  <c r="BW92" i="2"/>
  <c r="BV92" i="2"/>
  <c r="BU92" i="2"/>
  <c r="BT92" i="2"/>
  <c r="BS92" i="2"/>
  <c r="BR92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E92" i="2"/>
  <c r="BD92" i="2"/>
  <c r="BC92" i="2"/>
  <c r="BB92" i="2"/>
  <c r="BA92" i="2"/>
  <c r="AZ92" i="2"/>
  <c r="AY92" i="2"/>
  <c r="AX92" i="2"/>
  <c r="AW92" i="2"/>
  <c r="AV92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NW91" i="2"/>
  <c r="NV91" i="2"/>
  <c r="NU91" i="2"/>
  <c r="NT91" i="2"/>
  <c r="NS91" i="2"/>
  <c r="NR91" i="2"/>
  <c r="NQ91" i="2"/>
  <c r="NP91" i="2"/>
  <c r="NO91" i="2"/>
  <c r="NN91" i="2"/>
  <c r="NM91" i="2"/>
  <c r="NL91" i="2"/>
  <c r="NK91" i="2"/>
  <c r="NJ91" i="2"/>
  <c r="NI91" i="2"/>
  <c r="NH91" i="2"/>
  <c r="NG91" i="2"/>
  <c r="NF91" i="2"/>
  <c r="NE91" i="2"/>
  <c r="ND91" i="2"/>
  <c r="NC91" i="2"/>
  <c r="NB91" i="2"/>
  <c r="NA91" i="2"/>
  <c r="MZ91" i="2"/>
  <c r="MY91" i="2"/>
  <c r="MX91" i="2"/>
  <c r="MW91" i="2"/>
  <c r="MV91" i="2"/>
  <c r="MU91" i="2"/>
  <c r="MT91" i="2"/>
  <c r="MS91" i="2"/>
  <c r="MR91" i="2"/>
  <c r="MQ91" i="2"/>
  <c r="MP91" i="2"/>
  <c r="MO91" i="2"/>
  <c r="MN91" i="2"/>
  <c r="MM91" i="2"/>
  <c r="ML91" i="2"/>
  <c r="MK91" i="2"/>
  <c r="MJ91" i="2"/>
  <c r="MI91" i="2"/>
  <c r="MH91" i="2"/>
  <c r="MG91" i="2"/>
  <c r="MF91" i="2"/>
  <c r="ME91" i="2"/>
  <c r="MD91" i="2"/>
  <c r="MC91" i="2"/>
  <c r="MB91" i="2"/>
  <c r="MA91" i="2"/>
  <c r="LZ91" i="2"/>
  <c r="LY91" i="2"/>
  <c r="LX91" i="2"/>
  <c r="LW91" i="2"/>
  <c r="LV91" i="2"/>
  <c r="LU91" i="2"/>
  <c r="LT91" i="2"/>
  <c r="LS91" i="2"/>
  <c r="LR91" i="2"/>
  <c r="LQ91" i="2"/>
  <c r="LP91" i="2"/>
  <c r="LO91" i="2"/>
  <c r="LN91" i="2"/>
  <c r="LM91" i="2"/>
  <c r="LL91" i="2"/>
  <c r="LK91" i="2"/>
  <c r="LJ91" i="2"/>
  <c r="LI91" i="2"/>
  <c r="LH91" i="2"/>
  <c r="LG91" i="2"/>
  <c r="LF91" i="2"/>
  <c r="LE91" i="2"/>
  <c r="LD91" i="2"/>
  <c r="LC91" i="2"/>
  <c r="LB91" i="2"/>
  <c r="LA91" i="2"/>
  <c r="KZ91" i="2"/>
  <c r="KY91" i="2"/>
  <c r="KX91" i="2"/>
  <c r="KW91" i="2"/>
  <c r="KV91" i="2"/>
  <c r="KU91" i="2"/>
  <c r="KT91" i="2"/>
  <c r="KS91" i="2"/>
  <c r="KR91" i="2"/>
  <c r="KQ91" i="2"/>
  <c r="KP91" i="2"/>
  <c r="KO91" i="2"/>
  <c r="KN91" i="2"/>
  <c r="KM91" i="2"/>
  <c r="KL91" i="2"/>
  <c r="KK91" i="2"/>
  <c r="KJ91" i="2"/>
  <c r="KI91" i="2"/>
  <c r="KH91" i="2"/>
  <c r="KG91" i="2"/>
  <c r="KF91" i="2"/>
  <c r="KE91" i="2"/>
  <c r="KD91" i="2"/>
  <c r="KC91" i="2"/>
  <c r="KB91" i="2"/>
  <c r="KA91" i="2"/>
  <c r="JZ91" i="2"/>
  <c r="JY91" i="2"/>
  <c r="JX91" i="2"/>
  <c r="JW91" i="2"/>
  <c r="JV91" i="2"/>
  <c r="JU91" i="2"/>
  <c r="JT91" i="2"/>
  <c r="JS91" i="2"/>
  <c r="JR91" i="2"/>
  <c r="JQ91" i="2"/>
  <c r="JP91" i="2"/>
  <c r="JO91" i="2"/>
  <c r="JN91" i="2"/>
  <c r="JM91" i="2"/>
  <c r="JL91" i="2"/>
  <c r="JK91" i="2"/>
  <c r="JJ91" i="2"/>
  <c r="JI91" i="2"/>
  <c r="JH91" i="2"/>
  <c r="JG91" i="2"/>
  <c r="JF91" i="2"/>
  <c r="JE91" i="2"/>
  <c r="JD91" i="2"/>
  <c r="JC91" i="2"/>
  <c r="JB91" i="2"/>
  <c r="JA91" i="2"/>
  <c r="IZ91" i="2"/>
  <c r="IY91" i="2"/>
  <c r="IX91" i="2"/>
  <c r="IW91" i="2"/>
  <c r="IV91" i="2"/>
  <c r="IU91" i="2"/>
  <c r="IT91" i="2"/>
  <c r="IS91" i="2"/>
  <c r="IR91" i="2"/>
  <c r="IQ91" i="2"/>
  <c r="IP91" i="2"/>
  <c r="IO91" i="2"/>
  <c r="IN91" i="2"/>
  <c r="IM91" i="2"/>
  <c r="IL91" i="2"/>
  <c r="IK91" i="2"/>
  <c r="IJ91" i="2"/>
  <c r="II91" i="2"/>
  <c r="IH91" i="2"/>
  <c r="IG91" i="2"/>
  <c r="IF91" i="2"/>
  <c r="IE91" i="2"/>
  <c r="ID91" i="2"/>
  <c r="IC91" i="2"/>
  <c r="IB91" i="2"/>
  <c r="IA91" i="2"/>
  <c r="HZ91" i="2"/>
  <c r="HY91" i="2"/>
  <c r="HX91" i="2"/>
  <c r="HW91" i="2"/>
  <c r="HV91" i="2"/>
  <c r="HU91" i="2"/>
  <c r="HT91" i="2"/>
  <c r="HS91" i="2"/>
  <c r="HR91" i="2"/>
  <c r="HQ91" i="2"/>
  <c r="HP91" i="2"/>
  <c r="HO91" i="2"/>
  <c r="HN91" i="2"/>
  <c r="HM91" i="2"/>
  <c r="HL91" i="2"/>
  <c r="HK91" i="2"/>
  <c r="HJ91" i="2"/>
  <c r="HI91" i="2"/>
  <c r="HH91" i="2"/>
  <c r="HG91" i="2"/>
  <c r="HF91" i="2"/>
  <c r="HE91" i="2"/>
  <c r="HD91" i="2"/>
  <c r="HC91" i="2"/>
  <c r="HB91" i="2"/>
  <c r="HA91" i="2"/>
  <c r="GZ91" i="2"/>
  <c r="GY91" i="2"/>
  <c r="GX91" i="2"/>
  <c r="GW91" i="2"/>
  <c r="GV91" i="2"/>
  <c r="GU91" i="2"/>
  <c r="GT91" i="2"/>
  <c r="GS91" i="2"/>
  <c r="GR91" i="2"/>
  <c r="GQ91" i="2"/>
  <c r="GP91" i="2"/>
  <c r="GO91" i="2"/>
  <c r="GN91" i="2"/>
  <c r="GM91" i="2"/>
  <c r="GL91" i="2"/>
  <c r="GK91" i="2"/>
  <c r="GJ91" i="2"/>
  <c r="GI91" i="2"/>
  <c r="GH91" i="2"/>
  <c r="GG91" i="2"/>
  <c r="GF91" i="2"/>
  <c r="GE91" i="2"/>
  <c r="GD91" i="2"/>
  <c r="GC91" i="2"/>
  <c r="GB91" i="2"/>
  <c r="GA91" i="2"/>
  <c r="FZ91" i="2"/>
  <c r="FY91" i="2"/>
  <c r="FX91" i="2"/>
  <c r="FW91" i="2"/>
  <c r="FV91" i="2"/>
  <c r="FU91" i="2"/>
  <c r="FT91" i="2"/>
  <c r="FS91" i="2"/>
  <c r="FR91" i="2"/>
  <c r="FQ91" i="2"/>
  <c r="FP91" i="2"/>
  <c r="FO91" i="2"/>
  <c r="FN91" i="2"/>
  <c r="FM91" i="2"/>
  <c r="FL91" i="2"/>
  <c r="FK91" i="2"/>
  <c r="FJ91" i="2"/>
  <c r="FI91" i="2"/>
  <c r="FH91" i="2"/>
  <c r="FG91" i="2"/>
  <c r="FF91" i="2"/>
  <c r="FE91" i="2"/>
  <c r="FD91" i="2"/>
  <c r="FC91" i="2"/>
  <c r="FB91" i="2"/>
  <c r="FA91" i="2"/>
  <c r="EZ91" i="2"/>
  <c r="EY91" i="2"/>
  <c r="EX91" i="2"/>
  <c r="EW91" i="2"/>
  <c r="EV91" i="2"/>
  <c r="EU91" i="2"/>
  <c r="ET91" i="2"/>
  <c r="ES91" i="2"/>
  <c r="ER91" i="2"/>
  <c r="EQ91" i="2"/>
  <c r="EP91" i="2"/>
  <c r="EO91" i="2"/>
  <c r="EN91" i="2"/>
  <c r="EM91" i="2"/>
  <c r="EL91" i="2"/>
  <c r="EK91" i="2"/>
  <c r="EJ91" i="2"/>
  <c r="EI91" i="2"/>
  <c r="EH91" i="2"/>
  <c r="EG91" i="2"/>
  <c r="EF91" i="2"/>
  <c r="EE91" i="2"/>
  <c r="ED91" i="2"/>
  <c r="EC91" i="2"/>
  <c r="EB91" i="2"/>
  <c r="EA91" i="2"/>
  <c r="DZ91" i="2"/>
  <c r="DY91" i="2"/>
  <c r="DX91" i="2"/>
  <c r="DW91" i="2"/>
  <c r="DV91" i="2"/>
  <c r="DU91" i="2"/>
  <c r="DT91" i="2"/>
  <c r="DS91" i="2"/>
  <c r="DR91" i="2"/>
  <c r="DQ91" i="2"/>
  <c r="DP91" i="2"/>
  <c r="DO91" i="2"/>
  <c r="DN91" i="2"/>
  <c r="DM91" i="2"/>
  <c r="DL91" i="2"/>
  <c r="DK91" i="2"/>
  <c r="DJ91" i="2"/>
  <c r="DI91" i="2"/>
  <c r="DH91" i="2"/>
  <c r="DG91" i="2"/>
  <c r="DF91" i="2"/>
  <c r="DE91" i="2"/>
  <c r="DD91" i="2"/>
  <c r="DC91" i="2"/>
  <c r="DB91" i="2"/>
  <c r="DA91" i="2"/>
  <c r="CZ91" i="2"/>
  <c r="CY91" i="2"/>
  <c r="CX91" i="2"/>
  <c r="CW91" i="2"/>
  <c r="CV91" i="2"/>
  <c r="CU91" i="2"/>
  <c r="CT91" i="2"/>
  <c r="CS91" i="2"/>
  <c r="CR91" i="2"/>
  <c r="CQ91" i="2"/>
  <c r="CP91" i="2"/>
  <c r="CO91" i="2"/>
  <c r="CN91" i="2"/>
  <c r="CM91" i="2"/>
  <c r="CL91" i="2"/>
  <c r="CK91" i="2"/>
  <c r="CJ91" i="2"/>
  <c r="CI91" i="2"/>
  <c r="CH91" i="2"/>
  <c r="CG91" i="2"/>
  <c r="CF91" i="2"/>
  <c r="CE91" i="2"/>
  <c r="CD91" i="2"/>
  <c r="CC91" i="2"/>
  <c r="CB91" i="2"/>
  <c r="CA91" i="2"/>
  <c r="BZ91" i="2"/>
  <c r="BY91" i="2"/>
  <c r="BX91" i="2"/>
  <c r="BW91" i="2"/>
  <c r="BV91" i="2"/>
  <c r="BU91" i="2"/>
  <c r="BT91" i="2"/>
  <c r="BS91" i="2"/>
  <c r="BR91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E91" i="2"/>
  <c r="BD91" i="2"/>
  <c r="BC91" i="2"/>
  <c r="BB91" i="2"/>
  <c r="BA91" i="2"/>
  <c r="AZ91" i="2"/>
  <c r="AY91" i="2"/>
  <c r="AX91" i="2"/>
  <c r="AW91" i="2"/>
  <c r="AV91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NW90" i="2"/>
  <c r="NV90" i="2"/>
  <c r="NU90" i="2"/>
  <c r="NT90" i="2"/>
  <c r="NS90" i="2"/>
  <c r="NR90" i="2"/>
  <c r="NQ90" i="2"/>
  <c r="NP90" i="2"/>
  <c r="NO90" i="2"/>
  <c r="NN90" i="2"/>
  <c r="NM90" i="2"/>
  <c r="NL90" i="2"/>
  <c r="NK90" i="2"/>
  <c r="NJ90" i="2"/>
  <c r="NI90" i="2"/>
  <c r="NH90" i="2"/>
  <c r="NG90" i="2"/>
  <c r="NF90" i="2"/>
  <c r="NE90" i="2"/>
  <c r="ND90" i="2"/>
  <c r="NC90" i="2"/>
  <c r="NB90" i="2"/>
  <c r="NA90" i="2"/>
  <c r="MZ90" i="2"/>
  <c r="MY90" i="2"/>
  <c r="MX90" i="2"/>
  <c r="MW90" i="2"/>
  <c r="MV90" i="2"/>
  <c r="MU90" i="2"/>
  <c r="MT90" i="2"/>
  <c r="MS90" i="2"/>
  <c r="MR90" i="2"/>
  <c r="MQ90" i="2"/>
  <c r="MP90" i="2"/>
  <c r="MO90" i="2"/>
  <c r="MN90" i="2"/>
  <c r="MM90" i="2"/>
  <c r="ML90" i="2"/>
  <c r="MK90" i="2"/>
  <c r="MJ90" i="2"/>
  <c r="MI90" i="2"/>
  <c r="MH90" i="2"/>
  <c r="MG90" i="2"/>
  <c r="MF90" i="2"/>
  <c r="ME90" i="2"/>
  <c r="MD90" i="2"/>
  <c r="MC90" i="2"/>
  <c r="MB90" i="2"/>
  <c r="MA90" i="2"/>
  <c r="LZ90" i="2"/>
  <c r="LY90" i="2"/>
  <c r="LX90" i="2"/>
  <c r="LW90" i="2"/>
  <c r="LV90" i="2"/>
  <c r="LU90" i="2"/>
  <c r="LT90" i="2"/>
  <c r="LS90" i="2"/>
  <c r="LR90" i="2"/>
  <c r="LQ90" i="2"/>
  <c r="LP90" i="2"/>
  <c r="LO90" i="2"/>
  <c r="LN90" i="2"/>
  <c r="LM90" i="2"/>
  <c r="LL90" i="2"/>
  <c r="LK90" i="2"/>
  <c r="LJ90" i="2"/>
  <c r="LI90" i="2"/>
  <c r="LH90" i="2"/>
  <c r="LG90" i="2"/>
  <c r="LF90" i="2"/>
  <c r="LE90" i="2"/>
  <c r="LD90" i="2"/>
  <c r="LC90" i="2"/>
  <c r="LB90" i="2"/>
  <c r="LA90" i="2"/>
  <c r="KZ90" i="2"/>
  <c r="KY90" i="2"/>
  <c r="KX90" i="2"/>
  <c r="KW90" i="2"/>
  <c r="KV90" i="2"/>
  <c r="KU90" i="2"/>
  <c r="KT90" i="2"/>
  <c r="KS90" i="2"/>
  <c r="KR90" i="2"/>
  <c r="KQ90" i="2"/>
  <c r="KP90" i="2"/>
  <c r="KO90" i="2"/>
  <c r="KN90" i="2"/>
  <c r="KM90" i="2"/>
  <c r="KL90" i="2"/>
  <c r="KK90" i="2"/>
  <c r="KJ90" i="2"/>
  <c r="KI90" i="2"/>
  <c r="KH90" i="2"/>
  <c r="KG90" i="2"/>
  <c r="KF90" i="2"/>
  <c r="KE90" i="2"/>
  <c r="KD90" i="2"/>
  <c r="KC90" i="2"/>
  <c r="KB90" i="2"/>
  <c r="KA90" i="2"/>
  <c r="JZ90" i="2"/>
  <c r="JY90" i="2"/>
  <c r="JX90" i="2"/>
  <c r="JW90" i="2"/>
  <c r="JV90" i="2"/>
  <c r="JU90" i="2"/>
  <c r="JT90" i="2"/>
  <c r="JS90" i="2"/>
  <c r="JR90" i="2"/>
  <c r="JQ90" i="2"/>
  <c r="JP90" i="2"/>
  <c r="JO90" i="2"/>
  <c r="JN90" i="2"/>
  <c r="JM90" i="2"/>
  <c r="JL90" i="2"/>
  <c r="JK90" i="2"/>
  <c r="JJ90" i="2"/>
  <c r="JI90" i="2"/>
  <c r="JH90" i="2"/>
  <c r="JG90" i="2"/>
  <c r="JF90" i="2"/>
  <c r="JE90" i="2"/>
  <c r="JD90" i="2"/>
  <c r="JC90" i="2"/>
  <c r="JB90" i="2"/>
  <c r="JA90" i="2"/>
  <c r="IZ90" i="2"/>
  <c r="IY90" i="2"/>
  <c r="IX90" i="2"/>
  <c r="IW90" i="2"/>
  <c r="IV90" i="2"/>
  <c r="IU90" i="2"/>
  <c r="IT90" i="2"/>
  <c r="IS90" i="2"/>
  <c r="IR90" i="2"/>
  <c r="IQ90" i="2"/>
  <c r="IP90" i="2"/>
  <c r="IO90" i="2"/>
  <c r="IN90" i="2"/>
  <c r="IM90" i="2"/>
  <c r="IL90" i="2"/>
  <c r="IK90" i="2"/>
  <c r="IJ90" i="2"/>
  <c r="II90" i="2"/>
  <c r="IH90" i="2"/>
  <c r="IG90" i="2"/>
  <c r="IF90" i="2"/>
  <c r="IE90" i="2"/>
  <c r="ID90" i="2"/>
  <c r="IC90" i="2"/>
  <c r="IB90" i="2"/>
  <c r="IA90" i="2"/>
  <c r="HZ90" i="2"/>
  <c r="HY90" i="2"/>
  <c r="HX90" i="2"/>
  <c r="HW90" i="2"/>
  <c r="HV90" i="2"/>
  <c r="HU90" i="2"/>
  <c r="HT90" i="2"/>
  <c r="HS90" i="2"/>
  <c r="HR90" i="2"/>
  <c r="HQ90" i="2"/>
  <c r="HP90" i="2"/>
  <c r="HO90" i="2"/>
  <c r="HN90" i="2"/>
  <c r="HM90" i="2"/>
  <c r="HL90" i="2"/>
  <c r="HK90" i="2"/>
  <c r="HJ90" i="2"/>
  <c r="HI90" i="2"/>
  <c r="HH90" i="2"/>
  <c r="HG90" i="2"/>
  <c r="HF90" i="2"/>
  <c r="HE90" i="2"/>
  <c r="HD90" i="2"/>
  <c r="HC90" i="2"/>
  <c r="HB90" i="2"/>
  <c r="HA90" i="2"/>
  <c r="GZ90" i="2"/>
  <c r="GY90" i="2"/>
  <c r="GX90" i="2"/>
  <c r="GW90" i="2"/>
  <c r="GV90" i="2"/>
  <c r="GU90" i="2"/>
  <c r="GT90" i="2"/>
  <c r="GS90" i="2"/>
  <c r="GR90" i="2"/>
  <c r="GQ90" i="2"/>
  <c r="GP90" i="2"/>
  <c r="GO90" i="2"/>
  <c r="GN90" i="2"/>
  <c r="GM90" i="2"/>
  <c r="GL90" i="2"/>
  <c r="GK90" i="2"/>
  <c r="GJ90" i="2"/>
  <c r="GI90" i="2"/>
  <c r="GH90" i="2"/>
  <c r="GG90" i="2"/>
  <c r="GF90" i="2"/>
  <c r="GE90" i="2"/>
  <c r="GD90" i="2"/>
  <c r="GC90" i="2"/>
  <c r="GB90" i="2"/>
  <c r="GA90" i="2"/>
  <c r="FZ90" i="2"/>
  <c r="FY90" i="2"/>
  <c r="FX90" i="2"/>
  <c r="FW90" i="2"/>
  <c r="FV90" i="2"/>
  <c r="FU90" i="2"/>
  <c r="FT90" i="2"/>
  <c r="FS90" i="2"/>
  <c r="FR90" i="2"/>
  <c r="FQ90" i="2"/>
  <c r="FP90" i="2"/>
  <c r="FO90" i="2"/>
  <c r="FN90" i="2"/>
  <c r="FM90" i="2"/>
  <c r="FL90" i="2"/>
  <c r="FK90" i="2"/>
  <c r="FJ90" i="2"/>
  <c r="FI90" i="2"/>
  <c r="FH90" i="2"/>
  <c r="FG90" i="2"/>
  <c r="FF90" i="2"/>
  <c r="FE90" i="2"/>
  <c r="FD90" i="2"/>
  <c r="FC90" i="2"/>
  <c r="FB90" i="2"/>
  <c r="FA90" i="2"/>
  <c r="EZ90" i="2"/>
  <c r="EY90" i="2"/>
  <c r="EX90" i="2"/>
  <c r="EW90" i="2"/>
  <c r="EV90" i="2"/>
  <c r="EU90" i="2"/>
  <c r="ET90" i="2"/>
  <c r="ES90" i="2"/>
  <c r="ER90" i="2"/>
  <c r="EQ90" i="2"/>
  <c r="EP90" i="2"/>
  <c r="EO90" i="2"/>
  <c r="EN90" i="2"/>
  <c r="EM90" i="2"/>
  <c r="EL90" i="2"/>
  <c r="EK90" i="2"/>
  <c r="EJ90" i="2"/>
  <c r="EI90" i="2"/>
  <c r="EH90" i="2"/>
  <c r="EG90" i="2"/>
  <c r="EF90" i="2"/>
  <c r="EE90" i="2"/>
  <c r="ED90" i="2"/>
  <c r="EC90" i="2"/>
  <c r="EB90" i="2"/>
  <c r="EA90" i="2"/>
  <c r="DZ90" i="2"/>
  <c r="DY90" i="2"/>
  <c r="DX90" i="2"/>
  <c r="DW90" i="2"/>
  <c r="DV90" i="2"/>
  <c r="DU90" i="2"/>
  <c r="DT90" i="2"/>
  <c r="DS90" i="2"/>
  <c r="DR90" i="2"/>
  <c r="DQ90" i="2"/>
  <c r="DP90" i="2"/>
  <c r="DO90" i="2"/>
  <c r="DN90" i="2"/>
  <c r="DM90" i="2"/>
  <c r="DL90" i="2"/>
  <c r="DK90" i="2"/>
  <c r="DJ90" i="2"/>
  <c r="DI90" i="2"/>
  <c r="DH90" i="2"/>
  <c r="DG90" i="2"/>
  <c r="DF90" i="2"/>
  <c r="DE90" i="2"/>
  <c r="DD90" i="2"/>
  <c r="DC90" i="2"/>
  <c r="DB90" i="2"/>
  <c r="DA90" i="2"/>
  <c r="CZ90" i="2"/>
  <c r="CY90" i="2"/>
  <c r="CX90" i="2"/>
  <c r="CW90" i="2"/>
  <c r="CV90" i="2"/>
  <c r="CU90" i="2"/>
  <c r="CT90" i="2"/>
  <c r="CS90" i="2"/>
  <c r="CR90" i="2"/>
  <c r="CQ90" i="2"/>
  <c r="CP90" i="2"/>
  <c r="CO90" i="2"/>
  <c r="CN90" i="2"/>
  <c r="CM90" i="2"/>
  <c r="CL90" i="2"/>
  <c r="CK90" i="2"/>
  <c r="CJ90" i="2"/>
  <c r="CI90" i="2"/>
  <c r="CH90" i="2"/>
  <c r="CG90" i="2"/>
  <c r="CF90" i="2"/>
  <c r="CE90" i="2"/>
  <c r="CD90" i="2"/>
  <c r="CC90" i="2"/>
  <c r="CB90" i="2"/>
  <c r="CA90" i="2"/>
  <c r="BZ90" i="2"/>
  <c r="BY90" i="2"/>
  <c r="BX90" i="2"/>
  <c r="BW90" i="2"/>
  <c r="BV90" i="2"/>
  <c r="BU90" i="2"/>
  <c r="BT90" i="2"/>
  <c r="BS90" i="2"/>
  <c r="BR90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E90" i="2"/>
  <c r="BD90" i="2"/>
  <c r="BC90" i="2"/>
  <c r="BB90" i="2"/>
  <c r="BA90" i="2"/>
  <c r="AZ90" i="2"/>
  <c r="AY90" i="2"/>
  <c r="AX90" i="2"/>
  <c r="AW90" i="2"/>
  <c r="AV90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NW89" i="2"/>
  <c r="NV89" i="2"/>
  <c r="NU89" i="2"/>
  <c r="NT89" i="2"/>
  <c r="NS89" i="2"/>
  <c r="NR89" i="2"/>
  <c r="NQ89" i="2"/>
  <c r="NP89" i="2"/>
  <c r="NO89" i="2"/>
  <c r="NN89" i="2"/>
  <c r="NM89" i="2"/>
  <c r="NL89" i="2"/>
  <c r="NK89" i="2"/>
  <c r="NJ89" i="2"/>
  <c r="NI89" i="2"/>
  <c r="NH89" i="2"/>
  <c r="NG89" i="2"/>
  <c r="NF89" i="2"/>
  <c r="NE89" i="2"/>
  <c r="ND89" i="2"/>
  <c r="NC89" i="2"/>
  <c r="NB89" i="2"/>
  <c r="NA89" i="2"/>
  <c r="MZ89" i="2"/>
  <c r="MY89" i="2"/>
  <c r="MX89" i="2"/>
  <c r="MW89" i="2"/>
  <c r="MV89" i="2"/>
  <c r="MU89" i="2"/>
  <c r="MT89" i="2"/>
  <c r="MS89" i="2"/>
  <c r="MR89" i="2"/>
  <c r="MQ89" i="2"/>
  <c r="MP89" i="2"/>
  <c r="MO89" i="2"/>
  <c r="MN89" i="2"/>
  <c r="MM89" i="2"/>
  <c r="ML89" i="2"/>
  <c r="MK89" i="2"/>
  <c r="MJ89" i="2"/>
  <c r="MI89" i="2"/>
  <c r="MH89" i="2"/>
  <c r="MG89" i="2"/>
  <c r="MF89" i="2"/>
  <c r="ME89" i="2"/>
  <c r="MD89" i="2"/>
  <c r="MC89" i="2"/>
  <c r="MB89" i="2"/>
  <c r="MA89" i="2"/>
  <c r="LZ89" i="2"/>
  <c r="LY89" i="2"/>
  <c r="LX89" i="2"/>
  <c r="LW89" i="2"/>
  <c r="LV89" i="2"/>
  <c r="LU89" i="2"/>
  <c r="LT89" i="2"/>
  <c r="LS89" i="2"/>
  <c r="LR89" i="2"/>
  <c r="LQ89" i="2"/>
  <c r="LP89" i="2"/>
  <c r="LO89" i="2"/>
  <c r="LN89" i="2"/>
  <c r="LM89" i="2"/>
  <c r="LL89" i="2"/>
  <c r="LK89" i="2"/>
  <c r="LJ89" i="2"/>
  <c r="LI89" i="2"/>
  <c r="LH89" i="2"/>
  <c r="LG89" i="2"/>
  <c r="LF89" i="2"/>
  <c r="LE89" i="2"/>
  <c r="LD89" i="2"/>
  <c r="LC89" i="2"/>
  <c r="LB89" i="2"/>
  <c r="LA89" i="2"/>
  <c r="KZ89" i="2"/>
  <c r="KY89" i="2"/>
  <c r="KX89" i="2"/>
  <c r="KW89" i="2"/>
  <c r="KV89" i="2"/>
  <c r="KU89" i="2"/>
  <c r="KT89" i="2"/>
  <c r="KS89" i="2"/>
  <c r="KR89" i="2"/>
  <c r="KQ89" i="2"/>
  <c r="KP89" i="2"/>
  <c r="KO89" i="2"/>
  <c r="KN89" i="2"/>
  <c r="KM89" i="2"/>
  <c r="KL89" i="2"/>
  <c r="KK89" i="2"/>
  <c r="KJ89" i="2"/>
  <c r="KI89" i="2"/>
  <c r="KH89" i="2"/>
  <c r="KG89" i="2"/>
  <c r="KF89" i="2"/>
  <c r="KE89" i="2"/>
  <c r="KD89" i="2"/>
  <c r="KC89" i="2"/>
  <c r="KB89" i="2"/>
  <c r="KA89" i="2"/>
  <c r="JZ89" i="2"/>
  <c r="JY89" i="2"/>
  <c r="JX89" i="2"/>
  <c r="JW89" i="2"/>
  <c r="JV89" i="2"/>
  <c r="JU89" i="2"/>
  <c r="JT89" i="2"/>
  <c r="JS89" i="2"/>
  <c r="JR89" i="2"/>
  <c r="JQ89" i="2"/>
  <c r="JP89" i="2"/>
  <c r="JO89" i="2"/>
  <c r="JN89" i="2"/>
  <c r="JM89" i="2"/>
  <c r="JL89" i="2"/>
  <c r="JK89" i="2"/>
  <c r="JJ89" i="2"/>
  <c r="JI89" i="2"/>
  <c r="JH89" i="2"/>
  <c r="JG89" i="2"/>
  <c r="JF89" i="2"/>
  <c r="JE89" i="2"/>
  <c r="JD89" i="2"/>
  <c r="JC89" i="2"/>
  <c r="JB89" i="2"/>
  <c r="JA89" i="2"/>
  <c r="IZ89" i="2"/>
  <c r="IY89" i="2"/>
  <c r="IX89" i="2"/>
  <c r="IW89" i="2"/>
  <c r="IV89" i="2"/>
  <c r="IU89" i="2"/>
  <c r="IT89" i="2"/>
  <c r="IS89" i="2"/>
  <c r="IR89" i="2"/>
  <c r="IQ89" i="2"/>
  <c r="IP89" i="2"/>
  <c r="IO89" i="2"/>
  <c r="IN89" i="2"/>
  <c r="IM89" i="2"/>
  <c r="IL89" i="2"/>
  <c r="IK89" i="2"/>
  <c r="IJ89" i="2"/>
  <c r="II89" i="2"/>
  <c r="IH89" i="2"/>
  <c r="IG89" i="2"/>
  <c r="IF89" i="2"/>
  <c r="IE89" i="2"/>
  <c r="ID89" i="2"/>
  <c r="IC89" i="2"/>
  <c r="IB89" i="2"/>
  <c r="IA89" i="2"/>
  <c r="HZ89" i="2"/>
  <c r="HY89" i="2"/>
  <c r="HX89" i="2"/>
  <c r="HW89" i="2"/>
  <c r="HV89" i="2"/>
  <c r="HU89" i="2"/>
  <c r="HT89" i="2"/>
  <c r="HS89" i="2"/>
  <c r="HR89" i="2"/>
  <c r="HQ89" i="2"/>
  <c r="HP89" i="2"/>
  <c r="HO89" i="2"/>
  <c r="HN89" i="2"/>
  <c r="HM89" i="2"/>
  <c r="HL89" i="2"/>
  <c r="HK89" i="2"/>
  <c r="HJ89" i="2"/>
  <c r="HI89" i="2"/>
  <c r="HH89" i="2"/>
  <c r="HG89" i="2"/>
  <c r="HF89" i="2"/>
  <c r="HE89" i="2"/>
  <c r="HD89" i="2"/>
  <c r="HC89" i="2"/>
  <c r="HB89" i="2"/>
  <c r="HA89" i="2"/>
  <c r="GZ89" i="2"/>
  <c r="GY89" i="2"/>
  <c r="GX89" i="2"/>
  <c r="GW89" i="2"/>
  <c r="GV89" i="2"/>
  <c r="GU89" i="2"/>
  <c r="GT89" i="2"/>
  <c r="GS89" i="2"/>
  <c r="GR89" i="2"/>
  <c r="GQ89" i="2"/>
  <c r="GP89" i="2"/>
  <c r="GO89" i="2"/>
  <c r="GN89" i="2"/>
  <c r="GM89" i="2"/>
  <c r="GL89" i="2"/>
  <c r="GK89" i="2"/>
  <c r="GJ89" i="2"/>
  <c r="GI89" i="2"/>
  <c r="GH89" i="2"/>
  <c r="GG89" i="2"/>
  <c r="GF89" i="2"/>
  <c r="GE89" i="2"/>
  <c r="GD89" i="2"/>
  <c r="GC89" i="2"/>
  <c r="GB89" i="2"/>
  <c r="GA89" i="2"/>
  <c r="FZ89" i="2"/>
  <c r="FY89" i="2"/>
  <c r="FX89" i="2"/>
  <c r="FW89" i="2"/>
  <c r="FV89" i="2"/>
  <c r="FU89" i="2"/>
  <c r="FT89" i="2"/>
  <c r="FS89" i="2"/>
  <c r="FR89" i="2"/>
  <c r="FQ89" i="2"/>
  <c r="FP89" i="2"/>
  <c r="FO89" i="2"/>
  <c r="FN89" i="2"/>
  <c r="FM89" i="2"/>
  <c r="FL89" i="2"/>
  <c r="FK89" i="2"/>
  <c r="FJ89" i="2"/>
  <c r="FI89" i="2"/>
  <c r="FH89" i="2"/>
  <c r="FG89" i="2"/>
  <c r="FF89" i="2"/>
  <c r="FE89" i="2"/>
  <c r="FD89" i="2"/>
  <c r="FC89" i="2"/>
  <c r="FB89" i="2"/>
  <c r="FA89" i="2"/>
  <c r="EZ89" i="2"/>
  <c r="EY89" i="2"/>
  <c r="EX89" i="2"/>
  <c r="EW89" i="2"/>
  <c r="EV89" i="2"/>
  <c r="EU89" i="2"/>
  <c r="ET89" i="2"/>
  <c r="ES89" i="2"/>
  <c r="ER89" i="2"/>
  <c r="EQ89" i="2"/>
  <c r="EP89" i="2"/>
  <c r="EO89" i="2"/>
  <c r="EN89" i="2"/>
  <c r="EM89" i="2"/>
  <c r="EL89" i="2"/>
  <c r="EK89" i="2"/>
  <c r="EJ89" i="2"/>
  <c r="EI89" i="2"/>
  <c r="EH89" i="2"/>
  <c r="EG89" i="2"/>
  <c r="EF89" i="2"/>
  <c r="EE89" i="2"/>
  <c r="ED89" i="2"/>
  <c r="EC89" i="2"/>
  <c r="EB89" i="2"/>
  <c r="EA89" i="2"/>
  <c r="DZ89" i="2"/>
  <c r="DY89" i="2"/>
  <c r="DX89" i="2"/>
  <c r="DW89" i="2"/>
  <c r="DV89" i="2"/>
  <c r="DU89" i="2"/>
  <c r="DT89" i="2"/>
  <c r="DS89" i="2"/>
  <c r="DR89" i="2"/>
  <c r="DQ89" i="2"/>
  <c r="DP89" i="2"/>
  <c r="DO89" i="2"/>
  <c r="DN89" i="2"/>
  <c r="DM89" i="2"/>
  <c r="DL89" i="2"/>
  <c r="DK89" i="2"/>
  <c r="DJ89" i="2"/>
  <c r="DI89" i="2"/>
  <c r="DH89" i="2"/>
  <c r="DG89" i="2"/>
  <c r="DF89" i="2"/>
  <c r="DE89" i="2"/>
  <c r="DD89" i="2"/>
  <c r="DC89" i="2"/>
  <c r="DB89" i="2"/>
  <c r="DA89" i="2"/>
  <c r="CZ89" i="2"/>
  <c r="CY89" i="2"/>
  <c r="CX89" i="2"/>
  <c r="CW89" i="2"/>
  <c r="CV89" i="2"/>
  <c r="CU89" i="2"/>
  <c r="CT89" i="2"/>
  <c r="CS89" i="2"/>
  <c r="CR89" i="2"/>
  <c r="CQ89" i="2"/>
  <c r="CP89" i="2"/>
  <c r="CO89" i="2"/>
  <c r="CN89" i="2"/>
  <c r="CM89" i="2"/>
  <c r="CL89" i="2"/>
  <c r="CK89" i="2"/>
  <c r="CJ89" i="2"/>
  <c r="CI89" i="2"/>
  <c r="CH89" i="2"/>
  <c r="CG89" i="2"/>
  <c r="CF89" i="2"/>
  <c r="CE89" i="2"/>
  <c r="CD89" i="2"/>
  <c r="CC89" i="2"/>
  <c r="CB89" i="2"/>
  <c r="CA89" i="2"/>
  <c r="BZ89" i="2"/>
  <c r="BY89" i="2"/>
  <c r="BX89" i="2"/>
  <c r="BW89" i="2"/>
  <c r="BV89" i="2"/>
  <c r="BU89" i="2"/>
  <c r="BT89" i="2"/>
  <c r="BS89" i="2"/>
  <c r="BR89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E89" i="2"/>
  <c r="BD89" i="2"/>
  <c r="BC89" i="2"/>
  <c r="BB89" i="2"/>
  <c r="BA89" i="2"/>
  <c r="AZ89" i="2"/>
  <c r="AY89" i="2"/>
  <c r="AX89" i="2"/>
  <c r="AW89" i="2"/>
  <c r="AV89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NW88" i="2"/>
  <c r="NV88" i="2"/>
  <c r="NU88" i="2"/>
  <c r="NT88" i="2"/>
  <c r="NS88" i="2"/>
  <c r="NR88" i="2"/>
  <c r="NQ88" i="2"/>
  <c r="NP88" i="2"/>
  <c r="NO88" i="2"/>
  <c r="NN88" i="2"/>
  <c r="NM88" i="2"/>
  <c r="NL88" i="2"/>
  <c r="NK88" i="2"/>
  <c r="NJ88" i="2"/>
  <c r="NI88" i="2"/>
  <c r="NH88" i="2"/>
  <c r="NG88" i="2"/>
  <c r="NF88" i="2"/>
  <c r="NE88" i="2"/>
  <c r="ND88" i="2"/>
  <c r="NC88" i="2"/>
  <c r="NB88" i="2"/>
  <c r="NA88" i="2"/>
  <c r="MZ88" i="2"/>
  <c r="MY88" i="2"/>
  <c r="MX88" i="2"/>
  <c r="MW88" i="2"/>
  <c r="MV88" i="2"/>
  <c r="MU88" i="2"/>
  <c r="MT88" i="2"/>
  <c r="MS88" i="2"/>
  <c r="MR88" i="2"/>
  <c r="MQ88" i="2"/>
  <c r="MP88" i="2"/>
  <c r="MO88" i="2"/>
  <c r="MN88" i="2"/>
  <c r="MM88" i="2"/>
  <c r="ML88" i="2"/>
  <c r="MK88" i="2"/>
  <c r="MJ88" i="2"/>
  <c r="MI88" i="2"/>
  <c r="MH88" i="2"/>
  <c r="MG88" i="2"/>
  <c r="MF88" i="2"/>
  <c r="ME88" i="2"/>
  <c r="MD88" i="2"/>
  <c r="MC88" i="2"/>
  <c r="MB88" i="2"/>
  <c r="MA88" i="2"/>
  <c r="LZ88" i="2"/>
  <c r="LY88" i="2"/>
  <c r="LX88" i="2"/>
  <c r="LW88" i="2"/>
  <c r="LV88" i="2"/>
  <c r="LU88" i="2"/>
  <c r="LT88" i="2"/>
  <c r="LS88" i="2"/>
  <c r="LR88" i="2"/>
  <c r="LQ88" i="2"/>
  <c r="LP88" i="2"/>
  <c r="LO88" i="2"/>
  <c r="LN88" i="2"/>
  <c r="LM88" i="2"/>
  <c r="LL88" i="2"/>
  <c r="LK88" i="2"/>
  <c r="LJ88" i="2"/>
  <c r="LI88" i="2"/>
  <c r="LH88" i="2"/>
  <c r="LG88" i="2"/>
  <c r="LF88" i="2"/>
  <c r="LE88" i="2"/>
  <c r="LD88" i="2"/>
  <c r="LC88" i="2"/>
  <c r="LB88" i="2"/>
  <c r="LA88" i="2"/>
  <c r="KZ88" i="2"/>
  <c r="KY88" i="2"/>
  <c r="KX88" i="2"/>
  <c r="KW88" i="2"/>
  <c r="KV88" i="2"/>
  <c r="KU88" i="2"/>
  <c r="KT88" i="2"/>
  <c r="KS88" i="2"/>
  <c r="KR88" i="2"/>
  <c r="KQ88" i="2"/>
  <c r="KP88" i="2"/>
  <c r="KO88" i="2"/>
  <c r="KN88" i="2"/>
  <c r="KM88" i="2"/>
  <c r="KL88" i="2"/>
  <c r="KK88" i="2"/>
  <c r="KJ88" i="2"/>
  <c r="KI88" i="2"/>
  <c r="KH88" i="2"/>
  <c r="KG88" i="2"/>
  <c r="KF88" i="2"/>
  <c r="KE88" i="2"/>
  <c r="KD88" i="2"/>
  <c r="KC88" i="2"/>
  <c r="KB88" i="2"/>
  <c r="KA88" i="2"/>
  <c r="JZ88" i="2"/>
  <c r="JY88" i="2"/>
  <c r="JX88" i="2"/>
  <c r="JW88" i="2"/>
  <c r="JV88" i="2"/>
  <c r="JU88" i="2"/>
  <c r="JT88" i="2"/>
  <c r="JS88" i="2"/>
  <c r="JR88" i="2"/>
  <c r="JQ88" i="2"/>
  <c r="JP88" i="2"/>
  <c r="JO88" i="2"/>
  <c r="JN88" i="2"/>
  <c r="JM88" i="2"/>
  <c r="JL88" i="2"/>
  <c r="JK88" i="2"/>
  <c r="JJ88" i="2"/>
  <c r="JI88" i="2"/>
  <c r="JH88" i="2"/>
  <c r="JG88" i="2"/>
  <c r="JF88" i="2"/>
  <c r="JE88" i="2"/>
  <c r="JD88" i="2"/>
  <c r="JC88" i="2"/>
  <c r="JB88" i="2"/>
  <c r="JA88" i="2"/>
  <c r="IZ88" i="2"/>
  <c r="IY88" i="2"/>
  <c r="IX88" i="2"/>
  <c r="IW88" i="2"/>
  <c r="IV88" i="2"/>
  <c r="IU88" i="2"/>
  <c r="IT88" i="2"/>
  <c r="IS88" i="2"/>
  <c r="IR88" i="2"/>
  <c r="IQ88" i="2"/>
  <c r="IP88" i="2"/>
  <c r="IO88" i="2"/>
  <c r="IN88" i="2"/>
  <c r="IM88" i="2"/>
  <c r="IL88" i="2"/>
  <c r="IK88" i="2"/>
  <c r="IJ88" i="2"/>
  <c r="II88" i="2"/>
  <c r="IH88" i="2"/>
  <c r="IG88" i="2"/>
  <c r="IF88" i="2"/>
  <c r="IE88" i="2"/>
  <c r="ID88" i="2"/>
  <c r="IC88" i="2"/>
  <c r="IB88" i="2"/>
  <c r="IA88" i="2"/>
  <c r="HZ88" i="2"/>
  <c r="HY88" i="2"/>
  <c r="HX88" i="2"/>
  <c r="HW88" i="2"/>
  <c r="HV88" i="2"/>
  <c r="HU88" i="2"/>
  <c r="HT88" i="2"/>
  <c r="HS88" i="2"/>
  <c r="HR88" i="2"/>
  <c r="HQ88" i="2"/>
  <c r="HP88" i="2"/>
  <c r="HO88" i="2"/>
  <c r="HN88" i="2"/>
  <c r="HM88" i="2"/>
  <c r="HL88" i="2"/>
  <c r="HK88" i="2"/>
  <c r="HJ88" i="2"/>
  <c r="HI88" i="2"/>
  <c r="HH88" i="2"/>
  <c r="HG88" i="2"/>
  <c r="HF88" i="2"/>
  <c r="HE88" i="2"/>
  <c r="HD88" i="2"/>
  <c r="HC88" i="2"/>
  <c r="HB88" i="2"/>
  <c r="HA88" i="2"/>
  <c r="GZ88" i="2"/>
  <c r="GY88" i="2"/>
  <c r="GX88" i="2"/>
  <c r="GW88" i="2"/>
  <c r="GV88" i="2"/>
  <c r="GU88" i="2"/>
  <c r="GT88" i="2"/>
  <c r="GS88" i="2"/>
  <c r="GR88" i="2"/>
  <c r="GQ88" i="2"/>
  <c r="GP88" i="2"/>
  <c r="GO88" i="2"/>
  <c r="GN88" i="2"/>
  <c r="GM88" i="2"/>
  <c r="GL88" i="2"/>
  <c r="GK88" i="2"/>
  <c r="GJ88" i="2"/>
  <c r="GI88" i="2"/>
  <c r="GH88" i="2"/>
  <c r="GG88" i="2"/>
  <c r="GF88" i="2"/>
  <c r="GE88" i="2"/>
  <c r="GD88" i="2"/>
  <c r="GC88" i="2"/>
  <c r="GB88" i="2"/>
  <c r="GA88" i="2"/>
  <c r="FZ88" i="2"/>
  <c r="FY88" i="2"/>
  <c r="FX88" i="2"/>
  <c r="FW88" i="2"/>
  <c r="FV88" i="2"/>
  <c r="FU88" i="2"/>
  <c r="FT88" i="2"/>
  <c r="FS88" i="2"/>
  <c r="FR88" i="2"/>
  <c r="FQ88" i="2"/>
  <c r="FP88" i="2"/>
  <c r="FO88" i="2"/>
  <c r="FN88" i="2"/>
  <c r="FM88" i="2"/>
  <c r="FL88" i="2"/>
  <c r="FK88" i="2"/>
  <c r="FJ88" i="2"/>
  <c r="FI88" i="2"/>
  <c r="FH88" i="2"/>
  <c r="FG88" i="2"/>
  <c r="FF88" i="2"/>
  <c r="FE88" i="2"/>
  <c r="FD88" i="2"/>
  <c r="FC88" i="2"/>
  <c r="FB88" i="2"/>
  <c r="FA88" i="2"/>
  <c r="EZ88" i="2"/>
  <c r="EY88" i="2"/>
  <c r="EX88" i="2"/>
  <c r="EW88" i="2"/>
  <c r="EV88" i="2"/>
  <c r="EU88" i="2"/>
  <c r="ET88" i="2"/>
  <c r="ES88" i="2"/>
  <c r="ER88" i="2"/>
  <c r="EQ88" i="2"/>
  <c r="EP88" i="2"/>
  <c r="EO88" i="2"/>
  <c r="EN88" i="2"/>
  <c r="EM88" i="2"/>
  <c r="EL88" i="2"/>
  <c r="EK88" i="2"/>
  <c r="EJ88" i="2"/>
  <c r="EI88" i="2"/>
  <c r="EH88" i="2"/>
  <c r="EG88" i="2"/>
  <c r="EF88" i="2"/>
  <c r="EE88" i="2"/>
  <c r="ED88" i="2"/>
  <c r="EC88" i="2"/>
  <c r="EB88" i="2"/>
  <c r="EA88" i="2"/>
  <c r="DZ88" i="2"/>
  <c r="DY88" i="2"/>
  <c r="DX88" i="2"/>
  <c r="DW88" i="2"/>
  <c r="DV88" i="2"/>
  <c r="DU88" i="2"/>
  <c r="DT88" i="2"/>
  <c r="DS88" i="2"/>
  <c r="DR88" i="2"/>
  <c r="DQ88" i="2"/>
  <c r="DP88" i="2"/>
  <c r="DO88" i="2"/>
  <c r="DN88" i="2"/>
  <c r="DM88" i="2"/>
  <c r="DL88" i="2"/>
  <c r="DK88" i="2"/>
  <c r="DJ88" i="2"/>
  <c r="DI88" i="2"/>
  <c r="DH88" i="2"/>
  <c r="DG88" i="2"/>
  <c r="DF88" i="2"/>
  <c r="DE88" i="2"/>
  <c r="DD88" i="2"/>
  <c r="DC88" i="2"/>
  <c r="DB88" i="2"/>
  <c r="DA88" i="2"/>
  <c r="CZ88" i="2"/>
  <c r="CY88" i="2"/>
  <c r="CX88" i="2"/>
  <c r="CW88" i="2"/>
  <c r="CV88" i="2"/>
  <c r="CU88" i="2"/>
  <c r="CT88" i="2"/>
  <c r="CS88" i="2"/>
  <c r="CR88" i="2"/>
  <c r="CQ88" i="2"/>
  <c r="CP88" i="2"/>
  <c r="CO88" i="2"/>
  <c r="CN88" i="2"/>
  <c r="CM88" i="2"/>
  <c r="CL88" i="2"/>
  <c r="CK88" i="2"/>
  <c r="CJ88" i="2"/>
  <c r="CI88" i="2"/>
  <c r="CH88" i="2"/>
  <c r="CG88" i="2"/>
  <c r="CF88" i="2"/>
  <c r="CE88" i="2"/>
  <c r="CD88" i="2"/>
  <c r="CC88" i="2"/>
  <c r="CB88" i="2"/>
  <c r="CA88" i="2"/>
  <c r="BZ88" i="2"/>
  <c r="BY88" i="2"/>
  <c r="BX88" i="2"/>
  <c r="BW88" i="2"/>
  <c r="BV88" i="2"/>
  <c r="BU88" i="2"/>
  <c r="BT88" i="2"/>
  <c r="BS88" i="2"/>
  <c r="BR88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E88" i="2"/>
  <c r="BD88" i="2"/>
  <c r="BC88" i="2"/>
  <c r="BB88" i="2"/>
  <c r="BA88" i="2"/>
  <c r="AZ88" i="2"/>
  <c r="AY88" i="2"/>
  <c r="AX88" i="2"/>
  <c r="AW88" i="2"/>
  <c r="AV88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NW87" i="2"/>
  <c r="NV87" i="2"/>
  <c r="NU87" i="2"/>
  <c r="NT87" i="2"/>
  <c r="NS87" i="2"/>
  <c r="NR87" i="2"/>
  <c r="NQ87" i="2"/>
  <c r="NP87" i="2"/>
  <c r="NO87" i="2"/>
  <c r="NN87" i="2"/>
  <c r="NM87" i="2"/>
  <c r="NL87" i="2"/>
  <c r="NK87" i="2"/>
  <c r="NJ87" i="2"/>
  <c r="NI87" i="2"/>
  <c r="NH87" i="2"/>
  <c r="NG87" i="2"/>
  <c r="NF87" i="2"/>
  <c r="NE87" i="2"/>
  <c r="ND87" i="2"/>
  <c r="NC87" i="2"/>
  <c r="NB87" i="2"/>
  <c r="NA87" i="2"/>
  <c r="MZ87" i="2"/>
  <c r="MY87" i="2"/>
  <c r="MX87" i="2"/>
  <c r="MW87" i="2"/>
  <c r="MV87" i="2"/>
  <c r="MU87" i="2"/>
  <c r="MT87" i="2"/>
  <c r="MS87" i="2"/>
  <c r="MR87" i="2"/>
  <c r="MQ87" i="2"/>
  <c r="MP87" i="2"/>
  <c r="MO87" i="2"/>
  <c r="MN87" i="2"/>
  <c r="MM87" i="2"/>
  <c r="ML87" i="2"/>
  <c r="MK87" i="2"/>
  <c r="MJ87" i="2"/>
  <c r="MI87" i="2"/>
  <c r="MH87" i="2"/>
  <c r="MG87" i="2"/>
  <c r="MF87" i="2"/>
  <c r="ME87" i="2"/>
  <c r="MD87" i="2"/>
  <c r="MC87" i="2"/>
  <c r="MB87" i="2"/>
  <c r="MA87" i="2"/>
  <c r="LZ87" i="2"/>
  <c r="LY87" i="2"/>
  <c r="LX87" i="2"/>
  <c r="LW87" i="2"/>
  <c r="LV87" i="2"/>
  <c r="LU87" i="2"/>
  <c r="LT87" i="2"/>
  <c r="LS87" i="2"/>
  <c r="LR87" i="2"/>
  <c r="LQ87" i="2"/>
  <c r="LP87" i="2"/>
  <c r="LO87" i="2"/>
  <c r="LN87" i="2"/>
  <c r="LM87" i="2"/>
  <c r="LL87" i="2"/>
  <c r="LK87" i="2"/>
  <c r="LJ87" i="2"/>
  <c r="LI87" i="2"/>
  <c r="LH87" i="2"/>
  <c r="LG87" i="2"/>
  <c r="LF87" i="2"/>
  <c r="LE87" i="2"/>
  <c r="LD87" i="2"/>
  <c r="LC87" i="2"/>
  <c r="LB87" i="2"/>
  <c r="LA87" i="2"/>
  <c r="KZ87" i="2"/>
  <c r="KY87" i="2"/>
  <c r="KX87" i="2"/>
  <c r="KW87" i="2"/>
  <c r="KV87" i="2"/>
  <c r="KU87" i="2"/>
  <c r="KT87" i="2"/>
  <c r="KS87" i="2"/>
  <c r="KR87" i="2"/>
  <c r="KQ87" i="2"/>
  <c r="KP87" i="2"/>
  <c r="KO87" i="2"/>
  <c r="KN87" i="2"/>
  <c r="KM87" i="2"/>
  <c r="KL87" i="2"/>
  <c r="KK87" i="2"/>
  <c r="KJ87" i="2"/>
  <c r="KI87" i="2"/>
  <c r="KH87" i="2"/>
  <c r="KG87" i="2"/>
  <c r="KF87" i="2"/>
  <c r="KE87" i="2"/>
  <c r="KD87" i="2"/>
  <c r="KC87" i="2"/>
  <c r="KB87" i="2"/>
  <c r="KA87" i="2"/>
  <c r="JZ87" i="2"/>
  <c r="JY87" i="2"/>
  <c r="JX87" i="2"/>
  <c r="JW87" i="2"/>
  <c r="JV87" i="2"/>
  <c r="JU87" i="2"/>
  <c r="JT87" i="2"/>
  <c r="JS87" i="2"/>
  <c r="JR87" i="2"/>
  <c r="JQ87" i="2"/>
  <c r="JP87" i="2"/>
  <c r="JO87" i="2"/>
  <c r="JN87" i="2"/>
  <c r="JM87" i="2"/>
  <c r="JL87" i="2"/>
  <c r="JK87" i="2"/>
  <c r="JJ87" i="2"/>
  <c r="JI87" i="2"/>
  <c r="JH87" i="2"/>
  <c r="JG87" i="2"/>
  <c r="JF87" i="2"/>
  <c r="JE87" i="2"/>
  <c r="JD87" i="2"/>
  <c r="JC87" i="2"/>
  <c r="JB87" i="2"/>
  <c r="JA87" i="2"/>
  <c r="IZ87" i="2"/>
  <c r="IY87" i="2"/>
  <c r="IX87" i="2"/>
  <c r="IW87" i="2"/>
  <c r="IV87" i="2"/>
  <c r="IU87" i="2"/>
  <c r="IT87" i="2"/>
  <c r="IS87" i="2"/>
  <c r="IR87" i="2"/>
  <c r="IQ87" i="2"/>
  <c r="IP87" i="2"/>
  <c r="IO87" i="2"/>
  <c r="IN87" i="2"/>
  <c r="IM87" i="2"/>
  <c r="IL87" i="2"/>
  <c r="IK87" i="2"/>
  <c r="IJ87" i="2"/>
  <c r="II87" i="2"/>
  <c r="IH87" i="2"/>
  <c r="IG87" i="2"/>
  <c r="IF87" i="2"/>
  <c r="IE87" i="2"/>
  <c r="ID87" i="2"/>
  <c r="IC87" i="2"/>
  <c r="IB87" i="2"/>
  <c r="IA87" i="2"/>
  <c r="HZ87" i="2"/>
  <c r="HY87" i="2"/>
  <c r="HX87" i="2"/>
  <c r="HW87" i="2"/>
  <c r="HV87" i="2"/>
  <c r="HU87" i="2"/>
  <c r="HT87" i="2"/>
  <c r="HS87" i="2"/>
  <c r="HR87" i="2"/>
  <c r="HQ87" i="2"/>
  <c r="HP87" i="2"/>
  <c r="HO87" i="2"/>
  <c r="HN87" i="2"/>
  <c r="HM87" i="2"/>
  <c r="HL87" i="2"/>
  <c r="HK87" i="2"/>
  <c r="HJ87" i="2"/>
  <c r="HI87" i="2"/>
  <c r="HH87" i="2"/>
  <c r="HG87" i="2"/>
  <c r="HF87" i="2"/>
  <c r="HE87" i="2"/>
  <c r="HD87" i="2"/>
  <c r="HC87" i="2"/>
  <c r="HB87" i="2"/>
  <c r="HA87" i="2"/>
  <c r="GZ87" i="2"/>
  <c r="GY87" i="2"/>
  <c r="GX87" i="2"/>
  <c r="GW87" i="2"/>
  <c r="GV87" i="2"/>
  <c r="GU87" i="2"/>
  <c r="GT87" i="2"/>
  <c r="GS87" i="2"/>
  <c r="GR87" i="2"/>
  <c r="GQ87" i="2"/>
  <c r="GP87" i="2"/>
  <c r="GO87" i="2"/>
  <c r="GN87" i="2"/>
  <c r="GM87" i="2"/>
  <c r="GL87" i="2"/>
  <c r="GK87" i="2"/>
  <c r="GJ87" i="2"/>
  <c r="GI87" i="2"/>
  <c r="GH87" i="2"/>
  <c r="GG87" i="2"/>
  <c r="GF87" i="2"/>
  <c r="GE87" i="2"/>
  <c r="GD87" i="2"/>
  <c r="GC87" i="2"/>
  <c r="GB87" i="2"/>
  <c r="GA87" i="2"/>
  <c r="FZ87" i="2"/>
  <c r="FY87" i="2"/>
  <c r="FX87" i="2"/>
  <c r="FW87" i="2"/>
  <c r="FV87" i="2"/>
  <c r="FU87" i="2"/>
  <c r="FT87" i="2"/>
  <c r="FS87" i="2"/>
  <c r="FR87" i="2"/>
  <c r="FQ87" i="2"/>
  <c r="FP87" i="2"/>
  <c r="FO87" i="2"/>
  <c r="FN87" i="2"/>
  <c r="FM87" i="2"/>
  <c r="FL87" i="2"/>
  <c r="FK87" i="2"/>
  <c r="FJ87" i="2"/>
  <c r="FI87" i="2"/>
  <c r="FH87" i="2"/>
  <c r="FG87" i="2"/>
  <c r="FF87" i="2"/>
  <c r="FE87" i="2"/>
  <c r="FD87" i="2"/>
  <c r="FC87" i="2"/>
  <c r="FB87" i="2"/>
  <c r="FA87" i="2"/>
  <c r="EZ87" i="2"/>
  <c r="EY87" i="2"/>
  <c r="EX87" i="2"/>
  <c r="EW87" i="2"/>
  <c r="EV87" i="2"/>
  <c r="EU87" i="2"/>
  <c r="ET87" i="2"/>
  <c r="ES87" i="2"/>
  <c r="ER87" i="2"/>
  <c r="EQ87" i="2"/>
  <c r="EP87" i="2"/>
  <c r="EO87" i="2"/>
  <c r="EN87" i="2"/>
  <c r="EM87" i="2"/>
  <c r="EL87" i="2"/>
  <c r="EK87" i="2"/>
  <c r="EJ87" i="2"/>
  <c r="EI87" i="2"/>
  <c r="EH87" i="2"/>
  <c r="EG87" i="2"/>
  <c r="EF87" i="2"/>
  <c r="EE87" i="2"/>
  <c r="ED87" i="2"/>
  <c r="EC87" i="2"/>
  <c r="EB87" i="2"/>
  <c r="EA87" i="2"/>
  <c r="DZ87" i="2"/>
  <c r="DY87" i="2"/>
  <c r="DX87" i="2"/>
  <c r="DW87" i="2"/>
  <c r="DV87" i="2"/>
  <c r="DU87" i="2"/>
  <c r="DT87" i="2"/>
  <c r="DS87" i="2"/>
  <c r="DR87" i="2"/>
  <c r="DQ87" i="2"/>
  <c r="DP87" i="2"/>
  <c r="DO87" i="2"/>
  <c r="DN87" i="2"/>
  <c r="DM87" i="2"/>
  <c r="DL87" i="2"/>
  <c r="DK87" i="2"/>
  <c r="DJ87" i="2"/>
  <c r="DI87" i="2"/>
  <c r="DH87" i="2"/>
  <c r="DG87" i="2"/>
  <c r="DF87" i="2"/>
  <c r="DE87" i="2"/>
  <c r="DD87" i="2"/>
  <c r="DC87" i="2"/>
  <c r="DB87" i="2"/>
  <c r="DA87" i="2"/>
  <c r="CZ87" i="2"/>
  <c r="CY87" i="2"/>
  <c r="CX87" i="2"/>
  <c r="CW87" i="2"/>
  <c r="CV87" i="2"/>
  <c r="CU87" i="2"/>
  <c r="CT87" i="2"/>
  <c r="CS87" i="2"/>
  <c r="CR87" i="2"/>
  <c r="CQ87" i="2"/>
  <c r="CP87" i="2"/>
  <c r="CO87" i="2"/>
  <c r="CN87" i="2"/>
  <c r="CM87" i="2"/>
  <c r="CL87" i="2"/>
  <c r="CK87" i="2"/>
  <c r="CJ87" i="2"/>
  <c r="CI87" i="2"/>
  <c r="CH87" i="2"/>
  <c r="CG87" i="2"/>
  <c r="CF87" i="2"/>
  <c r="CE87" i="2"/>
  <c r="CD87" i="2"/>
  <c r="CC87" i="2"/>
  <c r="CB87" i="2"/>
  <c r="CA87" i="2"/>
  <c r="BZ87" i="2"/>
  <c r="BY87" i="2"/>
  <c r="BX87" i="2"/>
  <c r="BW87" i="2"/>
  <c r="BV87" i="2"/>
  <c r="BU87" i="2"/>
  <c r="BT87" i="2"/>
  <c r="BS87" i="2"/>
  <c r="BR87" i="2"/>
  <c r="BQ87" i="2"/>
  <c r="BP87" i="2"/>
  <c r="BO87" i="2"/>
  <c r="BN87" i="2"/>
  <c r="BM87" i="2"/>
  <c r="BL87" i="2"/>
  <c r="BK87" i="2"/>
  <c r="BJ87" i="2"/>
  <c r="BI87" i="2"/>
  <c r="BH87" i="2"/>
  <c r="BG87" i="2"/>
  <c r="BF87" i="2"/>
  <c r="BE87" i="2"/>
  <c r="BD87" i="2"/>
  <c r="BC87" i="2"/>
  <c r="BB87" i="2"/>
  <c r="BA87" i="2"/>
  <c r="AZ87" i="2"/>
  <c r="AY87" i="2"/>
  <c r="AX87" i="2"/>
  <c r="AW87" i="2"/>
  <c r="AV87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NW86" i="2"/>
  <c r="NV86" i="2"/>
  <c r="NU86" i="2"/>
  <c r="NT86" i="2"/>
  <c r="NS86" i="2"/>
  <c r="NR86" i="2"/>
  <c r="NQ86" i="2"/>
  <c r="NP86" i="2"/>
  <c r="NO86" i="2"/>
  <c r="NN86" i="2"/>
  <c r="NM86" i="2"/>
  <c r="NL86" i="2"/>
  <c r="NK86" i="2"/>
  <c r="NJ86" i="2"/>
  <c r="NI86" i="2"/>
  <c r="NH86" i="2"/>
  <c r="NG86" i="2"/>
  <c r="NF86" i="2"/>
  <c r="NE86" i="2"/>
  <c r="ND86" i="2"/>
  <c r="NC86" i="2"/>
  <c r="NB86" i="2"/>
  <c r="NA86" i="2"/>
  <c r="MZ86" i="2"/>
  <c r="MY86" i="2"/>
  <c r="MX86" i="2"/>
  <c r="MW86" i="2"/>
  <c r="MV86" i="2"/>
  <c r="MU86" i="2"/>
  <c r="MT86" i="2"/>
  <c r="MS86" i="2"/>
  <c r="MR86" i="2"/>
  <c r="MQ86" i="2"/>
  <c r="MP86" i="2"/>
  <c r="MO86" i="2"/>
  <c r="MN86" i="2"/>
  <c r="MM86" i="2"/>
  <c r="ML86" i="2"/>
  <c r="MK86" i="2"/>
  <c r="MJ86" i="2"/>
  <c r="MI86" i="2"/>
  <c r="MH86" i="2"/>
  <c r="MG86" i="2"/>
  <c r="MF86" i="2"/>
  <c r="ME86" i="2"/>
  <c r="MD86" i="2"/>
  <c r="MC86" i="2"/>
  <c r="MB86" i="2"/>
  <c r="MA86" i="2"/>
  <c r="LZ86" i="2"/>
  <c r="LY86" i="2"/>
  <c r="LX86" i="2"/>
  <c r="LW86" i="2"/>
  <c r="LV86" i="2"/>
  <c r="LU86" i="2"/>
  <c r="LT86" i="2"/>
  <c r="LS86" i="2"/>
  <c r="LR86" i="2"/>
  <c r="LQ86" i="2"/>
  <c r="LP86" i="2"/>
  <c r="LO86" i="2"/>
  <c r="LN86" i="2"/>
  <c r="LM86" i="2"/>
  <c r="LL86" i="2"/>
  <c r="LK86" i="2"/>
  <c r="LJ86" i="2"/>
  <c r="LI86" i="2"/>
  <c r="LH86" i="2"/>
  <c r="LG86" i="2"/>
  <c r="LF86" i="2"/>
  <c r="LE86" i="2"/>
  <c r="LD86" i="2"/>
  <c r="LC86" i="2"/>
  <c r="LB86" i="2"/>
  <c r="LA86" i="2"/>
  <c r="KZ86" i="2"/>
  <c r="KY86" i="2"/>
  <c r="KX86" i="2"/>
  <c r="KW86" i="2"/>
  <c r="KV86" i="2"/>
  <c r="KU86" i="2"/>
  <c r="KT86" i="2"/>
  <c r="KS86" i="2"/>
  <c r="KR86" i="2"/>
  <c r="KQ86" i="2"/>
  <c r="KP86" i="2"/>
  <c r="KO86" i="2"/>
  <c r="KN86" i="2"/>
  <c r="KM86" i="2"/>
  <c r="KL86" i="2"/>
  <c r="KK86" i="2"/>
  <c r="KJ86" i="2"/>
  <c r="KI86" i="2"/>
  <c r="KH86" i="2"/>
  <c r="KG86" i="2"/>
  <c r="KF86" i="2"/>
  <c r="KE86" i="2"/>
  <c r="KD86" i="2"/>
  <c r="KC86" i="2"/>
  <c r="KB86" i="2"/>
  <c r="KA86" i="2"/>
  <c r="JZ86" i="2"/>
  <c r="JY86" i="2"/>
  <c r="JX86" i="2"/>
  <c r="JW86" i="2"/>
  <c r="JV86" i="2"/>
  <c r="JU86" i="2"/>
  <c r="JT86" i="2"/>
  <c r="JS86" i="2"/>
  <c r="JR86" i="2"/>
  <c r="JQ86" i="2"/>
  <c r="JP86" i="2"/>
  <c r="JO86" i="2"/>
  <c r="JN86" i="2"/>
  <c r="JM86" i="2"/>
  <c r="JL86" i="2"/>
  <c r="JK86" i="2"/>
  <c r="JJ86" i="2"/>
  <c r="JI86" i="2"/>
  <c r="JH86" i="2"/>
  <c r="JG86" i="2"/>
  <c r="JF86" i="2"/>
  <c r="JE86" i="2"/>
  <c r="JD86" i="2"/>
  <c r="JC86" i="2"/>
  <c r="JB86" i="2"/>
  <c r="JA86" i="2"/>
  <c r="IZ86" i="2"/>
  <c r="IY86" i="2"/>
  <c r="IX86" i="2"/>
  <c r="IW86" i="2"/>
  <c r="IV86" i="2"/>
  <c r="IU86" i="2"/>
  <c r="IT86" i="2"/>
  <c r="IS86" i="2"/>
  <c r="IR86" i="2"/>
  <c r="IQ86" i="2"/>
  <c r="IP86" i="2"/>
  <c r="IO86" i="2"/>
  <c r="IN86" i="2"/>
  <c r="IM86" i="2"/>
  <c r="IL86" i="2"/>
  <c r="IK86" i="2"/>
  <c r="IJ86" i="2"/>
  <c r="II86" i="2"/>
  <c r="IH86" i="2"/>
  <c r="IG86" i="2"/>
  <c r="IF86" i="2"/>
  <c r="IE86" i="2"/>
  <c r="ID86" i="2"/>
  <c r="IC86" i="2"/>
  <c r="IB86" i="2"/>
  <c r="IA86" i="2"/>
  <c r="HZ86" i="2"/>
  <c r="HY86" i="2"/>
  <c r="HX86" i="2"/>
  <c r="HW86" i="2"/>
  <c r="HV86" i="2"/>
  <c r="HU86" i="2"/>
  <c r="HT86" i="2"/>
  <c r="HS86" i="2"/>
  <c r="HR86" i="2"/>
  <c r="HQ86" i="2"/>
  <c r="HP86" i="2"/>
  <c r="HO86" i="2"/>
  <c r="HN86" i="2"/>
  <c r="HM86" i="2"/>
  <c r="HL86" i="2"/>
  <c r="HK86" i="2"/>
  <c r="HJ86" i="2"/>
  <c r="HI86" i="2"/>
  <c r="HH86" i="2"/>
  <c r="HG86" i="2"/>
  <c r="HF86" i="2"/>
  <c r="HE86" i="2"/>
  <c r="HD86" i="2"/>
  <c r="HC86" i="2"/>
  <c r="HB86" i="2"/>
  <c r="HA86" i="2"/>
  <c r="GZ86" i="2"/>
  <c r="GY86" i="2"/>
  <c r="GX86" i="2"/>
  <c r="GW86" i="2"/>
  <c r="GV86" i="2"/>
  <c r="GU86" i="2"/>
  <c r="GT86" i="2"/>
  <c r="GS86" i="2"/>
  <c r="GR86" i="2"/>
  <c r="GQ86" i="2"/>
  <c r="GP86" i="2"/>
  <c r="GO86" i="2"/>
  <c r="GN86" i="2"/>
  <c r="GM86" i="2"/>
  <c r="GL86" i="2"/>
  <c r="GK86" i="2"/>
  <c r="GJ86" i="2"/>
  <c r="GI86" i="2"/>
  <c r="GH86" i="2"/>
  <c r="GG86" i="2"/>
  <c r="GF86" i="2"/>
  <c r="GE86" i="2"/>
  <c r="GD86" i="2"/>
  <c r="GC86" i="2"/>
  <c r="GB86" i="2"/>
  <c r="GA86" i="2"/>
  <c r="FZ86" i="2"/>
  <c r="FY86" i="2"/>
  <c r="FX86" i="2"/>
  <c r="FW86" i="2"/>
  <c r="FV86" i="2"/>
  <c r="FU86" i="2"/>
  <c r="FT86" i="2"/>
  <c r="FS86" i="2"/>
  <c r="FR86" i="2"/>
  <c r="FQ86" i="2"/>
  <c r="FP86" i="2"/>
  <c r="FO86" i="2"/>
  <c r="FN86" i="2"/>
  <c r="FM86" i="2"/>
  <c r="FL86" i="2"/>
  <c r="FK86" i="2"/>
  <c r="FJ86" i="2"/>
  <c r="FI86" i="2"/>
  <c r="FH86" i="2"/>
  <c r="FG86" i="2"/>
  <c r="FF86" i="2"/>
  <c r="FE86" i="2"/>
  <c r="FD86" i="2"/>
  <c r="FC86" i="2"/>
  <c r="FB86" i="2"/>
  <c r="FA86" i="2"/>
  <c r="EZ86" i="2"/>
  <c r="EY86" i="2"/>
  <c r="EX86" i="2"/>
  <c r="EW86" i="2"/>
  <c r="EV86" i="2"/>
  <c r="EU86" i="2"/>
  <c r="ET86" i="2"/>
  <c r="ES86" i="2"/>
  <c r="ER86" i="2"/>
  <c r="EQ86" i="2"/>
  <c r="EP86" i="2"/>
  <c r="EO86" i="2"/>
  <c r="EN86" i="2"/>
  <c r="EM86" i="2"/>
  <c r="EL86" i="2"/>
  <c r="EK86" i="2"/>
  <c r="EJ86" i="2"/>
  <c r="EI86" i="2"/>
  <c r="EH86" i="2"/>
  <c r="EG86" i="2"/>
  <c r="EF86" i="2"/>
  <c r="EE86" i="2"/>
  <c r="ED86" i="2"/>
  <c r="EC86" i="2"/>
  <c r="EB86" i="2"/>
  <c r="EA86" i="2"/>
  <c r="DZ86" i="2"/>
  <c r="DY86" i="2"/>
  <c r="DX86" i="2"/>
  <c r="DW86" i="2"/>
  <c r="DV86" i="2"/>
  <c r="DU86" i="2"/>
  <c r="DT86" i="2"/>
  <c r="DS86" i="2"/>
  <c r="DR86" i="2"/>
  <c r="DQ86" i="2"/>
  <c r="DP86" i="2"/>
  <c r="DO86" i="2"/>
  <c r="DN86" i="2"/>
  <c r="DM86" i="2"/>
  <c r="DL86" i="2"/>
  <c r="DK86" i="2"/>
  <c r="DJ86" i="2"/>
  <c r="DI86" i="2"/>
  <c r="DH86" i="2"/>
  <c r="DG86" i="2"/>
  <c r="DF86" i="2"/>
  <c r="DE86" i="2"/>
  <c r="DD86" i="2"/>
  <c r="DC86" i="2"/>
  <c r="DB86" i="2"/>
  <c r="DA86" i="2"/>
  <c r="CZ86" i="2"/>
  <c r="CY86" i="2"/>
  <c r="CX86" i="2"/>
  <c r="CW86" i="2"/>
  <c r="CV86" i="2"/>
  <c r="CU86" i="2"/>
  <c r="CT86" i="2"/>
  <c r="CS86" i="2"/>
  <c r="CR86" i="2"/>
  <c r="CQ86" i="2"/>
  <c r="CP86" i="2"/>
  <c r="CO86" i="2"/>
  <c r="CN86" i="2"/>
  <c r="CM86" i="2"/>
  <c r="CL86" i="2"/>
  <c r="CK86" i="2"/>
  <c r="CJ86" i="2"/>
  <c r="CI86" i="2"/>
  <c r="CH86" i="2"/>
  <c r="CG86" i="2"/>
  <c r="CF86" i="2"/>
  <c r="CE86" i="2"/>
  <c r="CD86" i="2"/>
  <c r="CC86" i="2"/>
  <c r="CB86" i="2"/>
  <c r="CA86" i="2"/>
  <c r="BZ86" i="2"/>
  <c r="BY86" i="2"/>
  <c r="BX86" i="2"/>
  <c r="BW86" i="2"/>
  <c r="BV86" i="2"/>
  <c r="BU86" i="2"/>
  <c r="BT86" i="2"/>
  <c r="BS86" i="2"/>
  <c r="BR86" i="2"/>
  <c r="BQ86" i="2"/>
  <c r="BP86" i="2"/>
  <c r="BO86" i="2"/>
  <c r="BN86" i="2"/>
  <c r="BM86" i="2"/>
  <c r="BL86" i="2"/>
  <c r="BK86" i="2"/>
  <c r="BJ86" i="2"/>
  <c r="BI86" i="2"/>
  <c r="BH86" i="2"/>
  <c r="BG86" i="2"/>
  <c r="BF86" i="2"/>
  <c r="BE86" i="2"/>
  <c r="BD86" i="2"/>
  <c r="BC86" i="2"/>
  <c r="BB86" i="2"/>
  <c r="BA86" i="2"/>
  <c r="AZ86" i="2"/>
  <c r="AY86" i="2"/>
  <c r="AX86" i="2"/>
  <c r="AW86" i="2"/>
  <c r="AV86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NW85" i="2"/>
  <c r="NV85" i="2"/>
  <c r="NU85" i="2"/>
  <c r="NT85" i="2"/>
  <c r="NS85" i="2"/>
  <c r="NR85" i="2"/>
  <c r="NQ85" i="2"/>
  <c r="NP85" i="2"/>
  <c r="NO85" i="2"/>
  <c r="NN85" i="2"/>
  <c r="NM85" i="2"/>
  <c r="NL85" i="2"/>
  <c r="NK85" i="2"/>
  <c r="NJ85" i="2"/>
  <c r="NI85" i="2"/>
  <c r="NH85" i="2"/>
  <c r="NG85" i="2"/>
  <c r="NF85" i="2"/>
  <c r="NE85" i="2"/>
  <c r="ND85" i="2"/>
  <c r="NC85" i="2"/>
  <c r="NB85" i="2"/>
  <c r="NA85" i="2"/>
  <c r="MZ85" i="2"/>
  <c r="MY85" i="2"/>
  <c r="MX85" i="2"/>
  <c r="MW85" i="2"/>
  <c r="MV85" i="2"/>
  <c r="MU85" i="2"/>
  <c r="MT85" i="2"/>
  <c r="MS85" i="2"/>
  <c r="MR85" i="2"/>
  <c r="MQ85" i="2"/>
  <c r="MP85" i="2"/>
  <c r="MO85" i="2"/>
  <c r="MN85" i="2"/>
  <c r="MM85" i="2"/>
  <c r="ML85" i="2"/>
  <c r="MK85" i="2"/>
  <c r="MJ85" i="2"/>
  <c r="MI85" i="2"/>
  <c r="MH85" i="2"/>
  <c r="MG85" i="2"/>
  <c r="MF85" i="2"/>
  <c r="ME85" i="2"/>
  <c r="MD85" i="2"/>
  <c r="MC85" i="2"/>
  <c r="MB85" i="2"/>
  <c r="MA85" i="2"/>
  <c r="LZ85" i="2"/>
  <c r="LY85" i="2"/>
  <c r="LX85" i="2"/>
  <c r="LW85" i="2"/>
  <c r="LV85" i="2"/>
  <c r="LU85" i="2"/>
  <c r="LT85" i="2"/>
  <c r="LS85" i="2"/>
  <c r="LR85" i="2"/>
  <c r="LQ85" i="2"/>
  <c r="LP85" i="2"/>
  <c r="LO85" i="2"/>
  <c r="LN85" i="2"/>
  <c r="LM85" i="2"/>
  <c r="LL85" i="2"/>
  <c r="LK85" i="2"/>
  <c r="LJ85" i="2"/>
  <c r="LI85" i="2"/>
  <c r="LH85" i="2"/>
  <c r="LG85" i="2"/>
  <c r="LF85" i="2"/>
  <c r="LE85" i="2"/>
  <c r="LD85" i="2"/>
  <c r="LC85" i="2"/>
  <c r="LB85" i="2"/>
  <c r="LA85" i="2"/>
  <c r="KZ85" i="2"/>
  <c r="KY85" i="2"/>
  <c r="KX85" i="2"/>
  <c r="KW85" i="2"/>
  <c r="KV85" i="2"/>
  <c r="KU85" i="2"/>
  <c r="KT85" i="2"/>
  <c r="KS85" i="2"/>
  <c r="KR85" i="2"/>
  <c r="KQ85" i="2"/>
  <c r="KP85" i="2"/>
  <c r="KO85" i="2"/>
  <c r="KN85" i="2"/>
  <c r="KM85" i="2"/>
  <c r="KL85" i="2"/>
  <c r="KK85" i="2"/>
  <c r="KJ85" i="2"/>
  <c r="KI85" i="2"/>
  <c r="KH85" i="2"/>
  <c r="KG85" i="2"/>
  <c r="KF85" i="2"/>
  <c r="KE85" i="2"/>
  <c r="KD85" i="2"/>
  <c r="KC85" i="2"/>
  <c r="KB85" i="2"/>
  <c r="KA85" i="2"/>
  <c r="JZ85" i="2"/>
  <c r="JY85" i="2"/>
  <c r="JX85" i="2"/>
  <c r="JW85" i="2"/>
  <c r="JV85" i="2"/>
  <c r="JU85" i="2"/>
  <c r="JT85" i="2"/>
  <c r="JS85" i="2"/>
  <c r="JR85" i="2"/>
  <c r="JQ85" i="2"/>
  <c r="JP85" i="2"/>
  <c r="JO85" i="2"/>
  <c r="JN85" i="2"/>
  <c r="JM85" i="2"/>
  <c r="JL85" i="2"/>
  <c r="JK85" i="2"/>
  <c r="JJ85" i="2"/>
  <c r="JI85" i="2"/>
  <c r="JH85" i="2"/>
  <c r="JG85" i="2"/>
  <c r="JF85" i="2"/>
  <c r="JE85" i="2"/>
  <c r="JD85" i="2"/>
  <c r="JC85" i="2"/>
  <c r="JB85" i="2"/>
  <c r="JA85" i="2"/>
  <c r="IZ85" i="2"/>
  <c r="IY85" i="2"/>
  <c r="IX85" i="2"/>
  <c r="IW85" i="2"/>
  <c r="IV85" i="2"/>
  <c r="IU85" i="2"/>
  <c r="IT85" i="2"/>
  <c r="IS85" i="2"/>
  <c r="IR85" i="2"/>
  <c r="IQ85" i="2"/>
  <c r="IP85" i="2"/>
  <c r="IO85" i="2"/>
  <c r="IN85" i="2"/>
  <c r="IM85" i="2"/>
  <c r="IL85" i="2"/>
  <c r="IK85" i="2"/>
  <c r="IJ85" i="2"/>
  <c r="II85" i="2"/>
  <c r="IH85" i="2"/>
  <c r="IG85" i="2"/>
  <c r="IF85" i="2"/>
  <c r="IE85" i="2"/>
  <c r="ID85" i="2"/>
  <c r="IC85" i="2"/>
  <c r="IB85" i="2"/>
  <c r="IA85" i="2"/>
  <c r="HZ85" i="2"/>
  <c r="HY85" i="2"/>
  <c r="HX85" i="2"/>
  <c r="HW85" i="2"/>
  <c r="HV85" i="2"/>
  <c r="HU85" i="2"/>
  <c r="HT85" i="2"/>
  <c r="HS85" i="2"/>
  <c r="HR85" i="2"/>
  <c r="HQ85" i="2"/>
  <c r="HP85" i="2"/>
  <c r="HO85" i="2"/>
  <c r="HN85" i="2"/>
  <c r="HM85" i="2"/>
  <c r="HL85" i="2"/>
  <c r="HK85" i="2"/>
  <c r="HJ85" i="2"/>
  <c r="HI85" i="2"/>
  <c r="HH85" i="2"/>
  <c r="HG85" i="2"/>
  <c r="HF85" i="2"/>
  <c r="HE85" i="2"/>
  <c r="HD85" i="2"/>
  <c r="HC85" i="2"/>
  <c r="HB85" i="2"/>
  <c r="HA85" i="2"/>
  <c r="GZ85" i="2"/>
  <c r="GY85" i="2"/>
  <c r="GX85" i="2"/>
  <c r="GW85" i="2"/>
  <c r="GV85" i="2"/>
  <c r="GU85" i="2"/>
  <c r="GT85" i="2"/>
  <c r="GS85" i="2"/>
  <c r="GR85" i="2"/>
  <c r="GQ85" i="2"/>
  <c r="GP85" i="2"/>
  <c r="GO85" i="2"/>
  <c r="GN85" i="2"/>
  <c r="GM85" i="2"/>
  <c r="GL85" i="2"/>
  <c r="GK85" i="2"/>
  <c r="GJ85" i="2"/>
  <c r="GI85" i="2"/>
  <c r="GH85" i="2"/>
  <c r="GG85" i="2"/>
  <c r="GF85" i="2"/>
  <c r="GE85" i="2"/>
  <c r="GD85" i="2"/>
  <c r="GC85" i="2"/>
  <c r="GB85" i="2"/>
  <c r="GA85" i="2"/>
  <c r="FZ85" i="2"/>
  <c r="FY85" i="2"/>
  <c r="FX85" i="2"/>
  <c r="FW85" i="2"/>
  <c r="FV85" i="2"/>
  <c r="FU85" i="2"/>
  <c r="FT85" i="2"/>
  <c r="FS85" i="2"/>
  <c r="FR85" i="2"/>
  <c r="FQ85" i="2"/>
  <c r="FP85" i="2"/>
  <c r="FO85" i="2"/>
  <c r="FN85" i="2"/>
  <c r="FM85" i="2"/>
  <c r="FL85" i="2"/>
  <c r="FK85" i="2"/>
  <c r="FJ85" i="2"/>
  <c r="FI85" i="2"/>
  <c r="FH85" i="2"/>
  <c r="FG85" i="2"/>
  <c r="FF85" i="2"/>
  <c r="FE85" i="2"/>
  <c r="FD85" i="2"/>
  <c r="FC85" i="2"/>
  <c r="FB85" i="2"/>
  <c r="FA85" i="2"/>
  <c r="EZ85" i="2"/>
  <c r="EY85" i="2"/>
  <c r="EX85" i="2"/>
  <c r="EW85" i="2"/>
  <c r="EV85" i="2"/>
  <c r="EU85" i="2"/>
  <c r="ET85" i="2"/>
  <c r="ES85" i="2"/>
  <c r="ER85" i="2"/>
  <c r="EQ85" i="2"/>
  <c r="EP85" i="2"/>
  <c r="EO85" i="2"/>
  <c r="EN85" i="2"/>
  <c r="EM85" i="2"/>
  <c r="EL85" i="2"/>
  <c r="EK85" i="2"/>
  <c r="EJ85" i="2"/>
  <c r="EI85" i="2"/>
  <c r="EH85" i="2"/>
  <c r="EG85" i="2"/>
  <c r="EF85" i="2"/>
  <c r="EE85" i="2"/>
  <c r="ED85" i="2"/>
  <c r="EC85" i="2"/>
  <c r="EB85" i="2"/>
  <c r="EA85" i="2"/>
  <c r="DZ85" i="2"/>
  <c r="DY85" i="2"/>
  <c r="DX85" i="2"/>
  <c r="DW85" i="2"/>
  <c r="DV85" i="2"/>
  <c r="DU85" i="2"/>
  <c r="DT85" i="2"/>
  <c r="DS85" i="2"/>
  <c r="DR85" i="2"/>
  <c r="DQ85" i="2"/>
  <c r="DP85" i="2"/>
  <c r="DO85" i="2"/>
  <c r="DN85" i="2"/>
  <c r="DM85" i="2"/>
  <c r="DL85" i="2"/>
  <c r="DK85" i="2"/>
  <c r="DJ85" i="2"/>
  <c r="DI85" i="2"/>
  <c r="DH85" i="2"/>
  <c r="DG85" i="2"/>
  <c r="DF85" i="2"/>
  <c r="DE85" i="2"/>
  <c r="DD85" i="2"/>
  <c r="DC85" i="2"/>
  <c r="DB85" i="2"/>
  <c r="DA85" i="2"/>
  <c r="CZ85" i="2"/>
  <c r="CY85" i="2"/>
  <c r="CX85" i="2"/>
  <c r="CW85" i="2"/>
  <c r="CV85" i="2"/>
  <c r="CU85" i="2"/>
  <c r="CT85" i="2"/>
  <c r="CS85" i="2"/>
  <c r="CR85" i="2"/>
  <c r="CQ85" i="2"/>
  <c r="CP85" i="2"/>
  <c r="CO85" i="2"/>
  <c r="CN85" i="2"/>
  <c r="CM85" i="2"/>
  <c r="CL85" i="2"/>
  <c r="CK85" i="2"/>
  <c r="CJ85" i="2"/>
  <c r="CI85" i="2"/>
  <c r="CH85" i="2"/>
  <c r="CG85" i="2"/>
  <c r="CF85" i="2"/>
  <c r="CE85" i="2"/>
  <c r="CD85" i="2"/>
  <c r="CC85" i="2"/>
  <c r="CB85" i="2"/>
  <c r="CA85" i="2"/>
  <c r="BZ85" i="2"/>
  <c r="BY85" i="2"/>
  <c r="BX85" i="2"/>
  <c r="BW85" i="2"/>
  <c r="BV85" i="2"/>
  <c r="BU85" i="2"/>
  <c r="BT85" i="2"/>
  <c r="BS85" i="2"/>
  <c r="BR85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E85" i="2"/>
  <c r="BD85" i="2"/>
  <c r="BC85" i="2"/>
  <c r="BB85" i="2"/>
  <c r="BA85" i="2"/>
  <c r="AZ85" i="2"/>
  <c r="AY85" i="2"/>
  <c r="AX85" i="2"/>
  <c r="AW85" i="2"/>
  <c r="AV85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NW84" i="2"/>
  <c r="NV84" i="2"/>
  <c r="NU84" i="2"/>
  <c r="NT84" i="2"/>
  <c r="NS84" i="2"/>
  <c r="NR84" i="2"/>
  <c r="NQ84" i="2"/>
  <c r="NP84" i="2"/>
  <c r="NO84" i="2"/>
  <c r="NN84" i="2"/>
  <c r="NM84" i="2"/>
  <c r="NL84" i="2"/>
  <c r="NK84" i="2"/>
  <c r="NJ84" i="2"/>
  <c r="NI84" i="2"/>
  <c r="NH84" i="2"/>
  <c r="NG84" i="2"/>
  <c r="NF84" i="2"/>
  <c r="NE84" i="2"/>
  <c r="ND84" i="2"/>
  <c r="NC84" i="2"/>
  <c r="NB84" i="2"/>
  <c r="NA84" i="2"/>
  <c r="MZ84" i="2"/>
  <c r="MY84" i="2"/>
  <c r="MX84" i="2"/>
  <c r="MW84" i="2"/>
  <c r="MV84" i="2"/>
  <c r="MU84" i="2"/>
  <c r="MT84" i="2"/>
  <c r="MS84" i="2"/>
  <c r="MR84" i="2"/>
  <c r="MQ84" i="2"/>
  <c r="MP84" i="2"/>
  <c r="MO84" i="2"/>
  <c r="MN84" i="2"/>
  <c r="MM84" i="2"/>
  <c r="ML84" i="2"/>
  <c r="MK84" i="2"/>
  <c r="MJ84" i="2"/>
  <c r="MI84" i="2"/>
  <c r="MH84" i="2"/>
  <c r="MG84" i="2"/>
  <c r="MF84" i="2"/>
  <c r="ME84" i="2"/>
  <c r="MD84" i="2"/>
  <c r="MC84" i="2"/>
  <c r="MB84" i="2"/>
  <c r="MA84" i="2"/>
  <c r="LZ84" i="2"/>
  <c r="LY84" i="2"/>
  <c r="LX84" i="2"/>
  <c r="LW84" i="2"/>
  <c r="LV84" i="2"/>
  <c r="LU84" i="2"/>
  <c r="LT84" i="2"/>
  <c r="LS84" i="2"/>
  <c r="LR84" i="2"/>
  <c r="LQ84" i="2"/>
  <c r="LP84" i="2"/>
  <c r="LO84" i="2"/>
  <c r="LN84" i="2"/>
  <c r="LM84" i="2"/>
  <c r="LL84" i="2"/>
  <c r="LK84" i="2"/>
  <c r="LJ84" i="2"/>
  <c r="LI84" i="2"/>
  <c r="LH84" i="2"/>
  <c r="LG84" i="2"/>
  <c r="LF84" i="2"/>
  <c r="LE84" i="2"/>
  <c r="LD84" i="2"/>
  <c r="LC84" i="2"/>
  <c r="LB84" i="2"/>
  <c r="LA84" i="2"/>
  <c r="KZ84" i="2"/>
  <c r="KY84" i="2"/>
  <c r="KX84" i="2"/>
  <c r="KW84" i="2"/>
  <c r="KV84" i="2"/>
  <c r="KU84" i="2"/>
  <c r="KT84" i="2"/>
  <c r="KS84" i="2"/>
  <c r="KR84" i="2"/>
  <c r="KQ84" i="2"/>
  <c r="KP84" i="2"/>
  <c r="KO84" i="2"/>
  <c r="KN84" i="2"/>
  <c r="KM84" i="2"/>
  <c r="KL84" i="2"/>
  <c r="KK84" i="2"/>
  <c r="KJ84" i="2"/>
  <c r="KI84" i="2"/>
  <c r="KH84" i="2"/>
  <c r="KG84" i="2"/>
  <c r="KF84" i="2"/>
  <c r="KE84" i="2"/>
  <c r="KD84" i="2"/>
  <c r="KC84" i="2"/>
  <c r="KB84" i="2"/>
  <c r="KA84" i="2"/>
  <c r="JZ84" i="2"/>
  <c r="JY84" i="2"/>
  <c r="JX84" i="2"/>
  <c r="JW84" i="2"/>
  <c r="JV84" i="2"/>
  <c r="JU84" i="2"/>
  <c r="JT84" i="2"/>
  <c r="JS84" i="2"/>
  <c r="JR84" i="2"/>
  <c r="JQ84" i="2"/>
  <c r="JP84" i="2"/>
  <c r="JO84" i="2"/>
  <c r="JN84" i="2"/>
  <c r="JM84" i="2"/>
  <c r="JL84" i="2"/>
  <c r="JK84" i="2"/>
  <c r="JJ84" i="2"/>
  <c r="JI84" i="2"/>
  <c r="JH84" i="2"/>
  <c r="JG84" i="2"/>
  <c r="JF84" i="2"/>
  <c r="JE84" i="2"/>
  <c r="JD84" i="2"/>
  <c r="JC84" i="2"/>
  <c r="JB84" i="2"/>
  <c r="JA84" i="2"/>
  <c r="IZ84" i="2"/>
  <c r="IY84" i="2"/>
  <c r="IX84" i="2"/>
  <c r="IW84" i="2"/>
  <c r="IV84" i="2"/>
  <c r="IU84" i="2"/>
  <c r="IT84" i="2"/>
  <c r="IS84" i="2"/>
  <c r="IR84" i="2"/>
  <c r="IQ84" i="2"/>
  <c r="IP84" i="2"/>
  <c r="IO84" i="2"/>
  <c r="IN84" i="2"/>
  <c r="IM84" i="2"/>
  <c r="IL84" i="2"/>
  <c r="IK84" i="2"/>
  <c r="IJ84" i="2"/>
  <c r="II84" i="2"/>
  <c r="IH84" i="2"/>
  <c r="IG84" i="2"/>
  <c r="IF84" i="2"/>
  <c r="IE84" i="2"/>
  <c r="ID84" i="2"/>
  <c r="IC84" i="2"/>
  <c r="IB84" i="2"/>
  <c r="IA84" i="2"/>
  <c r="HZ84" i="2"/>
  <c r="HY84" i="2"/>
  <c r="HX84" i="2"/>
  <c r="HW84" i="2"/>
  <c r="HV84" i="2"/>
  <c r="HU84" i="2"/>
  <c r="HT84" i="2"/>
  <c r="HS84" i="2"/>
  <c r="HR84" i="2"/>
  <c r="HQ84" i="2"/>
  <c r="HP84" i="2"/>
  <c r="HO84" i="2"/>
  <c r="HN84" i="2"/>
  <c r="HM84" i="2"/>
  <c r="HL84" i="2"/>
  <c r="HK84" i="2"/>
  <c r="HJ84" i="2"/>
  <c r="HI84" i="2"/>
  <c r="HH84" i="2"/>
  <c r="HG84" i="2"/>
  <c r="HF84" i="2"/>
  <c r="HE84" i="2"/>
  <c r="HD84" i="2"/>
  <c r="HC84" i="2"/>
  <c r="HB84" i="2"/>
  <c r="HA84" i="2"/>
  <c r="GZ84" i="2"/>
  <c r="GY84" i="2"/>
  <c r="GX84" i="2"/>
  <c r="GW84" i="2"/>
  <c r="GV84" i="2"/>
  <c r="GU84" i="2"/>
  <c r="GT84" i="2"/>
  <c r="GS84" i="2"/>
  <c r="GR84" i="2"/>
  <c r="GQ84" i="2"/>
  <c r="GP84" i="2"/>
  <c r="GO84" i="2"/>
  <c r="GN84" i="2"/>
  <c r="GM84" i="2"/>
  <c r="GL84" i="2"/>
  <c r="GK84" i="2"/>
  <c r="GJ84" i="2"/>
  <c r="GI84" i="2"/>
  <c r="GH84" i="2"/>
  <c r="GG84" i="2"/>
  <c r="GF84" i="2"/>
  <c r="GE84" i="2"/>
  <c r="GD84" i="2"/>
  <c r="GC84" i="2"/>
  <c r="GB84" i="2"/>
  <c r="GA84" i="2"/>
  <c r="FZ84" i="2"/>
  <c r="FY84" i="2"/>
  <c r="FX84" i="2"/>
  <c r="FW84" i="2"/>
  <c r="FV84" i="2"/>
  <c r="FU84" i="2"/>
  <c r="FT84" i="2"/>
  <c r="FS84" i="2"/>
  <c r="FR84" i="2"/>
  <c r="FQ84" i="2"/>
  <c r="FP84" i="2"/>
  <c r="FO84" i="2"/>
  <c r="FN84" i="2"/>
  <c r="FM84" i="2"/>
  <c r="FL84" i="2"/>
  <c r="FK84" i="2"/>
  <c r="FJ84" i="2"/>
  <c r="FI84" i="2"/>
  <c r="FH84" i="2"/>
  <c r="FG84" i="2"/>
  <c r="FF84" i="2"/>
  <c r="FE84" i="2"/>
  <c r="FD84" i="2"/>
  <c r="FC84" i="2"/>
  <c r="FB84" i="2"/>
  <c r="FA84" i="2"/>
  <c r="EZ84" i="2"/>
  <c r="EY84" i="2"/>
  <c r="EX84" i="2"/>
  <c r="EW84" i="2"/>
  <c r="EV84" i="2"/>
  <c r="EU84" i="2"/>
  <c r="ET84" i="2"/>
  <c r="ES84" i="2"/>
  <c r="ER84" i="2"/>
  <c r="EQ84" i="2"/>
  <c r="EP84" i="2"/>
  <c r="EO84" i="2"/>
  <c r="EN84" i="2"/>
  <c r="EM84" i="2"/>
  <c r="EL84" i="2"/>
  <c r="EK84" i="2"/>
  <c r="EJ84" i="2"/>
  <c r="EI84" i="2"/>
  <c r="EH84" i="2"/>
  <c r="EG84" i="2"/>
  <c r="EF84" i="2"/>
  <c r="EE84" i="2"/>
  <c r="ED84" i="2"/>
  <c r="EC84" i="2"/>
  <c r="EB84" i="2"/>
  <c r="EA84" i="2"/>
  <c r="DZ84" i="2"/>
  <c r="DY84" i="2"/>
  <c r="DX84" i="2"/>
  <c r="DW84" i="2"/>
  <c r="DV84" i="2"/>
  <c r="DU84" i="2"/>
  <c r="DT84" i="2"/>
  <c r="DS84" i="2"/>
  <c r="DR84" i="2"/>
  <c r="DQ84" i="2"/>
  <c r="DP84" i="2"/>
  <c r="DO84" i="2"/>
  <c r="DN84" i="2"/>
  <c r="DM84" i="2"/>
  <c r="DL84" i="2"/>
  <c r="DK84" i="2"/>
  <c r="DJ84" i="2"/>
  <c r="DI84" i="2"/>
  <c r="DH84" i="2"/>
  <c r="DG84" i="2"/>
  <c r="DF84" i="2"/>
  <c r="DE84" i="2"/>
  <c r="DD84" i="2"/>
  <c r="DC84" i="2"/>
  <c r="DB84" i="2"/>
  <c r="DA84" i="2"/>
  <c r="CZ84" i="2"/>
  <c r="CY84" i="2"/>
  <c r="CX84" i="2"/>
  <c r="CW84" i="2"/>
  <c r="CV84" i="2"/>
  <c r="CU84" i="2"/>
  <c r="CT84" i="2"/>
  <c r="CS84" i="2"/>
  <c r="CR84" i="2"/>
  <c r="CQ84" i="2"/>
  <c r="CP84" i="2"/>
  <c r="CO84" i="2"/>
  <c r="CN84" i="2"/>
  <c r="CM84" i="2"/>
  <c r="CL84" i="2"/>
  <c r="CK84" i="2"/>
  <c r="CJ84" i="2"/>
  <c r="CI84" i="2"/>
  <c r="CH84" i="2"/>
  <c r="CG84" i="2"/>
  <c r="CF84" i="2"/>
  <c r="CE84" i="2"/>
  <c r="CD84" i="2"/>
  <c r="CC84" i="2"/>
  <c r="CB84" i="2"/>
  <c r="CA84" i="2"/>
  <c r="BZ84" i="2"/>
  <c r="BY84" i="2"/>
  <c r="BX84" i="2"/>
  <c r="BW84" i="2"/>
  <c r="BV84" i="2"/>
  <c r="BU84" i="2"/>
  <c r="BT84" i="2"/>
  <c r="BS84" i="2"/>
  <c r="BR84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E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NW83" i="2"/>
  <c r="NV83" i="2"/>
  <c r="NU83" i="2"/>
  <c r="NT83" i="2"/>
  <c r="NS83" i="2"/>
  <c r="NR83" i="2"/>
  <c r="NQ83" i="2"/>
  <c r="NP83" i="2"/>
  <c r="NO83" i="2"/>
  <c r="NN83" i="2"/>
  <c r="NM83" i="2"/>
  <c r="NL83" i="2"/>
  <c r="NK83" i="2"/>
  <c r="NJ83" i="2"/>
  <c r="NI83" i="2"/>
  <c r="NH83" i="2"/>
  <c r="NG83" i="2"/>
  <c r="NF83" i="2"/>
  <c r="NE83" i="2"/>
  <c r="ND83" i="2"/>
  <c r="NC83" i="2"/>
  <c r="NB83" i="2"/>
  <c r="NA83" i="2"/>
  <c r="MZ83" i="2"/>
  <c r="MY83" i="2"/>
  <c r="MX83" i="2"/>
  <c r="MW83" i="2"/>
  <c r="MV83" i="2"/>
  <c r="MU83" i="2"/>
  <c r="MT83" i="2"/>
  <c r="MS83" i="2"/>
  <c r="MR83" i="2"/>
  <c r="MQ83" i="2"/>
  <c r="MP83" i="2"/>
  <c r="MO83" i="2"/>
  <c r="MN83" i="2"/>
  <c r="MM83" i="2"/>
  <c r="ML83" i="2"/>
  <c r="MK83" i="2"/>
  <c r="MJ83" i="2"/>
  <c r="MI83" i="2"/>
  <c r="MH83" i="2"/>
  <c r="MG83" i="2"/>
  <c r="MF83" i="2"/>
  <c r="ME83" i="2"/>
  <c r="MD83" i="2"/>
  <c r="MC83" i="2"/>
  <c r="MB83" i="2"/>
  <c r="MA83" i="2"/>
  <c r="LZ83" i="2"/>
  <c r="LY83" i="2"/>
  <c r="LX83" i="2"/>
  <c r="LW83" i="2"/>
  <c r="LV83" i="2"/>
  <c r="LU83" i="2"/>
  <c r="LT83" i="2"/>
  <c r="LS83" i="2"/>
  <c r="LR83" i="2"/>
  <c r="LQ83" i="2"/>
  <c r="LP83" i="2"/>
  <c r="LO83" i="2"/>
  <c r="LN83" i="2"/>
  <c r="LM83" i="2"/>
  <c r="LL83" i="2"/>
  <c r="LK83" i="2"/>
  <c r="LJ83" i="2"/>
  <c r="LI83" i="2"/>
  <c r="LH83" i="2"/>
  <c r="LG83" i="2"/>
  <c r="LF83" i="2"/>
  <c r="LE83" i="2"/>
  <c r="LD83" i="2"/>
  <c r="LC83" i="2"/>
  <c r="LB83" i="2"/>
  <c r="LA83" i="2"/>
  <c r="KZ83" i="2"/>
  <c r="KY83" i="2"/>
  <c r="KX83" i="2"/>
  <c r="KW83" i="2"/>
  <c r="KV83" i="2"/>
  <c r="KU83" i="2"/>
  <c r="KT83" i="2"/>
  <c r="KS83" i="2"/>
  <c r="KR83" i="2"/>
  <c r="KQ83" i="2"/>
  <c r="KP83" i="2"/>
  <c r="KO83" i="2"/>
  <c r="KN83" i="2"/>
  <c r="KM83" i="2"/>
  <c r="KL83" i="2"/>
  <c r="KK83" i="2"/>
  <c r="KJ83" i="2"/>
  <c r="KI83" i="2"/>
  <c r="KH83" i="2"/>
  <c r="KG83" i="2"/>
  <c r="KF83" i="2"/>
  <c r="KE83" i="2"/>
  <c r="KD83" i="2"/>
  <c r="KC83" i="2"/>
  <c r="KB83" i="2"/>
  <c r="KA83" i="2"/>
  <c r="JZ83" i="2"/>
  <c r="JY83" i="2"/>
  <c r="JX83" i="2"/>
  <c r="JW83" i="2"/>
  <c r="JV83" i="2"/>
  <c r="JU83" i="2"/>
  <c r="JT83" i="2"/>
  <c r="JS83" i="2"/>
  <c r="JR83" i="2"/>
  <c r="JQ83" i="2"/>
  <c r="JP83" i="2"/>
  <c r="JO83" i="2"/>
  <c r="JN83" i="2"/>
  <c r="JM83" i="2"/>
  <c r="JL83" i="2"/>
  <c r="JK83" i="2"/>
  <c r="JJ83" i="2"/>
  <c r="JI83" i="2"/>
  <c r="JH83" i="2"/>
  <c r="JG83" i="2"/>
  <c r="JF83" i="2"/>
  <c r="JE83" i="2"/>
  <c r="JD83" i="2"/>
  <c r="JC83" i="2"/>
  <c r="JB83" i="2"/>
  <c r="JA83" i="2"/>
  <c r="IZ83" i="2"/>
  <c r="IY83" i="2"/>
  <c r="IX83" i="2"/>
  <c r="IW83" i="2"/>
  <c r="IV83" i="2"/>
  <c r="IU83" i="2"/>
  <c r="IT83" i="2"/>
  <c r="IS83" i="2"/>
  <c r="IR83" i="2"/>
  <c r="IQ83" i="2"/>
  <c r="IP83" i="2"/>
  <c r="IO83" i="2"/>
  <c r="IN83" i="2"/>
  <c r="IM83" i="2"/>
  <c r="IL83" i="2"/>
  <c r="IK83" i="2"/>
  <c r="IJ83" i="2"/>
  <c r="II83" i="2"/>
  <c r="IH83" i="2"/>
  <c r="IG83" i="2"/>
  <c r="IF83" i="2"/>
  <c r="IE83" i="2"/>
  <c r="ID83" i="2"/>
  <c r="IC83" i="2"/>
  <c r="IB83" i="2"/>
  <c r="IA83" i="2"/>
  <c r="HZ83" i="2"/>
  <c r="HY83" i="2"/>
  <c r="HX83" i="2"/>
  <c r="HW83" i="2"/>
  <c r="HV83" i="2"/>
  <c r="HU83" i="2"/>
  <c r="HT83" i="2"/>
  <c r="HS83" i="2"/>
  <c r="HR83" i="2"/>
  <c r="HQ83" i="2"/>
  <c r="HP83" i="2"/>
  <c r="HO83" i="2"/>
  <c r="HN83" i="2"/>
  <c r="HM83" i="2"/>
  <c r="HL83" i="2"/>
  <c r="HK83" i="2"/>
  <c r="HJ83" i="2"/>
  <c r="HI83" i="2"/>
  <c r="HH83" i="2"/>
  <c r="HG83" i="2"/>
  <c r="HF83" i="2"/>
  <c r="HE83" i="2"/>
  <c r="HD83" i="2"/>
  <c r="HC83" i="2"/>
  <c r="HB83" i="2"/>
  <c r="HA83" i="2"/>
  <c r="GZ83" i="2"/>
  <c r="GY83" i="2"/>
  <c r="GX83" i="2"/>
  <c r="GW83" i="2"/>
  <c r="GV83" i="2"/>
  <c r="GU83" i="2"/>
  <c r="GT83" i="2"/>
  <c r="GS83" i="2"/>
  <c r="GR83" i="2"/>
  <c r="GQ83" i="2"/>
  <c r="GP83" i="2"/>
  <c r="GO83" i="2"/>
  <c r="GN83" i="2"/>
  <c r="GM83" i="2"/>
  <c r="GL83" i="2"/>
  <c r="GK83" i="2"/>
  <c r="GJ83" i="2"/>
  <c r="GI83" i="2"/>
  <c r="GH83" i="2"/>
  <c r="GG83" i="2"/>
  <c r="GF83" i="2"/>
  <c r="GE83" i="2"/>
  <c r="GD83" i="2"/>
  <c r="GC83" i="2"/>
  <c r="GB83" i="2"/>
  <c r="GA83" i="2"/>
  <c r="FZ83" i="2"/>
  <c r="FY83" i="2"/>
  <c r="FX83" i="2"/>
  <c r="FW83" i="2"/>
  <c r="FV83" i="2"/>
  <c r="FU83" i="2"/>
  <c r="FT83" i="2"/>
  <c r="FS83" i="2"/>
  <c r="FR83" i="2"/>
  <c r="FQ83" i="2"/>
  <c r="FP83" i="2"/>
  <c r="FO83" i="2"/>
  <c r="FN83" i="2"/>
  <c r="FM83" i="2"/>
  <c r="FL83" i="2"/>
  <c r="FK83" i="2"/>
  <c r="FJ83" i="2"/>
  <c r="FI83" i="2"/>
  <c r="FH83" i="2"/>
  <c r="FG83" i="2"/>
  <c r="FF83" i="2"/>
  <c r="FE83" i="2"/>
  <c r="FD83" i="2"/>
  <c r="FC83" i="2"/>
  <c r="FB83" i="2"/>
  <c r="FA83" i="2"/>
  <c r="EZ83" i="2"/>
  <c r="EY83" i="2"/>
  <c r="EX83" i="2"/>
  <c r="EW83" i="2"/>
  <c r="EV83" i="2"/>
  <c r="EU83" i="2"/>
  <c r="ET83" i="2"/>
  <c r="ES83" i="2"/>
  <c r="ER83" i="2"/>
  <c r="EQ83" i="2"/>
  <c r="EP83" i="2"/>
  <c r="EO83" i="2"/>
  <c r="EN83" i="2"/>
  <c r="EM83" i="2"/>
  <c r="EL83" i="2"/>
  <c r="EK83" i="2"/>
  <c r="EJ83" i="2"/>
  <c r="EI83" i="2"/>
  <c r="EH83" i="2"/>
  <c r="EG83" i="2"/>
  <c r="EF83" i="2"/>
  <c r="EE83" i="2"/>
  <c r="ED83" i="2"/>
  <c r="EC83" i="2"/>
  <c r="EB83" i="2"/>
  <c r="EA83" i="2"/>
  <c r="DZ83" i="2"/>
  <c r="DY83" i="2"/>
  <c r="DX83" i="2"/>
  <c r="DW83" i="2"/>
  <c r="DV83" i="2"/>
  <c r="DU83" i="2"/>
  <c r="DT83" i="2"/>
  <c r="DS83" i="2"/>
  <c r="DR83" i="2"/>
  <c r="DQ83" i="2"/>
  <c r="DP83" i="2"/>
  <c r="DO83" i="2"/>
  <c r="DN83" i="2"/>
  <c r="DM83" i="2"/>
  <c r="DL83" i="2"/>
  <c r="DK83" i="2"/>
  <c r="DJ83" i="2"/>
  <c r="DI83" i="2"/>
  <c r="DH83" i="2"/>
  <c r="DG83" i="2"/>
  <c r="DF83" i="2"/>
  <c r="DE83" i="2"/>
  <c r="DD83" i="2"/>
  <c r="DC83" i="2"/>
  <c r="DB83" i="2"/>
  <c r="DA83" i="2"/>
  <c r="CZ83" i="2"/>
  <c r="CY83" i="2"/>
  <c r="CX83" i="2"/>
  <c r="CW83" i="2"/>
  <c r="CV83" i="2"/>
  <c r="CU83" i="2"/>
  <c r="CT83" i="2"/>
  <c r="CS83" i="2"/>
  <c r="CR83" i="2"/>
  <c r="CQ83" i="2"/>
  <c r="CP83" i="2"/>
  <c r="CO83" i="2"/>
  <c r="CN83" i="2"/>
  <c r="CM83" i="2"/>
  <c r="CL83" i="2"/>
  <c r="CK83" i="2"/>
  <c r="CJ83" i="2"/>
  <c r="CI83" i="2"/>
  <c r="CH83" i="2"/>
  <c r="CG83" i="2"/>
  <c r="CF83" i="2"/>
  <c r="CE83" i="2"/>
  <c r="CD83" i="2"/>
  <c r="CC83" i="2"/>
  <c r="CB83" i="2"/>
  <c r="CA83" i="2"/>
  <c r="BZ83" i="2"/>
  <c r="BY83" i="2"/>
  <c r="BX83" i="2"/>
  <c r="BW83" i="2"/>
  <c r="BV83" i="2"/>
  <c r="BU83" i="2"/>
  <c r="BT83" i="2"/>
  <c r="BS83" i="2"/>
  <c r="BR83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E83" i="2"/>
  <c r="BD83" i="2"/>
  <c r="BC83" i="2"/>
  <c r="BB83" i="2"/>
  <c r="BA83" i="2"/>
  <c r="AZ83" i="2"/>
  <c r="AY83" i="2"/>
  <c r="AX83" i="2"/>
  <c r="AW83" i="2"/>
  <c r="AV83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NW82" i="2"/>
  <c r="NV82" i="2"/>
  <c r="NU82" i="2"/>
  <c r="NT82" i="2"/>
  <c r="NS82" i="2"/>
  <c r="NR82" i="2"/>
  <c r="NQ82" i="2"/>
  <c r="NP82" i="2"/>
  <c r="NO82" i="2"/>
  <c r="NN82" i="2"/>
  <c r="NM82" i="2"/>
  <c r="NL82" i="2"/>
  <c r="NK82" i="2"/>
  <c r="NJ82" i="2"/>
  <c r="NI82" i="2"/>
  <c r="NH82" i="2"/>
  <c r="NG82" i="2"/>
  <c r="NF82" i="2"/>
  <c r="NE82" i="2"/>
  <c r="ND82" i="2"/>
  <c r="NC82" i="2"/>
  <c r="NB82" i="2"/>
  <c r="NA82" i="2"/>
  <c r="MZ82" i="2"/>
  <c r="MY82" i="2"/>
  <c r="MX82" i="2"/>
  <c r="MW82" i="2"/>
  <c r="MV82" i="2"/>
  <c r="MU82" i="2"/>
  <c r="MT82" i="2"/>
  <c r="MS82" i="2"/>
  <c r="MR82" i="2"/>
  <c r="MQ82" i="2"/>
  <c r="MP82" i="2"/>
  <c r="MO82" i="2"/>
  <c r="MN82" i="2"/>
  <c r="MM82" i="2"/>
  <c r="ML82" i="2"/>
  <c r="MK82" i="2"/>
  <c r="MJ82" i="2"/>
  <c r="MI82" i="2"/>
  <c r="MH82" i="2"/>
  <c r="MG82" i="2"/>
  <c r="MF82" i="2"/>
  <c r="ME82" i="2"/>
  <c r="MD82" i="2"/>
  <c r="MC82" i="2"/>
  <c r="MB82" i="2"/>
  <c r="MA82" i="2"/>
  <c r="LZ82" i="2"/>
  <c r="LY82" i="2"/>
  <c r="LX82" i="2"/>
  <c r="LW82" i="2"/>
  <c r="LV82" i="2"/>
  <c r="LU82" i="2"/>
  <c r="LT82" i="2"/>
  <c r="LS82" i="2"/>
  <c r="LR82" i="2"/>
  <c r="LQ82" i="2"/>
  <c r="LP82" i="2"/>
  <c r="LO82" i="2"/>
  <c r="LN82" i="2"/>
  <c r="LM82" i="2"/>
  <c r="LL82" i="2"/>
  <c r="LK82" i="2"/>
  <c r="LJ82" i="2"/>
  <c r="LI82" i="2"/>
  <c r="LH82" i="2"/>
  <c r="LG82" i="2"/>
  <c r="LF82" i="2"/>
  <c r="LE82" i="2"/>
  <c r="LD82" i="2"/>
  <c r="LC82" i="2"/>
  <c r="LB82" i="2"/>
  <c r="LA82" i="2"/>
  <c r="KZ82" i="2"/>
  <c r="KY82" i="2"/>
  <c r="KX82" i="2"/>
  <c r="KW82" i="2"/>
  <c r="KV82" i="2"/>
  <c r="KU82" i="2"/>
  <c r="KT82" i="2"/>
  <c r="KS82" i="2"/>
  <c r="KR82" i="2"/>
  <c r="KQ82" i="2"/>
  <c r="KP82" i="2"/>
  <c r="KO82" i="2"/>
  <c r="KN82" i="2"/>
  <c r="KM82" i="2"/>
  <c r="KL82" i="2"/>
  <c r="KK82" i="2"/>
  <c r="KJ82" i="2"/>
  <c r="KI82" i="2"/>
  <c r="KH82" i="2"/>
  <c r="KG82" i="2"/>
  <c r="KF82" i="2"/>
  <c r="KE82" i="2"/>
  <c r="KD82" i="2"/>
  <c r="KC82" i="2"/>
  <c r="KB82" i="2"/>
  <c r="KA82" i="2"/>
  <c r="JZ82" i="2"/>
  <c r="JY82" i="2"/>
  <c r="JX82" i="2"/>
  <c r="JW82" i="2"/>
  <c r="JV82" i="2"/>
  <c r="JU82" i="2"/>
  <c r="JT82" i="2"/>
  <c r="JS82" i="2"/>
  <c r="JR82" i="2"/>
  <c r="JQ82" i="2"/>
  <c r="JP82" i="2"/>
  <c r="JO82" i="2"/>
  <c r="JN82" i="2"/>
  <c r="JM82" i="2"/>
  <c r="JL82" i="2"/>
  <c r="JK82" i="2"/>
  <c r="JJ82" i="2"/>
  <c r="JI82" i="2"/>
  <c r="JH82" i="2"/>
  <c r="JG82" i="2"/>
  <c r="JF82" i="2"/>
  <c r="JE82" i="2"/>
  <c r="JD82" i="2"/>
  <c r="JC82" i="2"/>
  <c r="JB82" i="2"/>
  <c r="JA82" i="2"/>
  <c r="IZ82" i="2"/>
  <c r="IY82" i="2"/>
  <c r="IX82" i="2"/>
  <c r="IW82" i="2"/>
  <c r="IV82" i="2"/>
  <c r="IU82" i="2"/>
  <c r="IT82" i="2"/>
  <c r="IS82" i="2"/>
  <c r="IR82" i="2"/>
  <c r="IQ82" i="2"/>
  <c r="IP82" i="2"/>
  <c r="IO82" i="2"/>
  <c r="IN82" i="2"/>
  <c r="IM82" i="2"/>
  <c r="IL82" i="2"/>
  <c r="IK82" i="2"/>
  <c r="IJ82" i="2"/>
  <c r="II82" i="2"/>
  <c r="IH82" i="2"/>
  <c r="IG82" i="2"/>
  <c r="IF82" i="2"/>
  <c r="IE82" i="2"/>
  <c r="ID82" i="2"/>
  <c r="IC82" i="2"/>
  <c r="IB82" i="2"/>
  <c r="IA82" i="2"/>
  <c r="HZ82" i="2"/>
  <c r="HY82" i="2"/>
  <c r="HX82" i="2"/>
  <c r="HW82" i="2"/>
  <c r="HV82" i="2"/>
  <c r="HU82" i="2"/>
  <c r="HT82" i="2"/>
  <c r="HS82" i="2"/>
  <c r="HR82" i="2"/>
  <c r="HQ82" i="2"/>
  <c r="HP82" i="2"/>
  <c r="HO82" i="2"/>
  <c r="HN82" i="2"/>
  <c r="HM82" i="2"/>
  <c r="HL82" i="2"/>
  <c r="HK82" i="2"/>
  <c r="HJ82" i="2"/>
  <c r="HI82" i="2"/>
  <c r="HH82" i="2"/>
  <c r="HG82" i="2"/>
  <c r="HF82" i="2"/>
  <c r="HE82" i="2"/>
  <c r="HD82" i="2"/>
  <c r="HC82" i="2"/>
  <c r="HB82" i="2"/>
  <c r="HA82" i="2"/>
  <c r="GZ82" i="2"/>
  <c r="GY82" i="2"/>
  <c r="GX82" i="2"/>
  <c r="GW82" i="2"/>
  <c r="GV82" i="2"/>
  <c r="GU82" i="2"/>
  <c r="GT82" i="2"/>
  <c r="GS82" i="2"/>
  <c r="GR82" i="2"/>
  <c r="GQ82" i="2"/>
  <c r="GP82" i="2"/>
  <c r="GO82" i="2"/>
  <c r="GN82" i="2"/>
  <c r="GM82" i="2"/>
  <c r="GL82" i="2"/>
  <c r="GK82" i="2"/>
  <c r="GJ82" i="2"/>
  <c r="GI82" i="2"/>
  <c r="GH82" i="2"/>
  <c r="GG82" i="2"/>
  <c r="GF82" i="2"/>
  <c r="GE82" i="2"/>
  <c r="GD82" i="2"/>
  <c r="GC82" i="2"/>
  <c r="GB82" i="2"/>
  <c r="GA82" i="2"/>
  <c r="FZ82" i="2"/>
  <c r="FY82" i="2"/>
  <c r="FX82" i="2"/>
  <c r="FW82" i="2"/>
  <c r="FV82" i="2"/>
  <c r="FU82" i="2"/>
  <c r="FT82" i="2"/>
  <c r="FS82" i="2"/>
  <c r="FR82" i="2"/>
  <c r="FQ82" i="2"/>
  <c r="FP82" i="2"/>
  <c r="FO82" i="2"/>
  <c r="FN82" i="2"/>
  <c r="FM82" i="2"/>
  <c r="FL82" i="2"/>
  <c r="FK82" i="2"/>
  <c r="FJ82" i="2"/>
  <c r="FI82" i="2"/>
  <c r="FH82" i="2"/>
  <c r="FG82" i="2"/>
  <c r="FF82" i="2"/>
  <c r="FE82" i="2"/>
  <c r="FD82" i="2"/>
  <c r="FC82" i="2"/>
  <c r="FB82" i="2"/>
  <c r="FA82" i="2"/>
  <c r="EZ82" i="2"/>
  <c r="EY82" i="2"/>
  <c r="EX82" i="2"/>
  <c r="EW82" i="2"/>
  <c r="EV82" i="2"/>
  <c r="EU82" i="2"/>
  <c r="ET82" i="2"/>
  <c r="ES82" i="2"/>
  <c r="ER82" i="2"/>
  <c r="EQ82" i="2"/>
  <c r="EP82" i="2"/>
  <c r="EO82" i="2"/>
  <c r="EN82" i="2"/>
  <c r="EM82" i="2"/>
  <c r="EL82" i="2"/>
  <c r="EK82" i="2"/>
  <c r="EJ82" i="2"/>
  <c r="EI82" i="2"/>
  <c r="EH82" i="2"/>
  <c r="EG82" i="2"/>
  <c r="EF82" i="2"/>
  <c r="EE82" i="2"/>
  <c r="ED82" i="2"/>
  <c r="EC82" i="2"/>
  <c r="EB82" i="2"/>
  <c r="EA82" i="2"/>
  <c r="DZ82" i="2"/>
  <c r="DY82" i="2"/>
  <c r="DX82" i="2"/>
  <c r="DW82" i="2"/>
  <c r="DV82" i="2"/>
  <c r="DU82" i="2"/>
  <c r="DT82" i="2"/>
  <c r="DS82" i="2"/>
  <c r="DR82" i="2"/>
  <c r="DQ82" i="2"/>
  <c r="DP82" i="2"/>
  <c r="DO82" i="2"/>
  <c r="DN82" i="2"/>
  <c r="DM82" i="2"/>
  <c r="DL82" i="2"/>
  <c r="DK82" i="2"/>
  <c r="DJ82" i="2"/>
  <c r="DI82" i="2"/>
  <c r="DH82" i="2"/>
  <c r="DG82" i="2"/>
  <c r="DF82" i="2"/>
  <c r="DE82" i="2"/>
  <c r="DD82" i="2"/>
  <c r="DC82" i="2"/>
  <c r="DB82" i="2"/>
  <c r="DA82" i="2"/>
  <c r="CZ82" i="2"/>
  <c r="CY82" i="2"/>
  <c r="CX82" i="2"/>
  <c r="CW82" i="2"/>
  <c r="CV82" i="2"/>
  <c r="CU82" i="2"/>
  <c r="CT82" i="2"/>
  <c r="CS82" i="2"/>
  <c r="CR82" i="2"/>
  <c r="CQ82" i="2"/>
  <c r="CP82" i="2"/>
  <c r="CO82" i="2"/>
  <c r="CN82" i="2"/>
  <c r="CM82" i="2"/>
  <c r="CL82" i="2"/>
  <c r="CK82" i="2"/>
  <c r="CJ82" i="2"/>
  <c r="CI82" i="2"/>
  <c r="CH82" i="2"/>
  <c r="CG82" i="2"/>
  <c r="CF82" i="2"/>
  <c r="CE82" i="2"/>
  <c r="CD82" i="2"/>
  <c r="CC82" i="2"/>
  <c r="CB82" i="2"/>
  <c r="CA82" i="2"/>
  <c r="BZ82" i="2"/>
  <c r="BY82" i="2"/>
  <c r="BX82" i="2"/>
  <c r="BW82" i="2"/>
  <c r="BV82" i="2"/>
  <c r="BU82" i="2"/>
  <c r="BT82" i="2"/>
  <c r="BS82" i="2"/>
  <c r="BR82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E82" i="2"/>
  <c r="BD82" i="2"/>
  <c r="BC82" i="2"/>
  <c r="BB82" i="2"/>
  <c r="BA82" i="2"/>
  <c r="AZ82" i="2"/>
  <c r="AY82" i="2"/>
  <c r="AX82" i="2"/>
  <c r="AW82" i="2"/>
  <c r="AV82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NW81" i="2"/>
  <c r="NV81" i="2"/>
  <c r="NU81" i="2"/>
  <c r="NT81" i="2"/>
  <c r="NS81" i="2"/>
  <c r="NR81" i="2"/>
  <c r="NQ81" i="2"/>
  <c r="NP81" i="2"/>
  <c r="NO81" i="2"/>
  <c r="NN81" i="2"/>
  <c r="NM81" i="2"/>
  <c r="NL81" i="2"/>
  <c r="NK81" i="2"/>
  <c r="NJ81" i="2"/>
  <c r="NI81" i="2"/>
  <c r="NH81" i="2"/>
  <c r="NG81" i="2"/>
  <c r="NF81" i="2"/>
  <c r="NE81" i="2"/>
  <c r="ND81" i="2"/>
  <c r="NC81" i="2"/>
  <c r="NB81" i="2"/>
  <c r="NA81" i="2"/>
  <c r="MZ81" i="2"/>
  <c r="MY81" i="2"/>
  <c r="MX81" i="2"/>
  <c r="MW81" i="2"/>
  <c r="MV81" i="2"/>
  <c r="MU81" i="2"/>
  <c r="MT81" i="2"/>
  <c r="MS81" i="2"/>
  <c r="MR81" i="2"/>
  <c r="MQ81" i="2"/>
  <c r="MP81" i="2"/>
  <c r="MO81" i="2"/>
  <c r="MN81" i="2"/>
  <c r="MM81" i="2"/>
  <c r="ML81" i="2"/>
  <c r="MK81" i="2"/>
  <c r="MJ81" i="2"/>
  <c r="MI81" i="2"/>
  <c r="MH81" i="2"/>
  <c r="MG81" i="2"/>
  <c r="MF81" i="2"/>
  <c r="ME81" i="2"/>
  <c r="MD81" i="2"/>
  <c r="MC81" i="2"/>
  <c r="MB81" i="2"/>
  <c r="MA81" i="2"/>
  <c r="LZ81" i="2"/>
  <c r="LY81" i="2"/>
  <c r="LX81" i="2"/>
  <c r="LW81" i="2"/>
  <c r="LV81" i="2"/>
  <c r="LU81" i="2"/>
  <c r="LT81" i="2"/>
  <c r="LS81" i="2"/>
  <c r="LR81" i="2"/>
  <c r="LQ81" i="2"/>
  <c r="LP81" i="2"/>
  <c r="LO81" i="2"/>
  <c r="LN81" i="2"/>
  <c r="LM81" i="2"/>
  <c r="LL81" i="2"/>
  <c r="LK81" i="2"/>
  <c r="LJ81" i="2"/>
  <c r="LI81" i="2"/>
  <c r="LH81" i="2"/>
  <c r="LG81" i="2"/>
  <c r="LF81" i="2"/>
  <c r="LE81" i="2"/>
  <c r="LD81" i="2"/>
  <c r="LC81" i="2"/>
  <c r="LB81" i="2"/>
  <c r="LA81" i="2"/>
  <c r="KZ81" i="2"/>
  <c r="KY81" i="2"/>
  <c r="KX81" i="2"/>
  <c r="KW81" i="2"/>
  <c r="KV81" i="2"/>
  <c r="KU81" i="2"/>
  <c r="KT81" i="2"/>
  <c r="KS81" i="2"/>
  <c r="KR81" i="2"/>
  <c r="KQ81" i="2"/>
  <c r="KP81" i="2"/>
  <c r="KO81" i="2"/>
  <c r="KN81" i="2"/>
  <c r="KM81" i="2"/>
  <c r="KL81" i="2"/>
  <c r="KK81" i="2"/>
  <c r="KJ81" i="2"/>
  <c r="KI81" i="2"/>
  <c r="KH81" i="2"/>
  <c r="KG81" i="2"/>
  <c r="KF81" i="2"/>
  <c r="KE81" i="2"/>
  <c r="KD81" i="2"/>
  <c r="KC81" i="2"/>
  <c r="KB81" i="2"/>
  <c r="KA81" i="2"/>
  <c r="JZ81" i="2"/>
  <c r="JY81" i="2"/>
  <c r="JX81" i="2"/>
  <c r="JW81" i="2"/>
  <c r="JV81" i="2"/>
  <c r="JU81" i="2"/>
  <c r="JT81" i="2"/>
  <c r="JS81" i="2"/>
  <c r="JR81" i="2"/>
  <c r="JQ81" i="2"/>
  <c r="JP81" i="2"/>
  <c r="JO81" i="2"/>
  <c r="JN81" i="2"/>
  <c r="JM81" i="2"/>
  <c r="JL81" i="2"/>
  <c r="JK81" i="2"/>
  <c r="JJ81" i="2"/>
  <c r="JI81" i="2"/>
  <c r="JH81" i="2"/>
  <c r="JG81" i="2"/>
  <c r="JF81" i="2"/>
  <c r="JE81" i="2"/>
  <c r="JD81" i="2"/>
  <c r="JC81" i="2"/>
  <c r="JB81" i="2"/>
  <c r="JA81" i="2"/>
  <c r="IZ81" i="2"/>
  <c r="IY81" i="2"/>
  <c r="IX81" i="2"/>
  <c r="IW81" i="2"/>
  <c r="IV81" i="2"/>
  <c r="IU81" i="2"/>
  <c r="IT81" i="2"/>
  <c r="IS81" i="2"/>
  <c r="IR81" i="2"/>
  <c r="IQ81" i="2"/>
  <c r="IP81" i="2"/>
  <c r="IO81" i="2"/>
  <c r="IN81" i="2"/>
  <c r="IM81" i="2"/>
  <c r="IL81" i="2"/>
  <c r="IK81" i="2"/>
  <c r="IJ81" i="2"/>
  <c r="II81" i="2"/>
  <c r="IH81" i="2"/>
  <c r="IG81" i="2"/>
  <c r="IF81" i="2"/>
  <c r="IE81" i="2"/>
  <c r="ID81" i="2"/>
  <c r="IC81" i="2"/>
  <c r="IB81" i="2"/>
  <c r="IA81" i="2"/>
  <c r="HZ81" i="2"/>
  <c r="HY81" i="2"/>
  <c r="HX81" i="2"/>
  <c r="HW81" i="2"/>
  <c r="HV81" i="2"/>
  <c r="HU81" i="2"/>
  <c r="HT81" i="2"/>
  <c r="HS81" i="2"/>
  <c r="HR81" i="2"/>
  <c r="HQ81" i="2"/>
  <c r="HP81" i="2"/>
  <c r="HO81" i="2"/>
  <c r="HN81" i="2"/>
  <c r="HM81" i="2"/>
  <c r="HL81" i="2"/>
  <c r="HK81" i="2"/>
  <c r="HJ81" i="2"/>
  <c r="HI81" i="2"/>
  <c r="HH81" i="2"/>
  <c r="HG81" i="2"/>
  <c r="HF81" i="2"/>
  <c r="HE81" i="2"/>
  <c r="HD81" i="2"/>
  <c r="HC81" i="2"/>
  <c r="HB81" i="2"/>
  <c r="HA81" i="2"/>
  <c r="GZ81" i="2"/>
  <c r="GY81" i="2"/>
  <c r="GX81" i="2"/>
  <c r="GW81" i="2"/>
  <c r="GV81" i="2"/>
  <c r="GU81" i="2"/>
  <c r="GT81" i="2"/>
  <c r="GS81" i="2"/>
  <c r="GR81" i="2"/>
  <c r="GQ81" i="2"/>
  <c r="GP81" i="2"/>
  <c r="GO81" i="2"/>
  <c r="GN81" i="2"/>
  <c r="GM81" i="2"/>
  <c r="GL81" i="2"/>
  <c r="GK81" i="2"/>
  <c r="GJ81" i="2"/>
  <c r="GI81" i="2"/>
  <c r="GH81" i="2"/>
  <c r="GG81" i="2"/>
  <c r="GF81" i="2"/>
  <c r="GE81" i="2"/>
  <c r="GD81" i="2"/>
  <c r="GC81" i="2"/>
  <c r="GB81" i="2"/>
  <c r="GA81" i="2"/>
  <c r="FZ81" i="2"/>
  <c r="FY81" i="2"/>
  <c r="FX81" i="2"/>
  <c r="FW81" i="2"/>
  <c r="FV81" i="2"/>
  <c r="FU81" i="2"/>
  <c r="FT81" i="2"/>
  <c r="FS81" i="2"/>
  <c r="FR81" i="2"/>
  <c r="FQ81" i="2"/>
  <c r="FP81" i="2"/>
  <c r="FO81" i="2"/>
  <c r="FN81" i="2"/>
  <c r="FM81" i="2"/>
  <c r="FL81" i="2"/>
  <c r="FK81" i="2"/>
  <c r="FJ81" i="2"/>
  <c r="FI81" i="2"/>
  <c r="FH81" i="2"/>
  <c r="FG81" i="2"/>
  <c r="FF81" i="2"/>
  <c r="FE81" i="2"/>
  <c r="FD81" i="2"/>
  <c r="FC81" i="2"/>
  <c r="FB81" i="2"/>
  <c r="FA81" i="2"/>
  <c r="EZ81" i="2"/>
  <c r="EY81" i="2"/>
  <c r="EX81" i="2"/>
  <c r="EW81" i="2"/>
  <c r="EV81" i="2"/>
  <c r="EU81" i="2"/>
  <c r="ET81" i="2"/>
  <c r="ES81" i="2"/>
  <c r="ER81" i="2"/>
  <c r="EQ81" i="2"/>
  <c r="EP81" i="2"/>
  <c r="EO81" i="2"/>
  <c r="EN81" i="2"/>
  <c r="EM81" i="2"/>
  <c r="EL81" i="2"/>
  <c r="EK81" i="2"/>
  <c r="EJ81" i="2"/>
  <c r="EI81" i="2"/>
  <c r="EH81" i="2"/>
  <c r="EG81" i="2"/>
  <c r="EF81" i="2"/>
  <c r="EE81" i="2"/>
  <c r="ED81" i="2"/>
  <c r="EC81" i="2"/>
  <c r="EB81" i="2"/>
  <c r="EA81" i="2"/>
  <c r="DZ81" i="2"/>
  <c r="DY81" i="2"/>
  <c r="DX81" i="2"/>
  <c r="DW81" i="2"/>
  <c r="DV81" i="2"/>
  <c r="DU81" i="2"/>
  <c r="DT81" i="2"/>
  <c r="DS81" i="2"/>
  <c r="DR81" i="2"/>
  <c r="DQ81" i="2"/>
  <c r="DP81" i="2"/>
  <c r="DO81" i="2"/>
  <c r="DN81" i="2"/>
  <c r="DM81" i="2"/>
  <c r="DL81" i="2"/>
  <c r="DK81" i="2"/>
  <c r="DJ81" i="2"/>
  <c r="DI81" i="2"/>
  <c r="DH81" i="2"/>
  <c r="DG81" i="2"/>
  <c r="DF81" i="2"/>
  <c r="DE81" i="2"/>
  <c r="DD81" i="2"/>
  <c r="DC81" i="2"/>
  <c r="DB81" i="2"/>
  <c r="DA81" i="2"/>
  <c r="CZ81" i="2"/>
  <c r="CY81" i="2"/>
  <c r="CX81" i="2"/>
  <c r="CW81" i="2"/>
  <c r="CV81" i="2"/>
  <c r="CU81" i="2"/>
  <c r="CT81" i="2"/>
  <c r="CS81" i="2"/>
  <c r="CR81" i="2"/>
  <c r="CQ81" i="2"/>
  <c r="CP81" i="2"/>
  <c r="CO81" i="2"/>
  <c r="CN81" i="2"/>
  <c r="CM81" i="2"/>
  <c r="CL81" i="2"/>
  <c r="CK81" i="2"/>
  <c r="CJ81" i="2"/>
  <c r="CI81" i="2"/>
  <c r="CH81" i="2"/>
  <c r="CG81" i="2"/>
  <c r="CF81" i="2"/>
  <c r="CE81" i="2"/>
  <c r="CD81" i="2"/>
  <c r="CC81" i="2"/>
  <c r="CB81" i="2"/>
  <c r="CA81" i="2"/>
  <c r="BZ81" i="2"/>
  <c r="BY81" i="2"/>
  <c r="BX81" i="2"/>
  <c r="BW81" i="2"/>
  <c r="BV81" i="2"/>
  <c r="BU81" i="2"/>
  <c r="BT81" i="2"/>
  <c r="BS81" i="2"/>
  <c r="BR81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E81" i="2"/>
  <c r="BD81" i="2"/>
  <c r="BC81" i="2"/>
  <c r="BB81" i="2"/>
  <c r="BA81" i="2"/>
  <c r="AZ81" i="2"/>
  <c r="AY81" i="2"/>
  <c r="AX81" i="2"/>
  <c r="AW81" i="2"/>
  <c r="AV81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NW80" i="2"/>
  <c r="NV80" i="2"/>
  <c r="NU80" i="2"/>
  <c r="NT80" i="2"/>
  <c r="NS80" i="2"/>
  <c r="NR80" i="2"/>
  <c r="NQ80" i="2"/>
  <c r="NP80" i="2"/>
  <c r="NO80" i="2"/>
  <c r="NN80" i="2"/>
  <c r="NM80" i="2"/>
  <c r="NL80" i="2"/>
  <c r="NK80" i="2"/>
  <c r="NJ80" i="2"/>
  <c r="NI80" i="2"/>
  <c r="NH80" i="2"/>
  <c r="NG80" i="2"/>
  <c r="NF80" i="2"/>
  <c r="NE80" i="2"/>
  <c r="ND80" i="2"/>
  <c r="NC80" i="2"/>
  <c r="NB80" i="2"/>
  <c r="NA80" i="2"/>
  <c r="MZ80" i="2"/>
  <c r="MY80" i="2"/>
  <c r="MX80" i="2"/>
  <c r="MW80" i="2"/>
  <c r="MV80" i="2"/>
  <c r="MU80" i="2"/>
  <c r="MT80" i="2"/>
  <c r="MS80" i="2"/>
  <c r="MR80" i="2"/>
  <c r="MQ80" i="2"/>
  <c r="MP80" i="2"/>
  <c r="MO80" i="2"/>
  <c r="MN80" i="2"/>
  <c r="MM80" i="2"/>
  <c r="ML80" i="2"/>
  <c r="MK80" i="2"/>
  <c r="MJ80" i="2"/>
  <c r="MI80" i="2"/>
  <c r="MH80" i="2"/>
  <c r="MG80" i="2"/>
  <c r="MF80" i="2"/>
  <c r="ME80" i="2"/>
  <c r="MD80" i="2"/>
  <c r="MC80" i="2"/>
  <c r="MB80" i="2"/>
  <c r="MA80" i="2"/>
  <c r="LZ80" i="2"/>
  <c r="LY80" i="2"/>
  <c r="LX80" i="2"/>
  <c r="LW80" i="2"/>
  <c r="LV80" i="2"/>
  <c r="LU80" i="2"/>
  <c r="LT80" i="2"/>
  <c r="LS80" i="2"/>
  <c r="LR80" i="2"/>
  <c r="LQ80" i="2"/>
  <c r="LP80" i="2"/>
  <c r="LO80" i="2"/>
  <c r="LN80" i="2"/>
  <c r="LM80" i="2"/>
  <c r="LL80" i="2"/>
  <c r="LK80" i="2"/>
  <c r="LJ80" i="2"/>
  <c r="LI80" i="2"/>
  <c r="LH80" i="2"/>
  <c r="LG80" i="2"/>
  <c r="LF80" i="2"/>
  <c r="LE80" i="2"/>
  <c r="LD80" i="2"/>
  <c r="LC80" i="2"/>
  <c r="LB80" i="2"/>
  <c r="LA80" i="2"/>
  <c r="KZ80" i="2"/>
  <c r="KY80" i="2"/>
  <c r="KX80" i="2"/>
  <c r="KW80" i="2"/>
  <c r="KV80" i="2"/>
  <c r="KU80" i="2"/>
  <c r="KT80" i="2"/>
  <c r="KS80" i="2"/>
  <c r="KR80" i="2"/>
  <c r="KQ80" i="2"/>
  <c r="KP80" i="2"/>
  <c r="KO80" i="2"/>
  <c r="KN80" i="2"/>
  <c r="KM80" i="2"/>
  <c r="KL80" i="2"/>
  <c r="KK80" i="2"/>
  <c r="KJ80" i="2"/>
  <c r="KI80" i="2"/>
  <c r="KH80" i="2"/>
  <c r="KG80" i="2"/>
  <c r="KF80" i="2"/>
  <c r="KE80" i="2"/>
  <c r="KD80" i="2"/>
  <c r="KC80" i="2"/>
  <c r="KB80" i="2"/>
  <c r="KA80" i="2"/>
  <c r="JZ80" i="2"/>
  <c r="JY80" i="2"/>
  <c r="JX80" i="2"/>
  <c r="JW80" i="2"/>
  <c r="JV80" i="2"/>
  <c r="JU80" i="2"/>
  <c r="JT80" i="2"/>
  <c r="JS80" i="2"/>
  <c r="JR80" i="2"/>
  <c r="JQ80" i="2"/>
  <c r="JP80" i="2"/>
  <c r="JO80" i="2"/>
  <c r="JN80" i="2"/>
  <c r="JM80" i="2"/>
  <c r="JL80" i="2"/>
  <c r="JK80" i="2"/>
  <c r="JJ80" i="2"/>
  <c r="JI80" i="2"/>
  <c r="JH80" i="2"/>
  <c r="JG80" i="2"/>
  <c r="JF80" i="2"/>
  <c r="JE80" i="2"/>
  <c r="JD80" i="2"/>
  <c r="JC80" i="2"/>
  <c r="JB80" i="2"/>
  <c r="JA80" i="2"/>
  <c r="IZ80" i="2"/>
  <c r="IY80" i="2"/>
  <c r="IX80" i="2"/>
  <c r="IW80" i="2"/>
  <c r="IV80" i="2"/>
  <c r="IU80" i="2"/>
  <c r="IT80" i="2"/>
  <c r="IS80" i="2"/>
  <c r="IR80" i="2"/>
  <c r="IQ80" i="2"/>
  <c r="IP80" i="2"/>
  <c r="IO80" i="2"/>
  <c r="IN80" i="2"/>
  <c r="IM80" i="2"/>
  <c r="IL80" i="2"/>
  <c r="IK80" i="2"/>
  <c r="IJ80" i="2"/>
  <c r="II80" i="2"/>
  <c r="IH80" i="2"/>
  <c r="IG80" i="2"/>
  <c r="IF80" i="2"/>
  <c r="IE80" i="2"/>
  <c r="ID80" i="2"/>
  <c r="IC80" i="2"/>
  <c r="IB80" i="2"/>
  <c r="IA80" i="2"/>
  <c r="HZ80" i="2"/>
  <c r="HY80" i="2"/>
  <c r="HX80" i="2"/>
  <c r="HW80" i="2"/>
  <c r="HV80" i="2"/>
  <c r="HU80" i="2"/>
  <c r="HT80" i="2"/>
  <c r="HS80" i="2"/>
  <c r="HR80" i="2"/>
  <c r="HQ80" i="2"/>
  <c r="HP80" i="2"/>
  <c r="HO80" i="2"/>
  <c r="HN80" i="2"/>
  <c r="HM80" i="2"/>
  <c r="HL80" i="2"/>
  <c r="HK80" i="2"/>
  <c r="HJ80" i="2"/>
  <c r="HI80" i="2"/>
  <c r="HH80" i="2"/>
  <c r="HG80" i="2"/>
  <c r="HF80" i="2"/>
  <c r="HE80" i="2"/>
  <c r="HD80" i="2"/>
  <c r="HC80" i="2"/>
  <c r="HB80" i="2"/>
  <c r="HA80" i="2"/>
  <c r="GZ80" i="2"/>
  <c r="GY80" i="2"/>
  <c r="GX80" i="2"/>
  <c r="GW80" i="2"/>
  <c r="GV80" i="2"/>
  <c r="GU80" i="2"/>
  <c r="GT80" i="2"/>
  <c r="GS80" i="2"/>
  <c r="GR80" i="2"/>
  <c r="GQ80" i="2"/>
  <c r="GP80" i="2"/>
  <c r="GO80" i="2"/>
  <c r="GN80" i="2"/>
  <c r="GM80" i="2"/>
  <c r="GL80" i="2"/>
  <c r="GK80" i="2"/>
  <c r="GJ80" i="2"/>
  <c r="GI80" i="2"/>
  <c r="GH80" i="2"/>
  <c r="GG80" i="2"/>
  <c r="GF80" i="2"/>
  <c r="GE80" i="2"/>
  <c r="GD80" i="2"/>
  <c r="GC80" i="2"/>
  <c r="GB80" i="2"/>
  <c r="GA80" i="2"/>
  <c r="FZ80" i="2"/>
  <c r="FY80" i="2"/>
  <c r="FX80" i="2"/>
  <c r="FW80" i="2"/>
  <c r="FV80" i="2"/>
  <c r="FU80" i="2"/>
  <c r="FT80" i="2"/>
  <c r="FS80" i="2"/>
  <c r="FR80" i="2"/>
  <c r="FQ80" i="2"/>
  <c r="FP80" i="2"/>
  <c r="FO80" i="2"/>
  <c r="FN80" i="2"/>
  <c r="FM80" i="2"/>
  <c r="FL80" i="2"/>
  <c r="FK80" i="2"/>
  <c r="FJ80" i="2"/>
  <c r="FI80" i="2"/>
  <c r="FH80" i="2"/>
  <c r="FG80" i="2"/>
  <c r="FF80" i="2"/>
  <c r="FE80" i="2"/>
  <c r="FD80" i="2"/>
  <c r="FC80" i="2"/>
  <c r="FB80" i="2"/>
  <c r="FA80" i="2"/>
  <c r="EZ80" i="2"/>
  <c r="EY80" i="2"/>
  <c r="EX80" i="2"/>
  <c r="EW80" i="2"/>
  <c r="EV80" i="2"/>
  <c r="EU80" i="2"/>
  <c r="ET80" i="2"/>
  <c r="ES80" i="2"/>
  <c r="ER80" i="2"/>
  <c r="EQ80" i="2"/>
  <c r="EP80" i="2"/>
  <c r="EO80" i="2"/>
  <c r="EN80" i="2"/>
  <c r="EM80" i="2"/>
  <c r="EL80" i="2"/>
  <c r="EK80" i="2"/>
  <c r="EJ80" i="2"/>
  <c r="EI80" i="2"/>
  <c r="EH80" i="2"/>
  <c r="EG80" i="2"/>
  <c r="EF80" i="2"/>
  <c r="EE80" i="2"/>
  <c r="ED80" i="2"/>
  <c r="EC80" i="2"/>
  <c r="EB80" i="2"/>
  <c r="EA80" i="2"/>
  <c r="DZ80" i="2"/>
  <c r="DY80" i="2"/>
  <c r="DX80" i="2"/>
  <c r="DW80" i="2"/>
  <c r="DV80" i="2"/>
  <c r="DU80" i="2"/>
  <c r="DT80" i="2"/>
  <c r="DS80" i="2"/>
  <c r="DR80" i="2"/>
  <c r="DQ80" i="2"/>
  <c r="DP80" i="2"/>
  <c r="DO80" i="2"/>
  <c r="DN80" i="2"/>
  <c r="DM80" i="2"/>
  <c r="DL80" i="2"/>
  <c r="DK80" i="2"/>
  <c r="DJ80" i="2"/>
  <c r="DI80" i="2"/>
  <c r="DH80" i="2"/>
  <c r="DG80" i="2"/>
  <c r="DF80" i="2"/>
  <c r="DE80" i="2"/>
  <c r="DD80" i="2"/>
  <c r="DC80" i="2"/>
  <c r="DB80" i="2"/>
  <c r="DA80" i="2"/>
  <c r="CZ80" i="2"/>
  <c r="CY80" i="2"/>
  <c r="CX80" i="2"/>
  <c r="CW80" i="2"/>
  <c r="CV80" i="2"/>
  <c r="CU80" i="2"/>
  <c r="CT80" i="2"/>
  <c r="CS80" i="2"/>
  <c r="CR80" i="2"/>
  <c r="CQ80" i="2"/>
  <c r="CP80" i="2"/>
  <c r="CO80" i="2"/>
  <c r="CN80" i="2"/>
  <c r="CM80" i="2"/>
  <c r="CL80" i="2"/>
  <c r="CK80" i="2"/>
  <c r="CJ80" i="2"/>
  <c r="CI80" i="2"/>
  <c r="CH80" i="2"/>
  <c r="CG80" i="2"/>
  <c r="CF80" i="2"/>
  <c r="CE80" i="2"/>
  <c r="CD80" i="2"/>
  <c r="CC80" i="2"/>
  <c r="CB80" i="2"/>
  <c r="CA80" i="2"/>
  <c r="BZ80" i="2"/>
  <c r="BY80" i="2"/>
  <c r="BX80" i="2"/>
  <c r="BW80" i="2"/>
  <c r="BV80" i="2"/>
  <c r="BU80" i="2"/>
  <c r="BT80" i="2"/>
  <c r="BS80" i="2"/>
  <c r="BR80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E80" i="2"/>
  <c r="BD80" i="2"/>
  <c r="BC80" i="2"/>
  <c r="BB80" i="2"/>
  <c r="BA80" i="2"/>
  <c r="AZ80" i="2"/>
  <c r="AY80" i="2"/>
  <c r="AX80" i="2"/>
  <c r="AW80" i="2"/>
  <c r="AV80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NW79" i="2"/>
  <c r="NV79" i="2"/>
  <c r="NU79" i="2"/>
  <c r="NT79" i="2"/>
  <c r="NS79" i="2"/>
  <c r="NR79" i="2"/>
  <c r="NQ79" i="2"/>
  <c r="NP79" i="2"/>
  <c r="NO79" i="2"/>
  <c r="NN79" i="2"/>
  <c r="NM79" i="2"/>
  <c r="NL79" i="2"/>
  <c r="NK79" i="2"/>
  <c r="NJ79" i="2"/>
  <c r="NI79" i="2"/>
  <c r="NH79" i="2"/>
  <c r="NG79" i="2"/>
  <c r="NF79" i="2"/>
  <c r="NE79" i="2"/>
  <c r="ND79" i="2"/>
  <c r="NC79" i="2"/>
  <c r="NB79" i="2"/>
  <c r="NA79" i="2"/>
  <c r="MZ79" i="2"/>
  <c r="MY79" i="2"/>
  <c r="MX79" i="2"/>
  <c r="MW79" i="2"/>
  <c r="MV79" i="2"/>
  <c r="MU79" i="2"/>
  <c r="MT79" i="2"/>
  <c r="MS79" i="2"/>
  <c r="MR79" i="2"/>
  <c r="MQ79" i="2"/>
  <c r="MP79" i="2"/>
  <c r="MO79" i="2"/>
  <c r="MN79" i="2"/>
  <c r="MM79" i="2"/>
  <c r="ML79" i="2"/>
  <c r="MK79" i="2"/>
  <c r="MJ79" i="2"/>
  <c r="MI79" i="2"/>
  <c r="MH79" i="2"/>
  <c r="MG79" i="2"/>
  <c r="MF79" i="2"/>
  <c r="ME79" i="2"/>
  <c r="MD79" i="2"/>
  <c r="MC79" i="2"/>
  <c r="MB79" i="2"/>
  <c r="MA79" i="2"/>
  <c r="LZ79" i="2"/>
  <c r="LY79" i="2"/>
  <c r="LX79" i="2"/>
  <c r="LW79" i="2"/>
  <c r="LV79" i="2"/>
  <c r="LU79" i="2"/>
  <c r="LT79" i="2"/>
  <c r="LS79" i="2"/>
  <c r="LR79" i="2"/>
  <c r="LQ79" i="2"/>
  <c r="LP79" i="2"/>
  <c r="LO79" i="2"/>
  <c r="LN79" i="2"/>
  <c r="LM79" i="2"/>
  <c r="LL79" i="2"/>
  <c r="LK79" i="2"/>
  <c r="LJ79" i="2"/>
  <c r="LI79" i="2"/>
  <c r="LH79" i="2"/>
  <c r="LG79" i="2"/>
  <c r="LF79" i="2"/>
  <c r="LE79" i="2"/>
  <c r="LD79" i="2"/>
  <c r="LC79" i="2"/>
  <c r="LB79" i="2"/>
  <c r="LA79" i="2"/>
  <c r="KZ79" i="2"/>
  <c r="KY79" i="2"/>
  <c r="KX79" i="2"/>
  <c r="KW79" i="2"/>
  <c r="KV79" i="2"/>
  <c r="KU79" i="2"/>
  <c r="KT79" i="2"/>
  <c r="KS79" i="2"/>
  <c r="KR79" i="2"/>
  <c r="KQ79" i="2"/>
  <c r="KP79" i="2"/>
  <c r="KO79" i="2"/>
  <c r="KN79" i="2"/>
  <c r="KM79" i="2"/>
  <c r="KL79" i="2"/>
  <c r="KK79" i="2"/>
  <c r="KJ79" i="2"/>
  <c r="KI79" i="2"/>
  <c r="KH79" i="2"/>
  <c r="KG79" i="2"/>
  <c r="KF79" i="2"/>
  <c r="KE79" i="2"/>
  <c r="KD79" i="2"/>
  <c r="KC79" i="2"/>
  <c r="KB79" i="2"/>
  <c r="KA79" i="2"/>
  <c r="JZ79" i="2"/>
  <c r="JY79" i="2"/>
  <c r="JX79" i="2"/>
  <c r="JW79" i="2"/>
  <c r="JV79" i="2"/>
  <c r="JU79" i="2"/>
  <c r="JT79" i="2"/>
  <c r="JS79" i="2"/>
  <c r="JR79" i="2"/>
  <c r="JQ79" i="2"/>
  <c r="JP79" i="2"/>
  <c r="JO79" i="2"/>
  <c r="JN79" i="2"/>
  <c r="JM79" i="2"/>
  <c r="JL79" i="2"/>
  <c r="JK79" i="2"/>
  <c r="JJ79" i="2"/>
  <c r="JI79" i="2"/>
  <c r="JH79" i="2"/>
  <c r="JG79" i="2"/>
  <c r="JF79" i="2"/>
  <c r="JE79" i="2"/>
  <c r="JD79" i="2"/>
  <c r="JC79" i="2"/>
  <c r="JB79" i="2"/>
  <c r="JA79" i="2"/>
  <c r="IZ79" i="2"/>
  <c r="IY79" i="2"/>
  <c r="IX79" i="2"/>
  <c r="IW79" i="2"/>
  <c r="IV79" i="2"/>
  <c r="IU79" i="2"/>
  <c r="IT79" i="2"/>
  <c r="IS79" i="2"/>
  <c r="IR79" i="2"/>
  <c r="IQ79" i="2"/>
  <c r="IP79" i="2"/>
  <c r="IO79" i="2"/>
  <c r="IN79" i="2"/>
  <c r="IM79" i="2"/>
  <c r="IL79" i="2"/>
  <c r="IK79" i="2"/>
  <c r="IJ79" i="2"/>
  <c r="II79" i="2"/>
  <c r="IH79" i="2"/>
  <c r="IG79" i="2"/>
  <c r="IF79" i="2"/>
  <c r="IE79" i="2"/>
  <c r="ID79" i="2"/>
  <c r="IC79" i="2"/>
  <c r="IB79" i="2"/>
  <c r="IA79" i="2"/>
  <c r="HZ79" i="2"/>
  <c r="HY79" i="2"/>
  <c r="HX79" i="2"/>
  <c r="HW79" i="2"/>
  <c r="HV79" i="2"/>
  <c r="HU79" i="2"/>
  <c r="HT79" i="2"/>
  <c r="HS79" i="2"/>
  <c r="HR79" i="2"/>
  <c r="HQ79" i="2"/>
  <c r="HP79" i="2"/>
  <c r="HO79" i="2"/>
  <c r="HN79" i="2"/>
  <c r="HM79" i="2"/>
  <c r="HL79" i="2"/>
  <c r="HK79" i="2"/>
  <c r="HJ79" i="2"/>
  <c r="HI79" i="2"/>
  <c r="HH79" i="2"/>
  <c r="HG79" i="2"/>
  <c r="HF79" i="2"/>
  <c r="HE79" i="2"/>
  <c r="HD79" i="2"/>
  <c r="HC79" i="2"/>
  <c r="HB79" i="2"/>
  <c r="HA79" i="2"/>
  <c r="GZ79" i="2"/>
  <c r="GY79" i="2"/>
  <c r="GX79" i="2"/>
  <c r="GW79" i="2"/>
  <c r="GV79" i="2"/>
  <c r="GU79" i="2"/>
  <c r="GT79" i="2"/>
  <c r="GS79" i="2"/>
  <c r="GR79" i="2"/>
  <c r="GQ79" i="2"/>
  <c r="GP79" i="2"/>
  <c r="GO79" i="2"/>
  <c r="GN79" i="2"/>
  <c r="GM79" i="2"/>
  <c r="GL79" i="2"/>
  <c r="GK79" i="2"/>
  <c r="GJ79" i="2"/>
  <c r="GI79" i="2"/>
  <c r="GH79" i="2"/>
  <c r="GG79" i="2"/>
  <c r="GF79" i="2"/>
  <c r="GE79" i="2"/>
  <c r="GD79" i="2"/>
  <c r="GC79" i="2"/>
  <c r="GB79" i="2"/>
  <c r="GA79" i="2"/>
  <c r="FZ79" i="2"/>
  <c r="FY79" i="2"/>
  <c r="FX79" i="2"/>
  <c r="FW79" i="2"/>
  <c r="FV79" i="2"/>
  <c r="FU79" i="2"/>
  <c r="FT79" i="2"/>
  <c r="FS79" i="2"/>
  <c r="FR79" i="2"/>
  <c r="FQ79" i="2"/>
  <c r="FP79" i="2"/>
  <c r="FO79" i="2"/>
  <c r="FN79" i="2"/>
  <c r="FM79" i="2"/>
  <c r="FL79" i="2"/>
  <c r="FK79" i="2"/>
  <c r="FJ79" i="2"/>
  <c r="FI79" i="2"/>
  <c r="FH79" i="2"/>
  <c r="FG79" i="2"/>
  <c r="FF79" i="2"/>
  <c r="FE79" i="2"/>
  <c r="FD79" i="2"/>
  <c r="FC79" i="2"/>
  <c r="FB79" i="2"/>
  <c r="FA79" i="2"/>
  <c r="EZ79" i="2"/>
  <c r="EY79" i="2"/>
  <c r="EX79" i="2"/>
  <c r="EW79" i="2"/>
  <c r="EV79" i="2"/>
  <c r="EU79" i="2"/>
  <c r="ET79" i="2"/>
  <c r="ES79" i="2"/>
  <c r="ER79" i="2"/>
  <c r="EQ79" i="2"/>
  <c r="EP79" i="2"/>
  <c r="EO79" i="2"/>
  <c r="EN79" i="2"/>
  <c r="EM79" i="2"/>
  <c r="EL79" i="2"/>
  <c r="EK79" i="2"/>
  <c r="EJ79" i="2"/>
  <c r="EI79" i="2"/>
  <c r="EH79" i="2"/>
  <c r="EG79" i="2"/>
  <c r="EF79" i="2"/>
  <c r="EE79" i="2"/>
  <c r="ED79" i="2"/>
  <c r="EC79" i="2"/>
  <c r="EB79" i="2"/>
  <c r="EA79" i="2"/>
  <c r="DZ79" i="2"/>
  <c r="DY79" i="2"/>
  <c r="DX79" i="2"/>
  <c r="DW79" i="2"/>
  <c r="DV79" i="2"/>
  <c r="DU79" i="2"/>
  <c r="DT79" i="2"/>
  <c r="DS79" i="2"/>
  <c r="DR79" i="2"/>
  <c r="DQ79" i="2"/>
  <c r="DP79" i="2"/>
  <c r="DO79" i="2"/>
  <c r="DN79" i="2"/>
  <c r="DM79" i="2"/>
  <c r="DL79" i="2"/>
  <c r="DK79" i="2"/>
  <c r="DJ79" i="2"/>
  <c r="DI79" i="2"/>
  <c r="DH79" i="2"/>
  <c r="DG79" i="2"/>
  <c r="DF79" i="2"/>
  <c r="DE79" i="2"/>
  <c r="DD79" i="2"/>
  <c r="DC79" i="2"/>
  <c r="DB79" i="2"/>
  <c r="DA79" i="2"/>
  <c r="CZ79" i="2"/>
  <c r="CY79" i="2"/>
  <c r="CX79" i="2"/>
  <c r="CW79" i="2"/>
  <c r="CV79" i="2"/>
  <c r="CU79" i="2"/>
  <c r="CT79" i="2"/>
  <c r="CS79" i="2"/>
  <c r="CR79" i="2"/>
  <c r="CQ79" i="2"/>
  <c r="CP79" i="2"/>
  <c r="CO79" i="2"/>
  <c r="CN79" i="2"/>
  <c r="CM79" i="2"/>
  <c r="CL79" i="2"/>
  <c r="CK79" i="2"/>
  <c r="CJ79" i="2"/>
  <c r="CI79" i="2"/>
  <c r="CH79" i="2"/>
  <c r="CG79" i="2"/>
  <c r="CF79" i="2"/>
  <c r="CE79" i="2"/>
  <c r="CD79" i="2"/>
  <c r="CC79" i="2"/>
  <c r="CB79" i="2"/>
  <c r="CA79" i="2"/>
  <c r="BZ79" i="2"/>
  <c r="BY79" i="2"/>
  <c r="BX79" i="2"/>
  <c r="BW79" i="2"/>
  <c r="BV79" i="2"/>
  <c r="BU79" i="2"/>
  <c r="BT79" i="2"/>
  <c r="BS79" i="2"/>
  <c r="BR79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E79" i="2"/>
  <c r="BD79" i="2"/>
  <c r="BC79" i="2"/>
  <c r="BB79" i="2"/>
  <c r="BA79" i="2"/>
  <c r="AZ79" i="2"/>
  <c r="AY79" i="2"/>
  <c r="AX79" i="2"/>
  <c r="AW79" i="2"/>
  <c r="AV79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NW78" i="2"/>
  <c r="NV78" i="2"/>
  <c r="NU78" i="2"/>
  <c r="NT78" i="2"/>
  <c r="NS78" i="2"/>
  <c r="NR78" i="2"/>
  <c r="NQ78" i="2"/>
  <c r="NP78" i="2"/>
  <c r="NO78" i="2"/>
  <c r="NN78" i="2"/>
  <c r="NM78" i="2"/>
  <c r="NL78" i="2"/>
  <c r="NK78" i="2"/>
  <c r="NJ78" i="2"/>
  <c r="NI78" i="2"/>
  <c r="NH78" i="2"/>
  <c r="NG78" i="2"/>
  <c r="NF78" i="2"/>
  <c r="NE78" i="2"/>
  <c r="ND78" i="2"/>
  <c r="NC78" i="2"/>
  <c r="NB78" i="2"/>
  <c r="NA78" i="2"/>
  <c r="MZ78" i="2"/>
  <c r="MY78" i="2"/>
  <c r="MX78" i="2"/>
  <c r="MW78" i="2"/>
  <c r="MV78" i="2"/>
  <c r="MU78" i="2"/>
  <c r="MT78" i="2"/>
  <c r="MS78" i="2"/>
  <c r="MR78" i="2"/>
  <c r="MQ78" i="2"/>
  <c r="MP78" i="2"/>
  <c r="MO78" i="2"/>
  <c r="MN78" i="2"/>
  <c r="MM78" i="2"/>
  <c r="ML78" i="2"/>
  <c r="MK78" i="2"/>
  <c r="MJ78" i="2"/>
  <c r="MI78" i="2"/>
  <c r="MH78" i="2"/>
  <c r="MG78" i="2"/>
  <c r="MF78" i="2"/>
  <c r="ME78" i="2"/>
  <c r="MD78" i="2"/>
  <c r="MC78" i="2"/>
  <c r="MB78" i="2"/>
  <c r="MA78" i="2"/>
  <c r="LZ78" i="2"/>
  <c r="LY78" i="2"/>
  <c r="LX78" i="2"/>
  <c r="LW78" i="2"/>
  <c r="LV78" i="2"/>
  <c r="LU78" i="2"/>
  <c r="LT78" i="2"/>
  <c r="LS78" i="2"/>
  <c r="LR78" i="2"/>
  <c r="LQ78" i="2"/>
  <c r="LP78" i="2"/>
  <c r="LO78" i="2"/>
  <c r="LN78" i="2"/>
  <c r="LM78" i="2"/>
  <c r="LL78" i="2"/>
  <c r="LK78" i="2"/>
  <c r="LJ78" i="2"/>
  <c r="LI78" i="2"/>
  <c r="LH78" i="2"/>
  <c r="LG78" i="2"/>
  <c r="LF78" i="2"/>
  <c r="LE78" i="2"/>
  <c r="LD78" i="2"/>
  <c r="LC78" i="2"/>
  <c r="LB78" i="2"/>
  <c r="LA78" i="2"/>
  <c r="KZ78" i="2"/>
  <c r="KY78" i="2"/>
  <c r="KX78" i="2"/>
  <c r="KW78" i="2"/>
  <c r="KV78" i="2"/>
  <c r="KU78" i="2"/>
  <c r="KT78" i="2"/>
  <c r="KS78" i="2"/>
  <c r="KR78" i="2"/>
  <c r="KQ78" i="2"/>
  <c r="KP78" i="2"/>
  <c r="KO78" i="2"/>
  <c r="KN78" i="2"/>
  <c r="KM78" i="2"/>
  <c r="KL78" i="2"/>
  <c r="KK78" i="2"/>
  <c r="KJ78" i="2"/>
  <c r="KI78" i="2"/>
  <c r="KH78" i="2"/>
  <c r="KG78" i="2"/>
  <c r="KF78" i="2"/>
  <c r="KE78" i="2"/>
  <c r="KD78" i="2"/>
  <c r="KC78" i="2"/>
  <c r="KB78" i="2"/>
  <c r="KA78" i="2"/>
  <c r="JZ78" i="2"/>
  <c r="JY78" i="2"/>
  <c r="JX78" i="2"/>
  <c r="JW78" i="2"/>
  <c r="JV78" i="2"/>
  <c r="JU78" i="2"/>
  <c r="JT78" i="2"/>
  <c r="JS78" i="2"/>
  <c r="JR78" i="2"/>
  <c r="JQ78" i="2"/>
  <c r="JP78" i="2"/>
  <c r="JO78" i="2"/>
  <c r="JN78" i="2"/>
  <c r="JM78" i="2"/>
  <c r="JL78" i="2"/>
  <c r="JK78" i="2"/>
  <c r="JJ78" i="2"/>
  <c r="JI78" i="2"/>
  <c r="JH78" i="2"/>
  <c r="JG78" i="2"/>
  <c r="JF78" i="2"/>
  <c r="JE78" i="2"/>
  <c r="JD78" i="2"/>
  <c r="JC78" i="2"/>
  <c r="JB78" i="2"/>
  <c r="JA78" i="2"/>
  <c r="IZ78" i="2"/>
  <c r="IY78" i="2"/>
  <c r="IX78" i="2"/>
  <c r="IW78" i="2"/>
  <c r="IV78" i="2"/>
  <c r="IU78" i="2"/>
  <c r="IT78" i="2"/>
  <c r="IS78" i="2"/>
  <c r="IR78" i="2"/>
  <c r="IQ78" i="2"/>
  <c r="IP78" i="2"/>
  <c r="IO78" i="2"/>
  <c r="IN78" i="2"/>
  <c r="IM78" i="2"/>
  <c r="IL78" i="2"/>
  <c r="IK78" i="2"/>
  <c r="IJ78" i="2"/>
  <c r="II78" i="2"/>
  <c r="IH78" i="2"/>
  <c r="IG78" i="2"/>
  <c r="IF78" i="2"/>
  <c r="IE78" i="2"/>
  <c r="ID78" i="2"/>
  <c r="IC78" i="2"/>
  <c r="IB78" i="2"/>
  <c r="IA78" i="2"/>
  <c r="HZ78" i="2"/>
  <c r="HY78" i="2"/>
  <c r="HX78" i="2"/>
  <c r="HW78" i="2"/>
  <c r="HV78" i="2"/>
  <c r="HU78" i="2"/>
  <c r="HT78" i="2"/>
  <c r="HS78" i="2"/>
  <c r="HR78" i="2"/>
  <c r="HQ78" i="2"/>
  <c r="HP78" i="2"/>
  <c r="HO78" i="2"/>
  <c r="HN78" i="2"/>
  <c r="HM78" i="2"/>
  <c r="HL78" i="2"/>
  <c r="HK78" i="2"/>
  <c r="HJ78" i="2"/>
  <c r="HI78" i="2"/>
  <c r="HH78" i="2"/>
  <c r="HG78" i="2"/>
  <c r="HF78" i="2"/>
  <c r="HE78" i="2"/>
  <c r="HD78" i="2"/>
  <c r="HC78" i="2"/>
  <c r="HB78" i="2"/>
  <c r="HA78" i="2"/>
  <c r="GZ78" i="2"/>
  <c r="GY78" i="2"/>
  <c r="GX78" i="2"/>
  <c r="GW78" i="2"/>
  <c r="GV78" i="2"/>
  <c r="GU78" i="2"/>
  <c r="GT78" i="2"/>
  <c r="GS78" i="2"/>
  <c r="GR78" i="2"/>
  <c r="GQ78" i="2"/>
  <c r="GP78" i="2"/>
  <c r="GO78" i="2"/>
  <c r="GN78" i="2"/>
  <c r="GM78" i="2"/>
  <c r="GL78" i="2"/>
  <c r="GK78" i="2"/>
  <c r="GJ78" i="2"/>
  <c r="GI78" i="2"/>
  <c r="GH78" i="2"/>
  <c r="GG78" i="2"/>
  <c r="GF78" i="2"/>
  <c r="GE78" i="2"/>
  <c r="GD78" i="2"/>
  <c r="GC78" i="2"/>
  <c r="GB78" i="2"/>
  <c r="GA78" i="2"/>
  <c r="FZ78" i="2"/>
  <c r="FY78" i="2"/>
  <c r="FX78" i="2"/>
  <c r="FW78" i="2"/>
  <c r="FV78" i="2"/>
  <c r="FU78" i="2"/>
  <c r="FT78" i="2"/>
  <c r="FS78" i="2"/>
  <c r="FR78" i="2"/>
  <c r="FQ78" i="2"/>
  <c r="FP78" i="2"/>
  <c r="FO78" i="2"/>
  <c r="FN78" i="2"/>
  <c r="FM78" i="2"/>
  <c r="FL78" i="2"/>
  <c r="FK78" i="2"/>
  <c r="FJ78" i="2"/>
  <c r="FI78" i="2"/>
  <c r="FH78" i="2"/>
  <c r="FG78" i="2"/>
  <c r="FF78" i="2"/>
  <c r="FE78" i="2"/>
  <c r="FD78" i="2"/>
  <c r="FC78" i="2"/>
  <c r="FB78" i="2"/>
  <c r="FA78" i="2"/>
  <c r="EZ78" i="2"/>
  <c r="EY78" i="2"/>
  <c r="EX78" i="2"/>
  <c r="EW78" i="2"/>
  <c r="EV78" i="2"/>
  <c r="EU78" i="2"/>
  <c r="ET78" i="2"/>
  <c r="ES78" i="2"/>
  <c r="ER78" i="2"/>
  <c r="EQ78" i="2"/>
  <c r="EP78" i="2"/>
  <c r="EO78" i="2"/>
  <c r="EN78" i="2"/>
  <c r="EM78" i="2"/>
  <c r="EL78" i="2"/>
  <c r="EK78" i="2"/>
  <c r="EJ78" i="2"/>
  <c r="EI78" i="2"/>
  <c r="EH78" i="2"/>
  <c r="EG78" i="2"/>
  <c r="EF78" i="2"/>
  <c r="EE78" i="2"/>
  <c r="ED78" i="2"/>
  <c r="EC78" i="2"/>
  <c r="EB78" i="2"/>
  <c r="EA78" i="2"/>
  <c r="DZ78" i="2"/>
  <c r="DY78" i="2"/>
  <c r="DX78" i="2"/>
  <c r="DW78" i="2"/>
  <c r="DV78" i="2"/>
  <c r="DU78" i="2"/>
  <c r="DT78" i="2"/>
  <c r="DS78" i="2"/>
  <c r="DR78" i="2"/>
  <c r="DQ78" i="2"/>
  <c r="DP78" i="2"/>
  <c r="DO78" i="2"/>
  <c r="DN78" i="2"/>
  <c r="DM78" i="2"/>
  <c r="DL78" i="2"/>
  <c r="DK78" i="2"/>
  <c r="DJ78" i="2"/>
  <c r="DI78" i="2"/>
  <c r="DH78" i="2"/>
  <c r="DG78" i="2"/>
  <c r="DF78" i="2"/>
  <c r="DE78" i="2"/>
  <c r="DD78" i="2"/>
  <c r="DC78" i="2"/>
  <c r="DB78" i="2"/>
  <c r="DA78" i="2"/>
  <c r="CZ78" i="2"/>
  <c r="CY78" i="2"/>
  <c r="CX78" i="2"/>
  <c r="CW78" i="2"/>
  <c r="CV78" i="2"/>
  <c r="CU78" i="2"/>
  <c r="CT78" i="2"/>
  <c r="CS78" i="2"/>
  <c r="CR78" i="2"/>
  <c r="CQ78" i="2"/>
  <c r="CP78" i="2"/>
  <c r="CO78" i="2"/>
  <c r="CN78" i="2"/>
  <c r="CM78" i="2"/>
  <c r="CL78" i="2"/>
  <c r="CK78" i="2"/>
  <c r="CJ78" i="2"/>
  <c r="CI78" i="2"/>
  <c r="CH78" i="2"/>
  <c r="CG78" i="2"/>
  <c r="CF78" i="2"/>
  <c r="CE78" i="2"/>
  <c r="CD78" i="2"/>
  <c r="CC78" i="2"/>
  <c r="CB78" i="2"/>
  <c r="CA78" i="2"/>
  <c r="BZ78" i="2"/>
  <c r="BY78" i="2"/>
  <c r="BX78" i="2"/>
  <c r="BW78" i="2"/>
  <c r="BV78" i="2"/>
  <c r="BU78" i="2"/>
  <c r="BT78" i="2"/>
  <c r="BS78" i="2"/>
  <c r="BR78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E78" i="2"/>
  <c r="BD78" i="2"/>
  <c r="BC78" i="2"/>
  <c r="BB78" i="2"/>
  <c r="BA78" i="2"/>
  <c r="AZ78" i="2"/>
  <c r="AY78" i="2"/>
  <c r="AX78" i="2"/>
  <c r="AW78" i="2"/>
  <c r="AV78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NW54" i="2"/>
  <c r="NV54" i="2"/>
  <c r="NU54" i="2"/>
  <c r="NT54" i="2"/>
  <c r="NS54" i="2"/>
  <c r="NR54" i="2"/>
  <c r="NQ54" i="2"/>
  <c r="NP54" i="2"/>
  <c r="NO54" i="2"/>
  <c r="NN54" i="2"/>
  <c r="NM54" i="2"/>
  <c r="NL54" i="2"/>
  <c r="NK54" i="2"/>
  <c r="NJ54" i="2"/>
  <c r="NI54" i="2"/>
  <c r="NH54" i="2"/>
  <c r="NG54" i="2"/>
  <c r="NF54" i="2"/>
  <c r="NE54" i="2"/>
  <c r="ND54" i="2"/>
  <c r="NC54" i="2"/>
  <c r="NB54" i="2"/>
  <c r="NA54" i="2"/>
  <c r="MZ54" i="2"/>
  <c r="MY54" i="2"/>
  <c r="MX54" i="2"/>
  <c r="MW54" i="2"/>
  <c r="MV54" i="2"/>
  <c r="MU54" i="2"/>
  <c r="MT54" i="2"/>
  <c r="MS54" i="2"/>
  <c r="MR54" i="2"/>
  <c r="MQ54" i="2"/>
  <c r="MP54" i="2"/>
  <c r="MO54" i="2"/>
  <c r="MN54" i="2"/>
  <c r="MM54" i="2"/>
  <c r="ML54" i="2"/>
  <c r="MK54" i="2"/>
  <c r="MJ54" i="2"/>
  <c r="MI54" i="2"/>
  <c r="MH54" i="2"/>
  <c r="MG54" i="2"/>
  <c r="MF54" i="2"/>
  <c r="ME54" i="2"/>
  <c r="MD54" i="2"/>
  <c r="MC54" i="2"/>
  <c r="MB54" i="2"/>
  <c r="MA54" i="2"/>
  <c r="LZ54" i="2"/>
  <c r="LY54" i="2"/>
  <c r="LX54" i="2"/>
  <c r="LW54" i="2"/>
  <c r="LV54" i="2"/>
  <c r="LU54" i="2"/>
  <c r="LT54" i="2"/>
  <c r="LS54" i="2"/>
  <c r="LR54" i="2"/>
  <c r="LQ54" i="2"/>
  <c r="LP54" i="2"/>
  <c r="LO54" i="2"/>
  <c r="LN54" i="2"/>
  <c r="LM54" i="2"/>
  <c r="LL54" i="2"/>
  <c r="LK54" i="2"/>
  <c r="LJ54" i="2"/>
  <c r="LI54" i="2"/>
  <c r="LH54" i="2"/>
  <c r="LG54" i="2"/>
  <c r="LF54" i="2"/>
  <c r="LE54" i="2"/>
  <c r="LD54" i="2"/>
  <c r="LC54" i="2"/>
  <c r="LB54" i="2"/>
  <c r="LA54" i="2"/>
  <c r="KZ54" i="2"/>
  <c r="KY54" i="2"/>
  <c r="KX54" i="2"/>
  <c r="KW54" i="2"/>
  <c r="KV54" i="2"/>
  <c r="KU54" i="2"/>
  <c r="KT54" i="2"/>
  <c r="KS54" i="2"/>
  <c r="KR54" i="2"/>
  <c r="KQ54" i="2"/>
  <c r="KP54" i="2"/>
  <c r="KO54" i="2"/>
  <c r="KN54" i="2"/>
  <c r="KM54" i="2"/>
  <c r="KL54" i="2"/>
  <c r="KK54" i="2"/>
  <c r="KJ54" i="2"/>
  <c r="KI54" i="2"/>
  <c r="KH54" i="2"/>
  <c r="KG54" i="2"/>
  <c r="KF54" i="2"/>
  <c r="KE54" i="2"/>
  <c r="KD54" i="2"/>
  <c r="KC54" i="2"/>
  <c r="KB54" i="2"/>
  <c r="KA54" i="2"/>
  <c r="JZ54" i="2"/>
  <c r="JY54" i="2"/>
  <c r="JX54" i="2"/>
  <c r="JW54" i="2"/>
  <c r="JV54" i="2"/>
  <c r="JU54" i="2"/>
  <c r="JT54" i="2"/>
  <c r="JS54" i="2"/>
  <c r="JR54" i="2"/>
  <c r="JQ54" i="2"/>
  <c r="JP54" i="2"/>
  <c r="JO54" i="2"/>
  <c r="JN54" i="2"/>
  <c r="JM54" i="2"/>
  <c r="JL54" i="2"/>
  <c r="JK54" i="2"/>
  <c r="JJ54" i="2"/>
  <c r="JI54" i="2"/>
  <c r="JH54" i="2"/>
  <c r="JG54" i="2"/>
  <c r="JF54" i="2"/>
  <c r="JE54" i="2"/>
  <c r="JD54" i="2"/>
  <c r="JC54" i="2"/>
  <c r="JB54" i="2"/>
  <c r="JA54" i="2"/>
  <c r="IZ54" i="2"/>
  <c r="IY54" i="2"/>
  <c r="IX54" i="2"/>
  <c r="IW54" i="2"/>
  <c r="IV54" i="2"/>
  <c r="IU54" i="2"/>
  <c r="IT54" i="2"/>
  <c r="IS54" i="2"/>
  <c r="IR54" i="2"/>
  <c r="IQ54" i="2"/>
  <c r="IP54" i="2"/>
  <c r="IO54" i="2"/>
  <c r="IN54" i="2"/>
  <c r="IM54" i="2"/>
  <c r="IL54" i="2"/>
  <c r="IK54" i="2"/>
  <c r="IJ54" i="2"/>
  <c r="II54" i="2"/>
  <c r="IH54" i="2"/>
  <c r="IG54" i="2"/>
  <c r="IF54" i="2"/>
  <c r="IE54" i="2"/>
  <c r="ID54" i="2"/>
  <c r="IC54" i="2"/>
  <c r="IB54" i="2"/>
  <c r="IA54" i="2"/>
  <c r="HZ54" i="2"/>
  <c r="HY54" i="2"/>
  <c r="HX54" i="2"/>
  <c r="HW54" i="2"/>
  <c r="HV54" i="2"/>
  <c r="HU54" i="2"/>
  <c r="HT54" i="2"/>
  <c r="HS54" i="2"/>
  <c r="HR54" i="2"/>
  <c r="HQ54" i="2"/>
  <c r="HP54" i="2"/>
  <c r="HO54" i="2"/>
  <c r="HN54" i="2"/>
  <c r="HM54" i="2"/>
  <c r="HL54" i="2"/>
  <c r="HK54" i="2"/>
  <c r="HJ54" i="2"/>
  <c r="HI54" i="2"/>
  <c r="HH54" i="2"/>
  <c r="HG54" i="2"/>
  <c r="HF54" i="2"/>
  <c r="HE54" i="2"/>
  <c r="HD54" i="2"/>
  <c r="HC54" i="2"/>
  <c r="HB54" i="2"/>
  <c r="HA54" i="2"/>
  <c r="GZ54" i="2"/>
  <c r="GY54" i="2"/>
  <c r="GX54" i="2"/>
  <c r="GW54" i="2"/>
  <c r="GV54" i="2"/>
  <c r="GU54" i="2"/>
  <c r="GT54" i="2"/>
  <c r="GS54" i="2"/>
  <c r="GR54" i="2"/>
  <c r="GQ54" i="2"/>
  <c r="GP54" i="2"/>
  <c r="GO54" i="2"/>
  <c r="GN54" i="2"/>
  <c r="GM54" i="2"/>
  <c r="GL54" i="2"/>
  <c r="GK54" i="2"/>
  <c r="GJ54" i="2"/>
  <c r="GI54" i="2"/>
  <c r="GH54" i="2"/>
  <c r="GG54" i="2"/>
  <c r="GF54" i="2"/>
  <c r="GE54" i="2"/>
  <c r="GD54" i="2"/>
  <c r="GC54" i="2"/>
  <c r="GB54" i="2"/>
  <c r="GA54" i="2"/>
  <c r="FZ54" i="2"/>
  <c r="FY54" i="2"/>
  <c r="FX54" i="2"/>
  <c r="FW54" i="2"/>
  <c r="FV54" i="2"/>
  <c r="FU54" i="2"/>
  <c r="FT54" i="2"/>
  <c r="FS54" i="2"/>
  <c r="FR54" i="2"/>
  <c r="FQ54" i="2"/>
  <c r="FP54" i="2"/>
  <c r="FO54" i="2"/>
  <c r="FN54" i="2"/>
  <c r="FM54" i="2"/>
  <c r="FL54" i="2"/>
  <c r="FK54" i="2"/>
  <c r="FJ54" i="2"/>
  <c r="FI54" i="2"/>
  <c r="FH54" i="2"/>
  <c r="FG54" i="2"/>
  <c r="FF54" i="2"/>
  <c r="FE54" i="2"/>
  <c r="FD54" i="2"/>
  <c r="FC54" i="2"/>
  <c r="FB54" i="2"/>
  <c r="FA54" i="2"/>
  <c r="EZ54" i="2"/>
  <c r="EY54" i="2"/>
  <c r="EX54" i="2"/>
  <c r="EW54" i="2"/>
  <c r="EV54" i="2"/>
  <c r="EU54" i="2"/>
  <c r="ET54" i="2"/>
  <c r="ES54" i="2"/>
  <c r="ER54" i="2"/>
  <c r="EQ54" i="2"/>
  <c r="EP54" i="2"/>
  <c r="EO54" i="2"/>
  <c r="EN54" i="2"/>
  <c r="EM54" i="2"/>
  <c r="EL54" i="2"/>
  <c r="EK54" i="2"/>
  <c r="EJ54" i="2"/>
  <c r="EI54" i="2"/>
  <c r="EH54" i="2"/>
  <c r="EG54" i="2"/>
  <c r="EF54" i="2"/>
  <c r="EE54" i="2"/>
  <c r="ED54" i="2"/>
  <c r="EC54" i="2"/>
  <c r="EB54" i="2"/>
  <c r="EA54" i="2"/>
  <c r="DZ54" i="2"/>
  <c r="DY54" i="2"/>
  <c r="DX54" i="2"/>
  <c r="DW54" i="2"/>
  <c r="DV54" i="2"/>
  <c r="DU54" i="2"/>
  <c r="DT54" i="2"/>
  <c r="DS54" i="2"/>
  <c r="DR54" i="2"/>
  <c r="DQ54" i="2"/>
  <c r="DP54" i="2"/>
  <c r="DO54" i="2"/>
  <c r="DN54" i="2"/>
  <c r="DM54" i="2"/>
  <c r="DL54" i="2"/>
  <c r="DK54" i="2"/>
  <c r="DJ54" i="2"/>
  <c r="DI54" i="2"/>
  <c r="DH54" i="2"/>
  <c r="DG54" i="2"/>
  <c r="DF54" i="2"/>
  <c r="DE54" i="2"/>
  <c r="DD54" i="2"/>
  <c r="DC54" i="2"/>
  <c r="DB54" i="2"/>
  <c r="DA54" i="2"/>
  <c r="CZ54" i="2"/>
  <c r="CY54" i="2"/>
  <c r="CX54" i="2"/>
  <c r="CW54" i="2"/>
  <c r="CV54" i="2"/>
  <c r="CU54" i="2"/>
  <c r="CT54" i="2"/>
  <c r="CS54" i="2"/>
  <c r="CR54" i="2"/>
  <c r="CQ54" i="2"/>
  <c r="CP54" i="2"/>
  <c r="CO54" i="2"/>
  <c r="CN54" i="2"/>
  <c r="CM54" i="2"/>
  <c r="CL54" i="2"/>
  <c r="CK54" i="2"/>
  <c r="CJ54" i="2"/>
  <c r="CI54" i="2"/>
  <c r="CH54" i="2"/>
  <c r="CG54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NW53" i="2"/>
  <c r="NV53" i="2"/>
  <c r="NU53" i="2"/>
  <c r="NT53" i="2"/>
  <c r="NS53" i="2"/>
  <c r="NR53" i="2"/>
  <c r="NQ53" i="2"/>
  <c r="NP53" i="2"/>
  <c r="NO53" i="2"/>
  <c r="NN53" i="2"/>
  <c r="NM53" i="2"/>
  <c r="NL53" i="2"/>
  <c r="NK53" i="2"/>
  <c r="NJ53" i="2"/>
  <c r="NI53" i="2"/>
  <c r="NH53" i="2"/>
  <c r="NG53" i="2"/>
  <c r="NF53" i="2"/>
  <c r="NE53" i="2"/>
  <c r="ND53" i="2"/>
  <c r="NC53" i="2"/>
  <c r="NB53" i="2"/>
  <c r="NA53" i="2"/>
  <c r="MZ53" i="2"/>
  <c r="MY53" i="2"/>
  <c r="MX53" i="2"/>
  <c r="MW53" i="2"/>
  <c r="MV53" i="2"/>
  <c r="MU53" i="2"/>
  <c r="MT53" i="2"/>
  <c r="MS53" i="2"/>
  <c r="MR53" i="2"/>
  <c r="MQ53" i="2"/>
  <c r="MP53" i="2"/>
  <c r="MO53" i="2"/>
  <c r="MN53" i="2"/>
  <c r="MM53" i="2"/>
  <c r="ML53" i="2"/>
  <c r="MK53" i="2"/>
  <c r="MJ53" i="2"/>
  <c r="MI53" i="2"/>
  <c r="MH53" i="2"/>
  <c r="MG53" i="2"/>
  <c r="MF53" i="2"/>
  <c r="ME53" i="2"/>
  <c r="MD53" i="2"/>
  <c r="MC53" i="2"/>
  <c r="MB53" i="2"/>
  <c r="MA53" i="2"/>
  <c r="LZ53" i="2"/>
  <c r="LY53" i="2"/>
  <c r="LX53" i="2"/>
  <c r="LW53" i="2"/>
  <c r="LV53" i="2"/>
  <c r="LU53" i="2"/>
  <c r="LT53" i="2"/>
  <c r="LS53" i="2"/>
  <c r="LR53" i="2"/>
  <c r="LQ53" i="2"/>
  <c r="LP53" i="2"/>
  <c r="LO53" i="2"/>
  <c r="LN53" i="2"/>
  <c r="LM53" i="2"/>
  <c r="LL53" i="2"/>
  <c r="LK53" i="2"/>
  <c r="LJ53" i="2"/>
  <c r="LI53" i="2"/>
  <c r="LH53" i="2"/>
  <c r="LG53" i="2"/>
  <c r="LF53" i="2"/>
  <c r="LE53" i="2"/>
  <c r="LD53" i="2"/>
  <c r="LC53" i="2"/>
  <c r="LB53" i="2"/>
  <c r="LA53" i="2"/>
  <c r="KZ53" i="2"/>
  <c r="KY53" i="2"/>
  <c r="KX53" i="2"/>
  <c r="KW53" i="2"/>
  <c r="KV53" i="2"/>
  <c r="KU53" i="2"/>
  <c r="KT53" i="2"/>
  <c r="KS53" i="2"/>
  <c r="KR53" i="2"/>
  <c r="KQ53" i="2"/>
  <c r="KP53" i="2"/>
  <c r="KO53" i="2"/>
  <c r="KN53" i="2"/>
  <c r="KM53" i="2"/>
  <c r="KL53" i="2"/>
  <c r="KK53" i="2"/>
  <c r="KJ53" i="2"/>
  <c r="KI53" i="2"/>
  <c r="KH53" i="2"/>
  <c r="KG53" i="2"/>
  <c r="KF53" i="2"/>
  <c r="KE53" i="2"/>
  <c r="KD53" i="2"/>
  <c r="KC53" i="2"/>
  <c r="KB53" i="2"/>
  <c r="KA53" i="2"/>
  <c r="JZ53" i="2"/>
  <c r="JY53" i="2"/>
  <c r="JX53" i="2"/>
  <c r="JW53" i="2"/>
  <c r="JV53" i="2"/>
  <c r="JU53" i="2"/>
  <c r="JT53" i="2"/>
  <c r="JS53" i="2"/>
  <c r="JR53" i="2"/>
  <c r="JQ53" i="2"/>
  <c r="JP53" i="2"/>
  <c r="JO53" i="2"/>
  <c r="JN53" i="2"/>
  <c r="JM53" i="2"/>
  <c r="JL53" i="2"/>
  <c r="JK53" i="2"/>
  <c r="JJ53" i="2"/>
  <c r="JI53" i="2"/>
  <c r="JH53" i="2"/>
  <c r="JG53" i="2"/>
  <c r="JF53" i="2"/>
  <c r="JE53" i="2"/>
  <c r="JD53" i="2"/>
  <c r="JC53" i="2"/>
  <c r="JB53" i="2"/>
  <c r="JA53" i="2"/>
  <c r="IZ53" i="2"/>
  <c r="IY53" i="2"/>
  <c r="IX53" i="2"/>
  <c r="IW53" i="2"/>
  <c r="IV53" i="2"/>
  <c r="IU53" i="2"/>
  <c r="IT53" i="2"/>
  <c r="IS53" i="2"/>
  <c r="IR53" i="2"/>
  <c r="IQ53" i="2"/>
  <c r="IP53" i="2"/>
  <c r="IO53" i="2"/>
  <c r="IN53" i="2"/>
  <c r="IM53" i="2"/>
  <c r="IL53" i="2"/>
  <c r="IK53" i="2"/>
  <c r="IJ53" i="2"/>
  <c r="II53" i="2"/>
  <c r="IH53" i="2"/>
  <c r="IG53" i="2"/>
  <c r="IF53" i="2"/>
  <c r="IE53" i="2"/>
  <c r="ID53" i="2"/>
  <c r="IC53" i="2"/>
  <c r="IB53" i="2"/>
  <c r="IA53" i="2"/>
  <c r="HZ53" i="2"/>
  <c r="HY53" i="2"/>
  <c r="HX53" i="2"/>
  <c r="HW53" i="2"/>
  <c r="HV53" i="2"/>
  <c r="HU53" i="2"/>
  <c r="HT53" i="2"/>
  <c r="HS53" i="2"/>
  <c r="HR53" i="2"/>
  <c r="HQ53" i="2"/>
  <c r="HP53" i="2"/>
  <c r="HO53" i="2"/>
  <c r="HN53" i="2"/>
  <c r="HM53" i="2"/>
  <c r="HL53" i="2"/>
  <c r="HK53" i="2"/>
  <c r="HJ53" i="2"/>
  <c r="HI53" i="2"/>
  <c r="HH53" i="2"/>
  <c r="HG53" i="2"/>
  <c r="HF53" i="2"/>
  <c r="HE53" i="2"/>
  <c r="HD53" i="2"/>
  <c r="HC53" i="2"/>
  <c r="HB53" i="2"/>
  <c r="HA53" i="2"/>
  <c r="GZ53" i="2"/>
  <c r="GY53" i="2"/>
  <c r="GX53" i="2"/>
  <c r="GW53" i="2"/>
  <c r="GV53" i="2"/>
  <c r="GU53" i="2"/>
  <c r="GT53" i="2"/>
  <c r="GS53" i="2"/>
  <c r="GR53" i="2"/>
  <c r="GQ53" i="2"/>
  <c r="GP53" i="2"/>
  <c r="GO53" i="2"/>
  <c r="GN53" i="2"/>
  <c r="GM53" i="2"/>
  <c r="GL53" i="2"/>
  <c r="GK53" i="2"/>
  <c r="GJ53" i="2"/>
  <c r="GI53" i="2"/>
  <c r="GH53" i="2"/>
  <c r="GG53" i="2"/>
  <c r="GF53" i="2"/>
  <c r="GE53" i="2"/>
  <c r="GD53" i="2"/>
  <c r="GC53" i="2"/>
  <c r="GB53" i="2"/>
  <c r="GA53" i="2"/>
  <c r="FZ53" i="2"/>
  <c r="FY53" i="2"/>
  <c r="FX53" i="2"/>
  <c r="FW53" i="2"/>
  <c r="FV53" i="2"/>
  <c r="FU53" i="2"/>
  <c r="FT53" i="2"/>
  <c r="FS53" i="2"/>
  <c r="FR53" i="2"/>
  <c r="FQ53" i="2"/>
  <c r="FP53" i="2"/>
  <c r="FO53" i="2"/>
  <c r="FN53" i="2"/>
  <c r="FM53" i="2"/>
  <c r="FL53" i="2"/>
  <c r="FK53" i="2"/>
  <c r="FJ53" i="2"/>
  <c r="FI53" i="2"/>
  <c r="FH53" i="2"/>
  <c r="FG53" i="2"/>
  <c r="FF53" i="2"/>
  <c r="FE53" i="2"/>
  <c r="FD53" i="2"/>
  <c r="FC53" i="2"/>
  <c r="FB53" i="2"/>
  <c r="FA53" i="2"/>
  <c r="EZ53" i="2"/>
  <c r="EY53" i="2"/>
  <c r="EX53" i="2"/>
  <c r="EW53" i="2"/>
  <c r="EV53" i="2"/>
  <c r="EU53" i="2"/>
  <c r="ET53" i="2"/>
  <c r="ES53" i="2"/>
  <c r="ER53" i="2"/>
  <c r="EQ53" i="2"/>
  <c r="EP53" i="2"/>
  <c r="EO53" i="2"/>
  <c r="EN53" i="2"/>
  <c r="EM53" i="2"/>
  <c r="EL53" i="2"/>
  <c r="EK53" i="2"/>
  <c r="EJ53" i="2"/>
  <c r="EI53" i="2"/>
  <c r="EH53" i="2"/>
  <c r="EG53" i="2"/>
  <c r="EF53" i="2"/>
  <c r="EE53" i="2"/>
  <c r="ED53" i="2"/>
  <c r="EC53" i="2"/>
  <c r="EB53" i="2"/>
  <c r="EA53" i="2"/>
  <c r="DZ53" i="2"/>
  <c r="DY53" i="2"/>
  <c r="DX53" i="2"/>
  <c r="DW53" i="2"/>
  <c r="DV53" i="2"/>
  <c r="DU53" i="2"/>
  <c r="DT53" i="2"/>
  <c r="DS53" i="2"/>
  <c r="DR53" i="2"/>
  <c r="DQ53" i="2"/>
  <c r="DP53" i="2"/>
  <c r="DO53" i="2"/>
  <c r="DN53" i="2"/>
  <c r="DM53" i="2"/>
  <c r="DL53" i="2"/>
  <c r="DK53" i="2"/>
  <c r="DJ53" i="2"/>
  <c r="DI53" i="2"/>
  <c r="DH53" i="2"/>
  <c r="DG53" i="2"/>
  <c r="DF53" i="2"/>
  <c r="DE53" i="2"/>
  <c r="DD53" i="2"/>
  <c r="DC53" i="2"/>
  <c r="DB53" i="2"/>
  <c r="DA53" i="2"/>
  <c r="CZ53" i="2"/>
  <c r="CY53" i="2"/>
  <c r="CX53" i="2"/>
  <c r="CW53" i="2"/>
  <c r="CV53" i="2"/>
  <c r="CU53" i="2"/>
  <c r="CT53" i="2"/>
  <c r="CS53" i="2"/>
  <c r="CR53" i="2"/>
  <c r="CQ53" i="2"/>
  <c r="CP53" i="2"/>
  <c r="CO53" i="2"/>
  <c r="CN53" i="2"/>
  <c r="CM53" i="2"/>
  <c r="CL53" i="2"/>
  <c r="CK53" i="2"/>
  <c r="CJ53" i="2"/>
  <c r="CI53" i="2"/>
  <c r="CH53" i="2"/>
  <c r="CG53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NW52" i="2"/>
  <c r="NV52" i="2"/>
  <c r="NU52" i="2"/>
  <c r="NT52" i="2"/>
  <c r="NS52" i="2"/>
  <c r="NR52" i="2"/>
  <c r="NQ52" i="2"/>
  <c r="NP52" i="2"/>
  <c r="NO52" i="2"/>
  <c r="NN52" i="2"/>
  <c r="NM52" i="2"/>
  <c r="NL52" i="2"/>
  <c r="NK52" i="2"/>
  <c r="NJ52" i="2"/>
  <c r="NI52" i="2"/>
  <c r="NH52" i="2"/>
  <c r="NG52" i="2"/>
  <c r="NF52" i="2"/>
  <c r="NE52" i="2"/>
  <c r="ND52" i="2"/>
  <c r="NC52" i="2"/>
  <c r="NB52" i="2"/>
  <c r="NA52" i="2"/>
  <c r="MZ52" i="2"/>
  <c r="MY52" i="2"/>
  <c r="MX52" i="2"/>
  <c r="MW52" i="2"/>
  <c r="MV52" i="2"/>
  <c r="MU52" i="2"/>
  <c r="MT52" i="2"/>
  <c r="MS52" i="2"/>
  <c r="MR52" i="2"/>
  <c r="MQ52" i="2"/>
  <c r="MP52" i="2"/>
  <c r="MO52" i="2"/>
  <c r="MN52" i="2"/>
  <c r="MM52" i="2"/>
  <c r="ML52" i="2"/>
  <c r="MK52" i="2"/>
  <c r="MJ52" i="2"/>
  <c r="MI52" i="2"/>
  <c r="MH52" i="2"/>
  <c r="MG52" i="2"/>
  <c r="MF52" i="2"/>
  <c r="ME52" i="2"/>
  <c r="MD52" i="2"/>
  <c r="MC52" i="2"/>
  <c r="MB52" i="2"/>
  <c r="MA52" i="2"/>
  <c r="LZ52" i="2"/>
  <c r="LY52" i="2"/>
  <c r="LX52" i="2"/>
  <c r="LW52" i="2"/>
  <c r="LV52" i="2"/>
  <c r="LU52" i="2"/>
  <c r="LT52" i="2"/>
  <c r="LS52" i="2"/>
  <c r="LR52" i="2"/>
  <c r="LQ52" i="2"/>
  <c r="LP52" i="2"/>
  <c r="LO52" i="2"/>
  <c r="LN52" i="2"/>
  <c r="LM52" i="2"/>
  <c r="LL52" i="2"/>
  <c r="LK52" i="2"/>
  <c r="LJ52" i="2"/>
  <c r="LI52" i="2"/>
  <c r="LH52" i="2"/>
  <c r="LG52" i="2"/>
  <c r="LF52" i="2"/>
  <c r="LE52" i="2"/>
  <c r="LD52" i="2"/>
  <c r="LC52" i="2"/>
  <c r="LB52" i="2"/>
  <c r="LA52" i="2"/>
  <c r="KZ52" i="2"/>
  <c r="KY52" i="2"/>
  <c r="KX52" i="2"/>
  <c r="KW52" i="2"/>
  <c r="KV52" i="2"/>
  <c r="KU52" i="2"/>
  <c r="KT52" i="2"/>
  <c r="KS52" i="2"/>
  <c r="KR52" i="2"/>
  <c r="KQ52" i="2"/>
  <c r="KP52" i="2"/>
  <c r="KO52" i="2"/>
  <c r="KN52" i="2"/>
  <c r="KM52" i="2"/>
  <c r="KL52" i="2"/>
  <c r="KK52" i="2"/>
  <c r="KJ52" i="2"/>
  <c r="KI52" i="2"/>
  <c r="KH52" i="2"/>
  <c r="KG52" i="2"/>
  <c r="KF52" i="2"/>
  <c r="KE52" i="2"/>
  <c r="KD52" i="2"/>
  <c r="KC52" i="2"/>
  <c r="KB52" i="2"/>
  <c r="KA52" i="2"/>
  <c r="JZ52" i="2"/>
  <c r="JY52" i="2"/>
  <c r="JX52" i="2"/>
  <c r="JW52" i="2"/>
  <c r="JV52" i="2"/>
  <c r="JU52" i="2"/>
  <c r="JT52" i="2"/>
  <c r="JS52" i="2"/>
  <c r="JR52" i="2"/>
  <c r="JQ52" i="2"/>
  <c r="JP52" i="2"/>
  <c r="JO52" i="2"/>
  <c r="JN52" i="2"/>
  <c r="JM52" i="2"/>
  <c r="JL52" i="2"/>
  <c r="JK52" i="2"/>
  <c r="JJ52" i="2"/>
  <c r="JI52" i="2"/>
  <c r="JH52" i="2"/>
  <c r="JG52" i="2"/>
  <c r="JF52" i="2"/>
  <c r="JE52" i="2"/>
  <c r="JD52" i="2"/>
  <c r="JC52" i="2"/>
  <c r="JB52" i="2"/>
  <c r="JA52" i="2"/>
  <c r="IZ52" i="2"/>
  <c r="IY52" i="2"/>
  <c r="IX52" i="2"/>
  <c r="IW52" i="2"/>
  <c r="IV52" i="2"/>
  <c r="IU52" i="2"/>
  <c r="IT52" i="2"/>
  <c r="IS52" i="2"/>
  <c r="IR52" i="2"/>
  <c r="IQ52" i="2"/>
  <c r="IP52" i="2"/>
  <c r="IO52" i="2"/>
  <c r="IN52" i="2"/>
  <c r="IM52" i="2"/>
  <c r="IL52" i="2"/>
  <c r="IK52" i="2"/>
  <c r="IJ52" i="2"/>
  <c r="II52" i="2"/>
  <c r="IH52" i="2"/>
  <c r="IG52" i="2"/>
  <c r="IF52" i="2"/>
  <c r="IE52" i="2"/>
  <c r="ID52" i="2"/>
  <c r="IC52" i="2"/>
  <c r="IB52" i="2"/>
  <c r="IA52" i="2"/>
  <c r="HZ52" i="2"/>
  <c r="HY52" i="2"/>
  <c r="HX52" i="2"/>
  <c r="HW52" i="2"/>
  <c r="HV52" i="2"/>
  <c r="HU52" i="2"/>
  <c r="HT52" i="2"/>
  <c r="HS52" i="2"/>
  <c r="HR52" i="2"/>
  <c r="HQ52" i="2"/>
  <c r="HP52" i="2"/>
  <c r="HO52" i="2"/>
  <c r="HN52" i="2"/>
  <c r="HM52" i="2"/>
  <c r="HL52" i="2"/>
  <c r="HK52" i="2"/>
  <c r="HJ52" i="2"/>
  <c r="HI52" i="2"/>
  <c r="HH52" i="2"/>
  <c r="HG52" i="2"/>
  <c r="HF52" i="2"/>
  <c r="HE52" i="2"/>
  <c r="HD52" i="2"/>
  <c r="HC52" i="2"/>
  <c r="HB52" i="2"/>
  <c r="HA52" i="2"/>
  <c r="GZ52" i="2"/>
  <c r="GY52" i="2"/>
  <c r="GX52" i="2"/>
  <c r="GW52" i="2"/>
  <c r="GV52" i="2"/>
  <c r="GU52" i="2"/>
  <c r="GT52" i="2"/>
  <c r="GS52" i="2"/>
  <c r="GR52" i="2"/>
  <c r="GQ52" i="2"/>
  <c r="GP52" i="2"/>
  <c r="GO52" i="2"/>
  <c r="GN52" i="2"/>
  <c r="GM52" i="2"/>
  <c r="GL52" i="2"/>
  <c r="GK52" i="2"/>
  <c r="GJ52" i="2"/>
  <c r="GI52" i="2"/>
  <c r="GH52" i="2"/>
  <c r="GG52" i="2"/>
  <c r="GF52" i="2"/>
  <c r="GE52" i="2"/>
  <c r="GD52" i="2"/>
  <c r="GC52" i="2"/>
  <c r="GB52" i="2"/>
  <c r="GA52" i="2"/>
  <c r="FZ52" i="2"/>
  <c r="FY52" i="2"/>
  <c r="FX52" i="2"/>
  <c r="FW52" i="2"/>
  <c r="FV52" i="2"/>
  <c r="FU52" i="2"/>
  <c r="FT52" i="2"/>
  <c r="FS52" i="2"/>
  <c r="FR52" i="2"/>
  <c r="FQ52" i="2"/>
  <c r="FP52" i="2"/>
  <c r="FO52" i="2"/>
  <c r="FN52" i="2"/>
  <c r="FM52" i="2"/>
  <c r="FL52" i="2"/>
  <c r="FK52" i="2"/>
  <c r="FJ52" i="2"/>
  <c r="FI52" i="2"/>
  <c r="FH52" i="2"/>
  <c r="FG52" i="2"/>
  <c r="FF52" i="2"/>
  <c r="FE52" i="2"/>
  <c r="FD52" i="2"/>
  <c r="FC52" i="2"/>
  <c r="FB52" i="2"/>
  <c r="FA52" i="2"/>
  <c r="EZ52" i="2"/>
  <c r="EY52" i="2"/>
  <c r="EX52" i="2"/>
  <c r="EW52" i="2"/>
  <c r="EV52" i="2"/>
  <c r="EU52" i="2"/>
  <c r="ET52" i="2"/>
  <c r="ES52" i="2"/>
  <c r="ER52" i="2"/>
  <c r="EQ52" i="2"/>
  <c r="EP52" i="2"/>
  <c r="EO52" i="2"/>
  <c r="EN52" i="2"/>
  <c r="EM52" i="2"/>
  <c r="EL52" i="2"/>
  <c r="EK52" i="2"/>
  <c r="EJ52" i="2"/>
  <c r="EI52" i="2"/>
  <c r="EH52" i="2"/>
  <c r="EG52" i="2"/>
  <c r="EF52" i="2"/>
  <c r="EE52" i="2"/>
  <c r="ED52" i="2"/>
  <c r="EC52" i="2"/>
  <c r="EB52" i="2"/>
  <c r="EA52" i="2"/>
  <c r="DZ52" i="2"/>
  <c r="DY52" i="2"/>
  <c r="DX52" i="2"/>
  <c r="DW52" i="2"/>
  <c r="DV52" i="2"/>
  <c r="DU52" i="2"/>
  <c r="DT52" i="2"/>
  <c r="DS52" i="2"/>
  <c r="DR52" i="2"/>
  <c r="DQ52" i="2"/>
  <c r="DP52" i="2"/>
  <c r="DO52" i="2"/>
  <c r="DN52" i="2"/>
  <c r="DM52" i="2"/>
  <c r="DL52" i="2"/>
  <c r="DK52" i="2"/>
  <c r="DJ52" i="2"/>
  <c r="DI52" i="2"/>
  <c r="DH52" i="2"/>
  <c r="DG52" i="2"/>
  <c r="DF52" i="2"/>
  <c r="DE52" i="2"/>
  <c r="DD52" i="2"/>
  <c r="DC52" i="2"/>
  <c r="DB52" i="2"/>
  <c r="DA52" i="2"/>
  <c r="CZ52" i="2"/>
  <c r="CY52" i="2"/>
  <c r="CX52" i="2"/>
  <c r="CW52" i="2"/>
  <c r="CV52" i="2"/>
  <c r="CU52" i="2"/>
  <c r="CT52" i="2"/>
  <c r="CS52" i="2"/>
  <c r="CR52" i="2"/>
  <c r="CQ52" i="2"/>
  <c r="CP52" i="2"/>
  <c r="CO52" i="2"/>
  <c r="CN52" i="2"/>
  <c r="CM52" i="2"/>
  <c r="CL52" i="2"/>
  <c r="CK52" i="2"/>
  <c r="CJ52" i="2"/>
  <c r="CI52" i="2"/>
  <c r="CH52" i="2"/>
  <c r="CG52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NW51" i="2"/>
  <c r="NV51" i="2"/>
  <c r="NU51" i="2"/>
  <c r="NT51" i="2"/>
  <c r="NS51" i="2"/>
  <c r="NR51" i="2"/>
  <c r="NQ51" i="2"/>
  <c r="NP51" i="2"/>
  <c r="NO51" i="2"/>
  <c r="NN51" i="2"/>
  <c r="NM51" i="2"/>
  <c r="NL51" i="2"/>
  <c r="NK51" i="2"/>
  <c r="NJ51" i="2"/>
  <c r="NI51" i="2"/>
  <c r="NH51" i="2"/>
  <c r="NG51" i="2"/>
  <c r="NF51" i="2"/>
  <c r="NE51" i="2"/>
  <c r="ND51" i="2"/>
  <c r="NC51" i="2"/>
  <c r="NB51" i="2"/>
  <c r="NA51" i="2"/>
  <c r="MZ51" i="2"/>
  <c r="MY51" i="2"/>
  <c r="MX51" i="2"/>
  <c r="MW51" i="2"/>
  <c r="MV51" i="2"/>
  <c r="MU51" i="2"/>
  <c r="MT51" i="2"/>
  <c r="MS51" i="2"/>
  <c r="MR51" i="2"/>
  <c r="MQ51" i="2"/>
  <c r="MP51" i="2"/>
  <c r="MO51" i="2"/>
  <c r="MN51" i="2"/>
  <c r="MM51" i="2"/>
  <c r="ML51" i="2"/>
  <c r="MK51" i="2"/>
  <c r="MJ51" i="2"/>
  <c r="MI51" i="2"/>
  <c r="MH51" i="2"/>
  <c r="MG51" i="2"/>
  <c r="MF51" i="2"/>
  <c r="ME51" i="2"/>
  <c r="MD51" i="2"/>
  <c r="MC51" i="2"/>
  <c r="MB51" i="2"/>
  <c r="MA51" i="2"/>
  <c r="LZ51" i="2"/>
  <c r="LY51" i="2"/>
  <c r="LX51" i="2"/>
  <c r="LW51" i="2"/>
  <c r="LV51" i="2"/>
  <c r="LU51" i="2"/>
  <c r="LT51" i="2"/>
  <c r="LS51" i="2"/>
  <c r="LR51" i="2"/>
  <c r="LQ51" i="2"/>
  <c r="LP51" i="2"/>
  <c r="LO51" i="2"/>
  <c r="LN51" i="2"/>
  <c r="LM51" i="2"/>
  <c r="LL51" i="2"/>
  <c r="LK51" i="2"/>
  <c r="LJ51" i="2"/>
  <c r="LI51" i="2"/>
  <c r="LH51" i="2"/>
  <c r="LG51" i="2"/>
  <c r="LF51" i="2"/>
  <c r="LE51" i="2"/>
  <c r="LD51" i="2"/>
  <c r="LC51" i="2"/>
  <c r="LB51" i="2"/>
  <c r="LA51" i="2"/>
  <c r="KZ51" i="2"/>
  <c r="KY51" i="2"/>
  <c r="KX51" i="2"/>
  <c r="KW51" i="2"/>
  <c r="KV51" i="2"/>
  <c r="KU51" i="2"/>
  <c r="KT51" i="2"/>
  <c r="KS51" i="2"/>
  <c r="KR51" i="2"/>
  <c r="KQ51" i="2"/>
  <c r="KP51" i="2"/>
  <c r="KO51" i="2"/>
  <c r="KN51" i="2"/>
  <c r="KM51" i="2"/>
  <c r="KL51" i="2"/>
  <c r="KK51" i="2"/>
  <c r="KJ51" i="2"/>
  <c r="KI51" i="2"/>
  <c r="KH51" i="2"/>
  <c r="KG51" i="2"/>
  <c r="KF51" i="2"/>
  <c r="KE51" i="2"/>
  <c r="KD51" i="2"/>
  <c r="KC51" i="2"/>
  <c r="KB51" i="2"/>
  <c r="KA51" i="2"/>
  <c r="JZ51" i="2"/>
  <c r="JY51" i="2"/>
  <c r="JX51" i="2"/>
  <c r="JW51" i="2"/>
  <c r="JV51" i="2"/>
  <c r="JU51" i="2"/>
  <c r="JT51" i="2"/>
  <c r="JS51" i="2"/>
  <c r="JR51" i="2"/>
  <c r="JQ51" i="2"/>
  <c r="JP51" i="2"/>
  <c r="JO51" i="2"/>
  <c r="JN51" i="2"/>
  <c r="JM51" i="2"/>
  <c r="JL51" i="2"/>
  <c r="JK51" i="2"/>
  <c r="JJ51" i="2"/>
  <c r="JI51" i="2"/>
  <c r="JH51" i="2"/>
  <c r="JG51" i="2"/>
  <c r="JF51" i="2"/>
  <c r="JE51" i="2"/>
  <c r="JD51" i="2"/>
  <c r="JC51" i="2"/>
  <c r="JB51" i="2"/>
  <c r="JA51" i="2"/>
  <c r="IZ51" i="2"/>
  <c r="IY51" i="2"/>
  <c r="IX51" i="2"/>
  <c r="IW51" i="2"/>
  <c r="IV51" i="2"/>
  <c r="IU51" i="2"/>
  <c r="IT51" i="2"/>
  <c r="IS51" i="2"/>
  <c r="IR51" i="2"/>
  <c r="IQ51" i="2"/>
  <c r="IP51" i="2"/>
  <c r="IO51" i="2"/>
  <c r="IN51" i="2"/>
  <c r="IM51" i="2"/>
  <c r="IL51" i="2"/>
  <c r="IK51" i="2"/>
  <c r="IJ51" i="2"/>
  <c r="II51" i="2"/>
  <c r="IH51" i="2"/>
  <c r="IG51" i="2"/>
  <c r="IF51" i="2"/>
  <c r="IE51" i="2"/>
  <c r="ID51" i="2"/>
  <c r="IC51" i="2"/>
  <c r="IB51" i="2"/>
  <c r="IA51" i="2"/>
  <c r="HZ51" i="2"/>
  <c r="HY51" i="2"/>
  <c r="HX51" i="2"/>
  <c r="HW51" i="2"/>
  <c r="HV51" i="2"/>
  <c r="HU51" i="2"/>
  <c r="HT51" i="2"/>
  <c r="HS51" i="2"/>
  <c r="HR51" i="2"/>
  <c r="HQ51" i="2"/>
  <c r="HP51" i="2"/>
  <c r="HO51" i="2"/>
  <c r="HN51" i="2"/>
  <c r="HM51" i="2"/>
  <c r="HL51" i="2"/>
  <c r="HK51" i="2"/>
  <c r="HJ51" i="2"/>
  <c r="HI51" i="2"/>
  <c r="HH51" i="2"/>
  <c r="HG51" i="2"/>
  <c r="HF51" i="2"/>
  <c r="HE51" i="2"/>
  <c r="HD51" i="2"/>
  <c r="HC51" i="2"/>
  <c r="HB51" i="2"/>
  <c r="HA51" i="2"/>
  <c r="GZ51" i="2"/>
  <c r="GY51" i="2"/>
  <c r="GX51" i="2"/>
  <c r="GW51" i="2"/>
  <c r="GV51" i="2"/>
  <c r="GU51" i="2"/>
  <c r="GT51" i="2"/>
  <c r="GS51" i="2"/>
  <c r="GR51" i="2"/>
  <c r="GQ51" i="2"/>
  <c r="GP51" i="2"/>
  <c r="GO51" i="2"/>
  <c r="GN51" i="2"/>
  <c r="GM51" i="2"/>
  <c r="GL51" i="2"/>
  <c r="GK51" i="2"/>
  <c r="GJ51" i="2"/>
  <c r="GI51" i="2"/>
  <c r="GH51" i="2"/>
  <c r="GG51" i="2"/>
  <c r="GF51" i="2"/>
  <c r="GE51" i="2"/>
  <c r="GD51" i="2"/>
  <c r="GC51" i="2"/>
  <c r="GB51" i="2"/>
  <c r="GA51" i="2"/>
  <c r="FZ51" i="2"/>
  <c r="FY51" i="2"/>
  <c r="FX51" i="2"/>
  <c r="FW51" i="2"/>
  <c r="FV51" i="2"/>
  <c r="FU51" i="2"/>
  <c r="FT51" i="2"/>
  <c r="FS51" i="2"/>
  <c r="FR51" i="2"/>
  <c r="FQ51" i="2"/>
  <c r="FP51" i="2"/>
  <c r="FO51" i="2"/>
  <c r="FN51" i="2"/>
  <c r="FM51" i="2"/>
  <c r="FL51" i="2"/>
  <c r="FK51" i="2"/>
  <c r="FJ51" i="2"/>
  <c r="FI51" i="2"/>
  <c r="FH51" i="2"/>
  <c r="FG51" i="2"/>
  <c r="FF51" i="2"/>
  <c r="FE51" i="2"/>
  <c r="FD51" i="2"/>
  <c r="FC51" i="2"/>
  <c r="FB51" i="2"/>
  <c r="FA51" i="2"/>
  <c r="EZ51" i="2"/>
  <c r="EY51" i="2"/>
  <c r="EX51" i="2"/>
  <c r="EW51" i="2"/>
  <c r="EV51" i="2"/>
  <c r="EU51" i="2"/>
  <c r="ET51" i="2"/>
  <c r="ES51" i="2"/>
  <c r="ER51" i="2"/>
  <c r="EQ51" i="2"/>
  <c r="EP51" i="2"/>
  <c r="EO51" i="2"/>
  <c r="EN51" i="2"/>
  <c r="EM51" i="2"/>
  <c r="EL51" i="2"/>
  <c r="EK51" i="2"/>
  <c r="EJ51" i="2"/>
  <c r="EI51" i="2"/>
  <c r="EH51" i="2"/>
  <c r="EG51" i="2"/>
  <c r="EF51" i="2"/>
  <c r="EE51" i="2"/>
  <c r="ED51" i="2"/>
  <c r="EC51" i="2"/>
  <c r="EB51" i="2"/>
  <c r="EA51" i="2"/>
  <c r="DZ51" i="2"/>
  <c r="DY51" i="2"/>
  <c r="DX51" i="2"/>
  <c r="DW51" i="2"/>
  <c r="DV51" i="2"/>
  <c r="DU51" i="2"/>
  <c r="DT51" i="2"/>
  <c r="DS51" i="2"/>
  <c r="DR51" i="2"/>
  <c r="DQ51" i="2"/>
  <c r="DP51" i="2"/>
  <c r="DO51" i="2"/>
  <c r="DN51" i="2"/>
  <c r="DM51" i="2"/>
  <c r="DL51" i="2"/>
  <c r="DK51" i="2"/>
  <c r="DJ51" i="2"/>
  <c r="DI51" i="2"/>
  <c r="DH51" i="2"/>
  <c r="DG51" i="2"/>
  <c r="DF51" i="2"/>
  <c r="DE51" i="2"/>
  <c r="DD51" i="2"/>
  <c r="DC51" i="2"/>
  <c r="DB51" i="2"/>
  <c r="DA51" i="2"/>
  <c r="CZ51" i="2"/>
  <c r="CY51" i="2"/>
  <c r="CX51" i="2"/>
  <c r="CW51" i="2"/>
  <c r="CV51" i="2"/>
  <c r="CU51" i="2"/>
  <c r="CT51" i="2"/>
  <c r="CS51" i="2"/>
  <c r="CR51" i="2"/>
  <c r="CQ51" i="2"/>
  <c r="CP51" i="2"/>
  <c r="CO51" i="2"/>
  <c r="CN51" i="2"/>
  <c r="CM51" i="2"/>
  <c r="CL51" i="2"/>
  <c r="CK51" i="2"/>
  <c r="CJ51" i="2"/>
  <c r="CI51" i="2"/>
  <c r="CH51" i="2"/>
  <c r="CG51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NW50" i="2"/>
  <c r="NV50" i="2"/>
  <c r="NU50" i="2"/>
  <c r="NT50" i="2"/>
  <c r="NS50" i="2"/>
  <c r="NR50" i="2"/>
  <c r="NQ50" i="2"/>
  <c r="NP50" i="2"/>
  <c r="NO50" i="2"/>
  <c r="NN50" i="2"/>
  <c r="NM50" i="2"/>
  <c r="NL50" i="2"/>
  <c r="NK50" i="2"/>
  <c r="NJ50" i="2"/>
  <c r="NI50" i="2"/>
  <c r="NH50" i="2"/>
  <c r="NG50" i="2"/>
  <c r="NF50" i="2"/>
  <c r="NE50" i="2"/>
  <c r="ND50" i="2"/>
  <c r="NC50" i="2"/>
  <c r="NB50" i="2"/>
  <c r="NA50" i="2"/>
  <c r="MZ50" i="2"/>
  <c r="MY50" i="2"/>
  <c r="MX50" i="2"/>
  <c r="MW50" i="2"/>
  <c r="MV50" i="2"/>
  <c r="MU50" i="2"/>
  <c r="MT50" i="2"/>
  <c r="MS50" i="2"/>
  <c r="MR50" i="2"/>
  <c r="MQ50" i="2"/>
  <c r="MP50" i="2"/>
  <c r="MO50" i="2"/>
  <c r="MN50" i="2"/>
  <c r="MM50" i="2"/>
  <c r="ML50" i="2"/>
  <c r="MK50" i="2"/>
  <c r="MJ50" i="2"/>
  <c r="MI50" i="2"/>
  <c r="MH50" i="2"/>
  <c r="MG50" i="2"/>
  <c r="MF50" i="2"/>
  <c r="ME50" i="2"/>
  <c r="MD50" i="2"/>
  <c r="MC50" i="2"/>
  <c r="MB50" i="2"/>
  <c r="MA50" i="2"/>
  <c r="LZ50" i="2"/>
  <c r="LY50" i="2"/>
  <c r="LX50" i="2"/>
  <c r="LW50" i="2"/>
  <c r="LV50" i="2"/>
  <c r="LU50" i="2"/>
  <c r="LT50" i="2"/>
  <c r="LS50" i="2"/>
  <c r="LR50" i="2"/>
  <c r="LQ50" i="2"/>
  <c r="LP50" i="2"/>
  <c r="LO50" i="2"/>
  <c r="LN50" i="2"/>
  <c r="LM50" i="2"/>
  <c r="LL50" i="2"/>
  <c r="LK50" i="2"/>
  <c r="LJ50" i="2"/>
  <c r="LI50" i="2"/>
  <c r="LH50" i="2"/>
  <c r="LG50" i="2"/>
  <c r="LF50" i="2"/>
  <c r="LE50" i="2"/>
  <c r="LD50" i="2"/>
  <c r="LC50" i="2"/>
  <c r="LB50" i="2"/>
  <c r="LA50" i="2"/>
  <c r="KZ50" i="2"/>
  <c r="KY50" i="2"/>
  <c r="KX50" i="2"/>
  <c r="KW50" i="2"/>
  <c r="KV50" i="2"/>
  <c r="KU50" i="2"/>
  <c r="KT50" i="2"/>
  <c r="KS50" i="2"/>
  <c r="KR50" i="2"/>
  <c r="KQ50" i="2"/>
  <c r="KP50" i="2"/>
  <c r="KO50" i="2"/>
  <c r="KN50" i="2"/>
  <c r="KM50" i="2"/>
  <c r="KL50" i="2"/>
  <c r="KK50" i="2"/>
  <c r="KJ50" i="2"/>
  <c r="KI50" i="2"/>
  <c r="KH50" i="2"/>
  <c r="KG50" i="2"/>
  <c r="KF50" i="2"/>
  <c r="KE50" i="2"/>
  <c r="KD50" i="2"/>
  <c r="KC50" i="2"/>
  <c r="KB50" i="2"/>
  <c r="KA50" i="2"/>
  <c r="JZ50" i="2"/>
  <c r="JY50" i="2"/>
  <c r="JX50" i="2"/>
  <c r="JW50" i="2"/>
  <c r="JV50" i="2"/>
  <c r="JU50" i="2"/>
  <c r="JT50" i="2"/>
  <c r="JS50" i="2"/>
  <c r="JR50" i="2"/>
  <c r="JQ50" i="2"/>
  <c r="JP50" i="2"/>
  <c r="JO50" i="2"/>
  <c r="JN50" i="2"/>
  <c r="JM50" i="2"/>
  <c r="JL50" i="2"/>
  <c r="JK50" i="2"/>
  <c r="JJ50" i="2"/>
  <c r="JI50" i="2"/>
  <c r="JH50" i="2"/>
  <c r="JG50" i="2"/>
  <c r="JF50" i="2"/>
  <c r="JE50" i="2"/>
  <c r="JD50" i="2"/>
  <c r="JC50" i="2"/>
  <c r="JB50" i="2"/>
  <c r="JA50" i="2"/>
  <c r="IZ50" i="2"/>
  <c r="IY50" i="2"/>
  <c r="IX50" i="2"/>
  <c r="IW50" i="2"/>
  <c r="IV50" i="2"/>
  <c r="IU50" i="2"/>
  <c r="IT50" i="2"/>
  <c r="IS50" i="2"/>
  <c r="IR50" i="2"/>
  <c r="IQ50" i="2"/>
  <c r="IP50" i="2"/>
  <c r="IO50" i="2"/>
  <c r="IN50" i="2"/>
  <c r="IM50" i="2"/>
  <c r="IL50" i="2"/>
  <c r="IK50" i="2"/>
  <c r="IJ50" i="2"/>
  <c r="II50" i="2"/>
  <c r="IH50" i="2"/>
  <c r="IG50" i="2"/>
  <c r="IF50" i="2"/>
  <c r="IE50" i="2"/>
  <c r="ID50" i="2"/>
  <c r="IC50" i="2"/>
  <c r="IB50" i="2"/>
  <c r="IA50" i="2"/>
  <c r="HZ50" i="2"/>
  <c r="HY50" i="2"/>
  <c r="HX50" i="2"/>
  <c r="HW50" i="2"/>
  <c r="HV50" i="2"/>
  <c r="HU50" i="2"/>
  <c r="HT50" i="2"/>
  <c r="HS50" i="2"/>
  <c r="HR50" i="2"/>
  <c r="HQ50" i="2"/>
  <c r="HP50" i="2"/>
  <c r="HO50" i="2"/>
  <c r="HN50" i="2"/>
  <c r="HM50" i="2"/>
  <c r="HL50" i="2"/>
  <c r="HK50" i="2"/>
  <c r="HJ50" i="2"/>
  <c r="HI50" i="2"/>
  <c r="HH50" i="2"/>
  <c r="HG50" i="2"/>
  <c r="HF50" i="2"/>
  <c r="HE50" i="2"/>
  <c r="HD50" i="2"/>
  <c r="HC50" i="2"/>
  <c r="HB50" i="2"/>
  <c r="HA50" i="2"/>
  <c r="GZ50" i="2"/>
  <c r="GY50" i="2"/>
  <c r="GX50" i="2"/>
  <c r="GW50" i="2"/>
  <c r="GV50" i="2"/>
  <c r="GU50" i="2"/>
  <c r="GT50" i="2"/>
  <c r="GS50" i="2"/>
  <c r="GR50" i="2"/>
  <c r="GQ50" i="2"/>
  <c r="GP50" i="2"/>
  <c r="GO50" i="2"/>
  <c r="GN50" i="2"/>
  <c r="GM50" i="2"/>
  <c r="GL50" i="2"/>
  <c r="GK50" i="2"/>
  <c r="GJ50" i="2"/>
  <c r="GI50" i="2"/>
  <c r="GH50" i="2"/>
  <c r="GG50" i="2"/>
  <c r="GF50" i="2"/>
  <c r="GE50" i="2"/>
  <c r="GD50" i="2"/>
  <c r="GC50" i="2"/>
  <c r="GB50" i="2"/>
  <c r="GA50" i="2"/>
  <c r="FZ50" i="2"/>
  <c r="FY50" i="2"/>
  <c r="FX50" i="2"/>
  <c r="FW50" i="2"/>
  <c r="FV50" i="2"/>
  <c r="FU50" i="2"/>
  <c r="FT50" i="2"/>
  <c r="FS50" i="2"/>
  <c r="FR50" i="2"/>
  <c r="FQ50" i="2"/>
  <c r="FP50" i="2"/>
  <c r="FO50" i="2"/>
  <c r="FN50" i="2"/>
  <c r="FM50" i="2"/>
  <c r="FL50" i="2"/>
  <c r="FK50" i="2"/>
  <c r="FJ50" i="2"/>
  <c r="FI50" i="2"/>
  <c r="FH50" i="2"/>
  <c r="FG50" i="2"/>
  <c r="FF50" i="2"/>
  <c r="FE50" i="2"/>
  <c r="FD50" i="2"/>
  <c r="FC50" i="2"/>
  <c r="FB50" i="2"/>
  <c r="FA50" i="2"/>
  <c r="EZ50" i="2"/>
  <c r="EY50" i="2"/>
  <c r="EX50" i="2"/>
  <c r="EW50" i="2"/>
  <c r="EV50" i="2"/>
  <c r="EU50" i="2"/>
  <c r="ET50" i="2"/>
  <c r="ES50" i="2"/>
  <c r="ER50" i="2"/>
  <c r="EQ50" i="2"/>
  <c r="EP50" i="2"/>
  <c r="EO50" i="2"/>
  <c r="EN50" i="2"/>
  <c r="EM50" i="2"/>
  <c r="EL50" i="2"/>
  <c r="EK50" i="2"/>
  <c r="EJ50" i="2"/>
  <c r="EI50" i="2"/>
  <c r="EH50" i="2"/>
  <c r="EG50" i="2"/>
  <c r="EF50" i="2"/>
  <c r="EE50" i="2"/>
  <c r="ED50" i="2"/>
  <c r="EC50" i="2"/>
  <c r="EB50" i="2"/>
  <c r="EA50" i="2"/>
  <c r="DZ50" i="2"/>
  <c r="DY50" i="2"/>
  <c r="DX50" i="2"/>
  <c r="DW50" i="2"/>
  <c r="DV50" i="2"/>
  <c r="DU50" i="2"/>
  <c r="DT50" i="2"/>
  <c r="DS50" i="2"/>
  <c r="DR50" i="2"/>
  <c r="DQ50" i="2"/>
  <c r="DP50" i="2"/>
  <c r="DO50" i="2"/>
  <c r="DN50" i="2"/>
  <c r="DM50" i="2"/>
  <c r="DL50" i="2"/>
  <c r="DK50" i="2"/>
  <c r="DJ50" i="2"/>
  <c r="DI50" i="2"/>
  <c r="DH50" i="2"/>
  <c r="DG50" i="2"/>
  <c r="DF50" i="2"/>
  <c r="DE50" i="2"/>
  <c r="DD50" i="2"/>
  <c r="DC50" i="2"/>
  <c r="DB50" i="2"/>
  <c r="DA50" i="2"/>
  <c r="CZ50" i="2"/>
  <c r="CY50" i="2"/>
  <c r="CX50" i="2"/>
  <c r="CW50" i="2"/>
  <c r="CV50" i="2"/>
  <c r="CU50" i="2"/>
  <c r="CT50" i="2"/>
  <c r="CS50" i="2"/>
  <c r="CR50" i="2"/>
  <c r="CQ50" i="2"/>
  <c r="CP50" i="2"/>
  <c r="CO50" i="2"/>
  <c r="CN50" i="2"/>
  <c r="CM50" i="2"/>
  <c r="CL50" i="2"/>
  <c r="CK50" i="2"/>
  <c r="CJ50" i="2"/>
  <c r="CI50" i="2"/>
  <c r="CH50" i="2"/>
  <c r="CG50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NW49" i="2"/>
  <c r="NV49" i="2"/>
  <c r="NU49" i="2"/>
  <c r="NT49" i="2"/>
  <c r="NS49" i="2"/>
  <c r="NR49" i="2"/>
  <c r="NQ49" i="2"/>
  <c r="NP49" i="2"/>
  <c r="NO49" i="2"/>
  <c r="NN49" i="2"/>
  <c r="NM49" i="2"/>
  <c r="NL49" i="2"/>
  <c r="NK49" i="2"/>
  <c r="NJ49" i="2"/>
  <c r="NI49" i="2"/>
  <c r="NH49" i="2"/>
  <c r="NG49" i="2"/>
  <c r="NF49" i="2"/>
  <c r="NE49" i="2"/>
  <c r="ND49" i="2"/>
  <c r="NC49" i="2"/>
  <c r="NB49" i="2"/>
  <c r="NA49" i="2"/>
  <c r="MZ49" i="2"/>
  <c r="MY49" i="2"/>
  <c r="MX49" i="2"/>
  <c r="MW49" i="2"/>
  <c r="MV49" i="2"/>
  <c r="MU49" i="2"/>
  <c r="MT49" i="2"/>
  <c r="MS49" i="2"/>
  <c r="MR49" i="2"/>
  <c r="MQ49" i="2"/>
  <c r="MP49" i="2"/>
  <c r="MO49" i="2"/>
  <c r="MN49" i="2"/>
  <c r="MM49" i="2"/>
  <c r="ML49" i="2"/>
  <c r="MK49" i="2"/>
  <c r="MJ49" i="2"/>
  <c r="MI49" i="2"/>
  <c r="MH49" i="2"/>
  <c r="MG49" i="2"/>
  <c r="MF49" i="2"/>
  <c r="ME49" i="2"/>
  <c r="MD49" i="2"/>
  <c r="MC49" i="2"/>
  <c r="MB49" i="2"/>
  <c r="MA49" i="2"/>
  <c r="LZ49" i="2"/>
  <c r="LY49" i="2"/>
  <c r="LX49" i="2"/>
  <c r="LW49" i="2"/>
  <c r="LV49" i="2"/>
  <c r="LU49" i="2"/>
  <c r="LT49" i="2"/>
  <c r="LS49" i="2"/>
  <c r="LR49" i="2"/>
  <c r="LQ49" i="2"/>
  <c r="LP49" i="2"/>
  <c r="LO49" i="2"/>
  <c r="LN49" i="2"/>
  <c r="LM49" i="2"/>
  <c r="LL49" i="2"/>
  <c r="LK49" i="2"/>
  <c r="LJ49" i="2"/>
  <c r="LI49" i="2"/>
  <c r="LH49" i="2"/>
  <c r="LG49" i="2"/>
  <c r="LF49" i="2"/>
  <c r="LE49" i="2"/>
  <c r="LD49" i="2"/>
  <c r="LC49" i="2"/>
  <c r="LB49" i="2"/>
  <c r="LA49" i="2"/>
  <c r="KZ49" i="2"/>
  <c r="KY49" i="2"/>
  <c r="KX49" i="2"/>
  <c r="KW49" i="2"/>
  <c r="KV49" i="2"/>
  <c r="KU49" i="2"/>
  <c r="KT49" i="2"/>
  <c r="KS49" i="2"/>
  <c r="KR49" i="2"/>
  <c r="KQ49" i="2"/>
  <c r="KP49" i="2"/>
  <c r="KO49" i="2"/>
  <c r="KN49" i="2"/>
  <c r="KM49" i="2"/>
  <c r="KL49" i="2"/>
  <c r="KK49" i="2"/>
  <c r="KJ49" i="2"/>
  <c r="KI49" i="2"/>
  <c r="KH49" i="2"/>
  <c r="KG49" i="2"/>
  <c r="KF49" i="2"/>
  <c r="KE49" i="2"/>
  <c r="KD49" i="2"/>
  <c r="KC49" i="2"/>
  <c r="KB49" i="2"/>
  <c r="KA49" i="2"/>
  <c r="JZ49" i="2"/>
  <c r="JY49" i="2"/>
  <c r="JX49" i="2"/>
  <c r="JW49" i="2"/>
  <c r="JV49" i="2"/>
  <c r="JU49" i="2"/>
  <c r="JT49" i="2"/>
  <c r="JS49" i="2"/>
  <c r="JR49" i="2"/>
  <c r="JQ49" i="2"/>
  <c r="JP49" i="2"/>
  <c r="JO49" i="2"/>
  <c r="JN49" i="2"/>
  <c r="JM49" i="2"/>
  <c r="JL49" i="2"/>
  <c r="JK49" i="2"/>
  <c r="JJ49" i="2"/>
  <c r="JI49" i="2"/>
  <c r="JH49" i="2"/>
  <c r="JG49" i="2"/>
  <c r="JF49" i="2"/>
  <c r="JE49" i="2"/>
  <c r="JD49" i="2"/>
  <c r="JC49" i="2"/>
  <c r="JB49" i="2"/>
  <c r="JA49" i="2"/>
  <c r="IZ49" i="2"/>
  <c r="IY49" i="2"/>
  <c r="IX49" i="2"/>
  <c r="IW49" i="2"/>
  <c r="IV49" i="2"/>
  <c r="IU49" i="2"/>
  <c r="IT49" i="2"/>
  <c r="IS49" i="2"/>
  <c r="IR49" i="2"/>
  <c r="IQ49" i="2"/>
  <c r="IP49" i="2"/>
  <c r="IO49" i="2"/>
  <c r="IN49" i="2"/>
  <c r="IM49" i="2"/>
  <c r="IL49" i="2"/>
  <c r="IK49" i="2"/>
  <c r="IJ49" i="2"/>
  <c r="II49" i="2"/>
  <c r="IH49" i="2"/>
  <c r="IG49" i="2"/>
  <c r="IF49" i="2"/>
  <c r="IE49" i="2"/>
  <c r="ID49" i="2"/>
  <c r="IC49" i="2"/>
  <c r="IB49" i="2"/>
  <c r="IA49" i="2"/>
  <c r="HZ49" i="2"/>
  <c r="HY49" i="2"/>
  <c r="HX49" i="2"/>
  <c r="HW49" i="2"/>
  <c r="HV49" i="2"/>
  <c r="HU49" i="2"/>
  <c r="HT49" i="2"/>
  <c r="HS49" i="2"/>
  <c r="HR49" i="2"/>
  <c r="HQ49" i="2"/>
  <c r="HP49" i="2"/>
  <c r="HO49" i="2"/>
  <c r="HN49" i="2"/>
  <c r="HM49" i="2"/>
  <c r="HL49" i="2"/>
  <c r="HK49" i="2"/>
  <c r="HJ49" i="2"/>
  <c r="HI49" i="2"/>
  <c r="HH49" i="2"/>
  <c r="HG49" i="2"/>
  <c r="HF49" i="2"/>
  <c r="HE49" i="2"/>
  <c r="HD49" i="2"/>
  <c r="HC49" i="2"/>
  <c r="HB49" i="2"/>
  <c r="HA49" i="2"/>
  <c r="GZ49" i="2"/>
  <c r="GY49" i="2"/>
  <c r="GX49" i="2"/>
  <c r="GW49" i="2"/>
  <c r="GV49" i="2"/>
  <c r="GU49" i="2"/>
  <c r="GT49" i="2"/>
  <c r="GS49" i="2"/>
  <c r="GR49" i="2"/>
  <c r="GQ49" i="2"/>
  <c r="GP49" i="2"/>
  <c r="GO49" i="2"/>
  <c r="GN49" i="2"/>
  <c r="GM49" i="2"/>
  <c r="GL49" i="2"/>
  <c r="GK49" i="2"/>
  <c r="GJ49" i="2"/>
  <c r="GI49" i="2"/>
  <c r="GH49" i="2"/>
  <c r="GG49" i="2"/>
  <c r="GF49" i="2"/>
  <c r="GE49" i="2"/>
  <c r="GD49" i="2"/>
  <c r="GC49" i="2"/>
  <c r="GB49" i="2"/>
  <c r="GA49" i="2"/>
  <c r="FZ49" i="2"/>
  <c r="FY49" i="2"/>
  <c r="FX49" i="2"/>
  <c r="FW49" i="2"/>
  <c r="FV49" i="2"/>
  <c r="FU49" i="2"/>
  <c r="FT49" i="2"/>
  <c r="FS49" i="2"/>
  <c r="FR49" i="2"/>
  <c r="FQ49" i="2"/>
  <c r="FP49" i="2"/>
  <c r="FO49" i="2"/>
  <c r="FN49" i="2"/>
  <c r="FM49" i="2"/>
  <c r="FL49" i="2"/>
  <c r="FK49" i="2"/>
  <c r="FJ49" i="2"/>
  <c r="FI49" i="2"/>
  <c r="FH49" i="2"/>
  <c r="FG49" i="2"/>
  <c r="FF49" i="2"/>
  <c r="FE49" i="2"/>
  <c r="FD49" i="2"/>
  <c r="FC49" i="2"/>
  <c r="FB49" i="2"/>
  <c r="FA49" i="2"/>
  <c r="EZ49" i="2"/>
  <c r="EY49" i="2"/>
  <c r="EX49" i="2"/>
  <c r="EW49" i="2"/>
  <c r="EV49" i="2"/>
  <c r="EU49" i="2"/>
  <c r="ET49" i="2"/>
  <c r="ES49" i="2"/>
  <c r="ER49" i="2"/>
  <c r="EQ49" i="2"/>
  <c r="EP49" i="2"/>
  <c r="EO49" i="2"/>
  <c r="EN49" i="2"/>
  <c r="EM49" i="2"/>
  <c r="EL49" i="2"/>
  <c r="EK49" i="2"/>
  <c r="EJ49" i="2"/>
  <c r="EI49" i="2"/>
  <c r="EH49" i="2"/>
  <c r="EG49" i="2"/>
  <c r="EF49" i="2"/>
  <c r="EE49" i="2"/>
  <c r="ED49" i="2"/>
  <c r="EC49" i="2"/>
  <c r="EB49" i="2"/>
  <c r="EA49" i="2"/>
  <c r="DZ49" i="2"/>
  <c r="DY49" i="2"/>
  <c r="DX49" i="2"/>
  <c r="DW49" i="2"/>
  <c r="DV49" i="2"/>
  <c r="DU49" i="2"/>
  <c r="DT49" i="2"/>
  <c r="DS49" i="2"/>
  <c r="DR49" i="2"/>
  <c r="DQ49" i="2"/>
  <c r="DP49" i="2"/>
  <c r="DO49" i="2"/>
  <c r="DN49" i="2"/>
  <c r="DM49" i="2"/>
  <c r="DL49" i="2"/>
  <c r="DK49" i="2"/>
  <c r="DJ49" i="2"/>
  <c r="DI49" i="2"/>
  <c r="DH49" i="2"/>
  <c r="DG49" i="2"/>
  <c r="DF49" i="2"/>
  <c r="DE49" i="2"/>
  <c r="DD49" i="2"/>
  <c r="DC49" i="2"/>
  <c r="DB49" i="2"/>
  <c r="DA49" i="2"/>
  <c r="CZ49" i="2"/>
  <c r="CY49" i="2"/>
  <c r="CX49" i="2"/>
  <c r="CW49" i="2"/>
  <c r="CV49" i="2"/>
  <c r="CU49" i="2"/>
  <c r="CT49" i="2"/>
  <c r="CS49" i="2"/>
  <c r="CR49" i="2"/>
  <c r="CQ49" i="2"/>
  <c r="CP49" i="2"/>
  <c r="CO49" i="2"/>
  <c r="CN49" i="2"/>
  <c r="CM49" i="2"/>
  <c r="CL49" i="2"/>
  <c r="CK49" i="2"/>
  <c r="CJ49" i="2"/>
  <c r="CI49" i="2"/>
  <c r="CH49" i="2"/>
  <c r="CG49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NW48" i="2"/>
  <c r="NV48" i="2"/>
  <c r="NU48" i="2"/>
  <c r="NT48" i="2"/>
  <c r="NS48" i="2"/>
  <c r="NR48" i="2"/>
  <c r="NQ48" i="2"/>
  <c r="NP48" i="2"/>
  <c r="NO48" i="2"/>
  <c r="NN48" i="2"/>
  <c r="NM48" i="2"/>
  <c r="NL48" i="2"/>
  <c r="NK48" i="2"/>
  <c r="NJ48" i="2"/>
  <c r="NI48" i="2"/>
  <c r="NH48" i="2"/>
  <c r="NG48" i="2"/>
  <c r="NF48" i="2"/>
  <c r="NE48" i="2"/>
  <c r="ND48" i="2"/>
  <c r="NC48" i="2"/>
  <c r="NB48" i="2"/>
  <c r="NA48" i="2"/>
  <c r="MZ48" i="2"/>
  <c r="MY48" i="2"/>
  <c r="MX48" i="2"/>
  <c r="MW48" i="2"/>
  <c r="MV48" i="2"/>
  <c r="MU48" i="2"/>
  <c r="MT48" i="2"/>
  <c r="MS48" i="2"/>
  <c r="MR48" i="2"/>
  <c r="MQ48" i="2"/>
  <c r="MP48" i="2"/>
  <c r="MO48" i="2"/>
  <c r="MN48" i="2"/>
  <c r="MM48" i="2"/>
  <c r="ML48" i="2"/>
  <c r="MK48" i="2"/>
  <c r="MJ48" i="2"/>
  <c r="MI48" i="2"/>
  <c r="MH48" i="2"/>
  <c r="MG48" i="2"/>
  <c r="MF48" i="2"/>
  <c r="ME48" i="2"/>
  <c r="MD48" i="2"/>
  <c r="MC48" i="2"/>
  <c r="MB48" i="2"/>
  <c r="MA48" i="2"/>
  <c r="LZ48" i="2"/>
  <c r="LY48" i="2"/>
  <c r="LX48" i="2"/>
  <c r="LW48" i="2"/>
  <c r="LV48" i="2"/>
  <c r="LU48" i="2"/>
  <c r="LT48" i="2"/>
  <c r="LS48" i="2"/>
  <c r="LR48" i="2"/>
  <c r="LQ48" i="2"/>
  <c r="LP48" i="2"/>
  <c r="LO48" i="2"/>
  <c r="LN48" i="2"/>
  <c r="LM48" i="2"/>
  <c r="LL48" i="2"/>
  <c r="LK48" i="2"/>
  <c r="LJ48" i="2"/>
  <c r="LI48" i="2"/>
  <c r="LH48" i="2"/>
  <c r="LG48" i="2"/>
  <c r="LF48" i="2"/>
  <c r="LE48" i="2"/>
  <c r="LD48" i="2"/>
  <c r="LC48" i="2"/>
  <c r="LB48" i="2"/>
  <c r="LA48" i="2"/>
  <c r="KZ48" i="2"/>
  <c r="KY48" i="2"/>
  <c r="KX48" i="2"/>
  <c r="KW48" i="2"/>
  <c r="KV48" i="2"/>
  <c r="KU48" i="2"/>
  <c r="KT48" i="2"/>
  <c r="KS48" i="2"/>
  <c r="KR48" i="2"/>
  <c r="KQ48" i="2"/>
  <c r="KP48" i="2"/>
  <c r="KO48" i="2"/>
  <c r="KN48" i="2"/>
  <c r="KM48" i="2"/>
  <c r="KL48" i="2"/>
  <c r="KK48" i="2"/>
  <c r="KJ48" i="2"/>
  <c r="KI48" i="2"/>
  <c r="KH48" i="2"/>
  <c r="KG48" i="2"/>
  <c r="KF48" i="2"/>
  <c r="KE48" i="2"/>
  <c r="KD48" i="2"/>
  <c r="KC48" i="2"/>
  <c r="KB48" i="2"/>
  <c r="KA48" i="2"/>
  <c r="JZ48" i="2"/>
  <c r="JY48" i="2"/>
  <c r="JX48" i="2"/>
  <c r="JW48" i="2"/>
  <c r="JV48" i="2"/>
  <c r="JU48" i="2"/>
  <c r="JT48" i="2"/>
  <c r="JS48" i="2"/>
  <c r="JR48" i="2"/>
  <c r="JQ48" i="2"/>
  <c r="JP48" i="2"/>
  <c r="JO48" i="2"/>
  <c r="JN48" i="2"/>
  <c r="JM48" i="2"/>
  <c r="JL48" i="2"/>
  <c r="JK48" i="2"/>
  <c r="JJ48" i="2"/>
  <c r="JI48" i="2"/>
  <c r="JH48" i="2"/>
  <c r="JG48" i="2"/>
  <c r="JF48" i="2"/>
  <c r="JE48" i="2"/>
  <c r="JD48" i="2"/>
  <c r="JC48" i="2"/>
  <c r="JB48" i="2"/>
  <c r="JA48" i="2"/>
  <c r="IZ48" i="2"/>
  <c r="IY48" i="2"/>
  <c r="IX48" i="2"/>
  <c r="IW48" i="2"/>
  <c r="IV48" i="2"/>
  <c r="IU48" i="2"/>
  <c r="IT48" i="2"/>
  <c r="IS48" i="2"/>
  <c r="IR48" i="2"/>
  <c r="IQ48" i="2"/>
  <c r="IP48" i="2"/>
  <c r="IO48" i="2"/>
  <c r="IN48" i="2"/>
  <c r="IM48" i="2"/>
  <c r="IL48" i="2"/>
  <c r="IK48" i="2"/>
  <c r="IJ48" i="2"/>
  <c r="II48" i="2"/>
  <c r="IH48" i="2"/>
  <c r="IG48" i="2"/>
  <c r="IF48" i="2"/>
  <c r="IE48" i="2"/>
  <c r="ID48" i="2"/>
  <c r="IC48" i="2"/>
  <c r="IB48" i="2"/>
  <c r="IA48" i="2"/>
  <c r="HZ48" i="2"/>
  <c r="HY48" i="2"/>
  <c r="HX48" i="2"/>
  <c r="HW48" i="2"/>
  <c r="HV48" i="2"/>
  <c r="HU48" i="2"/>
  <c r="HT48" i="2"/>
  <c r="HS48" i="2"/>
  <c r="HR48" i="2"/>
  <c r="HQ48" i="2"/>
  <c r="HP48" i="2"/>
  <c r="HO48" i="2"/>
  <c r="HN48" i="2"/>
  <c r="HM48" i="2"/>
  <c r="HL48" i="2"/>
  <c r="HK48" i="2"/>
  <c r="HJ48" i="2"/>
  <c r="HI48" i="2"/>
  <c r="HH48" i="2"/>
  <c r="HG48" i="2"/>
  <c r="HF48" i="2"/>
  <c r="HE48" i="2"/>
  <c r="HD48" i="2"/>
  <c r="HC48" i="2"/>
  <c r="HB48" i="2"/>
  <c r="HA48" i="2"/>
  <c r="GZ48" i="2"/>
  <c r="GY48" i="2"/>
  <c r="GX48" i="2"/>
  <c r="GW48" i="2"/>
  <c r="GV48" i="2"/>
  <c r="GU48" i="2"/>
  <c r="GT48" i="2"/>
  <c r="GS48" i="2"/>
  <c r="GR48" i="2"/>
  <c r="GQ48" i="2"/>
  <c r="GP48" i="2"/>
  <c r="GO48" i="2"/>
  <c r="GN48" i="2"/>
  <c r="GM48" i="2"/>
  <c r="GL48" i="2"/>
  <c r="GK48" i="2"/>
  <c r="GJ48" i="2"/>
  <c r="GI48" i="2"/>
  <c r="GH48" i="2"/>
  <c r="GG48" i="2"/>
  <c r="GF48" i="2"/>
  <c r="GE48" i="2"/>
  <c r="GD48" i="2"/>
  <c r="GC48" i="2"/>
  <c r="GB48" i="2"/>
  <c r="GA48" i="2"/>
  <c r="FZ48" i="2"/>
  <c r="FY48" i="2"/>
  <c r="FX48" i="2"/>
  <c r="FW48" i="2"/>
  <c r="FV48" i="2"/>
  <c r="FU48" i="2"/>
  <c r="FT48" i="2"/>
  <c r="FS48" i="2"/>
  <c r="FR48" i="2"/>
  <c r="FQ48" i="2"/>
  <c r="FP48" i="2"/>
  <c r="FO48" i="2"/>
  <c r="FN48" i="2"/>
  <c r="FM48" i="2"/>
  <c r="FL48" i="2"/>
  <c r="FK48" i="2"/>
  <c r="FJ48" i="2"/>
  <c r="FI48" i="2"/>
  <c r="FH48" i="2"/>
  <c r="FG48" i="2"/>
  <c r="FF48" i="2"/>
  <c r="FE48" i="2"/>
  <c r="FD48" i="2"/>
  <c r="FC48" i="2"/>
  <c r="FB48" i="2"/>
  <c r="FA48" i="2"/>
  <c r="EZ48" i="2"/>
  <c r="EY48" i="2"/>
  <c r="EX48" i="2"/>
  <c r="EW48" i="2"/>
  <c r="EV48" i="2"/>
  <c r="EU48" i="2"/>
  <c r="ET48" i="2"/>
  <c r="ES48" i="2"/>
  <c r="ER48" i="2"/>
  <c r="EQ48" i="2"/>
  <c r="EP48" i="2"/>
  <c r="EO48" i="2"/>
  <c r="EN48" i="2"/>
  <c r="EM48" i="2"/>
  <c r="EL48" i="2"/>
  <c r="EK48" i="2"/>
  <c r="EJ48" i="2"/>
  <c r="EI48" i="2"/>
  <c r="EH48" i="2"/>
  <c r="EG48" i="2"/>
  <c r="EF48" i="2"/>
  <c r="EE48" i="2"/>
  <c r="ED48" i="2"/>
  <c r="EC48" i="2"/>
  <c r="EB48" i="2"/>
  <c r="EA48" i="2"/>
  <c r="DZ48" i="2"/>
  <c r="DY48" i="2"/>
  <c r="DX48" i="2"/>
  <c r="DW48" i="2"/>
  <c r="DV48" i="2"/>
  <c r="DU48" i="2"/>
  <c r="DT48" i="2"/>
  <c r="DS48" i="2"/>
  <c r="DR48" i="2"/>
  <c r="DQ48" i="2"/>
  <c r="DP48" i="2"/>
  <c r="DO48" i="2"/>
  <c r="DN48" i="2"/>
  <c r="DM48" i="2"/>
  <c r="DL48" i="2"/>
  <c r="DK48" i="2"/>
  <c r="DJ48" i="2"/>
  <c r="DI48" i="2"/>
  <c r="DH48" i="2"/>
  <c r="DG48" i="2"/>
  <c r="DF48" i="2"/>
  <c r="DE48" i="2"/>
  <c r="DD48" i="2"/>
  <c r="DC48" i="2"/>
  <c r="DB48" i="2"/>
  <c r="DA48" i="2"/>
  <c r="CZ48" i="2"/>
  <c r="CY48" i="2"/>
  <c r="CX48" i="2"/>
  <c r="CW48" i="2"/>
  <c r="CV48" i="2"/>
  <c r="CU48" i="2"/>
  <c r="CT48" i="2"/>
  <c r="CS48" i="2"/>
  <c r="CR48" i="2"/>
  <c r="CQ48" i="2"/>
  <c r="CP48" i="2"/>
  <c r="CO48" i="2"/>
  <c r="CN48" i="2"/>
  <c r="CM48" i="2"/>
  <c r="CL48" i="2"/>
  <c r="CK48" i="2"/>
  <c r="CJ48" i="2"/>
  <c r="CI48" i="2"/>
  <c r="CH48" i="2"/>
  <c r="CG48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NW47" i="2"/>
  <c r="NV47" i="2"/>
  <c r="NU47" i="2"/>
  <c r="NT47" i="2"/>
  <c r="NS47" i="2"/>
  <c r="NR47" i="2"/>
  <c r="NQ47" i="2"/>
  <c r="NP47" i="2"/>
  <c r="NO47" i="2"/>
  <c r="NN47" i="2"/>
  <c r="NM47" i="2"/>
  <c r="NL47" i="2"/>
  <c r="NK47" i="2"/>
  <c r="NJ47" i="2"/>
  <c r="NI47" i="2"/>
  <c r="NH47" i="2"/>
  <c r="NG47" i="2"/>
  <c r="NF47" i="2"/>
  <c r="NE47" i="2"/>
  <c r="ND47" i="2"/>
  <c r="NC47" i="2"/>
  <c r="NB47" i="2"/>
  <c r="NA47" i="2"/>
  <c r="MZ47" i="2"/>
  <c r="MY47" i="2"/>
  <c r="MX47" i="2"/>
  <c r="MW47" i="2"/>
  <c r="MV47" i="2"/>
  <c r="MU47" i="2"/>
  <c r="MT47" i="2"/>
  <c r="MS47" i="2"/>
  <c r="MR47" i="2"/>
  <c r="MQ47" i="2"/>
  <c r="MP47" i="2"/>
  <c r="MO47" i="2"/>
  <c r="MN47" i="2"/>
  <c r="MM47" i="2"/>
  <c r="ML47" i="2"/>
  <c r="MK47" i="2"/>
  <c r="MJ47" i="2"/>
  <c r="MI47" i="2"/>
  <c r="MH47" i="2"/>
  <c r="MG47" i="2"/>
  <c r="MF47" i="2"/>
  <c r="ME47" i="2"/>
  <c r="MD47" i="2"/>
  <c r="MC47" i="2"/>
  <c r="MB47" i="2"/>
  <c r="MA47" i="2"/>
  <c r="LZ47" i="2"/>
  <c r="LY47" i="2"/>
  <c r="LX47" i="2"/>
  <c r="LW47" i="2"/>
  <c r="LV47" i="2"/>
  <c r="LU47" i="2"/>
  <c r="LT47" i="2"/>
  <c r="LS47" i="2"/>
  <c r="LR47" i="2"/>
  <c r="LQ47" i="2"/>
  <c r="LP47" i="2"/>
  <c r="LO47" i="2"/>
  <c r="LN47" i="2"/>
  <c r="LM47" i="2"/>
  <c r="LL47" i="2"/>
  <c r="LK47" i="2"/>
  <c r="LJ47" i="2"/>
  <c r="LI47" i="2"/>
  <c r="LH47" i="2"/>
  <c r="LG47" i="2"/>
  <c r="LF47" i="2"/>
  <c r="LE47" i="2"/>
  <c r="LD47" i="2"/>
  <c r="LC47" i="2"/>
  <c r="LB47" i="2"/>
  <c r="LA47" i="2"/>
  <c r="KZ47" i="2"/>
  <c r="KY47" i="2"/>
  <c r="KX47" i="2"/>
  <c r="KW47" i="2"/>
  <c r="KV47" i="2"/>
  <c r="KU47" i="2"/>
  <c r="KT47" i="2"/>
  <c r="KS47" i="2"/>
  <c r="KR47" i="2"/>
  <c r="KQ47" i="2"/>
  <c r="KP47" i="2"/>
  <c r="KO47" i="2"/>
  <c r="KN47" i="2"/>
  <c r="KM47" i="2"/>
  <c r="KL47" i="2"/>
  <c r="KK47" i="2"/>
  <c r="KJ47" i="2"/>
  <c r="KI47" i="2"/>
  <c r="KH47" i="2"/>
  <c r="KG47" i="2"/>
  <c r="KF47" i="2"/>
  <c r="KE47" i="2"/>
  <c r="KD47" i="2"/>
  <c r="KC47" i="2"/>
  <c r="KB47" i="2"/>
  <c r="KA47" i="2"/>
  <c r="JZ47" i="2"/>
  <c r="JY47" i="2"/>
  <c r="JX47" i="2"/>
  <c r="JW47" i="2"/>
  <c r="JV47" i="2"/>
  <c r="JU47" i="2"/>
  <c r="JT47" i="2"/>
  <c r="JS47" i="2"/>
  <c r="JR47" i="2"/>
  <c r="JQ47" i="2"/>
  <c r="JP47" i="2"/>
  <c r="JO47" i="2"/>
  <c r="JN47" i="2"/>
  <c r="JM47" i="2"/>
  <c r="JL47" i="2"/>
  <c r="JK47" i="2"/>
  <c r="JJ47" i="2"/>
  <c r="JI47" i="2"/>
  <c r="JH47" i="2"/>
  <c r="JG47" i="2"/>
  <c r="JF47" i="2"/>
  <c r="JE47" i="2"/>
  <c r="JD47" i="2"/>
  <c r="JC47" i="2"/>
  <c r="JB47" i="2"/>
  <c r="JA47" i="2"/>
  <c r="IZ47" i="2"/>
  <c r="IY47" i="2"/>
  <c r="IX47" i="2"/>
  <c r="IW47" i="2"/>
  <c r="IV47" i="2"/>
  <c r="IU47" i="2"/>
  <c r="IT47" i="2"/>
  <c r="IS47" i="2"/>
  <c r="IR47" i="2"/>
  <c r="IQ47" i="2"/>
  <c r="IP47" i="2"/>
  <c r="IO47" i="2"/>
  <c r="IN47" i="2"/>
  <c r="IM47" i="2"/>
  <c r="IL47" i="2"/>
  <c r="IK47" i="2"/>
  <c r="IJ47" i="2"/>
  <c r="II47" i="2"/>
  <c r="IH47" i="2"/>
  <c r="IG47" i="2"/>
  <c r="IF47" i="2"/>
  <c r="IE47" i="2"/>
  <c r="ID47" i="2"/>
  <c r="IC47" i="2"/>
  <c r="IB47" i="2"/>
  <c r="IA47" i="2"/>
  <c r="HZ47" i="2"/>
  <c r="HY47" i="2"/>
  <c r="HX47" i="2"/>
  <c r="HW47" i="2"/>
  <c r="HV47" i="2"/>
  <c r="HU47" i="2"/>
  <c r="HT47" i="2"/>
  <c r="HS47" i="2"/>
  <c r="HR47" i="2"/>
  <c r="HQ47" i="2"/>
  <c r="HP47" i="2"/>
  <c r="HO47" i="2"/>
  <c r="HN47" i="2"/>
  <c r="HM47" i="2"/>
  <c r="HL47" i="2"/>
  <c r="HK47" i="2"/>
  <c r="HJ47" i="2"/>
  <c r="HI47" i="2"/>
  <c r="HH47" i="2"/>
  <c r="HG47" i="2"/>
  <c r="HF47" i="2"/>
  <c r="HE47" i="2"/>
  <c r="HD47" i="2"/>
  <c r="HC47" i="2"/>
  <c r="HB47" i="2"/>
  <c r="HA47" i="2"/>
  <c r="GZ47" i="2"/>
  <c r="GY47" i="2"/>
  <c r="GX47" i="2"/>
  <c r="GW47" i="2"/>
  <c r="GV47" i="2"/>
  <c r="GU47" i="2"/>
  <c r="GT47" i="2"/>
  <c r="GS47" i="2"/>
  <c r="GR47" i="2"/>
  <c r="GQ47" i="2"/>
  <c r="GP47" i="2"/>
  <c r="GO47" i="2"/>
  <c r="GN47" i="2"/>
  <c r="GM47" i="2"/>
  <c r="GL47" i="2"/>
  <c r="GK47" i="2"/>
  <c r="GJ47" i="2"/>
  <c r="GI47" i="2"/>
  <c r="GH47" i="2"/>
  <c r="GG47" i="2"/>
  <c r="GF47" i="2"/>
  <c r="GE47" i="2"/>
  <c r="GD47" i="2"/>
  <c r="GC47" i="2"/>
  <c r="GB47" i="2"/>
  <c r="GA47" i="2"/>
  <c r="FZ47" i="2"/>
  <c r="FY47" i="2"/>
  <c r="FX47" i="2"/>
  <c r="FW47" i="2"/>
  <c r="FV47" i="2"/>
  <c r="FU47" i="2"/>
  <c r="FT47" i="2"/>
  <c r="FS47" i="2"/>
  <c r="FR47" i="2"/>
  <c r="FQ47" i="2"/>
  <c r="FP47" i="2"/>
  <c r="FO47" i="2"/>
  <c r="FN47" i="2"/>
  <c r="FM47" i="2"/>
  <c r="FL47" i="2"/>
  <c r="FK47" i="2"/>
  <c r="FJ47" i="2"/>
  <c r="FI47" i="2"/>
  <c r="FH47" i="2"/>
  <c r="FG47" i="2"/>
  <c r="FF47" i="2"/>
  <c r="FE47" i="2"/>
  <c r="FD47" i="2"/>
  <c r="FC47" i="2"/>
  <c r="FB47" i="2"/>
  <c r="FA47" i="2"/>
  <c r="EZ47" i="2"/>
  <c r="EY47" i="2"/>
  <c r="EX47" i="2"/>
  <c r="EW47" i="2"/>
  <c r="EV47" i="2"/>
  <c r="EU47" i="2"/>
  <c r="ET47" i="2"/>
  <c r="ES47" i="2"/>
  <c r="ER47" i="2"/>
  <c r="EQ47" i="2"/>
  <c r="EP47" i="2"/>
  <c r="EO47" i="2"/>
  <c r="EN47" i="2"/>
  <c r="EM47" i="2"/>
  <c r="EL47" i="2"/>
  <c r="EK47" i="2"/>
  <c r="EJ47" i="2"/>
  <c r="EI47" i="2"/>
  <c r="EH47" i="2"/>
  <c r="EG47" i="2"/>
  <c r="EF47" i="2"/>
  <c r="EE47" i="2"/>
  <c r="ED47" i="2"/>
  <c r="EC47" i="2"/>
  <c r="EB47" i="2"/>
  <c r="EA47" i="2"/>
  <c r="DZ47" i="2"/>
  <c r="DY47" i="2"/>
  <c r="DX47" i="2"/>
  <c r="DW47" i="2"/>
  <c r="DV47" i="2"/>
  <c r="DU47" i="2"/>
  <c r="DT47" i="2"/>
  <c r="DS47" i="2"/>
  <c r="DR47" i="2"/>
  <c r="DQ47" i="2"/>
  <c r="DP47" i="2"/>
  <c r="DO47" i="2"/>
  <c r="DN47" i="2"/>
  <c r="DM47" i="2"/>
  <c r="DL47" i="2"/>
  <c r="DK47" i="2"/>
  <c r="DJ47" i="2"/>
  <c r="DI47" i="2"/>
  <c r="DH47" i="2"/>
  <c r="DG47" i="2"/>
  <c r="DF47" i="2"/>
  <c r="DE47" i="2"/>
  <c r="DD47" i="2"/>
  <c r="DC47" i="2"/>
  <c r="DB47" i="2"/>
  <c r="DA47" i="2"/>
  <c r="CZ47" i="2"/>
  <c r="CY47" i="2"/>
  <c r="CX47" i="2"/>
  <c r="CW47" i="2"/>
  <c r="CV47" i="2"/>
  <c r="CU47" i="2"/>
  <c r="CT47" i="2"/>
  <c r="CS47" i="2"/>
  <c r="CR47" i="2"/>
  <c r="CQ47" i="2"/>
  <c r="CP47" i="2"/>
  <c r="CO47" i="2"/>
  <c r="CN47" i="2"/>
  <c r="CM47" i="2"/>
  <c r="CL47" i="2"/>
  <c r="CK47" i="2"/>
  <c r="CJ47" i="2"/>
  <c r="CI47" i="2"/>
  <c r="CH47" i="2"/>
  <c r="CG47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NW46" i="2"/>
  <c r="NV46" i="2"/>
  <c r="NU46" i="2"/>
  <c r="NT46" i="2"/>
  <c r="NS46" i="2"/>
  <c r="NR46" i="2"/>
  <c r="NQ46" i="2"/>
  <c r="NP46" i="2"/>
  <c r="NO46" i="2"/>
  <c r="NN46" i="2"/>
  <c r="NM46" i="2"/>
  <c r="NL46" i="2"/>
  <c r="NK46" i="2"/>
  <c r="NJ46" i="2"/>
  <c r="NI46" i="2"/>
  <c r="NH46" i="2"/>
  <c r="NG46" i="2"/>
  <c r="NF46" i="2"/>
  <c r="NE46" i="2"/>
  <c r="ND46" i="2"/>
  <c r="NC46" i="2"/>
  <c r="NB46" i="2"/>
  <c r="NA46" i="2"/>
  <c r="MZ46" i="2"/>
  <c r="MY46" i="2"/>
  <c r="MX46" i="2"/>
  <c r="MW46" i="2"/>
  <c r="MV46" i="2"/>
  <c r="MU46" i="2"/>
  <c r="MT46" i="2"/>
  <c r="MS46" i="2"/>
  <c r="MR46" i="2"/>
  <c r="MQ46" i="2"/>
  <c r="MP46" i="2"/>
  <c r="MO46" i="2"/>
  <c r="MN46" i="2"/>
  <c r="MM46" i="2"/>
  <c r="ML46" i="2"/>
  <c r="MK46" i="2"/>
  <c r="MJ46" i="2"/>
  <c r="MI46" i="2"/>
  <c r="MH46" i="2"/>
  <c r="MG46" i="2"/>
  <c r="MF46" i="2"/>
  <c r="ME46" i="2"/>
  <c r="MD46" i="2"/>
  <c r="MC46" i="2"/>
  <c r="MB46" i="2"/>
  <c r="MA46" i="2"/>
  <c r="LZ46" i="2"/>
  <c r="LY46" i="2"/>
  <c r="LX46" i="2"/>
  <c r="LW46" i="2"/>
  <c r="LV46" i="2"/>
  <c r="LU46" i="2"/>
  <c r="LT46" i="2"/>
  <c r="LS46" i="2"/>
  <c r="LR46" i="2"/>
  <c r="LQ46" i="2"/>
  <c r="LP46" i="2"/>
  <c r="LO46" i="2"/>
  <c r="LN46" i="2"/>
  <c r="LM46" i="2"/>
  <c r="LL46" i="2"/>
  <c r="LK46" i="2"/>
  <c r="LJ46" i="2"/>
  <c r="LI46" i="2"/>
  <c r="LH46" i="2"/>
  <c r="LG46" i="2"/>
  <c r="LF46" i="2"/>
  <c r="LE46" i="2"/>
  <c r="LD46" i="2"/>
  <c r="LC46" i="2"/>
  <c r="LB46" i="2"/>
  <c r="LA46" i="2"/>
  <c r="KZ46" i="2"/>
  <c r="KY46" i="2"/>
  <c r="KX46" i="2"/>
  <c r="KW46" i="2"/>
  <c r="KV46" i="2"/>
  <c r="KU46" i="2"/>
  <c r="KT46" i="2"/>
  <c r="KS46" i="2"/>
  <c r="KR46" i="2"/>
  <c r="KQ46" i="2"/>
  <c r="KP46" i="2"/>
  <c r="KO46" i="2"/>
  <c r="KN46" i="2"/>
  <c r="KM46" i="2"/>
  <c r="KL46" i="2"/>
  <c r="KK46" i="2"/>
  <c r="KJ46" i="2"/>
  <c r="KI46" i="2"/>
  <c r="KH46" i="2"/>
  <c r="KG46" i="2"/>
  <c r="KF46" i="2"/>
  <c r="KE46" i="2"/>
  <c r="KD46" i="2"/>
  <c r="KC46" i="2"/>
  <c r="KB46" i="2"/>
  <c r="KA46" i="2"/>
  <c r="JZ46" i="2"/>
  <c r="JY46" i="2"/>
  <c r="JX46" i="2"/>
  <c r="JW46" i="2"/>
  <c r="JV46" i="2"/>
  <c r="JU46" i="2"/>
  <c r="JT46" i="2"/>
  <c r="JS46" i="2"/>
  <c r="JR46" i="2"/>
  <c r="JQ46" i="2"/>
  <c r="JP46" i="2"/>
  <c r="JO46" i="2"/>
  <c r="JN46" i="2"/>
  <c r="JM46" i="2"/>
  <c r="JL46" i="2"/>
  <c r="JK46" i="2"/>
  <c r="JJ46" i="2"/>
  <c r="JI46" i="2"/>
  <c r="JH46" i="2"/>
  <c r="JG46" i="2"/>
  <c r="JF46" i="2"/>
  <c r="JE46" i="2"/>
  <c r="JD46" i="2"/>
  <c r="JC46" i="2"/>
  <c r="JB46" i="2"/>
  <c r="JA46" i="2"/>
  <c r="IZ46" i="2"/>
  <c r="IY46" i="2"/>
  <c r="IX46" i="2"/>
  <c r="IW46" i="2"/>
  <c r="IV46" i="2"/>
  <c r="IU46" i="2"/>
  <c r="IT46" i="2"/>
  <c r="IS46" i="2"/>
  <c r="IR46" i="2"/>
  <c r="IQ46" i="2"/>
  <c r="IP46" i="2"/>
  <c r="IO46" i="2"/>
  <c r="IN46" i="2"/>
  <c r="IM46" i="2"/>
  <c r="IL46" i="2"/>
  <c r="IK46" i="2"/>
  <c r="IJ46" i="2"/>
  <c r="II46" i="2"/>
  <c r="IH46" i="2"/>
  <c r="IG46" i="2"/>
  <c r="IF46" i="2"/>
  <c r="IE46" i="2"/>
  <c r="ID46" i="2"/>
  <c r="IC46" i="2"/>
  <c r="IB46" i="2"/>
  <c r="IA46" i="2"/>
  <c r="HZ46" i="2"/>
  <c r="HY46" i="2"/>
  <c r="HX46" i="2"/>
  <c r="HW46" i="2"/>
  <c r="HV46" i="2"/>
  <c r="HU46" i="2"/>
  <c r="HT46" i="2"/>
  <c r="HS46" i="2"/>
  <c r="HR46" i="2"/>
  <c r="HQ46" i="2"/>
  <c r="HP46" i="2"/>
  <c r="HO46" i="2"/>
  <c r="HN46" i="2"/>
  <c r="HM46" i="2"/>
  <c r="HL46" i="2"/>
  <c r="HK46" i="2"/>
  <c r="HJ46" i="2"/>
  <c r="HI46" i="2"/>
  <c r="HH46" i="2"/>
  <c r="HG46" i="2"/>
  <c r="HF46" i="2"/>
  <c r="HE46" i="2"/>
  <c r="HD46" i="2"/>
  <c r="HC46" i="2"/>
  <c r="HB46" i="2"/>
  <c r="HA46" i="2"/>
  <c r="GZ46" i="2"/>
  <c r="GY46" i="2"/>
  <c r="GX46" i="2"/>
  <c r="GW46" i="2"/>
  <c r="GV46" i="2"/>
  <c r="GU46" i="2"/>
  <c r="GT46" i="2"/>
  <c r="GS46" i="2"/>
  <c r="GR46" i="2"/>
  <c r="GQ46" i="2"/>
  <c r="GP46" i="2"/>
  <c r="GO46" i="2"/>
  <c r="GN46" i="2"/>
  <c r="GM46" i="2"/>
  <c r="GL46" i="2"/>
  <c r="GK46" i="2"/>
  <c r="GJ46" i="2"/>
  <c r="GI46" i="2"/>
  <c r="GH46" i="2"/>
  <c r="GG46" i="2"/>
  <c r="GF46" i="2"/>
  <c r="GE46" i="2"/>
  <c r="GD46" i="2"/>
  <c r="GC46" i="2"/>
  <c r="GB46" i="2"/>
  <c r="GA46" i="2"/>
  <c r="FZ46" i="2"/>
  <c r="FY46" i="2"/>
  <c r="FX46" i="2"/>
  <c r="FW46" i="2"/>
  <c r="FV46" i="2"/>
  <c r="FU46" i="2"/>
  <c r="FT46" i="2"/>
  <c r="FS46" i="2"/>
  <c r="FR46" i="2"/>
  <c r="FQ46" i="2"/>
  <c r="FP46" i="2"/>
  <c r="FO46" i="2"/>
  <c r="FN46" i="2"/>
  <c r="FM46" i="2"/>
  <c r="FL46" i="2"/>
  <c r="FK46" i="2"/>
  <c r="FJ46" i="2"/>
  <c r="FI46" i="2"/>
  <c r="FH46" i="2"/>
  <c r="FG46" i="2"/>
  <c r="FF46" i="2"/>
  <c r="FE46" i="2"/>
  <c r="FD46" i="2"/>
  <c r="FC46" i="2"/>
  <c r="FB46" i="2"/>
  <c r="FA46" i="2"/>
  <c r="EZ46" i="2"/>
  <c r="EY46" i="2"/>
  <c r="EX46" i="2"/>
  <c r="EW46" i="2"/>
  <c r="EV46" i="2"/>
  <c r="EU46" i="2"/>
  <c r="ET46" i="2"/>
  <c r="ES46" i="2"/>
  <c r="ER46" i="2"/>
  <c r="EQ46" i="2"/>
  <c r="EP46" i="2"/>
  <c r="EO46" i="2"/>
  <c r="EN46" i="2"/>
  <c r="EM46" i="2"/>
  <c r="EL46" i="2"/>
  <c r="EK46" i="2"/>
  <c r="EJ46" i="2"/>
  <c r="EI46" i="2"/>
  <c r="EH46" i="2"/>
  <c r="EG46" i="2"/>
  <c r="EF46" i="2"/>
  <c r="EE46" i="2"/>
  <c r="ED46" i="2"/>
  <c r="EC46" i="2"/>
  <c r="EB46" i="2"/>
  <c r="EA46" i="2"/>
  <c r="DZ46" i="2"/>
  <c r="DY46" i="2"/>
  <c r="DX46" i="2"/>
  <c r="DW46" i="2"/>
  <c r="DV46" i="2"/>
  <c r="DU46" i="2"/>
  <c r="DT46" i="2"/>
  <c r="DS46" i="2"/>
  <c r="DR46" i="2"/>
  <c r="DQ46" i="2"/>
  <c r="DP46" i="2"/>
  <c r="DO46" i="2"/>
  <c r="DN46" i="2"/>
  <c r="DM46" i="2"/>
  <c r="DL46" i="2"/>
  <c r="DK46" i="2"/>
  <c r="DJ46" i="2"/>
  <c r="DI46" i="2"/>
  <c r="DH46" i="2"/>
  <c r="DG46" i="2"/>
  <c r="DF46" i="2"/>
  <c r="DE46" i="2"/>
  <c r="DD46" i="2"/>
  <c r="DC46" i="2"/>
  <c r="DB46" i="2"/>
  <c r="DA46" i="2"/>
  <c r="CZ46" i="2"/>
  <c r="CY46" i="2"/>
  <c r="CX46" i="2"/>
  <c r="CW46" i="2"/>
  <c r="CV46" i="2"/>
  <c r="CU46" i="2"/>
  <c r="CT46" i="2"/>
  <c r="CS46" i="2"/>
  <c r="CR46" i="2"/>
  <c r="CQ46" i="2"/>
  <c r="CP46" i="2"/>
  <c r="CO46" i="2"/>
  <c r="CN46" i="2"/>
  <c r="CM46" i="2"/>
  <c r="CL46" i="2"/>
  <c r="CK46" i="2"/>
  <c r="CJ46" i="2"/>
  <c r="CI46" i="2"/>
  <c r="CH46" i="2"/>
  <c r="CG46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NW45" i="2"/>
  <c r="NV45" i="2"/>
  <c r="NU45" i="2"/>
  <c r="NT45" i="2"/>
  <c r="NS45" i="2"/>
  <c r="NR45" i="2"/>
  <c r="NQ45" i="2"/>
  <c r="NP45" i="2"/>
  <c r="NO45" i="2"/>
  <c r="NN45" i="2"/>
  <c r="NM45" i="2"/>
  <c r="NL45" i="2"/>
  <c r="NK45" i="2"/>
  <c r="NJ45" i="2"/>
  <c r="NI45" i="2"/>
  <c r="NH45" i="2"/>
  <c r="NG45" i="2"/>
  <c r="NF45" i="2"/>
  <c r="NE45" i="2"/>
  <c r="ND45" i="2"/>
  <c r="NC45" i="2"/>
  <c r="NB45" i="2"/>
  <c r="NA45" i="2"/>
  <c r="MZ45" i="2"/>
  <c r="MY45" i="2"/>
  <c r="MX45" i="2"/>
  <c r="MW45" i="2"/>
  <c r="MV45" i="2"/>
  <c r="MU45" i="2"/>
  <c r="MT45" i="2"/>
  <c r="MS45" i="2"/>
  <c r="MR45" i="2"/>
  <c r="MQ45" i="2"/>
  <c r="MP45" i="2"/>
  <c r="MO45" i="2"/>
  <c r="MN45" i="2"/>
  <c r="MM45" i="2"/>
  <c r="ML45" i="2"/>
  <c r="MK45" i="2"/>
  <c r="MJ45" i="2"/>
  <c r="MI45" i="2"/>
  <c r="MH45" i="2"/>
  <c r="MG45" i="2"/>
  <c r="MF45" i="2"/>
  <c r="ME45" i="2"/>
  <c r="MD45" i="2"/>
  <c r="MC45" i="2"/>
  <c r="MB45" i="2"/>
  <c r="MA45" i="2"/>
  <c r="LZ45" i="2"/>
  <c r="LY45" i="2"/>
  <c r="LX45" i="2"/>
  <c r="LW45" i="2"/>
  <c r="LV45" i="2"/>
  <c r="LU45" i="2"/>
  <c r="LT45" i="2"/>
  <c r="LS45" i="2"/>
  <c r="LR45" i="2"/>
  <c r="LQ45" i="2"/>
  <c r="LP45" i="2"/>
  <c r="LO45" i="2"/>
  <c r="LN45" i="2"/>
  <c r="LM45" i="2"/>
  <c r="LL45" i="2"/>
  <c r="LK45" i="2"/>
  <c r="LJ45" i="2"/>
  <c r="LI45" i="2"/>
  <c r="LH45" i="2"/>
  <c r="LG45" i="2"/>
  <c r="LF45" i="2"/>
  <c r="LE45" i="2"/>
  <c r="LD45" i="2"/>
  <c r="LC45" i="2"/>
  <c r="LB45" i="2"/>
  <c r="LA45" i="2"/>
  <c r="KZ45" i="2"/>
  <c r="KY45" i="2"/>
  <c r="KX45" i="2"/>
  <c r="KW45" i="2"/>
  <c r="KV45" i="2"/>
  <c r="KU45" i="2"/>
  <c r="KT45" i="2"/>
  <c r="KS45" i="2"/>
  <c r="KR45" i="2"/>
  <c r="KQ45" i="2"/>
  <c r="KP45" i="2"/>
  <c r="KO45" i="2"/>
  <c r="KN45" i="2"/>
  <c r="KM45" i="2"/>
  <c r="KL45" i="2"/>
  <c r="KK45" i="2"/>
  <c r="KJ45" i="2"/>
  <c r="KI45" i="2"/>
  <c r="KH45" i="2"/>
  <c r="KG45" i="2"/>
  <c r="KF45" i="2"/>
  <c r="KE45" i="2"/>
  <c r="KD45" i="2"/>
  <c r="KC45" i="2"/>
  <c r="KB45" i="2"/>
  <c r="KA45" i="2"/>
  <c r="JZ45" i="2"/>
  <c r="JY45" i="2"/>
  <c r="JX45" i="2"/>
  <c r="JW45" i="2"/>
  <c r="JV45" i="2"/>
  <c r="JU45" i="2"/>
  <c r="JT45" i="2"/>
  <c r="JS45" i="2"/>
  <c r="JR45" i="2"/>
  <c r="JQ45" i="2"/>
  <c r="JP45" i="2"/>
  <c r="JO45" i="2"/>
  <c r="JN45" i="2"/>
  <c r="JM45" i="2"/>
  <c r="JL45" i="2"/>
  <c r="JK45" i="2"/>
  <c r="JJ45" i="2"/>
  <c r="JI45" i="2"/>
  <c r="JH45" i="2"/>
  <c r="JG45" i="2"/>
  <c r="JF45" i="2"/>
  <c r="JE45" i="2"/>
  <c r="JD45" i="2"/>
  <c r="JC45" i="2"/>
  <c r="JB45" i="2"/>
  <c r="JA45" i="2"/>
  <c r="IZ45" i="2"/>
  <c r="IY45" i="2"/>
  <c r="IX45" i="2"/>
  <c r="IW45" i="2"/>
  <c r="IV45" i="2"/>
  <c r="IU45" i="2"/>
  <c r="IT45" i="2"/>
  <c r="IS45" i="2"/>
  <c r="IR45" i="2"/>
  <c r="IQ45" i="2"/>
  <c r="IP45" i="2"/>
  <c r="IO45" i="2"/>
  <c r="IN45" i="2"/>
  <c r="IM45" i="2"/>
  <c r="IL45" i="2"/>
  <c r="IK45" i="2"/>
  <c r="IJ45" i="2"/>
  <c r="II45" i="2"/>
  <c r="IH45" i="2"/>
  <c r="IG45" i="2"/>
  <c r="IF45" i="2"/>
  <c r="IE45" i="2"/>
  <c r="ID45" i="2"/>
  <c r="IC45" i="2"/>
  <c r="IB45" i="2"/>
  <c r="IA45" i="2"/>
  <c r="HZ45" i="2"/>
  <c r="HY45" i="2"/>
  <c r="HX45" i="2"/>
  <c r="HW45" i="2"/>
  <c r="HV45" i="2"/>
  <c r="HU45" i="2"/>
  <c r="HT45" i="2"/>
  <c r="HS45" i="2"/>
  <c r="HR45" i="2"/>
  <c r="HQ45" i="2"/>
  <c r="HP45" i="2"/>
  <c r="HO45" i="2"/>
  <c r="HN45" i="2"/>
  <c r="HM45" i="2"/>
  <c r="HL45" i="2"/>
  <c r="HK45" i="2"/>
  <c r="HJ45" i="2"/>
  <c r="HI45" i="2"/>
  <c r="HH45" i="2"/>
  <c r="HG45" i="2"/>
  <c r="HF45" i="2"/>
  <c r="HE45" i="2"/>
  <c r="HD45" i="2"/>
  <c r="HC45" i="2"/>
  <c r="HB45" i="2"/>
  <c r="HA45" i="2"/>
  <c r="GZ45" i="2"/>
  <c r="GY45" i="2"/>
  <c r="GX45" i="2"/>
  <c r="GW45" i="2"/>
  <c r="GV45" i="2"/>
  <c r="GU45" i="2"/>
  <c r="GT45" i="2"/>
  <c r="GS45" i="2"/>
  <c r="GR45" i="2"/>
  <c r="GQ45" i="2"/>
  <c r="GP45" i="2"/>
  <c r="GO45" i="2"/>
  <c r="GN45" i="2"/>
  <c r="GM45" i="2"/>
  <c r="GL45" i="2"/>
  <c r="GK45" i="2"/>
  <c r="GJ45" i="2"/>
  <c r="GI45" i="2"/>
  <c r="GH45" i="2"/>
  <c r="GG45" i="2"/>
  <c r="GF45" i="2"/>
  <c r="GE45" i="2"/>
  <c r="GD45" i="2"/>
  <c r="GC45" i="2"/>
  <c r="GB45" i="2"/>
  <c r="GA45" i="2"/>
  <c r="FZ45" i="2"/>
  <c r="FY45" i="2"/>
  <c r="FX45" i="2"/>
  <c r="FW45" i="2"/>
  <c r="FV45" i="2"/>
  <c r="FU45" i="2"/>
  <c r="FT45" i="2"/>
  <c r="FS45" i="2"/>
  <c r="FR45" i="2"/>
  <c r="FQ45" i="2"/>
  <c r="FP45" i="2"/>
  <c r="FO45" i="2"/>
  <c r="FN45" i="2"/>
  <c r="FM45" i="2"/>
  <c r="FL45" i="2"/>
  <c r="FK45" i="2"/>
  <c r="FJ45" i="2"/>
  <c r="FI45" i="2"/>
  <c r="FH45" i="2"/>
  <c r="FG45" i="2"/>
  <c r="FF45" i="2"/>
  <c r="FE45" i="2"/>
  <c r="FD45" i="2"/>
  <c r="FC45" i="2"/>
  <c r="FB45" i="2"/>
  <c r="FA45" i="2"/>
  <c r="EZ45" i="2"/>
  <c r="EY45" i="2"/>
  <c r="EX45" i="2"/>
  <c r="EW45" i="2"/>
  <c r="EV45" i="2"/>
  <c r="EU45" i="2"/>
  <c r="ET45" i="2"/>
  <c r="ES45" i="2"/>
  <c r="ER45" i="2"/>
  <c r="EQ45" i="2"/>
  <c r="EP45" i="2"/>
  <c r="EO45" i="2"/>
  <c r="EN45" i="2"/>
  <c r="EM45" i="2"/>
  <c r="EL45" i="2"/>
  <c r="EK45" i="2"/>
  <c r="EJ45" i="2"/>
  <c r="EI45" i="2"/>
  <c r="EH45" i="2"/>
  <c r="EG45" i="2"/>
  <c r="EF45" i="2"/>
  <c r="EE45" i="2"/>
  <c r="ED45" i="2"/>
  <c r="EC45" i="2"/>
  <c r="EB45" i="2"/>
  <c r="EA45" i="2"/>
  <c r="DZ45" i="2"/>
  <c r="DY45" i="2"/>
  <c r="DX45" i="2"/>
  <c r="DW45" i="2"/>
  <c r="DV45" i="2"/>
  <c r="DU45" i="2"/>
  <c r="DT45" i="2"/>
  <c r="DS45" i="2"/>
  <c r="DR45" i="2"/>
  <c r="DQ45" i="2"/>
  <c r="DP45" i="2"/>
  <c r="DO45" i="2"/>
  <c r="DN45" i="2"/>
  <c r="DM45" i="2"/>
  <c r="DL45" i="2"/>
  <c r="DK45" i="2"/>
  <c r="DJ45" i="2"/>
  <c r="DI45" i="2"/>
  <c r="DH45" i="2"/>
  <c r="DG45" i="2"/>
  <c r="DF45" i="2"/>
  <c r="DE45" i="2"/>
  <c r="DD45" i="2"/>
  <c r="DC45" i="2"/>
  <c r="DB45" i="2"/>
  <c r="DA45" i="2"/>
  <c r="CZ45" i="2"/>
  <c r="CY45" i="2"/>
  <c r="CX45" i="2"/>
  <c r="CW45" i="2"/>
  <c r="CV45" i="2"/>
  <c r="CU45" i="2"/>
  <c r="CT45" i="2"/>
  <c r="CS45" i="2"/>
  <c r="CR45" i="2"/>
  <c r="CQ45" i="2"/>
  <c r="CP45" i="2"/>
  <c r="CO45" i="2"/>
  <c r="CN45" i="2"/>
  <c r="CM45" i="2"/>
  <c r="CL45" i="2"/>
  <c r="CK45" i="2"/>
  <c r="CJ45" i="2"/>
  <c r="CI45" i="2"/>
  <c r="CH45" i="2"/>
  <c r="CG45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NW44" i="2"/>
  <c r="NV44" i="2"/>
  <c r="NU44" i="2"/>
  <c r="NT44" i="2"/>
  <c r="NS44" i="2"/>
  <c r="NR44" i="2"/>
  <c r="NQ44" i="2"/>
  <c r="NP44" i="2"/>
  <c r="NO44" i="2"/>
  <c r="NN44" i="2"/>
  <c r="NM44" i="2"/>
  <c r="NL44" i="2"/>
  <c r="NK44" i="2"/>
  <c r="NJ44" i="2"/>
  <c r="NI44" i="2"/>
  <c r="NH44" i="2"/>
  <c r="NG44" i="2"/>
  <c r="NF44" i="2"/>
  <c r="NE44" i="2"/>
  <c r="ND44" i="2"/>
  <c r="NC44" i="2"/>
  <c r="NB44" i="2"/>
  <c r="NA44" i="2"/>
  <c r="MZ44" i="2"/>
  <c r="MY44" i="2"/>
  <c r="MX44" i="2"/>
  <c r="MW44" i="2"/>
  <c r="MV44" i="2"/>
  <c r="MU44" i="2"/>
  <c r="MT44" i="2"/>
  <c r="MS44" i="2"/>
  <c r="MR44" i="2"/>
  <c r="MQ44" i="2"/>
  <c r="MP44" i="2"/>
  <c r="MO44" i="2"/>
  <c r="MN44" i="2"/>
  <c r="MM44" i="2"/>
  <c r="ML44" i="2"/>
  <c r="MK44" i="2"/>
  <c r="MJ44" i="2"/>
  <c r="MI44" i="2"/>
  <c r="MH44" i="2"/>
  <c r="MG44" i="2"/>
  <c r="MF44" i="2"/>
  <c r="ME44" i="2"/>
  <c r="MD44" i="2"/>
  <c r="MC44" i="2"/>
  <c r="MB44" i="2"/>
  <c r="MA44" i="2"/>
  <c r="LZ44" i="2"/>
  <c r="LY44" i="2"/>
  <c r="LX44" i="2"/>
  <c r="LW44" i="2"/>
  <c r="LV44" i="2"/>
  <c r="LU44" i="2"/>
  <c r="LT44" i="2"/>
  <c r="LS44" i="2"/>
  <c r="LR44" i="2"/>
  <c r="LQ44" i="2"/>
  <c r="LP44" i="2"/>
  <c r="LO44" i="2"/>
  <c r="LN44" i="2"/>
  <c r="LM44" i="2"/>
  <c r="LL44" i="2"/>
  <c r="LK44" i="2"/>
  <c r="LJ44" i="2"/>
  <c r="LI44" i="2"/>
  <c r="LH44" i="2"/>
  <c r="LG44" i="2"/>
  <c r="LF44" i="2"/>
  <c r="LE44" i="2"/>
  <c r="LD44" i="2"/>
  <c r="LC44" i="2"/>
  <c r="LB44" i="2"/>
  <c r="LA44" i="2"/>
  <c r="KZ44" i="2"/>
  <c r="KY44" i="2"/>
  <c r="KX44" i="2"/>
  <c r="KW44" i="2"/>
  <c r="KV44" i="2"/>
  <c r="KU44" i="2"/>
  <c r="KT44" i="2"/>
  <c r="KS44" i="2"/>
  <c r="KR44" i="2"/>
  <c r="KQ44" i="2"/>
  <c r="KP44" i="2"/>
  <c r="KO44" i="2"/>
  <c r="KN44" i="2"/>
  <c r="KM44" i="2"/>
  <c r="KL44" i="2"/>
  <c r="KK44" i="2"/>
  <c r="KJ44" i="2"/>
  <c r="KI44" i="2"/>
  <c r="KH44" i="2"/>
  <c r="KG44" i="2"/>
  <c r="KF44" i="2"/>
  <c r="KE44" i="2"/>
  <c r="KD44" i="2"/>
  <c r="KC44" i="2"/>
  <c r="KB44" i="2"/>
  <c r="KA44" i="2"/>
  <c r="JZ44" i="2"/>
  <c r="JY44" i="2"/>
  <c r="JX44" i="2"/>
  <c r="JW44" i="2"/>
  <c r="JV44" i="2"/>
  <c r="JU44" i="2"/>
  <c r="JT44" i="2"/>
  <c r="JS44" i="2"/>
  <c r="JR44" i="2"/>
  <c r="JQ44" i="2"/>
  <c r="JP44" i="2"/>
  <c r="JO44" i="2"/>
  <c r="JN44" i="2"/>
  <c r="JM44" i="2"/>
  <c r="JL44" i="2"/>
  <c r="JK44" i="2"/>
  <c r="JJ44" i="2"/>
  <c r="JI44" i="2"/>
  <c r="JH44" i="2"/>
  <c r="JG44" i="2"/>
  <c r="JF44" i="2"/>
  <c r="JE44" i="2"/>
  <c r="JD44" i="2"/>
  <c r="JC44" i="2"/>
  <c r="JB44" i="2"/>
  <c r="JA44" i="2"/>
  <c r="IZ44" i="2"/>
  <c r="IY44" i="2"/>
  <c r="IX44" i="2"/>
  <c r="IW44" i="2"/>
  <c r="IV44" i="2"/>
  <c r="IU44" i="2"/>
  <c r="IT44" i="2"/>
  <c r="IS44" i="2"/>
  <c r="IR44" i="2"/>
  <c r="IQ44" i="2"/>
  <c r="IP44" i="2"/>
  <c r="IO44" i="2"/>
  <c r="IN44" i="2"/>
  <c r="IM44" i="2"/>
  <c r="IL44" i="2"/>
  <c r="IK44" i="2"/>
  <c r="IJ44" i="2"/>
  <c r="II44" i="2"/>
  <c r="IH44" i="2"/>
  <c r="IG44" i="2"/>
  <c r="IF44" i="2"/>
  <c r="IE44" i="2"/>
  <c r="ID44" i="2"/>
  <c r="IC44" i="2"/>
  <c r="IB44" i="2"/>
  <c r="IA44" i="2"/>
  <c r="HZ44" i="2"/>
  <c r="HY44" i="2"/>
  <c r="HX44" i="2"/>
  <c r="HW44" i="2"/>
  <c r="HV44" i="2"/>
  <c r="HU44" i="2"/>
  <c r="HT44" i="2"/>
  <c r="HS44" i="2"/>
  <c r="HR44" i="2"/>
  <c r="HQ44" i="2"/>
  <c r="HP44" i="2"/>
  <c r="HO44" i="2"/>
  <c r="HN44" i="2"/>
  <c r="HM44" i="2"/>
  <c r="HL44" i="2"/>
  <c r="HK44" i="2"/>
  <c r="HJ44" i="2"/>
  <c r="HI44" i="2"/>
  <c r="HH44" i="2"/>
  <c r="HG44" i="2"/>
  <c r="HF44" i="2"/>
  <c r="HE44" i="2"/>
  <c r="HD44" i="2"/>
  <c r="HC44" i="2"/>
  <c r="HB44" i="2"/>
  <c r="HA44" i="2"/>
  <c r="GZ44" i="2"/>
  <c r="GY44" i="2"/>
  <c r="GX44" i="2"/>
  <c r="GW44" i="2"/>
  <c r="GV44" i="2"/>
  <c r="GU44" i="2"/>
  <c r="GT44" i="2"/>
  <c r="GS44" i="2"/>
  <c r="GR44" i="2"/>
  <c r="GQ44" i="2"/>
  <c r="GP44" i="2"/>
  <c r="GO44" i="2"/>
  <c r="GN44" i="2"/>
  <c r="GM44" i="2"/>
  <c r="GL44" i="2"/>
  <c r="GK44" i="2"/>
  <c r="GJ44" i="2"/>
  <c r="GI44" i="2"/>
  <c r="GH44" i="2"/>
  <c r="GG44" i="2"/>
  <c r="GF44" i="2"/>
  <c r="GE44" i="2"/>
  <c r="GD44" i="2"/>
  <c r="GC44" i="2"/>
  <c r="GB44" i="2"/>
  <c r="GA44" i="2"/>
  <c r="FZ44" i="2"/>
  <c r="FY44" i="2"/>
  <c r="FX44" i="2"/>
  <c r="FW44" i="2"/>
  <c r="FV44" i="2"/>
  <c r="FU44" i="2"/>
  <c r="FT44" i="2"/>
  <c r="FS44" i="2"/>
  <c r="FR44" i="2"/>
  <c r="FQ44" i="2"/>
  <c r="FP44" i="2"/>
  <c r="FO44" i="2"/>
  <c r="FN44" i="2"/>
  <c r="FM44" i="2"/>
  <c r="FL44" i="2"/>
  <c r="FK44" i="2"/>
  <c r="FJ44" i="2"/>
  <c r="FI44" i="2"/>
  <c r="FH44" i="2"/>
  <c r="FG44" i="2"/>
  <c r="FF44" i="2"/>
  <c r="FE44" i="2"/>
  <c r="FD44" i="2"/>
  <c r="FC44" i="2"/>
  <c r="FB44" i="2"/>
  <c r="FA44" i="2"/>
  <c r="EZ44" i="2"/>
  <c r="EY44" i="2"/>
  <c r="EX44" i="2"/>
  <c r="EW44" i="2"/>
  <c r="EV44" i="2"/>
  <c r="EU44" i="2"/>
  <c r="ET44" i="2"/>
  <c r="ES44" i="2"/>
  <c r="ER44" i="2"/>
  <c r="EQ44" i="2"/>
  <c r="EP44" i="2"/>
  <c r="EO44" i="2"/>
  <c r="EN44" i="2"/>
  <c r="EM44" i="2"/>
  <c r="EL44" i="2"/>
  <c r="EK44" i="2"/>
  <c r="EJ44" i="2"/>
  <c r="EI44" i="2"/>
  <c r="EH44" i="2"/>
  <c r="EG44" i="2"/>
  <c r="EF44" i="2"/>
  <c r="EE44" i="2"/>
  <c r="ED44" i="2"/>
  <c r="EC44" i="2"/>
  <c r="EB44" i="2"/>
  <c r="EA44" i="2"/>
  <c r="DZ44" i="2"/>
  <c r="DY44" i="2"/>
  <c r="DX44" i="2"/>
  <c r="DW44" i="2"/>
  <c r="DV44" i="2"/>
  <c r="DU44" i="2"/>
  <c r="DT44" i="2"/>
  <c r="DS44" i="2"/>
  <c r="DR44" i="2"/>
  <c r="DQ44" i="2"/>
  <c r="DP44" i="2"/>
  <c r="DO44" i="2"/>
  <c r="DN44" i="2"/>
  <c r="DM44" i="2"/>
  <c r="DL44" i="2"/>
  <c r="DK44" i="2"/>
  <c r="DJ44" i="2"/>
  <c r="DI44" i="2"/>
  <c r="DH44" i="2"/>
  <c r="DG44" i="2"/>
  <c r="DF44" i="2"/>
  <c r="DE44" i="2"/>
  <c r="DD44" i="2"/>
  <c r="DC44" i="2"/>
  <c r="DB44" i="2"/>
  <c r="DA44" i="2"/>
  <c r="CZ44" i="2"/>
  <c r="CY44" i="2"/>
  <c r="CX44" i="2"/>
  <c r="CW44" i="2"/>
  <c r="CV44" i="2"/>
  <c r="CU44" i="2"/>
  <c r="CT44" i="2"/>
  <c r="CS44" i="2"/>
  <c r="CR44" i="2"/>
  <c r="CQ44" i="2"/>
  <c r="CP44" i="2"/>
  <c r="CO44" i="2"/>
  <c r="CN44" i="2"/>
  <c r="CM44" i="2"/>
  <c r="CL44" i="2"/>
  <c r="CK44" i="2"/>
  <c r="CJ44" i="2"/>
  <c r="CI44" i="2"/>
  <c r="CH44" i="2"/>
  <c r="CG44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NW43" i="2"/>
  <c r="NV43" i="2"/>
  <c r="NU43" i="2"/>
  <c r="NT43" i="2"/>
  <c r="NS43" i="2"/>
  <c r="NR43" i="2"/>
  <c r="NQ43" i="2"/>
  <c r="NP43" i="2"/>
  <c r="NO43" i="2"/>
  <c r="NN43" i="2"/>
  <c r="NM43" i="2"/>
  <c r="NL43" i="2"/>
  <c r="NK43" i="2"/>
  <c r="NJ43" i="2"/>
  <c r="NI43" i="2"/>
  <c r="NH43" i="2"/>
  <c r="NG43" i="2"/>
  <c r="NF43" i="2"/>
  <c r="NE43" i="2"/>
  <c r="ND43" i="2"/>
  <c r="NC43" i="2"/>
  <c r="NB43" i="2"/>
  <c r="NA43" i="2"/>
  <c r="MZ43" i="2"/>
  <c r="MY43" i="2"/>
  <c r="MX43" i="2"/>
  <c r="MW43" i="2"/>
  <c r="MV43" i="2"/>
  <c r="MU43" i="2"/>
  <c r="MT43" i="2"/>
  <c r="MS43" i="2"/>
  <c r="MR43" i="2"/>
  <c r="MQ43" i="2"/>
  <c r="MP43" i="2"/>
  <c r="MO43" i="2"/>
  <c r="MN43" i="2"/>
  <c r="MM43" i="2"/>
  <c r="ML43" i="2"/>
  <c r="MK43" i="2"/>
  <c r="MJ43" i="2"/>
  <c r="MI43" i="2"/>
  <c r="MH43" i="2"/>
  <c r="MG43" i="2"/>
  <c r="MF43" i="2"/>
  <c r="ME43" i="2"/>
  <c r="MD43" i="2"/>
  <c r="MC43" i="2"/>
  <c r="MB43" i="2"/>
  <c r="MA43" i="2"/>
  <c r="LZ43" i="2"/>
  <c r="LY43" i="2"/>
  <c r="LX43" i="2"/>
  <c r="LW43" i="2"/>
  <c r="LV43" i="2"/>
  <c r="LU43" i="2"/>
  <c r="LT43" i="2"/>
  <c r="LS43" i="2"/>
  <c r="LR43" i="2"/>
  <c r="LQ43" i="2"/>
  <c r="LP43" i="2"/>
  <c r="LO43" i="2"/>
  <c r="LN43" i="2"/>
  <c r="LM43" i="2"/>
  <c r="LL43" i="2"/>
  <c r="LK43" i="2"/>
  <c r="LJ43" i="2"/>
  <c r="LI43" i="2"/>
  <c r="LH43" i="2"/>
  <c r="LG43" i="2"/>
  <c r="LF43" i="2"/>
  <c r="LE43" i="2"/>
  <c r="LD43" i="2"/>
  <c r="LC43" i="2"/>
  <c r="LB43" i="2"/>
  <c r="LA43" i="2"/>
  <c r="KZ43" i="2"/>
  <c r="KY43" i="2"/>
  <c r="KX43" i="2"/>
  <c r="KW43" i="2"/>
  <c r="KV43" i="2"/>
  <c r="KU43" i="2"/>
  <c r="KT43" i="2"/>
  <c r="KS43" i="2"/>
  <c r="KR43" i="2"/>
  <c r="KQ43" i="2"/>
  <c r="KP43" i="2"/>
  <c r="KO43" i="2"/>
  <c r="KN43" i="2"/>
  <c r="KM43" i="2"/>
  <c r="KL43" i="2"/>
  <c r="KK43" i="2"/>
  <c r="KJ43" i="2"/>
  <c r="KI43" i="2"/>
  <c r="KH43" i="2"/>
  <c r="KG43" i="2"/>
  <c r="KF43" i="2"/>
  <c r="KE43" i="2"/>
  <c r="KD43" i="2"/>
  <c r="KC43" i="2"/>
  <c r="KB43" i="2"/>
  <c r="KA43" i="2"/>
  <c r="JZ43" i="2"/>
  <c r="JY43" i="2"/>
  <c r="JX43" i="2"/>
  <c r="JW43" i="2"/>
  <c r="JV43" i="2"/>
  <c r="JU43" i="2"/>
  <c r="JT43" i="2"/>
  <c r="JS43" i="2"/>
  <c r="JR43" i="2"/>
  <c r="JQ43" i="2"/>
  <c r="JP43" i="2"/>
  <c r="JO43" i="2"/>
  <c r="JN43" i="2"/>
  <c r="JM43" i="2"/>
  <c r="JL43" i="2"/>
  <c r="JK43" i="2"/>
  <c r="JJ43" i="2"/>
  <c r="JI43" i="2"/>
  <c r="JH43" i="2"/>
  <c r="JG43" i="2"/>
  <c r="JF43" i="2"/>
  <c r="JE43" i="2"/>
  <c r="JD43" i="2"/>
  <c r="JC43" i="2"/>
  <c r="JB43" i="2"/>
  <c r="JA43" i="2"/>
  <c r="IZ43" i="2"/>
  <c r="IY43" i="2"/>
  <c r="IX43" i="2"/>
  <c r="IW43" i="2"/>
  <c r="IV43" i="2"/>
  <c r="IU43" i="2"/>
  <c r="IT43" i="2"/>
  <c r="IS43" i="2"/>
  <c r="IR43" i="2"/>
  <c r="IQ43" i="2"/>
  <c r="IP43" i="2"/>
  <c r="IO43" i="2"/>
  <c r="IN43" i="2"/>
  <c r="IM43" i="2"/>
  <c r="IL43" i="2"/>
  <c r="IK43" i="2"/>
  <c r="IJ43" i="2"/>
  <c r="II43" i="2"/>
  <c r="IH43" i="2"/>
  <c r="IG43" i="2"/>
  <c r="IF43" i="2"/>
  <c r="IE43" i="2"/>
  <c r="ID43" i="2"/>
  <c r="IC43" i="2"/>
  <c r="IB43" i="2"/>
  <c r="IA43" i="2"/>
  <c r="HZ43" i="2"/>
  <c r="HY43" i="2"/>
  <c r="HX43" i="2"/>
  <c r="HW43" i="2"/>
  <c r="HV43" i="2"/>
  <c r="HU43" i="2"/>
  <c r="HT43" i="2"/>
  <c r="HS43" i="2"/>
  <c r="HR43" i="2"/>
  <c r="HQ43" i="2"/>
  <c r="HP43" i="2"/>
  <c r="HO43" i="2"/>
  <c r="HN43" i="2"/>
  <c r="HM43" i="2"/>
  <c r="HL43" i="2"/>
  <c r="HK43" i="2"/>
  <c r="HJ43" i="2"/>
  <c r="HI43" i="2"/>
  <c r="HH43" i="2"/>
  <c r="HG43" i="2"/>
  <c r="HF43" i="2"/>
  <c r="HE43" i="2"/>
  <c r="HD43" i="2"/>
  <c r="HC43" i="2"/>
  <c r="HB43" i="2"/>
  <c r="HA43" i="2"/>
  <c r="GZ43" i="2"/>
  <c r="GY43" i="2"/>
  <c r="GX43" i="2"/>
  <c r="GW43" i="2"/>
  <c r="GV43" i="2"/>
  <c r="GU43" i="2"/>
  <c r="GT43" i="2"/>
  <c r="GS43" i="2"/>
  <c r="GR43" i="2"/>
  <c r="GQ43" i="2"/>
  <c r="GP43" i="2"/>
  <c r="GO43" i="2"/>
  <c r="GN43" i="2"/>
  <c r="GM43" i="2"/>
  <c r="GL43" i="2"/>
  <c r="GK43" i="2"/>
  <c r="GJ43" i="2"/>
  <c r="GI43" i="2"/>
  <c r="GH43" i="2"/>
  <c r="GG43" i="2"/>
  <c r="GF43" i="2"/>
  <c r="GE43" i="2"/>
  <c r="GD43" i="2"/>
  <c r="GC43" i="2"/>
  <c r="GB43" i="2"/>
  <c r="GA43" i="2"/>
  <c r="FZ43" i="2"/>
  <c r="FY43" i="2"/>
  <c r="FX43" i="2"/>
  <c r="FW43" i="2"/>
  <c r="FV43" i="2"/>
  <c r="FU43" i="2"/>
  <c r="FT43" i="2"/>
  <c r="FS43" i="2"/>
  <c r="FR43" i="2"/>
  <c r="FQ43" i="2"/>
  <c r="FP43" i="2"/>
  <c r="FO43" i="2"/>
  <c r="FN43" i="2"/>
  <c r="FM43" i="2"/>
  <c r="FL43" i="2"/>
  <c r="FK43" i="2"/>
  <c r="FJ43" i="2"/>
  <c r="FI43" i="2"/>
  <c r="FH43" i="2"/>
  <c r="FG43" i="2"/>
  <c r="FF43" i="2"/>
  <c r="FE43" i="2"/>
  <c r="FD43" i="2"/>
  <c r="FC43" i="2"/>
  <c r="FB43" i="2"/>
  <c r="FA43" i="2"/>
  <c r="EZ43" i="2"/>
  <c r="EY43" i="2"/>
  <c r="EX43" i="2"/>
  <c r="EW43" i="2"/>
  <c r="EV43" i="2"/>
  <c r="EU43" i="2"/>
  <c r="ET43" i="2"/>
  <c r="ES43" i="2"/>
  <c r="ER43" i="2"/>
  <c r="EQ43" i="2"/>
  <c r="EP43" i="2"/>
  <c r="EO43" i="2"/>
  <c r="EN43" i="2"/>
  <c r="EM43" i="2"/>
  <c r="EL43" i="2"/>
  <c r="EK43" i="2"/>
  <c r="EJ43" i="2"/>
  <c r="EI43" i="2"/>
  <c r="EH43" i="2"/>
  <c r="EG43" i="2"/>
  <c r="EF43" i="2"/>
  <c r="EE43" i="2"/>
  <c r="ED43" i="2"/>
  <c r="EC43" i="2"/>
  <c r="EB43" i="2"/>
  <c r="EA43" i="2"/>
  <c r="DZ43" i="2"/>
  <c r="DY43" i="2"/>
  <c r="DX43" i="2"/>
  <c r="DW43" i="2"/>
  <c r="DV43" i="2"/>
  <c r="DU43" i="2"/>
  <c r="DT43" i="2"/>
  <c r="DS43" i="2"/>
  <c r="DR43" i="2"/>
  <c r="DQ43" i="2"/>
  <c r="DP43" i="2"/>
  <c r="DO43" i="2"/>
  <c r="DN43" i="2"/>
  <c r="DM43" i="2"/>
  <c r="DL43" i="2"/>
  <c r="DK43" i="2"/>
  <c r="DJ43" i="2"/>
  <c r="DI43" i="2"/>
  <c r="DH43" i="2"/>
  <c r="DG43" i="2"/>
  <c r="DF43" i="2"/>
  <c r="DE43" i="2"/>
  <c r="DD43" i="2"/>
  <c r="DC43" i="2"/>
  <c r="DB43" i="2"/>
  <c r="DA43" i="2"/>
  <c r="CZ43" i="2"/>
  <c r="CY43" i="2"/>
  <c r="CX43" i="2"/>
  <c r="CW43" i="2"/>
  <c r="CV43" i="2"/>
  <c r="CU43" i="2"/>
  <c r="CT43" i="2"/>
  <c r="CS43" i="2"/>
  <c r="CR43" i="2"/>
  <c r="CQ43" i="2"/>
  <c r="CP43" i="2"/>
  <c r="CO43" i="2"/>
  <c r="CN43" i="2"/>
  <c r="CM43" i="2"/>
  <c r="CL43" i="2"/>
  <c r="CK43" i="2"/>
  <c r="CJ43" i="2"/>
  <c r="CI43" i="2"/>
  <c r="CH43" i="2"/>
  <c r="CG43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NW42" i="2"/>
  <c r="NV42" i="2"/>
  <c r="NU42" i="2"/>
  <c r="NT42" i="2"/>
  <c r="NS42" i="2"/>
  <c r="NR42" i="2"/>
  <c r="NQ42" i="2"/>
  <c r="NP42" i="2"/>
  <c r="NO42" i="2"/>
  <c r="NN42" i="2"/>
  <c r="NM42" i="2"/>
  <c r="NL42" i="2"/>
  <c r="NK42" i="2"/>
  <c r="NJ42" i="2"/>
  <c r="NI42" i="2"/>
  <c r="NH42" i="2"/>
  <c r="NG42" i="2"/>
  <c r="NF42" i="2"/>
  <c r="NE42" i="2"/>
  <c r="ND42" i="2"/>
  <c r="NC42" i="2"/>
  <c r="NB42" i="2"/>
  <c r="NA42" i="2"/>
  <c r="MZ42" i="2"/>
  <c r="MY42" i="2"/>
  <c r="MX42" i="2"/>
  <c r="MW42" i="2"/>
  <c r="MV42" i="2"/>
  <c r="MU42" i="2"/>
  <c r="MT42" i="2"/>
  <c r="MS42" i="2"/>
  <c r="MR42" i="2"/>
  <c r="MQ42" i="2"/>
  <c r="MP42" i="2"/>
  <c r="MO42" i="2"/>
  <c r="MN42" i="2"/>
  <c r="MM42" i="2"/>
  <c r="ML42" i="2"/>
  <c r="MK42" i="2"/>
  <c r="MJ42" i="2"/>
  <c r="MI42" i="2"/>
  <c r="MH42" i="2"/>
  <c r="MG42" i="2"/>
  <c r="MF42" i="2"/>
  <c r="ME42" i="2"/>
  <c r="MD42" i="2"/>
  <c r="MC42" i="2"/>
  <c r="MB42" i="2"/>
  <c r="MA42" i="2"/>
  <c r="LZ42" i="2"/>
  <c r="LY42" i="2"/>
  <c r="LX42" i="2"/>
  <c r="LW42" i="2"/>
  <c r="LV42" i="2"/>
  <c r="LU42" i="2"/>
  <c r="LT42" i="2"/>
  <c r="LS42" i="2"/>
  <c r="LR42" i="2"/>
  <c r="LQ42" i="2"/>
  <c r="LP42" i="2"/>
  <c r="LO42" i="2"/>
  <c r="LN42" i="2"/>
  <c r="LM42" i="2"/>
  <c r="LL42" i="2"/>
  <c r="LK42" i="2"/>
  <c r="LJ42" i="2"/>
  <c r="LI42" i="2"/>
  <c r="LH42" i="2"/>
  <c r="LG42" i="2"/>
  <c r="LF42" i="2"/>
  <c r="LE42" i="2"/>
  <c r="LD42" i="2"/>
  <c r="LC42" i="2"/>
  <c r="LB42" i="2"/>
  <c r="LA42" i="2"/>
  <c r="KZ42" i="2"/>
  <c r="KY42" i="2"/>
  <c r="KX42" i="2"/>
  <c r="KW42" i="2"/>
  <c r="KV42" i="2"/>
  <c r="KU42" i="2"/>
  <c r="KT42" i="2"/>
  <c r="KS42" i="2"/>
  <c r="KR42" i="2"/>
  <c r="KQ42" i="2"/>
  <c r="KP42" i="2"/>
  <c r="KO42" i="2"/>
  <c r="KN42" i="2"/>
  <c r="KM42" i="2"/>
  <c r="KL42" i="2"/>
  <c r="KK42" i="2"/>
  <c r="KJ42" i="2"/>
  <c r="KI42" i="2"/>
  <c r="KH42" i="2"/>
  <c r="KG42" i="2"/>
  <c r="KF42" i="2"/>
  <c r="KE42" i="2"/>
  <c r="KD42" i="2"/>
  <c r="KC42" i="2"/>
  <c r="KB42" i="2"/>
  <c r="KA42" i="2"/>
  <c r="JZ42" i="2"/>
  <c r="JY42" i="2"/>
  <c r="JX42" i="2"/>
  <c r="JW42" i="2"/>
  <c r="JV42" i="2"/>
  <c r="JU42" i="2"/>
  <c r="JT42" i="2"/>
  <c r="JS42" i="2"/>
  <c r="JR42" i="2"/>
  <c r="JQ42" i="2"/>
  <c r="JP42" i="2"/>
  <c r="JO42" i="2"/>
  <c r="JN42" i="2"/>
  <c r="JM42" i="2"/>
  <c r="JL42" i="2"/>
  <c r="JK42" i="2"/>
  <c r="JJ42" i="2"/>
  <c r="JI42" i="2"/>
  <c r="JH42" i="2"/>
  <c r="JG42" i="2"/>
  <c r="JF42" i="2"/>
  <c r="JE42" i="2"/>
  <c r="JD42" i="2"/>
  <c r="JC42" i="2"/>
  <c r="JB42" i="2"/>
  <c r="JA42" i="2"/>
  <c r="IZ42" i="2"/>
  <c r="IY42" i="2"/>
  <c r="IX42" i="2"/>
  <c r="IW42" i="2"/>
  <c r="IV42" i="2"/>
  <c r="IU42" i="2"/>
  <c r="IT42" i="2"/>
  <c r="IS42" i="2"/>
  <c r="IR42" i="2"/>
  <c r="IQ42" i="2"/>
  <c r="IP42" i="2"/>
  <c r="IO42" i="2"/>
  <c r="IN42" i="2"/>
  <c r="IM42" i="2"/>
  <c r="IL42" i="2"/>
  <c r="IK42" i="2"/>
  <c r="IJ42" i="2"/>
  <c r="II42" i="2"/>
  <c r="IH42" i="2"/>
  <c r="IG42" i="2"/>
  <c r="IF42" i="2"/>
  <c r="IE42" i="2"/>
  <c r="ID42" i="2"/>
  <c r="IC42" i="2"/>
  <c r="IB42" i="2"/>
  <c r="IA42" i="2"/>
  <c r="HZ42" i="2"/>
  <c r="HY42" i="2"/>
  <c r="HX42" i="2"/>
  <c r="HW42" i="2"/>
  <c r="HV42" i="2"/>
  <c r="HU42" i="2"/>
  <c r="HT42" i="2"/>
  <c r="HS42" i="2"/>
  <c r="HR42" i="2"/>
  <c r="HQ42" i="2"/>
  <c r="HP42" i="2"/>
  <c r="HO42" i="2"/>
  <c r="HN42" i="2"/>
  <c r="HM42" i="2"/>
  <c r="HL42" i="2"/>
  <c r="HK42" i="2"/>
  <c r="HJ42" i="2"/>
  <c r="HI42" i="2"/>
  <c r="HH42" i="2"/>
  <c r="HG42" i="2"/>
  <c r="HF42" i="2"/>
  <c r="HE42" i="2"/>
  <c r="HD42" i="2"/>
  <c r="HC42" i="2"/>
  <c r="HB42" i="2"/>
  <c r="HA42" i="2"/>
  <c r="GZ42" i="2"/>
  <c r="GY42" i="2"/>
  <c r="GX42" i="2"/>
  <c r="GW42" i="2"/>
  <c r="GV42" i="2"/>
  <c r="GU42" i="2"/>
  <c r="GT42" i="2"/>
  <c r="GS42" i="2"/>
  <c r="GR42" i="2"/>
  <c r="GQ42" i="2"/>
  <c r="GP42" i="2"/>
  <c r="GO42" i="2"/>
  <c r="GN42" i="2"/>
  <c r="GM42" i="2"/>
  <c r="GL42" i="2"/>
  <c r="GK42" i="2"/>
  <c r="GJ42" i="2"/>
  <c r="GI42" i="2"/>
  <c r="GH42" i="2"/>
  <c r="GG42" i="2"/>
  <c r="GF42" i="2"/>
  <c r="GE42" i="2"/>
  <c r="GD42" i="2"/>
  <c r="GC42" i="2"/>
  <c r="GB42" i="2"/>
  <c r="GA42" i="2"/>
  <c r="FZ42" i="2"/>
  <c r="FY42" i="2"/>
  <c r="FX42" i="2"/>
  <c r="FW42" i="2"/>
  <c r="FV42" i="2"/>
  <c r="FU42" i="2"/>
  <c r="FT42" i="2"/>
  <c r="FS42" i="2"/>
  <c r="FR42" i="2"/>
  <c r="FQ42" i="2"/>
  <c r="FP42" i="2"/>
  <c r="FO42" i="2"/>
  <c r="FN42" i="2"/>
  <c r="FM42" i="2"/>
  <c r="FL42" i="2"/>
  <c r="FK42" i="2"/>
  <c r="FJ42" i="2"/>
  <c r="FI42" i="2"/>
  <c r="FH42" i="2"/>
  <c r="FG42" i="2"/>
  <c r="FF42" i="2"/>
  <c r="FE42" i="2"/>
  <c r="FD42" i="2"/>
  <c r="FC42" i="2"/>
  <c r="FB42" i="2"/>
  <c r="FA42" i="2"/>
  <c r="EZ42" i="2"/>
  <c r="EY42" i="2"/>
  <c r="EX42" i="2"/>
  <c r="EW42" i="2"/>
  <c r="EV42" i="2"/>
  <c r="EU42" i="2"/>
  <c r="ET42" i="2"/>
  <c r="ES42" i="2"/>
  <c r="ER42" i="2"/>
  <c r="EQ42" i="2"/>
  <c r="EP42" i="2"/>
  <c r="EO42" i="2"/>
  <c r="EN42" i="2"/>
  <c r="EM42" i="2"/>
  <c r="EL42" i="2"/>
  <c r="EK42" i="2"/>
  <c r="EJ42" i="2"/>
  <c r="EI42" i="2"/>
  <c r="EH42" i="2"/>
  <c r="EG42" i="2"/>
  <c r="EF42" i="2"/>
  <c r="EE42" i="2"/>
  <c r="ED42" i="2"/>
  <c r="EC42" i="2"/>
  <c r="EB42" i="2"/>
  <c r="EA42" i="2"/>
  <c r="DZ42" i="2"/>
  <c r="DY42" i="2"/>
  <c r="DX42" i="2"/>
  <c r="DW42" i="2"/>
  <c r="DV42" i="2"/>
  <c r="DU42" i="2"/>
  <c r="DT42" i="2"/>
  <c r="DS42" i="2"/>
  <c r="DR42" i="2"/>
  <c r="DQ42" i="2"/>
  <c r="DP42" i="2"/>
  <c r="DO42" i="2"/>
  <c r="DN42" i="2"/>
  <c r="DM42" i="2"/>
  <c r="DL42" i="2"/>
  <c r="DK42" i="2"/>
  <c r="DJ42" i="2"/>
  <c r="DI42" i="2"/>
  <c r="DH42" i="2"/>
  <c r="DG42" i="2"/>
  <c r="DF42" i="2"/>
  <c r="DE42" i="2"/>
  <c r="DD42" i="2"/>
  <c r="DC42" i="2"/>
  <c r="DB42" i="2"/>
  <c r="DA42" i="2"/>
  <c r="CZ42" i="2"/>
  <c r="CY42" i="2"/>
  <c r="CX42" i="2"/>
  <c r="CW42" i="2"/>
  <c r="CV42" i="2"/>
  <c r="CU42" i="2"/>
  <c r="CT42" i="2"/>
  <c r="CS42" i="2"/>
  <c r="CR42" i="2"/>
  <c r="CQ42" i="2"/>
  <c r="CP42" i="2"/>
  <c r="CO42" i="2"/>
  <c r="CN42" i="2"/>
  <c r="CM42" i="2"/>
  <c r="CL42" i="2"/>
  <c r="CK42" i="2"/>
  <c r="CJ42" i="2"/>
  <c r="CI42" i="2"/>
  <c r="CH42" i="2"/>
  <c r="CG42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NW41" i="2"/>
  <c r="NV41" i="2"/>
  <c r="NU41" i="2"/>
  <c r="NT41" i="2"/>
  <c r="NS41" i="2"/>
  <c r="NR41" i="2"/>
  <c r="NQ41" i="2"/>
  <c r="NP41" i="2"/>
  <c r="NO41" i="2"/>
  <c r="NN41" i="2"/>
  <c r="NM41" i="2"/>
  <c r="NL41" i="2"/>
  <c r="NK41" i="2"/>
  <c r="NJ41" i="2"/>
  <c r="NI41" i="2"/>
  <c r="NH41" i="2"/>
  <c r="NG41" i="2"/>
  <c r="NF41" i="2"/>
  <c r="NE41" i="2"/>
  <c r="ND41" i="2"/>
  <c r="NC41" i="2"/>
  <c r="NB41" i="2"/>
  <c r="NA41" i="2"/>
  <c r="MZ41" i="2"/>
  <c r="MY41" i="2"/>
  <c r="MX41" i="2"/>
  <c r="MW41" i="2"/>
  <c r="MV41" i="2"/>
  <c r="MU41" i="2"/>
  <c r="MT41" i="2"/>
  <c r="MS41" i="2"/>
  <c r="MR41" i="2"/>
  <c r="MQ41" i="2"/>
  <c r="MP41" i="2"/>
  <c r="MO41" i="2"/>
  <c r="MN41" i="2"/>
  <c r="MM41" i="2"/>
  <c r="ML41" i="2"/>
  <c r="MK41" i="2"/>
  <c r="MJ41" i="2"/>
  <c r="MI41" i="2"/>
  <c r="MH41" i="2"/>
  <c r="MG41" i="2"/>
  <c r="MF41" i="2"/>
  <c r="ME41" i="2"/>
  <c r="MD41" i="2"/>
  <c r="MC41" i="2"/>
  <c r="MB41" i="2"/>
  <c r="MA41" i="2"/>
  <c r="LZ41" i="2"/>
  <c r="LY41" i="2"/>
  <c r="LX41" i="2"/>
  <c r="LW41" i="2"/>
  <c r="LV41" i="2"/>
  <c r="LU41" i="2"/>
  <c r="LT41" i="2"/>
  <c r="LS41" i="2"/>
  <c r="LR41" i="2"/>
  <c r="LQ41" i="2"/>
  <c r="LP41" i="2"/>
  <c r="LO41" i="2"/>
  <c r="LN41" i="2"/>
  <c r="LM41" i="2"/>
  <c r="LL41" i="2"/>
  <c r="LK41" i="2"/>
  <c r="LJ41" i="2"/>
  <c r="LI41" i="2"/>
  <c r="LH41" i="2"/>
  <c r="LG41" i="2"/>
  <c r="LF41" i="2"/>
  <c r="LE41" i="2"/>
  <c r="LD41" i="2"/>
  <c r="LC41" i="2"/>
  <c r="LB41" i="2"/>
  <c r="LA41" i="2"/>
  <c r="KZ41" i="2"/>
  <c r="KY41" i="2"/>
  <c r="KX41" i="2"/>
  <c r="KW41" i="2"/>
  <c r="KV41" i="2"/>
  <c r="KU41" i="2"/>
  <c r="KT41" i="2"/>
  <c r="KS41" i="2"/>
  <c r="KR41" i="2"/>
  <c r="KQ41" i="2"/>
  <c r="KP41" i="2"/>
  <c r="KO41" i="2"/>
  <c r="KN41" i="2"/>
  <c r="KM41" i="2"/>
  <c r="KL41" i="2"/>
  <c r="KK41" i="2"/>
  <c r="KJ41" i="2"/>
  <c r="KI41" i="2"/>
  <c r="KH41" i="2"/>
  <c r="KG41" i="2"/>
  <c r="KF41" i="2"/>
  <c r="KE41" i="2"/>
  <c r="KD41" i="2"/>
  <c r="KC41" i="2"/>
  <c r="KB41" i="2"/>
  <c r="KA41" i="2"/>
  <c r="JZ41" i="2"/>
  <c r="JY41" i="2"/>
  <c r="JX41" i="2"/>
  <c r="JW41" i="2"/>
  <c r="JV41" i="2"/>
  <c r="JU41" i="2"/>
  <c r="JT41" i="2"/>
  <c r="JS41" i="2"/>
  <c r="JR41" i="2"/>
  <c r="JQ41" i="2"/>
  <c r="JP41" i="2"/>
  <c r="JO41" i="2"/>
  <c r="JN41" i="2"/>
  <c r="JM41" i="2"/>
  <c r="JL41" i="2"/>
  <c r="JK41" i="2"/>
  <c r="JJ41" i="2"/>
  <c r="JI41" i="2"/>
  <c r="JH41" i="2"/>
  <c r="JG41" i="2"/>
  <c r="JF41" i="2"/>
  <c r="JE41" i="2"/>
  <c r="JD41" i="2"/>
  <c r="JC41" i="2"/>
  <c r="JB41" i="2"/>
  <c r="JA41" i="2"/>
  <c r="IZ41" i="2"/>
  <c r="IY41" i="2"/>
  <c r="IX41" i="2"/>
  <c r="IW41" i="2"/>
  <c r="IV41" i="2"/>
  <c r="IU41" i="2"/>
  <c r="IT41" i="2"/>
  <c r="IS41" i="2"/>
  <c r="IR41" i="2"/>
  <c r="IQ41" i="2"/>
  <c r="IP41" i="2"/>
  <c r="IO41" i="2"/>
  <c r="IN41" i="2"/>
  <c r="IM41" i="2"/>
  <c r="IL41" i="2"/>
  <c r="IK41" i="2"/>
  <c r="IJ41" i="2"/>
  <c r="II41" i="2"/>
  <c r="IH41" i="2"/>
  <c r="IG41" i="2"/>
  <c r="IF41" i="2"/>
  <c r="IE41" i="2"/>
  <c r="ID41" i="2"/>
  <c r="IC41" i="2"/>
  <c r="IB41" i="2"/>
  <c r="IA41" i="2"/>
  <c r="HZ41" i="2"/>
  <c r="HY41" i="2"/>
  <c r="HX41" i="2"/>
  <c r="HW41" i="2"/>
  <c r="HV41" i="2"/>
  <c r="HU41" i="2"/>
  <c r="HT41" i="2"/>
  <c r="HS41" i="2"/>
  <c r="HR41" i="2"/>
  <c r="HQ41" i="2"/>
  <c r="HP41" i="2"/>
  <c r="HO41" i="2"/>
  <c r="HN41" i="2"/>
  <c r="HM41" i="2"/>
  <c r="HL41" i="2"/>
  <c r="HK41" i="2"/>
  <c r="HJ41" i="2"/>
  <c r="HI41" i="2"/>
  <c r="HH41" i="2"/>
  <c r="HG41" i="2"/>
  <c r="HF41" i="2"/>
  <c r="HE41" i="2"/>
  <c r="HD41" i="2"/>
  <c r="HC41" i="2"/>
  <c r="HB41" i="2"/>
  <c r="HA41" i="2"/>
  <c r="GZ41" i="2"/>
  <c r="GY41" i="2"/>
  <c r="GX41" i="2"/>
  <c r="GW41" i="2"/>
  <c r="GV41" i="2"/>
  <c r="GU41" i="2"/>
  <c r="GT41" i="2"/>
  <c r="GS41" i="2"/>
  <c r="GR41" i="2"/>
  <c r="GQ41" i="2"/>
  <c r="GP41" i="2"/>
  <c r="GO41" i="2"/>
  <c r="GN41" i="2"/>
  <c r="GM41" i="2"/>
  <c r="GL41" i="2"/>
  <c r="GK41" i="2"/>
  <c r="GJ41" i="2"/>
  <c r="GI41" i="2"/>
  <c r="GH41" i="2"/>
  <c r="GG41" i="2"/>
  <c r="GF41" i="2"/>
  <c r="GE41" i="2"/>
  <c r="GD41" i="2"/>
  <c r="GC41" i="2"/>
  <c r="GB41" i="2"/>
  <c r="GA41" i="2"/>
  <c r="FZ41" i="2"/>
  <c r="FY41" i="2"/>
  <c r="FX41" i="2"/>
  <c r="FW41" i="2"/>
  <c r="FV41" i="2"/>
  <c r="FU41" i="2"/>
  <c r="FT41" i="2"/>
  <c r="FS41" i="2"/>
  <c r="FR41" i="2"/>
  <c r="FQ41" i="2"/>
  <c r="FP41" i="2"/>
  <c r="FO41" i="2"/>
  <c r="FN41" i="2"/>
  <c r="FM41" i="2"/>
  <c r="FL41" i="2"/>
  <c r="FK41" i="2"/>
  <c r="FJ41" i="2"/>
  <c r="FI41" i="2"/>
  <c r="FH41" i="2"/>
  <c r="FG41" i="2"/>
  <c r="FF41" i="2"/>
  <c r="FE41" i="2"/>
  <c r="FD41" i="2"/>
  <c r="FC41" i="2"/>
  <c r="FB41" i="2"/>
  <c r="FA41" i="2"/>
  <c r="EZ41" i="2"/>
  <c r="EY41" i="2"/>
  <c r="EX41" i="2"/>
  <c r="EW41" i="2"/>
  <c r="EV41" i="2"/>
  <c r="EU41" i="2"/>
  <c r="ET41" i="2"/>
  <c r="ES41" i="2"/>
  <c r="ER41" i="2"/>
  <c r="EQ41" i="2"/>
  <c r="EP41" i="2"/>
  <c r="EO41" i="2"/>
  <c r="EN41" i="2"/>
  <c r="EM41" i="2"/>
  <c r="EL41" i="2"/>
  <c r="EK41" i="2"/>
  <c r="EJ41" i="2"/>
  <c r="EI41" i="2"/>
  <c r="EH41" i="2"/>
  <c r="EG41" i="2"/>
  <c r="EF41" i="2"/>
  <c r="EE41" i="2"/>
  <c r="ED41" i="2"/>
  <c r="EC41" i="2"/>
  <c r="EB41" i="2"/>
  <c r="EA41" i="2"/>
  <c r="DZ41" i="2"/>
  <c r="DY41" i="2"/>
  <c r="DX41" i="2"/>
  <c r="DW41" i="2"/>
  <c r="DV41" i="2"/>
  <c r="DU41" i="2"/>
  <c r="DT41" i="2"/>
  <c r="DS41" i="2"/>
  <c r="DR41" i="2"/>
  <c r="DQ41" i="2"/>
  <c r="DP41" i="2"/>
  <c r="DO41" i="2"/>
  <c r="DN41" i="2"/>
  <c r="DM41" i="2"/>
  <c r="DL41" i="2"/>
  <c r="DK41" i="2"/>
  <c r="DJ41" i="2"/>
  <c r="DI41" i="2"/>
  <c r="DH41" i="2"/>
  <c r="DG41" i="2"/>
  <c r="DF41" i="2"/>
  <c r="DE41" i="2"/>
  <c r="DD41" i="2"/>
  <c r="DC41" i="2"/>
  <c r="DB41" i="2"/>
  <c r="DA41" i="2"/>
  <c r="CZ41" i="2"/>
  <c r="CY41" i="2"/>
  <c r="CX41" i="2"/>
  <c r="CW41" i="2"/>
  <c r="CV41" i="2"/>
  <c r="CU41" i="2"/>
  <c r="CT41" i="2"/>
  <c r="CS41" i="2"/>
  <c r="CR41" i="2"/>
  <c r="CQ41" i="2"/>
  <c r="CP41" i="2"/>
  <c r="CO41" i="2"/>
  <c r="CN41" i="2"/>
  <c r="CM41" i="2"/>
  <c r="CL41" i="2"/>
  <c r="CK41" i="2"/>
  <c r="CJ41" i="2"/>
  <c r="CI41" i="2"/>
  <c r="CH41" i="2"/>
  <c r="CG41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NW40" i="2"/>
  <c r="NV40" i="2"/>
  <c r="NU40" i="2"/>
  <c r="NT40" i="2"/>
  <c r="NS40" i="2"/>
  <c r="NR40" i="2"/>
  <c r="NQ40" i="2"/>
  <c r="NP40" i="2"/>
  <c r="NO40" i="2"/>
  <c r="NN40" i="2"/>
  <c r="NM40" i="2"/>
  <c r="NL40" i="2"/>
  <c r="NK40" i="2"/>
  <c r="NJ40" i="2"/>
  <c r="NI40" i="2"/>
  <c r="NH40" i="2"/>
  <c r="NG40" i="2"/>
  <c r="NF40" i="2"/>
  <c r="NE40" i="2"/>
  <c r="ND40" i="2"/>
  <c r="NC40" i="2"/>
  <c r="NB40" i="2"/>
  <c r="NA40" i="2"/>
  <c r="MZ40" i="2"/>
  <c r="MY40" i="2"/>
  <c r="MX40" i="2"/>
  <c r="MW40" i="2"/>
  <c r="MV40" i="2"/>
  <c r="MU40" i="2"/>
  <c r="MT40" i="2"/>
  <c r="MS40" i="2"/>
  <c r="MR40" i="2"/>
  <c r="MQ40" i="2"/>
  <c r="MP40" i="2"/>
  <c r="MO40" i="2"/>
  <c r="MN40" i="2"/>
  <c r="MM40" i="2"/>
  <c r="ML40" i="2"/>
  <c r="MK40" i="2"/>
  <c r="MJ40" i="2"/>
  <c r="MI40" i="2"/>
  <c r="MH40" i="2"/>
  <c r="MG40" i="2"/>
  <c r="MF40" i="2"/>
  <c r="ME40" i="2"/>
  <c r="MD40" i="2"/>
  <c r="MC40" i="2"/>
  <c r="MB40" i="2"/>
  <c r="MA40" i="2"/>
  <c r="LZ40" i="2"/>
  <c r="LY40" i="2"/>
  <c r="LX40" i="2"/>
  <c r="LW40" i="2"/>
  <c r="LV40" i="2"/>
  <c r="LU40" i="2"/>
  <c r="LT40" i="2"/>
  <c r="LS40" i="2"/>
  <c r="LR40" i="2"/>
  <c r="LQ40" i="2"/>
  <c r="LP40" i="2"/>
  <c r="LO40" i="2"/>
  <c r="LN40" i="2"/>
  <c r="LM40" i="2"/>
  <c r="LL40" i="2"/>
  <c r="LK40" i="2"/>
  <c r="LJ40" i="2"/>
  <c r="LI40" i="2"/>
  <c r="LH40" i="2"/>
  <c r="LG40" i="2"/>
  <c r="LF40" i="2"/>
  <c r="LE40" i="2"/>
  <c r="LD40" i="2"/>
  <c r="LC40" i="2"/>
  <c r="LB40" i="2"/>
  <c r="LA40" i="2"/>
  <c r="KZ40" i="2"/>
  <c r="KY40" i="2"/>
  <c r="KX40" i="2"/>
  <c r="KW40" i="2"/>
  <c r="KV40" i="2"/>
  <c r="KU40" i="2"/>
  <c r="KT40" i="2"/>
  <c r="KS40" i="2"/>
  <c r="KR40" i="2"/>
  <c r="KQ40" i="2"/>
  <c r="KP40" i="2"/>
  <c r="KO40" i="2"/>
  <c r="KN40" i="2"/>
  <c r="KM40" i="2"/>
  <c r="KL40" i="2"/>
  <c r="KK40" i="2"/>
  <c r="KJ40" i="2"/>
  <c r="KI40" i="2"/>
  <c r="KH40" i="2"/>
  <c r="KG40" i="2"/>
  <c r="KF40" i="2"/>
  <c r="KE40" i="2"/>
  <c r="KD40" i="2"/>
  <c r="KC40" i="2"/>
  <c r="KB40" i="2"/>
  <c r="KA40" i="2"/>
  <c r="JZ40" i="2"/>
  <c r="JY40" i="2"/>
  <c r="JX40" i="2"/>
  <c r="JW40" i="2"/>
  <c r="JV40" i="2"/>
  <c r="JU40" i="2"/>
  <c r="JT40" i="2"/>
  <c r="JS40" i="2"/>
  <c r="JR40" i="2"/>
  <c r="JQ40" i="2"/>
  <c r="JP40" i="2"/>
  <c r="JO40" i="2"/>
  <c r="JN40" i="2"/>
  <c r="JM40" i="2"/>
  <c r="JL40" i="2"/>
  <c r="JK40" i="2"/>
  <c r="JJ40" i="2"/>
  <c r="JI40" i="2"/>
  <c r="JH40" i="2"/>
  <c r="JG40" i="2"/>
  <c r="JF40" i="2"/>
  <c r="JE40" i="2"/>
  <c r="JD40" i="2"/>
  <c r="JC40" i="2"/>
  <c r="JB40" i="2"/>
  <c r="JA40" i="2"/>
  <c r="IZ40" i="2"/>
  <c r="IY40" i="2"/>
  <c r="IX40" i="2"/>
  <c r="IW40" i="2"/>
  <c r="IV40" i="2"/>
  <c r="IU40" i="2"/>
  <c r="IT40" i="2"/>
  <c r="IS40" i="2"/>
  <c r="IR40" i="2"/>
  <c r="IQ40" i="2"/>
  <c r="IP40" i="2"/>
  <c r="IO40" i="2"/>
  <c r="IN40" i="2"/>
  <c r="IM40" i="2"/>
  <c r="IL40" i="2"/>
  <c r="IK40" i="2"/>
  <c r="IJ40" i="2"/>
  <c r="II40" i="2"/>
  <c r="IH40" i="2"/>
  <c r="IG40" i="2"/>
  <c r="IF40" i="2"/>
  <c r="IE40" i="2"/>
  <c r="ID40" i="2"/>
  <c r="IC40" i="2"/>
  <c r="IB40" i="2"/>
  <c r="IA40" i="2"/>
  <c r="HZ40" i="2"/>
  <c r="HY40" i="2"/>
  <c r="HX40" i="2"/>
  <c r="HW40" i="2"/>
  <c r="HV40" i="2"/>
  <c r="HU40" i="2"/>
  <c r="HT40" i="2"/>
  <c r="HS40" i="2"/>
  <c r="HR40" i="2"/>
  <c r="HQ40" i="2"/>
  <c r="HP40" i="2"/>
  <c r="HO40" i="2"/>
  <c r="HN40" i="2"/>
  <c r="HM40" i="2"/>
  <c r="HL40" i="2"/>
  <c r="HK40" i="2"/>
  <c r="HJ40" i="2"/>
  <c r="HI40" i="2"/>
  <c r="HH40" i="2"/>
  <c r="HG40" i="2"/>
  <c r="HF40" i="2"/>
  <c r="HE40" i="2"/>
  <c r="HD40" i="2"/>
  <c r="HC40" i="2"/>
  <c r="HB40" i="2"/>
  <c r="HA40" i="2"/>
  <c r="GZ40" i="2"/>
  <c r="GY40" i="2"/>
  <c r="GX40" i="2"/>
  <c r="GW40" i="2"/>
  <c r="GV40" i="2"/>
  <c r="GU40" i="2"/>
  <c r="GT40" i="2"/>
  <c r="GS40" i="2"/>
  <c r="GR40" i="2"/>
  <c r="GQ40" i="2"/>
  <c r="GP40" i="2"/>
  <c r="GO40" i="2"/>
  <c r="GN40" i="2"/>
  <c r="GM40" i="2"/>
  <c r="GL40" i="2"/>
  <c r="GK40" i="2"/>
  <c r="GJ40" i="2"/>
  <c r="GI40" i="2"/>
  <c r="GH40" i="2"/>
  <c r="GG40" i="2"/>
  <c r="GF40" i="2"/>
  <c r="GE40" i="2"/>
  <c r="GD40" i="2"/>
  <c r="GC40" i="2"/>
  <c r="GB40" i="2"/>
  <c r="GA40" i="2"/>
  <c r="FZ40" i="2"/>
  <c r="FY40" i="2"/>
  <c r="FX40" i="2"/>
  <c r="FW40" i="2"/>
  <c r="FV40" i="2"/>
  <c r="FU40" i="2"/>
  <c r="FT40" i="2"/>
  <c r="FS40" i="2"/>
  <c r="FR40" i="2"/>
  <c r="FQ40" i="2"/>
  <c r="FP40" i="2"/>
  <c r="FO40" i="2"/>
  <c r="FN40" i="2"/>
  <c r="FM40" i="2"/>
  <c r="FL40" i="2"/>
  <c r="FK40" i="2"/>
  <c r="FJ40" i="2"/>
  <c r="FI40" i="2"/>
  <c r="FH40" i="2"/>
  <c r="FG40" i="2"/>
  <c r="FF40" i="2"/>
  <c r="FE40" i="2"/>
  <c r="FD40" i="2"/>
  <c r="FC40" i="2"/>
  <c r="FB40" i="2"/>
  <c r="FA40" i="2"/>
  <c r="EZ40" i="2"/>
  <c r="EY40" i="2"/>
  <c r="EX40" i="2"/>
  <c r="EW40" i="2"/>
  <c r="EV40" i="2"/>
  <c r="EU40" i="2"/>
  <c r="ET40" i="2"/>
  <c r="ES40" i="2"/>
  <c r="ER40" i="2"/>
  <c r="EQ40" i="2"/>
  <c r="EP40" i="2"/>
  <c r="EO40" i="2"/>
  <c r="EN40" i="2"/>
  <c r="EM40" i="2"/>
  <c r="EL40" i="2"/>
  <c r="EK40" i="2"/>
  <c r="EJ40" i="2"/>
  <c r="EI40" i="2"/>
  <c r="EH40" i="2"/>
  <c r="EG40" i="2"/>
  <c r="EF40" i="2"/>
  <c r="EE40" i="2"/>
  <c r="ED40" i="2"/>
  <c r="EC40" i="2"/>
  <c r="EB40" i="2"/>
  <c r="EA40" i="2"/>
  <c r="DZ40" i="2"/>
  <c r="DY40" i="2"/>
  <c r="DX40" i="2"/>
  <c r="DW40" i="2"/>
  <c r="DV40" i="2"/>
  <c r="DU40" i="2"/>
  <c r="DT40" i="2"/>
  <c r="DS40" i="2"/>
  <c r="DR40" i="2"/>
  <c r="DQ40" i="2"/>
  <c r="DP40" i="2"/>
  <c r="DO40" i="2"/>
  <c r="DN40" i="2"/>
  <c r="DM40" i="2"/>
  <c r="DL40" i="2"/>
  <c r="DK40" i="2"/>
  <c r="DJ40" i="2"/>
  <c r="DI40" i="2"/>
  <c r="DH40" i="2"/>
  <c r="DG40" i="2"/>
  <c r="DF40" i="2"/>
  <c r="DE40" i="2"/>
  <c r="DD40" i="2"/>
  <c r="DC40" i="2"/>
  <c r="DB40" i="2"/>
  <c r="DA40" i="2"/>
  <c r="CZ40" i="2"/>
  <c r="CY40" i="2"/>
  <c r="CX40" i="2"/>
  <c r="CW40" i="2"/>
  <c r="CV40" i="2"/>
  <c r="CU40" i="2"/>
  <c r="CT40" i="2"/>
  <c r="CS40" i="2"/>
  <c r="CR40" i="2"/>
  <c r="CQ40" i="2"/>
  <c r="CP40" i="2"/>
  <c r="CO40" i="2"/>
  <c r="CN40" i="2"/>
  <c r="CM40" i="2"/>
  <c r="CL40" i="2"/>
  <c r="CK40" i="2"/>
  <c r="CJ40" i="2"/>
  <c r="CI40" i="2"/>
  <c r="CH40" i="2"/>
  <c r="CG40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NW39" i="2"/>
  <c r="NV39" i="2"/>
  <c r="NU39" i="2"/>
  <c r="NT39" i="2"/>
  <c r="NS39" i="2"/>
  <c r="NR39" i="2"/>
  <c r="NQ39" i="2"/>
  <c r="NP39" i="2"/>
  <c r="NO39" i="2"/>
  <c r="NN39" i="2"/>
  <c r="NM39" i="2"/>
  <c r="NL39" i="2"/>
  <c r="NK39" i="2"/>
  <c r="NJ39" i="2"/>
  <c r="NI39" i="2"/>
  <c r="NH39" i="2"/>
  <c r="NG39" i="2"/>
  <c r="NF39" i="2"/>
  <c r="NE39" i="2"/>
  <c r="ND39" i="2"/>
  <c r="NC39" i="2"/>
  <c r="NB39" i="2"/>
  <c r="NA39" i="2"/>
  <c r="MZ39" i="2"/>
  <c r="MY39" i="2"/>
  <c r="MX39" i="2"/>
  <c r="MW39" i="2"/>
  <c r="MV39" i="2"/>
  <c r="MU39" i="2"/>
  <c r="MT39" i="2"/>
  <c r="MS39" i="2"/>
  <c r="MR39" i="2"/>
  <c r="MQ39" i="2"/>
  <c r="MP39" i="2"/>
  <c r="MO39" i="2"/>
  <c r="MN39" i="2"/>
  <c r="MM39" i="2"/>
  <c r="ML39" i="2"/>
  <c r="MK39" i="2"/>
  <c r="MJ39" i="2"/>
  <c r="MI39" i="2"/>
  <c r="MH39" i="2"/>
  <c r="MG39" i="2"/>
  <c r="MF39" i="2"/>
  <c r="ME39" i="2"/>
  <c r="MD39" i="2"/>
  <c r="MC39" i="2"/>
  <c r="MB39" i="2"/>
  <c r="MA39" i="2"/>
  <c r="LZ39" i="2"/>
  <c r="LY39" i="2"/>
  <c r="LX39" i="2"/>
  <c r="LW39" i="2"/>
  <c r="LV39" i="2"/>
  <c r="LU39" i="2"/>
  <c r="LT39" i="2"/>
  <c r="LS39" i="2"/>
  <c r="LR39" i="2"/>
  <c r="LQ39" i="2"/>
  <c r="LP39" i="2"/>
  <c r="LO39" i="2"/>
  <c r="LN39" i="2"/>
  <c r="LM39" i="2"/>
  <c r="LL39" i="2"/>
  <c r="LK39" i="2"/>
  <c r="LJ39" i="2"/>
  <c r="LI39" i="2"/>
  <c r="LH39" i="2"/>
  <c r="LG39" i="2"/>
  <c r="LF39" i="2"/>
  <c r="LE39" i="2"/>
  <c r="LD39" i="2"/>
  <c r="LC39" i="2"/>
  <c r="LB39" i="2"/>
  <c r="LA39" i="2"/>
  <c r="KZ39" i="2"/>
  <c r="KY39" i="2"/>
  <c r="KX39" i="2"/>
  <c r="KW39" i="2"/>
  <c r="KV39" i="2"/>
  <c r="KU39" i="2"/>
  <c r="KT39" i="2"/>
  <c r="KS39" i="2"/>
  <c r="KR39" i="2"/>
  <c r="KQ39" i="2"/>
  <c r="KP39" i="2"/>
  <c r="KO39" i="2"/>
  <c r="KN39" i="2"/>
  <c r="KM39" i="2"/>
  <c r="KL39" i="2"/>
  <c r="KK39" i="2"/>
  <c r="KJ39" i="2"/>
  <c r="KI39" i="2"/>
  <c r="KH39" i="2"/>
  <c r="KG39" i="2"/>
  <c r="KF39" i="2"/>
  <c r="KE39" i="2"/>
  <c r="KD39" i="2"/>
  <c r="KC39" i="2"/>
  <c r="KB39" i="2"/>
  <c r="KA39" i="2"/>
  <c r="JZ39" i="2"/>
  <c r="JY39" i="2"/>
  <c r="JX39" i="2"/>
  <c r="JW39" i="2"/>
  <c r="JV39" i="2"/>
  <c r="JU39" i="2"/>
  <c r="JT39" i="2"/>
  <c r="JS39" i="2"/>
  <c r="JR39" i="2"/>
  <c r="JQ39" i="2"/>
  <c r="JP39" i="2"/>
  <c r="JO39" i="2"/>
  <c r="JN39" i="2"/>
  <c r="JM39" i="2"/>
  <c r="JL39" i="2"/>
  <c r="JK39" i="2"/>
  <c r="JJ39" i="2"/>
  <c r="JI39" i="2"/>
  <c r="JH39" i="2"/>
  <c r="JG39" i="2"/>
  <c r="JF39" i="2"/>
  <c r="JE39" i="2"/>
  <c r="JD39" i="2"/>
  <c r="JC39" i="2"/>
  <c r="JB39" i="2"/>
  <c r="JA39" i="2"/>
  <c r="IZ39" i="2"/>
  <c r="IY39" i="2"/>
  <c r="IX39" i="2"/>
  <c r="IW39" i="2"/>
  <c r="IV39" i="2"/>
  <c r="IU39" i="2"/>
  <c r="IT39" i="2"/>
  <c r="IS39" i="2"/>
  <c r="IR39" i="2"/>
  <c r="IQ39" i="2"/>
  <c r="IP39" i="2"/>
  <c r="IO39" i="2"/>
  <c r="IN39" i="2"/>
  <c r="IM39" i="2"/>
  <c r="IL39" i="2"/>
  <c r="IK39" i="2"/>
  <c r="IJ39" i="2"/>
  <c r="II39" i="2"/>
  <c r="IH39" i="2"/>
  <c r="IG39" i="2"/>
  <c r="IF39" i="2"/>
  <c r="IE39" i="2"/>
  <c r="ID39" i="2"/>
  <c r="IC39" i="2"/>
  <c r="IB39" i="2"/>
  <c r="IA39" i="2"/>
  <c r="HZ39" i="2"/>
  <c r="HY39" i="2"/>
  <c r="HX39" i="2"/>
  <c r="HW39" i="2"/>
  <c r="HV39" i="2"/>
  <c r="HU39" i="2"/>
  <c r="HT39" i="2"/>
  <c r="HS39" i="2"/>
  <c r="HR39" i="2"/>
  <c r="HQ39" i="2"/>
  <c r="HP39" i="2"/>
  <c r="HO39" i="2"/>
  <c r="HN39" i="2"/>
  <c r="HM39" i="2"/>
  <c r="HL39" i="2"/>
  <c r="HK39" i="2"/>
  <c r="HJ39" i="2"/>
  <c r="HI39" i="2"/>
  <c r="HH39" i="2"/>
  <c r="HG39" i="2"/>
  <c r="HF39" i="2"/>
  <c r="HE39" i="2"/>
  <c r="HD39" i="2"/>
  <c r="HC39" i="2"/>
  <c r="HB39" i="2"/>
  <c r="HA39" i="2"/>
  <c r="GZ39" i="2"/>
  <c r="GY39" i="2"/>
  <c r="GX39" i="2"/>
  <c r="GW39" i="2"/>
  <c r="GV39" i="2"/>
  <c r="GU39" i="2"/>
  <c r="GT39" i="2"/>
  <c r="GS39" i="2"/>
  <c r="GR39" i="2"/>
  <c r="GQ39" i="2"/>
  <c r="GP39" i="2"/>
  <c r="GO39" i="2"/>
  <c r="GN39" i="2"/>
  <c r="GM39" i="2"/>
  <c r="GL39" i="2"/>
  <c r="GK39" i="2"/>
  <c r="GJ39" i="2"/>
  <c r="GI39" i="2"/>
  <c r="GH39" i="2"/>
  <c r="GG39" i="2"/>
  <c r="GF39" i="2"/>
  <c r="GE39" i="2"/>
  <c r="GD39" i="2"/>
  <c r="GC39" i="2"/>
  <c r="GB39" i="2"/>
  <c r="GA39" i="2"/>
  <c r="FZ39" i="2"/>
  <c r="FY39" i="2"/>
  <c r="FX39" i="2"/>
  <c r="FW39" i="2"/>
  <c r="FV39" i="2"/>
  <c r="FU39" i="2"/>
  <c r="FT39" i="2"/>
  <c r="FS39" i="2"/>
  <c r="FR39" i="2"/>
  <c r="FQ39" i="2"/>
  <c r="FP39" i="2"/>
  <c r="FO39" i="2"/>
  <c r="FN39" i="2"/>
  <c r="FM39" i="2"/>
  <c r="FL39" i="2"/>
  <c r="FK39" i="2"/>
  <c r="FJ39" i="2"/>
  <c r="FI39" i="2"/>
  <c r="FH39" i="2"/>
  <c r="FG39" i="2"/>
  <c r="FF39" i="2"/>
  <c r="FE39" i="2"/>
  <c r="FD39" i="2"/>
  <c r="FC39" i="2"/>
  <c r="FB39" i="2"/>
  <c r="FA39" i="2"/>
  <c r="EZ39" i="2"/>
  <c r="EY39" i="2"/>
  <c r="EX39" i="2"/>
  <c r="EW39" i="2"/>
  <c r="EV39" i="2"/>
  <c r="EU39" i="2"/>
  <c r="ET39" i="2"/>
  <c r="ES39" i="2"/>
  <c r="ER39" i="2"/>
  <c r="EQ39" i="2"/>
  <c r="EP39" i="2"/>
  <c r="EO39" i="2"/>
  <c r="EN39" i="2"/>
  <c r="EM39" i="2"/>
  <c r="EL39" i="2"/>
  <c r="EK39" i="2"/>
  <c r="EJ39" i="2"/>
  <c r="EI39" i="2"/>
  <c r="EH39" i="2"/>
  <c r="EG39" i="2"/>
  <c r="EF39" i="2"/>
  <c r="EE39" i="2"/>
  <c r="ED39" i="2"/>
  <c r="EC39" i="2"/>
  <c r="EB39" i="2"/>
  <c r="EA39" i="2"/>
  <c r="DZ39" i="2"/>
  <c r="DY39" i="2"/>
  <c r="DX39" i="2"/>
  <c r="DW39" i="2"/>
  <c r="DV39" i="2"/>
  <c r="DU39" i="2"/>
  <c r="DT39" i="2"/>
  <c r="DS39" i="2"/>
  <c r="DR39" i="2"/>
  <c r="DQ39" i="2"/>
  <c r="DP39" i="2"/>
  <c r="DO39" i="2"/>
  <c r="DN39" i="2"/>
  <c r="DM39" i="2"/>
  <c r="DL39" i="2"/>
  <c r="DK39" i="2"/>
  <c r="DJ39" i="2"/>
  <c r="DI39" i="2"/>
  <c r="DH39" i="2"/>
  <c r="DG39" i="2"/>
  <c r="DF39" i="2"/>
  <c r="DE39" i="2"/>
  <c r="DD39" i="2"/>
  <c r="DC39" i="2"/>
  <c r="DB39" i="2"/>
  <c r="DA39" i="2"/>
  <c r="CZ39" i="2"/>
  <c r="CY39" i="2"/>
  <c r="CX39" i="2"/>
  <c r="CW39" i="2"/>
  <c r="CV39" i="2"/>
  <c r="CU39" i="2"/>
  <c r="CT39" i="2"/>
  <c r="CS39" i="2"/>
  <c r="CR39" i="2"/>
  <c r="CQ39" i="2"/>
  <c r="CP39" i="2"/>
  <c r="CO39" i="2"/>
  <c r="CN39" i="2"/>
  <c r="CM39" i="2"/>
  <c r="CL39" i="2"/>
  <c r="CK39" i="2"/>
  <c r="CJ39" i="2"/>
  <c r="CI39" i="2"/>
  <c r="CH39" i="2"/>
  <c r="CG39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NW38" i="2"/>
  <c r="NV38" i="2"/>
  <c r="NU38" i="2"/>
  <c r="NT38" i="2"/>
  <c r="NS38" i="2"/>
  <c r="NR38" i="2"/>
  <c r="NQ38" i="2"/>
  <c r="NP38" i="2"/>
  <c r="NO38" i="2"/>
  <c r="NN38" i="2"/>
  <c r="NM38" i="2"/>
  <c r="NL38" i="2"/>
  <c r="NK38" i="2"/>
  <c r="NJ38" i="2"/>
  <c r="NI38" i="2"/>
  <c r="NH38" i="2"/>
  <c r="NG38" i="2"/>
  <c r="NF38" i="2"/>
  <c r="NE38" i="2"/>
  <c r="ND38" i="2"/>
  <c r="NC38" i="2"/>
  <c r="NB38" i="2"/>
  <c r="NA38" i="2"/>
  <c r="MZ38" i="2"/>
  <c r="MY38" i="2"/>
  <c r="MX38" i="2"/>
  <c r="MW38" i="2"/>
  <c r="MV38" i="2"/>
  <c r="MU38" i="2"/>
  <c r="MT38" i="2"/>
  <c r="MS38" i="2"/>
  <c r="MR38" i="2"/>
  <c r="MQ38" i="2"/>
  <c r="MP38" i="2"/>
  <c r="MO38" i="2"/>
  <c r="MN38" i="2"/>
  <c r="MM38" i="2"/>
  <c r="ML38" i="2"/>
  <c r="MK38" i="2"/>
  <c r="MJ38" i="2"/>
  <c r="MI38" i="2"/>
  <c r="MH38" i="2"/>
  <c r="MG38" i="2"/>
  <c r="MF38" i="2"/>
  <c r="ME38" i="2"/>
  <c r="MD38" i="2"/>
  <c r="MC38" i="2"/>
  <c r="MB38" i="2"/>
  <c r="MA38" i="2"/>
  <c r="LZ38" i="2"/>
  <c r="LY38" i="2"/>
  <c r="LX38" i="2"/>
  <c r="LW38" i="2"/>
  <c r="LV38" i="2"/>
  <c r="LU38" i="2"/>
  <c r="LT38" i="2"/>
  <c r="LS38" i="2"/>
  <c r="LR38" i="2"/>
  <c r="LQ38" i="2"/>
  <c r="LP38" i="2"/>
  <c r="LO38" i="2"/>
  <c r="LN38" i="2"/>
  <c r="LM38" i="2"/>
  <c r="LL38" i="2"/>
  <c r="LK38" i="2"/>
  <c r="LJ38" i="2"/>
  <c r="LI38" i="2"/>
  <c r="LH38" i="2"/>
  <c r="LG38" i="2"/>
  <c r="LF38" i="2"/>
  <c r="LE38" i="2"/>
  <c r="LD38" i="2"/>
  <c r="LC38" i="2"/>
  <c r="LB38" i="2"/>
  <c r="LA38" i="2"/>
  <c r="KZ38" i="2"/>
  <c r="KY38" i="2"/>
  <c r="KX38" i="2"/>
  <c r="KW38" i="2"/>
  <c r="KV38" i="2"/>
  <c r="KU38" i="2"/>
  <c r="KT38" i="2"/>
  <c r="KS38" i="2"/>
  <c r="KR38" i="2"/>
  <c r="KQ38" i="2"/>
  <c r="KP38" i="2"/>
  <c r="KO38" i="2"/>
  <c r="KN38" i="2"/>
  <c r="KM38" i="2"/>
  <c r="KL38" i="2"/>
  <c r="KK38" i="2"/>
  <c r="KJ38" i="2"/>
  <c r="KI38" i="2"/>
  <c r="KH38" i="2"/>
  <c r="KG38" i="2"/>
  <c r="KF38" i="2"/>
  <c r="KE38" i="2"/>
  <c r="KD38" i="2"/>
  <c r="KC38" i="2"/>
  <c r="KB38" i="2"/>
  <c r="KA38" i="2"/>
  <c r="JZ38" i="2"/>
  <c r="JY38" i="2"/>
  <c r="JX38" i="2"/>
  <c r="JW38" i="2"/>
  <c r="JV38" i="2"/>
  <c r="JU38" i="2"/>
  <c r="JT38" i="2"/>
  <c r="JS38" i="2"/>
  <c r="JR38" i="2"/>
  <c r="JQ38" i="2"/>
  <c r="JP38" i="2"/>
  <c r="JO38" i="2"/>
  <c r="JN38" i="2"/>
  <c r="JM38" i="2"/>
  <c r="JL38" i="2"/>
  <c r="JK38" i="2"/>
  <c r="JJ38" i="2"/>
  <c r="JI38" i="2"/>
  <c r="JH38" i="2"/>
  <c r="JG38" i="2"/>
  <c r="JF38" i="2"/>
  <c r="JE38" i="2"/>
  <c r="JD38" i="2"/>
  <c r="JC38" i="2"/>
  <c r="JB38" i="2"/>
  <c r="JA38" i="2"/>
  <c r="IZ38" i="2"/>
  <c r="IY38" i="2"/>
  <c r="IX38" i="2"/>
  <c r="IW38" i="2"/>
  <c r="IV38" i="2"/>
  <c r="IU38" i="2"/>
  <c r="IT38" i="2"/>
  <c r="IS38" i="2"/>
  <c r="IR38" i="2"/>
  <c r="IQ38" i="2"/>
  <c r="IP38" i="2"/>
  <c r="IO38" i="2"/>
  <c r="IN38" i="2"/>
  <c r="IM38" i="2"/>
  <c r="IL38" i="2"/>
  <c r="IK38" i="2"/>
  <c r="IJ38" i="2"/>
  <c r="II38" i="2"/>
  <c r="IH38" i="2"/>
  <c r="IG38" i="2"/>
  <c r="IF38" i="2"/>
  <c r="IE38" i="2"/>
  <c r="ID38" i="2"/>
  <c r="IC38" i="2"/>
  <c r="IB38" i="2"/>
  <c r="IA38" i="2"/>
  <c r="HZ38" i="2"/>
  <c r="HY38" i="2"/>
  <c r="HX38" i="2"/>
  <c r="HW38" i="2"/>
  <c r="HV38" i="2"/>
  <c r="HU38" i="2"/>
  <c r="HT38" i="2"/>
  <c r="HS38" i="2"/>
  <c r="HR38" i="2"/>
  <c r="HQ38" i="2"/>
  <c r="HP38" i="2"/>
  <c r="HO38" i="2"/>
  <c r="HN38" i="2"/>
  <c r="HM38" i="2"/>
  <c r="HL38" i="2"/>
  <c r="HK38" i="2"/>
  <c r="HJ38" i="2"/>
  <c r="HI38" i="2"/>
  <c r="HH38" i="2"/>
  <c r="HG38" i="2"/>
  <c r="HF38" i="2"/>
  <c r="HE38" i="2"/>
  <c r="HD38" i="2"/>
  <c r="HC38" i="2"/>
  <c r="HB38" i="2"/>
  <c r="HA38" i="2"/>
  <c r="GZ38" i="2"/>
  <c r="GY38" i="2"/>
  <c r="GX38" i="2"/>
  <c r="GW38" i="2"/>
  <c r="GV38" i="2"/>
  <c r="GU38" i="2"/>
  <c r="GT38" i="2"/>
  <c r="GS38" i="2"/>
  <c r="GR38" i="2"/>
  <c r="GQ38" i="2"/>
  <c r="GP38" i="2"/>
  <c r="GO38" i="2"/>
  <c r="GN38" i="2"/>
  <c r="GM38" i="2"/>
  <c r="GL38" i="2"/>
  <c r="GK38" i="2"/>
  <c r="GJ38" i="2"/>
  <c r="GI38" i="2"/>
  <c r="GH38" i="2"/>
  <c r="GG38" i="2"/>
  <c r="GF38" i="2"/>
  <c r="GE38" i="2"/>
  <c r="GD38" i="2"/>
  <c r="GC38" i="2"/>
  <c r="GB38" i="2"/>
  <c r="GA38" i="2"/>
  <c r="FZ38" i="2"/>
  <c r="FY38" i="2"/>
  <c r="FX38" i="2"/>
  <c r="FW38" i="2"/>
  <c r="FV38" i="2"/>
  <c r="FU38" i="2"/>
  <c r="FT38" i="2"/>
  <c r="FS38" i="2"/>
  <c r="FR38" i="2"/>
  <c r="FQ38" i="2"/>
  <c r="FP38" i="2"/>
  <c r="FO38" i="2"/>
  <c r="FN38" i="2"/>
  <c r="FM38" i="2"/>
  <c r="FL38" i="2"/>
  <c r="FK38" i="2"/>
  <c r="FJ38" i="2"/>
  <c r="FI38" i="2"/>
  <c r="FH38" i="2"/>
  <c r="FG38" i="2"/>
  <c r="FF38" i="2"/>
  <c r="FE38" i="2"/>
  <c r="FD38" i="2"/>
  <c r="FC38" i="2"/>
  <c r="FB38" i="2"/>
  <c r="FA38" i="2"/>
  <c r="EZ38" i="2"/>
  <c r="EY38" i="2"/>
  <c r="EX38" i="2"/>
  <c r="EW38" i="2"/>
  <c r="EV38" i="2"/>
  <c r="EU38" i="2"/>
  <c r="ET38" i="2"/>
  <c r="ES38" i="2"/>
  <c r="ER38" i="2"/>
  <c r="EQ38" i="2"/>
  <c r="EP38" i="2"/>
  <c r="EO38" i="2"/>
  <c r="EN38" i="2"/>
  <c r="EM38" i="2"/>
  <c r="EL38" i="2"/>
  <c r="EK38" i="2"/>
  <c r="EJ38" i="2"/>
  <c r="EI38" i="2"/>
  <c r="EH38" i="2"/>
  <c r="EG38" i="2"/>
  <c r="EF38" i="2"/>
  <c r="EE38" i="2"/>
  <c r="ED38" i="2"/>
  <c r="EC38" i="2"/>
  <c r="EB38" i="2"/>
  <c r="EA38" i="2"/>
  <c r="DZ38" i="2"/>
  <c r="DY38" i="2"/>
  <c r="DX38" i="2"/>
  <c r="DW38" i="2"/>
  <c r="DV38" i="2"/>
  <c r="DU38" i="2"/>
  <c r="DT38" i="2"/>
  <c r="DS38" i="2"/>
  <c r="DR38" i="2"/>
  <c r="DQ38" i="2"/>
  <c r="DP38" i="2"/>
  <c r="DO38" i="2"/>
  <c r="DN38" i="2"/>
  <c r="DM38" i="2"/>
  <c r="DL38" i="2"/>
  <c r="DK38" i="2"/>
  <c r="DJ38" i="2"/>
  <c r="DI38" i="2"/>
  <c r="DH38" i="2"/>
  <c r="DG38" i="2"/>
  <c r="DF38" i="2"/>
  <c r="DE38" i="2"/>
  <c r="DD38" i="2"/>
  <c r="DC38" i="2"/>
  <c r="DB38" i="2"/>
  <c r="DA38" i="2"/>
  <c r="CZ38" i="2"/>
  <c r="CY38" i="2"/>
  <c r="CX38" i="2"/>
  <c r="CW38" i="2"/>
  <c r="CV38" i="2"/>
  <c r="CU38" i="2"/>
  <c r="CT38" i="2"/>
  <c r="CS38" i="2"/>
  <c r="CR38" i="2"/>
  <c r="CQ38" i="2"/>
  <c r="CP38" i="2"/>
  <c r="CO38" i="2"/>
  <c r="CN38" i="2"/>
  <c r="CM38" i="2"/>
  <c r="CL38" i="2"/>
  <c r="CK38" i="2"/>
  <c r="CJ38" i="2"/>
  <c r="CI38" i="2"/>
  <c r="CH38" i="2"/>
  <c r="CG38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NW37" i="2"/>
  <c r="NV37" i="2"/>
  <c r="NU37" i="2"/>
  <c r="NT37" i="2"/>
  <c r="NS37" i="2"/>
  <c r="NR37" i="2"/>
  <c r="NQ37" i="2"/>
  <c r="NP37" i="2"/>
  <c r="NO37" i="2"/>
  <c r="NN37" i="2"/>
  <c r="NM37" i="2"/>
  <c r="NL37" i="2"/>
  <c r="NK37" i="2"/>
  <c r="NJ37" i="2"/>
  <c r="NI37" i="2"/>
  <c r="NH37" i="2"/>
  <c r="NG37" i="2"/>
  <c r="NF37" i="2"/>
  <c r="NE37" i="2"/>
  <c r="ND37" i="2"/>
  <c r="NC37" i="2"/>
  <c r="NB37" i="2"/>
  <c r="NA37" i="2"/>
  <c r="MZ37" i="2"/>
  <c r="MY37" i="2"/>
  <c r="MX37" i="2"/>
  <c r="MW37" i="2"/>
  <c r="MV37" i="2"/>
  <c r="MU37" i="2"/>
  <c r="MT37" i="2"/>
  <c r="MS37" i="2"/>
  <c r="MR37" i="2"/>
  <c r="MQ37" i="2"/>
  <c r="MP37" i="2"/>
  <c r="MO37" i="2"/>
  <c r="MN37" i="2"/>
  <c r="MM37" i="2"/>
  <c r="ML37" i="2"/>
  <c r="MK37" i="2"/>
  <c r="MJ37" i="2"/>
  <c r="MI37" i="2"/>
  <c r="MH37" i="2"/>
  <c r="MG37" i="2"/>
  <c r="MF37" i="2"/>
  <c r="ME37" i="2"/>
  <c r="MD37" i="2"/>
  <c r="MC37" i="2"/>
  <c r="MB37" i="2"/>
  <c r="MA37" i="2"/>
  <c r="LZ37" i="2"/>
  <c r="LY37" i="2"/>
  <c r="LX37" i="2"/>
  <c r="LW37" i="2"/>
  <c r="LV37" i="2"/>
  <c r="LU37" i="2"/>
  <c r="LT37" i="2"/>
  <c r="LS37" i="2"/>
  <c r="LR37" i="2"/>
  <c r="LQ37" i="2"/>
  <c r="LP37" i="2"/>
  <c r="LO37" i="2"/>
  <c r="LN37" i="2"/>
  <c r="LM37" i="2"/>
  <c r="LL37" i="2"/>
  <c r="LK37" i="2"/>
  <c r="LJ37" i="2"/>
  <c r="LI37" i="2"/>
  <c r="LH37" i="2"/>
  <c r="LG37" i="2"/>
  <c r="LF37" i="2"/>
  <c r="LE37" i="2"/>
  <c r="LD37" i="2"/>
  <c r="LC37" i="2"/>
  <c r="LB37" i="2"/>
  <c r="LA37" i="2"/>
  <c r="KZ37" i="2"/>
  <c r="KY37" i="2"/>
  <c r="KX37" i="2"/>
  <c r="KW37" i="2"/>
  <c r="KV37" i="2"/>
  <c r="KU37" i="2"/>
  <c r="KT37" i="2"/>
  <c r="KS37" i="2"/>
  <c r="KR37" i="2"/>
  <c r="KQ37" i="2"/>
  <c r="KP37" i="2"/>
  <c r="KO37" i="2"/>
  <c r="KN37" i="2"/>
  <c r="KM37" i="2"/>
  <c r="KL37" i="2"/>
  <c r="KK37" i="2"/>
  <c r="KJ37" i="2"/>
  <c r="KI37" i="2"/>
  <c r="KH37" i="2"/>
  <c r="KG37" i="2"/>
  <c r="KF37" i="2"/>
  <c r="KE37" i="2"/>
  <c r="KD37" i="2"/>
  <c r="KC37" i="2"/>
  <c r="KB37" i="2"/>
  <c r="KA37" i="2"/>
  <c r="JZ37" i="2"/>
  <c r="JY37" i="2"/>
  <c r="JX37" i="2"/>
  <c r="JW37" i="2"/>
  <c r="JV37" i="2"/>
  <c r="JU37" i="2"/>
  <c r="JT37" i="2"/>
  <c r="JS37" i="2"/>
  <c r="JR37" i="2"/>
  <c r="JQ37" i="2"/>
  <c r="JP37" i="2"/>
  <c r="JO37" i="2"/>
  <c r="JN37" i="2"/>
  <c r="JM37" i="2"/>
  <c r="JL37" i="2"/>
  <c r="JK37" i="2"/>
  <c r="JJ37" i="2"/>
  <c r="JI37" i="2"/>
  <c r="JH37" i="2"/>
  <c r="JG37" i="2"/>
  <c r="JF37" i="2"/>
  <c r="JE37" i="2"/>
  <c r="JD37" i="2"/>
  <c r="JC37" i="2"/>
  <c r="JB37" i="2"/>
  <c r="JA37" i="2"/>
  <c r="IZ37" i="2"/>
  <c r="IY37" i="2"/>
  <c r="IX37" i="2"/>
  <c r="IW37" i="2"/>
  <c r="IV37" i="2"/>
  <c r="IU37" i="2"/>
  <c r="IT37" i="2"/>
  <c r="IS37" i="2"/>
  <c r="IR37" i="2"/>
  <c r="IQ37" i="2"/>
  <c r="IP37" i="2"/>
  <c r="IO37" i="2"/>
  <c r="IN37" i="2"/>
  <c r="IM37" i="2"/>
  <c r="IL37" i="2"/>
  <c r="IK37" i="2"/>
  <c r="IJ37" i="2"/>
  <c r="II37" i="2"/>
  <c r="IH37" i="2"/>
  <c r="IG37" i="2"/>
  <c r="IF37" i="2"/>
  <c r="IE37" i="2"/>
  <c r="ID37" i="2"/>
  <c r="IC37" i="2"/>
  <c r="IB37" i="2"/>
  <c r="IA37" i="2"/>
  <c r="HZ37" i="2"/>
  <c r="HY37" i="2"/>
  <c r="HX37" i="2"/>
  <c r="HW37" i="2"/>
  <c r="HV37" i="2"/>
  <c r="HU37" i="2"/>
  <c r="HT37" i="2"/>
  <c r="HS37" i="2"/>
  <c r="HR37" i="2"/>
  <c r="HQ37" i="2"/>
  <c r="HP37" i="2"/>
  <c r="HO37" i="2"/>
  <c r="HN37" i="2"/>
  <c r="HM37" i="2"/>
  <c r="HL37" i="2"/>
  <c r="HK37" i="2"/>
  <c r="HJ37" i="2"/>
  <c r="HI37" i="2"/>
  <c r="HH37" i="2"/>
  <c r="HG37" i="2"/>
  <c r="HF37" i="2"/>
  <c r="HE37" i="2"/>
  <c r="HD37" i="2"/>
  <c r="HC37" i="2"/>
  <c r="HB37" i="2"/>
  <c r="HA37" i="2"/>
  <c r="GZ37" i="2"/>
  <c r="GY37" i="2"/>
  <c r="GX37" i="2"/>
  <c r="GW37" i="2"/>
  <c r="GV37" i="2"/>
  <c r="GU37" i="2"/>
  <c r="GT37" i="2"/>
  <c r="GS37" i="2"/>
  <c r="GR37" i="2"/>
  <c r="GQ37" i="2"/>
  <c r="GP37" i="2"/>
  <c r="GO37" i="2"/>
  <c r="GN37" i="2"/>
  <c r="GM37" i="2"/>
  <c r="GL37" i="2"/>
  <c r="GK37" i="2"/>
  <c r="GJ37" i="2"/>
  <c r="GI37" i="2"/>
  <c r="GH37" i="2"/>
  <c r="GG37" i="2"/>
  <c r="GF37" i="2"/>
  <c r="GE37" i="2"/>
  <c r="GD37" i="2"/>
  <c r="GC37" i="2"/>
  <c r="GB37" i="2"/>
  <c r="GA37" i="2"/>
  <c r="FZ37" i="2"/>
  <c r="FY37" i="2"/>
  <c r="FX37" i="2"/>
  <c r="FW37" i="2"/>
  <c r="FV37" i="2"/>
  <c r="FU37" i="2"/>
  <c r="FT37" i="2"/>
  <c r="FS37" i="2"/>
  <c r="FR37" i="2"/>
  <c r="FQ37" i="2"/>
  <c r="FP37" i="2"/>
  <c r="FO37" i="2"/>
  <c r="FN37" i="2"/>
  <c r="FM37" i="2"/>
  <c r="FL37" i="2"/>
  <c r="FK37" i="2"/>
  <c r="FJ37" i="2"/>
  <c r="FI37" i="2"/>
  <c r="FH37" i="2"/>
  <c r="FG37" i="2"/>
  <c r="FF37" i="2"/>
  <c r="FE37" i="2"/>
  <c r="FD37" i="2"/>
  <c r="FC37" i="2"/>
  <c r="FB37" i="2"/>
  <c r="FA37" i="2"/>
  <c r="EZ37" i="2"/>
  <c r="EY37" i="2"/>
  <c r="EX37" i="2"/>
  <c r="EW37" i="2"/>
  <c r="EV37" i="2"/>
  <c r="EU37" i="2"/>
  <c r="ET37" i="2"/>
  <c r="ES37" i="2"/>
  <c r="ER37" i="2"/>
  <c r="EQ37" i="2"/>
  <c r="EP37" i="2"/>
  <c r="EO37" i="2"/>
  <c r="EN37" i="2"/>
  <c r="EM37" i="2"/>
  <c r="EL37" i="2"/>
  <c r="EK37" i="2"/>
  <c r="EJ37" i="2"/>
  <c r="EI37" i="2"/>
  <c r="EH37" i="2"/>
  <c r="EG37" i="2"/>
  <c r="EF37" i="2"/>
  <c r="EE37" i="2"/>
  <c r="ED37" i="2"/>
  <c r="EC37" i="2"/>
  <c r="EB37" i="2"/>
  <c r="EA37" i="2"/>
  <c r="DZ37" i="2"/>
  <c r="DY37" i="2"/>
  <c r="DX37" i="2"/>
  <c r="DW37" i="2"/>
  <c r="DV37" i="2"/>
  <c r="DU37" i="2"/>
  <c r="DT37" i="2"/>
  <c r="DS37" i="2"/>
  <c r="DR37" i="2"/>
  <c r="DQ37" i="2"/>
  <c r="DP37" i="2"/>
  <c r="DO37" i="2"/>
  <c r="DN37" i="2"/>
  <c r="DM37" i="2"/>
  <c r="DL37" i="2"/>
  <c r="DK37" i="2"/>
  <c r="DJ37" i="2"/>
  <c r="DI37" i="2"/>
  <c r="DH37" i="2"/>
  <c r="DG37" i="2"/>
  <c r="DF37" i="2"/>
  <c r="DE37" i="2"/>
  <c r="DD37" i="2"/>
  <c r="DC37" i="2"/>
  <c r="DB37" i="2"/>
  <c r="DA37" i="2"/>
  <c r="CZ37" i="2"/>
  <c r="CY37" i="2"/>
  <c r="CX37" i="2"/>
  <c r="CW37" i="2"/>
  <c r="CV37" i="2"/>
  <c r="CU37" i="2"/>
  <c r="CT37" i="2"/>
  <c r="CS37" i="2"/>
  <c r="CR37" i="2"/>
  <c r="CQ37" i="2"/>
  <c r="CP37" i="2"/>
  <c r="CO37" i="2"/>
  <c r="CN37" i="2"/>
  <c r="CM37" i="2"/>
  <c r="CL37" i="2"/>
  <c r="CK37" i="2"/>
  <c r="CJ37" i="2"/>
  <c r="CI37" i="2"/>
  <c r="CH37" i="2"/>
  <c r="CG37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NW36" i="2"/>
  <c r="NV36" i="2"/>
  <c r="NU36" i="2"/>
  <c r="NT36" i="2"/>
  <c r="NS36" i="2"/>
  <c r="NR36" i="2"/>
  <c r="NQ36" i="2"/>
  <c r="NP36" i="2"/>
  <c r="NO36" i="2"/>
  <c r="NN36" i="2"/>
  <c r="NM36" i="2"/>
  <c r="NL36" i="2"/>
  <c r="NK36" i="2"/>
  <c r="NJ36" i="2"/>
  <c r="NI36" i="2"/>
  <c r="NH36" i="2"/>
  <c r="NG36" i="2"/>
  <c r="NF36" i="2"/>
  <c r="NE36" i="2"/>
  <c r="ND36" i="2"/>
  <c r="NC36" i="2"/>
  <c r="NB36" i="2"/>
  <c r="NA36" i="2"/>
  <c r="MZ36" i="2"/>
  <c r="MY36" i="2"/>
  <c r="MX36" i="2"/>
  <c r="MW36" i="2"/>
  <c r="MV36" i="2"/>
  <c r="MU36" i="2"/>
  <c r="MT36" i="2"/>
  <c r="MS36" i="2"/>
  <c r="MR36" i="2"/>
  <c r="MQ36" i="2"/>
  <c r="MP36" i="2"/>
  <c r="MO36" i="2"/>
  <c r="MN36" i="2"/>
  <c r="MM36" i="2"/>
  <c r="ML36" i="2"/>
  <c r="MK36" i="2"/>
  <c r="MJ36" i="2"/>
  <c r="MI36" i="2"/>
  <c r="MH36" i="2"/>
  <c r="MG36" i="2"/>
  <c r="MF36" i="2"/>
  <c r="ME36" i="2"/>
  <c r="MD36" i="2"/>
  <c r="MC36" i="2"/>
  <c r="MB36" i="2"/>
  <c r="MA36" i="2"/>
  <c r="LZ36" i="2"/>
  <c r="LY36" i="2"/>
  <c r="LX36" i="2"/>
  <c r="LW36" i="2"/>
  <c r="LV36" i="2"/>
  <c r="LU36" i="2"/>
  <c r="LT36" i="2"/>
  <c r="LS36" i="2"/>
  <c r="LR36" i="2"/>
  <c r="LQ36" i="2"/>
  <c r="LP36" i="2"/>
  <c r="LO36" i="2"/>
  <c r="LN36" i="2"/>
  <c r="LM36" i="2"/>
  <c r="LL36" i="2"/>
  <c r="LK36" i="2"/>
  <c r="LJ36" i="2"/>
  <c r="LI36" i="2"/>
  <c r="LH36" i="2"/>
  <c r="LG36" i="2"/>
  <c r="LF36" i="2"/>
  <c r="LE36" i="2"/>
  <c r="LD36" i="2"/>
  <c r="LC36" i="2"/>
  <c r="LB36" i="2"/>
  <c r="LA36" i="2"/>
  <c r="KZ36" i="2"/>
  <c r="KY36" i="2"/>
  <c r="KX36" i="2"/>
  <c r="KW36" i="2"/>
  <c r="KV36" i="2"/>
  <c r="KU36" i="2"/>
  <c r="KT36" i="2"/>
  <c r="KS36" i="2"/>
  <c r="KR36" i="2"/>
  <c r="KQ36" i="2"/>
  <c r="KP36" i="2"/>
  <c r="KO36" i="2"/>
  <c r="KN36" i="2"/>
  <c r="KM36" i="2"/>
  <c r="KL36" i="2"/>
  <c r="KK36" i="2"/>
  <c r="KJ36" i="2"/>
  <c r="KI36" i="2"/>
  <c r="KH36" i="2"/>
  <c r="KG36" i="2"/>
  <c r="KF36" i="2"/>
  <c r="KE36" i="2"/>
  <c r="KD36" i="2"/>
  <c r="KC36" i="2"/>
  <c r="KB36" i="2"/>
  <c r="KA36" i="2"/>
  <c r="JZ36" i="2"/>
  <c r="JY36" i="2"/>
  <c r="JX36" i="2"/>
  <c r="JW36" i="2"/>
  <c r="JV36" i="2"/>
  <c r="JU36" i="2"/>
  <c r="JT36" i="2"/>
  <c r="JS36" i="2"/>
  <c r="JR36" i="2"/>
  <c r="JQ36" i="2"/>
  <c r="JP36" i="2"/>
  <c r="JO36" i="2"/>
  <c r="JN36" i="2"/>
  <c r="JM36" i="2"/>
  <c r="JL36" i="2"/>
  <c r="JK36" i="2"/>
  <c r="JJ36" i="2"/>
  <c r="JI36" i="2"/>
  <c r="JH36" i="2"/>
  <c r="JG36" i="2"/>
  <c r="JF36" i="2"/>
  <c r="JE36" i="2"/>
  <c r="JD36" i="2"/>
  <c r="JC36" i="2"/>
  <c r="JB36" i="2"/>
  <c r="JA36" i="2"/>
  <c r="IZ36" i="2"/>
  <c r="IY36" i="2"/>
  <c r="IX36" i="2"/>
  <c r="IW36" i="2"/>
  <c r="IV36" i="2"/>
  <c r="IU36" i="2"/>
  <c r="IT36" i="2"/>
  <c r="IS36" i="2"/>
  <c r="IR36" i="2"/>
  <c r="IQ36" i="2"/>
  <c r="IP36" i="2"/>
  <c r="IO36" i="2"/>
  <c r="IN36" i="2"/>
  <c r="IM36" i="2"/>
  <c r="IL36" i="2"/>
  <c r="IK36" i="2"/>
  <c r="IJ36" i="2"/>
  <c r="II36" i="2"/>
  <c r="IH36" i="2"/>
  <c r="IG36" i="2"/>
  <c r="IF36" i="2"/>
  <c r="IE36" i="2"/>
  <c r="ID36" i="2"/>
  <c r="IC36" i="2"/>
  <c r="IB36" i="2"/>
  <c r="IA36" i="2"/>
  <c r="HZ36" i="2"/>
  <c r="HY36" i="2"/>
  <c r="HX36" i="2"/>
  <c r="HW36" i="2"/>
  <c r="HV36" i="2"/>
  <c r="HU36" i="2"/>
  <c r="HT36" i="2"/>
  <c r="HS36" i="2"/>
  <c r="HR36" i="2"/>
  <c r="HQ36" i="2"/>
  <c r="HP36" i="2"/>
  <c r="HO36" i="2"/>
  <c r="HN36" i="2"/>
  <c r="HM36" i="2"/>
  <c r="HL36" i="2"/>
  <c r="HK36" i="2"/>
  <c r="HJ36" i="2"/>
  <c r="HI36" i="2"/>
  <c r="HH36" i="2"/>
  <c r="HG36" i="2"/>
  <c r="HF36" i="2"/>
  <c r="HE36" i="2"/>
  <c r="HD36" i="2"/>
  <c r="HC36" i="2"/>
  <c r="HB36" i="2"/>
  <c r="HA36" i="2"/>
  <c r="GZ36" i="2"/>
  <c r="GY36" i="2"/>
  <c r="GX36" i="2"/>
  <c r="GW36" i="2"/>
  <c r="GV36" i="2"/>
  <c r="GU36" i="2"/>
  <c r="GT36" i="2"/>
  <c r="GS36" i="2"/>
  <c r="GR36" i="2"/>
  <c r="GQ36" i="2"/>
  <c r="GP36" i="2"/>
  <c r="GO36" i="2"/>
  <c r="GN36" i="2"/>
  <c r="GM36" i="2"/>
  <c r="GL36" i="2"/>
  <c r="GK36" i="2"/>
  <c r="GJ36" i="2"/>
  <c r="GI36" i="2"/>
  <c r="GH36" i="2"/>
  <c r="GG36" i="2"/>
  <c r="GF36" i="2"/>
  <c r="GE36" i="2"/>
  <c r="GD36" i="2"/>
  <c r="GC36" i="2"/>
  <c r="GB36" i="2"/>
  <c r="GA36" i="2"/>
  <c r="FZ36" i="2"/>
  <c r="FY36" i="2"/>
  <c r="FX36" i="2"/>
  <c r="FW36" i="2"/>
  <c r="FV36" i="2"/>
  <c r="FU36" i="2"/>
  <c r="FT36" i="2"/>
  <c r="FS36" i="2"/>
  <c r="FR36" i="2"/>
  <c r="FQ36" i="2"/>
  <c r="FP36" i="2"/>
  <c r="FO36" i="2"/>
  <c r="FN36" i="2"/>
  <c r="FM36" i="2"/>
  <c r="FL36" i="2"/>
  <c r="FK36" i="2"/>
  <c r="FJ36" i="2"/>
  <c r="FI36" i="2"/>
  <c r="FH36" i="2"/>
  <c r="FG36" i="2"/>
  <c r="FF36" i="2"/>
  <c r="FE36" i="2"/>
  <c r="FD36" i="2"/>
  <c r="FC36" i="2"/>
  <c r="FB36" i="2"/>
  <c r="FA36" i="2"/>
  <c r="EZ36" i="2"/>
  <c r="EY36" i="2"/>
  <c r="EX36" i="2"/>
  <c r="EW36" i="2"/>
  <c r="EV36" i="2"/>
  <c r="EU36" i="2"/>
  <c r="ET36" i="2"/>
  <c r="ES36" i="2"/>
  <c r="ER36" i="2"/>
  <c r="EQ36" i="2"/>
  <c r="EP36" i="2"/>
  <c r="EO36" i="2"/>
  <c r="EN36" i="2"/>
  <c r="EM36" i="2"/>
  <c r="EL36" i="2"/>
  <c r="EK36" i="2"/>
  <c r="EJ36" i="2"/>
  <c r="EI36" i="2"/>
  <c r="EH36" i="2"/>
  <c r="EG36" i="2"/>
  <c r="EF36" i="2"/>
  <c r="EE36" i="2"/>
  <c r="ED36" i="2"/>
  <c r="EC36" i="2"/>
  <c r="EB36" i="2"/>
  <c r="EA36" i="2"/>
  <c r="DZ36" i="2"/>
  <c r="DY36" i="2"/>
  <c r="DX36" i="2"/>
  <c r="DW36" i="2"/>
  <c r="DV36" i="2"/>
  <c r="DU36" i="2"/>
  <c r="DT36" i="2"/>
  <c r="DS36" i="2"/>
  <c r="DR36" i="2"/>
  <c r="DQ36" i="2"/>
  <c r="DP36" i="2"/>
  <c r="DO36" i="2"/>
  <c r="DN36" i="2"/>
  <c r="DM36" i="2"/>
  <c r="DL36" i="2"/>
  <c r="DK36" i="2"/>
  <c r="DJ36" i="2"/>
  <c r="DI36" i="2"/>
  <c r="DH36" i="2"/>
  <c r="DG36" i="2"/>
  <c r="DF36" i="2"/>
  <c r="DE36" i="2"/>
  <c r="DD36" i="2"/>
  <c r="DC36" i="2"/>
  <c r="DB36" i="2"/>
  <c r="DA36" i="2"/>
  <c r="CZ36" i="2"/>
  <c r="CY36" i="2"/>
  <c r="CX36" i="2"/>
  <c r="CW36" i="2"/>
  <c r="CV36" i="2"/>
  <c r="CU36" i="2"/>
  <c r="CT36" i="2"/>
  <c r="CS36" i="2"/>
  <c r="CR36" i="2"/>
  <c r="CQ36" i="2"/>
  <c r="CP36" i="2"/>
  <c r="CO36" i="2"/>
  <c r="CN36" i="2"/>
  <c r="CM36" i="2"/>
  <c r="CL36" i="2"/>
  <c r="CK36" i="2"/>
  <c r="CJ36" i="2"/>
  <c r="CI36" i="2"/>
  <c r="CH36" i="2"/>
  <c r="CG36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NW35" i="2"/>
  <c r="NV35" i="2"/>
  <c r="NU35" i="2"/>
  <c r="NT35" i="2"/>
  <c r="NS35" i="2"/>
  <c r="NR35" i="2"/>
  <c r="NQ35" i="2"/>
  <c r="NP35" i="2"/>
  <c r="NO35" i="2"/>
  <c r="NN35" i="2"/>
  <c r="NM35" i="2"/>
  <c r="NL35" i="2"/>
  <c r="NK35" i="2"/>
  <c r="NJ35" i="2"/>
  <c r="NI35" i="2"/>
  <c r="NH35" i="2"/>
  <c r="NG35" i="2"/>
  <c r="NF35" i="2"/>
  <c r="NE35" i="2"/>
  <c r="ND35" i="2"/>
  <c r="NC35" i="2"/>
  <c r="NB35" i="2"/>
  <c r="NA35" i="2"/>
  <c r="MZ35" i="2"/>
  <c r="MY35" i="2"/>
  <c r="MX35" i="2"/>
  <c r="MW35" i="2"/>
  <c r="MV35" i="2"/>
  <c r="MU35" i="2"/>
  <c r="MT35" i="2"/>
  <c r="MS35" i="2"/>
  <c r="MR35" i="2"/>
  <c r="MQ35" i="2"/>
  <c r="MP35" i="2"/>
  <c r="MO35" i="2"/>
  <c r="MN35" i="2"/>
  <c r="MM35" i="2"/>
  <c r="ML35" i="2"/>
  <c r="MK35" i="2"/>
  <c r="MJ35" i="2"/>
  <c r="MI35" i="2"/>
  <c r="MH35" i="2"/>
  <c r="MG35" i="2"/>
  <c r="MF35" i="2"/>
  <c r="ME35" i="2"/>
  <c r="MD35" i="2"/>
  <c r="MC35" i="2"/>
  <c r="MB35" i="2"/>
  <c r="MA35" i="2"/>
  <c r="LZ35" i="2"/>
  <c r="LY35" i="2"/>
  <c r="LX35" i="2"/>
  <c r="LW35" i="2"/>
  <c r="LV35" i="2"/>
  <c r="LU35" i="2"/>
  <c r="LT35" i="2"/>
  <c r="LS35" i="2"/>
  <c r="LR35" i="2"/>
  <c r="LQ35" i="2"/>
  <c r="LP35" i="2"/>
  <c r="LO35" i="2"/>
  <c r="LN35" i="2"/>
  <c r="LM35" i="2"/>
  <c r="LL35" i="2"/>
  <c r="LK35" i="2"/>
  <c r="LJ35" i="2"/>
  <c r="LI35" i="2"/>
  <c r="LH35" i="2"/>
  <c r="LG35" i="2"/>
  <c r="LF35" i="2"/>
  <c r="LE35" i="2"/>
  <c r="LD35" i="2"/>
  <c r="LC35" i="2"/>
  <c r="LB35" i="2"/>
  <c r="LA35" i="2"/>
  <c r="KZ35" i="2"/>
  <c r="KY35" i="2"/>
  <c r="KX35" i="2"/>
  <c r="KW35" i="2"/>
  <c r="KV35" i="2"/>
  <c r="KU35" i="2"/>
  <c r="KT35" i="2"/>
  <c r="KS35" i="2"/>
  <c r="KR35" i="2"/>
  <c r="KQ35" i="2"/>
  <c r="KP35" i="2"/>
  <c r="KO35" i="2"/>
  <c r="KN35" i="2"/>
  <c r="KM35" i="2"/>
  <c r="KL35" i="2"/>
  <c r="KK35" i="2"/>
  <c r="KJ35" i="2"/>
  <c r="KI35" i="2"/>
  <c r="KH35" i="2"/>
  <c r="KG35" i="2"/>
  <c r="KF35" i="2"/>
  <c r="KE35" i="2"/>
  <c r="KD35" i="2"/>
  <c r="KC35" i="2"/>
  <c r="KB35" i="2"/>
  <c r="KA35" i="2"/>
  <c r="JZ35" i="2"/>
  <c r="JY35" i="2"/>
  <c r="JX35" i="2"/>
  <c r="JW35" i="2"/>
  <c r="JV35" i="2"/>
  <c r="JU35" i="2"/>
  <c r="JT35" i="2"/>
  <c r="JS35" i="2"/>
  <c r="JR35" i="2"/>
  <c r="JQ35" i="2"/>
  <c r="JP35" i="2"/>
  <c r="JO35" i="2"/>
  <c r="JN35" i="2"/>
  <c r="JM35" i="2"/>
  <c r="JL35" i="2"/>
  <c r="JK35" i="2"/>
  <c r="JJ35" i="2"/>
  <c r="JI35" i="2"/>
  <c r="JH35" i="2"/>
  <c r="JG35" i="2"/>
  <c r="JF35" i="2"/>
  <c r="JE35" i="2"/>
  <c r="JD35" i="2"/>
  <c r="JC35" i="2"/>
  <c r="JB35" i="2"/>
  <c r="JA35" i="2"/>
  <c r="IZ35" i="2"/>
  <c r="IY35" i="2"/>
  <c r="IX35" i="2"/>
  <c r="IW35" i="2"/>
  <c r="IV35" i="2"/>
  <c r="IU35" i="2"/>
  <c r="IT35" i="2"/>
  <c r="IS35" i="2"/>
  <c r="IR35" i="2"/>
  <c r="IQ35" i="2"/>
  <c r="IP35" i="2"/>
  <c r="IO35" i="2"/>
  <c r="IN35" i="2"/>
  <c r="IM35" i="2"/>
  <c r="IL35" i="2"/>
  <c r="IK35" i="2"/>
  <c r="IJ35" i="2"/>
  <c r="II35" i="2"/>
  <c r="IH35" i="2"/>
  <c r="IG35" i="2"/>
  <c r="IF35" i="2"/>
  <c r="IE35" i="2"/>
  <c r="ID35" i="2"/>
  <c r="IC35" i="2"/>
  <c r="IB35" i="2"/>
  <c r="IA35" i="2"/>
  <c r="HZ35" i="2"/>
  <c r="HY35" i="2"/>
  <c r="HX35" i="2"/>
  <c r="HW35" i="2"/>
  <c r="HV35" i="2"/>
  <c r="HU35" i="2"/>
  <c r="HT35" i="2"/>
  <c r="HS35" i="2"/>
  <c r="HR35" i="2"/>
  <c r="HQ35" i="2"/>
  <c r="HP35" i="2"/>
  <c r="HO35" i="2"/>
  <c r="HN35" i="2"/>
  <c r="HM35" i="2"/>
  <c r="HL35" i="2"/>
  <c r="HK35" i="2"/>
  <c r="HJ35" i="2"/>
  <c r="HI35" i="2"/>
  <c r="HH35" i="2"/>
  <c r="HG35" i="2"/>
  <c r="HF35" i="2"/>
  <c r="HE35" i="2"/>
  <c r="HD35" i="2"/>
  <c r="HC35" i="2"/>
  <c r="HB35" i="2"/>
  <c r="HA35" i="2"/>
  <c r="GZ35" i="2"/>
  <c r="GY35" i="2"/>
  <c r="GX35" i="2"/>
  <c r="GW35" i="2"/>
  <c r="GV35" i="2"/>
  <c r="GU35" i="2"/>
  <c r="GT35" i="2"/>
  <c r="GS35" i="2"/>
  <c r="GR35" i="2"/>
  <c r="GQ35" i="2"/>
  <c r="GP35" i="2"/>
  <c r="GO35" i="2"/>
  <c r="GN35" i="2"/>
  <c r="GM35" i="2"/>
  <c r="GL35" i="2"/>
  <c r="GK35" i="2"/>
  <c r="GJ35" i="2"/>
  <c r="GI35" i="2"/>
  <c r="GH35" i="2"/>
  <c r="GG35" i="2"/>
  <c r="GF35" i="2"/>
  <c r="GE35" i="2"/>
  <c r="GD35" i="2"/>
  <c r="GC35" i="2"/>
  <c r="GB35" i="2"/>
  <c r="GA35" i="2"/>
  <c r="FZ35" i="2"/>
  <c r="FY35" i="2"/>
  <c r="FX35" i="2"/>
  <c r="FW35" i="2"/>
  <c r="FV35" i="2"/>
  <c r="FU35" i="2"/>
  <c r="FT35" i="2"/>
  <c r="FS35" i="2"/>
  <c r="FR35" i="2"/>
  <c r="FQ35" i="2"/>
  <c r="FP35" i="2"/>
  <c r="FO35" i="2"/>
  <c r="FN35" i="2"/>
  <c r="FM35" i="2"/>
  <c r="FL35" i="2"/>
  <c r="FK35" i="2"/>
  <c r="FJ35" i="2"/>
  <c r="FI35" i="2"/>
  <c r="FH35" i="2"/>
  <c r="FG35" i="2"/>
  <c r="FF35" i="2"/>
  <c r="FE35" i="2"/>
  <c r="FD35" i="2"/>
  <c r="FC35" i="2"/>
  <c r="FB35" i="2"/>
  <c r="FA35" i="2"/>
  <c r="EZ35" i="2"/>
  <c r="EY35" i="2"/>
  <c r="EX35" i="2"/>
  <c r="EW35" i="2"/>
  <c r="EV35" i="2"/>
  <c r="EU35" i="2"/>
  <c r="ET35" i="2"/>
  <c r="ES35" i="2"/>
  <c r="ER35" i="2"/>
  <c r="EQ35" i="2"/>
  <c r="EP35" i="2"/>
  <c r="EO35" i="2"/>
  <c r="EN35" i="2"/>
  <c r="EM35" i="2"/>
  <c r="EL35" i="2"/>
  <c r="EK35" i="2"/>
  <c r="EJ35" i="2"/>
  <c r="EI35" i="2"/>
  <c r="EH35" i="2"/>
  <c r="EG35" i="2"/>
  <c r="EF35" i="2"/>
  <c r="EE35" i="2"/>
  <c r="ED35" i="2"/>
  <c r="EC35" i="2"/>
  <c r="EB35" i="2"/>
  <c r="EA35" i="2"/>
  <c r="DZ35" i="2"/>
  <c r="DY35" i="2"/>
  <c r="DX35" i="2"/>
  <c r="DW35" i="2"/>
  <c r="DV35" i="2"/>
  <c r="DU35" i="2"/>
  <c r="DT35" i="2"/>
  <c r="DS35" i="2"/>
  <c r="DR35" i="2"/>
  <c r="DQ35" i="2"/>
  <c r="DP35" i="2"/>
  <c r="DO35" i="2"/>
  <c r="DN35" i="2"/>
  <c r="DM35" i="2"/>
  <c r="DL35" i="2"/>
  <c r="DK35" i="2"/>
  <c r="DJ35" i="2"/>
  <c r="DI35" i="2"/>
  <c r="DH35" i="2"/>
  <c r="DG35" i="2"/>
  <c r="DF35" i="2"/>
  <c r="DE35" i="2"/>
  <c r="DD35" i="2"/>
  <c r="DC35" i="2"/>
  <c r="DB35" i="2"/>
  <c r="DA35" i="2"/>
  <c r="CZ35" i="2"/>
  <c r="CY35" i="2"/>
  <c r="CX35" i="2"/>
  <c r="CW35" i="2"/>
  <c r="CV35" i="2"/>
  <c r="CU35" i="2"/>
  <c r="CT35" i="2"/>
  <c r="CS35" i="2"/>
  <c r="CR35" i="2"/>
  <c r="CQ35" i="2"/>
  <c r="CP35" i="2"/>
  <c r="CO35" i="2"/>
  <c r="CN35" i="2"/>
  <c r="CM35" i="2"/>
  <c r="CL35" i="2"/>
  <c r="CK35" i="2"/>
  <c r="CJ35" i="2"/>
  <c r="CI35" i="2"/>
  <c r="CH35" i="2"/>
  <c r="CG35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NW34" i="2"/>
  <c r="NV34" i="2"/>
  <c r="NU34" i="2"/>
  <c r="NT34" i="2"/>
  <c r="NS34" i="2"/>
  <c r="NR34" i="2"/>
  <c r="NQ34" i="2"/>
  <c r="NP34" i="2"/>
  <c r="NO34" i="2"/>
  <c r="NN34" i="2"/>
  <c r="NM34" i="2"/>
  <c r="NL34" i="2"/>
  <c r="NK34" i="2"/>
  <c r="NJ34" i="2"/>
  <c r="NI34" i="2"/>
  <c r="NH34" i="2"/>
  <c r="NG34" i="2"/>
  <c r="NF34" i="2"/>
  <c r="NE34" i="2"/>
  <c r="ND34" i="2"/>
  <c r="NC34" i="2"/>
  <c r="NB34" i="2"/>
  <c r="NA34" i="2"/>
  <c r="MZ34" i="2"/>
  <c r="MY34" i="2"/>
  <c r="MX34" i="2"/>
  <c r="MW34" i="2"/>
  <c r="MV34" i="2"/>
  <c r="MU34" i="2"/>
  <c r="MT34" i="2"/>
  <c r="MS34" i="2"/>
  <c r="MR34" i="2"/>
  <c r="MQ34" i="2"/>
  <c r="MP34" i="2"/>
  <c r="MO34" i="2"/>
  <c r="MN34" i="2"/>
  <c r="MM34" i="2"/>
  <c r="ML34" i="2"/>
  <c r="MK34" i="2"/>
  <c r="MJ34" i="2"/>
  <c r="MI34" i="2"/>
  <c r="MH34" i="2"/>
  <c r="MG34" i="2"/>
  <c r="MF34" i="2"/>
  <c r="ME34" i="2"/>
  <c r="MD34" i="2"/>
  <c r="MC34" i="2"/>
  <c r="MB34" i="2"/>
  <c r="MA34" i="2"/>
  <c r="LZ34" i="2"/>
  <c r="LY34" i="2"/>
  <c r="LX34" i="2"/>
  <c r="LW34" i="2"/>
  <c r="LV34" i="2"/>
  <c r="LU34" i="2"/>
  <c r="LT34" i="2"/>
  <c r="LS34" i="2"/>
  <c r="LR34" i="2"/>
  <c r="LQ34" i="2"/>
  <c r="LP34" i="2"/>
  <c r="LO34" i="2"/>
  <c r="LN34" i="2"/>
  <c r="LM34" i="2"/>
  <c r="LL34" i="2"/>
  <c r="LK34" i="2"/>
  <c r="LJ34" i="2"/>
  <c r="LI34" i="2"/>
  <c r="LH34" i="2"/>
  <c r="LG34" i="2"/>
  <c r="LF34" i="2"/>
  <c r="LE34" i="2"/>
  <c r="LD34" i="2"/>
  <c r="LC34" i="2"/>
  <c r="LB34" i="2"/>
  <c r="LA34" i="2"/>
  <c r="KZ34" i="2"/>
  <c r="KY34" i="2"/>
  <c r="KX34" i="2"/>
  <c r="KW34" i="2"/>
  <c r="KV34" i="2"/>
  <c r="KU34" i="2"/>
  <c r="KT34" i="2"/>
  <c r="KS34" i="2"/>
  <c r="KR34" i="2"/>
  <c r="KQ34" i="2"/>
  <c r="KP34" i="2"/>
  <c r="KO34" i="2"/>
  <c r="KN34" i="2"/>
  <c r="KM34" i="2"/>
  <c r="KL34" i="2"/>
  <c r="KK34" i="2"/>
  <c r="KJ34" i="2"/>
  <c r="KI34" i="2"/>
  <c r="KH34" i="2"/>
  <c r="KG34" i="2"/>
  <c r="KF34" i="2"/>
  <c r="KE34" i="2"/>
  <c r="KD34" i="2"/>
  <c r="KC34" i="2"/>
  <c r="KB34" i="2"/>
  <c r="KA34" i="2"/>
  <c r="JZ34" i="2"/>
  <c r="JY34" i="2"/>
  <c r="JX34" i="2"/>
  <c r="JW34" i="2"/>
  <c r="JV34" i="2"/>
  <c r="JU34" i="2"/>
  <c r="JT34" i="2"/>
  <c r="JS34" i="2"/>
  <c r="JR34" i="2"/>
  <c r="JQ34" i="2"/>
  <c r="JP34" i="2"/>
  <c r="JO34" i="2"/>
  <c r="JN34" i="2"/>
  <c r="JM34" i="2"/>
  <c r="JL34" i="2"/>
  <c r="JK34" i="2"/>
  <c r="JJ34" i="2"/>
  <c r="JI34" i="2"/>
  <c r="JH34" i="2"/>
  <c r="JG34" i="2"/>
  <c r="JF34" i="2"/>
  <c r="JE34" i="2"/>
  <c r="JD34" i="2"/>
  <c r="JC34" i="2"/>
  <c r="JB34" i="2"/>
  <c r="JA34" i="2"/>
  <c r="IZ34" i="2"/>
  <c r="IY34" i="2"/>
  <c r="IX34" i="2"/>
  <c r="IW34" i="2"/>
  <c r="IV34" i="2"/>
  <c r="IU34" i="2"/>
  <c r="IT34" i="2"/>
  <c r="IS34" i="2"/>
  <c r="IR34" i="2"/>
  <c r="IQ34" i="2"/>
  <c r="IP34" i="2"/>
  <c r="IO34" i="2"/>
  <c r="IN34" i="2"/>
  <c r="IM34" i="2"/>
  <c r="IL34" i="2"/>
  <c r="IK34" i="2"/>
  <c r="IJ34" i="2"/>
  <c r="II34" i="2"/>
  <c r="IH34" i="2"/>
  <c r="IG34" i="2"/>
  <c r="IF34" i="2"/>
  <c r="IE34" i="2"/>
  <c r="ID34" i="2"/>
  <c r="IC34" i="2"/>
  <c r="IB34" i="2"/>
  <c r="IA34" i="2"/>
  <c r="HZ34" i="2"/>
  <c r="HY34" i="2"/>
  <c r="HX34" i="2"/>
  <c r="HW34" i="2"/>
  <c r="HV34" i="2"/>
  <c r="HU34" i="2"/>
  <c r="HT34" i="2"/>
  <c r="HS34" i="2"/>
  <c r="HR34" i="2"/>
  <c r="HQ34" i="2"/>
  <c r="HP34" i="2"/>
  <c r="HO34" i="2"/>
  <c r="HN34" i="2"/>
  <c r="HM34" i="2"/>
  <c r="HL34" i="2"/>
  <c r="HK34" i="2"/>
  <c r="HJ34" i="2"/>
  <c r="HI34" i="2"/>
  <c r="HH34" i="2"/>
  <c r="HG34" i="2"/>
  <c r="HF34" i="2"/>
  <c r="HE34" i="2"/>
  <c r="HD34" i="2"/>
  <c r="HC34" i="2"/>
  <c r="HB34" i="2"/>
  <c r="HA34" i="2"/>
  <c r="GZ34" i="2"/>
  <c r="GY34" i="2"/>
  <c r="GX34" i="2"/>
  <c r="GW34" i="2"/>
  <c r="GV34" i="2"/>
  <c r="GU34" i="2"/>
  <c r="GT34" i="2"/>
  <c r="GS34" i="2"/>
  <c r="GR34" i="2"/>
  <c r="GQ34" i="2"/>
  <c r="GP34" i="2"/>
  <c r="GO34" i="2"/>
  <c r="GN34" i="2"/>
  <c r="GM34" i="2"/>
  <c r="GL34" i="2"/>
  <c r="GK34" i="2"/>
  <c r="GJ34" i="2"/>
  <c r="GI34" i="2"/>
  <c r="GH34" i="2"/>
  <c r="GG34" i="2"/>
  <c r="GF34" i="2"/>
  <c r="GE34" i="2"/>
  <c r="GD34" i="2"/>
  <c r="GC34" i="2"/>
  <c r="GB34" i="2"/>
  <c r="GA34" i="2"/>
  <c r="FZ34" i="2"/>
  <c r="FY34" i="2"/>
  <c r="FX34" i="2"/>
  <c r="FW34" i="2"/>
  <c r="FV34" i="2"/>
  <c r="FU34" i="2"/>
  <c r="FT34" i="2"/>
  <c r="FS34" i="2"/>
  <c r="FR34" i="2"/>
  <c r="FQ34" i="2"/>
  <c r="FP34" i="2"/>
  <c r="FO34" i="2"/>
  <c r="FN34" i="2"/>
  <c r="FM34" i="2"/>
  <c r="FL34" i="2"/>
  <c r="FK34" i="2"/>
  <c r="FJ34" i="2"/>
  <c r="FI34" i="2"/>
  <c r="FH34" i="2"/>
  <c r="FG34" i="2"/>
  <c r="FF34" i="2"/>
  <c r="FE34" i="2"/>
  <c r="FD34" i="2"/>
  <c r="FC34" i="2"/>
  <c r="FB34" i="2"/>
  <c r="FA34" i="2"/>
  <c r="EZ34" i="2"/>
  <c r="EY34" i="2"/>
  <c r="EX34" i="2"/>
  <c r="EW34" i="2"/>
  <c r="EV34" i="2"/>
  <c r="EU34" i="2"/>
  <c r="ET34" i="2"/>
  <c r="ES34" i="2"/>
  <c r="ER34" i="2"/>
  <c r="EQ34" i="2"/>
  <c r="EP34" i="2"/>
  <c r="EO34" i="2"/>
  <c r="EN34" i="2"/>
  <c r="EM34" i="2"/>
  <c r="EL34" i="2"/>
  <c r="EK34" i="2"/>
  <c r="EJ34" i="2"/>
  <c r="EI34" i="2"/>
  <c r="EH34" i="2"/>
  <c r="EG34" i="2"/>
  <c r="EF34" i="2"/>
  <c r="EE34" i="2"/>
  <c r="ED34" i="2"/>
  <c r="EC34" i="2"/>
  <c r="EB34" i="2"/>
  <c r="EA34" i="2"/>
  <c r="DZ34" i="2"/>
  <c r="DY34" i="2"/>
  <c r="DX34" i="2"/>
  <c r="DW34" i="2"/>
  <c r="DV34" i="2"/>
  <c r="DU34" i="2"/>
  <c r="DT34" i="2"/>
  <c r="DS34" i="2"/>
  <c r="DR34" i="2"/>
  <c r="DQ34" i="2"/>
  <c r="DP34" i="2"/>
  <c r="DO34" i="2"/>
  <c r="DN34" i="2"/>
  <c r="DM34" i="2"/>
  <c r="DL34" i="2"/>
  <c r="DK34" i="2"/>
  <c r="DJ34" i="2"/>
  <c r="DI34" i="2"/>
  <c r="DH34" i="2"/>
  <c r="DG34" i="2"/>
  <c r="DF34" i="2"/>
  <c r="DE34" i="2"/>
  <c r="DD34" i="2"/>
  <c r="DC34" i="2"/>
  <c r="DB34" i="2"/>
  <c r="DA34" i="2"/>
  <c r="CZ34" i="2"/>
  <c r="CY34" i="2"/>
  <c r="CX34" i="2"/>
  <c r="CW34" i="2"/>
  <c r="CV34" i="2"/>
  <c r="CU34" i="2"/>
  <c r="CT34" i="2"/>
  <c r="CS34" i="2"/>
  <c r="CR34" i="2"/>
  <c r="CQ34" i="2"/>
  <c r="CP34" i="2"/>
  <c r="CO34" i="2"/>
  <c r="CN34" i="2"/>
  <c r="CM34" i="2"/>
  <c r="CL34" i="2"/>
  <c r="CK34" i="2"/>
  <c r="CJ34" i="2"/>
  <c r="CI34" i="2"/>
  <c r="CH34" i="2"/>
  <c r="CG34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NW33" i="2"/>
  <c r="NV33" i="2"/>
  <c r="NU33" i="2"/>
  <c r="NT33" i="2"/>
  <c r="NS33" i="2"/>
  <c r="NR33" i="2"/>
  <c r="NQ33" i="2"/>
  <c r="NP33" i="2"/>
  <c r="NO33" i="2"/>
  <c r="NN33" i="2"/>
  <c r="NM33" i="2"/>
  <c r="NL33" i="2"/>
  <c r="NK33" i="2"/>
  <c r="NJ33" i="2"/>
  <c r="NI33" i="2"/>
  <c r="NH33" i="2"/>
  <c r="NG33" i="2"/>
  <c r="NF33" i="2"/>
  <c r="NE33" i="2"/>
  <c r="ND33" i="2"/>
  <c r="NC33" i="2"/>
  <c r="NB33" i="2"/>
  <c r="NA33" i="2"/>
  <c r="MZ33" i="2"/>
  <c r="MY33" i="2"/>
  <c r="MX33" i="2"/>
  <c r="MW33" i="2"/>
  <c r="MV33" i="2"/>
  <c r="MU33" i="2"/>
  <c r="MT33" i="2"/>
  <c r="MS33" i="2"/>
  <c r="MR33" i="2"/>
  <c r="MQ33" i="2"/>
  <c r="MP33" i="2"/>
  <c r="MO33" i="2"/>
  <c r="MN33" i="2"/>
  <c r="MM33" i="2"/>
  <c r="ML33" i="2"/>
  <c r="MK33" i="2"/>
  <c r="MJ33" i="2"/>
  <c r="MI33" i="2"/>
  <c r="MH33" i="2"/>
  <c r="MG33" i="2"/>
  <c r="MF33" i="2"/>
  <c r="ME33" i="2"/>
  <c r="MD33" i="2"/>
  <c r="MC33" i="2"/>
  <c r="MB33" i="2"/>
  <c r="MA33" i="2"/>
  <c r="LZ33" i="2"/>
  <c r="LY33" i="2"/>
  <c r="LX33" i="2"/>
  <c r="LW33" i="2"/>
  <c r="LV33" i="2"/>
  <c r="LU33" i="2"/>
  <c r="LT33" i="2"/>
  <c r="LS33" i="2"/>
  <c r="LR33" i="2"/>
  <c r="LQ33" i="2"/>
  <c r="LP33" i="2"/>
  <c r="LO33" i="2"/>
  <c r="LN33" i="2"/>
  <c r="LM33" i="2"/>
  <c r="LL33" i="2"/>
  <c r="LK33" i="2"/>
  <c r="LJ33" i="2"/>
  <c r="LI33" i="2"/>
  <c r="LH33" i="2"/>
  <c r="LG33" i="2"/>
  <c r="LF33" i="2"/>
  <c r="LE33" i="2"/>
  <c r="LD33" i="2"/>
  <c r="LC33" i="2"/>
  <c r="LB33" i="2"/>
  <c r="LA33" i="2"/>
  <c r="KZ33" i="2"/>
  <c r="KY33" i="2"/>
  <c r="KX33" i="2"/>
  <c r="KW33" i="2"/>
  <c r="KV33" i="2"/>
  <c r="KU33" i="2"/>
  <c r="KT33" i="2"/>
  <c r="KS33" i="2"/>
  <c r="KR33" i="2"/>
  <c r="KQ33" i="2"/>
  <c r="KP33" i="2"/>
  <c r="KO33" i="2"/>
  <c r="KN33" i="2"/>
  <c r="KM33" i="2"/>
  <c r="KL33" i="2"/>
  <c r="KK33" i="2"/>
  <c r="KJ33" i="2"/>
  <c r="KI33" i="2"/>
  <c r="KH33" i="2"/>
  <c r="KG33" i="2"/>
  <c r="KF33" i="2"/>
  <c r="KE33" i="2"/>
  <c r="KD33" i="2"/>
  <c r="KC33" i="2"/>
  <c r="KB33" i="2"/>
  <c r="KA33" i="2"/>
  <c r="JZ33" i="2"/>
  <c r="JY33" i="2"/>
  <c r="JX33" i="2"/>
  <c r="JW33" i="2"/>
  <c r="JV33" i="2"/>
  <c r="JU33" i="2"/>
  <c r="JT33" i="2"/>
  <c r="JS33" i="2"/>
  <c r="JR33" i="2"/>
  <c r="JQ33" i="2"/>
  <c r="JP33" i="2"/>
  <c r="JO33" i="2"/>
  <c r="JN33" i="2"/>
  <c r="JM33" i="2"/>
  <c r="JL33" i="2"/>
  <c r="JK33" i="2"/>
  <c r="JJ33" i="2"/>
  <c r="JI33" i="2"/>
  <c r="JH33" i="2"/>
  <c r="JG33" i="2"/>
  <c r="JF33" i="2"/>
  <c r="JE33" i="2"/>
  <c r="JD33" i="2"/>
  <c r="JC33" i="2"/>
  <c r="JB33" i="2"/>
  <c r="JA33" i="2"/>
  <c r="IZ33" i="2"/>
  <c r="IY33" i="2"/>
  <c r="IX33" i="2"/>
  <c r="IW33" i="2"/>
  <c r="IV33" i="2"/>
  <c r="IU33" i="2"/>
  <c r="IT33" i="2"/>
  <c r="IS33" i="2"/>
  <c r="IR33" i="2"/>
  <c r="IQ33" i="2"/>
  <c r="IP33" i="2"/>
  <c r="IO33" i="2"/>
  <c r="IN33" i="2"/>
  <c r="IM33" i="2"/>
  <c r="IL33" i="2"/>
  <c r="IK33" i="2"/>
  <c r="IJ33" i="2"/>
  <c r="II33" i="2"/>
  <c r="IH33" i="2"/>
  <c r="IG33" i="2"/>
  <c r="IF33" i="2"/>
  <c r="IE33" i="2"/>
  <c r="ID33" i="2"/>
  <c r="IC33" i="2"/>
  <c r="IB33" i="2"/>
  <c r="IA33" i="2"/>
  <c r="HZ33" i="2"/>
  <c r="HY33" i="2"/>
  <c r="HX33" i="2"/>
  <c r="HW33" i="2"/>
  <c r="HV33" i="2"/>
  <c r="HU33" i="2"/>
  <c r="HT33" i="2"/>
  <c r="HS33" i="2"/>
  <c r="HR33" i="2"/>
  <c r="HQ33" i="2"/>
  <c r="HP33" i="2"/>
  <c r="HO33" i="2"/>
  <c r="HN33" i="2"/>
  <c r="HM33" i="2"/>
  <c r="HL33" i="2"/>
  <c r="HK33" i="2"/>
  <c r="HJ33" i="2"/>
  <c r="HI33" i="2"/>
  <c r="HH33" i="2"/>
  <c r="HG33" i="2"/>
  <c r="HF33" i="2"/>
  <c r="HE33" i="2"/>
  <c r="HD33" i="2"/>
  <c r="HC33" i="2"/>
  <c r="HB33" i="2"/>
  <c r="HA33" i="2"/>
  <c r="GZ33" i="2"/>
  <c r="GY33" i="2"/>
  <c r="GX33" i="2"/>
  <c r="GW33" i="2"/>
  <c r="GV33" i="2"/>
  <c r="GU33" i="2"/>
  <c r="GT33" i="2"/>
  <c r="GS33" i="2"/>
  <c r="GR33" i="2"/>
  <c r="GQ33" i="2"/>
  <c r="GP33" i="2"/>
  <c r="GO33" i="2"/>
  <c r="GN33" i="2"/>
  <c r="GM33" i="2"/>
  <c r="GL33" i="2"/>
  <c r="GK33" i="2"/>
  <c r="GJ33" i="2"/>
  <c r="GI33" i="2"/>
  <c r="GH33" i="2"/>
  <c r="GG33" i="2"/>
  <c r="GF33" i="2"/>
  <c r="GE33" i="2"/>
  <c r="GD33" i="2"/>
  <c r="GC33" i="2"/>
  <c r="GB33" i="2"/>
  <c r="GA33" i="2"/>
  <c r="FZ33" i="2"/>
  <c r="FY33" i="2"/>
  <c r="FX33" i="2"/>
  <c r="FW33" i="2"/>
  <c r="FV33" i="2"/>
  <c r="FU33" i="2"/>
  <c r="FT33" i="2"/>
  <c r="FS33" i="2"/>
  <c r="FR33" i="2"/>
  <c r="FQ33" i="2"/>
  <c r="FP33" i="2"/>
  <c r="FO33" i="2"/>
  <c r="FN33" i="2"/>
  <c r="FM33" i="2"/>
  <c r="FL33" i="2"/>
  <c r="FK33" i="2"/>
  <c r="FJ33" i="2"/>
  <c r="FI33" i="2"/>
  <c r="FH33" i="2"/>
  <c r="FG33" i="2"/>
  <c r="FF33" i="2"/>
  <c r="FE33" i="2"/>
  <c r="FD33" i="2"/>
  <c r="FC33" i="2"/>
  <c r="FB33" i="2"/>
  <c r="FA33" i="2"/>
  <c r="EZ33" i="2"/>
  <c r="EY33" i="2"/>
  <c r="EX33" i="2"/>
  <c r="EW33" i="2"/>
  <c r="EV33" i="2"/>
  <c r="EU33" i="2"/>
  <c r="ET33" i="2"/>
  <c r="ES33" i="2"/>
  <c r="ER33" i="2"/>
  <c r="EQ33" i="2"/>
  <c r="EP33" i="2"/>
  <c r="EO33" i="2"/>
  <c r="EN33" i="2"/>
  <c r="EM33" i="2"/>
  <c r="EL33" i="2"/>
  <c r="EK33" i="2"/>
  <c r="EJ33" i="2"/>
  <c r="EI33" i="2"/>
  <c r="EH33" i="2"/>
  <c r="EG33" i="2"/>
  <c r="EF33" i="2"/>
  <c r="EE33" i="2"/>
  <c r="ED33" i="2"/>
  <c r="EC33" i="2"/>
  <c r="EB33" i="2"/>
  <c r="EA33" i="2"/>
  <c r="DZ33" i="2"/>
  <c r="DY33" i="2"/>
  <c r="DX33" i="2"/>
  <c r="DW33" i="2"/>
  <c r="DV33" i="2"/>
  <c r="DU33" i="2"/>
  <c r="DT33" i="2"/>
  <c r="DS33" i="2"/>
  <c r="DR33" i="2"/>
  <c r="DQ33" i="2"/>
  <c r="DP33" i="2"/>
  <c r="DO33" i="2"/>
  <c r="DN33" i="2"/>
  <c r="DM33" i="2"/>
  <c r="DL33" i="2"/>
  <c r="DK33" i="2"/>
  <c r="DJ33" i="2"/>
  <c r="DI33" i="2"/>
  <c r="DH33" i="2"/>
  <c r="DG33" i="2"/>
  <c r="DF33" i="2"/>
  <c r="DE33" i="2"/>
  <c r="DD33" i="2"/>
  <c r="DC33" i="2"/>
  <c r="DB33" i="2"/>
  <c r="DA33" i="2"/>
  <c r="CZ33" i="2"/>
  <c r="CY33" i="2"/>
  <c r="CX33" i="2"/>
  <c r="CW33" i="2"/>
  <c r="CV33" i="2"/>
  <c r="CU33" i="2"/>
  <c r="CT33" i="2"/>
  <c r="CS33" i="2"/>
  <c r="CR33" i="2"/>
  <c r="CQ33" i="2"/>
  <c r="CP33" i="2"/>
  <c r="CO33" i="2"/>
  <c r="CN33" i="2"/>
  <c r="CM33" i="2"/>
  <c r="CL33" i="2"/>
  <c r="CK33" i="2"/>
  <c r="CJ33" i="2"/>
  <c r="CI33" i="2"/>
  <c r="CH33" i="2"/>
  <c r="CG33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NW32" i="2"/>
  <c r="NV32" i="2"/>
  <c r="NU32" i="2"/>
  <c r="NT32" i="2"/>
  <c r="NS32" i="2"/>
  <c r="NR32" i="2"/>
  <c r="NQ32" i="2"/>
  <c r="NP32" i="2"/>
  <c r="NO32" i="2"/>
  <c r="NN32" i="2"/>
  <c r="NM32" i="2"/>
  <c r="NL32" i="2"/>
  <c r="NK32" i="2"/>
  <c r="NJ32" i="2"/>
  <c r="NI32" i="2"/>
  <c r="NH32" i="2"/>
  <c r="NG32" i="2"/>
  <c r="NF32" i="2"/>
  <c r="NE32" i="2"/>
  <c r="ND32" i="2"/>
  <c r="NC32" i="2"/>
  <c r="NB32" i="2"/>
  <c r="NA32" i="2"/>
  <c r="MZ32" i="2"/>
  <c r="MY32" i="2"/>
  <c r="MX32" i="2"/>
  <c r="MW32" i="2"/>
  <c r="MV32" i="2"/>
  <c r="MU32" i="2"/>
  <c r="MT32" i="2"/>
  <c r="MS32" i="2"/>
  <c r="MR32" i="2"/>
  <c r="MQ32" i="2"/>
  <c r="MP32" i="2"/>
  <c r="MO32" i="2"/>
  <c r="MN32" i="2"/>
  <c r="MM32" i="2"/>
  <c r="ML32" i="2"/>
  <c r="MK32" i="2"/>
  <c r="MJ32" i="2"/>
  <c r="MI32" i="2"/>
  <c r="MH32" i="2"/>
  <c r="MG32" i="2"/>
  <c r="MF32" i="2"/>
  <c r="ME32" i="2"/>
  <c r="MD32" i="2"/>
  <c r="MC32" i="2"/>
  <c r="MB32" i="2"/>
  <c r="MA32" i="2"/>
  <c r="LZ32" i="2"/>
  <c r="LY32" i="2"/>
  <c r="LX32" i="2"/>
  <c r="LW32" i="2"/>
  <c r="LV32" i="2"/>
  <c r="LU32" i="2"/>
  <c r="LT32" i="2"/>
  <c r="LS32" i="2"/>
  <c r="LR32" i="2"/>
  <c r="LQ32" i="2"/>
  <c r="LP32" i="2"/>
  <c r="LO32" i="2"/>
  <c r="LN32" i="2"/>
  <c r="LM32" i="2"/>
  <c r="LL32" i="2"/>
  <c r="LK32" i="2"/>
  <c r="LJ32" i="2"/>
  <c r="LI32" i="2"/>
  <c r="LH32" i="2"/>
  <c r="LG32" i="2"/>
  <c r="LF32" i="2"/>
  <c r="LE32" i="2"/>
  <c r="LD32" i="2"/>
  <c r="LC32" i="2"/>
  <c r="LB32" i="2"/>
  <c r="LA32" i="2"/>
  <c r="KZ32" i="2"/>
  <c r="KY32" i="2"/>
  <c r="KX32" i="2"/>
  <c r="KW32" i="2"/>
  <c r="KV32" i="2"/>
  <c r="KU32" i="2"/>
  <c r="KT32" i="2"/>
  <c r="KS32" i="2"/>
  <c r="KR32" i="2"/>
  <c r="KQ32" i="2"/>
  <c r="KP32" i="2"/>
  <c r="KO32" i="2"/>
  <c r="KN32" i="2"/>
  <c r="KM32" i="2"/>
  <c r="KL32" i="2"/>
  <c r="KK32" i="2"/>
  <c r="KJ32" i="2"/>
  <c r="KI32" i="2"/>
  <c r="KH32" i="2"/>
  <c r="KG32" i="2"/>
  <c r="KF32" i="2"/>
  <c r="KE32" i="2"/>
  <c r="KD32" i="2"/>
  <c r="KC32" i="2"/>
  <c r="KB32" i="2"/>
  <c r="KA32" i="2"/>
  <c r="JZ32" i="2"/>
  <c r="JY32" i="2"/>
  <c r="JX32" i="2"/>
  <c r="JW32" i="2"/>
  <c r="JV32" i="2"/>
  <c r="JU32" i="2"/>
  <c r="JT32" i="2"/>
  <c r="JS32" i="2"/>
  <c r="JR32" i="2"/>
  <c r="JQ32" i="2"/>
  <c r="JP32" i="2"/>
  <c r="JO32" i="2"/>
  <c r="JN32" i="2"/>
  <c r="JM32" i="2"/>
  <c r="JL32" i="2"/>
  <c r="JK32" i="2"/>
  <c r="JJ32" i="2"/>
  <c r="JI32" i="2"/>
  <c r="JH32" i="2"/>
  <c r="JG32" i="2"/>
  <c r="JF32" i="2"/>
  <c r="JE32" i="2"/>
  <c r="JD32" i="2"/>
  <c r="JC32" i="2"/>
  <c r="JB32" i="2"/>
  <c r="JA32" i="2"/>
  <c r="IZ32" i="2"/>
  <c r="IY32" i="2"/>
  <c r="IX32" i="2"/>
  <c r="IW32" i="2"/>
  <c r="IV32" i="2"/>
  <c r="IU32" i="2"/>
  <c r="IT32" i="2"/>
  <c r="IS32" i="2"/>
  <c r="IR32" i="2"/>
  <c r="IQ32" i="2"/>
  <c r="IP32" i="2"/>
  <c r="IO32" i="2"/>
  <c r="IN32" i="2"/>
  <c r="IM32" i="2"/>
  <c r="IL32" i="2"/>
  <c r="IK32" i="2"/>
  <c r="IJ32" i="2"/>
  <c r="II32" i="2"/>
  <c r="IH32" i="2"/>
  <c r="IG32" i="2"/>
  <c r="IF32" i="2"/>
  <c r="IE32" i="2"/>
  <c r="ID32" i="2"/>
  <c r="IC32" i="2"/>
  <c r="IB32" i="2"/>
  <c r="IA32" i="2"/>
  <c r="HZ32" i="2"/>
  <c r="HY32" i="2"/>
  <c r="HX32" i="2"/>
  <c r="HW32" i="2"/>
  <c r="HV32" i="2"/>
  <c r="HU32" i="2"/>
  <c r="HT32" i="2"/>
  <c r="HS32" i="2"/>
  <c r="HR32" i="2"/>
  <c r="HQ32" i="2"/>
  <c r="HP32" i="2"/>
  <c r="HO32" i="2"/>
  <c r="HN32" i="2"/>
  <c r="HM32" i="2"/>
  <c r="HL32" i="2"/>
  <c r="HK32" i="2"/>
  <c r="HJ32" i="2"/>
  <c r="HI32" i="2"/>
  <c r="HH32" i="2"/>
  <c r="HG32" i="2"/>
  <c r="HF32" i="2"/>
  <c r="HE32" i="2"/>
  <c r="HD32" i="2"/>
  <c r="HC32" i="2"/>
  <c r="HB32" i="2"/>
  <c r="HA32" i="2"/>
  <c r="GZ32" i="2"/>
  <c r="GY32" i="2"/>
  <c r="GX32" i="2"/>
  <c r="GW32" i="2"/>
  <c r="GV32" i="2"/>
  <c r="GU32" i="2"/>
  <c r="GT32" i="2"/>
  <c r="GS32" i="2"/>
  <c r="GR32" i="2"/>
  <c r="GQ32" i="2"/>
  <c r="GP32" i="2"/>
  <c r="GO32" i="2"/>
  <c r="GN32" i="2"/>
  <c r="GM32" i="2"/>
  <c r="GL32" i="2"/>
  <c r="GK32" i="2"/>
  <c r="GJ32" i="2"/>
  <c r="GI32" i="2"/>
  <c r="GH32" i="2"/>
  <c r="GG32" i="2"/>
  <c r="GF32" i="2"/>
  <c r="GE32" i="2"/>
  <c r="GD32" i="2"/>
  <c r="GC32" i="2"/>
  <c r="GB32" i="2"/>
  <c r="GA32" i="2"/>
  <c r="FZ32" i="2"/>
  <c r="FY32" i="2"/>
  <c r="FX32" i="2"/>
  <c r="FW32" i="2"/>
  <c r="FV32" i="2"/>
  <c r="FU32" i="2"/>
  <c r="FT32" i="2"/>
  <c r="FS32" i="2"/>
  <c r="FR32" i="2"/>
  <c r="FQ32" i="2"/>
  <c r="FP32" i="2"/>
  <c r="FO32" i="2"/>
  <c r="FN32" i="2"/>
  <c r="FM32" i="2"/>
  <c r="FL32" i="2"/>
  <c r="FK32" i="2"/>
  <c r="FJ32" i="2"/>
  <c r="FI32" i="2"/>
  <c r="FH32" i="2"/>
  <c r="FG32" i="2"/>
  <c r="FF32" i="2"/>
  <c r="FE32" i="2"/>
  <c r="FD32" i="2"/>
  <c r="FC32" i="2"/>
  <c r="FB32" i="2"/>
  <c r="FA32" i="2"/>
  <c r="EZ32" i="2"/>
  <c r="EY32" i="2"/>
  <c r="EX32" i="2"/>
  <c r="EW32" i="2"/>
  <c r="EV32" i="2"/>
  <c r="EU32" i="2"/>
  <c r="ET32" i="2"/>
  <c r="ES32" i="2"/>
  <c r="ER32" i="2"/>
  <c r="EQ32" i="2"/>
  <c r="EP32" i="2"/>
  <c r="EO32" i="2"/>
  <c r="EN32" i="2"/>
  <c r="EM32" i="2"/>
  <c r="EL32" i="2"/>
  <c r="EK32" i="2"/>
  <c r="EJ32" i="2"/>
  <c r="EI32" i="2"/>
  <c r="EH32" i="2"/>
  <c r="EG32" i="2"/>
  <c r="EF32" i="2"/>
  <c r="EE32" i="2"/>
  <c r="ED32" i="2"/>
  <c r="EC32" i="2"/>
  <c r="EB32" i="2"/>
  <c r="EA32" i="2"/>
  <c r="DZ32" i="2"/>
  <c r="DY32" i="2"/>
  <c r="DX32" i="2"/>
  <c r="DW32" i="2"/>
  <c r="DV32" i="2"/>
  <c r="DU32" i="2"/>
  <c r="DT32" i="2"/>
  <c r="DS32" i="2"/>
  <c r="DR32" i="2"/>
  <c r="DQ32" i="2"/>
  <c r="DP32" i="2"/>
  <c r="DO32" i="2"/>
  <c r="DN32" i="2"/>
  <c r="DM32" i="2"/>
  <c r="DL32" i="2"/>
  <c r="DK32" i="2"/>
  <c r="DJ32" i="2"/>
  <c r="DI32" i="2"/>
  <c r="DH32" i="2"/>
  <c r="DG32" i="2"/>
  <c r="DF32" i="2"/>
  <c r="DE32" i="2"/>
  <c r="DD32" i="2"/>
  <c r="DC32" i="2"/>
  <c r="DB32" i="2"/>
  <c r="DA32" i="2"/>
  <c r="CZ32" i="2"/>
  <c r="CY32" i="2"/>
  <c r="CX32" i="2"/>
  <c r="CW32" i="2"/>
  <c r="CV32" i="2"/>
  <c r="CU32" i="2"/>
  <c r="CT32" i="2"/>
  <c r="CS32" i="2"/>
  <c r="CR32" i="2"/>
  <c r="CQ32" i="2"/>
  <c r="CP32" i="2"/>
  <c r="CO32" i="2"/>
  <c r="CN32" i="2"/>
  <c r="CM32" i="2"/>
  <c r="CL32" i="2"/>
  <c r="CK32" i="2"/>
  <c r="CJ32" i="2"/>
  <c r="CI32" i="2"/>
  <c r="CH32" i="2"/>
  <c r="CG32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NW31" i="2"/>
  <c r="NV31" i="2"/>
  <c r="NU31" i="2"/>
  <c r="NT31" i="2"/>
  <c r="NS31" i="2"/>
  <c r="NR31" i="2"/>
  <c r="NQ31" i="2"/>
  <c r="NP31" i="2"/>
  <c r="NO31" i="2"/>
  <c r="NN31" i="2"/>
  <c r="NM31" i="2"/>
  <c r="NL31" i="2"/>
  <c r="NK31" i="2"/>
  <c r="NJ31" i="2"/>
  <c r="NI31" i="2"/>
  <c r="NH31" i="2"/>
  <c r="NG31" i="2"/>
  <c r="NF31" i="2"/>
  <c r="NE31" i="2"/>
  <c r="ND31" i="2"/>
  <c r="NC31" i="2"/>
  <c r="NB31" i="2"/>
  <c r="NA31" i="2"/>
  <c r="MZ31" i="2"/>
  <c r="MY31" i="2"/>
  <c r="MX31" i="2"/>
  <c r="MW31" i="2"/>
  <c r="MV31" i="2"/>
  <c r="MU31" i="2"/>
  <c r="MT31" i="2"/>
  <c r="MS31" i="2"/>
  <c r="MR31" i="2"/>
  <c r="MQ31" i="2"/>
  <c r="MP31" i="2"/>
  <c r="MO31" i="2"/>
  <c r="MN31" i="2"/>
  <c r="MM31" i="2"/>
  <c r="ML31" i="2"/>
  <c r="MK31" i="2"/>
  <c r="MJ31" i="2"/>
  <c r="MI31" i="2"/>
  <c r="MH31" i="2"/>
  <c r="MG31" i="2"/>
  <c r="MF31" i="2"/>
  <c r="ME31" i="2"/>
  <c r="MD31" i="2"/>
  <c r="MC31" i="2"/>
  <c r="MB31" i="2"/>
  <c r="MA31" i="2"/>
  <c r="LZ31" i="2"/>
  <c r="LY31" i="2"/>
  <c r="LX31" i="2"/>
  <c r="LW31" i="2"/>
  <c r="LV31" i="2"/>
  <c r="LU31" i="2"/>
  <c r="LT31" i="2"/>
  <c r="LS31" i="2"/>
  <c r="LR31" i="2"/>
  <c r="LQ31" i="2"/>
  <c r="LP31" i="2"/>
  <c r="LO31" i="2"/>
  <c r="LN31" i="2"/>
  <c r="LM31" i="2"/>
  <c r="LL31" i="2"/>
  <c r="LK31" i="2"/>
  <c r="LJ31" i="2"/>
  <c r="LI31" i="2"/>
  <c r="LH31" i="2"/>
  <c r="LG31" i="2"/>
  <c r="LF31" i="2"/>
  <c r="LE31" i="2"/>
  <c r="LD31" i="2"/>
  <c r="LC31" i="2"/>
  <c r="LB31" i="2"/>
  <c r="LA31" i="2"/>
  <c r="KZ31" i="2"/>
  <c r="KY31" i="2"/>
  <c r="KX31" i="2"/>
  <c r="KW31" i="2"/>
  <c r="KV31" i="2"/>
  <c r="KU31" i="2"/>
  <c r="KT31" i="2"/>
  <c r="KS31" i="2"/>
  <c r="KR31" i="2"/>
  <c r="KQ31" i="2"/>
  <c r="KP31" i="2"/>
  <c r="KO31" i="2"/>
  <c r="KN31" i="2"/>
  <c r="KM31" i="2"/>
  <c r="KL31" i="2"/>
  <c r="KK31" i="2"/>
  <c r="KJ31" i="2"/>
  <c r="KI31" i="2"/>
  <c r="KH31" i="2"/>
  <c r="KG31" i="2"/>
  <c r="KF31" i="2"/>
  <c r="KE31" i="2"/>
  <c r="KD31" i="2"/>
  <c r="KC31" i="2"/>
  <c r="KB31" i="2"/>
  <c r="KA31" i="2"/>
  <c r="JZ31" i="2"/>
  <c r="JY31" i="2"/>
  <c r="JX31" i="2"/>
  <c r="JW31" i="2"/>
  <c r="JV31" i="2"/>
  <c r="JU31" i="2"/>
  <c r="JT31" i="2"/>
  <c r="JS31" i="2"/>
  <c r="JR31" i="2"/>
  <c r="JQ31" i="2"/>
  <c r="JP31" i="2"/>
  <c r="JO31" i="2"/>
  <c r="JN31" i="2"/>
  <c r="JM31" i="2"/>
  <c r="JL31" i="2"/>
  <c r="JK31" i="2"/>
  <c r="JJ31" i="2"/>
  <c r="JI31" i="2"/>
  <c r="JH31" i="2"/>
  <c r="JG31" i="2"/>
  <c r="JF31" i="2"/>
  <c r="JE31" i="2"/>
  <c r="JD31" i="2"/>
  <c r="JC31" i="2"/>
  <c r="JB31" i="2"/>
  <c r="JA31" i="2"/>
  <c r="IZ31" i="2"/>
  <c r="IY31" i="2"/>
  <c r="IX31" i="2"/>
  <c r="IW31" i="2"/>
  <c r="IV31" i="2"/>
  <c r="IU31" i="2"/>
  <c r="IT31" i="2"/>
  <c r="IS31" i="2"/>
  <c r="IR31" i="2"/>
  <c r="IQ31" i="2"/>
  <c r="IP31" i="2"/>
  <c r="IO31" i="2"/>
  <c r="IN31" i="2"/>
  <c r="IM31" i="2"/>
  <c r="IL31" i="2"/>
  <c r="IK31" i="2"/>
  <c r="IJ31" i="2"/>
  <c r="II31" i="2"/>
  <c r="IH31" i="2"/>
  <c r="IG31" i="2"/>
  <c r="IF31" i="2"/>
  <c r="IE31" i="2"/>
  <c r="ID31" i="2"/>
  <c r="IC31" i="2"/>
  <c r="IB31" i="2"/>
  <c r="IA31" i="2"/>
  <c r="HZ31" i="2"/>
  <c r="HY31" i="2"/>
  <c r="HX31" i="2"/>
  <c r="HW31" i="2"/>
  <c r="HV31" i="2"/>
  <c r="HU31" i="2"/>
  <c r="HT31" i="2"/>
  <c r="HS31" i="2"/>
  <c r="HR31" i="2"/>
  <c r="HQ31" i="2"/>
  <c r="HP31" i="2"/>
  <c r="HO31" i="2"/>
  <c r="HN31" i="2"/>
  <c r="HM31" i="2"/>
  <c r="HL31" i="2"/>
  <c r="HK31" i="2"/>
  <c r="HJ31" i="2"/>
  <c r="HI31" i="2"/>
  <c r="HH31" i="2"/>
  <c r="HG31" i="2"/>
  <c r="HF31" i="2"/>
  <c r="HE31" i="2"/>
  <c r="HD31" i="2"/>
  <c r="HC31" i="2"/>
  <c r="HB31" i="2"/>
  <c r="HA31" i="2"/>
  <c r="GZ31" i="2"/>
  <c r="GY31" i="2"/>
  <c r="GX31" i="2"/>
  <c r="GW31" i="2"/>
  <c r="GV31" i="2"/>
  <c r="GU31" i="2"/>
  <c r="GT31" i="2"/>
  <c r="GS31" i="2"/>
  <c r="GR31" i="2"/>
  <c r="GQ31" i="2"/>
  <c r="GP31" i="2"/>
  <c r="GO31" i="2"/>
  <c r="GN31" i="2"/>
  <c r="GM31" i="2"/>
  <c r="GL31" i="2"/>
  <c r="GK31" i="2"/>
  <c r="GJ31" i="2"/>
  <c r="GI31" i="2"/>
  <c r="GH31" i="2"/>
  <c r="GG31" i="2"/>
  <c r="GF31" i="2"/>
  <c r="GE31" i="2"/>
  <c r="GD31" i="2"/>
  <c r="GC31" i="2"/>
  <c r="GB31" i="2"/>
  <c r="GA31" i="2"/>
  <c r="FZ31" i="2"/>
  <c r="FY31" i="2"/>
  <c r="FX31" i="2"/>
  <c r="FW31" i="2"/>
  <c r="FV31" i="2"/>
  <c r="FU31" i="2"/>
  <c r="FT31" i="2"/>
  <c r="FS31" i="2"/>
  <c r="FR31" i="2"/>
  <c r="FQ31" i="2"/>
  <c r="FP31" i="2"/>
  <c r="FO31" i="2"/>
  <c r="FN31" i="2"/>
  <c r="FM31" i="2"/>
  <c r="FL31" i="2"/>
  <c r="FK31" i="2"/>
  <c r="FJ31" i="2"/>
  <c r="FI31" i="2"/>
  <c r="FH31" i="2"/>
  <c r="FG31" i="2"/>
  <c r="FF31" i="2"/>
  <c r="FE31" i="2"/>
  <c r="FD31" i="2"/>
  <c r="FC31" i="2"/>
  <c r="FB31" i="2"/>
  <c r="FA31" i="2"/>
  <c r="EZ31" i="2"/>
  <c r="EY31" i="2"/>
  <c r="EX31" i="2"/>
  <c r="EW31" i="2"/>
  <c r="EV31" i="2"/>
  <c r="EU31" i="2"/>
  <c r="ET31" i="2"/>
  <c r="ES31" i="2"/>
  <c r="ER31" i="2"/>
  <c r="EQ31" i="2"/>
  <c r="EP31" i="2"/>
  <c r="EO31" i="2"/>
  <c r="EN31" i="2"/>
  <c r="EM31" i="2"/>
  <c r="EL31" i="2"/>
  <c r="EK31" i="2"/>
  <c r="EJ31" i="2"/>
  <c r="EI31" i="2"/>
  <c r="EH31" i="2"/>
  <c r="EG31" i="2"/>
  <c r="EF31" i="2"/>
  <c r="EE31" i="2"/>
  <c r="ED31" i="2"/>
  <c r="EC31" i="2"/>
  <c r="EB31" i="2"/>
  <c r="EA31" i="2"/>
  <c r="DZ31" i="2"/>
  <c r="DY31" i="2"/>
  <c r="DX31" i="2"/>
  <c r="DW31" i="2"/>
  <c r="DV31" i="2"/>
  <c r="DU31" i="2"/>
  <c r="DT31" i="2"/>
  <c r="DS31" i="2"/>
  <c r="DR31" i="2"/>
  <c r="DQ31" i="2"/>
  <c r="DP31" i="2"/>
  <c r="DO31" i="2"/>
  <c r="DN31" i="2"/>
  <c r="DM31" i="2"/>
  <c r="DL31" i="2"/>
  <c r="DK31" i="2"/>
  <c r="DJ31" i="2"/>
  <c r="DI31" i="2"/>
  <c r="DH31" i="2"/>
  <c r="DG31" i="2"/>
  <c r="DF31" i="2"/>
  <c r="DE31" i="2"/>
  <c r="DD31" i="2"/>
  <c r="DC31" i="2"/>
  <c r="DB31" i="2"/>
  <c r="DA31" i="2"/>
  <c r="CZ31" i="2"/>
  <c r="CY31" i="2"/>
  <c r="CX31" i="2"/>
  <c r="CW31" i="2"/>
  <c r="CV31" i="2"/>
  <c r="CU31" i="2"/>
  <c r="CT31" i="2"/>
  <c r="CS31" i="2"/>
  <c r="CR31" i="2"/>
  <c r="CQ31" i="2"/>
  <c r="CP31" i="2"/>
  <c r="CO31" i="2"/>
  <c r="CN31" i="2"/>
  <c r="CM31" i="2"/>
  <c r="CL31" i="2"/>
  <c r="CK31" i="2"/>
  <c r="CJ31" i="2"/>
  <c r="CI31" i="2"/>
  <c r="CH31" i="2"/>
  <c r="CG31" i="2"/>
  <c r="CF31" i="2"/>
  <c r="CE31" i="2"/>
  <c r="CD31" i="2"/>
  <c r="CC31" i="2"/>
  <c r="CB31" i="2"/>
  <c r="CA31" i="2"/>
  <c r="BZ31" i="2"/>
  <c r="BY31" i="2"/>
  <c r="BX31" i="2"/>
  <c r="BW31" i="2"/>
  <c r="BV31" i="2"/>
  <c r="BU31" i="2"/>
  <c r="BT31" i="2"/>
  <c r="BS31" i="2"/>
  <c r="BR31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NW30" i="2"/>
  <c r="NV30" i="2"/>
  <c r="NU30" i="2"/>
  <c r="NT30" i="2"/>
  <c r="NS30" i="2"/>
  <c r="NR30" i="2"/>
  <c r="NQ30" i="2"/>
  <c r="NP30" i="2"/>
  <c r="NO30" i="2"/>
  <c r="NN30" i="2"/>
  <c r="NM30" i="2"/>
  <c r="NL30" i="2"/>
  <c r="NK30" i="2"/>
  <c r="NJ30" i="2"/>
  <c r="NI30" i="2"/>
  <c r="NH30" i="2"/>
  <c r="NG30" i="2"/>
  <c r="NF30" i="2"/>
  <c r="NE30" i="2"/>
  <c r="ND30" i="2"/>
  <c r="NC30" i="2"/>
  <c r="NB30" i="2"/>
  <c r="NA30" i="2"/>
  <c r="MZ30" i="2"/>
  <c r="MY30" i="2"/>
  <c r="MX30" i="2"/>
  <c r="MW30" i="2"/>
  <c r="MV30" i="2"/>
  <c r="MU30" i="2"/>
  <c r="MT30" i="2"/>
  <c r="MS30" i="2"/>
  <c r="MR30" i="2"/>
  <c r="MQ30" i="2"/>
  <c r="MP30" i="2"/>
  <c r="MO30" i="2"/>
  <c r="MN30" i="2"/>
  <c r="MM30" i="2"/>
  <c r="ML30" i="2"/>
  <c r="MK30" i="2"/>
  <c r="MJ30" i="2"/>
  <c r="MI30" i="2"/>
  <c r="MH30" i="2"/>
  <c r="MG30" i="2"/>
  <c r="MF30" i="2"/>
  <c r="ME30" i="2"/>
  <c r="MD30" i="2"/>
  <c r="MC30" i="2"/>
  <c r="MB30" i="2"/>
  <c r="MA30" i="2"/>
  <c r="LZ30" i="2"/>
  <c r="LY30" i="2"/>
  <c r="LX30" i="2"/>
  <c r="LW30" i="2"/>
  <c r="LV30" i="2"/>
  <c r="LU30" i="2"/>
  <c r="LT30" i="2"/>
  <c r="LS30" i="2"/>
  <c r="LR30" i="2"/>
  <c r="LQ30" i="2"/>
  <c r="LP30" i="2"/>
  <c r="LO30" i="2"/>
  <c r="LN30" i="2"/>
  <c r="LM30" i="2"/>
  <c r="LL30" i="2"/>
  <c r="LK30" i="2"/>
  <c r="LJ30" i="2"/>
  <c r="LI30" i="2"/>
  <c r="LH30" i="2"/>
  <c r="LG30" i="2"/>
  <c r="LF30" i="2"/>
  <c r="LE30" i="2"/>
  <c r="LD30" i="2"/>
  <c r="LC30" i="2"/>
  <c r="LB30" i="2"/>
  <c r="LA30" i="2"/>
  <c r="KZ30" i="2"/>
  <c r="KY30" i="2"/>
  <c r="KX30" i="2"/>
  <c r="KW30" i="2"/>
  <c r="KV30" i="2"/>
  <c r="KU30" i="2"/>
  <c r="KT30" i="2"/>
  <c r="KS30" i="2"/>
  <c r="KR30" i="2"/>
  <c r="KQ30" i="2"/>
  <c r="KP30" i="2"/>
  <c r="KO30" i="2"/>
  <c r="KN30" i="2"/>
  <c r="KM30" i="2"/>
  <c r="KL30" i="2"/>
  <c r="KK30" i="2"/>
  <c r="KJ30" i="2"/>
  <c r="KI30" i="2"/>
  <c r="KH30" i="2"/>
  <c r="KG30" i="2"/>
  <c r="KF30" i="2"/>
  <c r="KE30" i="2"/>
  <c r="KD30" i="2"/>
  <c r="KC30" i="2"/>
  <c r="KB30" i="2"/>
  <c r="KA30" i="2"/>
  <c r="JZ30" i="2"/>
  <c r="JY30" i="2"/>
  <c r="JX30" i="2"/>
  <c r="JW30" i="2"/>
  <c r="JV30" i="2"/>
  <c r="JU30" i="2"/>
  <c r="JT30" i="2"/>
  <c r="JS30" i="2"/>
  <c r="JR30" i="2"/>
  <c r="JQ30" i="2"/>
  <c r="JP30" i="2"/>
  <c r="JO30" i="2"/>
  <c r="JN30" i="2"/>
  <c r="JM30" i="2"/>
  <c r="JL30" i="2"/>
  <c r="JK30" i="2"/>
  <c r="JJ30" i="2"/>
  <c r="JI30" i="2"/>
  <c r="JH30" i="2"/>
  <c r="JG30" i="2"/>
  <c r="JF30" i="2"/>
  <c r="JE30" i="2"/>
  <c r="JD30" i="2"/>
  <c r="JC30" i="2"/>
  <c r="JB30" i="2"/>
  <c r="JA30" i="2"/>
  <c r="IZ30" i="2"/>
  <c r="IY30" i="2"/>
  <c r="IX30" i="2"/>
  <c r="IW30" i="2"/>
  <c r="IV30" i="2"/>
  <c r="IU30" i="2"/>
  <c r="IT30" i="2"/>
  <c r="IS30" i="2"/>
  <c r="IR30" i="2"/>
  <c r="IQ30" i="2"/>
  <c r="IP30" i="2"/>
  <c r="IO30" i="2"/>
  <c r="IN30" i="2"/>
  <c r="IM30" i="2"/>
  <c r="IL30" i="2"/>
  <c r="IK30" i="2"/>
  <c r="IJ30" i="2"/>
  <c r="II30" i="2"/>
  <c r="IH30" i="2"/>
  <c r="IG30" i="2"/>
  <c r="IF30" i="2"/>
  <c r="IE30" i="2"/>
  <c r="ID30" i="2"/>
  <c r="IC30" i="2"/>
  <c r="IB30" i="2"/>
  <c r="IA30" i="2"/>
  <c r="HZ30" i="2"/>
  <c r="HY30" i="2"/>
  <c r="HX30" i="2"/>
  <c r="HW30" i="2"/>
  <c r="HV30" i="2"/>
  <c r="HU30" i="2"/>
  <c r="HT30" i="2"/>
  <c r="HS30" i="2"/>
  <c r="HR30" i="2"/>
  <c r="HQ30" i="2"/>
  <c r="HP30" i="2"/>
  <c r="HO30" i="2"/>
  <c r="HN30" i="2"/>
  <c r="HM30" i="2"/>
  <c r="HL30" i="2"/>
  <c r="HK30" i="2"/>
  <c r="HJ30" i="2"/>
  <c r="HI30" i="2"/>
  <c r="HH30" i="2"/>
  <c r="HG30" i="2"/>
  <c r="HF30" i="2"/>
  <c r="HE30" i="2"/>
  <c r="HD30" i="2"/>
  <c r="HC30" i="2"/>
  <c r="HB30" i="2"/>
  <c r="HA30" i="2"/>
  <c r="GZ30" i="2"/>
  <c r="GY30" i="2"/>
  <c r="GX30" i="2"/>
  <c r="GW30" i="2"/>
  <c r="GV30" i="2"/>
  <c r="GU30" i="2"/>
  <c r="GT30" i="2"/>
  <c r="GS30" i="2"/>
  <c r="GR30" i="2"/>
  <c r="GQ30" i="2"/>
  <c r="GP30" i="2"/>
  <c r="GO30" i="2"/>
  <c r="GN30" i="2"/>
  <c r="GM30" i="2"/>
  <c r="GL30" i="2"/>
  <c r="GK30" i="2"/>
  <c r="GJ30" i="2"/>
  <c r="GI30" i="2"/>
  <c r="GH30" i="2"/>
  <c r="GG30" i="2"/>
  <c r="GF30" i="2"/>
  <c r="GE30" i="2"/>
  <c r="GD30" i="2"/>
  <c r="GC30" i="2"/>
  <c r="GB30" i="2"/>
  <c r="GA30" i="2"/>
  <c r="FZ30" i="2"/>
  <c r="FY30" i="2"/>
  <c r="FX30" i="2"/>
  <c r="FW30" i="2"/>
  <c r="FV30" i="2"/>
  <c r="FU30" i="2"/>
  <c r="FT30" i="2"/>
  <c r="FS30" i="2"/>
  <c r="FR30" i="2"/>
  <c r="FQ30" i="2"/>
  <c r="FP30" i="2"/>
  <c r="FO30" i="2"/>
  <c r="FN30" i="2"/>
  <c r="FM30" i="2"/>
  <c r="FL30" i="2"/>
  <c r="FK30" i="2"/>
  <c r="FJ30" i="2"/>
  <c r="FI30" i="2"/>
  <c r="FH30" i="2"/>
  <c r="FG30" i="2"/>
  <c r="FF30" i="2"/>
  <c r="FE30" i="2"/>
  <c r="FD30" i="2"/>
  <c r="FC30" i="2"/>
  <c r="FB30" i="2"/>
  <c r="FA30" i="2"/>
  <c r="EZ30" i="2"/>
  <c r="EY30" i="2"/>
  <c r="EX30" i="2"/>
  <c r="EW30" i="2"/>
  <c r="EV30" i="2"/>
  <c r="EU30" i="2"/>
  <c r="ET30" i="2"/>
  <c r="ES30" i="2"/>
  <c r="ER30" i="2"/>
  <c r="EQ30" i="2"/>
  <c r="EP30" i="2"/>
  <c r="EO30" i="2"/>
  <c r="EN30" i="2"/>
  <c r="EM30" i="2"/>
  <c r="EL30" i="2"/>
  <c r="EK30" i="2"/>
  <c r="EJ30" i="2"/>
  <c r="EI30" i="2"/>
  <c r="EH30" i="2"/>
  <c r="EG30" i="2"/>
  <c r="EF30" i="2"/>
  <c r="EE30" i="2"/>
  <c r="ED30" i="2"/>
  <c r="EC30" i="2"/>
  <c r="EB30" i="2"/>
  <c r="EA30" i="2"/>
  <c r="DZ30" i="2"/>
  <c r="DY30" i="2"/>
  <c r="DX30" i="2"/>
  <c r="DW30" i="2"/>
  <c r="DV30" i="2"/>
  <c r="DU30" i="2"/>
  <c r="DT30" i="2"/>
  <c r="DS30" i="2"/>
  <c r="DR30" i="2"/>
  <c r="DQ30" i="2"/>
  <c r="DP30" i="2"/>
  <c r="DO30" i="2"/>
  <c r="DN30" i="2"/>
  <c r="DM30" i="2"/>
  <c r="DL30" i="2"/>
  <c r="DK30" i="2"/>
  <c r="DJ30" i="2"/>
  <c r="DI30" i="2"/>
  <c r="DH30" i="2"/>
  <c r="DG30" i="2"/>
  <c r="DF30" i="2"/>
  <c r="DE30" i="2"/>
  <c r="DD30" i="2"/>
  <c r="DC30" i="2"/>
  <c r="DB30" i="2"/>
  <c r="DA30" i="2"/>
  <c r="CZ30" i="2"/>
  <c r="CY30" i="2"/>
  <c r="CX30" i="2"/>
  <c r="CW30" i="2"/>
  <c r="CV30" i="2"/>
  <c r="CU30" i="2"/>
  <c r="CT30" i="2"/>
  <c r="CS30" i="2"/>
  <c r="CR30" i="2"/>
  <c r="CQ30" i="2"/>
  <c r="CP30" i="2"/>
  <c r="CO30" i="2"/>
  <c r="CN30" i="2"/>
  <c r="CM30" i="2"/>
  <c r="CL30" i="2"/>
  <c r="CK30" i="2"/>
  <c r="CJ30" i="2"/>
  <c r="CI30" i="2"/>
  <c r="CH30" i="2"/>
  <c r="CG30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NW29" i="2"/>
  <c r="NV29" i="2"/>
  <c r="NU29" i="2"/>
  <c r="NT29" i="2"/>
  <c r="NS29" i="2"/>
  <c r="NR29" i="2"/>
  <c r="NQ29" i="2"/>
  <c r="NP29" i="2"/>
  <c r="NO29" i="2"/>
  <c r="NN29" i="2"/>
  <c r="NM29" i="2"/>
  <c r="NL29" i="2"/>
  <c r="NK29" i="2"/>
  <c r="NJ29" i="2"/>
  <c r="NI29" i="2"/>
  <c r="NH29" i="2"/>
  <c r="NG29" i="2"/>
  <c r="NF29" i="2"/>
  <c r="NE29" i="2"/>
  <c r="ND29" i="2"/>
  <c r="NC29" i="2"/>
  <c r="NB29" i="2"/>
  <c r="NA29" i="2"/>
  <c r="MZ29" i="2"/>
  <c r="MY29" i="2"/>
  <c r="MX29" i="2"/>
  <c r="MW29" i="2"/>
  <c r="MV29" i="2"/>
  <c r="MU29" i="2"/>
  <c r="MT29" i="2"/>
  <c r="MS29" i="2"/>
  <c r="MR29" i="2"/>
  <c r="MQ29" i="2"/>
  <c r="MP29" i="2"/>
  <c r="MO29" i="2"/>
  <c r="MN29" i="2"/>
  <c r="MM29" i="2"/>
  <c r="ML29" i="2"/>
  <c r="MK29" i="2"/>
  <c r="MJ29" i="2"/>
  <c r="MI29" i="2"/>
  <c r="MH29" i="2"/>
  <c r="MG29" i="2"/>
  <c r="MF29" i="2"/>
  <c r="ME29" i="2"/>
  <c r="MD29" i="2"/>
  <c r="MC29" i="2"/>
  <c r="MB29" i="2"/>
  <c r="MA29" i="2"/>
  <c r="LZ29" i="2"/>
  <c r="LY29" i="2"/>
  <c r="LX29" i="2"/>
  <c r="LW29" i="2"/>
  <c r="LV29" i="2"/>
  <c r="LU29" i="2"/>
  <c r="LT29" i="2"/>
  <c r="LS29" i="2"/>
  <c r="LR29" i="2"/>
  <c r="LQ29" i="2"/>
  <c r="LP29" i="2"/>
  <c r="LO29" i="2"/>
  <c r="LN29" i="2"/>
  <c r="LM29" i="2"/>
  <c r="LL29" i="2"/>
  <c r="LK29" i="2"/>
  <c r="LJ29" i="2"/>
  <c r="LI29" i="2"/>
  <c r="LH29" i="2"/>
  <c r="LG29" i="2"/>
  <c r="LF29" i="2"/>
  <c r="LE29" i="2"/>
  <c r="LD29" i="2"/>
  <c r="LC29" i="2"/>
  <c r="LB29" i="2"/>
  <c r="LA29" i="2"/>
  <c r="KZ29" i="2"/>
  <c r="KY29" i="2"/>
  <c r="KX29" i="2"/>
  <c r="KW29" i="2"/>
  <c r="KV29" i="2"/>
  <c r="KU29" i="2"/>
  <c r="KT29" i="2"/>
  <c r="KS29" i="2"/>
  <c r="KR29" i="2"/>
  <c r="KQ29" i="2"/>
  <c r="KP29" i="2"/>
  <c r="KO29" i="2"/>
  <c r="KN29" i="2"/>
  <c r="KM29" i="2"/>
  <c r="KL29" i="2"/>
  <c r="KK29" i="2"/>
  <c r="KJ29" i="2"/>
  <c r="KI29" i="2"/>
  <c r="KH29" i="2"/>
  <c r="KG29" i="2"/>
  <c r="KF29" i="2"/>
  <c r="KE29" i="2"/>
  <c r="KD29" i="2"/>
  <c r="KC29" i="2"/>
  <c r="KB29" i="2"/>
  <c r="KA29" i="2"/>
  <c r="JZ29" i="2"/>
  <c r="JY29" i="2"/>
  <c r="JX29" i="2"/>
  <c r="JW29" i="2"/>
  <c r="JV29" i="2"/>
  <c r="JU29" i="2"/>
  <c r="JT29" i="2"/>
  <c r="JS29" i="2"/>
  <c r="JR29" i="2"/>
  <c r="JQ29" i="2"/>
  <c r="JP29" i="2"/>
  <c r="JO29" i="2"/>
  <c r="JN29" i="2"/>
  <c r="JM29" i="2"/>
  <c r="JL29" i="2"/>
  <c r="JK29" i="2"/>
  <c r="JJ29" i="2"/>
  <c r="JI29" i="2"/>
  <c r="JH29" i="2"/>
  <c r="JG29" i="2"/>
  <c r="JF29" i="2"/>
  <c r="JE29" i="2"/>
  <c r="JD29" i="2"/>
  <c r="JC29" i="2"/>
  <c r="JB29" i="2"/>
  <c r="JA29" i="2"/>
  <c r="IZ29" i="2"/>
  <c r="IY29" i="2"/>
  <c r="IX29" i="2"/>
  <c r="IW29" i="2"/>
  <c r="IV29" i="2"/>
  <c r="IU29" i="2"/>
  <c r="IT29" i="2"/>
  <c r="IS29" i="2"/>
  <c r="IR29" i="2"/>
  <c r="IQ29" i="2"/>
  <c r="IP29" i="2"/>
  <c r="IO29" i="2"/>
  <c r="IN29" i="2"/>
  <c r="IM29" i="2"/>
  <c r="IL29" i="2"/>
  <c r="IK29" i="2"/>
  <c r="IJ29" i="2"/>
  <c r="II29" i="2"/>
  <c r="IH29" i="2"/>
  <c r="IG29" i="2"/>
  <c r="IF29" i="2"/>
  <c r="IE29" i="2"/>
  <c r="ID29" i="2"/>
  <c r="IC29" i="2"/>
  <c r="IB29" i="2"/>
  <c r="IA29" i="2"/>
  <c r="HZ29" i="2"/>
  <c r="HY29" i="2"/>
  <c r="HX29" i="2"/>
  <c r="HW29" i="2"/>
  <c r="HV29" i="2"/>
  <c r="HU29" i="2"/>
  <c r="HT29" i="2"/>
  <c r="HS29" i="2"/>
  <c r="HR29" i="2"/>
  <c r="HQ29" i="2"/>
  <c r="HP29" i="2"/>
  <c r="HO29" i="2"/>
  <c r="HN29" i="2"/>
  <c r="HM29" i="2"/>
  <c r="HL29" i="2"/>
  <c r="HK29" i="2"/>
  <c r="HJ29" i="2"/>
  <c r="HI29" i="2"/>
  <c r="HH29" i="2"/>
  <c r="HG29" i="2"/>
  <c r="HF29" i="2"/>
  <c r="HE29" i="2"/>
  <c r="HD29" i="2"/>
  <c r="HC29" i="2"/>
  <c r="HB29" i="2"/>
  <c r="HA29" i="2"/>
  <c r="GZ29" i="2"/>
  <c r="GY29" i="2"/>
  <c r="GX29" i="2"/>
  <c r="GW29" i="2"/>
  <c r="GV29" i="2"/>
  <c r="GU29" i="2"/>
  <c r="GT29" i="2"/>
  <c r="GS29" i="2"/>
  <c r="GR29" i="2"/>
  <c r="GQ29" i="2"/>
  <c r="GP29" i="2"/>
  <c r="GO29" i="2"/>
  <c r="GN29" i="2"/>
  <c r="GM29" i="2"/>
  <c r="GL29" i="2"/>
  <c r="GK29" i="2"/>
  <c r="GJ29" i="2"/>
  <c r="GI29" i="2"/>
  <c r="GH29" i="2"/>
  <c r="GG29" i="2"/>
  <c r="GF29" i="2"/>
  <c r="GE29" i="2"/>
  <c r="GD29" i="2"/>
  <c r="GC29" i="2"/>
  <c r="GB29" i="2"/>
  <c r="GA29" i="2"/>
  <c r="FZ29" i="2"/>
  <c r="FY29" i="2"/>
  <c r="FX29" i="2"/>
  <c r="FW29" i="2"/>
  <c r="FV29" i="2"/>
  <c r="FU29" i="2"/>
  <c r="FT29" i="2"/>
  <c r="FS29" i="2"/>
  <c r="FR29" i="2"/>
  <c r="FQ29" i="2"/>
  <c r="FP29" i="2"/>
  <c r="FO29" i="2"/>
  <c r="FN29" i="2"/>
  <c r="FM29" i="2"/>
  <c r="FL29" i="2"/>
  <c r="FK29" i="2"/>
  <c r="FJ29" i="2"/>
  <c r="FI29" i="2"/>
  <c r="FH29" i="2"/>
  <c r="FG29" i="2"/>
  <c r="FF29" i="2"/>
  <c r="FE29" i="2"/>
  <c r="FD29" i="2"/>
  <c r="FC29" i="2"/>
  <c r="FB29" i="2"/>
  <c r="FA29" i="2"/>
  <c r="EZ29" i="2"/>
  <c r="EY29" i="2"/>
  <c r="EX29" i="2"/>
  <c r="EW29" i="2"/>
  <c r="EV29" i="2"/>
  <c r="EU29" i="2"/>
  <c r="ET29" i="2"/>
  <c r="ES29" i="2"/>
  <c r="ER29" i="2"/>
  <c r="EQ29" i="2"/>
  <c r="EP29" i="2"/>
  <c r="EO29" i="2"/>
  <c r="EN29" i="2"/>
  <c r="EM29" i="2"/>
  <c r="EL29" i="2"/>
  <c r="EK29" i="2"/>
  <c r="EJ29" i="2"/>
  <c r="EI29" i="2"/>
  <c r="EH29" i="2"/>
  <c r="EG29" i="2"/>
  <c r="EF29" i="2"/>
  <c r="EE29" i="2"/>
  <c r="ED29" i="2"/>
  <c r="EC29" i="2"/>
  <c r="EB29" i="2"/>
  <c r="EA29" i="2"/>
  <c r="DZ29" i="2"/>
  <c r="DY29" i="2"/>
  <c r="DX29" i="2"/>
  <c r="DW29" i="2"/>
  <c r="DV29" i="2"/>
  <c r="DU29" i="2"/>
  <c r="DT29" i="2"/>
  <c r="DS29" i="2"/>
  <c r="DR29" i="2"/>
  <c r="DQ29" i="2"/>
  <c r="DP29" i="2"/>
  <c r="DO29" i="2"/>
  <c r="DN29" i="2"/>
  <c r="DM29" i="2"/>
  <c r="DL29" i="2"/>
  <c r="DK29" i="2"/>
  <c r="DJ29" i="2"/>
  <c r="DI29" i="2"/>
  <c r="DH29" i="2"/>
  <c r="DG29" i="2"/>
  <c r="DF29" i="2"/>
  <c r="DE29" i="2"/>
  <c r="DD29" i="2"/>
  <c r="DC29" i="2"/>
  <c r="DB29" i="2"/>
  <c r="DA29" i="2"/>
  <c r="CZ29" i="2"/>
  <c r="CY29" i="2"/>
  <c r="CX29" i="2"/>
  <c r="CW29" i="2"/>
  <c r="CV29" i="2"/>
  <c r="CU29" i="2"/>
  <c r="CT29" i="2"/>
  <c r="CS29" i="2"/>
  <c r="CR29" i="2"/>
  <c r="CQ29" i="2"/>
  <c r="CP29" i="2"/>
  <c r="CO29" i="2"/>
  <c r="CN29" i="2"/>
  <c r="CM29" i="2"/>
  <c r="CL29" i="2"/>
  <c r="CK29" i="2"/>
  <c r="CJ29" i="2"/>
  <c r="CI29" i="2"/>
  <c r="CH29" i="2"/>
  <c r="CG29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NW28" i="2"/>
  <c r="NV28" i="2"/>
  <c r="NU28" i="2"/>
  <c r="NT28" i="2"/>
  <c r="NS28" i="2"/>
  <c r="NR28" i="2"/>
  <c r="NQ28" i="2"/>
  <c r="NP28" i="2"/>
  <c r="NO28" i="2"/>
  <c r="NN28" i="2"/>
  <c r="NM28" i="2"/>
  <c r="NL28" i="2"/>
  <c r="NK28" i="2"/>
  <c r="NJ28" i="2"/>
  <c r="NI28" i="2"/>
  <c r="NH28" i="2"/>
  <c r="NG28" i="2"/>
  <c r="NF28" i="2"/>
  <c r="NE28" i="2"/>
  <c r="ND28" i="2"/>
  <c r="NC28" i="2"/>
  <c r="NB28" i="2"/>
  <c r="NA28" i="2"/>
  <c r="MZ28" i="2"/>
  <c r="MY28" i="2"/>
  <c r="MX28" i="2"/>
  <c r="MW28" i="2"/>
  <c r="MV28" i="2"/>
  <c r="MU28" i="2"/>
  <c r="MT28" i="2"/>
  <c r="MS28" i="2"/>
  <c r="MR28" i="2"/>
  <c r="MQ28" i="2"/>
  <c r="MP28" i="2"/>
  <c r="MO28" i="2"/>
  <c r="MN28" i="2"/>
  <c r="MM28" i="2"/>
  <c r="ML28" i="2"/>
  <c r="MK28" i="2"/>
  <c r="MJ28" i="2"/>
  <c r="MI28" i="2"/>
  <c r="MH28" i="2"/>
  <c r="MG28" i="2"/>
  <c r="MF28" i="2"/>
  <c r="ME28" i="2"/>
  <c r="MD28" i="2"/>
  <c r="MC28" i="2"/>
  <c r="MB28" i="2"/>
  <c r="MA28" i="2"/>
  <c r="LZ28" i="2"/>
  <c r="LY28" i="2"/>
  <c r="LX28" i="2"/>
  <c r="LW28" i="2"/>
  <c r="LV28" i="2"/>
  <c r="LU28" i="2"/>
  <c r="LT28" i="2"/>
  <c r="LS28" i="2"/>
  <c r="LR28" i="2"/>
  <c r="LQ28" i="2"/>
  <c r="LP28" i="2"/>
  <c r="LO28" i="2"/>
  <c r="LN28" i="2"/>
  <c r="LM28" i="2"/>
  <c r="LL28" i="2"/>
  <c r="LK28" i="2"/>
  <c r="LJ28" i="2"/>
  <c r="LI28" i="2"/>
  <c r="LH28" i="2"/>
  <c r="LG28" i="2"/>
  <c r="LF28" i="2"/>
  <c r="LE28" i="2"/>
  <c r="LD28" i="2"/>
  <c r="LC28" i="2"/>
  <c r="LB28" i="2"/>
  <c r="LA28" i="2"/>
  <c r="KZ28" i="2"/>
  <c r="KY28" i="2"/>
  <c r="KX28" i="2"/>
  <c r="KW28" i="2"/>
  <c r="KV28" i="2"/>
  <c r="KU28" i="2"/>
  <c r="KT28" i="2"/>
  <c r="KS28" i="2"/>
  <c r="KR28" i="2"/>
  <c r="KQ28" i="2"/>
  <c r="KP28" i="2"/>
  <c r="KO28" i="2"/>
  <c r="KN28" i="2"/>
  <c r="KM28" i="2"/>
  <c r="KL28" i="2"/>
  <c r="KK28" i="2"/>
  <c r="KJ28" i="2"/>
  <c r="KI28" i="2"/>
  <c r="KH28" i="2"/>
  <c r="KG28" i="2"/>
  <c r="KF28" i="2"/>
  <c r="KE28" i="2"/>
  <c r="KD28" i="2"/>
  <c r="KC28" i="2"/>
  <c r="KB28" i="2"/>
  <c r="KA28" i="2"/>
  <c r="JZ28" i="2"/>
  <c r="JY28" i="2"/>
  <c r="JX28" i="2"/>
  <c r="JW28" i="2"/>
  <c r="JV28" i="2"/>
  <c r="JU28" i="2"/>
  <c r="JT28" i="2"/>
  <c r="JS28" i="2"/>
  <c r="JR28" i="2"/>
  <c r="JQ28" i="2"/>
  <c r="JP28" i="2"/>
  <c r="JO28" i="2"/>
  <c r="JN28" i="2"/>
  <c r="JM28" i="2"/>
  <c r="JL28" i="2"/>
  <c r="JK28" i="2"/>
  <c r="JJ28" i="2"/>
  <c r="JI28" i="2"/>
  <c r="JH28" i="2"/>
  <c r="JG28" i="2"/>
  <c r="JF28" i="2"/>
  <c r="JE28" i="2"/>
  <c r="JD28" i="2"/>
  <c r="JC28" i="2"/>
  <c r="JB28" i="2"/>
  <c r="JA28" i="2"/>
  <c r="IZ28" i="2"/>
  <c r="IY28" i="2"/>
  <c r="IX28" i="2"/>
  <c r="IW28" i="2"/>
  <c r="IV28" i="2"/>
  <c r="IU28" i="2"/>
  <c r="IT28" i="2"/>
  <c r="IS28" i="2"/>
  <c r="IR28" i="2"/>
  <c r="IQ28" i="2"/>
  <c r="IP28" i="2"/>
  <c r="IO28" i="2"/>
  <c r="IN28" i="2"/>
  <c r="IM28" i="2"/>
  <c r="IL28" i="2"/>
  <c r="IK28" i="2"/>
  <c r="IJ28" i="2"/>
  <c r="II28" i="2"/>
  <c r="IH28" i="2"/>
  <c r="IG28" i="2"/>
  <c r="IF28" i="2"/>
  <c r="IE28" i="2"/>
  <c r="ID28" i="2"/>
  <c r="IC28" i="2"/>
  <c r="IB28" i="2"/>
  <c r="IA28" i="2"/>
  <c r="HZ28" i="2"/>
  <c r="HY28" i="2"/>
  <c r="HX28" i="2"/>
  <c r="HW28" i="2"/>
  <c r="HV28" i="2"/>
  <c r="HU28" i="2"/>
  <c r="HT28" i="2"/>
  <c r="HS28" i="2"/>
  <c r="HR28" i="2"/>
  <c r="HQ28" i="2"/>
  <c r="HP28" i="2"/>
  <c r="HO28" i="2"/>
  <c r="HN28" i="2"/>
  <c r="HM28" i="2"/>
  <c r="HL28" i="2"/>
  <c r="HK28" i="2"/>
  <c r="HJ28" i="2"/>
  <c r="HI28" i="2"/>
  <c r="HH28" i="2"/>
  <c r="HG28" i="2"/>
  <c r="HF28" i="2"/>
  <c r="HE28" i="2"/>
  <c r="HD28" i="2"/>
  <c r="HC28" i="2"/>
  <c r="HB28" i="2"/>
  <c r="HA28" i="2"/>
  <c r="GZ28" i="2"/>
  <c r="GY28" i="2"/>
  <c r="GX28" i="2"/>
  <c r="GW28" i="2"/>
  <c r="GV28" i="2"/>
  <c r="GU28" i="2"/>
  <c r="GT28" i="2"/>
  <c r="GS28" i="2"/>
  <c r="GR28" i="2"/>
  <c r="GQ28" i="2"/>
  <c r="GP28" i="2"/>
  <c r="GO28" i="2"/>
  <c r="GN28" i="2"/>
  <c r="GM28" i="2"/>
  <c r="GL28" i="2"/>
  <c r="GK28" i="2"/>
  <c r="GJ28" i="2"/>
  <c r="GI28" i="2"/>
  <c r="GH28" i="2"/>
  <c r="GG28" i="2"/>
  <c r="GF28" i="2"/>
  <c r="GE28" i="2"/>
  <c r="GD28" i="2"/>
  <c r="GC28" i="2"/>
  <c r="GB28" i="2"/>
  <c r="GA28" i="2"/>
  <c r="FZ28" i="2"/>
  <c r="FY28" i="2"/>
  <c r="FX28" i="2"/>
  <c r="FW28" i="2"/>
  <c r="FV28" i="2"/>
  <c r="FU28" i="2"/>
  <c r="FT28" i="2"/>
  <c r="FS28" i="2"/>
  <c r="FR28" i="2"/>
  <c r="FQ28" i="2"/>
  <c r="FP28" i="2"/>
  <c r="FO28" i="2"/>
  <c r="FN28" i="2"/>
  <c r="FM28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EZ28" i="2"/>
  <c r="EY28" i="2"/>
  <c r="EX28" i="2"/>
  <c r="EW28" i="2"/>
  <c r="EV28" i="2"/>
  <c r="EU28" i="2"/>
  <c r="ET28" i="2"/>
  <c r="ES28" i="2"/>
  <c r="ER28" i="2"/>
  <c r="EQ28" i="2"/>
  <c r="EP28" i="2"/>
  <c r="EO28" i="2"/>
  <c r="EN28" i="2"/>
  <c r="EM28" i="2"/>
  <c r="EL28" i="2"/>
  <c r="EK28" i="2"/>
  <c r="EJ28" i="2"/>
  <c r="EI28" i="2"/>
  <c r="EH28" i="2"/>
  <c r="EG28" i="2"/>
  <c r="EF28" i="2"/>
  <c r="EE28" i="2"/>
  <c r="ED28" i="2"/>
  <c r="EC28" i="2"/>
  <c r="EB28" i="2"/>
  <c r="EA28" i="2"/>
  <c r="DZ28" i="2"/>
  <c r="DY28" i="2"/>
  <c r="DX28" i="2"/>
  <c r="DW28" i="2"/>
  <c r="DV28" i="2"/>
  <c r="DU28" i="2"/>
  <c r="DT28" i="2"/>
  <c r="DS28" i="2"/>
  <c r="DR28" i="2"/>
  <c r="DQ28" i="2"/>
  <c r="DP28" i="2"/>
  <c r="DO28" i="2"/>
  <c r="DN28" i="2"/>
  <c r="DM28" i="2"/>
  <c r="DL28" i="2"/>
  <c r="DK28" i="2"/>
  <c r="DJ28" i="2"/>
  <c r="DI28" i="2"/>
  <c r="DH28" i="2"/>
  <c r="DG28" i="2"/>
  <c r="DF28" i="2"/>
  <c r="DE28" i="2"/>
  <c r="DD28" i="2"/>
  <c r="DC28" i="2"/>
  <c r="DB28" i="2"/>
  <c r="DA28" i="2"/>
  <c r="CZ28" i="2"/>
  <c r="CY28" i="2"/>
  <c r="CX28" i="2"/>
  <c r="CW28" i="2"/>
  <c r="CV28" i="2"/>
  <c r="CU28" i="2"/>
  <c r="CT28" i="2"/>
  <c r="CS28" i="2"/>
  <c r="CR28" i="2"/>
  <c r="CQ28" i="2"/>
  <c r="CP28" i="2"/>
  <c r="CO28" i="2"/>
  <c r="CN28" i="2"/>
  <c r="CM28" i="2"/>
  <c r="CL28" i="2"/>
  <c r="CK28" i="2"/>
  <c r="CJ28" i="2"/>
  <c r="CI28" i="2"/>
  <c r="CH28" i="2"/>
  <c r="CG28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NW27" i="2"/>
  <c r="NV27" i="2"/>
  <c r="NU27" i="2"/>
  <c r="NT27" i="2"/>
  <c r="NS27" i="2"/>
  <c r="NR27" i="2"/>
  <c r="NQ27" i="2"/>
  <c r="NP27" i="2"/>
  <c r="NO27" i="2"/>
  <c r="NN27" i="2"/>
  <c r="NM27" i="2"/>
  <c r="NL27" i="2"/>
  <c r="NK27" i="2"/>
  <c r="NJ27" i="2"/>
  <c r="NI27" i="2"/>
  <c r="NH27" i="2"/>
  <c r="NG27" i="2"/>
  <c r="NF27" i="2"/>
  <c r="NE27" i="2"/>
  <c r="ND27" i="2"/>
  <c r="NC27" i="2"/>
  <c r="NB27" i="2"/>
  <c r="NA27" i="2"/>
  <c r="MZ27" i="2"/>
  <c r="MY27" i="2"/>
  <c r="MX27" i="2"/>
  <c r="MW27" i="2"/>
  <c r="MV27" i="2"/>
  <c r="MU27" i="2"/>
  <c r="MT27" i="2"/>
  <c r="MS27" i="2"/>
  <c r="MR27" i="2"/>
  <c r="MQ27" i="2"/>
  <c r="MP27" i="2"/>
  <c r="MO27" i="2"/>
  <c r="MN27" i="2"/>
  <c r="MM27" i="2"/>
  <c r="ML27" i="2"/>
  <c r="MK27" i="2"/>
  <c r="MJ27" i="2"/>
  <c r="MI27" i="2"/>
  <c r="MH27" i="2"/>
  <c r="MG27" i="2"/>
  <c r="MF27" i="2"/>
  <c r="ME27" i="2"/>
  <c r="MD27" i="2"/>
  <c r="MC27" i="2"/>
  <c r="MB27" i="2"/>
  <c r="MA27" i="2"/>
  <c r="LZ27" i="2"/>
  <c r="LY27" i="2"/>
  <c r="LX27" i="2"/>
  <c r="LW27" i="2"/>
  <c r="LV27" i="2"/>
  <c r="LU27" i="2"/>
  <c r="LT27" i="2"/>
  <c r="LS27" i="2"/>
  <c r="LR27" i="2"/>
  <c r="LQ27" i="2"/>
  <c r="LP27" i="2"/>
  <c r="LO27" i="2"/>
  <c r="LN27" i="2"/>
  <c r="LM27" i="2"/>
  <c r="LL27" i="2"/>
  <c r="LK27" i="2"/>
  <c r="LJ27" i="2"/>
  <c r="LI27" i="2"/>
  <c r="LH27" i="2"/>
  <c r="LG27" i="2"/>
  <c r="LF27" i="2"/>
  <c r="LE27" i="2"/>
  <c r="LD27" i="2"/>
  <c r="LC27" i="2"/>
  <c r="LB27" i="2"/>
  <c r="LA27" i="2"/>
  <c r="KZ27" i="2"/>
  <c r="KY27" i="2"/>
  <c r="KX27" i="2"/>
  <c r="KW27" i="2"/>
  <c r="KV27" i="2"/>
  <c r="KU27" i="2"/>
  <c r="KT27" i="2"/>
  <c r="KS27" i="2"/>
  <c r="KR27" i="2"/>
  <c r="KQ27" i="2"/>
  <c r="KP27" i="2"/>
  <c r="KO27" i="2"/>
  <c r="KN27" i="2"/>
  <c r="KM27" i="2"/>
  <c r="KL27" i="2"/>
  <c r="KK27" i="2"/>
  <c r="KJ27" i="2"/>
  <c r="KI27" i="2"/>
  <c r="KH27" i="2"/>
  <c r="KG27" i="2"/>
  <c r="KF27" i="2"/>
  <c r="KE27" i="2"/>
  <c r="KD27" i="2"/>
  <c r="KC27" i="2"/>
  <c r="KB27" i="2"/>
  <c r="KA27" i="2"/>
  <c r="JZ27" i="2"/>
  <c r="JY27" i="2"/>
  <c r="JX27" i="2"/>
  <c r="JW27" i="2"/>
  <c r="JV27" i="2"/>
  <c r="JU27" i="2"/>
  <c r="JT27" i="2"/>
  <c r="JS27" i="2"/>
  <c r="JR27" i="2"/>
  <c r="JQ27" i="2"/>
  <c r="JP27" i="2"/>
  <c r="JO27" i="2"/>
  <c r="JN27" i="2"/>
  <c r="JM27" i="2"/>
  <c r="JL27" i="2"/>
  <c r="JK27" i="2"/>
  <c r="JJ27" i="2"/>
  <c r="JI27" i="2"/>
  <c r="JH27" i="2"/>
  <c r="JG27" i="2"/>
  <c r="JF27" i="2"/>
  <c r="JE27" i="2"/>
  <c r="JD27" i="2"/>
  <c r="JC27" i="2"/>
  <c r="JB27" i="2"/>
  <c r="JA27" i="2"/>
  <c r="IZ27" i="2"/>
  <c r="IY27" i="2"/>
  <c r="IX27" i="2"/>
  <c r="IW27" i="2"/>
  <c r="IV27" i="2"/>
  <c r="IU27" i="2"/>
  <c r="IT27" i="2"/>
  <c r="IS27" i="2"/>
  <c r="IR27" i="2"/>
  <c r="IQ27" i="2"/>
  <c r="IP27" i="2"/>
  <c r="IO27" i="2"/>
  <c r="IN27" i="2"/>
  <c r="IM27" i="2"/>
  <c r="IL27" i="2"/>
  <c r="IK27" i="2"/>
  <c r="IJ27" i="2"/>
  <c r="II27" i="2"/>
  <c r="IH27" i="2"/>
  <c r="IG27" i="2"/>
  <c r="IF27" i="2"/>
  <c r="IE27" i="2"/>
  <c r="ID27" i="2"/>
  <c r="IC27" i="2"/>
  <c r="IB27" i="2"/>
  <c r="IA27" i="2"/>
  <c r="HZ27" i="2"/>
  <c r="HY27" i="2"/>
  <c r="HX27" i="2"/>
  <c r="HW27" i="2"/>
  <c r="HV27" i="2"/>
  <c r="HU27" i="2"/>
  <c r="HT27" i="2"/>
  <c r="HS27" i="2"/>
  <c r="HR27" i="2"/>
  <c r="HQ27" i="2"/>
  <c r="HP27" i="2"/>
  <c r="HO27" i="2"/>
  <c r="HN27" i="2"/>
  <c r="HM27" i="2"/>
  <c r="HL27" i="2"/>
  <c r="HK27" i="2"/>
  <c r="HJ27" i="2"/>
  <c r="HI27" i="2"/>
  <c r="HH27" i="2"/>
  <c r="HG27" i="2"/>
  <c r="HF27" i="2"/>
  <c r="HE27" i="2"/>
  <c r="HD27" i="2"/>
  <c r="HC27" i="2"/>
  <c r="HB27" i="2"/>
  <c r="HA27" i="2"/>
  <c r="GZ27" i="2"/>
  <c r="GY27" i="2"/>
  <c r="GX27" i="2"/>
  <c r="GW27" i="2"/>
  <c r="GV27" i="2"/>
  <c r="GU27" i="2"/>
  <c r="GT27" i="2"/>
  <c r="GS27" i="2"/>
  <c r="GR27" i="2"/>
  <c r="GQ27" i="2"/>
  <c r="GP27" i="2"/>
  <c r="GO27" i="2"/>
  <c r="GN27" i="2"/>
  <c r="GM27" i="2"/>
  <c r="GL27" i="2"/>
  <c r="GK27" i="2"/>
  <c r="GJ27" i="2"/>
  <c r="GI27" i="2"/>
  <c r="GH27" i="2"/>
  <c r="GG27" i="2"/>
  <c r="GF27" i="2"/>
  <c r="GE27" i="2"/>
  <c r="GD27" i="2"/>
  <c r="GC27" i="2"/>
  <c r="GB27" i="2"/>
  <c r="GA27" i="2"/>
  <c r="FZ27" i="2"/>
  <c r="FY27" i="2"/>
  <c r="FX27" i="2"/>
  <c r="FW27" i="2"/>
  <c r="FV27" i="2"/>
  <c r="FU27" i="2"/>
  <c r="FT27" i="2"/>
  <c r="FS27" i="2"/>
  <c r="FR27" i="2"/>
  <c r="FQ27" i="2"/>
  <c r="FP27" i="2"/>
  <c r="FO27" i="2"/>
  <c r="FN27" i="2"/>
  <c r="FM27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EZ27" i="2"/>
  <c r="EY27" i="2"/>
  <c r="EX27" i="2"/>
  <c r="EW27" i="2"/>
  <c r="EV27" i="2"/>
  <c r="EU27" i="2"/>
  <c r="ET27" i="2"/>
  <c r="ES27" i="2"/>
  <c r="ER27" i="2"/>
  <c r="EQ27" i="2"/>
  <c r="EP27" i="2"/>
  <c r="EO27" i="2"/>
  <c r="EN27" i="2"/>
  <c r="EM27" i="2"/>
  <c r="EL27" i="2"/>
  <c r="EK27" i="2"/>
  <c r="EJ27" i="2"/>
  <c r="EI27" i="2"/>
  <c r="EH27" i="2"/>
  <c r="EG27" i="2"/>
  <c r="EF27" i="2"/>
  <c r="EE27" i="2"/>
  <c r="ED27" i="2"/>
  <c r="EC27" i="2"/>
  <c r="EB27" i="2"/>
  <c r="EA27" i="2"/>
  <c r="DZ27" i="2"/>
  <c r="DY27" i="2"/>
  <c r="DX27" i="2"/>
  <c r="DW27" i="2"/>
  <c r="DV27" i="2"/>
  <c r="DU27" i="2"/>
  <c r="DT27" i="2"/>
  <c r="DS27" i="2"/>
  <c r="DR27" i="2"/>
  <c r="DQ27" i="2"/>
  <c r="DP27" i="2"/>
  <c r="DO27" i="2"/>
  <c r="DN27" i="2"/>
  <c r="DM27" i="2"/>
  <c r="DL27" i="2"/>
  <c r="DK27" i="2"/>
  <c r="DJ27" i="2"/>
  <c r="DI27" i="2"/>
  <c r="DH27" i="2"/>
  <c r="DG27" i="2"/>
  <c r="DF27" i="2"/>
  <c r="DE27" i="2"/>
  <c r="DD27" i="2"/>
  <c r="DC27" i="2"/>
  <c r="DB27" i="2"/>
  <c r="DA27" i="2"/>
  <c r="CZ27" i="2"/>
  <c r="CY27" i="2"/>
  <c r="CX27" i="2"/>
  <c r="CW27" i="2"/>
  <c r="CV27" i="2"/>
  <c r="CU27" i="2"/>
  <c r="CT27" i="2"/>
  <c r="CS27" i="2"/>
  <c r="CR27" i="2"/>
  <c r="CQ27" i="2"/>
  <c r="CP27" i="2"/>
  <c r="CO27" i="2"/>
  <c r="CN27" i="2"/>
  <c r="CM27" i="2"/>
  <c r="CL27" i="2"/>
  <c r="CK27" i="2"/>
  <c r="CJ27" i="2"/>
  <c r="CI27" i="2"/>
  <c r="CH27" i="2"/>
  <c r="CG27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NW26" i="2"/>
  <c r="NV26" i="2"/>
  <c r="NU26" i="2"/>
  <c r="NT26" i="2"/>
  <c r="NS26" i="2"/>
  <c r="NR26" i="2"/>
  <c r="NQ26" i="2"/>
  <c r="NP26" i="2"/>
  <c r="NO26" i="2"/>
  <c r="NN26" i="2"/>
  <c r="NM26" i="2"/>
  <c r="NL26" i="2"/>
  <c r="NK26" i="2"/>
  <c r="NJ26" i="2"/>
  <c r="NI26" i="2"/>
  <c r="NH26" i="2"/>
  <c r="NG26" i="2"/>
  <c r="NF26" i="2"/>
  <c r="NE26" i="2"/>
  <c r="ND26" i="2"/>
  <c r="NC26" i="2"/>
  <c r="NB26" i="2"/>
  <c r="NA26" i="2"/>
  <c r="MZ26" i="2"/>
  <c r="MY26" i="2"/>
  <c r="MX26" i="2"/>
  <c r="MW26" i="2"/>
  <c r="MV26" i="2"/>
  <c r="MU26" i="2"/>
  <c r="MT26" i="2"/>
  <c r="MS26" i="2"/>
  <c r="MR26" i="2"/>
  <c r="MQ26" i="2"/>
  <c r="MP26" i="2"/>
  <c r="MO26" i="2"/>
  <c r="MN26" i="2"/>
  <c r="MM26" i="2"/>
  <c r="ML26" i="2"/>
  <c r="MK26" i="2"/>
  <c r="MJ26" i="2"/>
  <c r="MI26" i="2"/>
  <c r="MH26" i="2"/>
  <c r="MG26" i="2"/>
  <c r="MF26" i="2"/>
  <c r="ME26" i="2"/>
  <c r="MD26" i="2"/>
  <c r="MC26" i="2"/>
  <c r="MB26" i="2"/>
  <c r="MA26" i="2"/>
  <c r="LZ26" i="2"/>
  <c r="LY26" i="2"/>
  <c r="LX26" i="2"/>
  <c r="LW26" i="2"/>
  <c r="LV26" i="2"/>
  <c r="LU26" i="2"/>
  <c r="LT26" i="2"/>
  <c r="LS26" i="2"/>
  <c r="LR26" i="2"/>
  <c r="LQ26" i="2"/>
  <c r="LP26" i="2"/>
  <c r="LO26" i="2"/>
  <c r="LN26" i="2"/>
  <c r="LM26" i="2"/>
  <c r="LL26" i="2"/>
  <c r="LK26" i="2"/>
  <c r="LJ26" i="2"/>
  <c r="LI26" i="2"/>
  <c r="LH26" i="2"/>
  <c r="LG26" i="2"/>
  <c r="LF26" i="2"/>
  <c r="LE26" i="2"/>
  <c r="LD26" i="2"/>
  <c r="LC26" i="2"/>
  <c r="LB26" i="2"/>
  <c r="LA26" i="2"/>
  <c r="KZ26" i="2"/>
  <c r="KY26" i="2"/>
  <c r="KX26" i="2"/>
  <c r="KW26" i="2"/>
  <c r="KV26" i="2"/>
  <c r="KU26" i="2"/>
  <c r="KT26" i="2"/>
  <c r="KS26" i="2"/>
  <c r="KR26" i="2"/>
  <c r="KQ26" i="2"/>
  <c r="KP26" i="2"/>
  <c r="KO26" i="2"/>
  <c r="KN26" i="2"/>
  <c r="KM26" i="2"/>
  <c r="KL26" i="2"/>
  <c r="KK26" i="2"/>
  <c r="KJ26" i="2"/>
  <c r="KI26" i="2"/>
  <c r="KH26" i="2"/>
  <c r="KG26" i="2"/>
  <c r="KF26" i="2"/>
  <c r="KE26" i="2"/>
  <c r="KD26" i="2"/>
  <c r="KC26" i="2"/>
  <c r="KB26" i="2"/>
  <c r="KA26" i="2"/>
  <c r="JZ26" i="2"/>
  <c r="JY26" i="2"/>
  <c r="JX26" i="2"/>
  <c r="JW26" i="2"/>
  <c r="JV26" i="2"/>
  <c r="JU26" i="2"/>
  <c r="JT26" i="2"/>
  <c r="JS26" i="2"/>
  <c r="JR26" i="2"/>
  <c r="JQ26" i="2"/>
  <c r="JP26" i="2"/>
  <c r="JO26" i="2"/>
  <c r="JN26" i="2"/>
  <c r="JM26" i="2"/>
  <c r="JL26" i="2"/>
  <c r="JK26" i="2"/>
  <c r="JJ26" i="2"/>
  <c r="JI26" i="2"/>
  <c r="JH26" i="2"/>
  <c r="JG26" i="2"/>
  <c r="JF26" i="2"/>
  <c r="JE26" i="2"/>
  <c r="JD26" i="2"/>
  <c r="JC26" i="2"/>
  <c r="JB26" i="2"/>
  <c r="JA26" i="2"/>
  <c r="IZ26" i="2"/>
  <c r="IY26" i="2"/>
  <c r="IX26" i="2"/>
  <c r="IW26" i="2"/>
  <c r="IV26" i="2"/>
  <c r="IU26" i="2"/>
  <c r="IT26" i="2"/>
  <c r="IS26" i="2"/>
  <c r="IR26" i="2"/>
  <c r="IQ26" i="2"/>
  <c r="IP26" i="2"/>
  <c r="IO26" i="2"/>
  <c r="IN26" i="2"/>
  <c r="IM26" i="2"/>
  <c r="IL26" i="2"/>
  <c r="IK26" i="2"/>
  <c r="IJ26" i="2"/>
  <c r="II26" i="2"/>
  <c r="IH26" i="2"/>
  <c r="IG26" i="2"/>
  <c r="IF26" i="2"/>
  <c r="IE26" i="2"/>
  <c r="ID26" i="2"/>
  <c r="IC26" i="2"/>
  <c r="IB26" i="2"/>
  <c r="IA26" i="2"/>
  <c r="HZ26" i="2"/>
  <c r="HY26" i="2"/>
  <c r="HX26" i="2"/>
  <c r="HW26" i="2"/>
  <c r="HV26" i="2"/>
  <c r="HU26" i="2"/>
  <c r="HT26" i="2"/>
  <c r="HS26" i="2"/>
  <c r="HR26" i="2"/>
  <c r="HQ26" i="2"/>
  <c r="HP26" i="2"/>
  <c r="HO26" i="2"/>
  <c r="HN26" i="2"/>
  <c r="HM26" i="2"/>
  <c r="HL26" i="2"/>
  <c r="HK26" i="2"/>
  <c r="HJ26" i="2"/>
  <c r="HI26" i="2"/>
  <c r="HH26" i="2"/>
  <c r="HG26" i="2"/>
  <c r="HF26" i="2"/>
  <c r="HE26" i="2"/>
  <c r="HD26" i="2"/>
  <c r="HC26" i="2"/>
  <c r="HB26" i="2"/>
  <c r="HA26" i="2"/>
  <c r="GZ26" i="2"/>
  <c r="GY26" i="2"/>
  <c r="GX26" i="2"/>
  <c r="GW26" i="2"/>
  <c r="GV26" i="2"/>
  <c r="GU26" i="2"/>
  <c r="GT26" i="2"/>
  <c r="GS26" i="2"/>
  <c r="GR26" i="2"/>
  <c r="GQ26" i="2"/>
  <c r="GP26" i="2"/>
  <c r="GO26" i="2"/>
  <c r="GN26" i="2"/>
  <c r="GM26" i="2"/>
  <c r="GL26" i="2"/>
  <c r="GK26" i="2"/>
  <c r="GJ26" i="2"/>
  <c r="GI26" i="2"/>
  <c r="GH26" i="2"/>
  <c r="GG26" i="2"/>
  <c r="GF26" i="2"/>
  <c r="GE26" i="2"/>
  <c r="GD26" i="2"/>
  <c r="GC26" i="2"/>
  <c r="GB26" i="2"/>
  <c r="GA26" i="2"/>
  <c r="FZ26" i="2"/>
  <c r="FY26" i="2"/>
  <c r="FX26" i="2"/>
  <c r="FW26" i="2"/>
  <c r="FV26" i="2"/>
  <c r="FU26" i="2"/>
  <c r="FT26" i="2"/>
  <c r="FS26" i="2"/>
  <c r="FR26" i="2"/>
  <c r="FQ26" i="2"/>
  <c r="FP26" i="2"/>
  <c r="FO26" i="2"/>
  <c r="FN26" i="2"/>
  <c r="FM26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EZ26" i="2"/>
  <c r="EY26" i="2"/>
  <c r="EX26" i="2"/>
  <c r="EW26" i="2"/>
  <c r="EV26" i="2"/>
  <c r="EU26" i="2"/>
  <c r="ET26" i="2"/>
  <c r="ES26" i="2"/>
  <c r="ER26" i="2"/>
  <c r="EQ26" i="2"/>
  <c r="EP26" i="2"/>
  <c r="EO26" i="2"/>
  <c r="EN26" i="2"/>
  <c r="EM26" i="2"/>
  <c r="EL26" i="2"/>
  <c r="EK26" i="2"/>
  <c r="EJ26" i="2"/>
  <c r="EI26" i="2"/>
  <c r="EH26" i="2"/>
  <c r="EG26" i="2"/>
  <c r="EF26" i="2"/>
  <c r="EE26" i="2"/>
  <c r="ED26" i="2"/>
  <c r="EC26" i="2"/>
  <c r="EB26" i="2"/>
  <c r="EA26" i="2"/>
  <c r="DZ26" i="2"/>
  <c r="DY26" i="2"/>
  <c r="DX26" i="2"/>
  <c r="DW26" i="2"/>
  <c r="DV26" i="2"/>
  <c r="DU26" i="2"/>
  <c r="DT26" i="2"/>
  <c r="DS26" i="2"/>
  <c r="DR26" i="2"/>
  <c r="DQ26" i="2"/>
  <c r="DP26" i="2"/>
  <c r="DO26" i="2"/>
  <c r="DN26" i="2"/>
  <c r="DM26" i="2"/>
  <c r="DL26" i="2"/>
  <c r="DK26" i="2"/>
  <c r="DJ26" i="2"/>
  <c r="DI26" i="2"/>
  <c r="DH26" i="2"/>
  <c r="DG26" i="2"/>
  <c r="DF26" i="2"/>
  <c r="DE26" i="2"/>
  <c r="DD26" i="2"/>
  <c r="DC26" i="2"/>
  <c r="DB26" i="2"/>
  <c r="DA26" i="2"/>
  <c r="CZ26" i="2"/>
  <c r="CY26" i="2"/>
  <c r="CX26" i="2"/>
  <c r="CW26" i="2"/>
  <c r="CV26" i="2"/>
  <c r="CU26" i="2"/>
  <c r="CT26" i="2"/>
  <c r="CS26" i="2"/>
  <c r="CR26" i="2"/>
  <c r="CQ26" i="2"/>
  <c r="CP26" i="2"/>
  <c r="CO26" i="2"/>
  <c r="CN26" i="2"/>
  <c r="CM26" i="2"/>
  <c r="CL26" i="2"/>
  <c r="CK26" i="2"/>
  <c r="CJ26" i="2"/>
  <c r="CI26" i="2"/>
  <c r="CH26" i="2"/>
  <c r="CG26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NW25" i="2"/>
  <c r="NV25" i="2"/>
  <c r="NU25" i="2"/>
  <c r="NT25" i="2"/>
  <c r="NS25" i="2"/>
  <c r="NR25" i="2"/>
  <c r="NQ25" i="2"/>
  <c r="NP25" i="2"/>
  <c r="NO25" i="2"/>
  <c r="NN25" i="2"/>
  <c r="NM25" i="2"/>
  <c r="NL25" i="2"/>
  <c r="NK25" i="2"/>
  <c r="NJ25" i="2"/>
  <c r="NI25" i="2"/>
  <c r="NH25" i="2"/>
  <c r="NG25" i="2"/>
  <c r="NF25" i="2"/>
  <c r="NE25" i="2"/>
  <c r="ND25" i="2"/>
  <c r="NC25" i="2"/>
  <c r="NB25" i="2"/>
  <c r="NA25" i="2"/>
  <c r="MZ25" i="2"/>
  <c r="MY25" i="2"/>
  <c r="MX25" i="2"/>
  <c r="MW25" i="2"/>
  <c r="MV25" i="2"/>
  <c r="MU25" i="2"/>
  <c r="MT25" i="2"/>
  <c r="MS25" i="2"/>
  <c r="MR25" i="2"/>
  <c r="MQ25" i="2"/>
  <c r="MP25" i="2"/>
  <c r="MO25" i="2"/>
  <c r="MN25" i="2"/>
  <c r="MM25" i="2"/>
  <c r="ML25" i="2"/>
  <c r="MK25" i="2"/>
  <c r="MJ25" i="2"/>
  <c r="MI25" i="2"/>
  <c r="MH25" i="2"/>
  <c r="MG25" i="2"/>
  <c r="MF25" i="2"/>
  <c r="ME25" i="2"/>
  <c r="MD25" i="2"/>
  <c r="MC25" i="2"/>
  <c r="MB25" i="2"/>
  <c r="MA25" i="2"/>
  <c r="LZ25" i="2"/>
  <c r="LY25" i="2"/>
  <c r="LX25" i="2"/>
  <c r="LW25" i="2"/>
  <c r="LV25" i="2"/>
  <c r="LU25" i="2"/>
  <c r="LT25" i="2"/>
  <c r="LS25" i="2"/>
  <c r="LR25" i="2"/>
  <c r="LQ25" i="2"/>
  <c r="LP25" i="2"/>
  <c r="LO25" i="2"/>
  <c r="LN25" i="2"/>
  <c r="LM25" i="2"/>
  <c r="LL25" i="2"/>
  <c r="LK25" i="2"/>
  <c r="LJ25" i="2"/>
  <c r="LI25" i="2"/>
  <c r="LH25" i="2"/>
  <c r="LG25" i="2"/>
  <c r="LF25" i="2"/>
  <c r="LE25" i="2"/>
  <c r="LD25" i="2"/>
  <c r="LC25" i="2"/>
  <c r="LB25" i="2"/>
  <c r="LA25" i="2"/>
  <c r="KZ25" i="2"/>
  <c r="KY25" i="2"/>
  <c r="KX25" i="2"/>
  <c r="KW25" i="2"/>
  <c r="KV25" i="2"/>
  <c r="KU25" i="2"/>
  <c r="KT25" i="2"/>
  <c r="KS25" i="2"/>
  <c r="KR25" i="2"/>
  <c r="KQ25" i="2"/>
  <c r="KP25" i="2"/>
  <c r="KO25" i="2"/>
  <c r="KN25" i="2"/>
  <c r="KM25" i="2"/>
  <c r="KL25" i="2"/>
  <c r="KK25" i="2"/>
  <c r="KJ25" i="2"/>
  <c r="KI25" i="2"/>
  <c r="KH25" i="2"/>
  <c r="KG25" i="2"/>
  <c r="KF25" i="2"/>
  <c r="KE25" i="2"/>
  <c r="KD25" i="2"/>
  <c r="KC25" i="2"/>
  <c r="KB25" i="2"/>
  <c r="KA25" i="2"/>
  <c r="JZ25" i="2"/>
  <c r="JY25" i="2"/>
  <c r="JX25" i="2"/>
  <c r="JW25" i="2"/>
  <c r="JV25" i="2"/>
  <c r="JU25" i="2"/>
  <c r="JT25" i="2"/>
  <c r="JS25" i="2"/>
  <c r="JR25" i="2"/>
  <c r="JQ25" i="2"/>
  <c r="JP25" i="2"/>
  <c r="JO25" i="2"/>
  <c r="JN25" i="2"/>
  <c r="JM25" i="2"/>
  <c r="JL25" i="2"/>
  <c r="JK25" i="2"/>
  <c r="JJ25" i="2"/>
  <c r="JI25" i="2"/>
  <c r="JH25" i="2"/>
  <c r="JG25" i="2"/>
  <c r="JF25" i="2"/>
  <c r="JE25" i="2"/>
  <c r="JD25" i="2"/>
  <c r="JC25" i="2"/>
  <c r="JB25" i="2"/>
  <c r="JA25" i="2"/>
  <c r="IZ25" i="2"/>
  <c r="IY25" i="2"/>
  <c r="IX25" i="2"/>
  <c r="IW25" i="2"/>
  <c r="IV25" i="2"/>
  <c r="IU25" i="2"/>
  <c r="IT25" i="2"/>
  <c r="IS25" i="2"/>
  <c r="IR25" i="2"/>
  <c r="IQ25" i="2"/>
  <c r="IP25" i="2"/>
  <c r="IO25" i="2"/>
  <c r="IN25" i="2"/>
  <c r="IM25" i="2"/>
  <c r="IL25" i="2"/>
  <c r="IK25" i="2"/>
  <c r="IJ25" i="2"/>
  <c r="II25" i="2"/>
  <c r="IH25" i="2"/>
  <c r="IG25" i="2"/>
  <c r="IF25" i="2"/>
  <c r="IE25" i="2"/>
  <c r="ID25" i="2"/>
  <c r="IC25" i="2"/>
  <c r="IB25" i="2"/>
  <c r="IA25" i="2"/>
  <c r="HZ25" i="2"/>
  <c r="HY25" i="2"/>
  <c r="HX25" i="2"/>
  <c r="HW25" i="2"/>
  <c r="HV25" i="2"/>
  <c r="HU25" i="2"/>
  <c r="HT25" i="2"/>
  <c r="HS25" i="2"/>
  <c r="HR25" i="2"/>
  <c r="HQ25" i="2"/>
  <c r="HP25" i="2"/>
  <c r="HO25" i="2"/>
  <c r="HN25" i="2"/>
  <c r="HM25" i="2"/>
  <c r="HL25" i="2"/>
  <c r="HK25" i="2"/>
  <c r="HJ25" i="2"/>
  <c r="HI25" i="2"/>
  <c r="HH25" i="2"/>
  <c r="HG25" i="2"/>
  <c r="HF25" i="2"/>
  <c r="HE25" i="2"/>
  <c r="HD25" i="2"/>
  <c r="HC25" i="2"/>
  <c r="HB25" i="2"/>
  <c r="HA25" i="2"/>
  <c r="GZ25" i="2"/>
  <c r="GY25" i="2"/>
  <c r="GX25" i="2"/>
  <c r="GW25" i="2"/>
  <c r="GV25" i="2"/>
  <c r="GU25" i="2"/>
  <c r="GT25" i="2"/>
  <c r="GS25" i="2"/>
  <c r="GR25" i="2"/>
  <c r="GQ25" i="2"/>
  <c r="GP25" i="2"/>
  <c r="GO25" i="2"/>
  <c r="GN25" i="2"/>
  <c r="GM25" i="2"/>
  <c r="GL25" i="2"/>
  <c r="GK25" i="2"/>
  <c r="GJ25" i="2"/>
  <c r="GI25" i="2"/>
  <c r="GH25" i="2"/>
  <c r="GG25" i="2"/>
  <c r="GF25" i="2"/>
  <c r="GE25" i="2"/>
  <c r="GD25" i="2"/>
  <c r="GC25" i="2"/>
  <c r="GB25" i="2"/>
  <c r="GA25" i="2"/>
  <c r="FZ25" i="2"/>
  <c r="FY25" i="2"/>
  <c r="FX25" i="2"/>
  <c r="FW25" i="2"/>
  <c r="FV25" i="2"/>
  <c r="FU25" i="2"/>
  <c r="FT25" i="2"/>
  <c r="FS25" i="2"/>
  <c r="FR25" i="2"/>
  <c r="FQ25" i="2"/>
  <c r="FP25" i="2"/>
  <c r="FO25" i="2"/>
  <c r="FN25" i="2"/>
  <c r="FM25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EZ25" i="2"/>
  <c r="EY25" i="2"/>
  <c r="EX25" i="2"/>
  <c r="EW25" i="2"/>
  <c r="EV25" i="2"/>
  <c r="EU25" i="2"/>
  <c r="ET25" i="2"/>
  <c r="ES25" i="2"/>
  <c r="ER25" i="2"/>
  <c r="EQ25" i="2"/>
  <c r="EP25" i="2"/>
  <c r="EO25" i="2"/>
  <c r="EN25" i="2"/>
  <c r="EM25" i="2"/>
  <c r="EL25" i="2"/>
  <c r="EK25" i="2"/>
  <c r="EJ25" i="2"/>
  <c r="EI25" i="2"/>
  <c r="EH25" i="2"/>
  <c r="EG25" i="2"/>
  <c r="EF25" i="2"/>
  <c r="EE25" i="2"/>
  <c r="ED25" i="2"/>
  <c r="EC25" i="2"/>
  <c r="EB25" i="2"/>
  <c r="EA25" i="2"/>
  <c r="DZ25" i="2"/>
  <c r="DY25" i="2"/>
  <c r="DX25" i="2"/>
  <c r="DW25" i="2"/>
  <c r="DV25" i="2"/>
  <c r="DU25" i="2"/>
  <c r="DT25" i="2"/>
  <c r="DS25" i="2"/>
  <c r="DR25" i="2"/>
  <c r="DQ25" i="2"/>
  <c r="DP25" i="2"/>
  <c r="DO25" i="2"/>
  <c r="DN25" i="2"/>
  <c r="DM25" i="2"/>
  <c r="DL25" i="2"/>
  <c r="DK25" i="2"/>
  <c r="DJ25" i="2"/>
  <c r="DI25" i="2"/>
  <c r="DH25" i="2"/>
  <c r="DG25" i="2"/>
  <c r="DF25" i="2"/>
  <c r="DE25" i="2"/>
  <c r="DD25" i="2"/>
  <c r="DC25" i="2"/>
  <c r="DB25" i="2"/>
  <c r="DA25" i="2"/>
  <c r="CZ25" i="2"/>
  <c r="CY25" i="2"/>
  <c r="CX25" i="2"/>
  <c r="CW25" i="2"/>
  <c r="CV25" i="2"/>
  <c r="CU25" i="2"/>
  <c r="CT25" i="2"/>
  <c r="CS25" i="2"/>
  <c r="CR25" i="2"/>
  <c r="CQ25" i="2"/>
  <c r="CP25" i="2"/>
  <c r="CO25" i="2"/>
  <c r="CN25" i="2"/>
  <c r="CM25" i="2"/>
  <c r="CL25" i="2"/>
  <c r="CK25" i="2"/>
  <c r="CJ25" i="2"/>
  <c r="CI25" i="2"/>
  <c r="CH25" i="2"/>
  <c r="CG25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NW24" i="2"/>
  <c r="NV24" i="2"/>
  <c r="NU24" i="2"/>
  <c r="NT24" i="2"/>
  <c r="NS24" i="2"/>
  <c r="NR24" i="2"/>
  <c r="NQ24" i="2"/>
  <c r="NP24" i="2"/>
  <c r="NO24" i="2"/>
  <c r="NN24" i="2"/>
  <c r="NM24" i="2"/>
  <c r="NL24" i="2"/>
  <c r="NK24" i="2"/>
  <c r="NJ24" i="2"/>
  <c r="NI24" i="2"/>
  <c r="NH24" i="2"/>
  <c r="NG24" i="2"/>
  <c r="NF24" i="2"/>
  <c r="NE24" i="2"/>
  <c r="ND24" i="2"/>
  <c r="NC24" i="2"/>
  <c r="NB24" i="2"/>
  <c r="NA24" i="2"/>
  <c r="MZ24" i="2"/>
  <c r="MY24" i="2"/>
  <c r="MX24" i="2"/>
  <c r="MW24" i="2"/>
  <c r="MV24" i="2"/>
  <c r="MU24" i="2"/>
  <c r="MT24" i="2"/>
  <c r="MS24" i="2"/>
  <c r="MR24" i="2"/>
  <c r="MQ24" i="2"/>
  <c r="MP24" i="2"/>
  <c r="MO24" i="2"/>
  <c r="MN24" i="2"/>
  <c r="MM24" i="2"/>
  <c r="ML24" i="2"/>
  <c r="MK24" i="2"/>
  <c r="MJ24" i="2"/>
  <c r="MI24" i="2"/>
  <c r="MH24" i="2"/>
  <c r="MG24" i="2"/>
  <c r="MF24" i="2"/>
  <c r="ME24" i="2"/>
  <c r="MD24" i="2"/>
  <c r="MC24" i="2"/>
  <c r="MB24" i="2"/>
  <c r="MA24" i="2"/>
  <c r="LZ24" i="2"/>
  <c r="LY24" i="2"/>
  <c r="LX24" i="2"/>
  <c r="LW24" i="2"/>
  <c r="LV24" i="2"/>
  <c r="LU24" i="2"/>
  <c r="LT24" i="2"/>
  <c r="LS24" i="2"/>
  <c r="LR24" i="2"/>
  <c r="LQ24" i="2"/>
  <c r="LP24" i="2"/>
  <c r="LO24" i="2"/>
  <c r="LN24" i="2"/>
  <c r="LM24" i="2"/>
  <c r="LL24" i="2"/>
  <c r="LK24" i="2"/>
  <c r="LJ24" i="2"/>
  <c r="LI24" i="2"/>
  <c r="LH24" i="2"/>
  <c r="LG24" i="2"/>
  <c r="LF24" i="2"/>
  <c r="LE24" i="2"/>
  <c r="LD24" i="2"/>
  <c r="LC24" i="2"/>
  <c r="LB24" i="2"/>
  <c r="LA24" i="2"/>
  <c r="KZ24" i="2"/>
  <c r="KY24" i="2"/>
  <c r="KX24" i="2"/>
  <c r="KW24" i="2"/>
  <c r="KV24" i="2"/>
  <c r="KU24" i="2"/>
  <c r="KT24" i="2"/>
  <c r="KS24" i="2"/>
  <c r="KR24" i="2"/>
  <c r="KQ24" i="2"/>
  <c r="KP24" i="2"/>
  <c r="KO24" i="2"/>
  <c r="KN24" i="2"/>
  <c r="KM24" i="2"/>
  <c r="KL24" i="2"/>
  <c r="KK24" i="2"/>
  <c r="KJ24" i="2"/>
  <c r="KI24" i="2"/>
  <c r="KH24" i="2"/>
  <c r="KG24" i="2"/>
  <c r="KF24" i="2"/>
  <c r="KE24" i="2"/>
  <c r="KD24" i="2"/>
  <c r="KC24" i="2"/>
  <c r="KB24" i="2"/>
  <c r="KA24" i="2"/>
  <c r="JZ24" i="2"/>
  <c r="JY24" i="2"/>
  <c r="JX24" i="2"/>
  <c r="JW24" i="2"/>
  <c r="JV24" i="2"/>
  <c r="JU24" i="2"/>
  <c r="JT24" i="2"/>
  <c r="JS24" i="2"/>
  <c r="JR24" i="2"/>
  <c r="JQ24" i="2"/>
  <c r="JP24" i="2"/>
  <c r="JO24" i="2"/>
  <c r="JN24" i="2"/>
  <c r="JM24" i="2"/>
  <c r="JL24" i="2"/>
  <c r="JK24" i="2"/>
  <c r="JJ24" i="2"/>
  <c r="JI24" i="2"/>
  <c r="JH24" i="2"/>
  <c r="JG24" i="2"/>
  <c r="JF24" i="2"/>
  <c r="JE24" i="2"/>
  <c r="JD24" i="2"/>
  <c r="JC24" i="2"/>
  <c r="JB24" i="2"/>
  <c r="JA24" i="2"/>
  <c r="IZ24" i="2"/>
  <c r="IY24" i="2"/>
  <c r="IX24" i="2"/>
  <c r="IW24" i="2"/>
  <c r="IV24" i="2"/>
  <c r="IU24" i="2"/>
  <c r="IT24" i="2"/>
  <c r="IS24" i="2"/>
  <c r="IR24" i="2"/>
  <c r="IQ24" i="2"/>
  <c r="IP24" i="2"/>
  <c r="IO24" i="2"/>
  <c r="IN24" i="2"/>
  <c r="IM24" i="2"/>
  <c r="IL24" i="2"/>
  <c r="IK24" i="2"/>
  <c r="IJ24" i="2"/>
  <c r="II24" i="2"/>
  <c r="IH24" i="2"/>
  <c r="IG24" i="2"/>
  <c r="IF24" i="2"/>
  <c r="IE24" i="2"/>
  <c r="ID24" i="2"/>
  <c r="IC24" i="2"/>
  <c r="IB24" i="2"/>
  <c r="IA24" i="2"/>
  <c r="HZ24" i="2"/>
  <c r="HY24" i="2"/>
  <c r="HX24" i="2"/>
  <c r="HW24" i="2"/>
  <c r="HV24" i="2"/>
  <c r="HU24" i="2"/>
  <c r="HT24" i="2"/>
  <c r="HS24" i="2"/>
  <c r="HR24" i="2"/>
  <c r="HQ24" i="2"/>
  <c r="HP24" i="2"/>
  <c r="HO24" i="2"/>
  <c r="HN24" i="2"/>
  <c r="HM24" i="2"/>
  <c r="HL24" i="2"/>
  <c r="HK24" i="2"/>
  <c r="HJ24" i="2"/>
  <c r="HI24" i="2"/>
  <c r="HH24" i="2"/>
  <c r="HG24" i="2"/>
  <c r="HF24" i="2"/>
  <c r="HE24" i="2"/>
  <c r="HD24" i="2"/>
  <c r="HC24" i="2"/>
  <c r="HB24" i="2"/>
  <c r="HA24" i="2"/>
  <c r="GZ24" i="2"/>
  <c r="GY24" i="2"/>
  <c r="GX24" i="2"/>
  <c r="GW24" i="2"/>
  <c r="GV24" i="2"/>
  <c r="GU24" i="2"/>
  <c r="GT24" i="2"/>
  <c r="GS24" i="2"/>
  <c r="GR24" i="2"/>
  <c r="GQ24" i="2"/>
  <c r="GP24" i="2"/>
  <c r="GO24" i="2"/>
  <c r="GN24" i="2"/>
  <c r="GM24" i="2"/>
  <c r="GL24" i="2"/>
  <c r="GK24" i="2"/>
  <c r="GJ24" i="2"/>
  <c r="GI24" i="2"/>
  <c r="GH24" i="2"/>
  <c r="GG24" i="2"/>
  <c r="GF24" i="2"/>
  <c r="GE24" i="2"/>
  <c r="GD24" i="2"/>
  <c r="GC24" i="2"/>
  <c r="GB24" i="2"/>
  <c r="GA24" i="2"/>
  <c r="FZ24" i="2"/>
  <c r="FY24" i="2"/>
  <c r="FX24" i="2"/>
  <c r="FW24" i="2"/>
  <c r="FV24" i="2"/>
  <c r="FU24" i="2"/>
  <c r="FT24" i="2"/>
  <c r="FS24" i="2"/>
  <c r="FR24" i="2"/>
  <c r="FQ24" i="2"/>
  <c r="FP24" i="2"/>
  <c r="FO24" i="2"/>
  <c r="FN24" i="2"/>
  <c r="FM24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EZ24" i="2"/>
  <c r="EY24" i="2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NW23" i="2"/>
  <c r="NV23" i="2"/>
  <c r="NU23" i="2"/>
  <c r="NT23" i="2"/>
  <c r="NS23" i="2"/>
  <c r="NR23" i="2"/>
  <c r="NQ23" i="2"/>
  <c r="NP23" i="2"/>
  <c r="NO23" i="2"/>
  <c r="NN23" i="2"/>
  <c r="NM23" i="2"/>
  <c r="NL23" i="2"/>
  <c r="NK23" i="2"/>
  <c r="NJ23" i="2"/>
  <c r="NI23" i="2"/>
  <c r="NH23" i="2"/>
  <c r="NG23" i="2"/>
  <c r="NF23" i="2"/>
  <c r="NE23" i="2"/>
  <c r="ND23" i="2"/>
  <c r="NC23" i="2"/>
  <c r="NB23" i="2"/>
  <c r="NA23" i="2"/>
  <c r="MZ23" i="2"/>
  <c r="MY23" i="2"/>
  <c r="MX23" i="2"/>
  <c r="MW23" i="2"/>
  <c r="MV23" i="2"/>
  <c r="MU23" i="2"/>
  <c r="MT23" i="2"/>
  <c r="MS23" i="2"/>
  <c r="MR23" i="2"/>
  <c r="MQ23" i="2"/>
  <c r="MP23" i="2"/>
  <c r="MO23" i="2"/>
  <c r="MN23" i="2"/>
  <c r="MM23" i="2"/>
  <c r="ML23" i="2"/>
  <c r="MK23" i="2"/>
  <c r="MJ23" i="2"/>
  <c r="MI23" i="2"/>
  <c r="MH23" i="2"/>
  <c r="MG23" i="2"/>
  <c r="MF23" i="2"/>
  <c r="ME23" i="2"/>
  <c r="MD23" i="2"/>
  <c r="MC23" i="2"/>
  <c r="MB23" i="2"/>
  <c r="MA23" i="2"/>
  <c r="LZ23" i="2"/>
  <c r="LY23" i="2"/>
  <c r="LX23" i="2"/>
  <c r="LW23" i="2"/>
  <c r="LV23" i="2"/>
  <c r="LU23" i="2"/>
  <c r="LT23" i="2"/>
  <c r="LS23" i="2"/>
  <c r="LR23" i="2"/>
  <c r="LQ23" i="2"/>
  <c r="LP23" i="2"/>
  <c r="LO23" i="2"/>
  <c r="LN23" i="2"/>
  <c r="LM23" i="2"/>
  <c r="LL23" i="2"/>
  <c r="LK23" i="2"/>
  <c r="LJ23" i="2"/>
  <c r="LI23" i="2"/>
  <c r="LH23" i="2"/>
  <c r="LG23" i="2"/>
  <c r="LF23" i="2"/>
  <c r="LE23" i="2"/>
  <c r="LD23" i="2"/>
  <c r="LC23" i="2"/>
  <c r="LB23" i="2"/>
  <c r="LA23" i="2"/>
  <c r="KZ23" i="2"/>
  <c r="KY23" i="2"/>
  <c r="KX23" i="2"/>
  <c r="KW23" i="2"/>
  <c r="KV23" i="2"/>
  <c r="KU23" i="2"/>
  <c r="KT23" i="2"/>
  <c r="KS23" i="2"/>
  <c r="KR23" i="2"/>
  <c r="KQ23" i="2"/>
  <c r="KP23" i="2"/>
  <c r="KO23" i="2"/>
  <c r="KN23" i="2"/>
  <c r="KM23" i="2"/>
  <c r="KL23" i="2"/>
  <c r="KK23" i="2"/>
  <c r="KJ23" i="2"/>
  <c r="KI23" i="2"/>
  <c r="KH23" i="2"/>
  <c r="KG23" i="2"/>
  <c r="KF23" i="2"/>
  <c r="KE23" i="2"/>
  <c r="KD23" i="2"/>
  <c r="KC23" i="2"/>
  <c r="KB23" i="2"/>
  <c r="KA23" i="2"/>
  <c r="JZ23" i="2"/>
  <c r="JY23" i="2"/>
  <c r="JX23" i="2"/>
  <c r="JW23" i="2"/>
  <c r="JV23" i="2"/>
  <c r="JU23" i="2"/>
  <c r="JT23" i="2"/>
  <c r="JS23" i="2"/>
  <c r="JR23" i="2"/>
  <c r="JQ23" i="2"/>
  <c r="JP23" i="2"/>
  <c r="JO23" i="2"/>
  <c r="JN23" i="2"/>
  <c r="JM23" i="2"/>
  <c r="JL23" i="2"/>
  <c r="JK23" i="2"/>
  <c r="JJ23" i="2"/>
  <c r="JI23" i="2"/>
  <c r="JH23" i="2"/>
  <c r="JG23" i="2"/>
  <c r="JF23" i="2"/>
  <c r="JE23" i="2"/>
  <c r="JD23" i="2"/>
  <c r="JC23" i="2"/>
  <c r="JB23" i="2"/>
  <c r="JA23" i="2"/>
  <c r="IZ23" i="2"/>
  <c r="IY23" i="2"/>
  <c r="IX23" i="2"/>
  <c r="IW23" i="2"/>
  <c r="IV23" i="2"/>
  <c r="IU23" i="2"/>
  <c r="IT23" i="2"/>
  <c r="IS23" i="2"/>
  <c r="IR23" i="2"/>
  <c r="IQ23" i="2"/>
  <c r="IP23" i="2"/>
  <c r="IO23" i="2"/>
  <c r="IN23" i="2"/>
  <c r="IM23" i="2"/>
  <c r="IL23" i="2"/>
  <c r="IK23" i="2"/>
  <c r="IJ23" i="2"/>
  <c r="II23" i="2"/>
  <c r="IH23" i="2"/>
  <c r="IG23" i="2"/>
  <c r="IF23" i="2"/>
  <c r="IE23" i="2"/>
  <c r="ID23" i="2"/>
  <c r="IC23" i="2"/>
  <c r="IB23" i="2"/>
  <c r="IA23" i="2"/>
  <c r="HZ23" i="2"/>
  <c r="HY23" i="2"/>
  <c r="HX23" i="2"/>
  <c r="HW23" i="2"/>
  <c r="HV23" i="2"/>
  <c r="HU23" i="2"/>
  <c r="HT23" i="2"/>
  <c r="HS23" i="2"/>
  <c r="HR23" i="2"/>
  <c r="HQ23" i="2"/>
  <c r="HP23" i="2"/>
  <c r="HO23" i="2"/>
  <c r="HN23" i="2"/>
  <c r="HM23" i="2"/>
  <c r="HL23" i="2"/>
  <c r="HK23" i="2"/>
  <c r="HJ23" i="2"/>
  <c r="HI23" i="2"/>
  <c r="HH23" i="2"/>
  <c r="HG23" i="2"/>
  <c r="HF23" i="2"/>
  <c r="HE23" i="2"/>
  <c r="HD23" i="2"/>
  <c r="HC23" i="2"/>
  <c r="HB23" i="2"/>
  <c r="HA23" i="2"/>
  <c r="GZ23" i="2"/>
  <c r="GY23" i="2"/>
  <c r="GX23" i="2"/>
  <c r="GW23" i="2"/>
  <c r="GV23" i="2"/>
  <c r="GU23" i="2"/>
  <c r="GT23" i="2"/>
  <c r="GS23" i="2"/>
  <c r="GR23" i="2"/>
  <c r="GQ23" i="2"/>
  <c r="GP23" i="2"/>
  <c r="GO23" i="2"/>
  <c r="GN23" i="2"/>
  <c r="GM23" i="2"/>
  <c r="GL23" i="2"/>
  <c r="GK23" i="2"/>
  <c r="GJ23" i="2"/>
  <c r="GI23" i="2"/>
  <c r="GH23" i="2"/>
  <c r="GG23" i="2"/>
  <c r="GF23" i="2"/>
  <c r="GE23" i="2"/>
  <c r="GD23" i="2"/>
  <c r="GC23" i="2"/>
  <c r="GB23" i="2"/>
  <c r="GA23" i="2"/>
  <c r="FZ23" i="2"/>
  <c r="FY23" i="2"/>
  <c r="FX23" i="2"/>
  <c r="FW23" i="2"/>
  <c r="FV23" i="2"/>
  <c r="FU23" i="2"/>
  <c r="FT23" i="2"/>
  <c r="FS23" i="2"/>
  <c r="FR23" i="2"/>
  <c r="FQ23" i="2"/>
  <c r="FP23" i="2"/>
  <c r="FO23" i="2"/>
  <c r="FN23" i="2"/>
  <c r="FM23" i="2"/>
  <c r="FL23" i="2"/>
  <c r="FK23" i="2"/>
  <c r="FJ23" i="2"/>
  <c r="FI23" i="2"/>
  <c r="FH23" i="2"/>
  <c r="FG23" i="2"/>
  <c r="FF23" i="2"/>
  <c r="FE23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NW22" i="2"/>
  <c r="NV22" i="2"/>
  <c r="NU22" i="2"/>
  <c r="NT22" i="2"/>
  <c r="NS22" i="2"/>
  <c r="NR22" i="2"/>
  <c r="NQ22" i="2"/>
  <c r="NP22" i="2"/>
  <c r="NO22" i="2"/>
  <c r="NN22" i="2"/>
  <c r="NM22" i="2"/>
  <c r="NL22" i="2"/>
  <c r="NK22" i="2"/>
  <c r="NJ22" i="2"/>
  <c r="NI22" i="2"/>
  <c r="NH22" i="2"/>
  <c r="NG22" i="2"/>
  <c r="NF22" i="2"/>
  <c r="NE22" i="2"/>
  <c r="ND22" i="2"/>
  <c r="NC22" i="2"/>
  <c r="NB22" i="2"/>
  <c r="NA22" i="2"/>
  <c r="MZ22" i="2"/>
  <c r="MY22" i="2"/>
  <c r="MX22" i="2"/>
  <c r="MW22" i="2"/>
  <c r="MV22" i="2"/>
  <c r="MU22" i="2"/>
  <c r="MT22" i="2"/>
  <c r="MS22" i="2"/>
  <c r="MR22" i="2"/>
  <c r="MQ22" i="2"/>
  <c r="MP22" i="2"/>
  <c r="MO22" i="2"/>
  <c r="MN22" i="2"/>
  <c r="MM22" i="2"/>
  <c r="ML22" i="2"/>
  <c r="MK22" i="2"/>
  <c r="MJ22" i="2"/>
  <c r="MI22" i="2"/>
  <c r="MH22" i="2"/>
  <c r="MG22" i="2"/>
  <c r="MF22" i="2"/>
  <c r="ME22" i="2"/>
  <c r="MD22" i="2"/>
  <c r="MC22" i="2"/>
  <c r="MB22" i="2"/>
  <c r="MA22" i="2"/>
  <c r="LZ22" i="2"/>
  <c r="LY22" i="2"/>
  <c r="LX22" i="2"/>
  <c r="LW22" i="2"/>
  <c r="LV22" i="2"/>
  <c r="LU22" i="2"/>
  <c r="LT22" i="2"/>
  <c r="LS22" i="2"/>
  <c r="LR22" i="2"/>
  <c r="LQ22" i="2"/>
  <c r="LP22" i="2"/>
  <c r="LO22" i="2"/>
  <c r="LN22" i="2"/>
  <c r="LM22" i="2"/>
  <c r="LL22" i="2"/>
  <c r="LK22" i="2"/>
  <c r="LJ22" i="2"/>
  <c r="LI22" i="2"/>
  <c r="LH22" i="2"/>
  <c r="LG22" i="2"/>
  <c r="LF22" i="2"/>
  <c r="LE22" i="2"/>
  <c r="LD22" i="2"/>
  <c r="LC22" i="2"/>
  <c r="LB22" i="2"/>
  <c r="LA22" i="2"/>
  <c r="KZ22" i="2"/>
  <c r="KY22" i="2"/>
  <c r="KX22" i="2"/>
  <c r="KW22" i="2"/>
  <c r="KV22" i="2"/>
  <c r="KU22" i="2"/>
  <c r="KT22" i="2"/>
  <c r="KS22" i="2"/>
  <c r="KR22" i="2"/>
  <c r="KQ22" i="2"/>
  <c r="KP22" i="2"/>
  <c r="KO22" i="2"/>
  <c r="KN22" i="2"/>
  <c r="KM22" i="2"/>
  <c r="KL22" i="2"/>
  <c r="KK22" i="2"/>
  <c r="KJ22" i="2"/>
  <c r="KI22" i="2"/>
  <c r="KH22" i="2"/>
  <c r="KG22" i="2"/>
  <c r="KF22" i="2"/>
  <c r="KE22" i="2"/>
  <c r="KD22" i="2"/>
  <c r="KC22" i="2"/>
  <c r="KB22" i="2"/>
  <c r="KA22" i="2"/>
  <c r="JZ22" i="2"/>
  <c r="JY22" i="2"/>
  <c r="JX22" i="2"/>
  <c r="JW22" i="2"/>
  <c r="JV22" i="2"/>
  <c r="JU22" i="2"/>
  <c r="JT22" i="2"/>
  <c r="JS22" i="2"/>
  <c r="JR22" i="2"/>
  <c r="JQ22" i="2"/>
  <c r="JP22" i="2"/>
  <c r="JO22" i="2"/>
  <c r="JN22" i="2"/>
  <c r="JM22" i="2"/>
  <c r="JL22" i="2"/>
  <c r="JK22" i="2"/>
  <c r="JJ22" i="2"/>
  <c r="JI22" i="2"/>
  <c r="JH22" i="2"/>
  <c r="JG22" i="2"/>
  <c r="JF22" i="2"/>
  <c r="JE22" i="2"/>
  <c r="JD22" i="2"/>
  <c r="JC22" i="2"/>
  <c r="JB22" i="2"/>
  <c r="JA22" i="2"/>
  <c r="IZ22" i="2"/>
  <c r="IY22" i="2"/>
  <c r="IX22" i="2"/>
  <c r="IW22" i="2"/>
  <c r="IV22" i="2"/>
  <c r="IU22" i="2"/>
  <c r="IT22" i="2"/>
  <c r="IS22" i="2"/>
  <c r="IR22" i="2"/>
  <c r="IQ22" i="2"/>
  <c r="IP22" i="2"/>
  <c r="IO22" i="2"/>
  <c r="IN22" i="2"/>
  <c r="IM22" i="2"/>
  <c r="IL22" i="2"/>
  <c r="IK22" i="2"/>
  <c r="IJ22" i="2"/>
  <c r="II22" i="2"/>
  <c r="IH22" i="2"/>
  <c r="IG22" i="2"/>
  <c r="IF22" i="2"/>
  <c r="IE22" i="2"/>
  <c r="ID22" i="2"/>
  <c r="IC22" i="2"/>
  <c r="IB22" i="2"/>
  <c r="IA22" i="2"/>
  <c r="HZ22" i="2"/>
  <c r="HY22" i="2"/>
  <c r="HX22" i="2"/>
  <c r="HW22" i="2"/>
  <c r="HV22" i="2"/>
  <c r="HU22" i="2"/>
  <c r="HT22" i="2"/>
  <c r="HS22" i="2"/>
  <c r="HR22" i="2"/>
  <c r="HQ22" i="2"/>
  <c r="HP22" i="2"/>
  <c r="HO22" i="2"/>
  <c r="HN22" i="2"/>
  <c r="HM22" i="2"/>
  <c r="HL22" i="2"/>
  <c r="HK22" i="2"/>
  <c r="HJ22" i="2"/>
  <c r="HI22" i="2"/>
  <c r="HH22" i="2"/>
  <c r="HG22" i="2"/>
  <c r="HF22" i="2"/>
  <c r="HE22" i="2"/>
  <c r="HD22" i="2"/>
  <c r="HC22" i="2"/>
  <c r="HB22" i="2"/>
  <c r="HA22" i="2"/>
  <c r="GZ22" i="2"/>
  <c r="GY22" i="2"/>
  <c r="GX22" i="2"/>
  <c r="GW22" i="2"/>
  <c r="GV22" i="2"/>
  <c r="GU22" i="2"/>
  <c r="GT22" i="2"/>
  <c r="GS22" i="2"/>
  <c r="GR22" i="2"/>
  <c r="GQ22" i="2"/>
  <c r="GP22" i="2"/>
  <c r="GO22" i="2"/>
  <c r="GN22" i="2"/>
  <c r="GM22" i="2"/>
  <c r="GL22" i="2"/>
  <c r="GK22" i="2"/>
  <c r="GJ22" i="2"/>
  <c r="GI22" i="2"/>
  <c r="GH22" i="2"/>
  <c r="GG22" i="2"/>
  <c r="GF22" i="2"/>
  <c r="GE22" i="2"/>
  <c r="GD22" i="2"/>
  <c r="GC22" i="2"/>
  <c r="GB22" i="2"/>
  <c r="GA22" i="2"/>
  <c r="FZ22" i="2"/>
  <c r="FY22" i="2"/>
  <c r="FX22" i="2"/>
  <c r="FW22" i="2"/>
  <c r="FV22" i="2"/>
  <c r="FU22" i="2"/>
  <c r="FT22" i="2"/>
  <c r="FS22" i="2"/>
  <c r="FR22" i="2"/>
  <c r="FQ22" i="2"/>
  <c r="FP22" i="2"/>
  <c r="FO22" i="2"/>
  <c r="FN22" i="2"/>
  <c r="FM22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NW21" i="2"/>
  <c r="NV21" i="2"/>
  <c r="NU21" i="2"/>
  <c r="NT21" i="2"/>
  <c r="NS21" i="2"/>
  <c r="NR21" i="2"/>
  <c r="NQ21" i="2"/>
  <c r="NP21" i="2"/>
  <c r="NO21" i="2"/>
  <c r="NN21" i="2"/>
  <c r="NM21" i="2"/>
  <c r="NL21" i="2"/>
  <c r="NK21" i="2"/>
  <c r="NJ21" i="2"/>
  <c r="NI21" i="2"/>
  <c r="NH21" i="2"/>
  <c r="NG21" i="2"/>
  <c r="NF21" i="2"/>
  <c r="NE21" i="2"/>
  <c r="ND21" i="2"/>
  <c r="NC21" i="2"/>
  <c r="NB21" i="2"/>
  <c r="NA21" i="2"/>
  <c r="MZ21" i="2"/>
  <c r="MY21" i="2"/>
  <c r="MX21" i="2"/>
  <c r="MW21" i="2"/>
  <c r="MV21" i="2"/>
  <c r="MU21" i="2"/>
  <c r="MT21" i="2"/>
  <c r="MS21" i="2"/>
  <c r="MR21" i="2"/>
  <c r="MQ21" i="2"/>
  <c r="MP21" i="2"/>
  <c r="MO21" i="2"/>
  <c r="MN21" i="2"/>
  <c r="MM21" i="2"/>
  <c r="ML21" i="2"/>
  <c r="MK21" i="2"/>
  <c r="MJ21" i="2"/>
  <c r="MI21" i="2"/>
  <c r="MH21" i="2"/>
  <c r="MG21" i="2"/>
  <c r="MF21" i="2"/>
  <c r="ME21" i="2"/>
  <c r="MD21" i="2"/>
  <c r="MC21" i="2"/>
  <c r="MB21" i="2"/>
  <c r="MA21" i="2"/>
  <c r="LZ21" i="2"/>
  <c r="LY21" i="2"/>
  <c r="LX21" i="2"/>
  <c r="LW21" i="2"/>
  <c r="LV21" i="2"/>
  <c r="LU21" i="2"/>
  <c r="LT21" i="2"/>
  <c r="LS21" i="2"/>
  <c r="LR21" i="2"/>
  <c r="LQ21" i="2"/>
  <c r="LP21" i="2"/>
  <c r="LO21" i="2"/>
  <c r="LN21" i="2"/>
  <c r="LM21" i="2"/>
  <c r="LL21" i="2"/>
  <c r="LK21" i="2"/>
  <c r="LJ21" i="2"/>
  <c r="LI21" i="2"/>
  <c r="LH21" i="2"/>
  <c r="LG21" i="2"/>
  <c r="LF21" i="2"/>
  <c r="LE21" i="2"/>
  <c r="LD21" i="2"/>
  <c r="LC21" i="2"/>
  <c r="LB21" i="2"/>
  <c r="LA21" i="2"/>
  <c r="KZ21" i="2"/>
  <c r="KY21" i="2"/>
  <c r="KX21" i="2"/>
  <c r="KW21" i="2"/>
  <c r="KV21" i="2"/>
  <c r="KU21" i="2"/>
  <c r="KT21" i="2"/>
  <c r="KS21" i="2"/>
  <c r="KR21" i="2"/>
  <c r="KQ21" i="2"/>
  <c r="KP21" i="2"/>
  <c r="KO21" i="2"/>
  <c r="KN21" i="2"/>
  <c r="KM21" i="2"/>
  <c r="KL21" i="2"/>
  <c r="KK21" i="2"/>
  <c r="KJ21" i="2"/>
  <c r="KI21" i="2"/>
  <c r="KH21" i="2"/>
  <c r="KG21" i="2"/>
  <c r="KF21" i="2"/>
  <c r="KE21" i="2"/>
  <c r="KD21" i="2"/>
  <c r="KC21" i="2"/>
  <c r="KB21" i="2"/>
  <c r="KA21" i="2"/>
  <c r="JZ21" i="2"/>
  <c r="JY21" i="2"/>
  <c r="JX21" i="2"/>
  <c r="JW21" i="2"/>
  <c r="JV21" i="2"/>
  <c r="JU21" i="2"/>
  <c r="JT21" i="2"/>
  <c r="JS21" i="2"/>
  <c r="JR21" i="2"/>
  <c r="JQ21" i="2"/>
  <c r="JP21" i="2"/>
  <c r="JO21" i="2"/>
  <c r="JN21" i="2"/>
  <c r="JM21" i="2"/>
  <c r="JL21" i="2"/>
  <c r="JK21" i="2"/>
  <c r="JJ21" i="2"/>
  <c r="JI21" i="2"/>
  <c r="JH21" i="2"/>
  <c r="JG21" i="2"/>
  <c r="JF21" i="2"/>
  <c r="JE21" i="2"/>
  <c r="JD21" i="2"/>
  <c r="JC21" i="2"/>
  <c r="JB21" i="2"/>
  <c r="JA21" i="2"/>
  <c r="IZ21" i="2"/>
  <c r="IY21" i="2"/>
  <c r="IX21" i="2"/>
  <c r="IW21" i="2"/>
  <c r="IV21" i="2"/>
  <c r="IU21" i="2"/>
  <c r="IT21" i="2"/>
  <c r="IS21" i="2"/>
  <c r="IR21" i="2"/>
  <c r="IQ21" i="2"/>
  <c r="IP21" i="2"/>
  <c r="IO21" i="2"/>
  <c r="IN21" i="2"/>
  <c r="IM21" i="2"/>
  <c r="IL21" i="2"/>
  <c r="IK21" i="2"/>
  <c r="IJ21" i="2"/>
  <c r="II21" i="2"/>
  <c r="IH21" i="2"/>
  <c r="IG21" i="2"/>
  <c r="IF21" i="2"/>
  <c r="IE21" i="2"/>
  <c r="ID21" i="2"/>
  <c r="IC21" i="2"/>
  <c r="IB21" i="2"/>
  <c r="IA21" i="2"/>
  <c r="HZ21" i="2"/>
  <c r="HY21" i="2"/>
  <c r="HX21" i="2"/>
  <c r="HW21" i="2"/>
  <c r="HV21" i="2"/>
  <c r="HU21" i="2"/>
  <c r="HT21" i="2"/>
  <c r="HS21" i="2"/>
  <c r="HR21" i="2"/>
  <c r="HQ21" i="2"/>
  <c r="HP21" i="2"/>
  <c r="HO21" i="2"/>
  <c r="HN21" i="2"/>
  <c r="HM21" i="2"/>
  <c r="HL21" i="2"/>
  <c r="HK21" i="2"/>
  <c r="HJ21" i="2"/>
  <c r="HI21" i="2"/>
  <c r="HH21" i="2"/>
  <c r="HG21" i="2"/>
  <c r="HF21" i="2"/>
  <c r="HE21" i="2"/>
  <c r="HD21" i="2"/>
  <c r="HC21" i="2"/>
  <c r="HB21" i="2"/>
  <c r="HA21" i="2"/>
  <c r="GZ21" i="2"/>
  <c r="GY21" i="2"/>
  <c r="GX21" i="2"/>
  <c r="GW21" i="2"/>
  <c r="GV21" i="2"/>
  <c r="GU21" i="2"/>
  <c r="GT21" i="2"/>
  <c r="GS21" i="2"/>
  <c r="GR21" i="2"/>
  <c r="GQ21" i="2"/>
  <c r="GP21" i="2"/>
  <c r="GO21" i="2"/>
  <c r="GN21" i="2"/>
  <c r="GM21" i="2"/>
  <c r="GL21" i="2"/>
  <c r="GK21" i="2"/>
  <c r="GJ21" i="2"/>
  <c r="GI21" i="2"/>
  <c r="GH21" i="2"/>
  <c r="GG21" i="2"/>
  <c r="GF21" i="2"/>
  <c r="GE21" i="2"/>
  <c r="GD21" i="2"/>
  <c r="GC21" i="2"/>
  <c r="GB21" i="2"/>
  <c r="GA21" i="2"/>
  <c r="FZ21" i="2"/>
  <c r="FY21" i="2"/>
  <c r="FX21" i="2"/>
  <c r="FW21" i="2"/>
  <c r="FV21" i="2"/>
  <c r="FU21" i="2"/>
  <c r="FT21" i="2"/>
  <c r="FS21" i="2"/>
  <c r="FR21" i="2"/>
  <c r="FQ21" i="2"/>
  <c r="FP21" i="2"/>
  <c r="FO21" i="2"/>
  <c r="FN21" i="2"/>
  <c r="FM21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NW20" i="2"/>
  <c r="NV20" i="2"/>
  <c r="NU20" i="2"/>
  <c r="NT20" i="2"/>
  <c r="NS20" i="2"/>
  <c r="NR20" i="2"/>
  <c r="NQ20" i="2"/>
  <c r="NP20" i="2"/>
  <c r="NO20" i="2"/>
  <c r="NN20" i="2"/>
  <c r="NM20" i="2"/>
  <c r="NL20" i="2"/>
  <c r="NK20" i="2"/>
  <c r="NJ20" i="2"/>
  <c r="NI20" i="2"/>
  <c r="NH20" i="2"/>
  <c r="NG20" i="2"/>
  <c r="NF20" i="2"/>
  <c r="NE20" i="2"/>
  <c r="ND20" i="2"/>
  <c r="NC20" i="2"/>
  <c r="NB20" i="2"/>
  <c r="NA20" i="2"/>
  <c r="MZ20" i="2"/>
  <c r="MY20" i="2"/>
  <c r="MX20" i="2"/>
  <c r="MW20" i="2"/>
  <c r="MV20" i="2"/>
  <c r="MU20" i="2"/>
  <c r="MT20" i="2"/>
  <c r="MS20" i="2"/>
  <c r="MR20" i="2"/>
  <c r="MQ20" i="2"/>
  <c r="MP20" i="2"/>
  <c r="MO20" i="2"/>
  <c r="MN20" i="2"/>
  <c r="MM20" i="2"/>
  <c r="ML20" i="2"/>
  <c r="MK20" i="2"/>
  <c r="MJ20" i="2"/>
  <c r="MI20" i="2"/>
  <c r="MH20" i="2"/>
  <c r="MG20" i="2"/>
  <c r="MF20" i="2"/>
  <c r="ME20" i="2"/>
  <c r="MD20" i="2"/>
  <c r="MC20" i="2"/>
  <c r="MB20" i="2"/>
  <c r="MA20" i="2"/>
  <c r="LZ20" i="2"/>
  <c r="LY20" i="2"/>
  <c r="LX20" i="2"/>
  <c r="LW20" i="2"/>
  <c r="LV20" i="2"/>
  <c r="LU20" i="2"/>
  <c r="LT20" i="2"/>
  <c r="LS20" i="2"/>
  <c r="LR20" i="2"/>
  <c r="LQ20" i="2"/>
  <c r="LP20" i="2"/>
  <c r="LO20" i="2"/>
  <c r="LN20" i="2"/>
  <c r="LM20" i="2"/>
  <c r="LL20" i="2"/>
  <c r="LK20" i="2"/>
  <c r="LJ20" i="2"/>
  <c r="LI20" i="2"/>
  <c r="LH20" i="2"/>
  <c r="LG20" i="2"/>
  <c r="LF20" i="2"/>
  <c r="LE20" i="2"/>
  <c r="LD20" i="2"/>
  <c r="LC20" i="2"/>
  <c r="LB20" i="2"/>
  <c r="LA20" i="2"/>
  <c r="KZ20" i="2"/>
  <c r="KY20" i="2"/>
  <c r="KX20" i="2"/>
  <c r="KW20" i="2"/>
  <c r="KV20" i="2"/>
  <c r="KU20" i="2"/>
  <c r="KT20" i="2"/>
  <c r="KS20" i="2"/>
  <c r="KR20" i="2"/>
  <c r="KQ20" i="2"/>
  <c r="KP20" i="2"/>
  <c r="KO20" i="2"/>
  <c r="KN20" i="2"/>
  <c r="KM20" i="2"/>
  <c r="KL20" i="2"/>
  <c r="KK20" i="2"/>
  <c r="KJ20" i="2"/>
  <c r="KI20" i="2"/>
  <c r="KH20" i="2"/>
  <c r="KG20" i="2"/>
  <c r="KF20" i="2"/>
  <c r="KE20" i="2"/>
  <c r="KD20" i="2"/>
  <c r="KC20" i="2"/>
  <c r="KB20" i="2"/>
  <c r="KA20" i="2"/>
  <c r="JZ20" i="2"/>
  <c r="JY20" i="2"/>
  <c r="JX20" i="2"/>
  <c r="JW20" i="2"/>
  <c r="JV20" i="2"/>
  <c r="JU20" i="2"/>
  <c r="JT20" i="2"/>
  <c r="JS20" i="2"/>
  <c r="JR20" i="2"/>
  <c r="JQ20" i="2"/>
  <c r="JP20" i="2"/>
  <c r="JO20" i="2"/>
  <c r="JN20" i="2"/>
  <c r="JM20" i="2"/>
  <c r="JL20" i="2"/>
  <c r="JK20" i="2"/>
  <c r="JJ20" i="2"/>
  <c r="JI20" i="2"/>
  <c r="JH20" i="2"/>
  <c r="JG20" i="2"/>
  <c r="JF20" i="2"/>
  <c r="JE20" i="2"/>
  <c r="JD20" i="2"/>
  <c r="JC20" i="2"/>
  <c r="JB20" i="2"/>
  <c r="JA20" i="2"/>
  <c r="IZ20" i="2"/>
  <c r="IY20" i="2"/>
  <c r="IX20" i="2"/>
  <c r="IW20" i="2"/>
  <c r="IV20" i="2"/>
  <c r="IU20" i="2"/>
  <c r="IT20" i="2"/>
  <c r="IS20" i="2"/>
  <c r="IR20" i="2"/>
  <c r="IQ20" i="2"/>
  <c r="IP20" i="2"/>
  <c r="IO20" i="2"/>
  <c r="IN20" i="2"/>
  <c r="IM20" i="2"/>
  <c r="IL20" i="2"/>
  <c r="IK20" i="2"/>
  <c r="IJ20" i="2"/>
  <c r="II20" i="2"/>
  <c r="IH20" i="2"/>
  <c r="IG20" i="2"/>
  <c r="IF20" i="2"/>
  <c r="IE20" i="2"/>
  <c r="ID20" i="2"/>
  <c r="IC20" i="2"/>
  <c r="IB20" i="2"/>
  <c r="IA20" i="2"/>
  <c r="HZ20" i="2"/>
  <c r="HY20" i="2"/>
  <c r="HX20" i="2"/>
  <c r="HW20" i="2"/>
  <c r="HV20" i="2"/>
  <c r="HU20" i="2"/>
  <c r="HT20" i="2"/>
  <c r="HS20" i="2"/>
  <c r="HR20" i="2"/>
  <c r="HQ20" i="2"/>
  <c r="HP20" i="2"/>
  <c r="HO20" i="2"/>
  <c r="HN20" i="2"/>
  <c r="HM20" i="2"/>
  <c r="HL20" i="2"/>
  <c r="HK20" i="2"/>
  <c r="HJ20" i="2"/>
  <c r="HI20" i="2"/>
  <c r="HH20" i="2"/>
  <c r="HG20" i="2"/>
  <c r="HF20" i="2"/>
  <c r="HE20" i="2"/>
  <c r="HD20" i="2"/>
  <c r="HC20" i="2"/>
  <c r="HB20" i="2"/>
  <c r="HA20" i="2"/>
  <c r="GZ20" i="2"/>
  <c r="GY20" i="2"/>
  <c r="GX20" i="2"/>
  <c r="GW20" i="2"/>
  <c r="GV20" i="2"/>
  <c r="GU20" i="2"/>
  <c r="GT20" i="2"/>
  <c r="GS20" i="2"/>
  <c r="GR20" i="2"/>
  <c r="GQ20" i="2"/>
  <c r="GP20" i="2"/>
  <c r="GO20" i="2"/>
  <c r="GN20" i="2"/>
  <c r="GM20" i="2"/>
  <c r="GL20" i="2"/>
  <c r="GK20" i="2"/>
  <c r="GJ20" i="2"/>
  <c r="GI20" i="2"/>
  <c r="GH20" i="2"/>
  <c r="GG20" i="2"/>
  <c r="GF20" i="2"/>
  <c r="GE20" i="2"/>
  <c r="GD20" i="2"/>
  <c r="GC20" i="2"/>
  <c r="GB20" i="2"/>
  <c r="GA20" i="2"/>
  <c r="FZ20" i="2"/>
  <c r="FY20" i="2"/>
  <c r="FX20" i="2"/>
  <c r="FW20" i="2"/>
  <c r="FV20" i="2"/>
  <c r="FU20" i="2"/>
  <c r="FT20" i="2"/>
  <c r="FS20" i="2"/>
  <c r="FR20" i="2"/>
  <c r="FQ20" i="2"/>
  <c r="FP20" i="2"/>
  <c r="FO20" i="2"/>
  <c r="FN20" i="2"/>
  <c r="FM20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NW19" i="2"/>
  <c r="NV19" i="2"/>
  <c r="NU19" i="2"/>
  <c r="NT19" i="2"/>
  <c r="NS19" i="2"/>
  <c r="NR19" i="2"/>
  <c r="NQ19" i="2"/>
  <c r="NP19" i="2"/>
  <c r="NO19" i="2"/>
  <c r="NN19" i="2"/>
  <c r="NM19" i="2"/>
  <c r="NL19" i="2"/>
  <c r="NK19" i="2"/>
  <c r="NJ19" i="2"/>
  <c r="NI19" i="2"/>
  <c r="NH19" i="2"/>
  <c r="NG19" i="2"/>
  <c r="NF19" i="2"/>
  <c r="NE19" i="2"/>
  <c r="ND19" i="2"/>
  <c r="NC19" i="2"/>
  <c r="NB19" i="2"/>
  <c r="NA19" i="2"/>
  <c r="MZ19" i="2"/>
  <c r="MY19" i="2"/>
  <c r="MX19" i="2"/>
  <c r="MW19" i="2"/>
  <c r="MV19" i="2"/>
  <c r="MU19" i="2"/>
  <c r="MT19" i="2"/>
  <c r="MS19" i="2"/>
  <c r="MR19" i="2"/>
  <c r="MQ19" i="2"/>
  <c r="MP19" i="2"/>
  <c r="MO19" i="2"/>
  <c r="MN19" i="2"/>
  <c r="MM19" i="2"/>
  <c r="ML19" i="2"/>
  <c r="MK19" i="2"/>
  <c r="MJ19" i="2"/>
  <c r="MI19" i="2"/>
  <c r="MH19" i="2"/>
  <c r="MG19" i="2"/>
  <c r="MF19" i="2"/>
  <c r="ME19" i="2"/>
  <c r="MD19" i="2"/>
  <c r="MC19" i="2"/>
  <c r="MB19" i="2"/>
  <c r="MA19" i="2"/>
  <c r="LZ19" i="2"/>
  <c r="LY19" i="2"/>
  <c r="LX19" i="2"/>
  <c r="LW19" i="2"/>
  <c r="LV19" i="2"/>
  <c r="LU19" i="2"/>
  <c r="LT19" i="2"/>
  <c r="LS19" i="2"/>
  <c r="LR19" i="2"/>
  <c r="LQ19" i="2"/>
  <c r="LP19" i="2"/>
  <c r="LO19" i="2"/>
  <c r="LN19" i="2"/>
  <c r="LM19" i="2"/>
  <c r="LL19" i="2"/>
  <c r="LK19" i="2"/>
  <c r="LJ19" i="2"/>
  <c r="LI19" i="2"/>
  <c r="LH19" i="2"/>
  <c r="LG19" i="2"/>
  <c r="LF19" i="2"/>
  <c r="LE19" i="2"/>
  <c r="LD19" i="2"/>
  <c r="LC19" i="2"/>
  <c r="LB19" i="2"/>
  <c r="LA19" i="2"/>
  <c r="KZ19" i="2"/>
  <c r="KY19" i="2"/>
  <c r="KX19" i="2"/>
  <c r="KW19" i="2"/>
  <c r="KV19" i="2"/>
  <c r="KU19" i="2"/>
  <c r="KT19" i="2"/>
  <c r="KS19" i="2"/>
  <c r="KR19" i="2"/>
  <c r="KQ19" i="2"/>
  <c r="KP19" i="2"/>
  <c r="KO19" i="2"/>
  <c r="KN19" i="2"/>
  <c r="KM19" i="2"/>
  <c r="KL19" i="2"/>
  <c r="KK19" i="2"/>
  <c r="KJ19" i="2"/>
  <c r="KI19" i="2"/>
  <c r="KH19" i="2"/>
  <c r="KG19" i="2"/>
  <c r="KF19" i="2"/>
  <c r="KE19" i="2"/>
  <c r="KD19" i="2"/>
  <c r="KC19" i="2"/>
  <c r="KB19" i="2"/>
  <c r="KA19" i="2"/>
  <c r="JZ19" i="2"/>
  <c r="JY19" i="2"/>
  <c r="JX19" i="2"/>
  <c r="JW19" i="2"/>
  <c r="JV19" i="2"/>
  <c r="JU19" i="2"/>
  <c r="JT19" i="2"/>
  <c r="JS19" i="2"/>
  <c r="JR19" i="2"/>
  <c r="JQ19" i="2"/>
  <c r="JP19" i="2"/>
  <c r="JO19" i="2"/>
  <c r="JN19" i="2"/>
  <c r="JM19" i="2"/>
  <c r="JL19" i="2"/>
  <c r="JK19" i="2"/>
  <c r="JJ19" i="2"/>
  <c r="JI19" i="2"/>
  <c r="JH19" i="2"/>
  <c r="JG19" i="2"/>
  <c r="JF19" i="2"/>
  <c r="JE19" i="2"/>
  <c r="JD19" i="2"/>
  <c r="JC19" i="2"/>
  <c r="JB19" i="2"/>
  <c r="JA19" i="2"/>
  <c r="IZ19" i="2"/>
  <c r="IY19" i="2"/>
  <c r="IX19" i="2"/>
  <c r="IW19" i="2"/>
  <c r="IV19" i="2"/>
  <c r="IU19" i="2"/>
  <c r="IT19" i="2"/>
  <c r="IS19" i="2"/>
  <c r="IR19" i="2"/>
  <c r="IQ19" i="2"/>
  <c r="IP19" i="2"/>
  <c r="IO19" i="2"/>
  <c r="IN19" i="2"/>
  <c r="IM19" i="2"/>
  <c r="IL19" i="2"/>
  <c r="IK19" i="2"/>
  <c r="IJ19" i="2"/>
  <c r="II19" i="2"/>
  <c r="IH19" i="2"/>
  <c r="IG19" i="2"/>
  <c r="IF19" i="2"/>
  <c r="IE19" i="2"/>
  <c r="ID19" i="2"/>
  <c r="IC19" i="2"/>
  <c r="IB19" i="2"/>
  <c r="IA19" i="2"/>
  <c r="HZ19" i="2"/>
  <c r="HY19" i="2"/>
  <c r="HX19" i="2"/>
  <c r="HW19" i="2"/>
  <c r="HV19" i="2"/>
  <c r="HU19" i="2"/>
  <c r="HT19" i="2"/>
  <c r="HS19" i="2"/>
  <c r="HR19" i="2"/>
  <c r="HQ19" i="2"/>
  <c r="HP19" i="2"/>
  <c r="HO19" i="2"/>
  <c r="HN19" i="2"/>
  <c r="HM19" i="2"/>
  <c r="HL19" i="2"/>
  <c r="HK19" i="2"/>
  <c r="HJ19" i="2"/>
  <c r="HI19" i="2"/>
  <c r="HH19" i="2"/>
  <c r="HG19" i="2"/>
  <c r="HF19" i="2"/>
  <c r="HE19" i="2"/>
  <c r="HD19" i="2"/>
  <c r="HC19" i="2"/>
  <c r="HB19" i="2"/>
  <c r="HA19" i="2"/>
  <c r="GZ19" i="2"/>
  <c r="GY19" i="2"/>
  <c r="GX19" i="2"/>
  <c r="GW19" i="2"/>
  <c r="GV19" i="2"/>
  <c r="GU19" i="2"/>
  <c r="GT19" i="2"/>
  <c r="GS19" i="2"/>
  <c r="GR19" i="2"/>
  <c r="GQ19" i="2"/>
  <c r="GP19" i="2"/>
  <c r="GO19" i="2"/>
  <c r="GN19" i="2"/>
  <c r="GM19" i="2"/>
  <c r="GL19" i="2"/>
  <c r="GK19" i="2"/>
  <c r="GJ19" i="2"/>
  <c r="GI19" i="2"/>
  <c r="GH19" i="2"/>
  <c r="GG19" i="2"/>
  <c r="GF19" i="2"/>
  <c r="GE19" i="2"/>
  <c r="GD19" i="2"/>
  <c r="GC19" i="2"/>
  <c r="GB19" i="2"/>
  <c r="GA19" i="2"/>
  <c r="FZ19" i="2"/>
  <c r="FY19" i="2"/>
  <c r="FX19" i="2"/>
  <c r="FW19" i="2"/>
  <c r="FV19" i="2"/>
  <c r="FU19" i="2"/>
  <c r="FT19" i="2"/>
  <c r="FS19" i="2"/>
  <c r="FR19" i="2"/>
  <c r="FQ19" i="2"/>
  <c r="FP19" i="2"/>
  <c r="FO19" i="2"/>
  <c r="FN19" i="2"/>
  <c r="FM19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NW18" i="2"/>
  <c r="NV18" i="2"/>
  <c r="NU18" i="2"/>
  <c r="NT18" i="2"/>
  <c r="NS18" i="2"/>
  <c r="NR18" i="2"/>
  <c r="NQ18" i="2"/>
  <c r="NP18" i="2"/>
  <c r="NO18" i="2"/>
  <c r="NN18" i="2"/>
  <c r="NM18" i="2"/>
  <c r="NL18" i="2"/>
  <c r="NK18" i="2"/>
  <c r="NJ18" i="2"/>
  <c r="NI18" i="2"/>
  <c r="NH18" i="2"/>
  <c r="NG18" i="2"/>
  <c r="NF18" i="2"/>
  <c r="NE18" i="2"/>
  <c r="ND18" i="2"/>
  <c r="NC18" i="2"/>
  <c r="NB18" i="2"/>
  <c r="NA18" i="2"/>
  <c r="MZ18" i="2"/>
  <c r="MY18" i="2"/>
  <c r="MX18" i="2"/>
  <c r="MW18" i="2"/>
  <c r="MV18" i="2"/>
  <c r="MU18" i="2"/>
  <c r="MT18" i="2"/>
  <c r="MS18" i="2"/>
  <c r="MR18" i="2"/>
  <c r="MQ18" i="2"/>
  <c r="MP18" i="2"/>
  <c r="MO18" i="2"/>
  <c r="MN18" i="2"/>
  <c r="MM18" i="2"/>
  <c r="ML18" i="2"/>
  <c r="MK18" i="2"/>
  <c r="MJ18" i="2"/>
  <c r="MI18" i="2"/>
  <c r="MH18" i="2"/>
  <c r="MG18" i="2"/>
  <c r="MF18" i="2"/>
  <c r="ME18" i="2"/>
  <c r="MD18" i="2"/>
  <c r="MC18" i="2"/>
  <c r="MB18" i="2"/>
  <c r="MA18" i="2"/>
  <c r="LZ18" i="2"/>
  <c r="LY18" i="2"/>
  <c r="LX18" i="2"/>
  <c r="LW18" i="2"/>
  <c r="LV18" i="2"/>
  <c r="LU18" i="2"/>
  <c r="LT18" i="2"/>
  <c r="LS18" i="2"/>
  <c r="LR18" i="2"/>
  <c r="LQ18" i="2"/>
  <c r="LP18" i="2"/>
  <c r="LO18" i="2"/>
  <c r="LN18" i="2"/>
  <c r="LM18" i="2"/>
  <c r="LL18" i="2"/>
  <c r="LK18" i="2"/>
  <c r="LJ18" i="2"/>
  <c r="LI18" i="2"/>
  <c r="LH18" i="2"/>
  <c r="LG18" i="2"/>
  <c r="LF18" i="2"/>
  <c r="LE18" i="2"/>
  <c r="LD18" i="2"/>
  <c r="LC18" i="2"/>
  <c r="LB18" i="2"/>
  <c r="LA18" i="2"/>
  <c r="KZ18" i="2"/>
  <c r="KY18" i="2"/>
  <c r="KX18" i="2"/>
  <c r="KW18" i="2"/>
  <c r="KV18" i="2"/>
  <c r="KU18" i="2"/>
  <c r="KT18" i="2"/>
  <c r="KS18" i="2"/>
  <c r="KR18" i="2"/>
  <c r="KQ18" i="2"/>
  <c r="KP18" i="2"/>
  <c r="KO18" i="2"/>
  <c r="KN18" i="2"/>
  <c r="KM18" i="2"/>
  <c r="KL18" i="2"/>
  <c r="KK18" i="2"/>
  <c r="KJ18" i="2"/>
  <c r="KI18" i="2"/>
  <c r="KH18" i="2"/>
  <c r="KG18" i="2"/>
  <c r="KF18" i="2"/>
  <c r="KE18" i="2"/>
  <c r="KD18" i="2"/>
  <c r="KC18" i="2"/>
  <c r="KB18" i="2"/>
  <c r="KA18" i="2"/>
  <c r="JZ18" i="2"/>
  <c r="JY18" i="2"/>
  <c r="JX18" i="2"/>
  <c r="JW18" i="2"/>
  <c r="JV18" i="2"/>
  <c r="JU18" i="2"/>
  <c r="JT18" i="2"/>
  <c r="JS18" i="2"/>
  <c r="JR18" i="2"/>
  <c r="JQ18" i="2"/>
  <c r="JP18" i="2"/>
  <c r="JO18" i="2"/>
  <c r="JN18" i="2"/>
  <c r="JM18" i="2"/>
  <c r="JL18" i="2"/>
  <c r="JK18" i="2"/>
  <c r="JJ18" i="2"/>
  <c r="JI18" i="2"/>
  <c r="JH18" i="2"/>
  <c r="JG18" i="2"/>
  <c r="JF18" i="2"/>
  <c r="JE18" i="2"/>
  <c r="JD18" i="2"/>
  <c r="JC18" i="2"/>
  <c r="JB18" i="2"/>
  <c r="JA18" i="2"/>
  <c r="IZ18" i="2"/>
  <c r="IY18" i="2"/>
  <c r="IX18" i="2"/>
  <c r="IW18" i="2"/>
  <c r="IV18" i="2"/>
  <c r="IU18" i="2"/>
  <c r="IT18" i="2"/>
  <c r="IS18" i="2"/>
  <c r="IR18" i="2"/>
  <c r="IQ18" i="2"/>
  <c r="IP18" i="2"/>
  <c r="IO18" i="2"/>
  <c r="IN18" i="2"/>
  <c r="IM18" i="2"/>
  <c r="IL18" i="2"/>
  <c r="IK18" i="2"/>
  <c r="IJ18" i="2"/>
  <c r="II18" i="2"/>
  <c r="IH18" i="2"/>
  <c r="IG18" i="2"/>
  <c r="IF18" i="2"/>
  <c r="IE18" i="2"/>
  <c r="ID18" i="2"/>
  <c r="IC18" i="2"/>
  <c r="IB18" i="2"/>
  <c r="IA18" i="2"/>
  <c r="HZ18" i="2"/>
  <c r="HY18" i="2"/>
  <c r="HX18" i="2"/>
  <c r="HW18" i="2"/>
  <c r="HV18" i="2"/>
  <c r="HU18" i="2"/>
  <c r="HT18" i="2"/>
  <c r="HS18" i="2"/>
  <c r="HR18" i="2"/>
  <c r="HQ18" i="2"/>
  <c r="HP18" i="2"/>
  <c r="HO18" i="2"/>
  <c r="HN18" i="2"/>
  <c r="HM18" i="2"/>
  <c r="HL18" i="2"/>
  <c r="HK18" i="2"/>
  <c r="HJ18" i="2"/>
  <c r="HI18" i="2"/>
  <c r="HH18" i="2"/>
  <c r="HG18" i="2"/>
  <c r="HF18" i="2"/>
  <c r="HE18" i="2"/>
  <c r="HD18" i="2"/>
  <c r="HC18" i="2"/>
  <c r="HB18" i="2"/>
  <c r="HA18" i="2"/>
  <c r="GZ18" i="2"/>
  <c r="GY18" i="2"/>
  <c r="GX18" i="2"/>
  <c r="GW18" i="2"/>
  <c r="GV18" i="2"/>
  <c r="GU18" i="2"/>
  <c r="GT18" i="2"/>
  <c r="GS18" i="2"/>
  <c r="GR18" i="2"/>
  <c r="GQ18" i="2"/>
  <c r="GP18" i="2"/>
  <c r="GO18" i="2"/>
  <c r="GN18" i="2"/>
  <c r="GM18" i="2"/>
  <c r="GL18" i="2"/>
  <c r="GK18" i="2"/>
  <c r="GJ18" i="2"/>
  <c r="GI18" i="2"/>
  <c r="GH18" i="2"/>
  <c r="GG18" i="2"/>
  <c r="GF18" i="2"/>
  <c r="GE18" i="2"/>
  <c r="GD18" i="2"/>
  <c r="GC18" i="2"/>
  <c r="GB18" i="2"/>
  <c r="GA18" i="2"/>
  <c r="FZ18" i="2"/>
  <c r="FY18" i="2"/>
  <c r="FX18" i="2"/>
  <c r="FW18" i="2"/>
  <c r="FV18" i="2"/>
  <c r="FU18" i="2"/>
  <c r="FT18" i="2"/>
  <c r="FS18" i="2"/>
  <c r="FR18" i="2"/>
  <c r="FQ18" i="2"/>
  <c r="FP18" i="2"/>
  <c r="FO18" i="2"/>
  <c r="FN18" i="2"/>
  <c r="FM18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EZ18" i="2"/>
  <c r="EY18" i="2"/>
  <c r="EX18" i="2"/>
  <c r="EW18" i="2"/>
  <c r="EV18" i="2"/>
  <c r="EU18" i="2"/>
  <c r="ET18" i="2"/>
  <c r="ES18" i="2"/>
  <c r="ER18" i="2"/>
  <c r="EQ18" i="2"/>
  <c r="EP18" i="2"/>
  <c r="EO18" i="2"/>
  <c r="EN18" i="2"/>
  <c r="EM18" i="2"/>
  <c r="EL18" i="2"/>
  <c r="EK18" i="2"/>
  <c r="EJ18" i="2"/>
  <c r="EI18" i="2"/>
  <c r="EH18" i="2"/>
  <c r="EG18" i="2"/>
  <c r="EF18" i="2"/>
  <c r="EE18" i="2"/>
  <c r="ED18" i="2"/>
  <c r="EC18" i="2"/>
  <c r="EB18" i="2"/>
  <c r="EA18" i="2"/>
  <c r="DZ18" i="2"/>
  <c r="DY18" i="2"/>
  <c r="DX18" i="2"/>
  <c r="DW18" i="2"/>
  <c r="DV18" i="2"/>
  <c r="DU18" i="2"/>
  <c r="DT18" i="2"/>
  <c r="DS18" i="2"/>
  <c r="DR18" i="2"/>
  <c r="DQ18" i="2"/>
  <c r="DP18" i="2"/>
  <c r="DO18" i="2"/>
  <c r="DN18" i="2"/>
  <c r="DM18" i="2"/>
  <c r="DL18" i="2"/>
  <c r="DK18" i="2"/>
  <c r="DJ18" i="2"/>
  <c r="DI18" i="2"/>
  <c r="DH18" i="2"/>
  <c r="DG18" i="2"/>
  <c r="DF18" i="2"/>
  <c r="DE18" i="2"/>
  <c r="DD18" i="2"/>
  <c r="DC18" i="2"/>
  <c r="DB18" i="2"/>
  <c r="DA18" i="2"/>
  <c r="CZ18" i="2"/>
  <c r="CY18" i="2"/>
  <c r="CX18" i="2"/>
  <c r="CW18" i="2"/>
  <c r="CV18" i="2"/>
  <c r="CU18" i="2"/>
  <c r="CT18" i="2"/>
  <c r="CS18" i="2"/>
  <c r="CR18" i="2"/>
  <c r="CQ18" i="2"/>
  <c r="CP18" i="2"/>
  <c r="CO18" i="2"/>
  <c r="CN18" i="2"/>
  <c r="CM18" i="2"/>
  <c r="CL18" i="2"/>
  <c r="CK18" i="2"/>
  <c r="CJ18" i="2"/>
  <c r="CI18" i="2"/>
  <c r="CH18" i="2"/>
  <c r="CG18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NW17" i="2"/>
  <c r="NV17" i="2"/>
  <c r="NU17" i="2"/>
  <c r="NT17" i="2"/>
  <c r="NS17" i="2"/>
  <c r="NR17" i="2"/>
  <c r="NQ17" i="2"/>
  <c r="NP17" i="2"/>
  <c r="NO17" i="2"/>
  <c r="NN17" i="2"/>
  <c r="NM17" i="2"/>
  <c r="NL17" i="2"/>
  <c r="NK17" i="2"/>
  <c r="NJ17" i="2"/>
  <c r="NI17" i="2"/>
  <c r="NH17" i="2"/>
  <c r="NG17" i="2"/>
  <c r="NF17" i="2"/>
  <c r="NE17" i="2"/>
  <c r="ND17" i="2"/>
  <c r="NC17" i="2"/>
  <c r="NB17" i="2"/>
  <c r="NA17" i="2"/>
  <c r="MZ17" i="2"/>
  <c r="MY17" i="2"/>
  <c r="MX17" i="2"/>
  <c r="MW17" i="2"/>
  <c r="MV17" i="2"/>
  <c r="MU17" i="2"/>
  <c r="MT17" i="2"/>
  <c r="MS17" i="2"/>
  <c r="MR17" i="2"/>
  <c r="MQ17" i="2"/>
  <c r="MP17" i="2"/>
  <c r="MO17" i="2"/>
  <c r="MN17" i="2"/>
  <c r="MM17" i="2"/>
  <c r="ML17" i="2"/>
  <c r="MK17" i="2"/>
  <c r="MJ17" i="2"/>
  <c r="MI17" i="2"/>
  <c r="MH17" i="2"/>
  <c r="MG17" i="2"/>
  <c r="MF17" i="2"/>
  <c r="ME17" i="2"/>
  <c r="MD17" i="2"/>
  <c r="MC17" i="2"/>
  <c r="MB17" i="2"/>
  <c r="MA17" i="2"/>
  <c r="LZ17" i="2"/>
  <c r="LY17" i="2"/>
  <c r="LX17" i="2"/>
  <c r="LW17" i="2"/>
  <c r="LV17" i="2"/>
  <c r="LU17" i="2"/>
  <c r="LT17" i="2"/>
  <c r="LS17" i="2"/>
  <c r="LR17" i="2"/>
  <c r="LQ17" i="2"/>
  <c r="LP17" i="2"/>
  <c r="LO17" i="2"/>
  <c r="LN17" i="2"/>
  <c r="LM17" i="2"/>
  <c r="LL17" i="2"/>
  <c r="LK17" i="2"/>
  <c r="LJ17" i="2"/>
  <c r="LI17" i="2"/>
  <c r="LH17" i="2"/>
  <c r="LG17" i="2"/>
  <c r="LF17" i="2"/>
  <c r="LE17" i="2"/>
  <c r="LD17" i="2"/>
  <c r="LC17" i="2"/>
  <c r="LB17" i="2"/>
  <c r="LA17" i="2"/>
  <c r="KZ17" i="2"/>
  <c r="KY17" i="2"/>
  <c r="KX17" i="2"/>
  <c r="KW17" i="2"/>
  <c r="KV17" i="2"/>
  <c r="KU17" i="2"/>
  <c r="KT17" i="2"/>
  <c r="KS17" i="2"/>
  <c r="KR17" i="2"/>
  <c r="KQ17" i="2"/>
  <c r="KP17" i="2"/>
  <c r="KO17" i="2"/>
  <c r="KN17" i="2"/>
  <c r="KM17" i="2"/>
  <c r="KL17" i="2"/>
  <c r="KK17" i="2"/>
  <c r="KJ17" i="2"/>
  <c r="KI17" i="2"/>
  <c r="KH17" i="2"/>
  <c r="KG17" i="2"/>
  <c r="KF17" i="2"/>
  <c r="KE17" i="2"/>
  <c r="KD17" i="2"/>
  <c r="KC17" i="2"/>
  <c r="KB17" i="2"/>
  <c r="KA17" i="2"/>
  <c r="JZ17" i="2"/>
  <c r="JY17" i="2"/>
  <c r="JX17" i="2"/>
  <c r="JW17" i="2"/>
  <c r="JV17" i="2"/>
  <c r="JU17" i="2"/>
  <c r="JT17" i="2"/>
  <c r="JS17" i="2"/>
  <c r="JR17" i="2"/>
  <c r="JQ17" i="2"/>
  <c r="JP17" i="2"/>
  <c r="JO17" i="2"/>
  <c r="JN17" i="2"/>
  <c r="JM17" i="2"/>
  <c r="JL17" i="2"/>
  <c r="JK17" i="2"/>
  <c r="JJ17" i="2"/>
  <c r="JI17" i="2"/>
  <c r="JH17" i="2"/>
  <c r="JG17" i="2"/>
  <c r="JF17" i="2"/>
  <c r="JE17" i="2"/>
  <c r="JD17" i="2"/>
  <c r="JC17" i="2"/>
  <c r="JB17" i="2"/>
  <c r="JA17" i="2"/>
  <c r="IZ17" i="2"/>
  <c r="IY17" i="2"/>
  <c r="IX17" i="2"/>
  <c r="IW17" i="2"/>
  <c r="IV17" i="2"/>
  <c r="IU17" i="2"/>
  <c r="IT17" i="2"/>
  <c r="IS17" i="2"/>
  <c r="IR17" i="2"/>
  <c r="IQ17" i="2"/>
  <c r="IP17" i="2"/>
  <c r="IO17" i="2"/>
  <c r="IN17" i="2"/>
  <c r="IM17" i="2"/>
  <c r="IL17" i="2"/>
  <c r="IK17" i="2"/>
  <c r="IJ17" i="2"/>
  <c r="II17" i="2"/>
  <c r="IH17" i="2"/>
  <c r="IG17" i="2"/>
  <c r="IF17" i="2"/>
  <c r="IE17" i="2"/>
  <c r="ID17" i="2"/>
  <c r="IC17" i="2"/>
  <c r="IB17" i="2"/>
  <c r="IA17" i="2"/>
  <c r="HZ17" i="2"/>
  <c r="HY17" i="2"/>
  <c r="HX17" i="2"/>
  <c r="HW17" i="2"/>
  <c r="HV17" i="2"/>
  <c r="HU17" i="2"/>
  <c r="HT17" i="2"/>
  <c r="HS17" i="2"/>
  <c r="HR17" i="2"/>
  <c r="HQ17" i="2"/>
  <c r="HP17" i="2"/>
  <c r="HO17" i="2"/>
  <c r="HN17" i="2"/>
  <c r="HM17" i="2"/>
  <c r="HL17" i="2"/>
  <c r="HK17" i="2"/>
  <c r="HJ17" i="2"/>
  <c r="HI17" i="2"/>
  <c r="HH17" i="2"/>
  <c r="HG17" i="2"/>
  <c r="HF17" i="2"/>
  <c r="HE17" i="2"/>
  <c r="HD17" i="2"/>
  <c r="HC17" i="2"/>
  <c r="HB17" i="2"/>
  <c r="HA17" i="2"/>
  <c r="GZ17" i="2"/>
  <c r="GY17" i="2"/>
  <c r="GX17" i="2"/>
  <c r="GW17" i="2"/>
  <c r="GV17" i="2"/>
  <c r="GU17" i="2"/>
  <c r="GT17" i="2"/>
  <c r="GS17" i="2"/>
  <c r="GR17" i="2"/>
  <c r="GQ17" i="2"/>
  <c r="GP17" i="2"/>
  <c r="GO17" i="2"/>
  <c r="GN17" i="2"/>
  <c r="GM17" i="2"/>
  <c r="GL17" i="2"/>
  <c r="GK17" i="2"/>
  <c r="GJ17" i="2"/>
  <c r="GI17" i="2"/>
  <c r="GH17" i="2"/>
  <c r="GG17" i="2"/>
  <c r="GF17" i="2"/>
  <c r="GE17" i="2"/>
  <c r="GD17" i="2"/>
  <c r="GC17" i="2"/>
  <c r="GB17" i="2"/>
  <c r="GA17" i="2"/>
  <c r="FZ17" i="2"/>
  <c r="FY17" i="2"/>
  <c r="FX17" i="2"/>
  <c r="FW17" i="2"/>
  <c r="FV17" i="2"/>
  <c r="FU17" i="2"/>
  <c r="FT17" i="2"/>
  <c r="FS17" i="2"/>
  <c r="FR17" i="2"/>
  <c r="FQ17" i="2"/>
  <c r="FP17" i="2"/>
  <c r="FO17" i="2"/>
  <c r="FN17" i="2"/>
  <c r="FM17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EZ17" i="2"/>
  <c r="EY17" i="2"/>
  <c r="EX17" i="2"/>
  <c r="EW17" i="2"/>
  <c r="EV17" i="2"/>
  <c r="EU17" i="2"/>
  <c r="ET17" i="2"/>
  <c r="ES17" i="2"/>
  <c r="ER17" i="2"/>
  <c r="EQ17" i="2"/>
  <c r="EP17" i="2"/>
  <c r="EO17" i="2"/>
  <c r="EN17" i="2"/>
  <c r="EM17" i="2"/>
  <c r="EL17" i="2"/>
  <c r="EK17" i="2"/>
  <c r="EJ17" i="2"/>
  <c r="EI17" i="2"/>
  <c r="EH17" i="2"/>
  <c r="EG17" i="2"/>
  <c r="EF17" i="2"/>
  <c r="EE17" i="2"/>
  <c r="ED17" i="2"/>
  <c r="EC17" i="2"/>
  <c r="EB17" i="2"/>
  <c r="EA17" i="2"/>
  <c r="DZ17" i="2"/>
  <c r="DY17" i="2"/>
  <c r="DX17" i="2"/>
  <c r="DW17" i="2"/>
  <c r="DV17" i="2"/>
  <c r="DU17" i="2"/>
  <c r="DT17" i="2"/>
  <c r="DS17" i="2"/>
  <c r="DR17" i="2"/>
  <c r="DQ17" i="2"/>
  <c r="DP17" i="2"/>
  <c r="DO17" i="2"/>
  <c r="DN17" i="2"/>
  <c r="DM17" i="2"/>
  <c r="DL17" i="2"/>
  <c r="DK17" i="2"/>
  <c r="DJ17" i="2"/>
  <c r="DI17" i="2"/>
  <c r="DH17" i="2"/>
  <c r="DG17" i="2"/>
  <c r="DF17" i="2"/>
  <c r="DE17" i="2"/>
  <c r="DD17" i="2"/>
  <c r="DC17" i="2"/>
  <c r="DB17" i="2"/>
  <c r="DA17" i="2"/>
  <c r="CZ17" i="2"/>
  <c r="CY17" i="2"/>
  <c r="CX17" i="2"/>
  <c r="CW17" i="2"/>
  <c r="CV17" i="2"/>
  <c r="CU17" i="2"/>
  <c r="CT17" i="2"/>
  <c r="CS17" i="2"/>
  <c r="CR17" i="2"/>
  <c r="CQ17" i="2"/>
  <c r="CP17" i="2"/>
  <c r="CO17" i="2"/>
  <c r="CN17" i="2"/>
  <c r="CM17" i="2"/>
  <c r="CL17" i="2"/>
  <c r="CK17" i="2"/>
  <c r="CJ17" i="2"/>
  <c r="CI17" i="2"/>
  <c r="CH17" i="2"/>
  <c r="CG17" i="2"/>
  <c r="CF17" i="2"/>
  <c r="CE17" i="2"/>
  <c r="CD17" i="2"/>
  <c r="CC17" i="2"/>
  <c r="CB17" i="2"/>
  <c r="CA17" i="2"/>
  <c r="BZ17" i="2"/>
  <c r="BY17" i="2"/>
  <c r="BX17" i="2"/>
  <c r="BW17" i="2"/>
  <c r="BV17" i="2"/>
  <c r="BU17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NW16" i="2"/>
  <c r="NV16" i="2"/>
  <c r="NU16" i="2"/>
  <c r="NT16" i="2"/>
  <c r="NS16" i="2"/>
  <c r="NR16" i="2"/>
  <c r="NQ16" i="2"/>
  <c r="NP16" i="2"/>
  <c r="NO16" i="2"/>
  <c r="NN16" i="2"/>
  <c r="NM16" i="2"/>
  <c r="NL16" i="2"/>
  <c r="NK16" i="2"/>
  <c r="NJ16" i="2"/>
  <c r="NI16" i="2"/>
  <c r="NH16" i="2"/>
  <c r="NG16" i="2"/>
  <c r="NF16" i="2"/>
  <c r="NE16" i="2"/>
  <c r="ND16" i="2"/>
  <c r="NC16" i="2"/>
  <c r="NB16" i="2"/>
  <c r="NA16" i="2"/>
  <c r="MZ16" i="2"/>
  <c r="MY16" i="2"/>
  <c r="MX16" i="2"/>
  <c r="MW16" i="2"/>
  <c r="MV16" i="2"/>
  <c r="MU16" i="2"/>
  <c r="MT16" i="2"/>
  <c r="MS16" i="2"/>
  <c r="MR16" i="2"/>
  <c r="MQ16" i="2"/>
  <c r="MP16" i="2"/>
  <c r="MO16" i="2"/>
  <c r="MN16" i="2"/>
  <c r="MM16" i="2"/>
  <c r="ML16" i="2"/>
  <c r="MK16" i="2"/>
  <c r="MJ16" i="2"/>
  <c r="MI16" i="2"/>
  <c r="MH16" i="2"/>
  <c r="MG16" i="2"/>
  <c r="MF16" i="2"/>
  <c r="ME16" i="2"/>
  <c r="MD16" i="2"/>
  <c r="MC16" i="2"/>
  <c r="MB16" i="2"/>
  <c r="MA16" i="2"/>
  <c r="LZ16" i="2"/>
  <c r="LY16" i="2"/>
  <c r="LX16" i="2"/>
  <c r="LW16" i="2"/>
  <c r="LV16" i="2"/>
  <c r="LU16" i="2"/>
  <c r="LT16" i="2"/>
  <c r="LS16" i="2"/>
  <c r="LR16" i="2"/>
  <c r="LQ16" i="2"/>
  <c r="LP16" i="2"/>
  <c r="LO16" i="2"/>
  <c r="LN16" i="2"/>
  <c r="LM16" i="2"/>
  <c r="LL16" i="2"/>
  <c r="LK16" i="2"/>
  <c r="LJ16" i="2"/>
  <c r="LI16" i="2"/>
  <c r="LH16" i="2"/>
  <c r="LG16" i="2"/>
  <c r="LF16" i="2"/>
  <c r="LE16" i="2"/>
  <c r="LD16" i="2"/>
  <c r="LC16" i="2"/>
  <c r="LB16" i="2"/>
  <c r="LA16" i="2"/>
  <c r="KZ16" i="2"/>
  <c r="KY16" i="2"/>
  <c r="KX16" i="2"/>
  <c r="KW16" i="2"/>
  <c r="KV16" i="2"/>
  <c r="KU16" i="2"/>
  <c r="KT16" i="2"/>
  <c r="KS16" i="2"/>
  <c r="KR16" i="2"/>
  <c r="KQ16" i="2"/>
  <c r="KP16" i="2"/>
  <c r="KO16" i="2"/>
  <c r="KN16" i="2"/>
  <c r="KM16" i="2"/>
  <c r="KL16" i="2"/>
  <c r="KK16" i="2"/>
  <c r="KJ16" i="2"/>
  <c r="KI16" i="2"/>
  <c r="KH16" i="2"/>
  <c r="KG16" i="2"/>
  <c r="KF16" i="2"/>
  <c r="KE16" i="2"/>
  <c r="KD16" i="2"/>
  <c r="KC16" i="2"/>
  <c r="KB16" i="2"/>
  <c r="KA16" i="2"/>
  <c r="JZ16" i="2"/>
  <c r="JY16" i="2"/>
  <c r="JX16" i="2"/>
  <c r="JW16" i="2"/>
  <c r="JV16" i="2"/>
  <c r="JU16" i="2"/>
  <c r="JT16" i="2"/>
  <c r="JS16" i="2"/>
  <c r="JR16" i="2"/>
  <c r="JQ16" i="2"/>
  <c r="JP16" i="2"/>
  <c r="JO16" i="2"/>
  <c r="JN16" i="2"/>
  <c r="JM16" i="2"/>
  <c r="JL16" i="2"/>
  <c r="JK16" i="2"/>
  <c r="JJ16" i="2"/>
  <c r="JI16" i="2"/>
  <c r="JH16" i="2"/>
  <c r="JG16" i="2"/>
  <c r="JF16" i="2"/>
  <c r="JE16" i="2"/>
  <c r="JD16" i="2"/>
  <c r="JC16" i="2"/>
  <c r="JB16" i="2"/>
  <c r="JA16" i="2"/>
  <c r="IZ16" i="2"/>
  <c r="IY16" i="2"/>
  <c r="IX16" i="2"/>
  <c r="IW16" i="2"/>
  <c r="IV16" i="2"/>
  <c r="IU16" i="2"/>
  <c r="IT16" i="2"/>
  <c r="IS16" i="2"/>
  <c r="IR16" i="2"/>
  <c r="IQ16" i="2"/>
  <c r="IP16" i="2"/>
  <c r="IO16" i="2"/>
  <c r="IN16" i="2"/>
  <c r="IM16" i="2"/>
  <c r="IL16" i="2"/>
  <c r="IK16" i="2"/>
  <c r="IJ16" i="2"/>
  <c r="II16" i="2"/>
  <c r="IH16" i="2"/>
  <c r="IG16" i="2"/>
  <c r="IF16" i="2"/>
  <c r="IE16" i="2"/>
  <c r="ID16" i="2"/>
  <c r="IC16" i="2"/>
  <c r="IB16" i="2"/>
  <c r="IA16" i="2"/>
  <c r="HZ16" i="2"/>
  <c r="HY16" i="2"/>
  <c r="HX16" i="2"/>
  <c r="HW16" i="2"/>
  <c r="HV16" i="2"/>
  <c r="HU16" i="2"/>
  <c r="HT16" i="2"/>
  <c r="HS16" i="2"/>
  <c r="HR16" i="2"/>
  <c r="HQ16" i="2"/>
  <c r="HP16" i="2"/>
  <c r="HO16" i="2"/>
  <c r="HN16" i="2"/>
  <c r="HM16" i="2"/>
  <c r="HL16" i="2"/>
  <c r="HK16" i="2"/>
  <c r="HJ16" i="2"/>
  <c r="HI16" i="2"/>
  <c r="HH16" i="2"/>
  <c r="HG16" i="2"/>
  <c r="HF16" i="2"/>
  <c r="HE16" i="2"/>
  <c r="HD16" i="2"/>
  <c r="HC16" i="2"/>
  <c r="HB16" i="2"/>
  <c r="HA16" i="2"/>
  <c r="GZ16" i="2"/>
  <c r="GY16" i="2"/>
  <c r="GX16" i="2"/>
  <c r="GW16" i="2"/>
  <c r="GV16" i="2"/>
  <c r="GU16" i="2"/>
  <c r="GT16" i="2"/>
  <c r="GS16" i="2"/>
  <c r="GR16" i="2"/>
  <c r="GQ16" i="2"/>
  <c r="GP16" i="2"/>
  <c r="GO16" i="2"/>
  <c r="GN16" i="2"/>
  <c r="GM16" i="2"/>
  <c r="GL16" i="2"/>
  <c r="GK16" i="2"/>
  <c r="GJ16" i="2"/>
  <c r="GI16" i="2"/>
  <c r="GH16" i="2"/>
  <c r="GG16" i="2"/>
  <c r="GF16" i="2"/>
  <c r="GE16" i="2"/>
  <c r="GD16" i="2"/>
  <c r="GC16" i="2"/>
  <c r="GB16" i="2"/>
  <c r="GA16" i="2"/>
  <c r="FZ16" i="2"/>
  <c r="FY16" i="2"/>
  <c r="FX16" i="2"/>
  <c r="FW16" i="2"/>
  <c r="FV16" i="2"/>
  <c r="FU16" i="2"/>
  <c r="FT16" i="2"/>
  <c r="FS16" i="2"/>
  <c r="FR16" i="2"/>
  <c r="FQ16" i="2"/>
  <c r="FP16" i="2"/>
  <c r="FO16" i="2"/>
  <c r="FN16" i="2"/>
  <c r="FM16" i="2"/>
  <c r="FL16" i="2"/>
  <c r="FK16" i="2"/>
  <c r="FJ16" i="2"/>
  <c r="FI16" i="2"/>
  <c r="FH16" i="2"/>
  <c r="FG16" i="2"/>
  <c r="FF16" i="2"/>
  <c r="FE16" i="2"/>
  <c r="FD16" i="2"/>
  <c r="FC16" i="2"/>
  <c r="FB16" i="2"/>
  <c r="FA16" i="2"/>
  <c r="EZ16" i="2"/>
  <c r="EY16" i="2"/>
  <c r="EX16" i="2"/>
  <c r="EW16" i="2"/>
  <c r="EV16" i="2"/>
  <c r="EU16" i="2"/>
  <c r="ET16" i="2"/>
  <c r="ES16" i="2"/>
  <c r="ER16" i="2"/>
  <c r="EQ16" i="2"/>
  <c r="EP16" i="2"/>
  <c r="EO16" i="2"/>
  <c r="EN16" i="2"/>
  <c r="EM16" i="2"/>
  <c r="EL16" i="2"/>
  <c r="EK16" i="2"/>
  <c r="EJ16" i="2"/>
  <c r="EI16" i="2"/>
  <c r="EH16" i="2"/>
  <c r="EG16" i="2"/>
  <c r="EF16" i="2"/>
  <c r="EE16" i="2"/>
  <c r="ED16" i="2"/>
  <c r="EC16" i="2"/>
  <c r="EB16" i="2"/>
  <c r="EA16" i="2"/>
  <c r="DZ16" i="2"/>
  <c r="DY16" i="2"/>
  <c r="DX16" i="2"/>
  <c r="DW16" i="2"/>
  <c r="DV16" i="2"/>
  <c r="DU16" i="2"/>
  <c r="DT16" i="2"/>
  <c r="DS16" i="2"/>
  <c r="DR16" i="2"/>
  <c r="DQ16" i="2"/>
  <c r="DP16" i="2"/>
  <c r="DO16" i="2"/>
  <c r="DN16" i="2"/>
  <c r="DM16" i="2"/>
  <c r="DL16" i="2"/>
  <c r="DK16" i="2"/>
  <c r="DJ16" i="2"/>
  <c r="DI16" i="2"/>
  <c r="DH16" i="2"/>
  <c r="DG16" i="2"/>
  <c r="DF16" i="2"/>
  <c r="DE16" i="2"/>
  <c r="DD16" i="2"/>
  <c r="DC16" i="2"/>
  <c r="DB16" i="2"/>
  <c r="DA16" i="2"/>
  <c r="CZ16" i="2"/>
  <c r="CY16" i="2"/>
  <c r="CX16" i="2"/>
  <c r="CW16" i="2"/>
  <c r="CV16" i="2"/>
  <c r="CU16" i="2"/>
  <c r="CT16" i="2"/>
  <c r="CS16" i="2"/>
  <c r="CR16" i="2"/>
  <c r="CQ16" i="2"/>
  <c r="CP16" i="2"/>
  <c r="CO16" i="2"/>
  <c r="CN16" i="2"/>
  <c r="CM16" i="2"/>
  <c r="CL16" i="2"/>
  <c r="CK16" i="2"/>
  <c r="CJ16" i="2"/>
  <c r="CI16" i="2"/>
  <c r="CH16" i="2"/>
  <c r="CG16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NW15" i="2"/>
  <c r="NV15" i="2"/>
  <c r="NU15" i="2"/>
  <c r="NT15" i="2"/>
  <c r="NS15" i="2"/>
  <c r="NR15" i="2"/>
  <c r="NQ15" i="2"/>
  <c r="NP15" i="2"/>
  <c r="NO15" i="2"/>
  <c r="NN15" i="2"/>
  <c r="NM15" i="2"/>
  <c r="NL15" i="2"/>
  <c r="NK15" i="2"/>
  <c r="NJ15" i="2"/>
  <c r="NI15" i="2"/>
  <c r="NH15" i="2"/>
  <c r="NG15" i="2"/>
  <c r="NF15" i="2"/>
  <c r="NE15" i="2"/>
  <c r="ND15" i="2"/>
  <c r="NC15" i="2"/>
  <c r="NB15" i="2"/>
  <c r="NA15" i="2"/>
  <c r="MZ15" i="2"/>
  <c r="MY15" i="2"/>
  <c r="MX15" i="2"/>
  <c r="MW15" i="2"/>
  <c r="MV15" i="2"/>
  <c r="MU15" i="2"/>
  <c r="MT15" i="2"/>
  <c r="MS15" i="2"/>
  <c r="MR15" i="2"/>
  <c r="MQ15" i="2"/>
  <c r="MP15" i="2"/>
  <c r="MO15" i="2"/>
  <c r="MN15" i="2"/>
  <c r="MM15" i="2"/>
  <c r="ML15" i="2"/>
  <c r="MK15" i="2"/>
  <c r="MJ15" i="2"/>
  <c r="MI15" i="2"/>
  <c r="MH15" i="2"/>
  <c r="MG15" i="2"/>
  <c r="MF15" i="2"/>
  <c r="ME15" i="2"/>
  <c r="MD15" i="2"/>
  <c r="MC15" i="2"/>
  <c r="MB15" i="2"/>
  <c r="MA15" i="2"/>
  <c r="LZ15" i="2"/>
  <c r="LY15" i="2"/>
  <c r="LX15" i="2"/>
  <c r="LW15" i="2"/>
  <c r="LV15" i="2"/>
  <c r="LU15" i="2"/>
  <c r="LT15" i="2"/>
  <c r="LS15" i="2"/>
  <c r="LR15" i="2"/>
  <c r="LQ15" i="2"/>
  <c r="LP15" i="2"/>
  <c r="LO15" i="2"/>
  <c r="LN15" i="2"/>
  <c r="LM15" i="2"/>
  <c r="LL15" i="2"/>
  <c r="LK15" i="2"/>
  <c r="LJ15" i="2"/>
  <c r="LI15" i="2"/>
  <c r="LH15" i="2"/>
  <c r="LG15" i="2"/>
  <c r="LF15" i="2"/>
  <c r="LE15" i="2"/>
  <c r="LD15" i="2"/>
  <c r="LC15" i="2"/>
  <c r="LB15" i="2"/>
  <c r="LA15" i="2"/>
  <c r="KZ15" i="2"/>
  <c r="KY15" i="2"/>
  <c r="KX15" i="2"/>
  <c r="KW15" i="2"/>
  <c r="KV15" i="2"/>
  <c r="KU15" i="2"/>
  <c r="KT15" i="2"/>
  <c r="KS15" i="2"/>
  <c r="KR15" i="2"/>
  <c r="KQ15" i="2"/>
  <c r="KP15" i="2"/>
  <c r="KO15" i="2"/>
  <c r="KN15" i="2"/>
  <c r="KM15" i="2"/>
  <c r="KL15" i="2"/>
  <c r="KK15" i="2"/>
  <c r="KJ15" i="2"/>
  <c r="KI15" i="2"/>
  <c r="KH15" i="2"/>
  <c r="KG15" i="2"/>
  <c r="KF15" i="2"/>
  <c r="KE15" i="2"/>
  <c r="KD15" i="2"/>
  <c r="KC15" i="2"/>
  <c r="KB15" i="2"/>
  <c r="KA15" i="2"/>
  <c r="JZ15" i="2"/>
  <c r="JY15" i="2"/>
  <c r="JX15" i="2"/>
  <c r="JW15" i="2"/>
  <c r="JV15" i="2"/>
  <c r="JU15" i="2"/>
  <c r="JT15" i="2"/>
  <c r="JS15" i="2"/>
  <c r="JR15" i="2"/>
  <c r="JQ15" i="2"/>
  <c r="JP15" i="2"/>
  <c r="JO15" i="2"/>
  <c r="JN15" i="2"/>
  <c r="JM15" i="2"/>
  <c r="JL15" i="2"/>
  <c r="JK15" i="2"/>
  <c r="JJ15" i="2"/>
  <c r="JI15" i="2"/>
  <c r="JH15" i="2"/>
  <c r="JG15" i="2"/>
  <c r="JF15" i="2"/>
  <c r="JE15" i="2"/>
  <c r="JD15" i="2"/>
  <c r="JC15" i="2"/>
  <c r="JB15" i="2"/>
  <c r="JA15" i="2"/>
  <c r="IZ15" i="2"/>
  <c r="IY15" i="2"/>
  <c r="IX15" i="2"/>
  <c r="IW15" i="2"/>
  <c r="IV15" i="2"/>
  <c r="IU15" i="2"/>
  <c r="IT15" i="2"/>
  <c r="IS15" i="2"/>
  <c r="IR15" i="2"/>
  <c r="IQ15" i="2"/>
  <c r="IP15" i="2"/>
  <c r="IO15" i="2"/>
  <c r="IN15" i="2"/>
  <c r="IM15" i="2"/>
  <c r="IL15" i="2"/>
  <c r="IK15" i="2"/>
  <c r="IJ15" i="2"/>
  <c r="II15" i="2"/>
  <c r="IH15" i="2"/>
  <c r="IG15" i="2"/>
  <c r="IF15" i="2"/>
  <c r="IE15" i="2"/>
  <c r="ID15" i="2"/>
  <c r="IC15" i="2"/>
  <c r="IB15" i="2"/>
  <c r="IA15" i="2"/>
  <c r="HZ15" i="2"/>
  <c r="HY15" i="2"/>
  <c r="HX15" i="2"/>
  <c r="HW15" i="2"/>
  <c r="HV15" i="2"/>
  <c r="HU15" i="2"/>
  <c r="HT15" i="2"/>
  <c r="HS15" i="2"/>
  <c r="HR15" i="2"/>
  <c r="HQ15" i="2"/>
  <c r="HP15" i="2"/>
  <c r="HO15" i="2"/>
  <c r="HN15" i="2"/>
  <c r="HM15" i="2"/>
  <c r="HL15" i="2"/>
  <c r="HK15" i="2"/>
  <c r="HJ15" i="2"/>
  <c r="HI15" i="2"/>
  <c r="HH15" i="2"/>
  <c r="HG15" i="2"/>
  <c r="HF15" i="2"/>
  <c r="HE15" i="2"/>
  <c r="HD15" i="2"/>
  <c r="HC15" i="2"/>
  <c r="HB15" i="2"/>
  <c r="HA15" i="2"/>
  <c r="GZ15" i="2"/>
  <c r="GY15" i="2"/>
  <c r="GX15" i="2"/>
  <c r="GW15" i="2"/>
  <c r="GV15" i="2"/>
  <c r="GU15" i="2"/>
  <c r="GT15" i="2"/>
  <c r="GS15" i="2"/>
  <c r="GR15" i="2"/>
  <c r="GQ15" i="2"/>
  <c r="GP15" i="2"/>
  <c r="GO15" i="2"/>
  <c r="GN15" i="2"/>
  <c r="GM15" i="2"/>
  <c r="GL15" i="2"/>
  <c r="GK15" i="2"/>
  <c r="GJ15" i="2"/>
  <c r="GI15" i="2"/>
  <c r="GH15" i="2"/>
  <c r="GG15" i="2"/>
  <c r="GF15" i="2"/>
  <c r="GE15" i="2"/>
  <c r="GD15" i="2"/>
  <c r="GC15" i="2"/>
  <c r="GB15" i="2"/>
  <c r="GA15" i="2"/>
  <c r="FZ15" i="2"/>
  <c r="FY15" i="2"/>
  <c r="FX15" i="2"/>
  <c r="FW15" i="2"/>
  <c r="FV15" i="2"/>
  <c r="FU15" i="2"/>
  <c r="FT15" i="2"/>
  <c r="FS15" i="2"/>
  <c r="FR15" i="2"/>
  <c r="FQ15" i="2"/>
  <c r="FP15" i="2"/>
  <c r="FO15" i="2"/>
  <c r="FN15" i="2"/>
  <c r="FM15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EZ15" i="2"/>
  <c r="EY15" i="2"/>
  <c r="EX15" i="2"/>
  <c r="EW15" i="2"/>
  <c r="EV15" i="2"/>
  <c r="EU15" i="2"/>
  <c r="ET15" i="2"/>
  <c r="ES15" i="2"/>
  <c r="ER15" i="2"/>
  <c r="EQ15" i="2"/>
  <c r="EP15" i="2"/>
  <c r="EO15" i="2"/>
  <c r="EN15" i="2"/>
  <c r="EM15" i="2"/>
  <c r="EL15" i="2"/>
  <c r="EK15" i="2"/>
  <c r="EJ15" i="2"/>
  <c r="EI15" i="2"/>
  <c r="EH15" i="2"/>
  <c r="EG15" i="2"/>
  <c r="EF15" i="2"/>
  <c r="EE15" i="2"/>
  <c r="ED15" i="2"/>
  <c r="EC15" i="2"/>
  <c r="EB15" i="2"/>
  <c r="EA15" i="2"/>
  <c r="DZ15" i="2"/>
  <c r="DY15" i="2"/>
  <c r="DX15" i="2"/>
  <c r="DW15" i="2"/>
  <c r="DV15" i="2"/>
  <c r="DU15" i="2"/>
  <c r="DT15" i="2"/>
  <c r="DS15" i="2"/>
  <c r="DR15" i="2"/>
  <c r="DQ15" i="2"/>
  <c r="DP15" i="2"/>
  <c r="DO15" i="2"/>
  <c r="DN15" i="2"/>
  <c r="DM15" i="2"/>
  <c r="DL15" i="2"/>
  <c r="DK15" i="2"/>
  <c r="DJ15" i="2"/>
  <c r="DI15" i="2"/>
  <c r="DH15" i="2"/>
  <c r="DG15" i="2"/>
  <c r="DF15" i="2"/>
  <c r="DE15" i="2"/>
  <c r="DD15" i="2"/>
  <c r="DC15" i="2"/>
  <c r="DB15" i="2"/>
  <c r="DA15" i="2"/>
  <c r="CZ15" i="2"/>
  <c r="CY15" i="2"/>
  <c r="CX15" i="2"/>
  <c r="CW15" i="2"/>
  <c r="CV15" i="2"/>
  <c r="CU15" i="2"/>
  <c r="CT15" i="2"/>
  <c r="CS15" i="2"/>
  <c r="CR15" i="2"/>
  <c r="CQ15" i="2"/>
  <c r="CP15" i="2"/>
  <c r="CO15" i="2"/>
  <c r="CN15" i="2"/>
  <c r="CM15" i="2"/>
  <c r="CL15" i="2"/>
  <c r="CK15" i="2"/>
  <c r="CJ15" i="2"/>
  <c r="CI15" i="2"/>
  <c r="CH15" i="2"/>
  <c r="CG15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NW14" i="2"/>
  <c r="NV14" i="2"/>
  <c r="NU14" i="2"/>
  <c r="NT14" i="2"/>
  <c r="NS14" i="2"/>
  <c r="NR14" i="2"/>
  <c r="NQ14" i="2"/>
  <c r="NP14" i="2"/>
  <c r="NO14" i="2"/>
  <c r="NN14" i="2"/>
  <c r="NM14" i="2"/>
  <c r="NL14" i="2"/>
  <c r="NK14" i="2"/>
  <c r="NJ14" i="2"/>
  <c r="NI14" i="2"/>
  <c r="NH14" i="2"/>
  <c r="NG14" i="2"/>
  <c r="NF14" i="2"/>
  <c r="NE14" i="2"/>
  <c r="ND14" i="2"/>
  <c r="NC14" i="2"/>
  <c r="NB14" i="2"/>
  <c r="NA14" i="2"/>
  <c r="MZ14" i="2"/>
  <c r="MY14" i="2"/>
  <c r="MX14" i="2"/>
  <c r="MW14" i="2"/>
  <c r="MV14" i="2"/>
  <c r="MU14" i="2"/>
  <c r="MT14" i="2"/>
  <c r="MS14" i="2"/>
  <c r="MR14" i="2"/>
  <c r="MQ14" i="2"/>
  <c r="MP14" i="2"/>
  <c r="MO14" i="2"/>
  <c r="MN14" i="2"/>
  <c r="MM14" i="2"/>
  <c r="ML14" i="2"/>
  <c r="MK14" i="2"/>
  <c r="MJ14" i="2"/>
  <c r="MI14" i="2"/>
  <c r="MH14" i="2"/>
  <c r="MG14" i="2"/>
  <c r="MF14" i="2"/>
  <c r="ME14" i="2"/>
  <c r="MD14" i="2"/>
  <c r="MC14" i="2"/>
  <c r="MB14" i="2"/>
  <c r="MA14" i="2"/>
  <c r="LZ14" i="2"/>
  <c r="LY14" i="2"/>
  <c r="LX14" i="2"/>
  <c r="LW14" i="2"/>
  <c r="LV14" i="2"/>
  <c r="LU14" i="2"/>
  <c r="LT14" i="2"/>
  <c r="LS14" i="2"/>
  <c r="LR14" i="2"/>
  <c r="LQ14" i="2"/>
  <c r="LP14" i="2"/>
  <c r="LO14" i="2"/>
  <c r="LN14" i="2"/>
  <c r="LM14" i="2"/>
  <c r="LL14" i="2"/>
  <c r="LK14" i="2"/>
  <c r="LJ14" i="2"/>
  <c r="LI14" i="2"/>
  <c r="LH14" i="2"/>
  <c r="LG14" i="2"/>
  <c r="LF14" i="2"/>
  <c r="LE14" i="2"/>
  <c r="LD14" i="2"/>
  <c r="LC14" i="2"/>
  <c r="LB14" i="2"/>
  <c r="LA14" i="2"/>
  <c r="KZ14" i="2"/>
  <c r="KY14" i="2"/>
  <c r="KX14" i="2"/>
  <c r="KW14" i="2"/>
  <c r="KV14" i="2"/>
  <c r="KU14" i="2"/>
  <c r="KT14" i="2"/>
  <c r="KS14" i="2"/>
  <c r="KR14" i="2"/>
  <c r="KQ14" i="2"/>
  <c r="KP14" i="2"/>
  <c r="KO14" i="2"/>
  <c r="KN14" i="2"/>
  <c r="KM14" i="2"/>
  <c r="KL14" i="2"/>
  <c r="KK14" i="2"/>
  <c r="KJ14" i="2"/>
  <c r="KI14" i="2"/>
  <c r="KH14" i="2"/>
  <c r="KG14" i="2"/>
  <c r="KF14" i="2"/>
  <c r="KE14" i="2"/>
  <c r="KD14" i="2"/>
  <c r="KC14" i="2"/>
  <c r="KB14" i="2"/>
  <c r="KA14" i="2"/>
  <c r="JZ14" i="2"/>
  <c r="JY14" i="2"/>
  <c r="JX14" i="2"/>
  <c r="JW14" i="2"/>
  <c r="JV14" i="2"/>
  <c r="JU14" i="2"/>
  <c r="JT14" i="2"/>
  <c r="JS14" i="2"/>
  <c r="JR14" i="2"/>
  <c r="JQ14" i="2"/>
  <c r="JP14" i="2"/>
  <c r="JO14" i="2"/>
  <c r="JN14" i="2"/>
  <c r="JM14" i="2"/>
  <c r="JL14" i="2"/>
  <c r="JK14" i="2"/>
  <c r="JJ14" i="2"/>
  <c r="JI14" i="2"/>
  <c r="JH14" i="2"/>
  <c r="JG14" i="2"/>
  <c r="JF14" i="2"/>
  <c r="JE14" i="2"/>
  <c r="JD14" i="2"/>
  <c r="JC14" i="2"/>
  <c r="JB14" i="2"/>
  <c r="JA14" i="2"/>
  <c r="IZ14" i="2"/>
  <c r="IY14" i="2"/>
  <c r="IX14" i="2"/>
  <c r="IW14" i="2"/>
  <c r="IV14" i="2"/>
  <c r="IU14" i="2"/>
  <c r="IT14" i="2"/>
  <c r="IS14" i="2"/>
  <c r="IR14" i="2"/>
  <c r="IQ14" i="2"/>
  <c r="IP14" i="2"/>
  <c r="IO14" i="2"/>
  <c r="IN14" i="2"/>
  <c r="IM14" i="2"/>
  <c r="IL14" i="2"/>
  <c r="IK14" i="2"/>
  <c r="IJ14" i="2"/>
  <c r="II14" i="2"/>
  <c r="IH14" i="2"/>
  <c r="IG14" i="2"/>
  <c r="IF14" i="2"/>
  <c r="IE14" i="2"/>
  <c r="ID14" i="2"/>
  <c r="IC14" i="2"/>
  <c r="IB14" i="2"/>
  <c r="IA14" i="2"/>
  <c r="HZ14" i="2"/>
  <c r="HY14" i="2"/>
  <c r="HX14" i="2"/>
  <c r="HW14" i="2"/>
  <c r="HV14" i="2"/>
  <c r="HU14" i="2"/>
  <c r="HT14" i="2"/>
  <c r="HS14" i="2"/>
  <c r="HR14" i="2"/>
  <c r="HQ14" i="2"/>
  <c r="HP14" i="2"/>
  <c r="HO14" i="2"/>
  <c r="HN14" i="2"/>
  <c r="HM14" i="2"/>
  <c r="HL14" i="2"/>
  <c r="HK14" i="2"/>
  <c r="HJ14" i="2"/>
  <c r="HI14" i="2"/>
  <c r="HH14" i="2"/>
  <c r="HG14" i="2"/>
  <c r="HF14" i="2"/>
  <c r="HE14" i="2"/>
  <c r="HD14" i="2"/>
  <c r="HC14" i="2"/>
  <c r="HB14" i="2"/>
  <c r="HA14" i="2"/>
  <c r="GZ14" i="2"/>
  <c r="GY14" i="2"/>
  <c r="GX14" i="2"/>
  <c r="GW14" i="2"/>
  <c r="GV14" i="2"/>
  <c r="GU14" i="2"/>
  <c r="GT14" i="2"/>
  <c r="GS14" i="2"/>
  <c r="GR14" i="2"/>
  <c r="GQ14" i="2"/>
  <c r="GP14" i="2"/>
  <c r="GO14" i="2"/>
  <c r="GN14" i="2"/>
  <c r="GM14" i="2"/>
  <c r="GL14" i="2"/>
  <c r="GK14" i="2"/>
  <c r="GJ14" i="2"/>
  <c r="GI14" i="2"/>
  <c r="GH14" i="2"/>
  <c r="GG14" i="2"/>
  <c r="GF14" i="2"/>
  <c r="GE14" i="2"/>
  <c r="GD14" i="2"/>
  <c r="GC14" i="2"/>
  <c r="GB14" i="2"/>
  <c r="GA14" i="2"/>
  <c r="FZ14" i="2"/>
  <c r="FY14" i="2"/>
  <c r="FX14" i="2"/>
  <c r="FW14" i="2"/>
  <c r="FV14" i="2"/>
  <c r="FU14" i="2"/>
  <c r="FT14" i="2"/>
  <c r="FS14" i="2"/>
  <c r="FR14" i="2"/>
  <c r="FQ14" i="2"/>
  <c r="FP14" i="2"/>
  <c r="FO14" i="2"/>
  <c r="FN14" i="2"/>
  <c r="FM14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EZ14" i="2"/>
  <c r="EY14" i="2"/>
  <c r="EX14" i="2"/>
  <c r="EW14" i="2"/>
  <c r="EV14" i="2"/>
  <c r="EU14" i="2"/>
  <c r="ET14" i="2"/>
  <c r="ES14" i="2"/>
  <c r="ER14" i="2"/>
  <c r="EQ14" i="2"/>
  <c r="EP14" i="2"/>
  <c r="EO14" i="2"/>
  <c r="EN14" i="2"/>
  <c r="EM14" i="2"/>
  <c r="EL14" i="2"/>
  <c r="EK14" i="2"/>
  <c r="EJ14" i="2"/>
  <c r="EI14" i="2"/>
  <c r="EH14" i="2"/>
  <c r="EG14" i="2"/>
  <c r="EF14" i="2"/>
  <c r="EE14" i="2"/>
  <c r="ED14" i="2"/>
  <c r="EC14" i="2"/>
  <c r="EB14" i="2"/>
  <c r="EA14" i="2"/>
  <c r="DZ14" i="2"/>
  <c r="DY14" i="2"/>
  <c r="DX14" i="2"/>
  <c r="DW14" i="2"/>
  <c r="DV14" i="2"/>
  <c r="DU14" i="2"/>
  <c r="DT14" i="2"/>
  <c r="DS14" i="2"/>
  <c r="DR14" i="2"/>
  <c r="DQ14" i="2"/>
  <c r="DP14" i="2"/>
  <c r="DO14" i="2"/>
  <c r="DN14" i="2"/>
  <c r="DM14" i="2"/>
  <c r="DL14" i="2"/>
  <c r="DK14" i="2"/>
  <c r="DJ14" i="2"/>
  <c r="DI14" i="2"/>
  <c r="DH14" i="2"/>
  <c r="DG14" i="2"/>
  <c r="DF14" i="2"/>
  <c r="DE14" i="2"/>
  <c r="DD14" i="2"/>
  <c r="DC14" i="2"/>
  <c r="DB14" i="2"/>
  <c r="DA14" i="2"/>
  <c r="CZ14" i="2"/>
  <c r="CY14" i="2"/>
  <c r="CX14" i="2"/>
  <c r="CW14" i="2"/>
  <c r="CV14" i="2"/>
  <c r="CU14" i="2"/>
  <c r="CT14" i="2"/>
  <c r="CS14" i="2"/>
  <c r="CR14" i="2"/>
  <c r="CQ14" i="2"/>
  <c r="CP14" i="2"/>
  <c r="CO14" i="2"/>
  <c r="CN14" i="2"/>
  <c r="CM14" i="2"/>
  <c r="CL14" i="2"/>
  <c r="CK14" i="2"/>
  <c r="CJ14" i="2"/>
  <c r="CI14" i="2"/>
  <c r="CH14" i="2"/>
  <c r="CG14" i="2"/>
  <c r="CF14" i="2"/>
  <c r="CE14" i="2"/>
  <c r="CD14" i="2"/>
  <c r="CC14" i="2"/>
  <c r="CB14" i="2"/>
  <c r="CA14" i="2"/>
  <c r="BZ14" i="2"/>
  <c r="BY14" i="2"/>
  <c r="BX14" i="2"/>
  <c r="BW14" i="2"/>
  <c r="BV14" i="2"/>
  <c r="BU14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NW13" i="2"/>
  <c r="NV13" i="2"/>
  <c r="NU13" i="2"/>
  <c r="NT13" i="2"/>
  <c r="NS13" i="2"/>
  <c r="NR13" i="2"/>
  <c r="NQ13" i="2"/>
  <c r="NP13" i="2"/>
  <c r="NO13" i="2"/>
  <c r="NN13" i="2"/>
  <c r="NM13" i="2"/>
  <c r="NL13" i="2"/>
  <c r="NK13" i="2"/>
  <c r="NJ13" i="2"/>
  <c r="NI13" i="2"/>
  <c r="NH13" i="2"/>
  <c r="NG13" i="2"/>
  <c r="NF13" i="2"/>
  <c r="NE13" i="2"/>
  <c r="ND13" i="2"/>
  <c r="NC13" i="2"/>
  <c r="NB13" i="2"/>
  <c r="NA13" i="2"/>
  <c r="MZ13" i="2"/>
  <c r="MY13" i="2"/>
  <c r="MX13" i="2"/>
  <c r="MW13" i="2"/>
  <c r="MV13" i="2"/>
  <c r="MU13" i="2"/>
  <c r="MT13" i="2"/>
  <c r="MS13" i="2"/>
  <c r="MR13" i="2"/>
  <c r="MQ13" i="2"/>
  <c r="MP13" i="2"/>
  <c r="MO13" i="2"/>
  <c r="MN13" i="2"/>
  <c r="MM13" i="2"/>
  <c r="ML13" i="2"/>
  <c r="MK13" i="2"/>
  <c r="MJ13" i="2"/>
  <c r="MI13" i="2"/>
  <c r="MH13" i="2"/>
  <c r="MG13" i="2"/>
  <c r="MF13" i="2"/>
  <c r="ME13" i="2"/>
  <c r="MD13" i="2"/>
  <c r="MC13" i="2"/>
  <c r="MB13" i="2"/>
  <c r="MA13" i="2"/>
  <c r="LZ13" i="2"/>
  <c r="LY13" i="2"/>
  <c r="LX13" i="2"/>
  <c r="LW13" i="2"/>
  <c r="LV13" i="2"/>
  <c r="LU13" i="2"/>
  <c r="LT13" i="2"/>
  <c r="LS13" i="2"/>
  <c r="LR13" i="2"/>
  <c r="LQ13" i="2"/>
  <c r="LP13" i="2"/>
  <c r="LO13" i="2"/>
  <c r="LN13" i="2"/>
  <c r="LM13" i="2"/>
  <c r="LL13" i="2"/>
  <c r="LK13" i="2"/>
  <c r="LJ13" i="2"/>
  <c r="LI13" i="2"/>
  <c r="LH13" i="2"/>
  <c r="LG13" i="2"/>
  <c r="LF13" i="2"/>
  <c r="LE13" i="2"/>
  <c r="LD13" i="2"/>
  <c r="LC13" i="2"/>
  <c r="LB13" i="2"/>
  <c r="LA13" i="2"/>
  <c r="KZ13" i="2"/>
  <c r="KY13" i="2"/>
  <c r="KX13" i="2"/>
  <c r="KW13" i="2"/>
  <c r="KV13" i="2"/>
  <c r="KU13" i="2"/>
  <c r="KT13" i="2"/>
  <c r="KS13" i="2"/>
  <c r="KR13" i="2"/>
  <c r="KQ13" i="2"/>
  <c r="KP13" i="2"/>
  <c r="KO13" i="2"/>
  <c r="KN13" i="2"/>
  <c r="KM13" i="2"/>
  <c r="KL13" i="2"/>
  <c r="KK13" i="2"/>
  <c r="KJ13" i="2"/>
  <c r="KI13" i="2"/>
  <c r="KH13" i="2"/>
  <c r="KG13" i="2"/>
  <c r="KF13" i="2"/>
  <c r="KE13" i="2"/>
  <c r="KD13" i="2"/>
  <c r="KC13" i="2"/>
  <c r="KB13" i="2"/>
  <c r="KA13" i="2"/>
  <c r="JZ13" i="2"/>
  <c r="JY13" i="2"/>
  <c r="JX13" i="2"/>
  <c r="JW13" i="2"/>
  <c r="JV13" i="2"/>
  <c r="JU13" i="2"/>
  <c r="JT13" i="2"/>
  <c r="JS13" i="2"/>
  <c r="JR13" i="2"/>
  <c r="JQ13" i="2"/>
  <c r="JP13" i="2"/>
  <c r="JO13" i="2"/>
  <c r="JN13" i="2"/>
  <c r="JM13" i="2"/>
  <c r="JL13" i="2"/>
  <c r="JK13" i="2"/>
  <c r="JJ13" i="2"/>
  <c r="JI13" i="2"/>
  <c r="JH13" i="2"/>
  <c r="JG13" i="2"/>
  <c r="JF13" i="2"/>
  <c r="JE13" i="2"/>
  <c r="JD13" i="2"/>
  <c r="JC13" i="2"/>
  <c r="JB13" i="2"/>
  <c r="JA13" i="2"/>
  <c r="IZ13" i="2"/>
  <c r="IY13" i="2"/>
  <c r="IX13" i="2"/>
  <c r="IW13" i="2"/>
  <c r="IV13" i="2"/>
  <c r="IU13" i="2"/>
  <c r="IT13" i="2"/>
  <c r="IS13" i="2"/>
  <c r="IR13" i="2"/>
  <c r="IQ13" i="2"/>
  <c r="IP13" i="2"/>
  <c r="IO13" i="2"/>
  <c r="IN13" i="2"/>
  <c r="IM13" i="2"/>
  <c r="IL13" i="2"/>
  <c r="IK13" i="2"/>
  <c r="IJ13" i="2"/>
  <c r="II13" i="2"/>
  <c r="IH13" i="2"/>
  <c r="IG13" i="2"/>
  <c r="IF13" i="2"/>
  <c r="IE13" i="2"/>
  <c r="ID13" i="2"/>
  <c r="IC13" i="2"/>
  <c r="IB13" i="2"/>
  <c r="IA13" i="2"/>
  <c r="HZ13" i="2"/>
  <c r="HY13" i="2"/>
  <c r="HX13" i="2"/>
  <c r="HW13" i="2"/>
  <c r="HV13" i="2"/>
  <c r="HU13" i="2"/>
  <c r="HT13" i="2"/>
  <c r="HS13" i="2"/>
  <c r="HR13" i="2"/>
  <c r="HQ13" i="2"/>
  <c r="HP13" i="2"/>
  <c r="HO13" i="2"/>
  <c r="HN13" i="2"/>
  <c r="HM13" i="2"/>
  <c r="HL13" i="2"/>
  <c r="HK13" i="2"/>
  <c r="HJ13" i="2"/>
  <c r="HI13" i="2"/>
  <c r="HH13" i="2"/>
  <c r="HG13" i="2"/>
  <c r="HF13" i="2"/>
  <c r="HE13" i="2"/>
  <c r="HD13" i="2"/>
  <c r="HC13" i="2"/>
  <c r="HB13" i="2"/>
  <c r="HA13" i="2"/>
  <c r="GZ13" i="2"/>
  <c r="GY13" i="2"/>
  <c r="GX13" i="2"/>
  <c r="GW13" i="2"/>
  <c r="GV13" i="2"/>
  <c r="GU13" i="2"/>
  <c r="GT13" i="2"/>
  <c r="GS13" i="2"/>
  <c r="GR13" i="2"/>
  <c r="GQ13" i="2"/>
  <c r="GP13" i="2"/>
  <c r="GO13" i="2"/>
  <c r="GN13" i="2"/>
  <c r="GM13" i="2"/>
  <c r="GL13" i="2"/>
  <c r="GK13" i="2"/>
  <c r="GJ13" i="2"/>
  <c r="GI13" i="2"/>
  <c r="GH13" i="2"/>
  <c r="GG13" i="2"/>
  <c r="GF13" i="2"/>
  <c r="GE13" i="2"/>
  <c r="GD13" i="2"/>
  <c r="GC13" i="2"/>
  <c r="GB13" i="2"/>
  <c r="GA13" i="2"/>
  <c r="FZ13" i="2"/>
  <c r="FY13" i="2"/>
  <c r="FX13" i="2"/>
  <c r="FW13" i="2"/>
  <c r="FV13" i="2"/>
  <c r="FU13" i="2"/>
  <c r="FT13" i="2"/>
  <c r="FS13" i="2"/>
  <c r="FR13" i="2"/>
  <c r="FQ13" i="2"/>
  <c r="FP13" i="2"/>
  <c r="FO13" i="2"/>
  <c r="FN13" i="2"/>
  <c r="FM13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EZ13" i="2"/>
  <c r="EY13" i="2"/>
  <c r="EX13" i="2"/>
  <c r="EW13" i="2"/>
  <c r="EV13" i="2"/>
  <c r="EU13" i="2"/>
  <c r="ET13" i="2"/>
  <c r="ES13" i="2"/>
  <c r="ER13" i="2"/>
  <c r="EQ13" i="2"/>
  <c r="EP13" i="2"/>
  <c r="EO13" i="2"/>
  <c r="EN13" i="2"/>
  <c r="EM13" i="2"/>
  <c r="EL13" i="2"/>
  <c r="EK13" i="2"/>
  <c r="EJ13" i="2"/>
  <c r="EI13" i="2"/>
  <c r="EH13" i="2"/>
  <c r="EG13" i="2"/>
  <c r="EF13" i="2"/>
  <c r="EE13" i="2"/>
  <c r="ED13" i="2"/>
  <c r="EC13" i="2"/>
  <c r="EB13" i="2"/>
  <c r="EA13" i="2"/>
  <c r="DZ13" i="2"/>
  <c r="DY13" i="2"/>
  <c r="DX13" i="2"/>
  <c r="DW13" i="2"/>
  <c r="DV13" i="2"/>
  <c r="DU13" i="2"/>
  <c r="DT13" i="2"/>
  <c r="DS13" i="2"/>
  <c r="DR13" i="2"/>
  <c r="DQ13" i="2"/>
  <c r="DP13" i="2"/>
  <c r="DO13" i="2"/>
  <c r="DN13" i="2"/>
  <c r="DM13" i="2"/>
  <c r="DL13" i="2"/>
  <c r="DK13" i="2"/>
  <c r="DJ13" i="2"/>
  <c r="DI13" i="2"/>
  <c r="DH13" i="2"/>
  <c r="DG13" i="2"/>
  <c r="DF13" i="2"/>
  <c r="DE13" i="2"/>
  <c r="DD13" i="2"/>
  <c r="DC13" i="2"/>
  <c r="DB13" i="2"/>
  <c r="DA13" i="2"/>
  <c r="CZ13" i="2"/>
  <c r="CY13" i="2"/>
  <c r="CX13" i="2"/>
  <c r="CW13" i="2"/>
  <c r="CV13" i="2"/>
  <c r="CU13" i="2"/>
  <c r="CT13" i="2"/>
  <c r="CS13" i="2"/>
  <c r="CR13" i="2"/>
  <c r="CQ13" i="2"/>
  <c r="CP13" i="2"/>
  <c r="CO13" i="2"/>
  <c r="CN13" i="2"/>
  <c r="CM13" i="2"/>
  <c r="CL13" i="2"/>
  <c r="CK13" i="2"/>
  <c r="CJ13" i="2"/>
  <c r="CI13" i="2"/>
  <c r="CH13" i="2"/>
  <c r="CG13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NW12" i="2"/>
  <c r="NV12" i="2"/>
  <c r="NU12" i="2"/>
  <c r="NT12" i="2"/>
  <c r="NS12" i="2"/>
  <c r="NR12" i="2"/>
  <c r="NQ12" i="2"/>
  <c r="NP12" i="2"/>
  <c r="NO12" i="2"/>
  <c r="NN12" i="2"/>
  <c r="NM12" i="2"/>
  <c r="NL12" i="2"/>
  <c r="NK12" i="2"/>
  <c r="NJ12" i="2"/>
  <c r="NI12" i="2"/>
  <c r="NH12" i="2"/>
  <c r="NG12" i="2"/>
  <c r="NF12" i="2"/>
  <c r="NE12" i="2"/>
  <c r="ND12" i="2"/>
  <c r="NC12" i="2"/>
  <c r="NB12" i="2"/>
  <c r="NA12" i="2"/>
  <c r="MZ12" i="2"/>
  <c r="MY12" i="2"/>
  <c r="MX12" i="2"/>
  <c r="MW12" i="2"/>
  <c r="MV12" i="2"/>
  <c r="MU12" i="2"/>
  <c r="MT12" i="2"/>
  <c r="MS12" i="2"/>
  <c r="MR12" i="2"/>
  <c r="MQ12" i="2"/>
  <c r="MP12" i="2"/>
  <c r="MO12" i="2"/>
  <c r="MN12" i="2"/>
  <c r="MM12" i="2"/>
  <c r="ML12" i="2"/>
  <c r="MK12" i="2"/>
  <c r="MJ12" i="2"/>
  <c r="MI12" i="2"/>
  <c r="MH12" i="2"/>
  <c r="MG12" i="2"/>
  <c r="MF12" i="2"/>
  <c r="ME12" i="2"/>
  <c r="MD12" i="2"/>
  <c r="MC12" i="2"/>
  <c r="MB12" i="2"/>
  <c r="MA12" i="2"/>
  <c r="LZ12" i="2"/>
  <c r="LY12" i="2"/>
  <c r="LX12" i="2"/>
  <c r="LW12" i="2"/>
  <c r="LV12" i="2"/>
  <c r="LU12" i="2"/>
  <c r="LT12" i="2"/>
  <c r="LS12" i="2"/>
  <c r="LR12" i="2"/>
  <c r="LQ12" i="2"/>
  <c r="LP12" i="2"/>
  <c r="LO12" i="2"/>
  <c r="LN12" i="2"/>
  <c r="LM12" i="2"/>
  <c r="LL12" i="2"/>
  <c r="LK12" i="2"/>
  <c r="LJ12" i="2"/>
  <c r="LI12" i="2"/>
  <c r="LH12" i="2"/>
  <c r="LG12" i="2"/>
  <c r="LF12" i="2"/>
  <c r="LE12" i="2"/>
  <c r="LD12" i="2"/>
  <c r="LC12" i="2"/>
  <c r="LB12" i="2"/>
  <c r="LA12" i="2"/>
  <c r="KZ12" i="2"/>
  <c r="KY12" i="2"/>
  <c r="KX12" i="2"/>
  <c r="KW12" i="2"/>
  <c r="KV12" i="2"/>
  <c r="KU12" i="2"/>
  <c r="KT12" i="2"/>
  <c r="KS12" i="2"/>
  <c r="KR12" i="2"/>
  <c r="KQ12" i="2"/>
  <c r="KP12" i="2"/>
  <c r="KO12" i="2"/>
  <c r="KN12" i="2"/>
  <c r="KM12" i="2"/>
  <c r="KL12" i="2"/>
  <c r="KK12" i="2"/>
  <c r="KJ12" i="2"/>
  <c r="KI12" i="2"/>
  <c r="KH12" i="2"/>
  <c r="KG12" i="2"/>
  <c r="KF12" i="2"/>
  <c r="KE12" i="2"/>
  <c r="KD12" i="2"/>
  <c r="KC12" i="2"/>
  <c r="KB12" i="2"/>
  <c r="KA12" i="2"/>
  <c r="JZ12" i="2"/>
  <c r="JY12" i="2"/>
  <c r="JX12" i="2"/>
  <c r="JW12" i="2"/>
  <c r="JV12" i="2"/>
  <c r="JU12" i="2"/>
  <c r="JT12" i="2"/>
  <c r="JS12" i="2"/>
  <c r="JR12" i="2"/>
  <c r="JQ12" i="2"/>
  <c r="JP12" i="2"/>
  <c r="JO12" i="2"/>
  <c r="JN12" i="2"/>
  <c r="JM12" i="2"/>
  <c r="JL12" i="2"/>
  <c r="JK12" i="2"/>
  <c r="JJ12" i="2"/>
  <c r="JI12" i="2"/>
  <c r="JH12" i="2"/>
  <c r="JG12" i="2"/>
  <c r="JF12" i="2"/>
  <c r="JE12" i="2"/>
  <c r="JD12" i="2"/>
  <c r="JC12" i="2"/>
  <c r="JB12" i="2"/>
  <c r="JA12" i="2"/>
  <c r="IZ12" i="2"/>
  <c r="IY12" i="2"/>
  <c r="IX12" i="2"/>
  <c r="IW12" i="2"/>
  <c r="IV12" i="2"/>
  <c r="IU12" i="2"/>
  <c r="IT12" i="2"/>
  <c r="IS12" i="2"/>
  <c r="IR12" i="2"/>
  <c r="IQ12" i="2"/>
  <c r="IP12" i="2"/>
  <c r="IO12" i="2"/>
  <c r="IN12" i="2"/>
  <c r="IM12" i="2"/>
  <c r="IL12" i="2"/>
  <c r="IK12" i="2"/>
  <c r="IJ12" i="2"/>
  <c r="II12" i="2"/>
  <c r="IH12" i="2"/>
  <c r="IG12" i="2"/>
  <c r="IF12" i="2"/>
  <c r="IE12" i="2"/>
  <c r="ID12" i="2"/>
  <c r="IC12" i="2"/>
  <c r="IB12" i="2"/>
  <c r="IA12" i="2"/>
  <c r="HZ12" i="2"/>
  <c r="HY12" i="2"/>
  <c r="HX12" i="2"/>
  <c r="HW12" i="2"/>
  <c r="HV12" i="2"/>
  <c r="HU12" i="2"/>
  <c r="HT12" i="2"/>
  <c r="HS12" i="2"/>
  <c r="HR12" i="2"/>
  <c r="HQ12" i="2"/>
  <c r="HP12" i="2"/>
  <c r="HO12" i="2"/>
  <c r="HN12" i="2"/>
  <c r="HM12" i="2"/>
  <c r="HL12" i="2"/>
  <c r="HK12" i="2"/>
  <c r="HJ12" i="2"/>
  <c r="HI12" i="2"/>
  <c r="HH12" i="2"/>
  <c r="HG12" i="2"/>
  <c r="HF12" i="2"/>
  <c r="HE12" i="2"/>
  <c r="HD12" i="2"/>
  <c r="HC12" i="2"/>
  <c r="HB12" i="2"/>
  <c r="HA12" i="2"/>
  <c r="GZ12" i="2"/>
  <c r="GY12" i="2"/>
  <c r="GX12" i="2"/>
  <c r="GW12" i="2"/>
  <c r="GV12" i="2"/>
  <c r="GU12" i="2"/>
  <c r="GT12" i="2"/>
  <c r="GS12" i="2"/>
  <c r="GR12" i="2"/>
  <c r="GQ12" i="2"/>
  <c r="GP12" i="2"/>
  <c r="GO12" i="2"/>
  <c r="GN12" i="2"/>
  <c r="GM12" i="2"/>
  <c r="GL12" i="2"/>
  <c r="GK12" i="2"/>
  <c r="GJ12" i="2"/>
  <c r="GI12" i="2"/>
  <c r="GH12" i="2"/>
  <c r="GG12" i="2"/>
  <c r="GF12" i="2"/>
  <c r="GE12" i="2"/>
  <c r="GD12" i="2"/>
  <c r="GC12" i="2"/>
  <c r="GB12" i="2"/>
  <c r="GA12" i="2"/>
  <c r="FZ12" i="2"/>
  <c r="FY12" i="2"/>
  <c r="FX12" i="2"/>
  <c r="FW12" i="2"/>
  <c r="FV12" i="2"/>
  <c r="FU12" i="2"/>
  <c r="FT12" i="2"/>
  <c r="FS12" i="2"/>
  <c r="FR12" i="2"/>
  <c r="FQ12" i="2"/>
  <c r="FP12" i="2"/>
  <c r="FO12" i="2"/>
  <c r="FN12" i="2"/>
  <c r="FM12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EZ12" i="2"/>
  <c r="EY12" i="2"/>
  <c r="EX12" i="2"/>
  <c r="EW12" i="2"/>
  <c r="EV12" i="2"/>
  <c r="EU12" i="2"/>
  <c r="ET12" i="2"/>
  <c r="ES12" i="2"/>
  <c r="ER12" i="2"/>
  <c r="EQ12" i="2"/>
  <c r="EP12" i="2"/>
  <c r="EO12" i="2"/>
  <c r="EN12" i="2"/>
  <c r="EM12" i="2"/>
  <c r="EL12" i="2"/>
  <c r="EK12" i="2"/>
  <c r="EJ12" i="2"/>
  <c r="EI12" i="2"/>
  <c r="EH12" i="2"/>
  <c r="EG12" i="2"/>
  <c r="EF12" i="2"/>
  <c r="EE12" i="2"/>
  <c r="ED12" i="2"/>
  <c r="EC12" i="2"/>
  <c r="EB12" i="2"/>
  <c r="EA12" i="2"/>
  <c r="DZ12" i="2"/>
  <c r="DY12" i="2"/>
  <c r="DX12" i="2"/>
  <c r="DW12" i="2"/>
  <c r="DV12" i="2"/>
  <c r="DU12" i="2"/>
  <c r="DT12" i="2"/>
  <c r="DS12" i="2"/>
  <c r="DR12" i="2"/>
  <c r="DQ12" i="2"/>
  <c r="DP12" i="2"/>
  <c r="DO12" i="2"/>
  <c r="DN12" i="2"/>
  <c r="DM12" i="2"/>
  <c r="DL12" i="2"/>
  <c r="DK12" i="2"/>
  <c r="DJ12" i="2"/>
  <c r="DI12" i="2"/>
  <c r="DH12" i="2"/>
  <c r="DG12" i="2"/>
  <c r="DF12" i="2"/>
  <c r="DE12" i="2"/>
  <c r="DD12" i="2"/>
  <c r="DC12" i="2"/>
  <c r="DB12" i="2"/>
  <c r="DA12" i="2"/>
  <c r="CZ12" i="2"/>
  <c r="CY12" i="2"/>
  <c r="CX12" i="2"/>
  <c r="CW12" i="2"/>
  <c r="CV12" i="2"/>
  <c r="CU12" i="2"/>
  <c r="CT12" i="2"/>
  <c r="CS12" i="2"/>
  <c r="CR12" i="2"/>
  <c r="CQ12" i="2"/>
  <c r="CP12" i="2"/>
  <c r="CO12" i="2"/>
  <c r="CN12" i="2"/>
  <c r="CM12" i="2"/>
  <c r="CL12" i="2"/>
  <c r="CK12" i="2"/>
  <c r="CJ12" i="2"/>
  <c r="CI12" i="2"/>
  <c r="CH12" i="2"/>
  <c r="CG12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NW11" i="2"/>
  <c r="NV11" i="2"/>
  <c r="NU11" i="2"/>
  <c r="NT11" i="2"/>
  <c r="NS11" i="2"/>
  <c r="NR11" i="2"/>
  <c r="NQ11" i="2"/>
  <c r="NP11" i="2"/>
  <c r="NO11" i="2"/>
  <c r="NN11" i="2"/>
  <c r="NM11" i="2"/>
  <c r="NL11" i="2"/>
  <c r="NK11" i="2"/>
  <c r="NJ11" i="2"/>
  <c r="NI11" i="2"/>
  <c r="NH11" i="2"/>
  <c r="NG11" i="2"/>
  <c r="NF11" i="2"/>
  <c r="NE11" i="2"/>
  <c r="ND11" i="2"/>
  <c r="NC11" i="2"/>
  <c r="NB11" i="2"/>
  <c r="NA11" i="2"/>
  <c r="MZ11" i="2"/>
  <c r="MY11" i="2"/>
  <c r="MX11" i="2"/>
  <c r="MW11" i="2"/>
  <c r="MV11" i="2"/>
  <c r="MU11" i="2"/>
  <c r="MT11" i="2"/>
  <c r="MS11" i="2"/>
  <c r="MR11" i="2"/>
  <c r="MQ11" i="2"/>
  <c r="MP11" i="2"/>
  <c r="MO11" i="2"/>
  <c r="MN11" i="2"/>
  <c r="MM11" i="2"/>
  <c r="ML11" i="2"/>
  <c r="MK11" i="2"/>
  <c r="MJ11" i="2"/>
  <c r="MI11" i="2"/>
  <c r="MH11" i="2"/>
  <c r="MG11" i="2"/>
  <c r="MF11" i="2"/>
  <c r="ME11" i="2"/>
  <c r="MD11" i="2"/>
  <c r="MC11" i="2"/>
  <c r="MB11" i="2"/>
  <c r="MA11" i="2"/>
  <c r="LZ11" i="2"/>
  <c r="LY11" i="2"/>
  <c r="LX11" i="2"/>
  <c r="LW11" i="2"/>
  <c r="LV11" i="2"/>
  <c r="LU11" i="2"/>
  <c r="LT11" i="2"/>
  <c r="LS11" i="2"/>
  <c r="LR11" i="2"/>
  <c r="LQ11" i="2"/>
  <c r="LP11" i="2"/>
  <c r="LO11" i="2"/>
  <c r="LN11" i="2"/>
  <c r="LM11" i="2"/>
  <c r="LL11" i="2"/>
  <c r="LK11" i="2"/>
  <c r="LJ11" i="2"/>
  <c r="LI11" i="2"/>
  <c r="LH11" i="2"/>
  <c r="LG11" i="2"/>
  <c r="LF11" i="2"/>
  <c r="LE11" i="2"/>
  <c r="LD11" i="2"/>
  <c r="LC11" i="2"/>
  <c r="LB11" i="2"/>
  <c r="LA11" i="2"/>
  <c r="KZ11" i="2"/>
  <c r="KY11" i="2"/>
  <c r="KX11" i="2"/>
  <c r="KW11" i="2"/>
  <c r="KV11" i="2"/>
  <c r="KU11" i="2"/>
  <c r="KT11" i="2"/>
  <c r="KS11" i="2"/>
  <c r="KR11" i="2"/>
  <c r="KQ11" i="2"/>
  <c r="KP11" i="2"/>
  <c r="KO11" i="2"/>
  <c r="KN11" i="2"/>
  <c r="KM11" i="2"/>
  <c r="KL11" i="2"/>
  <c r="KK11" i="2"/>
  <c r="KJ11" i="2"/>
  <c r="KI11" i="2"/>
  <c r="KH11" i="2"/>
  <c r="KG11" i="2"/>
  <c r="KF11" i="2"/>
  <c r="KE11" i="2"/>
  <c r="KD11" i="2"/>
  <c r="KC11" i="2"/>
  <c r="KB11" i="2"/>
  <c r="KA11" i="2"/>
  <c r="JZ11" i="2"/>
  <c r="JY11" i="2"/>
  <c r="JX11" i="2"/>
  <c r="JW11" i="2"/>
  <c r="JV11" i="2"/>
  <c r="JU11" i="2"/>
  <c r="JT11" i="2"/>
  <c r="JS11" i="2"/>
  <c r="JR11" i="2"/>
  <c r="JQ11" i="2"/>
  <c r="JP11" i="2"/>
  <c r="JO11" i="2"/>
  <c r="JN11" i="2"/>
  <c r="JM11" i="2"/>
  <c r="JL11" i="2"/>
  <c r="JK11" i="2"/>
  <c r="JJ11" i="2"/>
  <c r="JI11" i="2"/>
  <c r="JH11" i="2"/>
  <c r="JG11" i="2"/>
  <c r="JF11" i="2"/>
  <c r="JE11" i="2"/>
  <c r="JD11" i="2"/>
  <c r="JC11" i="2"/>
  <c r="JB11" i="2"/>
  <c r="JA11" i="2"/>
  <c r="IZ11" i="2"/>
  <c r="IY11" i="2"/>
  <c r="IX11" i="2"/>
  <c r="IW11" i="2"/>
  <c r="IV11" i="2"/>
  <c r="IU11" i="2"/>
  <c r="IT11" i="2"/>
  <c r="IS11" i="2"/>
  <c r="IR11" i="2"/>
  <c r="IQ11" i="2"/>
  <c r="IP11" i="2"/>
  <c r="IO11" i="2"/>
  <c r="IN11" i="2"/>
  <c r="IM11" i="2"/>
  <c r="IL11" i="2"/>
  <c r="IK11" i="2"/>
  <c r="IJ11" i="2"/>
  <c r="II11" i="2"/>
  <c r="IH11" i="2"/>
  <c r="IG11" i="2"/>
  <c r="IF11" i="2"/>
  <c r="IE11" i="2"/>
  <c r="ID11" i="2"/>
  <c r="IC11" i="2"/>
  <c r="IB11" i="2"/>
  <c r="IA11" i="2"/>
  <c r="HZ11" i="2"/>
  <c r="HY11" i="2"/>
  <c r="HX11" i="2"/>
  <c r="HW11" i="2"/>
  <c r="HV11" i="2"/>
  <c r="HU11" i="2"/>
  <c r="HT11" i="2"/>
  <c r="HS11" i="2"/>
  <c r="HR11" i="2"/>
  <c r="HQ11" i="2"/>
  <c r="HP11" i="2"/>
  <c r="HO11" i="2"/>
  <c r="HN11" i="2"/>
  <c r="HM11" i="2"/>
  <c r="HL11" i="2"/>
  <c r="HK11" i="2"/>
  <c r="HJ11" i="2"/>
  <c r="HI11" i="2"/>
  <c r="HH11" i="2"/>
  <c r="HG11" i="2"/>
  <c r="HF11" i="2"/>
  <c r="HE11" i="2"/>
  <c r="HD11" i="2"/>
  <c r="HC11" i="2"/>
  <c r="HB11" i="2"/>
  <c r="HA11" i="2"/>
  <c r="GZ11" i="2"/>
  <c r="GY11" i="2"/>
  <c r="GX11" i="2"/>
  <c r="GW11" i="2"/>
  <c r="GV11" i="2"/>
  <c r="GU11" i="2"/>
  <c r="GT11" i="2"/>
  <c r="GS11" i="2"/>
  <c r="GR11" i="2"/>
  <c r="GQ11" i="2"/>
  <c r="GP11" i="2"/>
  <c r="GO11" i="2"/>
  <c r="GN11" i="2"/>
  <c r="GM11" i="2"/>
  <c r="GL11" i="2"/>
  <c r="GK11" i="2"/>
  <c r="GJ11" i="2"/>
  <c r="GI11" i="2"/>
  <c r="GH11" i="2"/>
  <c r="GG11" i="2"/>
  <c r="GF11" i="2"/>
  <c r="GE11" i="2"/>
  <c r="GD11" i="2"/>
  <c r="GC11" i="2"/>
  <c r="GB11" i="2"/>
  <c r="GA11" i="2"/>
  <c r="FZ11" i="2"/>
  <c r="FY11" i="2"/>
  <c r="FX11" i="2"/>
  <c r="FW11" i="2"/>
  <c r="FV11" i="2"/>
  <c r="FU11" i="2"/>
  <c r="FT11" i="2"/>
  <c r="FS11" i="2"/>
  <c r="FR11" i="2"/>
  <c r="FQ11" i="2"/>
  <c r="FP11" i="2"/>
  <c r="FO11" i="2"/>
  <c r="FN11" i="2"/>
  <c r="FM11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EZ11" i="2"/>
  <c r="EY11" i="2"/>
  <c r="EX11" i="2"/>
  <c r="EW11" i="2"/>
  <c r="EV11" i="2"/>
  <c r="EU11" i="2"/>
  <c r="ET11" i="2"/>
  <c r="ES11" i="2"/>
  <c r="ER11" i="2"/>
  <c r="EQ11" i="2"/>
  <c r="EP11" i="2"/>
  <c r="EO11" i="2"/>
  <c r="EN11" i="2"/>
  <c r="EM11" i="2"/>
  <c r="EL11" i="2"/>
  <c r="EK11" i="2"/>
  <c r="EJ11" i="2"/>
  <c r="EI11" i="2"/>
  <c r="EH11" i="2"/>
  <c r="EG11" i="2"/>
  <c r="EF11" i="2"/>
  <c r="EE11" i="2"/>
  <c r="ED11" i="2"/>
  <c r="EC11" i="2"/>
  <c r="EB11" i="2"/>
  <c r="EA11" i="2"/>
  <c r="DZ11" i="2"/>
  <c r="DY11" i="2"/>
  <c r="DX11" i="2"/>
  <c r="DW11" i="2"/>
  <c r="DV11" i="2"/>
  <c r="DU11" i="2"/>
  <c r="DT11" i="2"/>
  <c r="DS11" i="2"/>
  <c r="DR11" i="2"/>
  <c r="DQ11" i="2"/>
  <c r="DP11" i="2"/>
  <c r="DO11" i="2"/>
  <c r="DN11" i="2"/>
  <c r="DM11" i="2"/>
  <c r="DL11" i="2"/>
  <c r="DK11" i="2"/>
  <c r="DJ11" i="2"/>
  <c r="DI11" i="2"/>
  <c r="DH11" i="2"/>
  <c r="DG11" i="2"/>
  <c r="DF11" i="2"/>
  <c r="DE11" i="2"/>
  <c r="DD11" i="2"/>
  <c r="DC11" i="2"/>
  <c r="DB11" i="2"/>
  <c r="DA11" i="2"/>
  <c r="CZ11" i="2"/>
  <c r="CY11" i="2"/>
  <c r="CX11" i="2"/>
  <c r="CW11" i="2"/>
  <c r="CV11" i="2"/>
  <c r="CU11" i="2"/>
  <c r="CT11" i="2"/>
  <c r="CS11" i="2"/>
  <c r="CR11" i="2"/>
  <c r="CQ11" i="2"/>
  <c r="CP11" i="2"/>
  <c r="CO11" i="2"/>
  <c r="CN11" i="2"/>
  <c r="CM11" i="2"/>
  <c r="CL11" i="2"/>
  <c r="CK11" i="2"/>
  <c r="CJ11" i="2"/>
  <c r="CI11" i="2"/>
  <c r="CH11" i="2"/>
  <c r="CG11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NW10" i="2"/>
  <c r="NV10" i="2"/>
  <c r="NU10" i="2"/>
  <c r="NT10" i="2"/>
  <c r="NS10" i="2"/>
  <c r="NR10" i="2"/>
  <c r="NQ10" i="2"/>
  <c r="NP10" i="2"/>
  <c r="NO10" i="2"/>
  <c r="NN10" i="2"/>
  <c r="NM10" i="2"/>
  <c r="NL10" i="2"/>
  <c r="NK10" i="2"/>
  <c r="NJ10" i="2"/>
  <c r="NI10" i="2"/>
  <c r="NH10" i="2"/>
  <c r="NG10" i="2"/>
  <c r="NF10" i="2"/>
  <c r="NE10" i="2"/>
  <c r="ND10" i="2"/>
  <c r="NC10" i="2"/>
  <c r="NB10" i="2"/>
  <c r="NA10" i="2"/>
  <c r="MZ10" i="2"/>
  <c r="MY10" i="2"/>
  <c r="MX10" i="2"/>
  <c r="MW10" i="2"/>
  <c r="MV10" i="2"/>
  <c r="MU10" i="2"/>
  <c r="MT10" i="2"/>
  <c r="MS10" i="2"/>
  <c r="MR10" i="2"/>
  <c r="MQ10" i="2"/>
  <c r="MP10" i="2"/>
  <c r="MO10" i="2"/>
  <c r="MN10" i="2"/>
  <c r="MM10" i="2"/>
  <c r="ML10" i="2"/>
  <c r="MK10" i="2"/>
  <c r="MJ10" i="2"/>
  <c r="MI10" i="2"/>
  <c r="MH10" i="2"/>
  <c r="MG10" i="2"/>
  <c r="MF10" i="2"/>
  <c r="ME10" i="2"/>
  <c r="MD10" i="2"/>
  <c r="MC10" i="2"/>
  <c r="MB10" i="2"/>
  <c r="MA10" i="2"/>
  <c r="LZ10" i="2"/>
  <c r="LY10" i="2"/>
  <c r="LX10" i="2"/>
  <c r="LW10" i="2"/>
  <c r="LV10" i="2"/>
  <c r="LU10" i="2"/>
  <c r="LT10" i="2"/>
  <c r="LS10" i="2"/>
  <c r="LR10" i="2"/>
  <c r="LQ10" i="2"/>
  <c r="LP10" i="2"/>
  <c r="LO10" i="2"/>
  <c r="LN10" i="2"/>
  <c r="LM10" i="2"/>
  <c r="LL10" i="2"/>
  <c r="LK10" i="2"/>
  <c r="LJ10" i="2"/>
  <c r="LI10" i="2"/>
  <c r="LH10" i="2"/>
  <c r="LG10" i="2"/>
  <c r="LF10" i="2"/>
  <c r="LE10" i="2"/>
  <c r="LD10" i="2"/>
  <c r="LC10" i="2"/>
  <c r="LB10" i="2"/>
  <c r="LA10" i="2"/>
  <c r="KZ10" i="2"/>
  <c r="KY10" i="2"/>
  <c r="KX10" i="2"/>
  <c r="KW10" i="2"/>
  <c r="KV10" i="2"/>
  <c r="KU10" i="2"/>
  <c r="KT10" i="2"/>
  <c r="KS10" i="2"/>
  <c r="KR10" i="2"/>
  <c r="KQ10" i="2"/>
  <c r="KP10" i="2"/>
  <c r="KO10" i="2"/>
  <c r="KN10" i="2"/>
  <c r="KM10" i="2"/>
  <c r="KL10" i="2"/>
  <c r="KK10" i="2"/>
  <c r="KJ10" i="2"/>
  <c r="KI10" i="2"/>
  <c r="KH10" i="2"/>
  <c r="KG10" i="2"/>
  <c r="KF10" i="2"/>
  <c r="KE10" i="2"/>
  <c r="KD10" i="2"/>
  <c r="KC10" i="2"/>
  <c r="KB10" i="2"/>
  <c r="KA10" i="2"/>
  <c r="JZ10" i="2"/>
  <c r="JY10" i="2"/>
  <c r="JX10" i="2"/>
  <c r="JW10" i="2"/>
  <c r="JV10" i="2"/>
  <c r="JU10" i="2"/>
  <c r="JT10" i="2"/>
  <c r="JS10" i="2"/>
  <c r="JR10" i="2"/>
  <c r="JQ10" i="2"/>
  <c r="JP10" i="2"/>
  <c r="JO10" i="2"/>
  <c r="JN10" i="2"/>
  <c r="JM10" i="2"/>
  <c r="JL10" i="2"/>
  <c r="JK10" i="2"/>
  <c r="JJ10" i="2"/>
  <c r="JI10" i="2"/>
  <c r="JH10" i="2"/>
  <c r="JG10" i="2"/>
  <c r="JF10" i="2"/>
  <c r="JE10" i="2"/>
  <c r="JD10" i="2"/>
  <c r="JC10" i="2"/>
  <c r="JB10" i="2"/>
  <c r="JA10" i="2"/>
  <c r="IZ10" i="2"/>
  <c r="IY10" i="2"/>
  <c r="IX10" i="2"/>
  <c r="IW10" i="2"/>
  <c r="IV10" i="2"/>
  <c r="IU10" i="2"/>
  <c r="IT10" i="2"/>
  <c r="IS10" i="2"/>
  <c r="IR10" i="2"/>
  <c r="IQ10" i="2"/>
  <c r="IP10" i="2"/>
  <c r="IO10" i="2"/>
  <c r="IN10" i="2"/>
  <c r="IM10" i="2"/>
  <c r="IL10" i="2"/>
  <c r="IK10" i="2"/>
  <c r="IJ10" i="2"/>
  <c r="II10" i="2"/>
  <c r="IH10" i="2"/>
  <c r="IG10" i="2"/>
  <c r="IF10" i="2"/>
  <c r="IE10" i="2"/>
  <c r="ID10" i="2"/>
  <c r="IC10" i="2"/>
  <c r="IB10" i="2"/>
  <c r="IA10" i="2"/>
  <c r="HZ10" i="2"/>
  <c r="HY10" i="2"/>
  <c r="HX10" i="2"/>
  <c r="HW10" i="2"/>
  <c r="HV10" i="2"/>
  <c r="HU10" i="2"/>
  <c r="HT10" i="2"/>
  <c r="HS10" i="2"/>
  <c r="HR10" i="2"/>
  <c r="HQ10" i="2"/>
  <c r="HP10" i="2"/>
  <c r="HO10" i="2"/>
  <c r="HN10" i="2"/>
  <c r="HM10" i="2"/>
  <c r="HL10" i="2"/>
  <c r="HK10" i="2"/>
  <c r="HJ10" i="2"/>
  <c r="HI10" i="2"/>
  <c r="HH10" i="2"/>
  <c r="HG10" i="2"/>
  <c r="HF10" i="2"/>
  <c r="HE10" i="2"/>
  <c r="HD10" i="2"/>
  <c r="HC10" i="2"/>
  <c r="HB10" i="2"/>
  <c r="HA10" i="2"/>
  <c r="GZ10" i="2"/>
  <c r="GY10" i="2"/>
  <c r="GX10" i="2"/>
  <c r="GW10" i="2"/>
  <c r="GV10" i="2"/>
  <c r="GU10" i="2"/>
  <c r="GT10" i="2"/>
  <c r="GS10" i="2"/>
  <c r="GR10" i="2"/>
  <c r="GQ10" i="2"/>
  <c r="GP10" i="2"/>
  <c r="GO10" i="2"/>
  <c r="GN10" i="2"/>
  <c r="GM10" i="2"/>
  <c r="GL10" i="2"/>
  <c r="GK10" i="2"/>
  <c r="GJ10" i="2"/>
  <c r="GI10" i="2"/>
  <c r="GH10" i="2"/>
  <c r="GG10" i="2"/>
  <c r="GF10" i="2"/>
  <c r="GE10" i="2"/>
  <c r="GD10" i="2"/>
  <c r="GC10" i="2"/>
  <c r="GB10" i="2"/>
  <c r="GA10" i="2"/>
  <c r="FZ10" i="2"/>
  <c r="FY10" i="2"/>
  <c r="FX10" i="2"/>
  <c r="FW10" i="2"/>
  <c r="FV10" i="2"/>
  <c r="FU10" i="2"/>
  <c r="FT10" i="2"/>
  <c r="FS10" i="2"/>
  <c r="FR10" i="2"/>
  <c r="FQ10" i="2"/>
  <c r="FP10" i="2"/>
  <c r="FO10" i="2"/>
  <c r="FN10" i="2"/>
  <c r="FM10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EZ10" i="2"/>
  <c r="EY10" i="2"/>
  <c r="EX10" i="2"/>
  <c r="EW10" i="2"/>
  <c r="EV10" i="2"/>
  <c r="EU10" i="2"/>
  <c r="ET10" i="2"/>
  <c r="ES10" i="2"/>
  <c r="ER10" i="2"/>
  <c r="EQ10" i="2"/>
  <c r="EP10" i="2"/>
  <c r="EO10" i="2"/>
  <c r="EN10" i="2"/>
  <c r="EM10" i="2"/>
  <c r="EL10" i="2"/>
  <c r="EK10" i="2"/>
  <c r="EJ10" i="2"/>
  <c r="EI10" i="2"/>
  <c r="EH10" i="2"/>
  <c r="EG10" i="2"/>
  <c r="EF10" i="2"/>
  <c r="EE10" i="2"/>
  <c r="ED10" i="2"/>
  <c r="EC10" i="2"/>
  <c r="EB10" i="2"/>
  <c r="EA10" i="2"/>
  <c r="DZ10" i="2"/>
  <c r="DY10" i="2"/>
  <c r="DX10" i="2"/>
  <c r="DW10" i="2"/>
  <c r="DV10" i="2"/>
  <c r="DU10" i="2"/>
  <c r="DT10" i="2"/>
  <c r="DS10" i="2"/>
  <c r="DR10" i="2"/>
  <c r="DQ10" i="2"/>
  <c r="DP10" i="2"/>
  <c r="DO10" i="2"/>
  <c r="DN10" i="2"/>
  <c r="DM10" i="2"/>
  <c r="DL10" i="2"/>
  <c r="DK10" i="2"/>
  <c r="DJ10" i="2"/>
  <c r="DI10" i="2"/>
  <c r="DH10" i="2"/>
  <c r="DG10" i="2"/>
  <c r="DF10" i="2"/>
  <c r="DE10" i="2"/>
  <c r="DD10" i="2"/>
  <c r="DC10" i="2"/>
  <c r="DB10" i="2"/>
  <c r="DA10" i="2"/>
  <c r="CZ10" i="2"/>
  <c r="CY10" i="2"/>
  <c r="CX10" i="2"/>
  <c r="CW10" i="2"/>
  <c r="CV10" i="2"/>
  <c r="CU10" i="2"/>
  <c r="CT10" i="2"/>
  <c r="CS10" i="2"/>
  <c r="CR10" i="2"/>
  <c r="CQ10" i="2"/>
  <c r="CP10" i="2"/>
  <c r="CO10" i="2"/>
  <c r="CN10" i="2"/>
  <c r="CM10" i="2"/>
  <c r="CL10" i="2"/>
  <c r="CK10" i="2"/>
  <c r="CJ10" i="2"/>
  <c r="CI10" i="2"/>
  <c r="CH10" i="2"/>
  <c r="CG10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NW9" i="2"/>
  <c r="NV9" i="2"/>
  <c r="NU9" i="2"/>
  <c r="NT9" i="2"/>
  <c r="NS9" i="2"/>
  <c r="NR9" i="2"/>
  <c r="NQ9" i="2"/>
  <c r="NP9" i="2"/>
  <c r="NO9" i="2"/>
  <c r="NN9" i="2"/>
  <c r="NM9" i="2"/>
  <c r="NL9" i="2"/>
  <c r="NK9" i="2"/>
  <c r="NJ9" i="2"/>
  <c r="NI9" i="2"/>
  <c r="NH9" i="2"/>
  <c r="NG9" i="2"/>
  <c r="NF9" i="2"/>
  <c r="NE9" i="2"/>
  <c r="ND9" i="2"/>
  <c r="NC9" i="2"/>
  <c r="NB9" i="2"/>
  <c r="NA9" i="2"/>
  <c r="MZ9" i="2"/>
  <c r="MY9" i="2"/>
  <c r="MX9" i="2"/>
  <c r="MW9" i="2"/>
  <c r="MV9" i="2"/>
  <c r="MU9" i="2"/>
  <c r="MT9" i="2"/>
  <c r="MS9" i="2"/>
  <c r="MR9" i="2"/>
  <c r="MQ9" i="2"/>
  <c r="MP9" i="2"/>
  <c r="MO9" i="2"/>
  <c r="MN9" i="2"/>
  <c r="MM9" i="2"/>
  <c r="ML9" i="2"/>
  <c r="MK9" i="2"/>
  <c r="MJ9" i="2"/>
  <c r="MI9" i="2"/>
  <c r="MH9" i="2"/>
  <c r="MG9" i="2"/>
  <c r="MF9" i="2"/>
  <c r="ME9" i="2"/>
  <c r="MD9" i="2"/>
  <c r="MC9" i="2"/>
  <c r="MB9" i="2"/>
  <c r="MA9" i="2"/>
  <c r="LZ9" i="2"/>
  <c r="LY9" i="2"/>
  <c r="LX9" i="2"/>
  <c r="LW9" i="2"/>
  <c r="LV9" i="2"/>
  <c r="LU9" i="2"/>
  <c r="LT9" i="2"/>
  <c r="LS9" i="2"/>
  <c r="LR9" i="2"/>
  <c r="LQ9" i="2"/>
  <c r="LP9" i="2"/>
  <c r="LO9" i="2"/>
  <c r="LN9" i="2"/>
  <c r="LM9" i="2"/>
  <c r="LL9" i="2"/>
  <c r="LK9" i="2"/>
  <c r="LJ9" i="2"/>
  <c r="LI9" i="2"/>
  <c r="LH9" i="2"/>
  <c r="LG9" i="2"/>
  <c r="LF9" i="2"/>
  <c r="LE9" i="2"/>
  <c r="LD9" i="2"/>
  <c r="LC9" i="2"/>
  <c r="LB9" i="2"/>
  <c r="LA9" i="2"/>
  <c r="KZ9" i="2"/>
  <c r="KY9" i="2"/>
  <c r="KX9" i="2"/>
  <c r="KW9" i="2"/>
  <c r="KV9" i="2"/>
  <c r="KU9" i="2"/>
  <c r="KT9" i="2"/>
  <c r="KS9" i="2"/>
  <c r="KR9" i="2"/>
  <c r="KQ9" i="2"/>
  <c r="KP9" i="2"/>
  <c r="KO9" i="2"/>
  <c r="KN9" i="2"/>
  <c r="KM9" i="2"/>
  <c r="KL9" i="2"/>
  <c r="KK9" i="2"/>
  <c r="KJ9" i="2"/>
  <c r="KI9" i="2"/>
  <c r="KH9" i="2"/>
  <c r="KG9" i="2"/>
  <c r="KF9" i="2"/>
  <c r="KE9" i="2"/>
  <c r="KD9" i="2"/>
  <c r="KC9" i="2"/>
  <c r="KB9" i="2"/>
  <c r="KA9" i="2"/>
  <c r="JZ9" i="2"/>
  <c r="JY9" i="2"/>
  <c r="JX9" i="2"/>
  <c r="JW9" i="2"/>
  <c r="JV9" i="2"/>
  <c r="JU9" i="2"/>
  <c r="JT9" i="2"/>
  <c r="JS9" i="2"/>
  <c r="JR9" i="2"/>
  <c r="JQ9" i="2"/>
  <c r="JP9" i="2"/>
  <c r="JO9" i="2"/>
  <c r="JN9" i="2"/>
  <c r="JM9" i="2"/>
  <c r="JL9" i="2"/>
  <c r="JK9" i="2"/>
  <c r="JJ9" i="2"/>
  <c r="JI9" i="2"/>
  <c r="JH9" i="2"/>
  <c r="JG9" i="2"/>
  <c r="JF9" i="2"/>
  <c r="JE9" i="2"/>
  <c r="JD9" i="2"/>
  <c r="JC9" i="2"/>
  <c r="JB9" i="2"/>
  <c r="JA9" i="2"/>
  <c r="IZ9" i="2"/>
  <c r="IY9" i="2"/>
  <c r="IX9" i="2"/>
  <c r="IW9" i="2"/>
  <c r="IV9" i="2"/>
  <c r="IU9" i="2"/>
  <c r="IT9" i="2"/>
  <c r="IS9" i="2"/>
  <c r="IR9" i="2"/>
  <c r="IQ9" i="2"/>
  <c r="IP9" i="2"/>
  <c r="IO9" i="2"/>
  <c r="IN9" i="2"/>
  <c r="IM9" i="2"/>
  <c r="IL9" i="2"/>
  <c r="IK9" i="2"/>
  <c r="IJ9" i="2"/>
  <c r="II9" i="2"/>
  <c r="IH9" i="2"/>
  <c r="IG9" i="2"/>
  <c r="IF9" i="2"/>
  <c r="IE9" i="2"/>
  <c r="ID9" i="2"/>
  <c r="IC9" i="2"/>
  <c r="IB9" i="2"/>
  <c r="IA9" i="2"/>
  <c r="HZ9" i="2"/>
  <c r="HY9" i="2"/>
  <c r="HX9" i="2"/>
  <c r="HW9" i="2"/>
  <c r="HV9" i="2"/>
  <c r="HU9" i="2"/>
  <c r="HT9" i="2"/>
  <c r="HS9" i="2"/>
  <c r="HR9" i="2"/>
  <c r="HQ9" i="2"/>
  <c r="HP9" i="2"/>
  <c r="HO9" i="2"/>
  <c r="HN9" i="2"/>
  <c r="HM9" i="2"/>
  <c r="HL9" i="2"/>
  <c r="HK9" i="2"/>
  <c r="HJ9" i="2"/>
  <c r="HI9" i="2"/>
  <c r="HH9" i="2"/>
  <c r="HG9" i="2"/>
  <c r="HF9" i="2"/>
  <c r="HE9" i="2"/>
  <c r="HD9" i="2"/>
  <c r="HC9" i="2"/>
  <c r="HB9" i="2"/>
  <c r="HA9" i="2"/>
  <c r="GZ9" i="2"/>
  <c r="GY9" i="2"/>
  <c r="GX9" i="2"/>
  <c r="GW9" i="2"/>
  <c r="GV9" i="2"/>
  <c r="GU9" i="2"/>
  <c r="GT9" i="2"/>
  <c r="GS9" i="2"/>
  <c r="GR9" i="2"/>
  <c r="GQ9" i="2"/>
  <c r="GP9" i="2"/>
  <c r="GO9" i="2"/>
  <c r="GN9" i="2"/>
  <c r="GM9" i="2"/>
  <c r="GL9" i="2"/>
  <c r="GK9" i="2"/>
  <c r="GJ9" i="2"/>
  <c r="GI9" i="2"/>
  <c r="GH9" i="2"/>
  <c r="GG9" i="2"/>
  <c r="GF9" i="2"/>
  <c r="GE9" i="2"/>
  <c r="GD9" i="2"/>
  <c r="GC9" i="2"/>
  <c r="GB9" i="2"/>
  <c r="GA9" i="2"/>
  <c r="FZ9" i="2"/>
  <c r="FY9" i="2"/>
  <c r="FX9" i="2"/>
  <c r="FW9" i="2"/>
  <c r="FV9" i="2"/>
  <c r="FU9" i="2"/>
  <c r="FT9" i="2"/>
  <c r="FS9" i="2"/>
  <c r="FR9" i="2"/>
  <c r="FQ9" i="2"/>
  <c r="FP9" i="2"/>
  <c r="FO9" i="2"/>
  <c r="FN9" i="2"/>
  <c r="FM9" i="2"/>
  <c r="FL9" i="2"/>
  <c r="FK9" i="2"/>
  <c r="FJ9" i="2"/>
  <c r="FI9" i="2"/>
  <c r="FH9" i="2"/>
  <c r="FG9" i="2"/>
  <c r="FF9" i="2"/>
  <c r="FE9" i="2"/>
  <c r="FD9" i="2"/>
  <c r="FC9" i="2"/>
  <c r="FB9" i="2"/>
  <c r="FA9" i="2"/>
  <c r="EZ9" i="2"/>
  <c r="EY9" i="2"/>
  <c r="EX9" i="2"/>
  <c r="EW9" i="2"/>
  <c r="EV9" i="2"/>
  <c r="EU9" i="2"/>
  <c r="ET9" i="2"/>
  <c r="ES9" i="2"/>
  <c r="ER9" i="2"/>
  <c r="EQ9" i="2"/>
  <c r="EP9" i="2"/>
  <c r="EO9" i="2"/>
  <c r="EN9" i="2"/>
  <c r="EM9" i="2"/>
  <c r="EL9" i="2"/>
  <c r="EK9" i="2"/>
  <c r="EJ9" i="2"/>
  <c r="EI9" i="2"/>
  <c r="EH9" i="2"/>
  <c r="EG9" i="2"/>
  <c r="EF9" i="2"/>
  <c r="EE9" i="2"/>
  <c r="ED9" i="2"/>
  <c r="EC9" i="2"/>
  <c r="EB9" i="2"/>
  <c r="EA9" i="2"/>
  <c r="DZ9" i="2"/>
  <c r="DY9" i="2"/>
  <c r="DX9" i="2"/>
  <c r="DW9" i="2"/>
  <c r="DV9" i="2"/>
  <c r="DU9" i="2"/>
  <c r="DT9" i="2"/>
  <c r="DS9" i="2"/>
  <c r="DR9" i="2"/>
  <c r="DQ9" i="2"/>
  <c r="DP9" i="2"/>
  <c r="DO9" i="2"/>
  <c r="DN9" i="2"/>
  <c r="DM9" i="2"/>
  <c r="DL9" i="2"/>
  <c r="DK9" i="2"/>
  <c r="DJ9" i="2"/>
  <c r="DI9" i="2"/>
  <c r="DH9" i="2"/>
  <c r="DG9" i="2"/>
  <c r="DF9" i="2"/>
  <c r="DE9" i="2"/>
  <c r="DD9" i="2"/>
  <c r="DC9" i="2"/>
  <c r="DB9" i="2"/>
  <c r="DA9" i="2"/>
  <c r="CZ9" i="2"/>
  <c r="CY9" i="2"/>
  <c r="CX9" i="2"/>
  <c r="CW9" i="2"/>
  <c r="CV9" i="2"/>
  <c r="CU9" i="2"/>
  <c r="CT9" i="2"/>
  <c r="CS9" i="2"/>
  <c r="CR9" i="2"/>
  <c r="CQ9" i="2"/>
  <c r="CP9" i="2"/>
  <c r="CO9" i="2"/>
  <c r="CN9" i="2"/>
  <c r="CM9" i="2"/>
  <c r="CL9" i="2"/>
  <c r="CK9" i="2"/>
  <c r="CJ9" i="2"/>
  <c r="CI9" i="2"/>
  <c r="CH9" i="2"/>
  <c r="CG9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NW8" i="2"/>
  <c r="NV8" i="2"/>
  <c r="NU8" i="2"/>
  <c r="NT8" i="2"/>
  <c r="NS8" i="2"/>
  <c r="NR8" i="2"/>
  <c r="NQ8" i="2"/>
  <c r="NP8" i="2"/>
  <c r="NO8" i="2"/>
  <c r="NN8" i="2"/>
  <c r="NM8" i="2"/>
  <c r="NL8" i="2"/>
  <c r="NK8" i="2"/>
  <c r="NJ8" i="2"/>
  <c r="NI8" i="2"/>
  <c r="NH8" i="2"/>
  <c r="NG8" i="2"/>
  <c r="NF8" i="2"/>
  <c r="NE8" i="2"/>
  <c r="ND8" i="2"/>
  <c r="NC8" i="2"/>
  <c r="NB8" i="2"/>
  <c r="NA8" i="2"/>
  <c r="MZ8" i="2"/>
  <c r="MY8" i="2"/>
  <c r="MX8" i="2"/>
  <c r="MW8" i="2"/>
  <c r="MV8" i="2"/>
  <c r="MU8" i="2"/>
  <c r="MT8" i="2"/>
  <c r="MS8" i="2"/>
  <c r="MR8" i="2"/>
  <c r="MQ8" i="2"/>
  <c r="MP8" i="2"/>
  <c r="MO8" i="2"/>
  <c r="MN8" i="2"/>
  <c r="MM8" i="2"/>
  <c r="ML8" i="2"/>
  <c r="MK8" i="2"/>
  <c r="MJ8" i="2"/>
  <c r="MI8" i="2"/>
  <c r="MH8" i="2"/>
  <c r="MG8" i="2"/>
  <c r="MF8" i="2"/>
  <c r="ME8" i="2"/>
  <c r="MD8" i="2"/>
  <c r="MC8" i="2"/>
  <c r="MB8" i="2"/>
  <c r="MA8" i="2"/>
  <c r="LZ8" i="2"/>
  <c r="LY8" i="2"/>
  <c r="LX8" i="2"/>
  <c r="LW8" i="2"/>
  <c r="LV8" i="2"/>
  <c r="LU8" i="2"/>
  <c r="LT8" i="2"/>
  <c r="LS8" i="2"/>
  <c r="LR8" i="2"/>
  <c r="LQ8" i="2"/>
  <c r="LP8" i="2"/>
  <c r="LO8" i="2"/>
  <c r="LN8" i="2"/>
  <c r="LM8" i="2"/>
  <c r="LL8" i="2"/>
  <c r="LK8" i="2"/>
  <c r="LJ8" i="2"/>
  <c r="LI8" i="2"/>
  <c r="LH8" i="2"/>
  <c r="LG8" i="2"/>
  <c r="LF8" i="2"/>
  <c r="LE8" i="2"/>
  <c r="LD8" i="2"/>
  <c r="LC8" i="2"/>
  <c r="LB8" i="2"/>
  <c r="LA8" i="2"/>
  <c r="KZ8" i="2"/>
  <c r="KY8" i="2"/>
  <c r="KX8" i="2"/>
  <c r="KW8" i="2"/>
  <c r="KV8" i="2"/>
  <c r="KU8" i="2"/>
  <c r="KT8" i="2"/>
  <c r="KS8" i="2"/>
  <c r="KR8" i="2"/>
  <c r="KQ8" i="2"/>
  <c r="KP8" i="2"/>
  <c r="KO8" i="2"/>
  <c r="KN8" i="2"/>
  <c r="KM8" i="2"/>
  <c r="KL8" i="2"/>
  <c r="KK8" i="2"/>
  <c r="KJ8" i="2"/>
  <c r="KI8" i="2"/>
  <c r="KH8" i="2"/>
  <c r="KG8" i="2"/>
  <c r="KF8" i="2"/>
  <c r="KE8" i="2"/>
  <c r="KD8" i="2"/>
  <c r="KC8" i="2"/>
  <c r="KB8" i="2"/>
  <c r="KA8" i="2"/>
  <c r="JZ8" i="2"/>
  <c r="JY8" i="2"/>
  <c r="JX8" i="2"/>
  <c r="JW8" i="2"/>
  <c r="JV8" i="2"/>
  <c r="JU8" i="2"/>
  <c r="JT8" i="2"/>
  <c r="JS8" i="2"/>
  <c r="JR8" i="2"/>
  <c r="JQ8" i="2"/>
  <c r="JP8" i="2"/>
  <c r="JO8" i="2"/>
  <c r="JN8" i="2"/>
  <c r="JM8" i="2"/>
  <c r="JL8" i="2"/>
  <c r="JK8" i="2"/>
  <c r="JJ8" i="2"/>
  <c r="JI8" i="2"/>
  <c r="JH8" i="2"/>
  <c r="JG8" i="2"/>
  <c r="JF8" i="2"/>
  <c r="JE8" i="2"/>
  <c r="JD8" i="2"/>
  <c r="JC8" i="2"/>
  <c r="JB8" i="2"/>
  <c r="JA8" i="2"/>
  <c r="IZ8" i="2"/>
  <c r="IY8" i="2"/>
  <c r="IX8" i="2"/>
  <c r="IW8" i="2"/>
  <c r="IV8" i="2"/>
  <c r="IU8" i="2"/>
  <c r="IT8" i="2"/>
  <c r="IS8" i="2"/>
  <c r="IR8" i="2"/>
  <c r="IQ8" i="2"/>
  <c r="IP8" i="2"/>
  <c r="IO8" i="2"/>
  <c r="IN8" i="2"/>
  <c r="IM8" i="2"/>
  <c r="IL8" i="2"/>
  <c r="IK8" i="2"/>
  <c r="IJ8" i="2"/>
  <c r="II8" i="2"/>
  <c r="IH8" i="2"/>
  <c r="IG8" i="2"/>
  <c r="IF8" i="2"/>
  <c r="IE8" i="2"/>
  <c r="ID8" i="2"/>
  <c r="IC8" i="2"/>
  <c r="IB8" i="2"/>
  <c r="IA8" i="2"/>
  <c r="HZ8" i="2"/>
  <c r="HY8" i="2"/>
  <c r="HX8" i="2"/>
  <c r="HW8" i="2"/>
  <c r="HV8" i="2"/>
  <c r="HU8" i="2"/>
  <c r="HT8" i="2"/>
  <c r="HS8" i="2"/>
  <c r="HR8" i="2"/>
  <c r="HQ8" i="2"/>
  <c r="HP8" i="2"/>
  <c r="HO8" i="2"/>
  <c r="HN8" i="2"/>
  <c r="HM8" i="2"/>
  <c r="HL8" i="2"/>
  <c r="HK8" i="2"/>
  <c r="HJ8" i="2"/>
  <c r="HI8" i="2"/>
  <c r="HH8" i="2"/>
  <c r="HG8" i="2"/>
  <c r="HF8" i="2"/>
  <c r="HE8" i="2"/>
  <c r="HD8" i="2"/>
  <c r="HC8" i="2"/>
  <c r="HB8" i="2"/>
  <c r="HA8" i="2"/>
  <c r="GZ8" i="2"/>
  <c r="GY8" i="2"/>
  <c r="GX8" i="2"/>
  <c r="GW8" i="2"/>
  <c r="GV8" i="2"/>
  <c r="GU8" i="2"/>
  <c r="GT8" i="2"/>
  <c r="GS8" i="2"/>
  <c r="GR8" i="2"/>
  <c r="GQ8" i="2"/>
  <c r="GP8" i="2"/>
  <c r="GO8" i="2"/>
  <c r="GN8" i="2"/>
  <c r="GM8" i="2"/>
  <c r="GL8" i="2"/>
  <c r="GK8" i="2"/>
  <c r="GJ8" i="2"/>
  <c r="GI8" i="2"/>
  <c r="GH8" i="2"/>
  <c r="GG8" i="2"/>
  <c r="GF8" i="2"/>
  <c r="GE8" i="2"/>
  <c r="GD8" i="2"/>
  <c r="GC8" i="2"/>
  <c r="GB8" i="2"/>
  <c r="GA8" i="2"/>
  <c r="FZ8" i="2"/>
  <c r="FY8" i="2"/>
  <c r="FX8" i="2"/>
  <c r="FW8" i="2"/>
  <c r="FV8" i="2"/>
  <c r="FU8" i="2"/>
  <c r="FT8" i="2"/>
  <c r="FS8" i="2"/>
  <c r="FR8" i="2"/>
  <c r="FQ8" i="2"/>
  <c r="FP8" i="2"/>
  <c r="FO8" i="2"/>
  <c r="FN8" i="2"/>
  <c r="FM8" i="2"/>
  <c r="FL8" i="2"/>
  <c r="FK8" i="2"/>
  <c r="FJ8" i="2"/>
  <c r="FI8" i="2"/>
  <c r="FH8" i="2"/>
  <c r="FG8" i="2"/>
  <c r="FF8" i="2"/>
  <c r="FE8" i="2"/>
  <c r="FD8" i="2"/>
  <c r="FC8" i="2"/>
  <c r="FB8" i="2"/>
  <c r="FA8" i="2"/>
  <c r="EZ8" i="2"/>
  <c r="EY8" i="2"/>
  <c r="EX8" i="2"/>
  <c r="EW8" i="2"/>
  <c r="EV8" i="2"/>
  <c r="EU8" i="2"/>
  <c r="ET8" i="2"/>
  <c r="ES8" i="2"/>
  <c r="ER8" i="2"/>
  <c r="EQ8" i="2"/>
  <c r="EP8" i="2"/>
  <c r="EO8" i="2"/>
  <c r="EN8" i="2"/>
  <c r="EM8" i="2"/>
  <c r="EL8" i="2"/>
  <c r="EK8" i="2"/>
  <c r="EJ8" i="2"/>
  <c r="EI8" i="2"/>
  <c r="EH8" i="2"/>
  <c r="EG8" i="2"/>
  <c r="EF8" i="2"/>
  <c r="EE8" i="2"/>
  <c r="ED8" i="2"/>
  <c r="EC8" i="2"/>
  <c r="EB8" i="2"/>
  <c r="EA8" i="2"/>
  <c r="DZ8" i="2"/>
  <c r="DY8" i="2"/>
  <c r="DX8" i="2"/>
  <c r="DW8" i="2"/>
  <c r="DV8" i="2"/>
  <c r="DU8" i="2"/>
  <c r="DT8" i="2"/>
  <c r="DS8" i="2"/>
  <c r="DR8" i="2"/>
  <c r="DQ8" i="2"/>
  <c r="DP8" i="2"/>
  <c r="DO8" i="2"/>
  <c r="DN8" i="2"/>
  <c r="DM8" i="2"/>
  <c r="DL8" i="2"/>
  <c r="DK8" i="2"/>
  <c r="DJ8" i="2"/>
  <c r="DI8" i="2"/>
  <c r="DH8" i="2"/>
  <c r="DG8" i="2"/>
  <c r="DF8" i="2"/>
  <c r="DE8" i="2"/>
  <c r="DD8" i="2"/>
  <c r="DC8" i="2"/>
  <c r="DB8" i="2"/>
  <c r="DA8" i="2"/>
  <c r="CZ8" i="2"/>
  <c r="CY8" i="2"/>
  <c r="CX8" i="2"/>
  <c r="CW8" i="2"/>
  <c r="CV8" i="2"/>
  <c r="CU8" i="2"/>
  <c r="CT8" i="2"/>
  <c r="CS8" i="2"/>
  <c r="CR8" i="2"/>
  <c r="CQ8" i="2"/>
  <c r="CP8" i="2"/>
  <c r="CO8" i="2"/>
  <c r="CN8" i="2"/>
  <c r="CM8" i="2"/>
  <c r="CL8" i="2"/>
  <c r="CK8" i="2"/>
  <c r="CJ8" i="2"/>
  <c r="CI8" i="2"/>
  <c r="CH8" i="2"/>
  <c r="CG8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NW7" i="2"/>
  <c r="NV7" i="2"/>
  <c r="NU7" i="2"/>
  <c r="NT7" i="2"/>
  <c r="NS7" i="2"/>
  <c r="NR7" i="2"/>
  <c r="NQ7" i="2"/>
  <c r="NP7" i="2"/>
  <c r="NO7" i="2"/>
  <c r="NN7" i="2"/>
  <c r="NM7" i="2"/>
  <c r="NL7" i="2"/>
  <c r="NK7" i="2"/>
  <c r="NJ7" i="2"/>
  <c r="NI7" i="2"/>
  <c r="NH7" i="2"/>
  <c r="NG7" i="2"/>
  <c r="NF7" i="2"/>
  <c r="NE7" i="2"/>
  <c r="ND7" i="2"/>
  <c r="NC7" i="2"/>
  <c r="NB7" i="2"/>
  <c r="NA7" i="2"/>
  <c r="MZ7" i="2"/>
  <c r="MY7" i="2"/>
  <c r="MX7" i="2"/>
  <c r="MW7" i="2"/>
  <c r="MV7" i="2"/>
  <c r="MU7" i="2"/>
  <c r="MT7" i="2"/>
  <c r="MS7" i="2"/>
  <c r="MR7" i="2"/>
  <c r="MQ7" i="2"/>
  <c r="MP7" i="2"/>
  <c r="MO7" i="2"/>
  <c r="MN7" i="2"/>
  <c r="MM7" i="2"/>
  <c r="ML7" i="2"/>
  <c r="MK7" i="2"/>
  <c r="MJ7" i="2"/>
  <c r="MI7" i="2"/>
  <c r="MH7" i="2"/>
  <c r="MG7" i="2"/>
  <c r="MF7" i="2"/>
  <c r="ME7" i="2"/>
  <c r="MD7" i="2"/>
  <c r="MC7" i="2"/>
  <c r="MB7" i="2"/>
  <c r="MA7" i="2"/>
  <c r="LZ7" i="2"/>
  <c r="LY7" i="2"/>
  <c r="LX7" i="2"/>
  <c r="LW7" i="2"/>
  <c r="LV7" i="2"/>
  <c r="LU7" i="2"/>
  <c r="LT7" i="2"/>
  <c r="LS7" i="2"/>
  <c r="LR7" i="2"/>
  <c r="LQ7" i="2"/>
  <c r="LP7" i="2"/>
  <c r="LO7" i="2"/>
  <c r="LN7" i="2"/>
  <c r="LM7" i="2"/>
  <c r="LL7" i="2"/>
  <c r="LK7" i="2"/>
  <c r="LJ7" i="2"/>
  <c r="LI7" i="2"/>
  <c r="LH7" i="2"/>
  <c r="LG7" i="2"/>
  <c r="LF7" i="2"/>
  <c r="LE7" i="2"/>
  <c r="LD7" i="2"/>
  <c r="LC7" i="2"/>
  <c r="LB7" i="2"/>
  <c r="LA7" i="2"/>
  <c r="KZ7" i="2"/>
  <c r="KY7" i="2"/>
  <c r="KX7" i="2"/>
  <c r="KW7" i="2"/>
  <c r="KV7" i="2"/>
  <c r="KU7" i="2"/>
  <c r="KT7" i="2"/>
  <c r="KS7" i="2"/>
  <c r="KR7" i="2"/>
  <c r="KQ7" i="2"/>
  <c r="KP7" i="2"/>
  <c r="KO7" i="2"/>
  <c r="KN7" i="2"/>
  <c r="KM7" i="2"/>
  <c r="KL7" i="2"/>
  <c r="KK7" i="2"/>
  <c r="KJ7" i="2"/>
  <c r="KI7" i="2"/>
  <c r="KH7" i="2"/>
  <c r="KG7" i="2"/>
  <c r="KF7" i="2"/>
  <c r="KE7" i="2"/>
  <c r="KD7" i="2"/>
  <c r="KC7" i="2"/>
  <c r="KB7" i="2"/>
  <c r="KA7" i="2"/>
  <c r="JZ7" i="2"/>
  <c r="JY7" i="2"/>
  <c r="JX7" i="2"/>
  <c r="JW7" i="2"/>
  <c r="JV7" i="2"/>
  <c r="JU7" i="2"/>
  <c r="JT7" i="2"/>
  <c r="JS7" i="2"/>
  <c r="JR7" i="2"/>
  <c r="JQ7" i="2"/>
  <c r="JP7" i="2"/>
  <c r="JO7" i="2"/>
  <c r="JN7" i="2"/>
  <c r="JM7" i="2"/>
  <c r="JL7" i="2"/>
  <c r="JK7" i="2"/>
  <c r="JJ7" i="2"/>
  <c r="JI7" i="2"/>
  <c r="JH7" i="2"/>
  <c r="JG7" i="2"/>
  <c r="JF7" i="2"/>
  <c r="JE7" i="2"/>
  <c r="JD7" i="2"/>
  <c r="JC7" i="2"/>
  <c r="JB7" i="2"/>
  <c r="JA7" i="2"/>
  <c r="IZ7" i="2"/>
  <c r="IY7" i="2"/>
  <c r="IX7" i="2"/>
  <c r="IW7" i="2"/>
  <c r="IV7" i="2"/>
  <c r="IU7" i="2"/>
  <c r="IT7" i="2"/>
  <c r="IS7" i="2"/>
  <c r="IR7" i="2"/>
  <c r="IQ7" i="2"/>
  <c r="IP7" i="2"/>
  <c r="IO7" i="2"/>
  <c r="IN7" i="2"/>
  <c r="IM7" i="2"/>
  <c r="IL7" i="2"/>
  <c r="IK7" i="2"/>
  <c r="IJ7" i="2"/>
  <c r="II7" i="2"/>
  <c r="IH7" i="2"/>
  <c r="IG7" i="2"/>
  <c r="IF7" i="2"/>
  <c r="IE7" i="2"/>
  <c r="ID7" i="2"/>
  <c r="IC7" i="2"/>
  <c r="IB7" i="2"/>
  <c r="IA7" i="2"/>
  <c r="HZ7" i="2"/>
  <c r="HY7" i="2"/>
  <c r="HX7" i="2"/>
  <c r="HW7" i="2"/>
  <c r="HV7" i="2"/>
  <c r="HU7" i="2"/>
  <c r="HT7" i="2"/>
  <c r="HS7" i="2"/>
  <c r="HR7" i="2"/>
  <c r="HQ7" i="2"/>
  <c r="HP7" i="2"/>
  <c r="HO7" i="2"/>
  <c r="HN7" i="2"/>
  <c r="HM7" i="2"/>
  <c r="HL7" i="2"/>
  <c r="HK7" i="2"/>
  <c r="HJ7" i="2"/>
  <c r="HI7" i="2"/>
  <c r="HH7" i="2"/>
  <c r="HG7" i="2"/>
  <c r="HF7" i="2"/>
  <c r="HE7" i="2"/>
  <c r="HD7" i="2"/>
  <c r="HC7" i="2"/>
  <c r="HB7" i="2"/>
  <c r="HA7" i="2"/>
  <c r="GZ7" i="2"/>
  <c r="GY7" i="2"/>
  <c r="GX7" i="2"/>
  <c r="GW7" i="2"/>
  <c r="GV7" i="2"/>
  <c r="GU7" i="2"/>
  <c r="GT7" i="2"/>
  <c r="GS7" i="2"/>
  <c r="GR7" i="2"/>
  <c r="GQ7" i="2"/>
  <c r="GP7" i="2"/>
  <c r="GO7" i="2"/>
  <c r="GN7" i="2"/>
  <c r="GM7" i="2"/>
  <c r="GL7" i="2"/>
  <c r="GK7" i="2"/>
  <c r="GJ7" i="2"/>
  <c r="GI7" i="2"/>
  <c r="GH7" i="2"/>
  <c r="GG7" i="2"/>
  <c r="GF7" i="2"/>
  <c r="GE7" i="2"/>
  <c r="GD7" i="2"/>
  <c r="GC7" i="2"/>
  <c r="GB7" i="2"/>
  <c r="GA7" i="2"/>
  <c r="FZ7" i="2"/>
  <c r="FY7" i="2"/>
  <c r="FX7" i="2"/>
  <c r="FW7" i="2"/>
  <c r="FV7" i="2"/>
  <c r="FU7" i="2"/>
  <c r="FT7" i="2"/>
  <c r="FS7" i="2"/>
  <c r="FR7" i="2"/>
  <c r="FQ7" i="2"/>
  <c r="FP7" i="2"/>
  <c r="FO7" i="2"/>
  <c r="FN7" i="2"/>
  <c r="FM7" i="2"/>
  <c r="FL7" i="2"/>
  <c r="FK7" i="2"/>
  <c r="FJ7" i="2"/>
  <c r="FI7" i="2"/>
  <c r="FH7" i="2"/>
  <c r="FG7" i="2"/>
  <c r="FF7" i="2"/>
  <c r="FE7" i="2"/>
  <c r="FD7" i="2"/>
  <c r="FC7" i="2"/>
  <c r="FB7" i="2"/>
  <c r="FA7" i="2"/>
  <c r="EZ7" i="2"/>
  <c r="EY7" i="2"/>
  <c r="EX7" i="2"/>
  <c r="EW7" i="2"/>
  <c r="EV7" i="2"/>
  <c r="EU7" i="2"/>
  <c r="ET7" i="2"/>
  <c r="ES7" i="2"/>
  <c r="ER7" i="2"/>
  <c r="EQ7" i="2"/>
  <c r="EP7" i="2"/>
  <c r="EO7" i="2"/>
  <c r="EN7" i="2"/>
  <c r="EM7" i="2"/>
  <c r="EL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NW6" i="2"/>
  <c r="NV6" i="2"/>
  <c r="NU6" i="2"/>
  <c r="NT6" i="2"/>
  <c r="NS6" i="2"/>
  <c r="NR6" i="2"/>
  <c r="NQ6" i="2"/>
  <c r="NP6" i="2"/>
  <c r="NO6" i="2"/>
  <c r="NN6" i="2"/>
  <c r="NM6" i="2"/>
  <c r="NL6" i="2"/>
  <c r="NK6" i="2"/>
  <c r="NJ6" i="2"/>
  <c r="NI6" i="2"/>
  <c r="NH6" i="2"/>
  <c r="NG6" i="2"/>
  <c r="NF6" i="2"/>
  <c r="NE6" i="2"/>
  <c r="ND6" i="2"/>
  <c r="NC6" i="2"/>
  <c r="NB6" i="2"/>
  <c r="NA6" i="2"/>
  <c r="MZ6" i="2"/>
  <c r="MY6" i="2"/>
  <c r="MX6" i="2"/>
  <c r="MW6" i="2"/>
  <c r="MV6" i="2"/>
  <c r="MU6" i="2"/>
  <c r="MT6" i="2"/>
  <c r="MS6" i="2"/>
  <c r="MR6" i="2"/>
  <c r="MQ6" i="2"/>
  <c r="MP6" i="2"/>
  <c r="MO6" i="2"/>
  <c r="MN6" i="2"/>
  <c r="MM6" i="2"/>
  <c r="ML6" i="2"/>
  <c r="MK6" i="2"/>
  <c r="MJ6" i="2"/>
  <c r="MI6" i="2"/>
  <c r="MH6" i="2"/>
  <c r="MG6" i="2"/>
  <c r="MF6" i="2"/>
  <c r="ME6" i="2"/>
  <c r="MD6" i="2"/>
  <c r="MC6" i="2"/>
  <c r="MB6" i="2"/>
  <c r="MA6" i="2"/>
  <c r="LZ6" i="2"/>
  <c r="LY6" i="2"/>
  <c r="LX6" i="2"/>
  <c r="LW6" i="2"/>
  <c r="LV6" i="2"/>
  <c r="LU6" i="2"/>
  <c r="LT6" i="2"/>
  <c r="LS6" i="2"/>
  <c r="LR6" i="2"/>
  <c r="LQ6" i="2"/>
  <c r="LP6" i="2"/>
  <c r="LO6" i="2"/>
  <c r="LN6" i="2"/>
  <c r="LM6" i="2"/>
  <c r="LL6" i="2"/>
  <c r="LK6" i="2"/>
  <c r="LJ6" i="2"/>
  <c r="LI6" i="2"/>
  <c r="LH6" i="2"/>
  <c r="LG6" i="2"/>
  <c r="LF6" i="2"/>
  <c r="LE6" i="2"/>
  <c r="LD6" i="2"/>
  <c r="LC6" i="2"/>
  <c r="LB6" i="2"/>
  <c r="LA6" i="2"/>
  <c r="KZ6" i="2"/>
  <c r="KY6" i="2"/>
  <c r="KX6" i="2"/>
  <c r="KW6" i="2"/>
  <c r="KV6" i="2"/>
  <c r="KU6" i="2"/>
  <c r="KT6" i="2"/>
  <c r="KS6" i="2"/>
  <c r="KR6" i="2"/>
  <c r="KQ6" i="2"/>
  <c r="KP6" i="2"/>
  <c r="KO6" i="2"/>
  <c r="KN6" i="2"/>
  <c r="KM6" i="2"/>
  <c r="KL6" i="2"/>
  <c r="KK6" i="2"/>
  <c r="KJ6" i="2"/>
  <c r="KI6" i="2"/>
  <c r="KH6" i="2"/>
  <c r="KG6" i="2"/>
  <c r="KF6" i="2"/>
  <c r="KE6" i="2"/>
  <c r="KD6" i="2"/>
  <c r="KC6" i="2"/>
  <c r="KB6" i="2"/>
  <c r="KA6" i="2"/>
  <c r="JZ6" i="2"/>
  <c r="JY6" i="2"/>
  <c r="JX6" i="2"/>
  <c r="JW6" i="2"/>
  <c r="JV6" i="2"/>
  <c r="JU6" i="2"/>
  <c r="JT6" i="2"/>
  <c r="JS6" i="2"/>
  <c r="JR6" i="2"/>
  <c r="JQ6" i="2"/>
  <c r="JP6" i="2"/>
  <c r="JO6" i="2"/>
  <c r="JN6" i="2"/>
  <c r="JM6" i="2"/>
  <c r="JL6" i="2"/>
  <c r="JK6" i="2"/>
  <c r="JJ6" i="2"/>
  <c r="JI6" i="2"/>
  <c r="JH6" i="2"/>
  <c r="JG6" i="2"/>
  <c r="JF6" i="2"/>
  <c r="JE6" i="2"/>
  <c r="JD6" i="2"/>
  <c r="JC6" i="2"/>
  <c r="JB6" i="2"/>
  <c r="JA6" i="2"/>
  <c r="IZ6" i="2"/>
  <c r="IY6" i="2"/>
  <c r="IX6" i="2"/>
  <c r="IW6" i="2"/>
  <c r="IV6" i="2"/>
  <c r="IU6" i="2"/>
  <c r="IT6" i="2"/>
  <c r="IS6" i="2"/>
  <c r="IR6" i="2"/>
  <c r="IQ6" i="2"/>
  <c r="IP6" i="2"/>
  <c r="IO6" i="2"/>
  <c r="IN6" i="2"/>
  <c r="IM6" i="2"/>
  <c r="IL6" i="2"/>
  <c r="IK6" i="2"/>
  <c r="IJ6" i="2"/>
  <c r="II6" i="2"/>
  <c r="IH6" i="2"/>
  <c r="IG6" i="2"/>
  <c r="IF6" i="2"/>
  <c r="IE6" i="2"/>
  <c r="ID6" i="2"/>
  <c r="IC6" i="2"/>
  <c r="IB6" i="2"/>
  <c r="IA6" i="2"/>
  <c r="HZ6" i="2"/>
  <c r="HY6" i="2"/>
  <c r="HX6" i="2"/>
  <c r="HW6" i="2"/>
  <c r="HV6" i="2"/>
  <c r="HU6" i="2"/>
  <c r="HT6" i="2"/>
  <c r="HS6" i="2"/>
  <c r="HR6" i="2"/>
  <c r="HQ6" i="2"/>
  <c r="HP6" i="2"/>
  <c r="HO6" i="2"/>
  <c r="HN6" i="2"/>
  <c r="HM6" i="2"/>
  <c r="HL6" i="2"/>
  <c r="HK6" i="2"/>
  <c r="HJ6" i="2"/>
  <c r="HI6" i="2"/>
  <c r="HH6" i="2"/>
  <c r="HG6" i="2"/>
  <c r="HF6" i="2"/>
  <c r="HE6" i="2"/>
  <c r="HD6" i="2"/>
  <c r="HC6" i="2"/>
  <c r="HB6" i="2"/>
  <c r="HA6" i="2"/>
  <c r="GZ6" i="2"/>
  <c r="GY6" i="2"/>
  <c r="GX6" i="2"/>
  <c r="GW6" i="2"/>
  <c r="GV6" i="2"/>
  <c r="GU6" i="2"/>
  <c r="GT6" i="2"/>
  <c r="GS6" i="2"/>
  <c r="GR6" i="2"/>
  <c r="GQ6" i="2"/>
  <c r="GP6" i="2"/>
  <c r="GO6" i="2"/>
  <c r="GN6" i="2"/>
  <c r="GM6" i="2"/>
  <c r="GL6" i="2"/>
  <c r="GK6" i="2"/>
  <c r="GJ6" i="2"/>
  <c r="GI6" i="2"/>
  <c r="GH6" i="2"/>
  <c r="GG6" i="2"/>
  <c r="GF6" i="2"/>
  <c r="GE6" i="2"/>
  <c r="GD6" i="2"/>
  <c r="GC6" i="2"/>
  <c r="GB6" i="2"/>
  <c r="GA6" i="2"/>
  <c r="FZ6" i="2"/>
  <c r="FY6" i="2"/>
  <c r="FX6" i="2"/>
  <c r="FW6" i="2"/>
  <c r="FV6" i="2"/>
  <c r="FU6" i="2"/>
  <c r="FT6" i="2"/>
  <c r="FS6" i="2"/>
  <c r="FR6" i="2"/>
  <c r="FQ6" i="2"/>
  <c r="FP6" i="2"/>
  <c r="FO6" i="2"/>
  <c r="FN6" i="2"/>
  <c r="FM6" i="2"/>
  <c r="FL6" i="2"/>
  <c r="FK6" i="2"/>
  <c r="FJ6" i="2"/>
  <c r="FI6" i="2"/>
  <c r="FH6" i="2"/>
  <c r="FG6" i="2"/>
  <c r="FF6" i="2"/>
  <c r="FE6" i="2"/>
  <c r="FD6" i="2"/>
  <c r="FC6" i="2"/>
  <c r="FB6" i="2"/>
  <c r="FA6" i="2"/>
  <c r="EZ6" i="2"/>
  <c r="EY6" i="2"/>
  <c r="EX6" i="2"/>
  <c r="EW6" i="2"/>
  <c r="EV6" i="2"/>
  <c r="EU6" i="2"/>
  <c r="ET6" i="2"/>
  <c r="ES6" i="2"/>
  <c r="ER6" i="2"/>
  <c r="EQ6" i="2"/>
  <c r="EP6" i="2"/>
  <c r="EO6" i="2"/>
  <c r="EN6" i="2"/>
  <c r="EM6" i="2"/>
  <c r="EL6" i="2"/>
  <c r="EK6" i="2"/>
  <c r="EJ6" i="2"/>
  <c r="EI6" i="2"/>
  <c r="EH6" i="2"/>
  <c r="EG6" i="2"/>
  <c r="EF6" i="2"/>
  <c r="EE6" i="2"/>
  <c r="ED6" i="2"/>
  <c r="EC6" i="2"/>
  <c r="EB6" i="2"/>
  <c r="EA6" i="2"/>
  <c r="DZ6" i="2"/>
  <c r="DY6" i="2"/>
  <c r="DX6" i="2"/>
  <c r="DW6" i="2"/>
  <c r="DV6" i="2"/>
  <c r="DU6" i="2"/>
  <c r="DT6" i="2"/>
  <c r="DS6" i="2"/>
  <c r="DR6" i="2"/>
  <c r="DQ6" i="2"/>
  <c r="DP6" i="2"/>
  <c r="DO6" i="2"/>
  <c r="DN6" i="2"/>
  <c r="DM6" i="2"/>
  <c r="DL6" i="2"/>
  <c r="DK6" i="2"/>
  <c r="DJ6" i="2"/>
  <c r="DI6" i="2"/>
  <c r="DH6" i="2"/>
  <c r="DG6" i="2"/>
  <c r="DF6" i="2"/>
  <c r="DE6" i="2"/>
  <c r="DD6" i="2"/>
  <c r="DC6" i="2"/>
  <c r="DB6" i="2"/>
  <c r="DA6" i="2"/>
  <c r="CZ6" i="2"/>
  <c r="CY6" i="2"/>
  <c r="CX6" i="2"/>
  <c r="CW6" i="2"/>
  <c r="CV6" i="2"/>
  <c r="CU6" i="2"/>
  <c r="CT6" i="2"/>
  <c r="CS6" i="2"/>
  <c r="CR6" i="2"/>
  <c r="CQ6" i="2"/>
  <c r="CP6" i="2"/>
  <c r="CO6" i="2"/>
  <c r="CN6" i="2"/>
  <c r="CM6" i="2"/>
  <c r="CL6" i="2"/>
  <c r="CK6" i="2"/>
  <c r="CJ6" i="2"/>
  <c r="CI6" i="2"/>
  <c r="CH6" i="2"/>
  <c r="CG6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NW5" i="2"/>
  <c r="NV5" i="2"/>
  <c r="NU5" i="2"/>
  <c r="NT5" i="2"/>
  <c r="NS5" i="2"/>
  <c r="NR5" i="2"/>
  <c r="NQ5" i="2"/>
  <c r="NP5" i="2"/>
  <c r="NO5" i="2"/>
  <c r="NN5" i="2"/>
  <c r="NM5" i="2"/>
  <c r="NL5" i="2"/>
  <c r="NK5" i="2"/>
  <c r="NJ5" i="2"/>
  <c r="NI5" i="2"/>
  <c r="NH5" i="2"/>
  <c r="NG5" i="2"/>
  <c r="NF5" i="2"/>
  <c r="NE5" i="2"/>
  <c r="ND5" i="2"/>
  <c r="NC5" i="2"/>
  <c r="NB5" i="2"/>
  <c r="NA5" i="2"/>
  <c r="MZ5" i="2"/>
  <c r="MY5" i="2"/>
  <c r="MX5" i="2"/>
  <c r="MW5" i="2"/>
  <c r="MV5" i="2"/>
  <c r="MU5" i="2"/>
  <c r="MT5" i="2"/>
  <c r="MS5" i="2"/>
  <c r="MR5" i="2"/>
  <c r="MQ5" i="2"/>
  <c r="MP5" i="2"/>
  <c r="MO5" i="2"/>
  <c r="MN5" i="2"/>
  <c r="MM5" i="2"/>
  <c r="ML5" i="2"/>
  <c r="MK5" i="2"/>
  <c r="MJ5" i="2"/>
  <c r="MI5" i="2"/>
  <c r="MH5" i="2"/>
  <c r="MG5" i="2"/>
  <c r="MF5" i="2"/>
  <c r="ME5" i="2"/>
  <c r="MD5" i="2"/>
  <c r="MC5" i="2"/>
  <c r="MB5" i="2"/>
  <c r="MA5" i="2"/>
  <c r="LZ5" i="2"/>
  <c r="LY5" i="2"/>
  <c r="LX5" i="2"/>
  <c r="LW5" i="2"/>
  <c r="LV5" i="2"/>
  <c r="LU5" i="2"/>
  <c r="LT5" i="2"/>
  <c r="LS5" i="2"/>
  <c r="LR5" i="2"/>
  <c r="LQ5" i="2"/>
  <c r="LP5" i="2"/>
  <c r="LO5" i="2"/>
  <c r="LN5" i="2"/>
  <c r="LM5" i="2"/>
  <c r="LL5" i="2"/>
  <c r="LK5" i="2"/>
  <c r="LJ5" i="2"/>
  <c r="LI5" i="2"/>
  <c r="LH5" i="2"/>
  <c r="LG5" i="2"/>
  <c r="LF5" i="2"/>
  <c r="LE5" i="2"/>
  <c r="LD5" i="2"/>
  <c r="LC5" i="2"/>
  <c r="LB5" i="2"/>
  <c r="LA5" i="2"/>
  <c r="KZ5" i="2"/>
  <c r="KY5" i="2"/>
  <c r="KX5" i="2"/>
  <c r="KW5" i="2"/>
  <c r="KV5" i="2"/>
  <c r="KU5" i="2"/>
  <c r="KT5" i="2"/>
  <c r="KS5" i="2"/>
  <c r="KR5" i="2"/>
  <c r="KQ5" i="2"/>
  <c r="KP5" i="2"/>
  <c r="KO5" i="2"/>
  <c r="KN5" i="2"/>
  <c r="KM5" i="2"/>
  <c r="KL5" i="2"/>
  <c r="KK5" i="2"/>
  <c r="KJ5" i="2"/>
  <c r="KI5" i="2"/>
  <c r="KH5" i="2"/>
  <c r="KG5" i="2"/>
  <c r="KF5" i="2"/>
  <c r="KE5" i="2"/>
  <c r="KD5" i="2"/>
  <c r="KC5" i="2"/>
  <c r="KB5" i="2"/>
  <c r="KA5" i="2"/>
  <c r="JZ5" i="2"/>
  <c r="JY5" i="2"/>
  <c r="JX5" i="2"/>
  <c r="JW5" i="2"/>
  <c r="JV5" i="2"/>
  <c r="JU5" i="2"/>
  <c r="JT5" i="2"/>
  <c r="JS5" i="2"/>
  <c r="JR5" i="2"/>
  <c r="JQ5" i="2"/>
  <c r="JP5" i="2"/>
  <c r="JO5" i="2"/>
  <c r="JN5" i="2"/>
  <c r="JM5" i="2"/>
  <c r="JL5" i="2"/>
  <c r="JK5" i="2"/>
  <c r="JJ5" i="2"/>
  <c r="JI5" i="2"/>
  <c r="JH5" i="2"/>
  <c r="JG5" i="2"/>
  <c r="JF5" i="2"/>
  <c r="JE5" i="2"/>
  <c r="JD5" i="2"/>
  <c r="JC5" i="2"/>
  <c r="JB5" i="2"/>
  <c r="JA5" i="2"/>
  <c r="IZ5" i="2"/>
  <c r="IY5" i="2"/>
  <c r="IX5" i="2"/>
  <c r="IW5" i="2"/>
  <c r="IV5" i="2"/>
  <c r="IU5" i="2"/>
  <c r="IT5" i="2"/>
  <c r="IS5" i="2"/>
  <c r="IR5" i="2"/>
  <c r="IQ5" i="2"/>
  <c r="IP5" i="2"/>
  <c r="IO5" i="2"/>
  <c r="IN5" i="2"/>
  <c r="IM5" i="2"/>
  <c r="IL5" i="2"/>
  <c r="IK5" i="2"/>
  <c r="IJ5" i="2"/>
  <c r="II5" i="2"/>
  <c r="IH5" i="2"/>
  <c r="IG5" i="2"/>
  <c r="IF5" i="2"/>
  <c r="IE5" i="2"/>
  <c r="ID5" i="2"/>
  <c r="IC5" i="2"/>
  <c r="IB5" i="2"/>
  <c r="IA5" i="2"/>
  <c r="HZ5" i="2"/>
  <c r="HY5" i="2"/>
  <c r="HX5" i="2"/>
  <c r="HW5" i="2"/>
  <c r="HV5" i="2"/>
  <c r="HU5" i="2"/>
  <c r="HT5" i="2"/>
  <c r="HS5" i="2"/>
  <c r="HR5" i="2"/>
  <c r="HQ5" i="2"/>
  <c r="HP5" i="2"/>
  <c r="HO5" i="2"/>
  <c r="HN5" i="2"/>
  <c r="HM5" i="2"/>
  <c r="HL5" i="2"/>
  <c r="HK5" i="2"/>
  <c r="HJ5" i="2"/>
  <c r="HI5" i="2"/>
  <c r="HH5" i="2"/>
  <c r="HG5" i="2"/>
  <c r="HF5" i="2"/>
  <c r="HE5" i="2"/>
  <c r="HD5" i="2"/>
  <c r="HC5" i="2"/>
  <c r="HB5" i="2"/>
  <c r="HA5" i="2"/>
  <c r="GZ5" i="2"/>
  <c r="GY5" i="2"/>
  <c r="GX5" i="2"/>
  <c r="GW5" i="2"/>
  <c r="GV5" i="2"/>
  <c r="GU5" i="2"/>
  <c r="GT5" i="2"/>
  <c r="GS5" i="2"/>
  <c r="GR5" i="2"/>
  <c r="GQ5" i="2"/>
  <c r="GP5" i="2"/>
  <c r="GO5" i="2"/>
  <c r="GN5" i="2"/>
  <c r="GM5" i="2"/>
  <c r="GL5" i="2"/>
  <c r="GK5" i="2"/>
  <c r="GJ5" i="2"/>
  <c r="GI5" i="2"/>
  <c r="GH5" i="2"/>
  <c r="GG5" i="2"/>
  <c r="GF5" i="2"/>
  <c r="GE5" i="2"/>
  <c r="GD5" i="2"/>
  <c r="GC5" i="2"/>
  <c r="GB5" i="2"/>
  <c r="GA5" i="2"/>
  <c r="FZ5" i="2"/>
  <c r="FY5" i="2"/>
  <c r="FX5" i="2"/>
  <c r="FW5" i="2"/>
  <c r="FV5" i="2"/>
  <c r="FU5" i="2"/>
  <c r="FT5" i="2"/>
  <c r="FS5" i="2"/>
  <c r="FR5" i="2"/>
  <c r="FQ5" i="2"/>
  <c r="FP5" i="2"/>
  <c r="FO5" i="2"/>
  <c r="FN5" i="2"/>
  <c r="FM5" i="2"/>
  <c r="FL5" i="2"/>
  <c r="FK5" i="2"/>
  <c r="FJ5" i="2"/>
  <c r="FI5" i="2"/>
  <c r="FH5" i="2"/>
  <c r="FG5" i="2"/>
  <c r="FF5" i="2"/>
  <c r="FE5" i="2"/>
  <c r="FD5" i="2"/>
  <c r="FC5" i="2"/>
  <c r="FB5" i="2"/>
  <c r="FA5" i="2"/>
  <c r="EZ5" i="2"/>
  <c r="EY5" i="2"/>
  <c r="EX5" i="2"/>
  <c r="EW5" i="2"/>
  <c r="EV5" i="2"/>
  <c r="EU5" i="2"/>
  <c r="ET5" i="2"/>
  <c r="ES5" i="2"/>
  <c r="ER5" i="2"/>
  <c r="EQ5" i="2"/>
  <c r="EP5" i="2"/>
  <c r="EO5" i="2"/>
  <c r="EN5" i="2"/>
  <c r="EM5" i="2"/>
  <c r="EL5" i="2"/>
  <c r="EK5" i="2"/>
  <c r="EJ5" i="2"/>
  <c r="EI5" i="2"/>
  <c r="EH5" i="2"/>
  <c r="EG5" i="2"/>
  <c r="EF5" i="2"/>
  <c r="EE5" i="2"/>
  <c r="ED5" i="2"/>
  <c r="EC5" i="2"/>
  <c r="EB5" i="2"/>
  <c r="EA5" i="2"/>
  <c r="DZ5" i="2"/>
  <c r="DY5" i="2"/>
  <c r="DX5" i="2"/>
  <c r="DW5" i="2"/>
  <c r="DV5" i="2"/>
  <c r="DU5" i="2"/>
  <c r="DT5" i="2"/>
  <c r="DS5" i="2"/>
  <c r="DR5" i="2"/>
  <c r="DQ5" i="2"/>
  <c r="DP5" i="2"/>
  <c r="DO5" i="2"/>
  <c r="DN5" i="2"/>
  <c r="DM5" i="2"/>
  <c r="DL5" i="2"/>
  <c r="DK5" i="2"/>
  <c r="DJ5" i="2"/>
  <c r="DI5" i="2"/>
  <c r="DH5" i="2"/>
  <c r="DG5" i="2"/>
  <c r="DF5" i="2"/>
  <c r="DE5" i="2"/>
  <c r="DD5" i="2"/>
  <c r="DC5" i="2"/>
  <c r="DB5" i="2"/>
  <c r="DA5" i="2"/>
  <c r="CZ5" i="2"/>
  <c r="CY5" i="2"/>
  <c r="CX5" i="2"/>
  <c r="CW5" i="2"/>
  <c r="CV5" i="2"/>
  <c r="CU5" i="2"/>
  <c r="CT5" i="2"/>
  <c r="CS5" i="2"/>
  <c r="CR5" i="2"/>
  <c r="CQ5" i="2"/>
  <c r="CP5" i="2"/>
  <c r="CO5" i="2"/>
  <c r="CN5" i="2"/>
  <c r="CM5" i="2"/>
  <c r="CL5" i="2"/>
  <c r="CK5" i="2"/>
  <c r="CJ5" i="2"/>
  <c r="CI5" i="2"/>
  <c r="CH5" i="2"/>
  <c r="CG5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NW1" i="2"/>
  <c r="NV1" i="2"/>
  <c r="NU1" i="2"/>
  <c r="NT1" i="2"/>
  <c r="NS1" i="2"/>
  <c r="NR1" i="2"/>
  <c r="NQ1" i="2"/>
  <c r="NP1" i="2"/>
  <c r="NO1" i="2"/>
  <c r="NN1" i="2"/>
  <c r="NM1" i="2"/>
  <c r="NL1" i="2"/>
  <c r="NK1" i="2"/>
  <c r="NJ1" i="2"/>
  <c r="NI1" i="2"/>
  <c r="NH1" i="2"/>
  <c r="NG1" i="2"/>
  <c r="NF1" i="2"/>
  <c r="NE1" i="2"/>
  <c r="ND1" i="2"/>
  <c r="NC1" i="2"/>
  <c r="NB1" i="2"/>
  <c r="NA1" i="2"/>
  <c r="MZ1" i="2"/>
  <c r="MY1" i="2"/>
  <c r="MX1" i="2"/>
  <c r="MW1" i="2"/>
  <c r="MV1" i="2"/>
  <c r="MU1" i="2"/>
  <c r="MT1" i="2"/>
  <c r="MS1" i="2"/>
  <c r="MR1" i="2"/>
  <c r="MQ1" i="2"/>
  <c r="MP1" i="2"/>
  <c r="MO1" i="2"/>
  <c r="MN1" i="2"/>
  <c r="MM1" i="2"/>
  <c r="ML1" i="2"/>
  <c r="MK1" i="2"/>
  <c r="MJ1" i="2"/>
  <c r="MI1" i="2"/>
  <c r="MH1" i="2"/>
  <c r="MG1" i="2"/>
  <c r="MF1" i="2"/>
  <c r="ME1" i="2"/>
  <c r="MD1" i="2"/>
  <c r="MC1" i="2"/>
  <c r="MB1" i="2"/>
  <c r="MA1" i="2"/>
  <c r="LZ1" i="2"/>
  <c r="LY1" i="2"/>
  <c r="LX1" i="2"/>
  <c r="LW1" i="2"/>
  <c r="LV1" i="2"/>
  <c r="LU1" i="2"/>
  <c r="LT1" i="2"/>
  <c r="LS1" i="2"/>
  <c r="LR1" i="2"/>
  <c r="LQ1" i="2"/>
  <c r="LP1" i="2"/>
  <c r="LO1" i="2"/>
  <c r="LN1" i="2"/>
  <c r="LM1" i="2"/>
  <c r="LL1" i="2"/>
  <c r="LK1" i="2"/>
  <c r="LJ1" i="2"/>
  <c r="LI1" i="2"/>
  <c r="LH1" i="2"/>
  <c r="LG1" i="2"/>
  <c r="LF1" i="2"/>
  <c r="LE1" i="2"/>
  <c r="LD1" i="2"/>
  <c r="LC1" i="2"/>
  <c r="LB1" i="2"/>
  <c r="LA1" i="2"/>
  <c r="KZ1" i="2"/>
  <c r="KY1" i="2"/>
  <c r="KX1" i="2"/>
  <c r="KW1" i="2"/>
  <c r="KV1" i="2"/>
  <c r="KU1" i="2"/>
  <c r="KT1" i="2"/>
  <c r="KS1" i="2"/>
  <c r="KR1" i="2"/>
  <c r="KQ1" i="2"/>
  <c r="KP1" i="2"/>
  <c r="KO1" i="2"/>
  <c r="KN1" i="2"/>
  <c r="KM1" i="2"/>
  <c r="KL1" i="2"/>
  <c r="KK1" i="2"/>
  <c r="KJ1" i="2"/>
  <c r="KI1" i="2"/>
  <c r="KH1" i="2"/>
  <c r="KG1" i="2"/>
  <c r="KF1" i="2"/>
  <c r="KE1" i="2"/>
  <c r="KD1" i="2"/>
  <c r="KC1" i="2"/>
  <c r="KB1" i="2"/>
  <c r="KA1" i="2"/>
  <c r="JZ1" i="2"/>
  <c r="JY1" i="2"/>
  <c r="JX1" i="2"/>
  <c r="JW1" i="2"/>
  <c r="JV1" i="2"/>
  <c r="JU1" i="2"/>
  <c r="JT1" i="2"/>
  <c r="JS1" i="2"/>
  <c r="JR1" i="2"/>
  <c r="JQ1" i="2"/>
  <c r="JP1" i="2"/>
  <c r="JO1" i="2"/>
  <c r="JN1" i="2"/>
  <c r="JM1" i="2"/>
  <c r="JL1" i="2"/>
  <c r="JK1" i="2"/>
  <c r="JJ1" i="2"/>
  <c r="JI1" i="2"/>
  <c r="JH1" i="2"/>
  <c r="JG1" i="2"/>
  <c r="JF1" i="2"/>
  <c r="JE1" i="2"/>
  <c r="JD1" i="2"/>
  <c r="JC1" i="2"/>
  <c r="JB1" i="2"/>
  <c r="JA1" i="2"/>
  <c r="IZ1" i="2"/>
  <c r="IY1" i="2"/>
  <c r="IX1" i="2"/>
  <c r="IW1" i="2"/>
  <c r="IV1" i="2"/>
  <c r="IU1" i="2"/>
  <c r="IT1" i="2"/>
  <c r="IS1" i="2"/>
  <c r="IR1" i="2"/>
  <c r="IQ1" i="2"/>
  <c r="IP1" i="2"/>
  <c r="IO1" i="2"/>
  <c r="IN1" i="2"/>
  <c r="IM1" i="2"/>
  <c r="IL1" i="2"/>
  <c r="IK1" i="2"/>
  <c r="IJ1" i="2"/>
  <c r="II1" i="2"/>
  <c r="IH1" i="2"/>
  <c r="IG1" i="2"/>
  <c r="IF1" i="2"/>
  <c r="IE1" i="2"/>
  <c r="ID1" i="2"/>
  <c r="IC1" i="2"/>
  <c r="IB1" i="2"/>
  <c r="IA1" i="2"/>
  <c r="HZ1" i="2"/>
  <c r="HY1" i="2"/>
  <c r="HX1" i="2"/>
  <c r="HW1" i="2"/>
  <c r="HV1" i="2"/>
  <c r="HU1" i="2"/>
  <c r="HT1" i="2"/>
  <c r="HS1" i="2"/>
  <c r="HR1" i="2"/>
  <c r="HQ1" i="2"/>
  <c r="HP1" i="2"/>
  <c r="HO1" i="2"/>
  <c r="HN1" i="2"/>
  <c r="HM1" i="2"/>
  <c r="HL1" i="2"/>
  <c r="HK1" i="2"/>
  <c r="HJ1" i="2"/>
  <c r="HI1" i="2"/>
  <c r="HH1" i="2"/>
  <c r="HG1" i="2"/>
  <c r="HF1" i="2"/>
  <c r="HE1" i="2"/>
  <c r="HD1" i="2"/>
  <c r="HC1" i="2"/>
  <c r="HB1" i="2"/>
  <c r="HA1" i="2"/>
  <c r="GZ1" i="2"/>
  <c r="GY1" i="2"/>
  <c r="GX1" i="2"/>
  <c r="GW1" i="2"/>
  <c r="GV1" i="2"/>
  <c r="GU1" i="2"/>
  <c r="GT1" i="2"/>
  <c r="GS1" i="2"/>
  <c r="GR1" i="2"/>
  <c r="GQ1" i="2"/>
  <c r="GP1" i="2"/>
  <c r="GO1" i="2"/>
  <c r="GN1" i="2"/>
  <c r="GM1" i="2"/>
  <c r="GL1" i="2"/>
  <c r="GK1" i="2"/>
  <c r="GJ1" i="2"/>
  <c r="GI1" i="2"/>
  <c r="GH1" i="2"/>
  <c r="GG1" i="2"/>
  <c r="GF1" i="2"/>
  <c r="GE1" i="2"/>
  <c r="GD1" i="2"/>
  <c r="GC1" i="2"/>
  <c r="GB1" i="2"/>
  <c r="GA1" i="2"/>
  <c r="FZ1" i="2"/>
  <c r="FY1" i="2"/>
  <c r="FX1" i="2"/>
  <c r="FW1" i="2"/>
  <c r="FV1" i="2"/>
  <c r="FU1" i="2"/>
  <c r="FT1" i="2"/>
  <c r="FS1" i="2"/>
  <c r="FR1" i="2"/>
  <c r="FQ1" i="2"/>
  <c r="FP1" i="2"/>
  <c r="FO1" i="2"/>
  <c r="FN1" i="2"/>
  <c r="FM1" i="2"/>
  <c r="FL1" i="2"/>
  <c r="FK1" i="2"/>
  <c r="FJ1" i="2"/>
  <c r="FI1" i="2"/>
  <c r="FH1" i="2"/>
  <c r="FG1" i="2"/>
  <c r="FF1" i="2"/>
  <c r="FE1" i="2"/>
  <c r="FD1" i="2"/>
  <c r="FC1" i="2"/>
  <c r="FB1" i="2"/>
  <c r="FA1" i="2"/>
  <c r="EZ1" i="2"/>
  <c r="EY1" i="2"/>
  <c r="EX1" i="2"/>
  <c r="EW1" i="2"/>
  <c r="EV1" i="2"/>
  <c r="EU1" i="2"/>
  <c r="ET1" i="2"/>
  <c r="ES1" i="2"/>
  <c r="ER1" i="2"/>
  <c r="EQ1" i="2"/>
  <c r="EP1" i="2"/>
  <c r="EO1" i="2"/>
  <c r="EN1" i="2"/>
  <c r="EM1" i="2"/>
  <c r="EL1" i="2"/>
  <c r="EK1" i="2"/>
  <c r="EJ1" i="2"/>
  <c r="EI1" i="2"/>
  <c r="EH1" i="2"/>
  <c r="EG1" i="2"/>
  <c r="EF1" i="2"/>
  <c r="EE1" i="2"/>
  <c r="ED1" i="2"/>
  <c r="EC1" i="2"/>
  <c r="EB1" i="2"/>
  <c r="EA1" i="2"/>
  <c r="DZ1" i="2"/>
  <c r="DY1" i="2"/>
  <c r="DX1" i="2"/>
  <c r="DW1" i="2"/>
  <c r="DV1" i="2"/>
  <c r="DU1" i="2"/>
  <c r="DT1" i="2"/>
  <c r="DS1" i="2"/>
  <c r="DR1" i="2"/>
  <c r="DQ1" i="2"/>
  <c r="DP1" i="2"/>
  <c r="DO1" i="2"/>
  <c r="DN1" i="2"/>
  <c r="DM1" i="2"/>
  <c r="DL1" i="2"/>
  <c r="DK1" i="2"/>
  <c r="DJ1" i="2"/>
  <c r="DI1" i="2"/>
  <c r="DH1" i="2"/>
  <c r="DG1" i="2"/>
  <c r="DF1" i="2"/>
  <c r="DE1" i="2"/>
  <c r="DD1" i="2"/>
  <c r="DC1" i="2"/>
  <c r="DB1" i="2"/>
  <c r="DA1" i="2"/>
  <c r="CZ1" i="2"/>
  <c r="CY1" i="2"/>
  <c r="CX1" i="2"/>
  <c r="CW1" i="2"/>
  <c r="CV1" i="2"/>
  <c r="CU1" i="2"/>
  <c r="CT1" i="2"/>
  <c r="CS1" i="2"/>
  <c r="CR1" i="2"/>
  <c r="CQ1" i="2"/>
  <c r="CP1" i="2"/>
  <c r="CO1" i="2"/>
  <c r="CN1" i="2"/>
  <c r="CM1" i="2"/>
  <c r="CL1" i="2"/>
  <c r="CK1" i="2"/>
  <c r="CJ1" i="2"/>
  <c r="CI1" i="2"/>
  <c r="CH1" i="2"/>
  <c r="CG1" i="2"/>
  <c r="CF1" i="2"/>
  <c r="CE1" i="2"/>
  <c r="CD1" i="2"/>
  <c r="CC1" i="2"/>
  <c r="CB1" i="2"/>
  <c r="CA1" i="2"/>
  <c r="BZ1" i="2"/>
  <c r="BY1" i="2"/>
  <c r="BX1" i="2"/>
  <c r="BW1" i="2"/>
  <c r="BV1" i="2"/>
  <c r="BU1" i="2"/>
  <c r="BT1" i="2"/>
  <c r="BS1" i="2"/>
  <c r="BR1" i="2"/>
  <c r="BQ1" i="2"/>
  <c r="BP1" i="2"/>
  <c r="BO1" i="2"/>
  <c r="BN1" i="2"/>
  <c r="BM1" i="2"/>
  <c r="BL1" i="2"/>
  <c r="BK1" i="2"/>
  <c r="BJ1" i="2"/>
  <c r="BI1" i="2"/>
  <c r="BH1" i="2"/>
  <c r="BG1" i="2"/>
  <c r="BF1" i="2"/>
  <c r="BE1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S5" i="2" s="1"/>
  <c r="Z1" i="2"/>
  <c r="Y1" i="2"/>
  <c r="X1" i="2"/>
  <c r="F5" i="2" s="1"/>
  <c r="W1" i="2"/>
  <c r="D5" i="2" s="1"/>
  <c r="I1" i="2"/>
  <c r="H1" i="2"/>
  <c r="H6" i="2" s="1"/>
  <c r="G1" i="2"/>
  <c r="G6" i="2" s="1"/>
  <c r="F1" i="2"/>
  <c r="F7" i="2" s="1"/>
  <c r="BE111" i="1"/>
  <c r="AV111" i="1"/>
  <c r="AR111" i="1"/>
  <c r="AC111" i="1"/>
  <c r="Z111" i="1"/>
  <c r="Y111" i="1"/>
  <c r="T111" i="1"/>
  <c r="Q111" i="1"/>
  <c r="K111" i="1"/>
  <c r="BH110" i="1"/>
  <c r="BH111" i="1" s="1"/>
  <c r="BG110" i="1"/>
  <c r="BF110" i="1"/>
  <c r="BE110" i="1"/>
  <c r="BD110" i="1"/>
  <c r="BC110" i="1"/>
  <c r="BB110" i="1"/>
  <c r="BA110" i="1"/>
  <c r="BA111" i="1" s="1"/>
  <c r="AZ110" i="1"/>
  <c r="AZ111" i="1" s="1"/>
  <c r="AY110" i="1"/>
  <c r="AX110" i="1"/>
  <c r="AW110" i="1"/>
  <c r="AV110" i="1"/>
  <c r="AU110" i="1"/>
  <c r="AT110" i="1"/>
  <c r="AS110" i="1"/>
  <c r="AS111" i="1" s="1"/>
  <c r="AR110" i="1"/>
  <c r="AQ110" i="1"/>
  <c r="AP110" i="1"/>
  <c r="AO110" i="1"/>
  <c r="AN110" i="1"/>
  <c r="AN111" i="1" s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X111" i="1" s="1"/>
  <c r="W110" i="1"/>
  <c r="V110" i="1"/>
  <c r="U110" i="1"/>
  <c r="U111" i="1" s="1"/>
  <c r="T110" i="1"/>
  <c r="S110" i="1"/>
  <c r="R110" i="1"/>
  <c r="Q110" i="1"/>
  <c r="P110" i="1"/>
  <c r="P111" i="1" s="1"/>
  <c r="O110" i="1"/>
  <c r="N110" i="1"/>
  <c r="M110" i="1"/>
  <c r="M111" i="1" s="1"/>
  <c r="L110" i="1"/>
  <c r="L111" i="1" s="1"/>
  <c r="K110" i="1"/>
  <c r="J110" i="1"/>
  <c r="I110" i="1"/>
  <c r="H110" i="1"/>
  <c r="H111" i="1" s="1"/>
  <c r="G110" i="1"/>
  <c r="BH109" i="1"/>
  <c r="BG109" i="1"/>
  <c r="BG111" i="1" s="1"/>
  <c r="BF109" i="1"/>
  <c r="BF111" i="1" s="1"/>
  <c r="BE109" i="1"/>
  <c r="BD109" i="1"/>
  <c r="BD111" i="1" s="1"/>
  <c r="BC109" i="1"/>
  <c r="BC111" i="1" s="1"/>
  <c r="BB109" i="1"/>
  <c r="BB111" i="1" s="1"/>
  <c r="BA109" i="1"/>
  <c r="AZ109" i="1"/>
  <c r="AY109" i="1"/>
  <c r="AY111" i="1" s="1"/>
  <c r="AX109" i="1"/>
  <c r="AX111" i="1" s="1"/>
  <c r="AW109" i="1"/>
  <c r="AW111" i="1" s="1"/>
  <c r="AV109" i="1"/>
  <c r="AU109" i="1"/>
  <c r="AU111" i="1" s="1"/>
  <c r="AT109" i="1"/>
  <c r="AT111" i="1" s="1"/>
  <c r="AS109" i="1"/>
  <c r="AR109" i="1"/>
  <c r="AQ109" i="1"/>
  <c r="AQ111" i="1" s="1"/>
  <c r="AP109" i="1"/>
  <c r="AP111" i="1" s="1"/>
  <c r="AO109" i="1"/>
  <c r="AO111" i="1" s="1"/>
  <c r="AN109" i="1"/>
  <c r="AM109" i="1"/>
  <c r="AM111" i="1" s="1"/>
  <c r="AL109" i="1"/>
  <c r="AL111" i="1" s="1"/>
  <c r="AK109" i="1"/>
  <c r="AK111" i="1" s="1"/>
  <c r="AJ109" i="1"/>
  <c r="AJ111" i="1" s="1"/>
  <c r="AI109" i="1"/>
  <c r="AI111" i="1" s="1"/>
  <c r="AH109" i="1"/>
  <c r="AH111" i="1" s="1"/>
  <c r="AG109" i="1"/>
  <c r="AG111" i="1" s="1"/>
  <c r="AF109" i="1"/>
  <c r="AF111" i="1" s="1"/>
  <c r="AE109" i="1"/>
  <c r="AE111" i="1" s="1"/>
  <c r="AD109" i="1"/>
  <c r="AD111" i="1" s="1"/>
  <c r="AC109" i="1"/>
  <c r="AB109" i="1"/>
  <c r="AB111" i="1" s="1"/>
  <c r="AA109" i="1"/>
  <c r="AA111" i="1" s="1"/>
  <c r="Z109" i="1"/>
  <c r="Y109" i="1"/>
  <c r="X109" i="1"/>
  <c r="W109" i="1"/>
  <c r="W111" i="1" s="1"/>
  <c r="V109" i="1"/>
  <c r="V111" i="1" s="1"/>
  <c r="U109" i="1"/>
  <c r="T109" i="1"/>
  <c r="S109" i="1"/>
  <c r="S111" i="1" s="1"/>
  <c r="R109" i="1"/>
  <c r="R111" i="1" s="1"/>
  <c r="Q109" i="1"/>
  <c r="P109" i="1"/>
  <c r="O109" i="1"/>
  <c r="O111" i="1" s="1"/>
  <c r="N109" i="1"/>
  <c r="N111" i="1" s="1"/>
  <c r="M109" i="1"/>
  <c r="L109" i="1"/>
  <c r="K109" i="1"/>
  <c r="J109" i="1"/>
  <c r="J111" i="1" s="1"/>
  <c r="I109" i="1"/>
  <c r="I111" i="1" s="1"/>
  <c r="H109" i="1"/>
  <c r="G109" i="1"/>
  <c r="G111" i="1" s="1"/>
  <c r="F108" i="1"/>
  <c r="BF113" i="1" s="1"/>
  <c r="BF114" i="1" s="1"/>
  <c r="D108" i="1"/>
  <c r="F107" i="1"/>
  <c r="D107" i="1"/>
  <c r="F106" i="1"/>
  <c r="D106" i="1"/>
  <c r="C106" i="1"/>
  <c r="F105" i="1"/>
  <c r="D105" i="1"/>
  <c r="C105" i="1"/>
  <c r="F104" i="1"/>
  <c r="D104" i="1"/>
  <c r="C104" i="1"/>
  <c r="F103" i="1"/>
  <c r="C103" i="1"/>
  <c r="D103" i="1" s="1"/>
  <c r="F102" i="1"/>
  <c r="C102" i="1"/>
  <c r="D102" i="1" s="1"/>
  <c r="F101" i="1"/>
  <c r="D101" i="1"/>
  <c r="C101" i="1"/>
  <c r="F100" i="1"/>
  <c r="C100" i="1"/>
  <c r="D100" i="1" s="1"/>
  <c r="F99" i="1"/>
  <c r="C99" i="1"/>
  <c r="D99" i="1" s="1"/>
  <c r="F98" i="1"/>
  <c r="D98" i="1"/>
  <c r="C98" i="1"/>
  <c r="F97" i="1"/>
  <c r="D97" i="1"/>
  <c r="C97" i="1"/>
  <c r="F96" i="1"/>
  <c r="D96" i="1"/>
  <c r="C96" i="1"/>
  <c r="F95" i="1"/>
  <c r="C95" i="1"/>
  <c r="D95" i="1" s="1"/>
  <c r="F94" i="1"/>
  <c r="C94" i="1"/>
  <c r="D94" i="1" s="1"/>
  <c r="F93" i="1"/>
  <c r="D93" i="1"/>
  <c r="C93" i="1"/>
  <c r="F92" i="1"/>
  <c r="C92" i="1"/>
  <c r="D92" i="1" s="1"/>
  <c r="F91" i="1"/>
  <c r="C91" i="1"/>
  <c r="D91" i="1" s="1"/>
  <c r="F90" i="1"/>
  <c r="D90" i="1"/>
  <c r="C90" i="1"/>
  <c r="F89" i="1"/>
  <c r="D89" i="1"/>
  <c r="C89" i="1"/>
  <c r="F88" i="1"/>
  <c r="D88" i="1"/>
  <c r="C88" i="1"/>
  <c r="F87" i="1"/>
  <c r="C87" i="1"/>
  <c r="D87" i="1" s="1"/>
  <c r="F86" i="1"/>
  <c r="C86" i="1"/>
  <c r="D86" i="1" s="1"/>
  <c r="F85" i="1"/>
  <c r="D85" i="1"/>
  <c r="C85" i="1"/>
  <c r="F84" i="1"/>
  <c r="C84" i="1"/>
  <c r="D84" i="1" s="1"/>
  <c r="F83" i="1"/>
  <c r="C83" i="1"/>
  <c r="D83" i="1" s="1"/>
  <c r="F82" i="1"/>
  <c r="D82" i="1"/>
  <c r="C82" i="1"/>
  <c r="F81" i="1"/>
  <c r="D81" i="1"/>
  <c r="C81" i="1"/>
  <c r="F80" i="1"/>
  <c r="D80" i="1"/>
  <c r="C80" i="1"/>
  <c r="F79" i="1"/>
  <c r="C79" i="1"/>
  <c r="D79" i="1" s="1"/>
  <c r="F78" i="1"/>
  <c r="C78" i="1"/>
  <c r="D78" i="1" s="1"/>
  <c r="F77" i="1"/>
  <c r="D77" i="1"/>
  <c r="C77" i="1"/>
  <c r="F76" i="1"/>
  <c r="C76" i="1"/>
  <c r="D76" i="1" s="1"/>
  <c r="F75" i="1"/>
  <c r="C75" i="1"/>
  <c r="D75" i="1" s="1"/>
  <c r="F74" i="1"/>
  <c r="D74" i="1"/>
  <c r="C74" i="1"/>
  <c r="F73" i="1"/>
  <c r="D73" i="1"/>
  <c r="C73" i="1"/>
  <c r="F72" i="1"/>
  <c r="D72" i="1"/>
  <c r="C72" i="1"/>
  <c r="F71" i="1"/>
  <c r="C71" i="1"/>
  <c r="D71" i="1" s="1"/>
  <c r="F70" i="1"/>
  <c r="C70" i="1"/>
  <c r="D70" i="1" s="1"/>
  <c r="F69" i="1"/>
  <c r="D69" i="1"/>
  <c r="C69" i="1"/>
  <c r="F68" i="1"/>
  <c r="C68" i="1"/>
  <c r="D68" i="1" s="1"/>
  <c r="F67" i="1"/>
  <c r="C67" i="1"/>
  <c r="D67" i="1" s="1"/>
  <c r="F66" i="1"/>
  <c r="D66" i="1"/>
  <c r="C66" i="1"/>
  <c r="F65" i="1"/>
  <c r="D65" i="1"/>
  <c r="C65" i="1"/>
  <c r="F64" i="1"/>
  <c r="D64" i="1"/>
  <c r="C64" i="1"/>
  <c r="F63" i="1"/>
  <c r="C63" i="1"/>
  <c r="D63" i="1" s="1"/>
  <c r="F62" i="1"/>
  <c r="C62" i="1"/>
  <c r="D62" i="1" s="1"/>
  <c r="F61" i="1"/>
  <c r="D61" i="1"/>
  <c r="C61" i="1"/>
  <c r="F60" i="1"/>
  <c r="C60" i="1"/>
  <c r="D60" i="1" s="1"/>
  <c r="F59" i="1"/>
  <c r="C59" i="1"/>
  <c r="D59" i="1" s="1"/>
  <c r="F58" i="1"/>
  <c r="D58" i="1"/>
  <c r="C58" i="1"/>
  <c r="F57" i="1"/>
  <c r="D57" i="1"/>
  <c r="C57" i="1"/>
  <c r="F56" i="1"/>
  <c r="D56" i="1"/>
  <c r="C56" i="1"/>
  <c r="F55" i="1"/>
  <c r="C55" i="1"/>
  <c r="D55" i="1" s="1"/>
  <c r="F54" i="1"/>
  <c r="C54" i="1"/>
  <c r="D54" i="1" s="1"/>
  <c r="F53" i="1"/>
  <c r="D53" i="1"/>
  <c r="C53" i="1"/>
  <c r="F52" i="1"/>
  <c r="C52" i="1"/>
  <c r="D52" i="1" s="1"/>
  <c r="F51" i="1"/>
  <c r="C51" i="1"/>
  <c r="D51" i="1" s="1"/>
  <c r="F50" i="1"/>
  <c r="D50" i="1"/>
  <c r="C50" i="1"/>
  <c r="F49" i="1"/>
  <c r="D49" i="1"/>
  <c r="C49" i="1"/>
  <c r="F48" i="1"/>
  <c r="D48" i="1"/>
  <c r="C48" i="1"/>
  <c r="F47" i="1"/>
  <c r="C47" i="1"/>
  <c r="D47" i="1" s="1"/>
  <c r="F46" i="1"/>
  <c r="C46" i="1"/>
  <c r="D46" i="1" s="1"/>
  <c r="F45" i="1"/>
  <c r="D45" i="1"/>
  <c r="C45" i="1"/>
  <c r="F44" i="1"/>
  <c r="C44" i="1"/>
  <c r="D44" i="1" s="1"/>
  <c r="F43" i="1"/>
  <c r="C43" i="1"/>
  <c r="D43" i="1" s="1"/>
  <c r="F42" i="1"/>
  <c r="D42" i="1"/>
  <c r="C42" i="1"/>
  <c r="F41" i="1"/>
  <c r="D41" i="1"/>
  <c r="C41" i="1"/>
  <c r="F40" i="1"/>
  <c r="D40" i="1"/>
  <c r="C40" i="1"/>
  <c r="F39" i="1"/>
  <c r="C39" i="1"/>
  <c r="D39" i="1" s="1"/>
  <c r="F38" i="1"/>
  <c r="C38" i="1"/>
  <c r="D38" i="1" s="1"/>
  <c r="F37" i="1"/>
  <c r="D37" i="1"/>
  <c r="C37" i="1"/>
  <c r="F36" i="1"/>
  <c r="C36" i="1"/>
  <c r="D36" i="1" s="1"/>
  <c r="F35" i="1"/>
  <c r="C35" i="1"/>
  <c r="D35" i="1" s="1"/>
  <c r="F34" i="1"/>
  <c r="D34" i="1"/>
  <c r="C34" i="1"/>
  <c r="F33" i="1"/>
  <c r="D33" i="1"/>
  <c r="C33" i="1"/>
  <c r="F32" i="1"/>
  <c r="D32" i="1"/>
  <c r="C32" i="1"/>
  <c r="F31" i="1"/>
  <c r="C31" i="1"/>
  <c r="D31" i="1" s="1"/>
  <c r="F30" i="1"/>
  <c r="C30" i="1"/>
  <c r="D30" i="1" s="1"/>
  <c r="F29" i="1"/>
  <c r="D29" i="1"/>
  <c r="C29" i="1"/>
  <c r="F28" i="1"/>
  <c r="C28" i="1"/>
  <c r="D28" i="1" s="1"/>
  <c r="F27" i="1"/>
  <c r="C27" i="1"/>
  <c r="D27" i="1" s="1"/>
  <c r="F26" i="1"/>
  <c r="D26" i="1"/>
  <c r="C26" i="1"/>
  <c r="F25" i="1"/>
  <c r="D25" i="1"/>
  <c r="C25" i="1"/>
  <c r="F24" i="1"/>
  <c r="D24" i="1"/>
  <c r="C24" i="1"/>
  <c r="F23" i="1"/>
  <c r="C23" i="1"/>
  <c r="D23" i="1" s="1"/>
  <c r="F22" i="1"/>
  <c r="C22" i="1"/>
  <c r="D22" i="1" s="1"/>
  <c r="F21" i="1"/>
  <c r="D21" i="1"/>
  <c r="C21" i="1"/>
  <c r="F20" i="1"/>
  <c r="C20" i="1"/>
  <c r="D20" i="1" s="1"/>
  <c r="F19" i="1"/>
  <c r="C19" i="1"/>
  <c r="D19" i="1" s="1"/>
  <c r="F18" i="1"/>
  <c r="D18" i="1"/>
  <c r="C18" i="1"/>
  <c r="F17" i="1"/>
  <c r="D17" i="1"/>
  <c r="C17" i="1"/>
  <c r="F16" i="1"/>
  <c r="D16" i="1"/>
  <c r="C16" i="1"/>
  <c r="F15" i="1"/>
  <c r="C15" i="1"/>
  <c r="D15" i="1" s="1"/>
  <c r="F14" i="1"/>
  <c r="AV113" i="1" s="1"/>
  <c r="AV114" i="1" s="1"/>
  <c r="C14" i="1"/>
  <c r="D14" i="1" s="1"/>
  <c r="BH11" i="1"/>
  <c r="BH10" i="1" s="1"/>
  <c r="BG11" i="1"/>
  <c r="BG10" i="1" s="1"/>
  <c r="BF11" i="1"/>
  <c r="BF10" i="1" s="1"/>
  <c r="BA11" i="1"/>
  <c r="BA1" i="1" s="1"/>
  <c r="BA7" i="1" s="1"/>
  <c r="AZ11" i="1"/>
  <c r="AY11" i="1"/>
  <c r="AX11" i="1"/>
  <c r="AW11" i="1"/>
  <c r="AV11" i="1"/>
  <c r="AV10" i="1" s="1"/>
  <c r="AU11" i="1"/>
  <c r="AU10" i="1" s="1"/>
  <c r="AT11" i="1"/>
  <c r="AT10" i="1" s="1"/>
  <c r="AS11" i="1"/>
  <c r="AS1" i="1" s="1"/>
  <c r="AS7" i="1" s="1"/>
  <c r="AR11" i="1"/>
  <c r="AQ11" i="1"/>
  <c r="AP11" i="1"/>
  <c r="AO11" i="1"/>
  <c r="AN11" i="1"/>
  <c r="AN10" i="1" s="1"/>
  <c r="AM11" i="1"/>
  <c r="AM10" i="1" s="1"/>
  <c r="AL11" i="1"/>
  <c r="AL10" i="1" s="1"/>
  <c r="AK11" i="1"/>
  <c r="AK1" i="1" s="1"/>
  <c r="AK7" i="1" s="1"/>
  <c r="AJ11" i="1"/>
  <c r="AI11" i="1"/>
  <c r="AH11" i="1"/>
  <c r="AG11" i="1"/>
  <c r="AF11" i="1"/>
  <c r="AF10" i="1" s="1"/>
  <c r="AE11" i="1"/>
  <c r="AE10" i="1" s="1"/>
  <c r="AD11" i="1"/>
  <c r="AD10" i="1" s="1"/>
  <c r="AC11" i="1"/>
  <c r="AC1" i="1" s="1"/>
  <c r="AC7" i="1" s="1"/>
  <c r="AB11" i="1"/>
  <c r="AA11" i="1"/>
  <c r="Z11" i="1"/>
  <c r="Y11" i="1"/>
  <c r="X11" i="1"/>
  <c r="X10" i="1" s="1"/>
  <c r="W11" i="1"/>
  <c r="W10" i="1" s="1"/>
  <c r="V11" i="1"/>
  <c r="V10" i="1" s="1"/>
  <c r="U11" i="1"/>
  <c r="T11" i="1"/>
  <c r="S11" i="1"/>
  <c r="R11" i="1"/>
  <c r="Q11" i="1"/>
  <c r="P11" i="1"/>
  <c r="P10" i="1" s="1"/>
  <c r="O11" i="1"/>
  <c r="O10" i="1" s="1"/>
  <c r="N11" i="1"/>
  <c r="N10" i="1" s="1"/>
  <c r="M11" i="1"/>
  <c r="L11" i="1"/>
  <c r="K11" i="1"/>
  <c r="J11" i="1"/>
  <c r="I11" i="1"/>
  <c r="H11" i="1"/>
  <c r="H10" i="1" s="1"/>
  <c r="BA10" i="1"/>
  <c r="AZ10" i="1"/>
  <c r="AX10" i="1"/>
  <c r="AW10" i="1"/>
  <c r="AS10" i="1"/>
  <c r="AR10" i="1"/>
  <c r="AP10" i="1"/>
  <c r="AO10" i="1"/>
  <c r="AK10" i="1"/>
  <c r="AJ10" i="1"/>
  <c r="AH10" i="1"/>
  <c r="AG10" i="1"/>
  <c r="AC10" i="1"/>
  <c r="AB10" i="1"/>
  <c r="Z10" i="1"/>
  <c r="Y10" i="1"/>
  <c r="U10" i="1"/>
  <c r="T10" i="1"/>
  <c r="R10" i="1"/>
  <c r="Q10" i="1"/>
  <c r="M10" i="1"/>
  <c r="L10" i="1"/>
  <c r="J10" i="1"/>
  <c r="I10" i="1"/>
  <c r="AZ7" i="1"/>
  <c r="AW7" i="1"/>
  <c r="AR7" i="1"/>
  <c r="AO7" i="1"/>
  <c r="AJ7" i="1"/>
  <c r="AG7" i="1"/>
  <c r="AB7" i="1"/>
  <c r="Y7" i="1"/>
  <c r="U7" i="1"/>
  <c r="R7" i="1"/>
  <c r="Q7" i="1"/>
  <c r="M7" i="1"/>
  <c r="J7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BH1" i="1"/>
  <c r="BH7" i="1" s="1"/>
  <c r="BG1" i="1"/>
  <c r="BG7" i="1" s="1"/>
  <c r="BF1" i="1"/>
  <c r="BE1" i="1"/>
  <c r="BD1" i="1"/>
  <c r="BC1" i="1"/>
  <c r="BB1" i="1"/>
  <c r="AZ1" i="1"/>
  <c r="AX1" i="1"/>
  <c r="AX7" i="1" s="1"/>
  <c r="AW1" i="1"/>
  <c r="AU1" i="1"/>
  <c r="AU7" i="1" s="1"/>
  <c r="AR1" i="1"/>
  <c r="AP1" i="1"/>
  <c r="AP7" i="1" s="1"/>
  <c r="AO1" i="1"/>
  <c r="AM1" i="1"/>
  <c r="AM7" i="1" s="1"/>
  <c r="AJ1" i="1"/>
  <c r="AH1" i="1"/>
  <c r="AH7" i="1" s="1"/>
  <c r="AG1" i="1"/>
  <c r="AE1" i="1"/>
  <c r="AE7" i="1" s="1"/>
  <c r="AB1" i="1"/>
  <c r="Z1" i="1"/>
  <c r="Z7" i="1" s="1"/>
  <c r="Y1" i="1"/>
  <c r="U1" i="1"/>
  <c r="T1" i="1"/>
  <c r="T7" i="1" s="1"/>
  <c r="R1" i="1"/>
  <c r="Q1" i="1"/>
  <c r="M1" i="1"/>
  <c r="L1" i="1"/>
  <c r="L7" i="1" s="1"/>
  <c r="J1" i="1"/>
  <c r="I1" i="1"/>
  <c r="G1" i="1"/>
  <c r="AM113" i="1" l="1"/>
  <c r="AM114" i="1" s="1"/>
  <c r="BE113" i="1"/>
  <c r="BE114" i="1" s="1"/>
  <c r="AW113" i="1"/>
  <c r="AW114" i="1" s="1"/>
  <c r="AO113" i="1"/>
  <c r="AO114" i="1" s="1"/>
  <c r="AG113" i="1"/>
  <c r="AG114" i="1" s="1"/>
  <c r="Y113" i="1"/>
  <c r="Y114" i="1" s="1"/>
  <c r="Q113" i="1"/>
  <c r="Q114" i="1" s="1"/>
  <c r="I113" i="1"/>
  <c r="I114" i="1" s="1"/>
  <c r="BA113" i="1"/>
  <c r="BA114" i="1" s="1"/>
  <c r="AR113" i="1"/>
  <c r="AR114" i="1" s="1"/>
  <c r="AI113" i="1"/>
  <c r="AI114" i="1" s="1"/>
  <c r="Z113" i="1"/>
  <c r="Z114" i="1" s="1"/>
  <c r="P113" i="1"/>
  <c r="P114" i="1" s="1"/>
  <c r="G113" i="1"/>
  <c r="G114" i="1" s="1"/>
  <c r="AZ113" i="1"/>
  <c r="AZ114" i="1" s="1"/>
  <c r="AQ113" i="1"/>
  <c r="AQ114" i="1" s="1"/>
  <c r="AH113" i="1"/>
  <c r="AH114" i="1" s="1"/>
  <c r="X113" i="1"/>
  <c r="X114" i="1" s="1"/>
  <c r="O113" i="1"/>
  <c r="O114" i="1" s="1"/>
  <c r="BH113" i="1"/>
  <c r="BH114" i="1" s="1"/>
  <c r="AY113" i="1"/>
  <c r="AY114" i="1" s="1"/>
  <c r="AP113" i="1"/>
  <c r="AP114" i="1" s="1"/>
  <c r="AF113" i="1"/>
  <c r="AF114" i="1" s="1"/>
  <c r="W113" i="1"/>
  <c r="W114" i="1" s="1"/>
  <c r="N113" i="1"/>
  <c r="N114" i="1" s="1"/>
  <c r="BG113" i="1"/>
  <c r="BG114" i="1" s="1"/>
  <c r="AX113" i="1"/>
  <c r="AX114" i="1" s="1"/>
  <c r="AN113" i="1"/>
  <c r="AN114" i="1" s="1"/>
  <c r="AE113" i="1"/>
  <c r="AE114" i="1" s="1"/>
  <c r="V113" i="1"/>
  <c r="V114" i="1" s="1"/>
  <c r="M113" i="1"/>
  <c r="M114" i="1" s="1"/>
  <c r="BD113" i="1"/>
  <c r="BD114" i="1" s="1"/>
  <c r="AU113" i="1"/>
  <c r="AU114" i="1" s="1"/>
  <c r="AL113" i="1"/>
  <c r="AL114" i="1" s="1"/>
  <c r="AC113" i="1"/>
  <c r="AC114" i="1" s="1"/>
  <c r="T113" i="1"/>
  <c r="T114" i="1" s="1"/>
  <c r="K113" i="1"/>
  <c r="K114" i="1" s="1"/>
  <c r="BC113" i="1"/>
  <c r="BC114" i="1" s="1"/>
  <c r="AT113" i="1"/>
  <c r="AT114" i="1" s="1"/>
  <c r="AK113" i="1"/>
  <c r="AK114" i="1" s="1"/>
  <c r="AB113" i="1"/>
  <c r="AB114" i="1" s="1"/>
  <c r="J113" i="1"/>
  <c r="J114" i="1" s="1"/>
  <c r="S113" i="1"/>
  <c r="S114" i="1" s="1"/>
  <c r="BB113" i="1"/>
  <c r="BB114" i="1" s="1"/>
  <c r="AS113" i="1"/>
  <c r="AS114" i="1" s="1"/>
  <c r="AJ113" i="1"/>
  <c r="AJ114" i="1" s="1"/>
  <c r="AA113" i="1"/>
  <c r="AA114" i="1" s="1"/>
  <c r="R113" i="1"/>
  <c r="R114" i="1" s="1"/>
  <c r="H113" i="1"/>
  <c r="H114" i="1" s="1"/>
  <c r="K10" i="1"/>
  <c r="K1" i="1"/>
  <c r="K7" i="1" s="1"/>
  <c r="S10" i="1"/>
  <c r="S1" i="1"/>
  <c r="S7" i="1" s="1"/>
  <c r="AA1" i="1"/>
  <c r="AA7" i="1" s="1"/>
  <c r="AA10" i="1"/>
  <c r="AI1" i="1"/>
  <c r="AI7" i="1" s="1"/>
  <c r="AI10" i="1"/>
  <c r="AQ1" i="1"/>
  <c r="AQ7" i="1" s="1"/>
  <c r="AQ10" i="1"/>
  <c r="AY1" i="1"/>
  <c r="AY7" i="1" s="1"/>
  <c r="AY10" i="1"/>
  <c r="L113" i="1"/>
  <c r="L114" i="1" s="1"/>
  <c r="U113" i="1"/>
  <c r="U114" i="1" s="1"/>
  <c r="AD113" i="1"/>
  <c r="AD114" i="1" s="1"/>
  <c r="I97" i="2"/>
  <c r="I89" i="2"/>
  <c r="I81" i="2"/>
  <c r="I73" i="2"/>
  <c r="I98" i="2"/>
  <c r="I90" i="2"/>
  <c r="I82" i="2"/>
  <c r="I74" i="2"/>
  <c r="I99" i="2"/>
  <c r="I91" i="2"/>
  <c r="I83" i="2"/>
  <c r="I75" i="2"/>
  <c r="I100" i="2"/>
  <c r="I92" i="2"/>
  <c r="I84" i="2"/>
  <c r="I76" i="2"/>
  <c r="I101" i="2"/>
  <c r="I93" i="2"/>
  <c r="I85" i="2"/>
  <c r="I77" i="2"/>
  <c r="I69" i="2"/>
  <c r="I102" i="2"/>
  <c r="I94" i="2"/>
  <c r="I86" i="2"/>
  <c r="I78" i="2"/>
  <c r="I70" i="2"/>
  <c r="I103" i="2"/>
  <c r="I95" i="2"/>
  <c r="I87" i="2"/>
  <c r="I79" i="2"/>
  <c r="I71" i="2"/>
  <c r="I104" i="2"/>
  <c r="I96" i="2"/>
  <c r="I88" i="2"/>
  <c r="I80" i="2"/>
  <c r="I72" i="2"/>
  <c r="I64" i="2"/>
  <c r="I56" i="2"/>
  <c r="I48" i="2"/>
  <c r="I40" i="2"/>
  <c r="I68" i="2"/>
  <c r="I65" i="2"/>
  <c r="I57" i="2"/>
  <c r="I49" i="2"/>
  <c r="I41" i="2"/>
  <c r="I33" i="2"/>
  <c r="I66" i="2"/>
  <c r="I58" i="2"/>
  <c r="I50" i="2"/>
  <c r="I42" i="2"/>
  <c r="I34" i="2"/>
  <c r="I67" i="2"/>
  <c r="I59" i="2"/>
  <c r="I51" i="2"/>
  <c r="I43" i="2"/>
  <c r="I35" i="2"/>
  <c r="I60" i="2"/>
  <c r="I52" i="2"/>
  <c r="I44" i="2"/>
  <c r="I36" i="2"/>
  <c r="I61" i="2"/>
  <c r="I53" i="2"/>
  <c r="I45" i="2"/>
  <c r="I37" i="2"/>
  <c r="I62" i="2"/>
  <c r="I54" i="2"/>
  <c r="I46" i="2"/>
  <c r="I38" i="2"/>
  <c r="I63" i="2"/>
  <c r="I55" i="2"/>
  <c r="I47" i="2"/>
  <c r="I39" i="2"/>
  <c r="I27" i="2"/>
  <c r="I19" i="2"/>
  <c r="I11" i="2"/>
  <c r="I28" i="2"/>
  <c r="I20" i="2"/>
  <c r="I12" i="2"/>
  <c r="I29" i="2"/>
  <c r="I21" i="2"/>
  <c r="I13" i="2"/>
  <c r="I30" i="2"/>
  <c r="I22" i="2"/>
  <c r="I14" i="2"/>
  <c r="I6" i="2"/>
  <c r="I23" i="2"/>
  <c r="I15" i="2"/>
  <c r="I7" i="2"/>
  <c r="I32" i="2"/>
  <c r="I31" i="2"/>
  <c r="I24" i="2"/>
  <c r="I16" i="2"/>
  <c r="I8" i="2"/>
  <c r="I25" i="2"/>
  <c r="I17" i="2"/>
  <c r="I9" i="2"/>
  <c r="I26" i="2"/>
  <c r="I18" i="2"/>
  <c r="I10" i="2"/>
  <c r="E6" i="2"/>
  <c r="J1" i="2"/>
  <c r="G5" i="2"/>
  <c r="Q5" i="2"/>
  <c r="AD1" i="1"/>
  <c r="AD7" i="1" s="1"/>
  <c r="AL1" i="1"/>
  <c r="AL7" i="1" s="1"/>
  <c r="AT1" i="1"/>
  <c r="AT7" i="1" s="1"/>
  <c r="I5" i="2"/>
  <c r="R5" i="2"/>
  <c r="AF1" i="1"/>
  <c r="AF7" i="1" s="1"/>
  <c r="AN1" i="1"/>
  <c r="AN7" i="1" s="1"/>
  <c r="AV1" i="1"/>
  <c r="AV7" i="1" s="1"/>
  <c r="B5" i="2"/>
  <c r="N1" i="1"/>
  <c r="N7" i="1" s="1"/>
  <c r="F102" i="2"/>
  <c r="F94" i="2"/>
  <c r="F86" i="2"/>
  <c r="F78" i="2"/>
  <c r="F70" i="2"/>
  <c r="F103" i="2"/>
  <c r="F95" i="2"/>
  <c r="F87" i="2"/>
  <c r="F79" i="2"/>
  <c r="F71" i="2"/>
  <c r="F104" i="2"/>
  <c r="F96" i="2"/>
  <c r="F88" i="2"/>
  <c r="F80" i="2"/>
  <c r="F72" i="2"/>
  <c r="F97" i="2"/>
  <c r="F89" i="2"/>
  <c r="F81" i="2"/>
  <c r="F73" i="2"/>
  <c r="F98" i="2"/>
  <c r="F90" i="2"/>
  <c r="F82" i="2"/>
  <c r="F74" i="2"/>
  <c r="F99" i="2"/>
  <c r="F91" i="2"/>
  <c r="F83" i="2"/>
  <c r="F75" i="2"/>
  <c r="F100" i="2"/>
  <c r="F92" i="2"/>
  <c r="F84" i="2"/>
  <c r="F76" i="2"/>
  <c r="F101" i="2"/>
  <c r="F93" i="2"/>
  <c r="F85" i="2"/>
  <c r="F77" i="2"/>
  <c r="F69" i="2"/>
  <c r="F61" i="2"/>
  <c r="F53" i="2"/>
  <c r="F45" i="2"/>
  <c r="F37" i="2"/>
  <c r="F62" i="2"/>
  <c r="F54" i="2"/>
  <c r="F46" i="2"/>
  <c r="F38" i="2"/>
  <c r="F63" i="2"/>
  <c r="F55" i="2"/>
  <c r="F47" i="2"/>
  <c r="F39" i="2"/>
  <c r="F68" i="2"/>
  <c r="F64" i="2"/>
  <c r="F56" i="2"/>
  <c r="F48" i="2"/>
  <c r="F40" i="2"/>
  <c r="F32" i="2"/>
  <c r="F65" i="2"/>
  <c r="F57" i="2"/>
  <c r="F49" i="2"/>
  <c r="F41" i="2"/>
  <c r="F33" i="2"/>
  <c r="F66" i="2"/>
  <c r="F58" i="2"/>
  <c r="F50" i="2"/>
  <c r="F42" i="2"/>
  <c r="F34" i="2"/>
  <c r="F67" i="2"/>
  <c r="F59" i="2"/>
  <c r="F51" i="2"/>
  <c r="F43" i="2"/>
  <c r="F35" i="2"/>
  <c r="F60" i="2"/>
  <c r="F52" i="2"/>
  <c r="F44" i="2"/>
  <c r="F36" i="2"/>
  <c r="F31" i="2"/>
  <c r="F24" i="2"/>
  <c r="F16" i="2"/>
  <c r="F8" i="2"/>
  <c r="F25" i="2"/>
  <c r="F17" i="2"/>
  <c r="F9" i="2"/>
  <c r="F26" i="2"/>
  <c r="F18" i="2"/>
  <c r="F10" i="2"/>
  <c r="F27" i="2"/>
  <c r="F19" i="2"/>
  <c r="F11" i="2"/>
  <c r="F28" i="2"/>
  <c r="F20" i="2"/>
  <c r="F12" i="2"/>
  <c r="F29" i="2"/>
  <c r="F21" i="2"/>
  <c r="F13" i="2"/>
  <c r="F30" i="2"/>
  <c r="F22" i="2"/>
  <c r="F14" i="2"/>
  <c r="F6" i="2"/>
  <c r="F23" i="2"/>
  <c r="F15" i="2"/>
  <c r="C5" i="2"/>
  <c r="O1" i="1"/>
  <c r="O7" i="1" s="1"/>
  <c r="G103" i="2"/>
  <c r="G95" i="2"/>
  <c r="G87" i="2"/>
  <c r="G79" i="2"/>
  <c r="G71" i="2"/>
  <c r="G104" i="2"/>
  <c r="G96" i="2"/>
  <c r="G88" i="2"/>
  <c r="G80" i="2"/>
  <c r="G72" i="2"/>
  <c r="G97" i="2"/>
  <c r="G89" i="2"/>
  <c r="G81" i="2"/>
  <c r="G73" i="2"/>
  <c r="G98" i="2"/>
  <c r="G90" i="2"/>
  <c r="G82" i="2"/>
  <c r="G74" i="2"/>
  <c r="G99" i="2"/>
  <c r="G91" i="2"/>
  <c r="G83" i="2"/>
  <c r="G75" i="2"/>
  <c r="G100" i="2"/>
  <c r="G92" i="2"/>
  <c r="G84" i="2"/>
  <c r="G76" i="2"/>
  <c r="G101" i="2"/>
  <c r="G93" i="2"/>
  <c r="G85" i="2"/>
  <c r="G77" i="2"/>
  <c r="G69" i="2"/>
  <c r="G102" i="2"/>
  <c r="G94" i="2"/>
  <c r="G86" i="2"/>
  <c r="G78" i="2"/>
  <c r="G70" i="2"/>
  <c r="G62" i="2"/>
  <c r="G54" i="2"/>
  <c r="G46" i="2"/>
  <c r="G38" i="2"/>
  <c r="G63" i="2"/>
  <c r="G55" i="2"/>
  <c r="G47" i="2"/>
  <c r="G39" i="2"/>
  <c r="G68" i="2"/>
  <c r="G64" i="2"/>
  <c r="G56" i="2"/>
  <c r="G48" i="2"/>
  <c r="G40" i="2"/>
  <c r="G32" i="2"/>
  <c r="G65" i="2"/>
  <c r="G57" i="2"/>
  <c r="G49" i="2"/>
  <c r="G41" i="2"/>
  <c r="G33" i="2"/>
  <c r="G66" i="2"/>
  <c r="G58" i="2"/>
  <c r="G50" i="2"/>
  <c r="G42" i="2"/>
  <c r="G34" i="2"/>
  <c r="G67" i="2"/>
  <c r="G59" i="2"/>
  <c r="G51" i="2"/>
  <c r="G43" i="2"/>
  <c r="G35" i="2"/>
  <c r="G60" i="2"/>
  <c r="G52" i="2"/>
  <c r="G44" i="2"/>
  <c r="G36" i="2"/>
  <c r="G61" i="2"/>
  <c r="G53" i="2"/>
  <c r="G45" i="2"/>
  <c r="G37" i="2"/>
  <c r="G25" i="2"/>
  <c r="G17" i="2"/>
  <c r="G9" i="2"/>
  <c r="G26" i="2"/>
  <c r="G18" i="2"/>
  <c r="G10" i="2"/>
  <c r="G27" i="2"/>
  <c r="G19" i="2"/>
  <c r="G11" i="2"/>
  <c r="G28" i="2"/>
  <c r="G20" i="2"/>
  <c r="G12" i="2"/>
  <c r="G29" i="2"/>
  <c r="G21" i="2"/>
  <c r="G13" i="2"/>
  <c r="G30" i="2"/>
  <c r="G22" i="2"/>
  <c r="G14" i="2"/>
  <c r="G23" i="2"/>
  <c r="G15" i="2"/>
  <c r="G7" i="2"/>
  <c r="G31" i="2"/>
  <c r="G24" i="2"/>
  <c r="G16" i="2"/>
  <c r="G8" i="2"/>
  <c r="H1" i="1"/>
  <c r="P1" i="1"/>
  <c r="P7" i="1" s="1"/>
  <c r="H104" i="2"/>
  <c r="H96" i="2"/>
  <c r="H88" i="2"/>
  <c r="H80" i="2"/>
  <c r="H72" i="2"/>
  <c r="H97" i="2"/>
  <c r="H89" i="2"/>
  <c r="H81" i="2"/>
  <c r="H73" i="2"/>
  <c r="H98" i="2"/>
  <c r="H90" i="2"/>
  <c r="H82" i="2"/>
  <c r="H74" i="2"/>
  <c r="H99" i="2"/>
  <c r="H91" i="2"/>
  <c r="H83" i="2"/>
  <c r="H75" i="2"/>
  <c r="H100" i="2"/>
  <c r="H92" i="2"/>
  <c r="H84" i="2"/>
  <c r="H76" i="2"/>
  <c r="H68" i="2"/>
  <c r="H101" i="2"/>
  <c r="H93" i="2"/>
  <c r="H85" i="2"/>
  <c r="H77" i="2"/>
  <c r="H102" i="2"/>
  <c r="H94" i="2"/>
  <c r="H86" i="2"/>
  <c r="H78" i="2"/>
  <c r="H70" i="2"/>
  <c r="H103" i="2"/>
  <c r="H95" i="2"/>
  <c r="H87" i="2"/>
  <c r="H79" i="2"/>
  <c r="H71" i="2"/>
  <c r="H63" i="2"/>
  <c r="H55" i="2"/>
  <c r="H47" i="2"/>
  <c r="H39" i="2"/>
  <c r="H64" i="2"/>
  <c r="H56" i="2"/>
  <c r="H48" i="2"/>
  <c r="H40" i="2"/>
  <c r="H32" i="2"/>
  <c r="H65" i="2"/>
  <c r="H57" i="2"/>
  <c r="H49" i="2"/>
  <c r="H41" i="2"/>
  <c r="H33" i="2"/>
  <c r="H66" i="2"/>
  <c r="H58" i="2"/>
  <c r="H50" i="2"/>
  <c r="H42" i="2"/>
  <c r="H34" i="2"/>
  <c r="H67" i="2"/>
  <c r="H59" i="2"/>
  <c r="H51" i="2"/>
  <c r="H43" i="2"/>
  <c r="H35" i="2"/>
  <c r="H69" i="2"/>
  <c r="H60" i="2"/>
  <c r="H52" i="2"/>
  <c r="H44" i="2"/>
  <c r="H36" i="2"/>
  <c r="H61" i="2"/>
  <c r="H53" i="2"/>
  <c r="H45" i="2"/>
  <c r="H37" i="2"/>
  <c r="H62" i="2"/>
  <c r="H54" i="2"/>
  <c r="H46" i="2"/>
  <c r="H38" i="2"/>
  <c r="H26" i="2"/>
  <c r="H18" i="2"/>
  <c r="H10" i="2"/>
  <c r="H27" i="2"/>
  <c r="H19" i="2"/>
  <c r="H11" i="2"/>
  <c r="H28" i="2"/>
  <c r="H20" i="2"/>
  <c r="H12" i="2"/>
  <c r="H29" i="2"/>
  <c r="H21" i="2"/>
  <c r="H13" i="2"/>
  <c r="H5" i="2"/>
  <c r="H30" i="2"/>
  <c r="H22" i="2"/>
  <c r="H14" i="2"/>
  <c r="H23" i="2"/>
  <c r="H15" i="2"/>
  <c r="H7" i="2"/>
  <c r="H31" i="2"/>
  <c r="H24" i="2"/>
  <c r="H16" i="2"/>
  <c r="H8" i="2"/>
  <c r="H25" i="2"/>
  <c r="H17" i="2"/>
  <c r="H9" i="2"/>
  <c r="E101" i="2"/>
  <c r="D100" i="2"/>
  <c r="S99" i="2"/>
  <c r="C99" i="2"/>
  <c r="R98" i="2"/>
  <c r="B98" i="2"/>
  <c r="Q97" i="2"/>
  <c r="E93" i="2"/>
  <c r="D92" i="2"/>
  <c r="S91" i="2"/>
  <c r="C91" i="2"/>
  <c r="R90" i="2"/>
  <c r="B90" i="2"/>
  <c r="Q89" i="2"/>
  <c r="E85" i="2"/>
  <c r="D84" i="2"/>
  <c r="S83" i="2"/>
  <c r="C83" i="2"/>
  <c r="R82" i="2"/>
  <c r="B82" i="2"/>
  <c r="Q81" i="2"/>
  <c r="E77" i="2"/>
  <c r="D76" i="2"/>
  <c r="S75" i="2"/>
  <c r="C75" i="2"/>
  <c r="R74" i="2"/>
  <c r="B74" i="2"/>
  <c r="Q73" i="2"/>
  <c r="E69" i="2"/>
  <c r="D68" i="2"/>
  <c r="E102" i="2"/>
  <c r="D101" i="2"/>
  <c r="S100" i="2"/>
  <c r="C100" i="2"/>
  <c r="R99" i="2"/>
  <c r="B99" i="2"/>
  <c r="Q98" i="2"/>
  <c r="E94" i="2"/>
  <c r="D93" i="2"/>
  <c r="S92" i="2"/>
  <c r="C92" i="2"/>
  <c r="R91" i="2"/>
  <c r="B91" i="2"/>
  <c r="Q90" i="2"/>
  <c r="E86" i="2"/>
  <c r="D85" i="2"/>
  <c r="S84" i="2"/>
  <c r="C84" i="2"/>
  <c r="R83" i="2"/>
  <c r="B83" i="2"/>
  <c r="Q82" i="2"/>
  <c r="E78" i="2"/>
  <c r="D77" i="2"/>
  <c r="S76" i="2"/>
  <c r="C76" i="2"/>
  <c r="R75" i="2"/>
  <c r="B75" i="2"/>
  <c r="Q74" i="2"/>
  <c r="E70" i="2"/>
  <c r="D69" i="2"/>
  <c r="S68" i="2"/>
  <c r="C68" i="2"/>
  <c r="R67" i="2"/>
  <c r="E103" i="2"/>
  <c r="D102" i="2"/>
  <c r="S101" i="2"/>
  <c r="C101" i="2"/>
  <c r="R100" i="2"/>
  <c r="B100" i="2"/>
  <c r="Q99" i="2"/>
  <c r="E95" i="2"/>
  <c r="D94" i="2"/>
  <c r="S93" i="2"/>
  <c r="C93" i="2"/>
  <c r="R92" i="2"/>
  <c r="B92" i="2"/>
  <c r="Q91" i="2"/>
  <c r="E87" i="2"/>
  <c r="D86" i="2"/>
  <c r="S85" i="2"/>
  <c r="C85" i="2"/>
  <c r="R84" i="2"/>
  <c r="B84" i="2"/>
  <c r="Q83" i="2"/>
  <c r="E79" i="2"/>
  <c r="D78" i="2"/>
  <c r="S77" i="2"/>
  <c r="C77" i="2"/>
  <c r="R76" i="2"/>
  <c r="B76" i="2"/>
  <c r="Q75" i="2"/>
  <c r="E71" i="2"/>
  <c r="D70" i="2"/>
  <c r="S69" i="2"/>
  <c r="C69" i="2"/>
  <c r="E104" i="2"/>
  <c r="D103" i="2"/>
  <c r="S102" i="2"/>
  <c r="C102" i="2"/>
  <c r="R101" i="2"/>
  <c r="B101" i="2"/>
  <c r="Q100" i="2"/>
  <c r="E96" i="2"/>
  <c r="D95" i="2"/>
  <c r="S94" i="2"/>
  <c r="C94" i="2"/>
  <c r="R93" i="2"/>
  <c r="B93" i="2"/>
  <c r="Q92" i="2"/>
  <c r="E88" i="2"/>
  <c r="D87" i="2"/>
  <c r="S86" i="2"/>
  <c r="C86" i="2"/>
  <c r="R85" i="2"/>
  <c r="B85" i="2"/>
  <c r="Q84" i="2"/>
  <c r="E80" i="2"/>
  <c r="D79" i="2"/>
  <c r="S78" i="2"/>
  <c r="C78" i="2"/>
  <c r="R77" i="2"/>
  <c r="B77" i="2"/>
  <c r="Q76" i="2"/>
  <c r="E72" i="2"/>
  <c r="D71" i="2"/>
  <c r="S70" i="2"/>
  <c r="C70" i="2"/>
  <c r="R69" i="2"/>
  <c r="B69" i="2"/>
  <c r="D104" i="2"/>
  <c r="S103" i="2"/>
  <c r="C103" i="2"/>
  <c r="R102" i="2"/>
  <c r="B102" i="2"/>
  <c r="Q101" i="2"/>
  <c r="E97" i="2"/>
  <c r="D96" i="2"/>
  <c r="S95" i="2"/>
  <c r="C95" i="2"/>
  <c r="R94" i="2"/>
  <c r="B94" i="2"/>
  <c r="Q93" i="2"/>
  <c r="E89" i="2"/>
  <c r="D88" i="2"/>
  <c r="S87" i="2"/>
  <c r="C87" i="2"/>
  <c r="R86" i="2"/>
  <c r="B86" i="2"/>
  <c r="Q85" i="2"/>
  <c r="E81" i="2"/>
  <c r="D80" i="2"/>
  <c r="S79" i="2"/>
  <c r="C79" i="2"/>
  <c r="R78" i="2"/>
  <c r="B78" i="2"/>
  <c r="Q77" i="2"/>
  <c r="E73" i="2"/>
  <c r="D72" i="2"/>
  <c r="S71" i="2"/>
  <c r="C71" i="2"/>
  <c r="R70" i="2"/>
  <c r="B70" i="2"/>
  <c r="Q69" i="2"/>
  <c r="S104" i="2"/>
  <c r="C104" i="2"/>
  <c r="R103" i="2"/>
  <c r="B103" i="2"/>
  <c r="Q102" i="2"/>
  <c r="E98" i="2"/>
  <c r="D97" i="2"/>
  <c r="S96" i="2"/>
  <c r="C96" i="2"/>
  <c r="R95" i="2"/>
  <c r="B95" i="2"/>
  <c r="Q94" i="2"/>
  <c r="E90" i="2"/>
  <c r="D89" i="2"/>
  <c r="S88" i="2"/>
  <c r="C88" i="2"/>
  <c r="R87" i="2"/>
  <c r="B87" i="2"/>
  <c r="Q86" i="2"/>
  <c r="E82" i="2"/>
  <c r="D81" i="2"/>
  <c r="S80" i="2"/>
  <c r="C80" i="2"/>
  <c r="R79" i="2"/>
  <c r="B79" i="2"/>
  <c r="Q78" i="2"/>
  <c r="E74" i="2"/>
  <c r="D73" i="2"/>
  <c r="S72" i="2"/>
  <c r="C72" i="2"/>
  <c r="R71" i="2"/>
  <c r="B71" i="2"/>
  <c r="Q70" i="2"/>
  <c r="R104" i="2"/>
  <c r="B104" i="2"/>
  <c r="Q103" i="2"/>
  <c r="E99" i="2"/>
  <c r="D98" i="2"/>
  <c r="S97" i="2"/>
  <c r="C97" i="2"/>
  <c r="R96" i="2"/>
  <c r="B96" i="2"/>
  <c r="Q95" i="2"/>
  <c r="E91" i="2"/>
  <c r="D90" i="2"/>
  <c r="S89" i="2"/>
  <c r="C89" i="2"/>
  <c r="R88" i="2"/>
  <c r="B88" i="2"/>
  <c r="Q87" i="2"/>
  <c r="E83" i="2"/>
  <c r="D82" i="2"/>
  <c r="S81" i="2"/>
  <c r="C81" i="2"/>
  <c r="R80" i="2"/>
  <c r="B80" i="2"/>
  <c r="Q79" i="2"/>
  <c r="E75" i="2"/>
  <c r="D74" i="2"/>
  <c r="S73" i="2"/>
  <c r="C73" i="2"/>
  <c r="R72" i="2"/>
  <c r="B72" i="2"/>
  <c r="Q71" i="2"/>
  <c r="Q104" i="2"/>
  <c r="E100" i="2"/>
  <c r="D99" i="2"/>
  <c r="S98" i="2"/>
  <c r="C98" i="2"/>
  <c r="R97" i="2"/>
  <c r="B97" i="2"/>
  <c r="Q96" i="2"/>
  <c r="E92" i="2"/>
  <c r="D91" i="2"/>
  <c r="S90" i="2"/>
  <c r="C90" i="2"/>
  <c r="R89" i="2"/>
  <c r="B89" i="2"/>
  <c r="Q88" i="2"/>
  <c r="E84" i="2"/>
  <c r="D83" i="2"/>
  <c r="S82" i="2"/>
  <c r="C82" i="2"/>
  <c r="R81" i="2"/>
  <c r="B81" i="2"/>
  <c r="Q80" i="2"/>
  <c r="E76" i="2"/>
  <c r="D75" i="2"/>
  <c r="S74" i="2"/>
  <c r="C74" i="2"/>
  <c r="R73" i="2"/>
  <c r="B73" i="2"/>
  <c r="Q72" i="2"/>
  <c r="D67" i="2"/>
  <c r="S66" i="2"/>
  <c r="C66" i="2"/>
  <c r="R65" i="2"/>
  <c r="B65" i="2"/>
  <c r="Q64" i="2"/>
  <c r="E60" i="2"/>
  <c r="D59" i="2"/>
  <c r="S58" i="2"/>
  <c r="C58" i="2"/>
  <c r="R57" i="2"/>
  <c r="B57" i="2"/>
  <c r="Q56" i="2"/>
  <c r="E52" i="2"/>
  <c r="D51" i="2"/>
  <c r="S50" i="2"/>
  <c r="C50" i="2"/>
  <c r="R49" i="2"/>
  <c r="B49" i="2"/>
  <c r="Q48" i="2"/>
  <c r="E44" i="2"/>
  <c r="D43" i="2"/>
  <c r="S42" i="2"/>
  <c r="C42" i="2"/>
  <c r="R41" i="2"/>
  <c r="B41" i="2"/>
  <c r="Q40" i="2"/>
  <c r="E36" i="2"/>
  <c r="D35" i="2"/>
  <c r="C67" i="2"/>
  <c r="R66" i="2"/>
  <c r="B66" i="2"/>
  <c r="Q65" i="2"/>
  <c r="E61" i="2"/>
  <c r="D60" i="2"/>
  <c r="S59" i="2"/>
  <c r="C59" i="2"/>
  <c r="R58" i="2"/>
  <c r="B58" i="2"/>
  <c r="Q57" i="2"/>
  <c r="E53" i="2"/>
  <c r="D52" i="2"/>
  <c r="S51" i="2"/>
  <c r="C51" i="2"/>
  <c r="R50" i="2"/>
  <c r="B50" i="2"/>
  <c r="Q49" i="2"/>
  <c r="E45" i="2"/>
  <c r="D44" i="2"/>
  <c r="S43" i="2"/>
  <c r="C43" i="2"/>
  <c r="R42" i="2"/>
  <c r="B42" i="2"/>
  <c r="Q41" i="2"/>
  <c r="E37" i="2"/>
  <c r="D36" i="2"/>
  <c r="S35" i="2"/>
  <c r="C35" i="2"/>
  <c r="R34" i="2"/>
  <c r="B34" i="2"/>
  <c r="Q33" i="2"/>
  <c r="B67" i="2"/>
  <c r="Q66" i="2"/>
  <c r="E62" i="2"/>
  <c r="D61" i="2"/>
  <c r="S60" i="2"/>
  <c r="C60" i="2"/>
  <c r="R59" i="2"/>
  <c r="B59" i="2"/>
  <c r="Q58" i="2"/>
  <c r="E54" i="2"/>
  <c r="D53" i="2"/>
  <c r="S52" i="2"/>
  <c r="C52" i="2"/>
  <c r="R51" i="2"/>
  <c r="B51" i="2"/>
  <c r="Q50" i="2"/>
  <c r="E46" i="2"/>
  <c r="D45" i="2"/>
  <c r="S44" i="2"/>
  <c r="C44" i="2"/>
  <c r="R43" i="2"/>
  <c r="B43" i="2"/>
  <c r="Q42" i="2"/>
  <c r="E38" i="2"/>
  <c r="D37" i="2"/>
  <c r="S36" i="2"/>
  <c r="C36" i="2"/>
  <c r="R35" i="2"/>
  <c r="B35" i="2"/>
  <c r="Q34" i="2"/>
  <c r="R68" i="2"/>
  <c r="S67" i="2"/>
  <c r="E63" i="2"/>
  <c r="D62" i="2"/>
  <c r="S61" i="2"/>
  <c r="C61" i="2"/>
  <c r="R60" i="2"/>
  <c r="B60" i="2"/>
  <c r="Q59" i="2"/>
  <c r="E55" i="2"/>
  <c r="D54" i="2"/>
  <c r="S53" i="2"/>
  <c r="C53" i="2"/>
  <c r="R52" i="2"/>
  <c r="B52" i="2"/>
  <c r="Q51" i="2"/>
  <c r="E47" i="2"/>
  <c r="D46" i="2"/>
  <c r="S45" i="2"/>
  <c r="C45" i="2"/>
  <c r="R44" i="2"/>
  <c r="B44" i="2"/>
  <c r="Q43" i="2"/>
  <c r="E39" i="2"/>
  <c r="D38" i="2"/>
  <c r="S37" i="2"/>
  <c r="C37" i="2"/>
  <c r="R36" i="2"/>
  <c r="B36" i="2"/>
  <c r="Q35" i="2"/>
  <c r="Q68" i="2"/>
  <c r="E68" i="2"/>
  <c r="Q67" i="2"/>
  <c r="E64" i="2"/>
  <c r="D63" i="2"/>
  <c r="S62" i="2"/>
  <c r="C62" i="2"/>
  <c r="R61" i="2"/>
  <c r="B61" i="2"/>
  <c r="Q60" i="2"/>
  <c r="E56" i="2"/>
  <c r="D55" i="2"/>
  <c r="S54" i="2"/>
  <c r="C54" i="2"/>
  <c r="R53" i="2"/>
  <c r="B53" i="2"/>
  <c r="Q52" i="2"/>
  <c r="E48" i="2"/>
  <c r="D47" i="2"/>
  <c r="S46" i="2"/>
  <c r="C46" i="2"/>
  <c r="R45" i="2"/>
  <c r="B45" i="2"/>
  <c r="Q44" i="2"/>
  <c r="E40" i="2"/>
  <c r="D39" i="2"/>
  <c r="S38" i="2"/>
  <c r="C38" i="2"/>
  <c r="R37" i="2"/>
  <c r="B37" i="2"/>
  <c r="Q36" i="2"/>
  <c r="E32" i="2"/>
  <c r="D31" i="2"/>
  <c r="B68" i="2"/>
  <c r="E65" i="2"/>
  <c r="D64" i="2"/>
  <c r="S63" i="2"/>
  <c r="C63" i="2"/>
  <c r="R62" i="2"/>
  <c r="B62" i="2"/>
  <c r="Q61" i="2"/>
  <c r="E57" i="2"/>
  <c r="D56" i="2"/>
  <c r="S55" i="2"/>
  <c r="C55" i="2"/>
  <c r="R54" i="2"/>
  <c r="B54" i="2"/>
  <c r="Q53" i="2"/>
  <c r="E49" i="2"/>
  <c r="D48" i="2"/>
  <c r="S47" i="2"/>
  <c r="C47" i="2"/>
  <c r="R46" i="2"/>
  <c r="B46" i="2"/>
  <c r="Q45" i="2"/>
  <c r="E41" i="2"/>
  <c r="D40" i="2"/>
  <c r="S39" i="2"/>
  <c r="C39" i="2"/>
  <c r="R38" i="2"/>
  <c r="B38" i="2"/>
  <c r="Q37" i="2"/>
  <c r="E33" i="2"/>
  <c r="E66" i="2"/>
  <c r="D65" i="2"/>
  <c r="S64" i="2"/>
  <c r="C64" i="2"/>
  <c r="R63" i="2"/>
  <c r="B63" i="2"/>
  <c r="Q62" i="2"/>
  <c r="E58" i="2"/>
  <c r="D57" i="2"/>
  <c r="S56" i="2"/>
  <c r="C56" i="2"/>
  <c r="R55" i="2"/>
  <c r="B55" i="2"/>
  <c r="Q54" i="2"/>
  <c r="E50" i="2"/>
  <c r="D49" i="2"/>
  <c r="S48" i="2"/>
  <c r="C48" i="2"/>
  <c r="R47" i="2"/>
  <c r="B47" i="2"/>
  <c r="Q46" i="2"/>
  <c r="E42" i="2"/>
  <c r="D41" i="2"/>
  <c r="S40" i="2"/>
  <c r="C40" i="2"/>
  <c r="R39" i="2"/>
  <c r="B39" i="2"/>
  <c r="Q38" i="2"/>
  <c r="E34" i="2"/>
  <c r="D33" i="2"/>
  <c r="S32" i="2"/>
  <c r="C32" i="2"/>
  <c r="E67" i="2"/>
  <c r="D66" i="2"/>
  <c r="S65" i="2"/>
  <c r="C65" i="2"/>
  <c r="R64" i="2"/>
  <c r="B64" i="2"/>
  <c r="Q63" i="2"/>
  <c r="E59" i="2"/>
  <c r="D58" i="2"/>
  <c r="S57" i="2"/>
  <c r="C57" i="2"/>
  <c r="R56" i="2"/>
  <c r="B56" i="2"/>
  <c r="Q55" i="2"/>
  <c r="E51" i="2"/>
  <c r="D50" i="2"/>
  <c r="S49" i="2"/>
  <c r="C49" i="2"/>
  <c r="R48" i="2"/>
  <c r="B48" i="2"/>
  <c r="Q47" i="2"/>
  <c r="E43" i="2"/>
  <c r="D42" i="2"/>
  <c r="S41" i="2"/>
  <c r="C41" i="2"/>
  <c r="R40" i="2"/>
  <c r="B40" i="2"/>
  <c r="Q39" i="2"/>
  <c r="E35" i="2"/>
  <c r="D34" i="2"/>
  <c r="S33" i="2"/>
  <c r="C33" i="2"/>
  <c r="R32" i="2"/>
  <c r="B32" i="2"/>
  <c r="D30" i="2"/>
  <c r="S29" i="2"/>
  <c r="C29" i="2"/>
  <c r="R28" i="2"/>
  <c r="B28" i="2"/>
  <c r="Q27" i="2"/>
  <c r="E23" i="2"/>
  <c r="D22" i="2"/>
  <c r="S21" i="2"/>
  <c r="C21" i="2"/>
  <c r="R20" i="2"/>
  <c r="B20" i="2"/>
  <c r="Q19" i="2"/>
  <c r="E15" i="2"/>
  <c r="D14" i="2"/>
  <c r="S13" i="2"/>
  <c r="C13" i="2"/>
  <c r="R12" i="2"/>
  <c r="B12" i="2"/>
  <c r="Q11" i="2"/>
  <c r="E7" i="2"/>
  <c r="D6" i="2"/>
  <c r="E31" i="2"/>
  <c r="S30" i="2"/>
  <c r="C30" i="2"/>
  <c r="R29" i="2"/>
  <c r="B29" i="2"/>
  <c r="Q28" i="2"/>
  <c r="E24" i="2"/>
  <c r="D23" i="2"/>
  <c r="S22" i="2"/>
  <c r="C22" i="2"/>
  <c r="R21" i="2"/>
  <c r="B21" i="2"/>
  <c r="Q20" i="2"/>
  <c r="E16" i="2"/>
  <c r="D15" i="2"/>
  <c r="S14" i="2"/>
  <c r="C14" i="2"/>
  <c r="R13" i="2"/>
  <c r="B13" i="2"/>
  <c r="Q12" i="2"/>
  <c r="E8" i="2"/>
  <c r="D7" i="2"/>
  <c r="S6" i="2"/>
  <c r="C6" i="2"/>
  <c r="C31" i="2"/>
  <c r="R30" i="2"/>
  <c r="B30" i="2"/>
  <c r="Q29" i="2"/>
  <c r="E25" i="2"/>
  <c r="D24" i="2"/>
  <c r="S23" i="2"/>
  <c r="C23" i="2"/>
  <c r="R22" i="2"/>
  <c r="B22" i="2"/>
  <c r="Q21" i="2"/>
  <c r="E17" i="2"/>
  <c r="D16" i="2"/>
  <c r="S15" i="2"/>
  <c r="C15" i="2"/>
  <c r="R14" i="2"/>
  <c r="B14" i="2"/>
  <c r="Q13" i="2"/>
  <c r="E9" i="2"/>
  <c r="D8" i="2"/>
  <c r="S7" i="2"/>
  <c r="C7" i="2"/>
  <c r="R6" i="2"/>
  <c r="B6" i="2"/>
  <c r="S34" i="2"/>
  <c r="R33" i="2"/>
  <c r="Q32" i="2"/>
  <c r="B31" i="2"/>
  <c r="Q30" i="2"/>
  <c r="E26" i="2"/>
  <c r="D25" i="2"/>
  <c r="S24" i="2"/>
  <c r="C24" i="2"/>
  <c r="R23" i="2"/>
  <c r="B23" i="2"/>
  <c r="Q22" i="2"/>
  <c r="E18" i="2"/>
  <c r="D17" i="2"/>
  <c r="S16" i="2"/>
  <c r="C16" i="2"/>
  <c r="R15" i="2"/>
  <c r="B15" i="2"/>
  <c r="Q14" i="2"/>
  <c r="E10" i="2"/>
  <c r="D9" i="2"/>
  <c r="S8" i="2"/>
  <c r="C8" i="2"/>
  <c r="R7" i="2"/>
  <c r="B7" i="2"/>
  <c r="Q6" i="2"/>
  <c r="S31" i="2"/>
  <c r="E27" i="2"/>
  <c r="D26" i="2"/>
  <c r="S25" i="2"/>
  <c r="C25" i="2"/>
  <c r="R24" i="2"/>
  <c r="B24" i="2"/>
  <c r="Q23" i="2"/>
  <c r="E19" i="2"/>
  <c r="D18" i="2"/>
  <c r="S17" i="2"/>
  <c r="C17" i="2"/>
  <c r="R16" i="2"/>
  <c r="B16" i="2"/>
  <c r="Q15" i="2"/>
  <c r="E11" i="2"/>
  <c r="D10" i="2"/>
  <c r="S9" i="2"/>
  <c r="C9" i="2"/>
  <c r="R8" i="2"/>
  <c r="B8" i="2"/>
  <c r="Q7" i="2"/>
  <c r="C34" i="2"/>
  <c r="B33" i="2"/>
  <c r="R31" i="2"/>
  <c r="E28" i="2"/>
  <c r="D27" i="2"/>
  <c r="S26" i="2"/>
  <c r="C26" i="2"/>
  <c r="R25" i="2"/>
  <c r="B25" i="2"/>
  <c r="Q24" i="2"/>
  <c r="E20" i="2"/>
  <c r="D19" i="2"/>
  <c r="S18" i="2"/>
  <c r="C18" i="2"/>
  <c r="R17" i="2"/>
  <c r="B17" i="2"/>
  <c r="Q16" i="2"/>
  <c r="E12" i="2"/>
  <c r="D11" i="2"/>
  <c r="S10" i="2"/>
  <c r="C10" i="2"/>
  <c r="R9" i="2"/>
  <c r="B9" i="2"/>
  <c r="Q8" i="2"/>
  <c r="D32" i="2"/>
  <c r="Q31" i="2"/>
  <c r="E29" i="2"/>
  <c r="D28" i="2"/>
  <c r="S27" i="2"/>
  <c r="C27" i="2"/>
  <c r="R26" i="2"/>
  <c r="B26" i="2"/>
  <c r="Q25" i="2"/>
  <c r="E21" i="2"/>
  <c r="D20" i="2"/>
  <c r="S19" i="2"/>
  <c r="C19" i="2"/>
  <c r="R18" i="2"/>
  <c r="B18" i="2"/>
  <c r="Q17" i="2"/>
  <c r="E13" i="2"/>
  <c r="D12" i="2"/>
  <c r="S11" i="2"/>
  <c r="C11" i="2"/>
  <c r="R10" i="2"/>
  <c r="B10" i="2"/>
  <c r="Q9" i="2"/>
  <c r="E30" i="2"/>
  <c r="D29" i="2"/>
  <c r="S28" i="2"/>
  <c r="C28" i="2"/>
  <c r="R27" i="2"/>
  <c r="B27" i="2"/>
  <c r="Q26" i="2"/>
  <c r="E22" i="2"/>
  <c r="D21" i="2"/>
  <c r="S20" i="2"/>
  <c r="C20" i="2"/>
  <c r="R19" i="2"/>
  <c r="B19" i="2"/>
  <c r="Q18" i="2"/>
  <c r="E14" i="2"/>
  <c r="D13" i="2"/>
  <c r="S12" i="2"/>
  <c r="C12" i="2"/>
  <c r="R11" i="2"/>
  <c r="B11" i="2"/>
  <c r="Q10" i="2"/>
  <c r="E5" i="2"/>
  <c r="J98" i="2" l="1"/>
  <c r="J90" i="2"/>
  <c r="J82" i="2"/>
  <c r="J74" i="2"/>
  <c r="J99" i="2"/>
  <c r="J91" i="2"/>
  <c r="J83" i="2"/>
  <c r="J75" i="2"/>
  <c r="J67" i="2"/>
  <c r="J100" i="2"/>
  <c r="J92" i="2"/>
  <c r="J84" i="2"/>
  <c r="J76" i="2"/>
  <c r="J101" i="2"/>
  <c r="J93" i="2"/>
  <c r="J85" i="2"/>
  <c r="J77" i="2"/>
  <c r="J69" i="2"/>
  <c r="J102" i="2"/>
  <c r="J94" i="2"/>
  <c r="J86" i="2"/>
  <c r="J78" i="2"/>
  <c r="J70" i="2"/>
  <c r="J103" i="2"/>
  <c r="J95" i="2"/>
  <c r="J87" i="2"/>
  <c r="J79" i="2"/>
  <c r="J71" i="2"/>
  <c r="J104" i="2"/>
  <c r="J96" i="2"/>
  <c r="J88" i="2"/>
  <c r="J80" i="2"/>
  <c r="J72" i="2"/>
  <c r="J97" i="2"/>
  <c r="J89" i="2"/>
  <c r="J81" i="2"/>
  <c r="J73" i="2"/>
  <c r="J68" i="2"/>
  <c r="J65" i="2"/>
  <c r="J57" i="2"/>
  <c r="J49" i="2"/>
  <c r="J41" i="2"/>
  <c r="J66" i="2"/>
  <c r="J58" i="2"/>
  <c r="J50" i="2"/>
  <c r="J42" i="2"/>
  <c r="J34" i="2"/>
  <c r="J59" i="2"/>
  <c r="J51" i="2"/>
  <c r="J43" i="2"/>
  <c r="J35" i="2"/>
  <c r="J60" i="2"/>
  <c r="J52" i="2"/>
  <c r="J44" i="2"/>
  <c r="J36" i="2"/>
  <c r="J61" i="2"/>
  <c r="J53" i="2"/>
  <c r="J45" i="2"/>
  <c r="J37" i="2"/>
  <c r="J62" i="2"/>
  <c r="J54" i="2"/>
  <c r="J46" i="2"/>
  <c r="J38" i="2"/>
  <c r="J63" i="2"/>
  <c r="J55" i="2"/>
  <c r="J47" i="2"/>
  <c r="J39" i="2"/>
  <c r="J64" i="2"/>
  <c r="J56" i="2"/>
  <c r="J48" i="2"/>
  <c r="J40" i="2"/>
  <c r="J32" i="2"/>
  <c r="J28" i="2"/>
  <c r="J20" i="2"/>
  <c r="J12" i="2"/>
  <c r="J29" i="2"/>
  <c r="J21" i="2"/>
  <c r="J13" i="2"/>
  <c r="J30" i="2"/>
  <c r="J22" i="2"/>
  <c r="J14" i="2"/>
  <c r="J6" i="2"/>
  <c r="J23" i="2"/>
  <c r="J15" i="2"/>
  <c r="J7" i="2"/>
  <c r="J33" i="2"/>
  <c r="J31" i="2"/>
  <c r="J24" i="2"/>
  <c r="J16" i="2"/>
  <c r="J8" i="2"/>
  <c r="J25" i="2"/>
  <c r="J17" i="2"/>
  <c r="J9" i="2"/>
  <c r="J26" i="2"/>
  <c r="J18" i="2"/>
  <c r="J10" i="2"/>
  <c r="J27" i="2"/>
  <c r="J19" i="2"/>
  <c r="J11" i="2"/>
  <c r="K1" i="2"/>
  <c r="J5" i="2"/>
  <c r="K99" i="2" l="1"/>
  <c r="K91" i="2"/>
  <c r="K83" i="2"/>
  <c r="K75" i="2"/>
  <c r="K100" i="2"/>
  <c r="K92" i="2"/>
  <c r="K84" i="2"/>
  <c r="K76" i="2"/>
  <c r="K68" i="2"/>
  <c r="K101" i="2"/>
  <c r="K93" i="2"/>
  <c r="K85" i="2"/>
  <c r="K77" i="2"/>
  <c r="K69" i="2"/>
  <c r="K102" i="2"/>
  <c r="K94" i="2"/>
  <c r="K86" i="2"/>
  <c r="K78" i="2"/>
  <c r="K70" i="2"/>
  <c r="K103" i="2"/>
  <c r="K95" i="2"/>
  <c r="K87" i="2"/>
  <c r="K79" i="2"/>
  <c r="K71" i="2"/>
  <c r="K104" i="2"/>
  <c r="K96" i="2"/>
  <c r="K88" i="2"/>
  <c r="K80" i="2"/>
  <c r="K72" i="2"/>
  <c r="K97" i="2"/>
  <c r="K89" i="2"/>
  <c r="K81" i="2"/>
  <c r="K73" i="2"/>
  <c r="K98" i="2"/>
  <c r="K90" i="2"/>
  <c r="K82" i="2"/>
  <c r="K74" i="2"/>
  <c r="K66" i="2"/>
  <c r="K58" i="2"/>
  <c r="K50" i="2"/>
  <c r="K42" i="2"/>
  <c r="K59" i="2"/>
  <c r="K51" i="2"/>
  <c r="K43" i="2"/>
  <c r="K35" i="2"/>
  <c r="K67" i="2"/>
  <c r="K60" i="2"/>
  <c r="K52" i="2"/>
  <c r="K44" i="2"/>
  <c r="K36" i="2"/>
  <c r="K61" i="2"/>
  <c r="K53" i="2"/>
  <c r="K45" i="2"/>
  <c r="K37" i="2"/>
  <c r="K62" i="2"/>
  <c r="K54" i="2"/>
  <c r="K46" i="2"/>
  <c r="K38" i="2"/>
  <c r="K63" i="2"/>
  <c r="K55" i="2"/>
  <c r="K47" i="2"/>
  <c r="K39" i="2"/>
  <c r="K64" i="2"/>
  <c r="K56" i="2"/>
  <c r="K48" i="2"/>
  <c r="K40" i="2"/>
  <c r="K32" i="2"/>
  <c r="K65" i="2"/>
  <c r="K57" i="2"/>
  <c r="K49" i="2"/>
  <c r="K41" i="2"/>
  <c r="K33" i="2"/>
  <c r="K29" i="2"/>
  <c r="K21" i="2"/>
  <c r="K13" i="2"/>
  <c r="K30" i="2"/>
  <c r="K22" i="2"/>
  <c r="K14" i="2"/>
  <c r="K6" i="2"/>
  <c r="K23" i="2"/>
  <c r="K15" i="2"/>
  <c r="K7" i="2"/>
  <c r="K31" i="2"/>
  <c r="K24" i="2"/>
  <c r="K16" i="2"/>
  <c r="K8" i="2"/>
  <c r="L1" i="2"/>
  <c r="K34" i="2"/>
  <c r="K25" i="2"/>
  <c r="K17" i="2"/>
  <c r="K9" i="2"/>
  <c r="K26" i="2"/>
  <c r="K18" i="2"/>
  <c r="K10" i="2"/>
  <c r="K27" i="2"/>
  <c r="K19" i="2"/>
  <c r="K11" i="2"/>
  <c r="K28" i="2"/>
  <c r="K20" i="2"/>
  <c r="K12" i="2"/>
  <c r="K5" i="2"/>
  <c r="L100" i="2" l="1"/>
  <c r="L92" i="2"/>
  <c r="L84" i="2"/>
  <c r="L76" i="2"/>
  <c r="L68" i="2"/>
  <c r="L101" i="2"/>
  <c r="L93" i="2"/>
  <c r="L85" i="2"/>
  <c r="L77" i="2"/>
  <c r="L69" i="2"/>
  <c r="L102" i="2"/>
  <c r="L94" i="2"/>
  <c r="L86" i="2"/>
  <c r="L78" i="2"/>
  <c r="L70" i="2"/>
  <c r="L103" i="2"/>
  <c r="L95" i="2"/>
  <c r="L87" i="2"/>
  <c r="L79" i="2"/>
  <c r="L71" i="2"/>
  <c r="L104" i="2"/>
  <c r="L96" i="2"/>
  <c r="L88" i="2"/>
  <c r="L80" i="2"/>
  <c r="L72" i="2"/>
  <c r="L97" i="2"/>
  <c r="L89" i="2"/>
  <c r="L81" i="2"/>
  <c r="L73" i="2"/>
  <c r="L98" i="2"/>
  <c r="L90" i="2"/>
  <c r="L82" i="2"/>
  <c r="L74" i="2"/>
  <c r="L99" i="2"/>
  <c r="L91" i="2"/>
  <c r="L83" i="2"/>
  <c r="L75" i="2"/>
  <c r="L59" i="2"/>
  <c r="L51" i="2"/>
  <c r="L43" i="2"/>
  <c r="L35" i="2"/>
  <c r="L67" i="2"/>
  <c r="L60" i="2"/>
  <c r="L52" i="2"/>
  <c r="L44" i="2"/>
  <c r="L36" i="2"/>
  <c r="L61" i="2"/>
  <c r="L53" i="2"/>
  <c r="L45" i="2"/>
  <c r="L37" i="2"/>
  <c r="L62" i="2"/>
  <c r="L54" i="2"/>
  <c r="L46" i="2"/>
  <c r="L38" i="2"/>
  <c r="L63" i="2"/>
  <c r="L55" i="2"/>
  <c r="L47" i="2"/>
  <c r="L39" i="2"/>
  <c r="L31" i="2"/>
  <c r="L64" i="2"/>
  <c r="L56" i="2"/>
  <c r="L48" i="2"/>
  <c r="L40" i="2"/>
  <c r="L65" i="2"/>
  <c r="L57" i="2"/>
  <c r="L49" i="2"/>
  <c r="L41" i="2"/>
  <c r="L33" i="2"/>
  <c r="L66" i="2"/>
  <c r="L58" i="2"/>
  <c r="L50" i="2"/>
  <c r="L42" i="2"/>
  <c r="L34" i="2"/>
  <c r="L30" i="2"/>
  <c r="L22" i="2"/>
  <c r="L14" i="2"/>
  <c r="L6" i="2"/>
  <c r="L23" i="2"/>
  <c r="L15" i="2"/>
  <c r="L7" i="2"/>
  <c r="L24" i="2"/>
  <c r="L16" i="2"/>
  <c r="L8" i="2"/>
  <c r="L25" i="2"/>
  <c r="L17" i="2"/>
  <c r="L9" i="2"/>
  <c r="L32" i="2"/>
  <c r="L26" i="2"/>
  <c r="L18" i="2"/>
  <c r="L10" i="2"/>
  <c r="L27" i="2"/>
  <c r="L19" i="2"/>
  <c r="L11" i="2"/>
  <c r="L28" i="2"/>
  <c r="L20" i="2"/>
  <c r="L12" i="2"/>
  <c r="L29" i="2"/>
  <c r="L21" i="2"/>
  <c r="L13" i="2"/>
  <c r="L5" i="2"/>
  <c r="M1" i="2"/>
  <c r="M101" i="2" l="1"/>
  <c r="M93" i="2"/>
  <c r="M85" i="2"/>
  <c r="M77" i="2"/>
  <c r="M69" i="2"/>
  <c r="M102" i="2"/>
  <c r="M94" i="2"/>
  <c r="M86" i="2"/>
  <c r="M78" i="2"/>
  <c r="M70" i="2"/>
  <c r="M103" i="2"/>
  <c r="M95" i="2"/>
  <c r="M87" i="2"/>
  <c r="M79" i="2"/>
  <c r="M71" i="2"/>
  <c r="M104" i="2"/>
  <c r="M96" i="2"/>
  <c r="M88" i="2"/>
  <c r="M80" i="2"/>
  <c r="M72" i="2"/>
  <c r="M97" i="2"/>
  <c r="M89" i="2"/>
  <c r="M81" i="2"/>
  <c r="M73" i="2"/>
  <c r="M98" i="2"/>
  <c r="M90" i="2"/>
  <c r="M82" i="2"/>
  <c r="M74" i="2"/>
  <c r="M99" i="2"/>
  <c r="M91" i="2"/>
  <c r="M83" i="2"/>
  <c r="M75" i="2"/>
  <c r="M100" i="2"/>
  <c r="M92" i="2"/>
  <c r="M84" i="2"/>
  <c r="M76" i="2"/>
  <c r="M67" i="2"/>
  <c r="M60" i="2"/>
  <c r="M52" i="2"/>
  <c r="M44" i="2"/>
  <c r="M36" i="2"/>
  <c r="M61" i="2"/>
  <c r="M53" i="2"/>
  <c r="M45" i="2"/>
  <c r="M37" i="2"/>
  <c r="M62" i="2"/>
  <c r="M54" i="2"/>
  <c r="M46" i="2"/>
  <c r="M38" i="2"/>
  <c r="M63" i="2"/>
  <c r="M55" i="2"/>
  <c r="M47" i="2"/>
  <c r="M39" i="2"/>
  <c r="M64" i="2"/>
  <c r="M56" i="2"/>
  <c r="M48" i="2"/>
  <c r="M40" i="2"/>
  <c r="M32" i="2"/>
  <c r="M65" i="2"/>
  <c r="M57" i="2"/>
  <c r="M49" i="2"/>
  <c r="M41" i="2"/>
  <c r="M33" i="2"/>
  <c r="M66" i="2"/>
  <c r="M58" i="2"/>
  <c r="M50" i="2"/>
  <c r="M42" i="2"/>
  <c r="M34" i="2"/>
  <c r="M68" i="2"/>
  <c r="M59" i="2"/>
  <c r="M51" i="2"/>
  <c r="M43" i="2"/>
  <c r="M35" i="2"/>
  <c r="M23" i="2"/>
  <c r="M15" i="2"/>
  <c r="M7" i="2"/>
  <c r="M24" i="2"/>
  <c r="M16" i="2"/>
  <c r="M8" i="2"/>
  <c r="M31" i="2"/>
  <c r="M25" i="2"/>
  <c r="M17" i="2"/>
  <c r="M9" i="2"/>
  <c r="M26" i="2"/>
  <c r="M18" i="2"/>
  <c r="M10" i="2"/>
  <c r="M27" i="2"/>
  <c r="M19" i="2"/>
  <c r="M11" i="2"/>
  <c r="M28" i="2"/>
  <c r="M20" i="2"/>
  <c r="M12" i="2"/>
  <c r="M29" i="2"/>
  <c r="M21" i="2"/>
  <c r="M13" i="2"/>
  <c r="M30" i="2"/>
  <c r="M22" i="2"/>
  <c r="M14" i="2"/>
  <c r="M5" i="2"/>
  <c r="M6" i="2"/>
  <c r="N1" i="2"/>
  <c r="N102" i="2" l="1"/>
  <c r="N94" i="2"/>
  <c r="N86" i="2"/>
  <c r="N78" i="2"/>
  <c r="N70" i="2"/>
  <c r="N103" i="2"/>
  <c r="N95" i="2"/>
  <c r="N87" i="2"/>
  <c r="N79" i="2"/>
  <c r="N71" i="2"/>
  <c r="N104" i="2"/>
  <c r="N96" i="2"/>
  <c r="N88" i="2"/>
  <c r="N80" i="2"/>
  <c r="N72" i="2"/>
  <c r="N97" i="2"/>
  <c r="N89" i="2"/>
  <c r="N81" i="2"/>
  <c r="N73" i="2"/>
  <c r="N98" i="2"/>
  <c r="N90" i="2"/>
  <c r="N82" i="2"/>
  <c r="N74" i="2"/>
  <c r="N99" i="2"/>
  <c r="N91" i="2"/>
  <c r="N83" i="2"/>
  <c r="N75" i="2"/>
  <c r="N100" i="2"/>
  <c r="N92" i="2"/>
  <c r="N84" i="2"/>
  <c r="N76" i="2"/>
  <c r="N101" i="2"/>
  <c r="N93" i="2"/>
  <c r="N85" i="2"/>
  <c r="N77" i="2"/>
  <c r="N69" i="2"/>
  <c r="N61" i="2"/>
  <c r="N53" i="2"/>
  <c r="N45" i="2"/>
  <c r="N37" i="2"/>
  <c r="N62" i="2"/>
  <c r="N54" i="2"/>
  <c r="N46" i="2"/>
  <c r="N38" i="2"/>
  <c r="N63" i="2"/>
  <c r="N55" i="2"/>
  <c r="N47" i="2"/>
  <c r="N39" i="2"/>
  <c r="N64" i="2"/>
  <c r="N56" i="2"/>
  <c r="N48" i="2"/>
  <c r="N40" i="2"/>
  <c r="N32" i="2"/>
  <c r="N65" i="2"/>
  <c r="N57" i="2"/>
  <c r="N49" i="2"/>
  <c r="N41" i="2"/>
  <c r="N33" i="2"/>
  <c r="N66" i="2"/>
  <c r="N58" i="2"/>
  <c r="N50" i="2"/>
  <c r="N42" i="2"/>
  <c r="N34" i="2"/>
  <c r="N68" i="2"/>
  <c r="N59" i="2"/>
  <c r="N51" i="2"/>
  <c r="N43" i="2"/>
  <c r="N35" i="2"/>
  <c r="N67" i="2"/>
  <c r="N60" i="2"/>
  <c r="N52" i="2"/>
  <c r="N44" i="2"/>
  <c r="N36" i="2"/>
  <c r="N24" i="2"/>
  <c r="N16" i="2"/>
  <c r="N8" i="2"/>
  <c r="N31" i="2"/>
  <c r="N25" i="2"/>
  <c r="N17" i="2"/>
  <c r="N9" i="2"/>
  <c r="N26" i="2"/>
  <c r="N18" i="2"/>
  <c r="N10" i="2"/>
  <c r="N27" i="2"/>
  <c r="N19" i="2"/>
  <c r="N11" i="2"/>
  <c r="N28" i="2"/>
  <c r="N20" i="2"/>
  <c r="N12" i="2"/>
  <c r="N29" i="2"/>
  <c r="N21" i="2"/>
  <c r="N13" i="2"/>
  <c r="N30" i="2"/>
  <c r="N22" i="2"/>
  <c r="N14" i="2"/>
  <c r="N6" i="2"/>
  <c r="N23" i="2"/>
  <c r="N15" i="2"/>
  <c r="N5" i="2"/>
  <c r="N7" i="2"/>
  <c r="O1" i="2"/>
  <c r="O103" i="2" l="1"/>
  <c r="O95" i="2"/>
  <c r="O87" i="2"/>
  <c r="O79" i="2"/>
  <c r="O71" i="2"/>
  <c r="O104" i="2"/>
  <c r="O96" i="2"/>
  <c r="O88" i="2"/>
  <c r="O80" i="2"/>
  <c r="O72" i="2"/>
  <c r="O97" i="2"/>
  <c r="O89" i="2"/>
  <c r="O81" i="2"/>
  <c r="O73" i="2"/>
  <c r="O98" i="2"/>
  <c r="O90" i="2"/>
  <c r="O82" i="2"/>
  <c r="O74" i="2"/>
  <c r="O99" i="2"/>
  <c r="O91" i="2"/>
  <c r="O83" i="2"/>
  <c r="O75" i="2"/>
  <c r="O100" i="2"/>
  <c r="O92" i="2"/>
  <c r="O84" i="2"/>
  <c r="O76" i="2"/>
  <c r="O101" i="2"/>
  <c r="O93" i="2"/>
  <c r="O85" i="2"/>
  <c r="O77" i="2"/>
  <c r="O69" i="2"/>
  <c r="O102" i="2"/>
  <c r="O94" i="2"/>
  <c r="O86" i="2"/>
  <c r="O78" i="2"/>
  <c r="O70" i="2"/>
  <c r="O62" i="2"/>
  <c r="O54" i="2"/>
  <c r="O46" i="2"/>
  <c r="O38" i="2"/>
  <c r="O63" i="2"/>
  <c r="O55" i="2"/>
  <c r="O47" i="2"/>
  <c r="O39" i="2"/>
  <c r="O64" i="2"/>
  <c r="O56" i="2"/>
  <c r="O48" i="2"/>
  <c r="O40" i="2"/>
  <c r="O32" i="2"/>
  <c r="O65" i="2"/>
  <c r="O57" i="2"/>
  <c r="O49" i="2"/>
  <c r="O41" i="2"/>
  <c r="O33" i="2"/>
  <c r="O66" i="2"/>
  <c r="O58" i="2"/>
  <c r="O50" i="2"/>
  <c r="O42" i="2"/>
  <c r="O34" i="2"/>
  <c r="O68" i="2"/>
  <c r="O59" i="2"/>
  <c r="O51" i="2"/>
  <c r="O43" i="2"/>
  <c r="O35" i="2"/>
  <c r="O67" i="2"/>
  <c r="O60" i="2"/>
  <c r="O52" i="2"/>
  <c r="O44" i="2"/>
  <c r="O36" i="2"/>
  <c r="O61" i="2"/>
  <c r="O53" i="2"/>
  <c r="O45" i="2"/>
  <c r="O37" i="2"/>
  <c r="O31" i="2"/>
  <c r="O25" i="2"/>
  <c r="O17" i="2"/>
  <c r="O9" i="2"/>
  <c r="O26" i="2"/>
  <c r="O18" i="2"/>
  <c r="O10" i="2"/>
  <c r="O27" i="2"/>
  <c r="O19" i="2"/>
  <c r="O11" i="2"/>
  <c r="O28" i="2"/>
  <c r="O20" i="2"/>
  <c r="O12" i="2"/>
  <c r="O29" i="2"/>
  <c r="O21" i="2"/>
  <c r="O13" i="2"/>
  <c r="O30" i="2"/>
  <c r="O22" i="2"/>
  <c r="O14" i="2"/>
  <c r="O23" i="2"/>
  <c r="O15" i="2"/>
  <c r="O7" i="2"/>
  <c r="O24" i="2"/>
  <c r="O16" i="2"/>
  <c r="O8" i="2"/>
  <c r="P1" i="2"/>
  <c r="O6" i="2"/>
  <c r="O5" i="2"/>
  <c r="P104" i="2" l="1"/>
  <c r="P96" i="2"/>
  <c r="P88" i="2"/>
  <c r="P80" i="2"/>
  <c r="P72" i="2"/>
  <c r="P97" i="2"/>
  <c r="P89" i="2"/>
  <c r="P81" i="2"/>
  <c r="P73" i="2"/>
  <c r="P98" i="2"/>
  <c r="P90" i="2"/>
  <c r="P82" i="2"/>
  <c r="P74" i="2"/>
  <c r="P99" i="2"/>
  <c r="P91" i="2"/>
  <c r="P83" i="2"/>
  <c r="P75" i="2"/>
  <c r="P100" i="2"/>
  <c r="P92" i="2"/>
  <c r="P84" i="2"/>
  <c r="P76" i="2"/>
  <c r="P68" i="2"/>
  <c r="P101" i="2"/>
  <c r="P93" i="2"/>
  <c r="P85" i="2"/>
  <c r="P77" i="2"/>
  <c r="P102" i="2"/>
  <c r="P94" i="2"/>
  <c r="P86" i="2"/>
  <c r="P78" i="2"/>
  <c r="P70" i="2"/>
  <c r="P103" i="2"/>
  <c r="P95" i="2"/>
  <c r="P87" i="2"/>
  <c r="P79" i="2"/>
  <c r="P71" i="2"/>
  <c r="P63" i="2"/>
  <c r="P55" i="2"/>
  <c r="P47" i="2"/>
  <c r="P39" i="2"/>
  <c r="P64" i="2"/>
  <c r="P56" i="2"/>
  <c r="P48" i="2"/>
  <c r="P40" i="2"/>
  <c r="P32" i="2"/>
  <c r="P65" i="2"/>
  <c r="P57" i="2"/>
  <c r="P49" i="2"/>
  <c r="P41" i="2"/>
  <c r="P33" i="2"/>
  <c r="P66" i="2"/>
  <c r="P58" i="2"/>
  <c r="P50" i="2"/>
  <c r="P42" i="2"/>
  <c r="P34" i="2"/>
  <c r="P69" i="2"/>
  <c r="P59" i="2"/>
  <c r="P51" i="2"/>
  <c r="P43" i="2"/>
  <c r="P35" i="2"/>
  <c r="P67" i="2"/>
  <c r="P60" i="2"/>
  <c r="P52" i="2"/>
  <c r="P44" i="2"/>
  <c r="P36" i="2"/>
  <c r="P61" i="2"/>
  <c r="P53" i="2"/>
  <c r="P45" i="2"/>
  <c r="P37" i="2"/>
  <c r="P62" i="2"/>
  <c r="P54" i="2"/>
  <c r="P46" i="2"/>
  <c r="P38" i="2"/>
  <c r="P26" i="2"/>
  <c r="P18" i="2"/>
  <c r="P10" i="2"/>
  <c r="P27" i="2"/>
  <c r="P19" i="2"/>
  <c r="P11" i="2"/>
  <c r="P28" i="2"/>
  <c r="P20" i="2"/>
  <c r="P12" i="2"/>
  <c r="P29" i="2"/>
  <c r="P21" i="2"/>
  <c r="P13" i="2"/>
  <c r="P5" i="2"/>
  <c r="P30" i="2"/>
  <c r="P22" i="2"/>
  <c r="P14" i="2"/>
  <c r="P23" i="2"/>
  <c r="P15" i="2"/>
  <c r="P7" i="2"/>
  <c r="P24" i="2"/>
  <c r="P16" i="2"/>
  <c r="P8" i="2"/>
  <c r="P31" i="2"/>
  <c r="P25" i="2"/>
  <c r="P17" i="2"/>
  <c r="P9" i="2"/>
  <c r="P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Ba Kien - 00030</author>
  </authors>
  <commentList>
    <comment ref="B3" authorId="0" shapeId="0" xr:uid="{B55D8A98-9AB3-47CA-AAC6-159A43A86275}">
      <text>
        <r>
          <rPr>
            <sz val="9"/>
            <color indexed="81"/>
            <rFont val="Tahoma"/>
            <family val="2"/>
          </rPr>
          <t xml:space="preserve">
1. The cell with orange color is the change data
2. Blue font is covered
3. Red font is revised by SRI
4. Black font is fixed
</t>
        </r>
      </text>
    </comment>
    <comment ref="AD94" authorId="0" shapeId="0" xr:uid="{E92CE81F-5048-4179-BA6C-1B0BF2548650}">
      <text>
        <r>
          <rPr>
            <b/>
            <sz val="9"/>
            <color indexed="81"/>
            <rFont val="Tahoma"/>
            <family val="2"/>
          </rPr>
          <t>lack 1 roll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<sst xmlns="http://schemas.openxmlformats.org/spreadsheetml/2006/main" count="503" uniqueCount="222">
  <si>
    <t>日本→ＳＲＶ材料送付日程表</t>
  </si>
  <si>
    <t>月</t>
  </si>
  <si>
    <t>船のBOOKING</t>
    <rPh sb="0" eb="1">
      <t>フネ</t>
    </rPh>
    <phoneticPr fontId="0"/>
  </si>
  <si>
    <t>Thick character is Fixed</t>
  </si>
  <si>
    <t>PO発行</t>
    <rPh sb="2" eb="4">
      <t>ハッコウ</t>
    </rPh>
    <phoneticPr fontId="0"/>
  </si>
  <si>
    <t>Red is revised</t>
  </si>
  <si>
    <t>Blue is covered</t>
  </si>
  <si>
    <t>ETA SRV</t>
  </si>
  <si>
    <t>INV,No</t>
  </si>
  <si>
    <t>計上月</t>
  </si>
  <si>
    <t>12月</t>
  </si>
  <si>
    <t>2月</t>
  </si>
  <si>
    <t>6月</t>
  </si>
  <si>
    <t>7月</t>
  </si>
  <si>
    <t>ORDER DEADLINE</t>
    <phoneticPr fontId="0"/>
  </si>
  <si>
    <t>ORDER CHANGE DEADLINE (RAW RUBBER)</t>
    <phoneticPr fontId="0"/>
  </si>
  <si>
    <t>工場出荷</t>
  </si>
  <si>
    <t>ETD神戸</t>
  </si>
  <si>
    <t>ETAﾊｲﾌｫﾝ</t>
  </si>
  <si>
    <t>Material</t>
  </si>
  <si>
    <t>Ver</t>
  </si>
  <si>
    <t>ＦＲ品番</t>
  </si>
  <si>
    <t>ユーザー品番</t>
  </si>
  <si>
    <t>SNP</t>
    <phoneticPr fontId="0"/>
  </si>
  <si>
    <t>SHIP</t>
  </si>
  <si>
    <t>FC-2728</t>
  </si>
  <si>
    <t>MA2-6459</t>
  </si>
  <si>
    <t>FC-2790</t>
  </si>
  <si>
    <t>MF1-4353</t>
  </si>
  <si>
    <t>FC-2791</t>
  </si>
  <si>
    <t>MA2-9112, MA1-4210</t>
  </si>
  <si>
    <t>FC-2904</t>
  </si>
  <si>
    <t>MA2-7480, MF1-4351</t>
  </si>
  <si>
    <t>FC-3233</t>
  </si>
  <si>
    <t>MA2-9111</t>
  </si>
  <si>
    <t>FC-3266</t>
  </si>
  <si>
    <t>MA2-7996</t>
  </si>
  <si>
    <t>FC-3307</t>
  </si>
  <si>
    <t>MA2-9416</t>
  </si>
  <si>
    <t>FC-33201</t>
  </si>
  <si>
    <t>MA2-9624</t>
  </si>
  <si>
    <t>FC-33202</t>
  </si>
  <si>
    <t>FD-2753</t>
  </si>
  <si>
    <t>QC2-3233、7722、5323
QC2-5502、5646、LM4328-001、LM4329-001</t>
  </si>
  <si>
    <t>FD-2842</t>
  </si>
  <si>
    <t>QC4-7222,QC4-7221</t>
  </si>
  <si>
    <t>FD-3124</t>
  </si>
  <si>
    <t>RL1-2488、RL1-2489
RC2-6130</t>
  </si>
  <si>
    <t>FD-3163</t>
  </si>
  <si>
    <t>QC2-8306、QC3-6059
QC2-5253</t>
  </si>
  <si>
    <t>EOL</t>
  </si>
  <si>
    <t>FE-3642</t>
  </si>
  <si>
    <t>RC2-8584</t>
  </si>
  <si>
    <t>FE-3573</t>
  </si>
  <si>
    <t>QC4-3936</t>
  </si>
  <si>
    <t>FE-3668</t>
  </si>
  <si>
    <t>D001XW-001</t>
  </si>
  <si>
    <t>FE-3715</t>
  </si>
  <si>
    <t>FH-3237</t>
  </si>
  <si>
    <t>FH-2898</t>
  </si>
  <si>
    <t>LY5302</t>
  </si>
  <si>
    <t>FH-3258</t>
  </si>
  <si>
    <t>YS405697300</t>
  </si>
  <si>
    <t>FH-3395</t>
  </si>
  <si>
    <t>LY4764-001</t>
  </si>
  <si>
    <t>FH-3470</t>
  </si>
  <si>
    <t>LY8597</t>
  </si>
  <si>
    <t>FH-3631</t>
  </si>
  <si>
    <t>302S018420</t>
  </si>
  <si>
    <t>FI-1419</t>
  </si>
  <si>
    <t>MA2-6772, MA2-7071
MA2-7802</t>
  </si>
  <si>
    <t>FI-2768</t>
  </si>
  <si>
    <t>RL1-1497</t>
  </si>
  <si>
    <t>FI-2846</t>
  </si>
  <si>
    <t>RL1-2412</t>
  </si>
  <si>
    <t>FI-2957</t>
  </si>
  <si>
    <t>RC4-3569</t>
  </si>
  <si>
    <t>FI-3185</t>
  </si>
  <si>
    <t>RL1-2593</t>
  </si>
  <si>
    <t>FI-3247</t>
  </si>
  <si>
    <t>RL1-2415
RL1-3308</t>
  </si>
  <si>
    <t>FI-3248</t>
  </si>
  <si>
    <t>RL1-3307</t>
  </si>
  <si>
    <t>FI-3371</t>
  </si>
  <si>
    <t>302M206010</t>
  </si>
  <si>
    <t>FI-3372</t>
  </si>
  <si>
    <t>302M518720</t>
  </si>
  <si>
    <t>FI-3437</t>
  </si>
  <si>
    <t>RL1-3642</t>
  </si>
  <si>
    <t>FI-3557</t>
  </si>
  <si>
    <t>RM2-5576</t>
  </si>
  <si>
    <t>FI-3558</t>
  </si>
  <si>
    <t>RM2-5577,D0015W,U</t>
  </si>
  <si>
    <t>FI-3610</t>
  </si>
  <si>
    <t>RC4-6228</t>
  </si>
  <si>
    <t>FI-3627</t>
  </si>
  <si>
    <t>RC4-5203</t>
  </si>
  <si>
    <t>FI-3570</t>
  </si>
  <si>
    <t>RL2-0656</t>
  </si>
  <si>
    <t>FI-4004</t>
  </si>
  <si>
    <t>RC5-5821</t>
  </si>
  <si>
    <t>FI-4165</t>
  </si>
  <si>
    <t>FI-4114</t>
  </si>
  <si>
    <t>FT-3115</t>
  </si>
  <si>
    <t>RC2-8581</t>
  </si>
  <si>
    <t>FT-3239</t>
  </si>
  <si>
    <t>LY2499-001</t>
  </si>
  <si>
    <t>FT-3363</t>
  </si>
  <si>
    <t>LY8217-001</t>
  </si>
  <si>
    <t>FT-3367</t>
  </si>
  <si>
    <t>D007J0-001</t>
  </si>
  <si>
    <t>FT-4060</t>
  </si>
  <si>
    <t>RC2-1182</t>
  </si>
  <si>
    <t>FT-3456</t>
  </si>
  <si>
    <t>FT-3531</t>
  </si>
  <si>
    <t>LY9181-001</t>
  </si>
  <si>
    <t>FT-3695</t>
  </si>
  <si>
    <t>LJA461-001</t>
  </si>
  <si>
    <t>FT-3527</t>
  </si>
  <si>
    <t>A3</t>
  </si>
  <si>
    <t>FT-3664</t>
  </si>
  <si>
    <t>FE8-2935</t>
  </si>
  <si>
    <t>FT-3659</t>
  </si>
  <si>
    <t>D000BS-001</t>
  </si>
  <si>
    <t>FT-3678</t>
  </si>
  <si>
    <t>RC4-7768</t>
  </si>
  <si>
    <t>FT-3807</t>
  </si>
  <si>
    <t>A79J5501-00</t>
  </si>
  <si>
    <t>FT-3856</t>
  </si>
  <si>
    <t>A7PU550100</t>
  </si>
  <si>
    <t>FT-3857</t>
  </si>
  <si>
    <t>D00AFB-001</t>
  </si>
  <si>
    <t>FT-3920</t>
  </si>
  <si>
    <t>LY9269-001</t>
  </si>
  <si>
    <t>FT-3382</t>
  </si>
  <si>
    <t>RC4-3849</t>
  </si>
  <si>
    <t>FT-3930</t>
  </si>
  <si>
    <t>FE2-C382</t>
  </si>
  <si>
    <t>FT-3267</t>
  </si>
  <si>
    <t>RC3-2556</t>
  </si>
  <si>
    <t>FT-3996</t>
  </si>
  <si>
    <t>AA7N550100</t>
  </si>
  <si>
    <t>FT-4103</t>
  </si>
  <si>
    <t>D01KGP-001</t>
  </si>
  <si>
    <t>FT-4132</t>
  </si>
  <si>
    <t>D01GFT-001</t>
  </si>
  <si>
    <t>FT-3942</t>
  </si>
  <si>
    <t>D00ADB</t>
  </si>
  <si>
    <t>FT-4200</t>
  </si>
  <si>
    <t>FT-4210</t>
  </si>
  <si>
    <t>FM-1079</t>
  </si>
  <si>
    <t>QC3-6182,LS-7236</t>
  </si>
  <si>
    <t>FM-1114</t>
  </si>
  <si>
    <t>RL1-3853,RL1-3652,3651,No.27</t>
  </si>
  <si>
    <t>FM-1125</t>
  </si>
  <si>
    <t>RC3-2025,RC3-4845,LY9070</t>
  </si>
  <si>
    <t>FM-1129</t>
  </si>
  <si>
    <t>RM2-5588,RL1-3653,3V2P7,3V2LV</t>
  </si>
  <si>
    <t>FM-1157</t>
  </si>
  <si>
    <t>LY5957-001, LY5959-001, LY8094-001, LY8096-001</t>
  </si>
  <si>
    <t>FM-1158</t>
  </si>
  <si>
    <t>LY8014-001, LY8103-001, QC4-7962</t>
  </si>
  <si>
    <t>FM-1180</t>
  </si>
  <si>
    <t>RL2-0821,RL2-0822,RL2-0803</t>
  </si>
  <si>
    <t>FM-1032</t>
  </si>
  <si>
    <t>FM-1377</t>
  </si>
  <si>
    <t>RC4-3116,LY4300</t>
  </si>
  <si>
    <t>FM-1361</t>
  </si>
  <si>
    <t>FM-1366</t>
  </si>
  <si>
    <t>FM-1365</t>
  </si>
  <si>
    <t>RM2-2692</t>
  </si>
  <si>
    <t>FM-1013</t>
  </si>
  <si>
    <t>D01KCN-001</t>
  </si>
  <si>
    <t>FP-2728</t>
  </si>
  <si>
    <t>MA2-7996
MA2-6459</t>
  </si>
  <si>
    <t>FP-2788</t>
  </si>
  <si>
    <t>MA2-6772</t>
  </si>
  <si>
    <t>FP-2791</t>
  </si>
  <si>
    <t>MF1-4210</t>
  </si>
  <si>
    <t>FP-2903</t>
  </si>
  <si>
    <t>FP-2904</t>
  </si>
  <si>
    <t>MF1-4351</t>
  </si>
  <si>
    <t>FP-2905</t>
  </si>
  <si>
    <t>MA2-7071</t>
  </si>
  <si>
    <t>FP-2930</t>
  </si>
  <si>
    <t>MA2-7480</t>
  </si>
  <si>
    <t>FP-3021</t>
  </si>
  <si>
    <t>MA2-7802</t>
  </si>
  <si>
    <t>FP-3599</t>
  </si>
  <si>
    <t>RM2-5881</t>
  </si>
  <si>
    <t>FCL</t>
  </si>
  <si>
    <t>SUB-T1</t>
  </si>
  <si>
    <t>SUB-T3</t>
  </si>
  <si>
    <t>SUB-T7</t>
  </si>
  <si>
    <t>SUB-T10</t>
  </si>
  <si>
    <t>302S018420,302S018460</t>
  </si>
  <si>
    <t>FA-4058</t>
  </si>
  <si>
    <t>D00J7G-001</t>
  </si>
  <si>
    <t>New</t>
  </si>
  <si>
    <t>No</t>
  </si>
  <si>
    <t>FC, FD, FE, FH, FI, FT, FM</t>
    <phoneticPr fontId="0"/>
  </si>
  <si>
    <t>ゴム</t>
    <phoneticPr fontId="0"/>
  </si>
  <si>
    <t>FP, SUB</t>
    <phoneticPr fontId="0"/>
  </si>
  <si>
    <t>物品</t>
    <rPh sb="0" eb="2">
      <t>ブッピン</t>
    </rPh>
    <phoneticPr fontId="0"/>
  </si>
  <si>
    <t>合計</t>
    <rPh sb="0" eb="2">
      <t>ゴウケイ</t>
    </rPh>
    <phoneticPr fontId="0"/>
  </si>
  <si>
    <t>概算 ケース数</t>
    <rPh sb="0" eb="2">
      <t>ガイサン</t>
    </rPh>
    <rPh sb="6" eb="7">
      <t>スウ</t>
    </rPh>
    <phoneticPr fontId="0"/>
  </si>
  <si>
    <t>概算 m3</t>
    <rPh sb="0" eb="2">
      <t>ガイサン</t>
    </rPh>
    <phoneticPr fontId="0"/>
  </si>
  <si>
    <t>10L</t>
  </si>
  <si>
    <t>11L</t>
  </si>
  <si>
    <t>12L</t>
  </si>
  <si>
    <t>1N</t>
  </si>
  <si>
    <t>2N</t>
  </si>
  <si>
    <t>3N</t>
  </si>
  <si>
    <t>(PLAN)</t>
  </si>
  <si>
    <t>FH-3212</t>
  </si>
  <si>
    <t>R</t>
  </si>
  <si>
    <t>FT-3128</t>
  </si>
  <si>
    <t>FT-3801</t>
  </si>
  <si>
    <t>FT-3925</t>
  </si>
  <si>
    <t>FD-3862</t>
  </si>
  <si>
    <t>FC-3875</t>
  </si>
  <si>
    <t>FI-302Y824X20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</si>
</sst>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_ ;[Red]\-0\ "/>
    <numFmt numFmtId="165" formatCode="[$-409]d\-mmm;@"/>
    <numFmt numFmtId="166" formatCode="0.000_);[Red]\(0.000\)"/>
    <numFmt numFmtId="167" formatCode="m/d;@"/>
    <numFmt numFmtId="168" formatCode="0_);[Red]\(0\)"/>
    <numFmt numFmtId="169" formatCode="0.0"/>
    <numFmt numFmtId="170" formatCode="0.0%"/>
  </numFmts>
  <fonts count="15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sz val="10"/>
      <color theme="1"/>
      <name val="Times New Roman"/>
      <family val="1"/>
    </font>
    <font>
      <b/>
      <sz val="10"/>
      <color rgb="FF0000FF"/>
      <name val="Times New Roman"/>
      <family val="1"/>
    </font>
    <font>
      <sz val="11"/>
      <name val="ＭＳ Ｐゴシック"/>
      <family val="3"/>
      <charset val="128"/>
    </font>
    <font>
      <b/>
      <sz val="10"/>
      <color rgb="FFFF0000"/>
      <name val="Times New Roman"/>
      <family val="1"/>
    </font>
    <font>
      <sz val="10"/>
      <name val="Arial"/>
      <family val="2"/>
    </font>
    <font>
      <sz val="10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ＭＳ Ｐゴシック"/>
      <family val="3"/>
      <charset val="128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-0.249977111117893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38" fontId="1" fillId="0" borderId="0" applyFont="0" applyFill="0" applyBorder="0" applyAlignment="0" applyProtection="0"/>
    <xf numFmtId="165" fontId="1" fillId="0" borderId="0"/>
    <xf numFmtId="38" fontId="1" fillId="0" borderId="0" applyFont="0" applyFill="0" applyBorder="0" applyAlignment="0" applyProtection="0"/>
    <xf numFmtId="38" fontId="4" fillId="0" borderId="0" applyFont="0" applyFill="0" applyBorder="0" applyAlignment="0" applyProtection="0"/>
    <xf numFmtId="38" fontId="4" fillId="0" borderId="0" applyFont="0" applyFill="0" applyBorder="0" applyAlignment="0" applyProtection="0"/>
    <xf numFmtId="165" fontId="6" fillId="0" borderId="0"/>
    <xf numFmtId="165" fontId="4" fillId="0" borderId="0">
      <alignment vertical="center"/>
    </xf>
    <xf numFmtId="165" fontId="4" fillId="0" borderId="0">
      <alignment vertical="center"/>
    </xf>
    <xf numFmtId="165" fontId="4" fillId="0" borderId="0">
      <alignment vertical="center"/>
    </xf>
  </cellStyleXfs>
  <cellXfs count="160">
    <xf numFmtId="0" fontId="0" fillId="0" borderId="0" xfId="0"/>
    <xf numFmtId="164" fontId="2" fillId="0" borderId="0" xfId="1" applyNumberFormat="1" applyFont="1" applyFill="1" applyBorder="1" applyAlignment="1">
      <alignment horizontal="left" vertical="center"/>
    </xf>
    <xf numFmtId="164" fontId="2" fillId="0" borderId="0" xfId="1" applyNumberFormat="1" applyFont="1" applyFill="1" applyBorder="1" applyAlignment="1">
      <alignment vertical="center"/>
    </xf>
    <xf numFmtId="165" fontId="2" fillId="0" borderId="0" xfId="2" applyFont="1"/>
    <xf numFmtId="166" fontId="2" fillId="0" borderId="0" xfId="1" applyNumberFormat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vertical="center"/>
    </xf>
    <xf numFmtId="165" fontId="2" fillId="0" borderId="1" xfId="3" applyNumberFormat="1" applyFont="1" applyFill="1" applyBorder="1" applyAlignment="1">
      <alignment horizontal="left" vertical="center"/>
    </xf>
    <xf numFmtId="165" fontId="2" fillId="0" borderId="2" xfId="3" applyNumberFormat="1" applyFont="1" applyFill="1" applyBorder="1" applyAlignment="1">
      <alignment horizontal="left" vertical="center"/>
    </xf>
    <xf numFmtId="165" fontId="2" fillId="0" borderId="3" xfId="4" applyNumberFormat="1" applyFont="1" applyFill="1" applyBorder="1" applyAlignment="1">
      <alignment horizontal="left" vertical="center"/>
    </xf>
    <xf numFmtId="165" fontId="2" fillId="0" borderId="4" xfId="3" applyNumberFormat="1" applyFont="1" applyFill="1" applyBorder="1" applyAlignment="1">
      <alignment horizontal="left" vertical="center"/>
    </xf>
    <xf numFmtId="165" fontId="2" fillId="0" borderId="5" xfId="3" applyNumberFormat="1" applyFont="1" applyFill="1" applyBorder="1" applyAlignment="1">
      <alignment horizontal="left" vertical="center"/>
    </xf>
    <xf numFmtId="165" fontId="2" fillId="0" borderId="6" xfId="4" applyNumberFormat="1" applyFont="1" applyFill="1" applyBorder="1" applyAlignment="1">
      <alignment horizontal="left" vertical="center"/>
    </xf>
    <xf numFmtId="1" fontId="2" fillId="0" borderId="0" xfId="2" applyNumberFormat="1" applyFont="1" applyAlignment="1">
      <alignment horizontal="left"/>
    </xf>
    <xf numFmtId="164" fontId="2" fillId="2" borderId="7" xfId="3" applyNumberFormat="1" applyFont="1" applyFill="1" applyBorder="1" applyAlignment="1">
      <alignment horizontal="left" vertical="center"/>
    </xf>
    <xf numFmtId="164" fontId="2" fillId="2" borderId="8" xfId="3" applyNumberFormat="1" applyFont="1" applyFill="1" applyBorder="1" applyAlignment="1">
      <alignment horizontal="left" vertical="center"/>
    </xf>
    <xf numFmtId="167" fontId="2" fillId="3" borderId="9" xfId="4" quotePrefix="1" applyNumberFormat="1" applyFont="1" applyFill="1" applyBorder="1" applyAlignment="1">
      <alignment horizontal="left" vertical="center"/>
    </xf>
    <xf numFmtId="164" fontId="2" fillId="3" borderId="10" xfId="3" applyNumberFormat="1" applyFont="1" applyFill="1" applyBorder="1" applyAlignment="1">
      <alignment horizontal="left" vertical="center"/>
    </xf>
    <xf numFmtId="168" fontId="2" fillId="3" borderId="11" xfId="3" applyNumberFormat="1" applyFont="1" applyFill="1" applyBorder="1" applyAlignment="1">
      <alignment horizontal="left" vertical="center"/>
    </xf>
    <xf numFmtId="1" fontId="2" fillId="0" borderId="12" xfId="4" applyNumberFormat="1" applyFont="1" applyFill="1" applyBorder="1" applyAlignment="1">
      <alignment horizontal="left" vertical="center"/>
    </xf>
    <xf numFmtId="165" fontId="2" fillId="0" borderId="0" xfId="2" applyFont="1" applyAlignment="1">
      <alignment horizontal="left"/>
    </xf>
    <xf numFmtId="164" fontId="2" fillId="2" borderId="13" xfId="3" applyNumberFormat="1" applyFont="1" applyFill="1" applyBorder="1" applyAlignment="1">
      <alignment horizontal="right" vertical="center"/>
    </xf>
    <xf numFmtId="164" fontId="2" fillId="2" borderId="14" xfId="3" applyNumberFormat="1" applyFont="1" applyFill="1" applyBorder="1" applyAlignment="1">
      <alignment horizontal="right" vertical="center"/>
    </xf>
    <xf numFmtId="164" fontId="2" fillId="3" borderId="15" xfId="4" applyNumberFormat="1" applyFont="1" applyFill="1" applyBorder="1" applyAlignment="1">
      <alignment horizontal="right" vertical="center"/>
    </xf>
    <xf numFmtId="164" fontId="2" fillId="3" borderId="16" xfId="3" applyNumberFormat="1" applyFont="1" applyFill="1" applyBorder="1" applyAlignment="1">
      <alignment horizontal="right" vertical="center"/>
    </xf>
    <xf numFmtId="164" fontId="2" fillId="3" borderId="17" xfId="3" applyNumberFormat="1" applyFont="1" applyFill="1" applyBorder="1" applyAlignment="1">
      <alignment horizontal="right" vertical="center"/>
    </xf>
    <xf numFmtId="164" fontId="2" fillId="0" borderId="18" xfId="4" applyNumberFormat="1" applyFont="1" applyFill="1" applyBorder="1" applyAlignment="1">
      <alignment horizontal="center" vertical="center"/>
    </xf>
    <xf numFmtId="164" fontId="2" fillId="0" borderId="18" xfId="4" applyNumberFormat="1" applyFont="1" applyFill="1" applyBorder="1" applyAlignment="1">
      <alignment horizontal="left" vertical="center"/>
    </xf>
    <xf numFmtId="165" fontId="2" fillId="0" borderId="0" xfId="2" applyFont="1" applyAlignment="1">
      <alignment horizontal="right"/>
    </xf>
    <xf numFmtId="164" fontId="2" fillId="2" borderId="19" xfId="3" applyNumberFormat="1" applyFont="1" applyFill="1" applyBorder="1" applyAlignment="1">
      <alignment horizontal="left" vertical="center"/>
    </xf>
    <xf numFmtId="164" fontId="2" fillId="2" borderId="20" xfId="3" applyNumberFormat="1" applyFont="1" applyFill="1" applyBorder="1" applyAlignment="1">
      <alignment horizontal="left" vertical="center"/>
    </xf>
    <xf numFmtId="164" fontId="2" fillId="3" borderId="21" xfId="4" applyNumberFormat="1" applyFont="1" applyFill="1" applyBorder="1" applyAlignment="1">
      <alignment horizontal="left" vertical="center"/>
    </xf>
    <xf numFmtId="164" fontId="2" fillId="3" borderId="22" xfId="3" applyNumberFormat="1" applyFont="1" applyFill="1" applyBorder="1" applyAlignment="1">
      <alignment horizontal="left" vertical="center"/>
    </xf>
    <xf numFmtId="164" fontId="2" fillId="3" borderId="23" xfId="3" applyNumberFormat="1" applyFont="1" applyFill="1" applyBorder="1" applyAlignment="1">
      <alignment horizontal="left" vertical="center"/>
    </xf>
    <xf numFmtId="164" fontId="2" fillId="0" borderId="24" xfId="4" applyNumberFormat="1" applyFont="1" applyFill="1" applyBorder="1" applyAlignment="1">
      <alignment horizontal="left" vertical="center"/>
    </xf>
    <xf numFmtId="167" fontId="2" fillId="2" borderId="19" xfId="4" applyNumberFormat="1" applyFont="1" applyFill="1" applyBorder="1" applyAlignment="1">
      <alignment horizontal="left" vertical="center"/>
    </xf>
    <xf numFmtId="167" fontId="2" fillId="2" borderId="20" xfId="4" applyNumberFormat="1" applyFont="1" applyFill="1" applyBorder="1" applyAlignment="1">
      <alignment horizontal="left" vertical="center"/>
    </xf>
    <xf numFmtId="167" fontId="2" fillId="3" borderId="21" xfId="4" applyNumberFormat="1" applyFont="1" applyFill="1" applyBorder="1" applyAlignment="1">
      <alignment horizontal="left" vertical="center"/>
    </xf>
    <xf numFmtId="167" fontId="2" fillId="3" borderId="22" xfId="4" applyNumberFormat="1" applyFont="1" applyFill="1" applyBorder="1" applyAlignment="1">
      <alignment horizontal="left" vertical="center"/>
    </xf>
    <xf numFmtId="167" fontId="2" fillId="3" borderId="23" xfId="4" applyNumberFormat="1" applyFont="1" applyFill="1" applyBorder="1" applyAlignment="1">
      <alignment horizontal="left" vertical="center"/>
    </xf>
    <xf numFmtId="167" fontId="2" fillId="0" borderId="24" xfId="4" applyNumberFormat="1" applyFont="1" applyFill="1" applyBorder="1" applyAlignment="1">
      <alignment horizontal="left" vertical="center"/>
    </xf>
    <xf numFmtId="167" fontId="2" fillId="0" borderId="0" xfId="2" applyNumberFormat="1" applyFont="1" applyAlignment="1">
      <alignment horizontal="left"/>
    </xf>
    <xf numFmtId="164" fontId="2" fillId="2" borderId="19" xfId="4" applyNumberFormat="1" applyFont="1" applyFill="1" applyBorder="1" applyAlignment="1">
      <alignment horizontal="left" vertical="center"/>
    </xf>
    <xf numFmtId="164" fontId="2" fillId="2" borderId="20" xfId="4" applyNumberFormat="1" applyFont="1" applyFill="1" applyBorder="1" applyAlignment="1">
      <alignment horizontal="left" vertical="center"/>
    </xf>
    <xf numFmtId="164" fontId="2" fillId="3" borderId="22" xfId="4" applyNumberFormat="1" applyFont="1" applyFill="1" applyBorder="1" applyAlignment="1">
      <alignment horizontal="left" vertical="center"/>
    </xf>
    <xf numFmtId="164" fontId="2" fillId="3" borderId="23" xfId="4" applyNumberFormat="1" applyFont="1" applyFill="1" applyBorder="1" applyAlignment="1">
      <alignment horizontal="left" vertical="center"/>
    </xf>
    <xf numFmtId="168" fontId="2" fillId="3" borderId="23" xfId="3" applyNumberFormat="1" applyFont="1" applyFill="1" applyBorder="1" applyAlignment="1">
      <alignment horizontal="left" vertical="center"/>
    </xf>
    <xf numFmtId="164" fontId="2" fillId="2" borderId="1" xfId="3" applyNumberFormat="1" applyFont="1" applyFill="1" applyBorder="1" applyAlignment="1">
      <alignment horizontal="left" vertical="center"/>
    </xf>
    <xf numFmtId="164" fontId="2" fillId="2" borderId="2" xfId="3" applyNumberFormat="1" applyFont="1" applyFill="1" applyBorder="1" applyAlignment="1">
      <alignment horizontal="left" vertical="center"/>
    </xf>
    <xf numFmtId="167" fontId="2" fillId="3" borderId="3" xfId="4" applyNumberFormat="1" applyFont="1" applyFill="1" applyBorder="1" applyAlignment="1">
      <alignment horizontal="left" vertical="center"/>
    </xf>
    <xf numFmtId="164" fontId="2" fillId="3" borderId="4" xfId="3" applyNumberFormat="1" applyFont="1" applyFill="1" applyBorder="1" applyAlignment="1">
      <alignment horizontal="left" vertical="center"/>
    </xf>
    <xf numFmtId="168" fontId="2" fillId="3" borderId="5" xfId="3" applyNumberFormat="1" applyFont="1" applyFill="1" applyBorder="1" applyAlignment="1">
      <alignment horizontal="left" vertical="center"/>
    </xf>
    <xf numFmtId="165" fontId="2" fillId="0" borderId="6" xfId="3" applyNumberFormat="1" applyFont="1" applyFill="1" applyBorder="1" applyAlignment="1">
      <alignment horizontal="left" vertical="center"/>
    </xf>
    <xf numFmtId="168" fontId="2" fillId="3" borderId="3" xfId="4" applyNumberFormat="1" applyFont="1" applyFill="1" applyBorder="1" applyAlignment="1">
      <alignment horizontal="left" vertical="center"/>
    </xf>
    <xf numFmtId="168" fontId="2" fillId="0" borderId="6" xfId="3" applyNumberFormat="1" applyFont="1" applyFill="1" applyBorder="1" applyAlignment="1">
      <alignment horizontal="left" vertical="center"/>
    </xf>
    <xf numFmtId="164" fontId="2" fillId="2" borderId="25" xfId="3" applyNumberFormat="1" applyFont="1" applyFill="1" applyBorder="1" applyAlignment="1">
      <alignment horizontal="left" vertical="center" wrapText="1"/>
    </xf>
    <xf numFmtId="164" fontId="2" fillId="2" borderId="26" xfId="3" applyNumberFormat="1" applyFont="1" applyFill="1" applyBorder="1" applyAlignment="1">
      <alignment horizontal="left" vertical="center" wrapText="1"/>
    </xf>
    <xf numFmtId="38" fontId="2" fillId="3" borderId="27" xfId="5" applyFont="1" applyFill="1" applyBorder="1" applyAlignment="1">
      <alignment horizontal="left"/>
    </xf>
    <xf numFmtId="164" fontId="2" fillId="3" borderId="28" xfId="3" applyNumberFormat="1" applyFont="1" applyFill="1" applyBorder="1" applyAlignment="1">
      <alignment horizontal="left" vertical="center" wrapText="1"/>
    </xf>
    <xf numFmtId="38" fontId="2" fillId="3" borderId="29" xfId="3" applyFont="1" applyFill="1" applyBorder="1" applyAlignment="1">
      <alignment horizontal="left" vertical="center"/>
    </xf>
    <xf numFmtId="3" fontId="2" fillId="0" borderId="29" xfId="4" applyNumberFormat="1" applyFont="1" applyFill="1" applyBorder="1" applyAlignment="1">
      <alignment horizontal="left" vertical="center"/>
    </xf>
    <xf numFmtId="38" fontId="2" fillId="0" borderId="29" xfId="4" applyFont="1" applyFill="1" applyBorder="1" applyAlignment="1">
      <alignment horizontal="left" vertical="center"/>
    </xf>
    <xf numFmtId="164" fontId="2" fillId="2" borderId="19" xfId="3" applyNumberFormat="1" applyFont="1" applyFill="1" applyBorder="1" applyAlignment="1">
      <alignment horizontal="left" vertical="center" wrapText="1"/>
    </xf>
    <xf numFmtId="164" fontId="2" fillId="2" borderId="20" xfId="3" applyNumberFormat="1" applyFont="1" applyFill="1" applyBorder="1" applyAlignment="1">
      <alignment horizontal="left" vertical="center" wrapText="1"/>
    </xf>
    <xf numFmtId="38" fontId="2" fillId="3" borderId="21" xfId="5" applyFont="1" applyFill="1" applyBorder="1" applyAlignment="1">
      <alignment horizontal="left"/>
    </xf>
    <xf numFmtId="164" fontId="2" fillId="3" borderId="22" xfId="3" applyNumberFormat="1" applyFont="1" applyFill="1" applyBorder="1" applyAlignment="1">
      <alignment horizontal="left" vertical="center" wrapText="1"/>
    </xf>
    <xf numFmtId="38" fontId="2" fillId="3" borderId="24" xfId="3" applyFont="1" applyFill="1" applyBorder="1" applyAlignment="1">
      <alignment horizontal="left" vertical="center"/>
    </xf>
    <xf numFmtId="3" fontId="2" fillId="0" borderId="24" xfId="4" applyNumberFormat="1" applyFont="1" applyFill="1" applyBorder="1" applyAlignment="1">
      <alignment horizontal="left" vertical="center"/>
    </xf>
    <xf numFmtId="38" fontId="2" fillId="0" borderId="24" xfId="4" applyFont="1" applyFill="1" applyBorder="1" applyAlignment="1">
      <alignment horizontal="left" vertical="center"/>
    </xf>
    <xf numFmtId="164" fontId="2" fillId="2" borderId="1" xfId="3" applyNumberFormat="1" applyFont="1" applyFill="1" applyBorder="1" applyAlignment="1">
      <alignment horizontal="left" vertical="center" wrapText="1"/>
    </xf>
    <xf numFmtId="164" fontId="2" fillId="2" borderId="2" xfId="3" applyNumberFormat="1" applyFont="1" applyFill="1" applyBorder="1" applyAlignment="1">
      <alignment horizontal="left" vertical="center" wrapText="1"/>
    </xf>
    <xf numFmtId="38" fontId="2" fillId="3" borderId="3" xfId="5" applyFont="1" applyFill="1" applyBorder="1" applyAlignment="1">
      <alignment horizontal="left"/>
    </xf>
    <xf numFmtId="164" fontId="2" fillId="3" borderId="4" xfId="3" applyNumberFormat="1" applyFont="1" applyFill="1" applyBorder="1" applyAlignment="1">
      <alignment horizontal="left" vertical="center" wrapText="1"/>
    </xf>
    <xf numFmtId="38" fontId="2" fillId="3" borderId="6" xfId="3" applyFont="1" applyFill="1" applyBorder="1" applyAlignment="1">
      <alignment horizontal="left" vertical="center"/>
    </xf>
    <xf numFmtId="3" fontId="2" fillId="0" borderId="6" xfId="4" applyNumberFormat="1" applyFont="1" applyFill="1" applyBorder="1" applyAlignment="1">
      <alignment horizontal="left" vertical="center"/>
    </xf>
    <xf numFmtId="38" fontId="2" fillId="0" borderId="6" xfId="4" applyFont="1" applyFill="1" applyBorder="1" applyAlignment="1">
      <alignment horizontal="left" vertical="center"/>
    </xf>
    <xf numFmtId="164" fontId="2" fillId="2" borderId="30" xfId="3" applyNumberFormat="1" applyFont="1" applyFill="1" applyBorder="1" applyAlignment="1">
      <alignment horizontal="left" vertical="center" wrapText="1"/>
    </xf>
    <xf numFmtId="164" fontId="2" fillId="2" borderId="31" xfId="3" applyNumberFormat="1" applyFont="1" applyFill="1" applyBorder="1" applyAlignment="1">
      <alignment horizontal="left" vertical="center" wrapText="1"/>
    </xf>
    <xf numFmtId="38" fontId="2" fillId="3" borderId="32" xfId="5" applyFont="1" applyFill="1" applyBorder="1" applyAlignment="1">
      <alignment horizontal="left"/>
    </xf>
    <xf numFmtId="164" fontId="2" fillId="3" borderId="33" xfId="3" applyNumberFormat="1" applyFont="1" applyFill="1" applyBorder="1" applyAlignment="1">
      <alignment horizontal="left" vertical="center" wrapText="1"/>
    </xf>
    <xf numFmtId="38" fontId="2" fillId="3" borderId="34" xfId="3" applyFont="1" applyFill="1" applyBorder="1" applyAlignment="1">
      <alignment horizontal="left" vertical="center"/>
    </xf>
    <xf numFmtId="3" fontId="3" fillId="0" borderId="34" xfId="4" applyNumberFormat="1" applyFont="1" applyFill="1" applyBorder="1" applyAlignment="1">
      <alignment horizontal="left" vertical="center"/>
    </xf>
    <xf numFmtId="3" fontId="2" fillId="0" borderId="34" xfId="4" applyNumberFormat="1" applyFont="1" applyFill="1" applyBorder="1" applyAlignment="1">
      <alignment horizontal="left" vertical="center"/>
    </xf>
    <xf numFmtId="38" fontId="2" fillId="0" borderId="34" xfId="4" applyFont="1" applyFill="1" applyBorder="1" applyAlignment="1">
      <alignment horizontal="left" vertical="center"/>
    </xf>
    <xf numFmtId="164" fontId="2" fillId="2" borderId="13" xfId="3" applyNumberFormat="1" applyFont="1" applyFill="1" applyBorder="1" applyAlignment="1">
      <alignment horizontal="left" vertical="center" wrapText="1"/>
    </xf>
    <xf numFmtId="164" fontId="2" fillId="2" borderId="14" xfId="3" applyNumberFormat="1" applyFont="1" applyFill="1" applyBorder="1" applyAlignment="1">
      <alignment horizontal="left" vertical="center" wrapText="1"/>
    </xf>
    <xf numFmtId="38" fontId="2" fillId="3" borderId="15" xfId="5" applyFont="1" applyFill="1" applyBorder="1" applyAlignment="1">
      <alignment horizontal="left"/>
    </xf>
    <xf numFmtId="164" fontId="2" fillId="3" borderId="16" xfId="3" applyNumberFormat="1" applyFont="1" applyFill="1" applyBorder="1" applyAlignment="1">
      <alignment horizontal="left" vertical="center" wrapText="1"/>
    </xf>
    <xf numFmtId="38" fontId="2" fillId="3" borderId="18" xfId="3" applyFont="1" applyFill="1" applyBorder="1" applyAlignment="1">
      <alignment horizontal="left" vertical="center"/>
    </xf>
    <xf numFmtId="3" fontId="2" fillId="0" borderId="18" xfId="4" applyNumberFormat="1" applyFont="1" applyFill="1" applyBorder="1" applyAlignment="1">
      <alignment horizontal="left" vertical="center"/>
    </xf>
    <xf numFmtId="38" fontId="2" fillId="0" borderId="18" xfId="4" applyFont="1" applyFill="1" applyBorder="1" applyAlignment="1">
      <alignment horizontal="left" vertical="center"/>
    </xf>
    <xf numFmtId="164" fontId="5" fillId="2" borderId="2" xfId="3" applyNumberFormat="1" applyFont="1" applyFill="1" applyBorder="1" applyAlignment="1">
      <alignment horizontal="left" vertical="center" wrapText="1"/>
    </xf>
    <xf numFmtId="3" fontId="2" fillId="3" borderId="3" xfId="4" applyNumberFormat="1" applyFont="1" applyFill="1" applyBorder="1" applyAlignment="1">
      <alignment horizontal="left" vertical="center"/>
    </xf>
    <xf numFmtId="38" fontId="2" fillId="3" borderId="6" xfId="4" applyFont="1" applyFill="1" applyBorder="1" applyAlignment="1">
      <alignment horizontal="left" vertical="center"/>
    </xf>
    <xf numFmtId="165" fontId="2" fillId="2" borderId="19" xfId="6" applyFont="1" applyFill="1" applyBorder="1" applyAlignment="1">
      <alignment horizontal="left"/>
    </xf>
    <xf numFmtId="165" fontId="2" fillId="2" borderId="20" xfId="6" applyFont="1" applyFill="1" applyBorder="1" applyAlignment="1">
      <alignment horizontal="left"/>
    </xf>
    <xf numFmtId="165" fontId="2" fillId="3" borderId="22" xfId="6" applyFont="1" applyFill="1" applyBorder="1" applyAlignment="1">
      <alignment horizontal="left"/>
    </xf>
    <xf numFmtId="38" fontId="2" fillId="3" borderId="24" xfId="3" applyFont="1" applyFill="1" applyBorder="1" applyAlignment="1">
      <alignment horizontal="left"/>
    </xf>
    <xf numFmtId="165" fontId="2" fillId="2" borderId="19" xfId="6" applyFont="1" applyFill="1" applyBorder="1" applyAlignment="1">
      <alignment horizontal="left" wrapText="1"/>
    </xf>
    <xf numFmtId="165" fontId="2" fillId="2" borderId="20" xfId="6" applyFont="1" applyFill="1" applyBorder="1" applyAlignment="1">
      <alignment horizontal="left" wrapText="1"/>
    </xf>
    <xf numFmtId="165" fontId="2" fillId="3" borderId="22" xfId="6" applyFont="1" applyFill="1" applyBorder="1" applyAlignment="1">
      <alignment horizontal="left" wrapText="1"/>
    </xf>
    <xf numFmtId="165" fontId="2" fillId="2" borderId="13" xfId="6" applyFont="1" applyFill="1" applyBorder="1" applyAlignment="1">
      <alignment horizontal="left" wrapText="1"/>
    </xf>
    <xf numFmtId="165" fontId="2" fillId="2" borderId="14" xfId="6" applyFont="1" applyFill="1" applyBorder="1" applyAlignment="1">
      <alignment horizontal="left" wrapText="1"/>
    </xf>
    <xf numFmtId="165" fontId="2" fillId="3" borderId="16" xfId="6" applyFont="1" applyFill="1" applyBorder="1" applyAlignment="1">
      <alignment horizontal="left" wrapText="1"/>
    </xf>
    <xf numFmtId="3" fontId="2" fillId="2" borderId="24" xfId="4" applyNumberFormat="1" applyFont="1" applyFill="1" applyBorder="1" applyAlignment="1">
      <alignment horizontal="left" vertical="center"/>
    </xf>
    <xf numFmtId="3" fontId="3" fillId="0" borderId="24" xfId="4" applyNumberFormat="1" applyFont="1" applyFill="1" applyBorder="1" applyAlignment="1">
      <alignment horizontal="left" vertical="center"/>
    </xf>
    <xf numFmtId="38" fontId="2" fillId="2" borderId="24" xfId="4" applyFont="1" applyFill="1" applyBorder="1" applyAlignment="1">
      <alignment horizontal="left" vertical="center"/>
    </xf>
    <xf numFmtId="164" fontId="2" fillId="4" borderId="19" xfId="3" applyNumberFormat="1" applyFont="1" applyFill="1" applyBorder="1" applyAlignment="1">
      <alignment horizontal="left" vertical="center" wrapText="1"/>
    </xf>
    <xf numFmtId="164" fontId="2" fillId="4" borderId="20" xfId="3" applyNumberFormat="1" applyFont="1" applyFill="1" applyBorder="1" applyAlignment="1">
      <alignment horizontal="left" vertical="center" wrapText="1"/>
    </xf>
    <xf numFmtId="38" fontId="2" fillId="4" borderId="21" xfId="5" applyFont="1" applyFill="1" applyBorder="1" applyAlignment="1">
      <alignment horizontal="left"/>
    </xf>
    <xf numFmtId="164" fontId="2" fillId="4" borderId="22" xfId="3" applyNumberFormat="1" applyFont="1" applyFill="1" applyBorder="1" applyAlignment="1">
      <alignment horizontal="left" vertical="center" wrapText="1"/>
    </xf>
    <xf numFmtId="38" fontId="2" fillId="4" borderId="24" xfId="3" applyFont="1" applyFill="1" applyBorder="1" applyAlignment="1">
      <alignment horizontal="left" vertical="center"/>
    </xf>
    <xf numFmtId="3" fontId="2" fillId="4" borderId="24" xfId="4" applyNumberFormat="1" applyFont="1" applyFill="1" applyBorder="1" applyAlignment="1">
      <alignment horizontal="left" vertical="center"/>
    </xf>
    <xf numFmtId="38" fontId="2" fillId="4" borderId="24" xfId="4" applyFont="1" applyFill="1" applyBorder="1" applyAlignment="1">
      <alignment horizontal="left" vertical="center"/>
    </xf>
    <xf numFmtId="164" fontId="2" fillId="3" borderId="28" xfId="3" applyNumberFormat="1" applyFont="1" applyFill="1" applyBorder="1" applyAlignment="1">
      <alignment vertical="center" wrapText="1"/>
    </xf>
    <xf numFmtId="38" fontId="2" fillId="3" borderId="24" xfId="4" applyFont="1" applyFill="1" applyBorder="1" applyAlignment="1">
      <alignment horizontal="left" vertical="center"/>
    </xf>
    <xf numFmtId="165" fontId="2" fillId="2" borderId="19" xfId="7" applyFont="1" applyFill="1" applyBorder="1" applyAlignment="1">
      <alignment horizontal="left"/>
    </xf>
    <xf numFmtId="165" fontId="2" fillId="3" borderId="22" xfId="7" applyFont="1" applyFill="1" applyBorder="1" applyAlignment="1">
      <alignment horizontal="left"/>
    </xf>
    <xf numFmtId="164" fontId="5" fillId="2" borderId="20" xfId="3" applyNumberFormat="1" applyFont="1" applyFill="1" applyBorder="1" applyAlignment="1">
      <alignment horizontal="left" vertical="center" wrapText="1"/>
    </xf>
    <xf numFmtId="38" fontId="5" fillId="3" borderId="24" xfId="4" applyFont="1" applyFill="1" applyBorder="1" applyAlignment="1">
      <alignment horizontal="left" vertical="center"/>
    </xf>
    <xf numFmtId="3" fontId="2" fillId="3" borderId="21" xfId="4" applyNumberFormat="1" applyFont="1" applyFill="1" applyBorder="1" applyAlignment="1">
      <alignment horizontal="left"/>
    </xf>
    <xf numFmtId="38" fontId="2" fillId="3" borderId="34" xfId="4" applyFont="1" applyFill="1" applyBorder="1" applyAlignment="1">
      <alignment horizontal="left" vertical="center"/>
    </xf>
    <xf numFmtId="3" fontId="3" fillId="0" borderId="18" xfId="4" applyNumberFormat="1" applyFont="1" applyFill="1" applyBorder="1" applyAlignment="1">
      <alignment horizontal="left" vertical="center"/>
    </xf>
    <xf numFmtId="3" fontId="3" fillId="0" borderId="6" xfId="4" applyNumberFormat="1" applyFont="1" applyFill="1" applyBorder="1" applyAlignment="1">
      <alignment horizontal="left" vertical="center"/>
    </xf>
    <xf numFmtId="164" fontId="7" fillId="2" borderId="20" xfId="3" applyNumberFormat="1" applyFont="1" applyFill="1" applyBorder="1" applyAlignment="1">
      <alignment horizontal="left" vertical="center" wrapText="1"/>
    </xf>
    <xf numFmtId="165" fontId="2" fillId="0" borderId="0" xfId="8" applyFont="1" applyAlignment="1"/>
    <xf numFmtId="164" fontId="2" fillId="0" borderId="0" xfId="3" applyNumberFormat="1" applyFont="1" applyFill="1" applyAlignment="1">
      <alignment horizontal="left" vertical="center"/>
    </xf>
    <xf numFmtId="38" fontId="2" fillId="0" borderId="0" xfId="3" applyFont="1" applyFill="1" applyAlignment="1">
      <alignment horizontal="left" vertical="center"/>
    </xf>
    <xf numFmtId="164" fontId="2" fillId="0" borderId="0" xfId="3" applyNumberFormat="1" applyFont="1" applyFill="1" applyAlignment="1">
      <alignment vertical="center"/>
    </xf>
    <xf numFmtId="38" fontId="2" fillId="0" borderId="0" xfId="3" applyFont="1" applyFill="1" applyAlignment="1">
      <alignment horizontal="right" vertical="center"/>
    </xf>
    <xf numFmtId="164" fontId="2" fillId="0" borderId="0" xfId="3" applyNumberFormat="1" applyFont="1" applyFill="1" applyAlignment="1">
      <alignment horizontal="right" vertical="center"/>
    </xf>
    <xf numFmtId="165" fontId="2" fillId="0" borderId="0" xfId="8" applyFont="1" applyAlignment="1">
      <alignment horizontal="left"/>
    </xf>
    <xf numFmtId="38" fontId="2" fillId="0" borderId="0" xfId="3" applyFont="1" applyFill="1" applyAlignment="1">
      <alignment horizontal="left"/>
    </xf>
    <xf numFmtId="169" fontId="2" fillId="0" borderId="0" xfId="2" applyNumberFormat="1" applyFont="1" applyAlignment="1">
      <alignment horizontal="left"/>
    </xf>
    <xf numFmtId="165" fontId="7" fillId="0" borderId="0" xfId="2" applyFont="1" applyAlignment="1">
      <alignment horizontal="left"/>
    </xf>
    <xf numFmtId="170" fontId="2" fillId="0" borderId="0" xfId="2" applyNumberFormat="1" applyFont="1" applyAlignment="1">
      <alignment horizontal="left"/>
    </xf>
    <xf numFmtId="1" fontId="10" fillId="0" borderId="0" xfId="8" applyNumberFormat="1" applyFont="1">
      <alignment vertical="center"/>
    </xf>
    <xf numFmtId="1" fontId="11" fillId="0" borderId="0" xfId="9" applyNumberFormat="1" applyFont="1">
      <alignment vertical="center"/>
    </xf>
    <xf numFmtId="165" fontId="10" fillId="0" borderId="0" xfId="8" applyFont="1">
      <alignment vertical="center"/>
    </xf>
    <xf numFmtId="165" fontId="10" fillId="5" borderId="6" xfId="8" applyFont="1" applyFill="1" applyBorder="1">
      <alignment vertical="center"/>
    </xf>
    <xf numFmtId="165" fontId="10" fillId="5" borderId="0" xfId="8" applyFont="1" applyFill="1">
      <alignment vertical="center"/>
    </xf>
    <xf numFmtId="165" fontId="11" fillId="5" borderId="35" xfId="8" applyFont="1" applyFill="1" applyBorder="1">
      <alignment vertical="center"/>
    </xf>
    <xf numFmtId="165" fontId="11" fillId="5" borderId="36" xfId="8" applyFont="1" applyFill="1" applyBorder="1">
      <alignment vertical="center"/>
    </xf>
    <xf numFmtId="1" fontId="10" fillId="0" borderId="24" xfId="8" applyNumberFormat="1" applyFont="1" applyBorder="1">
      <alignment vertical="center"/>
    </xf>
    <xf numFmtId="3" fontId="11" fillId="5" borderId="24" xfId="8" applyNumberFormat="1" applyFont="1" applyFill="1" applyBorder="1">
      <alignment vertical="center"/>
    </xf>
    <xf numFmtId="3" fontId="11" fillId="5" borderId="36" xfId="8" applyNumberFormat="1" applyFont="1" applyFill="1" applyBorder="1">
      <alignment vertical="center"/>
    </xf>
    <xf numFmtId="38" fontId="10" fillId="0" borderId="0" xfId="8" applyNumberFormat="1" applyFont="1">
      <alignment vertical="center"/>
    </xf>
    <xf numFmtId="3" fontId="12" fillId="5" borderId="24" xfId="8" applyNumberFormat="1" applyFont="1" applyFill="1" applyBorder="1">
      <alignment vertical="center"/>
    </xf>
    <xf numFmtId="3" fontId="12" fillId="5" borderId="36" xfId="8" applyNumberFormat="1" applyFont="1" applyFill="1" applyBorder="1">
      <alignment vertical="center"/>
    </xf>
    <xf numFmtId="38" fontId="13" fillId="0" borderId="0" xfId="8" applyNumberFormat="1" applyFont="1">
      <alignment vertical="center"/>
    </xf>
    <xf numFmtId="165" fontId="13" fillId="0" borderId="0" xfId="8" applyFont="1">
      <alignment vertical="center"/>
    </xf>
    <xf numFmtId="3" fontId="11" fillId="6" borderId="17" xfId="8" applyNumberFormat="1" applyFont="1" applyFill="1" applyBorder="1">
      <alignment vertical="center"/>
    </xf>
    <xf numFmtId="3" fontId="11" fillId="6" borderId="24" xfId="8" applyNumberFormat="1" applyFont="1" applyFill="1" applyBorder="1">
      <alignment vertical="center"/>
    </xf>
    <xf numFmtId="3" fontId="11" fillId="6" borderId="24" xfId="0" applyNumberFormat="1" applyFont="1" applyFill="1" applyBorder="1" applyAlignment="1">
      <alignment vertical="center"/>
    </xf>
    <xf numFmtId="3" fontId="11" fillId="5" borderId="36" xfId="0" applyNumberFormat="1" applyFont="1" applyFill="1" applyBorder="1" applyAlignment="1">
      <alignment vertical="center"/>
    </xf>
    <xf numFmtId="3" fontId="11" fillId="5" borderId="17" xfId="8" applyNumberFormat="1" applyFont="1" applyFill="1" applyBorder="1">
      <alignment vertical="center"/>
    </xf>
    <xf numFmtId="38" fontId="10" fillId="0" borderId="37" xfId="8" applyNumberFormat="1" applyFont="1" applyBorder="1">
      <alignment vertical="center"/>
    </xf>
    <xf numFmtId="3" fontId="14" fillId="6" borderId="24" xfId="8" applyNumberFormat="1" applyFont="1" applyFill="1" applyBorder="1">
      <alignment vertical="center"/>
    </xf>
    <xf numFmtId="3" fontId="14" fillId="5" borderId="36" xfId="8" applyNumberFormat="1" applyFont="1" applyFill="1" applyBorder="1">
      <alignment vertical="center"/>
    </xf>
    <xf numFmtId="165" fontId="4" fillId="0" borderId="0" xfId="8">
      <alignment vertical="center"/>
    </xf>
  </cellXfs>
  <cellStyles count="10">
    <cellStyle name="Comma [0] 2 11 2" xfId="3" xr:uid="{9A6A7E92-2DDF-40DC-9B72-CFF2449E18EA}"/>
    <cellStyle name="Comma [0] 2 11 2 2" xfId="4" xr:uid="{07C96123-E013-430B-803C-D8FAC07E257F}"/>
    <cellStyle name="Comma [0] 2 12" xfId="1" xr:uid="{4F1578D8-E4E6-4E99-B583-D079BBE5EE7D}"/>
    <cellStyle name="Normal" xfId="0" builtinId="0"/>
    <cellStyle name="Normal 11" xfId="8" xr:uid="{4B082509-8EC4-42FE-9C92-8AE07BFE3520}"/>
    <cellStyle name="Normal 2 2 41" xfId="7" xr:uid="{C664FDAF-7851-4516-91C3-551491EF60E7}"/>
    <cellStyle name="Normal 2 27" xfId="2" xr:uid="{BC8FC8D6-A603-4973-B213-89163255CF46}"/>
    <cellStyle name="Normal 3" xfId="9" xr:uid="{8FF3C135-542F-4849-A0CC-BA005ECFE7E1}"/>
    <cellStyle name="桁区切り 2" xfId="5" xr:uid="{77759511-CA2D-4487-9AE2-E98A9AB7E703}"/>
    <cellStyle name="標準_Sheet1" xfId="6" xr:uid="{B7B318BE-4BC2-4C17-AAA8-A907DDE8B668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9733;SRV%20Master%20file/&#9733;SRV2023%20Master%20file/08.1.%20SRV2023%20RUBBER%20MRP%20Master%20file%20(PLA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SRV (ETA)"/>
      <sheetName val="NG (MRP)"/>
      <sheetName val=" 22STD"/>
      <sheetName val="Hướng dẫn sử dụng"/>
      <sheetName val="● SRV Material for delivery STD"/>
      <sheetName val="●23Delivery"/>
      <sheetName val="●23Delivery (Daily)"/>
      <sheetName val="● MRP (Necessary )"/>
      <sheetName val="STOCK_SRI"/>
      <sheetName val="Inventory"/>
      <sheetName val="B. SRI"/>
      <sheetName val="Data"/>
      <sheetName val="STD rate"/>
      <sheetName val="ＳＲＶ2023材料送付日程表 (report)"/>
      <sheetName val="Sheet1"/>
      <sheetName val="AVE stock day (before)"/>
      <sheetName val="ACT stock day (before)"/>
      <sheetName val="SRI (2023)"/>
      <sheetName val="SRI (PO)"/>
      <sheetName val="SNP"/>
      <sheetName val="GENZO"/>
      <sheetName val="23SRI (FC)"/>
      <sheetName val="M (Plan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E9" t="str">
            <v>FC-2728</v>
          </cell>
          <cell r="F9" t="str">
            <v>pcs</v>
          </cell>
          <cell r="G9" t="str">
            <v>FC</v>
          </cell>
          <cell r="H9" t="str">
            <v>FRP</v>
          </cell>
          <cell r="I9" t="str">
            <v>MA2-6459</v>
          </cell>
          <cell r="J9" t="str">
            <v>Oversea</v>
          </cell>
          <cell r="K9">
            <v>10</v>
          </cell>
          <cell r="L9">
            <v>21</v>
          </cell>
          <cell r="M9">
            <v>14</v>
          </cell>
          <cell r="N9">
            <v>4</v>
          </cell>
          <cell r="O9">
            <v>0</v>
          </cell>
          <cell r="P9">
            <v>25</v>
          </cell>
          <cell r="Q9">
            <v>18</v>
          </cell>
          <cell r="R9">
            <v>0.83333333333333337</v>
          </cell>
          <cell r="S9">
            <v>0.6</v>
          </cell>
          <cell r="T9" t="str">
            <v>SRI</v>
          </cell>
          <cell r="U9">
            <v>390</v>
          </cell>
          <cell r="V9" t="str">
            <v>EX</v>
          </cell>
          <cell r="X9">
            <v>27</v>
          </cell>
          <cell r="Y9">
            <v>0.71666666666666667</v>
          </cell>
          <cell r="Z9">
            <v>0.38</v>
          </cell>
          <cell r="AA9">
            <v>0.38</v>
          </cell>
        </row>
        <row r="10">
          <cell r="E10" t="str">
            <v>FC-2790</v>
          </cell>
          <cell r="F10" t="str">
            <v>pcs</v>
          </cell>
          <cell r="G10" t="str">
            <v>FC</v>
          </cell>
          <cell r="H10" t="str">
            <v>FRP</v>
          </cell>
          <cell r="I10" t="str">
            <v>MF1-4353</v>
          </cell>
          <cell r="J10" t="str">
            <v>Oversea</v>
          </cell>
          <cell r="K10">
            <v>10</v>
          </cell>
          <cell r="L10">
            <v>21</v>
          </cell>
          <cell r="M10">
            <v>14</v>
          </cell>
          <cell r="N10">
            <v>4</v>
          </cell>
          <cell r="O10">
            <v>0</v>
          </cell>
          <cell r="P10">
            <v>25</v>
          </cell>
          <cell r="Q10">
            <v>18</v>
          </cell>
          <cell r="R10">
            <v>0.83333333333333337</v>
          </cell>
          <cell r="S10">
            <v>0.6</v>
          </cell>
          <cell r="T10" t="str">
            <v>SRI</v>
          </cell>
          <cell r="U10">
            <v>180</v>
          </cell>
          <cell r="V10" t="str">
            <v>EX</v>
          </cell>
          <cell r="X10">
            <v>27</v>
          </cell>
          <cell r="Y10">
            <v>0.71666666666666667</v>
          </cell>
          <cell r="Z10">
            <v>20</v>
          </cell>
          <cell r="AA10">
            <v>20</v>
          </cell>
        </row>
        <row r="11">
          <cell r="E11" t="str">
            <v>FC-2791</v>
          </cell>
          <cell r="F11" t="str">
            <v>pcs</v>
          </cell>
          <cell r="G11" t="str">
            <v>FC</v>
          </cell>
          <cell r="H11" t="str">
            <v>FRP</v>
          </cell>
          <cell r="I11" t="str">
            <v>MA2-9112</v>
          </cell>
          <cell r="J11" t="str">
            <v>Oversea</v>
          </cell>
          <cell r="K11">
            <v>10</v>
          </cell>
          <cell r="L11">
            <v>21</v>
          </cell>
          <cell r="M11">
            <v>14</v>
          </cell>
          <cell r="N11">
            <v>4</v>
          </cell>
          <cell r="O11">
            <v>0</v>
          </cell>
          <cell r="P11">
            <v>25</v>
          </cell>
          <cell r="Q11">
            <v>18</v>
          </cell>
          <cell r="R11">
            <v>0.83333333333333337</v>
          </cell>
          <cell r="S11">
            <v>0.6</v>
          </cell>
          <cell r="T11" t="str">
            <v>SRI</v>
          </cell>
          <cell r="U11">
            <v>120</v>
          </cell>
          <cell r="V11" t="str">
            <v>EX</v>
          </cell>
          <cell r="X11">
            <v>27</v>
          </cell>
          <cell r="Y11">
            <v>0.71666666666666667</v>
          </cell>
          <cell r="Z11">
            <v>8</v>
          </cell>
          <cell r="AA11">
            <v>8</v>
          </cell>
        </row>
        <row r="12">
          <cell r="E12" t="str">
            <v>FC-2904</v>
          </cell>
          <cell r="F12" t="str">
            <v>pcs</v>
          </cell>
          <cell r="G12" t="str">
            <v>FC</v>
          </cell>
          <cell r="H12" t="str">
            <v>FRP</v>
          </cell>
          <cell r="I12" t="str">
            <v>MA2-7480</v>
          </cell>
          <cell r="J12" t="str">
            <v>Oversea</v>
          </cell>
          <cell r="K12">
            <v>10</v>
          </cell>
          <cell r="L12">
            <v>21</v>
          </cell>
          <cell r="M12">
            <v>14</v>
          </cell>
          <cell r="N12">
            <v>4</v>
          </cell>
          <cell r="O12">
            <v>0</v>
          </cell>
          <cell r="P12">
            <v>25</v>
          </cell>
          <cell r="Q12">
            <v>18</v>
          </cell>
          <cell r="R12">
            <v>0.83333333333333337</v>
          </cell>
          <cell r="S12">
            <v>0.6</v>
          </cell>
          <cell r="T12" t="str">
            <v>SRI</v>
          </cell>
          <cell r="U12">
            <v>280</v>
          </cell>
          <cell r="V12" t="str">
            <v>EX</v>
          </cell>
          <cell r="X12">
            <v>27</v>
          </cell>
          <cell r="Y12">
            <v>0.71666666666666667</v>
          </cell>
          <cell r="Z12">
            <v>14</v>
          </cell>
          <cell r="AA12">
            <v>14</v>
          </cell>
        </row>
        <row r="13">
          <cell r="E13" t="str">
            <v>FC-3233</v>
          </cell>
          <cell r="F13" t="str">
            <v>pcs</v>
          </cell>
          <cell r="G13" t="str">
            <v>FC</v>
          </cell>
          <cell r="H13" t="str">
            <v>FRP</v>
          </cell>
          <cell r="I13" t="str">
            <v>MA2-9111</v>
          </cell>
          <cell r="J13" t="str">
            <v>Oversea</v>
          </cell>
          <cell r="K13">
            <v>10</v>
          </cell>
          <cell r="L13">
            <v>21</v>
          </cell>
          <cell r="M13">
            <v>14</v>
          </cell>
          <cell r="N13">
            <v>4</v>
          </cell>
          <cell r="O13">
            <v>0</v>
          </cell>
          <cell r="P13">
            <v>25</v>
          </cell>
          <cell r="Q13">
            <v>18</v>
          </cell>
          <cell r="R13">
            <v>0.83333333333333337</v>
          </cell>
          <cell r="S13">
            <v>0.6</v>
          </cell>
          <cell r="T13" t="str">
            <v>SRI</v>
          </cell>
          <cell r="U13">
            <v>160</v>
          </cell>
          <cell r="V13" t="str">
            <v>EX</v>
          </cell>
          <cell r="X13">
            <v>27</v>
          </cell>
          <cell r="Y13">
            <v>0.71666666666666667</v>
          </cell>
          <cell r="Z13">
            <v>8.5</v>
          </cell>
          <cell r="AA13">
            <v>8.5</v>
          </cell>
        </row>
        <row r="14">
          <cell r="E14" t="str">
            <v>FC-3266</v>
          </cell>
          <cell r="F14" t="str">
            <v>pcs</v>
          </cell>
          <cell r="G14" t="str">
            <v>FC</v>
          </cell>
          <cell r="H14" t="str">
            <v>FRP</v>
          </cell>
          <cell r="I14" t="str">
            <v>MA2-7996</v>
          </cell>
          <cell r="J14" t="str">
            <v>Oversea</v>
          </cell>
          <cell r="K14">
            <v>10</v>
          </cell>
          <cell r="L14">
            <v>21</v>
          </cell>
          <cell r="M14">
            <v>14</v>
          </cell>
          <cell r="N14">
            <v>4</v>
          </cell>
          <cell r="O14">
            <v>0</v>
          </cell>
          <cell r="P14">
            <v>25</v>
          </cell>
          <cell r="Q14">
            <v>18</v>
          </cell>
          <cell r="R14">
            <v>0.83333333333333337</v>
          </cell>
          <cell r="S14">
            <v>0.6</v>
          </cell>
          <cell r="T14" t="str">
            <v>SRI</v>
          </cell>
          <cell r="U14">
            <v>600</v>
          </cell>
          <cell r="V14" t="str">
            <v>EX</v>
          </cell>
          <cell r="X14">
            <v>27</v>
          </cell>
          <cell r="Y14">
            <v>0.71666666666666667</v>
          </cell>
          <cell r="Z14">
            <v>0.31</v>
          </cell>
          <cell r="AA14">
            <v>0.31</v>
          </cell>
        </row>
        <row r="15">
          <cell r="E15" t="str">
            <v>FC-3307</v>
          </cell>
          <cell r="F15" t="str">
            <v>pcs</v>
          </cell>
          <cell r="G15" t="str">
            <v>FC</v>
          </cell>
          <cell r="H15" t="str">
            <v>FRP</v>
          </cell>
          <cell r="I15" t="str">
            <v>MA2-9416</v>
          </cell>
          <cell r="J15" t="str">
            <v>Oversea</v>
          </cell>
          <cell r="K15">
            <v>10</v>
          </cell>
          <cell r="L15">
            <v>21</v>
          </cell>
          <cell r="M15">
            <v>14</v>
          </cell>
          <cell r="N15">
            <v>4</v>
          </cell>
          <cell r="O15">
            <v>0</v>
          </cell>
          <cell r="P15">
            <v>25</v>
          </cell>
          <cell r="Q15">
            <v>18</v>
          </cell>
          <cell r="R15">
            <v>0.83333333333333337</v>
          </cell>
          <cell r="S15">
            <v>0.6</v>
          </cell>
          <cell r="T15" t="str">
            <v>SRI</v>
          </cell>
          <cell r="U15">
            <v>350</v>
          </cell>
          <cell r="V15" t="str">
            <v>EX</v>
          </cell>
          <cell r="X15">
            <v>27</v>
          </cell>
          <cell r="Y15">
            <v>0.71666666666666667</v>
          </cell>
          <cell r="Z15">
            <v>0.51</v>
          </cell>
          <cell r="AA15">
            <v>0.51</v>
          </cell>
        </row>
        <row r="16">
          <cell r="E16" t="str">
            <v>FC-33201</v>
          </cell>
          <cell r="F16" t="str">
            <v>pcs</v>
          </cell>
          <cell r="G16" t="str">
            <v>FC</v>
          </cell>
          <cell r="H16" t="str">
            <v>FRP</v>
          </cell>
          <cell r="I16" t="str">
            <v>MA2-9624</v>
          </cell>
          <cell r="J16" t="str">
            <v>Oversea</v>
          </cell>
          <cell r="K16">
            <v>10</v>
          </cell>
          <cell r="L16">
            <v>21</v>
          </cell>
          <cell r="M16">
            <v>14</v>
          </cell>
          <cell r="N16">
            <v>4</v>
          </cell>
          <cell r="O16">
            <v>0</v>
          </cell>
          <cell r="P16">
            <v>25</v>
          </cell>
          <cell r="Q16">
            <v>18</v>
          </cell>
          <cell r="R16">
            <v>0.83333333333333337</v>
          </cell>
          <cell r="S16">
            <v>0.6</v>
          </cell>
          <cell r="T16" t="str">
            <v>SRI</v>
          </cell>
          <cell r="U16">
            <v>400</v>
          </cell>
          <cell r="V16" t="str">
            <v>AEX</v>
          </cell>
          <cell r="X16">
            <v>27</v>
          </cell>
          <cell r="Y16">
            <v>0.71666666666666667</v>
          </cell>
          <cell r="Z16">
            <v>0.55000000000000004</v>
          </cell>
          <cell r="AA16">
            <v>0.55000000000000004</v>
          </cell>
        </row>
        <row r="17">
          <cell r="E17" t="str">
            <v>FC-33202</v>
          </cell>
          <cell r="F17" t="str">
            <v>pcs</v>
          </cell>
          <cell r="G17" t="str">
            <v>FC</v>
          </cell>
          <cell r="H17" t="str">
            <v>FRP</v>
          </cell>
          <cell r="I17" t="str">
            <v>MA2-9624</v>
          </cell>
          <cell r="J17" t="str">
            <v>Oversea</v>
          </cell>
          <cell r="K17">
            <v>10</v>
          </cell>
          <cell r="L17">
            <v>21</v>
          </cell>
          <cell r="M17">
            <v>14</v>
          </cell>
          <cell r="N17">
            <v>4</v>
          </cell>
          <cell r="O17">
            <v>0</v>
          </cell>
          <cell r="P17">
            <v>25</v>
          </cell>
          <cell r="Q17">
            <v>18</v>
          </cell>
          <cell r="R17">
            <v>0.83333333333333337</v>
          </cell>
          <cell r="S17">
            <v>0.6</v>
          </cell>
          <cell r="T17" t="str">
            <v>SRI</v>
          </cell>
          <cell r="U17">
            <v>400</v>
          </cell>
          <cell r="V17" t="str">
            <v>AEX</v>
          </cell>
          <cell r="X17">
            <v>27</v>
          </cell>
          <cell r="Y17">
            <v>0.71666666666666667</v>
          </cell>
          <cell r="Z17">
            <v>0.65</v>
          </cell>
          <cell r="AA17">
            <v>0.65</v>
          </cell>
        </row>
        <row r="18">
          <cell r="E18" t="str">
            <v>FD-2753</v>
          </cell>
          <cell r="F18" t="str">
            <v>Kg</v>
          </cell>
          <cell r="G18" t="str">
            <v>FD</v>
          </cell>
          <cell r="H18" t="str">
            <v>DFR</v>
          </cell>
          <cell r="I18" t="str">
            <v>QC2-5323</v>
          </cell>
          <cell r="J18" t="str">
            <v>VN</v>
          </cell>
          <cell r="K18">
            <v>10</v>
          </cell>
          <cell r="L18">
            <v>21</v>
          </cell>
          <cell r="M18">
            <v>14</v>
          </cell>
          <cell r="N18">
            <v>5</v>
          </cell>
          <cell r="O18">
            <v>0</v>
          </cell>
          <cell r="P18">
            <v>26</v>
          </cell>
          <cell r="Q18">
            <v>19</v>
          </cell>
          <cell r="R18">
            <v>0.8666666666666667</v>
          </cell>
          <cell r="S18">
            <v>0.6333333333333333</v>
          </cell>
          <cell r="T18" t="str">
            <v>SRI</v>
          </cell>
          <cell r="U18">
            <v>10</v>
          </cell>
          <cell r="V18" t="str">
            <v>EX</v>
          </cell>
          <cell r="X18">
            <v>27</v>
          </cell>
          <cell r="Y18">
            <v>0.75</v>
          </cell>
          <cell r="Z18">
            <v>15</v>
          </cell>
          <cell r="AA18">
            <v>15</v>
          </cell>
        </row>
        <row r="19">
          <cell r="E19" t="str">
            <v>FD-3124</v>
          </cell>
          <cell r="F19" t="str">
            <v>Kg</v>
          </cell>
          <cell r="G19" t="str">
            <v>FD</v>
          </cell>
          <cell r="H19" t="str">
            <v>DFRP</v>
          </cell>
          <cell r="I19" t="str">
            <v>RC2-6130</v>
          </cell>
          <cell r="J19" t="str">
            <v>VN</v>
          </cell>
          <cell r="K19">
            <v>10</v>
          </cell>
          <cell r="L19">
            <v>21</v>
          </cell>
          <cell r="M19">
            <v>14</v>
          </cell>
          <cell r="N19">
            <v>5</v>
          </cell>
          <cell r="O19">
            <v>0</v>
          </cell>
          <cell r="P19">
            <v>26</v>
          </cell>
          <cell r="Q19">
            <v>19</v>
          </cell>
          <cell r="R19">
            <v>0.8666666666666667</v>
          </cell>
          <cell r="S19">
            <v>0.6333333333333333</v>
          </cell>
          <cell r="T19" t="str">
            <v>SRI</v>
          </cell>
          <cell r="U19">
            <v>10</v>
          </cell>
          <cell r="V19" t="str">
            <v>EX</v>
          </cell>
          <cell r="X19">
            <v>27</v>
          </cell>
          <cell r="Y19">
            <v>0.75</v>
          </cell>
          <cell r="Z19">
            <v>41.768999999999998</v>
          </cell>
          <cell r="AA19">
            <v>41.768999999999998</v>
          </cell>
        </row>
        <row r="20">
          <cell r="E20" t="str">
            <v>FD-3163</v>
          </cell>
          <cell r="F20" t="str">
            <v>Kg</v>
          </cell>
          <cell r="G20" t="str">
            <v>FD</v>
          </cell>
          <cell r="H20" t="str">
            <v>Tube</v>
          </cell>
          <cell r="I20" t="str">
            <v>QC2-8306</v>
          </cell>
          <cell r="J20" t="str">
            <v>VN</v>
          </cell>
          <cell r="K20">
            <v>10</v>
          </cell>
          <cell r="L20">
            <v>21</v>
          </cell>
          <cell r="M20">
            <v>14</v>
          </cell>
          <cell r="N20">
            <v>5</v>
          </cell>
          <cell r="O20">
            <v>0</v>
          </cell>
          <cell r="P20">
            <v>26</v>
          </cell>
          <cell r="Q20">
            <v>19</v>
          </cell>
          <cell r="R20">
            <v>0.8666666666666667</v>
          </cell>
          <cell r="S20">
            <v>0.6333333333333333</v>
          </cell>
          <cell r="T20" t="str">
            <v>SRI</v>
          </cell>
          <cell r="U20">
            <v>10</v>
          </cell>
          <cell r="V20" t="str">
            <v>EX</v>
          </cell>
          <cell r="X20">
            <v>27</v>
          </cell>
          <cell r="Y20">
            <v>0.75</v>
          </cell>
          <cell r="Z20">
            <v>12.535</v>
          </cell>
          <cell r="AA20">
            <v>12.535</v>
          </cell>
        </row>
        <row r="21">
          <cell r="E21" t="str">
            <v>FD-2842</v>
          </cell>
          <cell r="F21" t="str">
            <v>Kg</v>
          </cell>
          <cell r="G21" t="str">
            <v>FD</v>
          </cell>
          <cell r="H21" t="str">
            <v>Tube</v>
          </cell>
          <cell r="I21" t="str">
            <v>QC5-4090</v>
          </cell>
          <cell r="J21" t="str">
            <v>VN</v>
          </cell>
          <cell r="K21">
            <v>10</v>
          </cell>
          <cell r="L21">
            <v>21</v>
          </cell>
          <cell r="M21">
            <v>14</v>
          </cell>
          <cell r="N21">
            <v>5</v>
          </cell>
          <cell r="O21">
            <v>0</v>
          </cell>
          <cell r="P21">
            <v>26</v>
          </cell>
          <cell r="Q21">
            <v>19</v>
          </cell>
          <cell r="R21">
            <v>0.8666666666666667</v>
          </cell>
          <cell r="S21">
            <v>0.6333333333333333</v>
          </cell>
          <cell r="T21" t="str">
            <v>SRI</v>
          </cell>
          <cell r="U21">
            <v>10</v>
          </cell>
          <cell r="V21" t="str">
            <v>EX</v>
          </cell>
          <cell r="X21">
            <v>27</v>
          </cell>
          <cell r="Y21">
            <v>0.75</v>
          </cell>
          <cell r="Z21">
            <v>11.7387</v>
          </cell>
          <cell r="AA21">
            <v>11.7387</v>
          </cell>
        </row>
        <row r="22">
          <cell r="E22" t="str">
            <v>FE-3573</v>
          </cell>
          <cell r="F22" t="str">
            <v>pcs</v>
          </cell>
          <cell r="G22" t="str">
            <v>FE</v>
          </cell>
          <cell r="H22" t="str">
            <v>PF</v>
          </cell>
          <cell r="I22" t="str">
            <v>QC4-3936</v>
          </cell>
          <cell r="J22" t="str">
            <v>Oversea</v>
          </cell>
          <cell r="K22">
            <v>10</v>
          </cell>
          <cell r="L22">
            <v>21</v>
          </cell>
          <cell r="M22">
            <v>14</v>
          </cell>
          <cell r="N22">
            <v>5</v>
          </cell>
          <cell r="O22">
            <v>0</v>
          </cell>
          <cell r="P22">
            <v>26</v>
          </cell>
          <cell r="Q22">
            <v>19</v>
          </cell>
          <cell r="R22">
            <v>0.8666666666666667</v>
          </cell>
          <cell r="S22">
            <v>0.6333333333333333</v>
          </cell>
          <cell r="T22" t="str">
            <v>SRI</v>
          </cell>
          <cell r="U22">
            <v>500</v>
          </cell>
          <cell r="V22" t="str">
            <v>EX</v>
          </cell>
          <cell r="X22">
            <v>32</v>
          </cell>
          <cell r="Y22">
            <v>0.75</v>
          </cell>
          <cell r="Z22">
            <v>0.6</v>
          </cell>
          <cell r="AA22">
            <v>0.6</v>
          </cell>
        </row>
        <row r="23">
          <cell r="E23" t="str">
            <v>FE-3668</v>
          </cell>
          <cell r="F23" t="str">
            <v>pcs</v>
          </cell>
          <cell r="G23" t="str">
            <v>FE</v>
          </cell>
          <cell r="H23" t="str">
            <v>FRP</v>
          </cell>
          <cell r="I23" t="str">
            <v>D001XW-001</v>
          </cell>
          <cell r="J23" t="str">
            <v>VN</v>
          </cell>
          <cell r="K23">
            <v>10</v>
          </cell>
          <cell r="L23">
            <v>21</v>
          </cell>
          <cell r="M23">
            <v>14</v>
          </cell>
          <cell r="N23">
            <v>5</v>
          </cell>
          <cell r="O23">
            <v>0</v>
          </cell>
          <cell r="P23">
            <v>26</v>
          </cell>
          <cell r="Q23">
            <v>19</v>
          </cell>
          <cell r="R23">
            <v>0.8666666666666667</v>
          </cell>
          <cell r="S23">
            <v>0.6333333333333333</v>
          </cell>
          <cell r="T23" t="str">
            <v>SRI</v>
          </cell>
          <cell r="U23">
            <v>1000</v>
          </cell>
          <cell r="V23" t="str">
            <v>DEX</v>
          </cell>
          <cell r="X23">
            <v>32</v>
          </cell>
          <cell r="Y23">
            <v>0.75</v>
          </cell>
          <cell r="Z23">
            <v>0.98</v>
          </cell>
          <cell r="AA23">
            <v>0.98</v>
          </cell>
        </row>
        <row r="24">
          <cell r="E24" t="str">
            <v>FE-3642</v>
          </cell>
          <cell r="F24" t="str">
            <v>pcs</v>
          </cell>
          <cell r="G24" t="str">
            <v>FE</v>
          </cell>
          <cell r="H24" t="str">
            <v>PF</v>
          </cell>
          <cell r="I24" t="str">
            <v>RC2-8584</v>
          </cell>
          <cell r="J24" t="str">
            <v>VN</v>
          </cell>
          <cell r="K24">
            <v>10</v>
          </cell>
          <cell r="L24">
            <v>21</v>
          </cell>
          <cell r="M24">
            <v>14</v>
          </cell>
          <cell r="N24">
            <v>5</v>
          </cell>
          <cell r="O24">
            <v>0</v>
          </cell>
          <cell r="P24">
            <v>26</v>
          </cell>
          <cell r="Q24">
            <v>19</v>
          </cell>
          <cell r="R24">
            <v>0.8666666666666667</v>
          </cell>
          <cell r="S24">
            <v>0.6333333333333333</v>
          </cell>
          <cell r="T24" t="str">
            <v>SRI</v>
          </cell>
          <cell r="U24">
            <v>250</v>
          </cell>
          <cell r="V24" t="str">
            <v>AEX</v>
          </cell>
          <cell r="X24">
            <v>32</v>
          </cell>
          <cell r="Y24">
            <v>0.75</v>
          </cell>
          <cell r="Z24">
            <v>0.78</v>
          </cell>
          <cell r="AA24">
            <v>0.78</v>
          </cell>
        </row>
        <row r="25">
          <cell r="E25" t="str">
            <v>FH-2898</v>
          </cell>
          <cell r="F25" t="str">
            <v>sheet</v>
          </cell>
          <cell r="G25" t="str">
            <v>FH</v>
          </cell>
          <cell r="H25" t="str">
            <v>SP</v>
          </cell>
          <cell r="I25" t="str">
            <v>LY5302-001</v>
          </cell>
          <cell r="J25" t="str">
            <v>VN</v>
          </cell>
          <cell r="K25">
            <v>10</v>
          </cell>
          <cell r="L25">
            <v>21</v>
          </cell>
          <cell r="M25">
            <v>14</v>
          </cell>
          <cell r="N25">
            <v>5</v>
          </cell>
          <cell r="O25">
            <v>0</v>
          </cell>
          <cell r="P25">
            <v>26</v>
          </cell>
          <cell r="Q25">
            <v>19</v>
          </cell>
          <cell r="R25">
            <v>0.8666666666666667</v>
          </cell>
          <cell r="S25">
            <v>0.6333333333333333</v>
          </cell>
          <cell r="T25" t="str">
            <v>SRI</v>
          </cell>
          <cell r="U25">
            <v>500</v>
          </cell>
          <cell r="V25" t="str">
            <v>EX</v>
          </cell>
          <cell r="X25">
            <v>32</v>
          </cell>
          <cell r="Y25">
            <v>0.75</v>
          </cell>
          <cell r="Z25">
            <v>5.7</v>
          </cell>
          <cell r="AA25">
            <v>5.7</v>
          </cell>
        </row>
        <row r="26">
          <cell r="E26" t="str">
            <v>FH-3258</v>
          </cell>
          <cell r="F26" t="str">
            <v>sheet</v>
          </cell>
          <cell r="G26" t="str">
            <v>FH</v>
          </cell>
          <cell r="H26" t="str">
            <v>SP</v>
          </cell>
          <cell r="I26" t="str">
            <v>YS405697</v>
          </cell>
          <cell r="J26" t="str">
            <v>Oversea</v>
          </cell>
          <cell r="K26">
            <v>10</v>
          </cell>
          <cell r="L26">
            <v>21</v>
          </cell>
          <cell r="M26">
            <v>14</v>
          </cell>
          <cell r="N26">
            <v>5</v>
          </cell>
          <cell r="O26">
            <v>0</v>
          </cell>
          <cell r="P26">
            <v>26</v>
          </cell>
          <cell r="Q26">
            <v>19</v>
          </cell>
          <cell r="R26">
            <v>0.8666666666666667</v>
          </cell>
          <cell r="S26">
            <v>0.6333333333333333</v>
          </cell>
          <cell r="T26" t="str">
            <v>SRI</v>
          </cell>
          <cell r="U26">
            <v>300</v>
          </cell>
          <cell r="V26" t="str">
            <v>EX</v>
          </cell>
          <cell r="X26">
            <v>32</v>
          </cell>
          <cell r="Y26">
            <v>0.75</v>
          </cell>
          <cell r="Z26">
            <v>7.9</v>
          </cell>
          <cell r="AA26">
            <v>7.9</v>
          </cell>
        </row>
        <row r="27">
          <cell r="E27" t="str">
            <v>FH-3395</v>
          </cell>
          <cell r="F27" t="str">
            <v>sheet</v>
          </cell>
          <cell r="G27" t="str">
            <v>FH</v>
          </cell>
          <cell r="H27" t="str">
            <v>SP</v>
          </cell>
          <cell r="I27" t="str">
            <v>LY4764-001</v>
          </cell>
          <cell r="J27" t="str">
            <v>VN</v>
          </cell>
          <cell r="K27">
            <v>10</v>
          </cell>
          <cell r="L27">
            <v>21</v>
          </cell>
          <cell r="M27">
            <v>14</v>
          </cell>
          <cell r="N27">
            <v>5</v>
          </cell>
          <cell r="O27">
            <v>0</v>
          </cell>
          <cell r="P27">
            <v>26</v>
          </cell>
          <cell r="Q27">
            <v>19</v>
          </cell>
          <cell r="R27">
            <v>0.8666666666666667</v>
          </cell>
          <cell r="S27">
            <v>0.6333333333333333</v>
          </cell>
          <cell r="T27" t="str">
            <v>SRI</v>
          </cell>
          <cell r="U27">
            <v>500</v>
          </cell>
          <cell r="V27" t="str">
            <v>BEX</v>
          </cell>
          <cell r="X27">
            <v>32</v>
          </cell>
          <cell r="Y27">
            <v>0.75</v>
          </cell>
          <cell r="Z27">
            <v>6.3334000000000001</v>
          </cell>
          <cell r="AA27">
            <v>6.3334000000000001</v>
          </cell>
        </row>
        <row r="28">
          <cell r="E28" t="str">
            <v>FH-3470</v>
          </cell>
          <cell r="F28" t="str">
            <v>sheet</v>
          </cell>
          <cell r="G28" t="str">
            <v>FH</v>
          </cell>
          <cell r="H28" t="str">
            <v>SP</v>
          </cell>
          <cell r="I28" t="str">
            <v>LY8597-001</v>
          </cell>
          <cell r="J28" t="str">
            <v>VN</v>
          </cell>
          <cell r="K28">
            <v>10</v>
          </cell>
          <cell r="L28">
            <v>21</v>
          </cell>
          <cell r="M28">
            <v>14</v>
          </cell>
          <cell r="N28">
            <v>5</v>
          </cell>
          <cell r="O28">
            <v>0</v>
          </cell>
          <cell r="P28">
            <v>26</v>
          </cell>
          <cell r="Q28">
            <v>19</v>
          </cell>
          <cell r="R28">
            <v>0.8666666666666667</v>
          </cell>
          <cell r="S28">
            <v>0.6333333333333333</v>
          </cell>
          <cell r="T28" t="str">
            <v>SRI</v>
          </cell>
          <cell r="U28">
            <v>500</v>
          </cell>
          <cell r="V28" t="str">
            <v>EX</v>
          </cell>
          <cell r="X28">
            <v>32</v>
          </cell>
          <cell r="Y28">
            <v>0.75</v>
          </cell>
          <cell r="Z28">
            <v>5.8150000000000004</v>
          </cell>
          <cell r="AA28">
            <v>5.8150000000000004</v>
          </cell>
        </row>
        <row r="29">
          <cell r="E29" t="str">
            <v>FH-3631</v>
          </cell>
          <cell r="F29" t="str">
            <v>Roller</v>
          </cell>
          <cell r="G29" t="str">
            <v>FH</v>
          </cell>
          <cell r="H29" t="str">
            <v>SP</v>
          </cell>
          <cell r="I29" t="str">
            <v>302S018420</v>
          </cell>
          <cell r="J29" t="str">
            <v>VN</v>
          </cell>
          <cell r="K29">
            <v>10</v>
          </cell>
          <cell r="L29">
            <v>21</v>
          </cell>
          <cell r="M29">
            <v>14</v>
          </cell>
          <cell r="N29">
            <v>5</v>
          </cell>
          <cell r="O29">
            <v>0</v>
          </cell>
          <cell r="P29">
            <v>26</v>
          </cell>
          <cell r="Q29">
            <v>19</v>
          </cell>
          <cell r="R29">
            <v>0.8666666666666667</v>
          </cell>
          <cell r="S29">
            <v>0.6333333333333333</v>
          </cell>
          <cell r="T29" t="str">
            <v>SRI</v>
          </cell>
          <cell r="U29">
            <v>1</v>
          </cell>
          <cell r="V29" t="str">
            <v>EX</v>
          </cell>
          <cell r="X29">
            <v>32</v>
          </cell>
          <cell r="Y29">
            <v>0.75</v>
          </cell>
          <cell r="Z29">
            <v>1430</v>
          </cell>
          <cell r="AA29">
            <v>1430</v>
          </cell>
        </row>
        <row r="30">
          <cell r="E30" t="str">
            <v>FI-1419</v>
          </cell>
          <cell r="F30" t="str">
            <v>pcs</v>
          </cell>
          <cell r="G30" t="str">
            <v>FI</v>
          </cell>
          <cell r="H30" t="str">
            <v>FRP</v>
          </cell>
          <cell r="I30" t="str">
            <v>MA2-6772</v>
          </cell>
          <cell r="J30" t="str">
            <v>Oversea</v>
          </cell>
          <cell r="K30">
            <v>10</v>
          </cell>
          <cell r="L30">
            <v>21</v>
          </cell>
          <cell r="M30">
            <v>14</v>
          </cell>
          <cell r="N30">
            <v>4</v>
          </cell>
          <cell r="O30">
            <v>0</v>
          </cell>
          <cell r="P30">
            <v>25</v>
          </cell>
          <cell r="Q30">
            <v>18</v>
          </cell>
          <cell r="R30">
            <v>0.83333333333333337</v>
          </cell>
          <cell r="S30">
            <v>0.6</v>
          </cell>
          <cell r="T30" t="str">
            <v>SRI</v>
          </cell>
          <cell r="U30">
            <v>90</v>
          </cell>
          <cell r="V30" t="str">
            <v>EX</v>
          </cell>
          <cell r="X30">
            <v>27</v>
          </cell>
          <cell r="Y30">
            <v>0.71666666666666667</v>
          </cell>
          <cell r="Z30">
            <v>2</v>
          </cell>
          <cell r="AA30">
            <v>2</v>
          </cell>
        </row>
        <row r="31">
          <cell r="E31" t="str">
            <v>FI-2768</v>
          </cell>
          <cell r="F31" t="str">
            <v>pcs</v>
          </cell>
          <cell r="G31" t="str">
            <v>FI</v>
          </cell>
          <cell r="H31" t="str">
            <v>FRP</v>
          </cell>
          <cell r="I31" t="str">
            <v>RL1-1497</v>
          </cell>
          <cell r="J31" t="str">
            <v>VN+OVER</v>
          </cell>
          <cell r="K31">
            <v>10</v>
          </cell>
          <cell r="L31">
            <v>21</v>
          </cell>
          <cell r="M31">
            <v>14</v>
          </cell>
          <cell r="N31">
            <v>4</v>
          </cell>
          <cell r="O31">
            <v>0</v>
          </cell>
          <cell r="P31">
            <v>25</v>
          </cell>
          <cell r="Q31">
            <v>18</v>
          </cell>
          <cell r="R31">
            <v>0.83333333333333337</v>
          </cell>
          <cell r="S31">
            <v>0.6</v>
          </cell>
          <cell r="T31" t="str">
            <v>SRI</v>
          </cell>
          <cell r="U31">
            <v>156</v>
          </cell>
          <cell r="V31" t="str">
            <v>BEX</v>
          </cell>
          <cell r="W31" t="str">
            <v>180909</v>
          </cell>
          <cell r="X31">
            <v>27</v>
          </cell>
          <cell r="Y31">
            <v>0.71666666666666667</v>
          </cell>
          <cell r="Z31">
            <v>1.52</v>
          </cell>
          <cell r="AA31">
            <v>1.52</v>
          </cell>
        </row>
        <row r="32">
          <cell r="E32" t="str">
            <v>FI-2846</v>
          </cell>
          <cell r="F32" t="str">
            <v>pcs</v>
          </cell>
          <cell r="G32" t="str">
            <v>FI</v>
          </cell>
          <cell r="H32" t="str">
            <v>FRP</v>
          </cell>
          <cell r="I32" t="str">
            <v>RL1-2412</v>
          </cell>
          <cell r="J32" t="str">
            <v>VN</v>
          </cell>
          <cell r="K32">
            <v>10</v>
          </cell>
          <cell r="L32">
            <v>21</v>
          </cell>
          <cell r="M32">
            <v>14</v>
          </cell>
          <cell r="N32">
            <v>4</v>
          </cell>
          <cell r="O32">
            <v>0</v>
          </cell>
          <cell r="P32">
            <v>25</v>
          </cell>
          <cell r="Q32">
            <v>18</v>
          </cell>
          <cell r="R32">
            <v>0.83333333333333337</v>
          </cell>
          <cell r="S32">
            <v>0.6</v>
          </cell>
          <cell r="T32" t="str">
            <v>SRI</v>
          </cell>
          <cell r="U32">
            <v>99</v>
          </cell>
          <cell r="V32" t="str">
            <v>EX</v>
          </cell>
          <cell r="X32">
            <v>27</v>
          </cell>
          <cell r="Y32">
            <v>0.71666666666666667</v>
          </cell>
          <cell r="Z32">
            <v>1.2133</v>
          </cell>
          <cell r="AA32">
            <v>1.2133</v>
          </cell>
        </row>
        <row r="33">
          <cell r="E33" t="str">
            <v>FI-3185</v>
          </cell>
          <cell r="F33" t="str">
            <v>pcs</v>
          </cell>
          <cell r="G33" t="str">
            <v>FI</v>
          </cell>
          <cell r="H33" t="str">
            <v>FRP</v>
          </cell>
          <cell r="I33" t="str">
            <v>RL1-2593</v>
          </cell>
          <cell r="J33" t="str">
            <v>VN</v>
          </cell>
          <cell r="K33">
            <v>10</v>
          </cell>
          <cell r="L33">
            <v>21</v>
          </cell>
          <cell r="M33">
            <v>14</v>
          </cell>
          <cell r="N33">
            <v>4</v>
          </cell>
          <cell r="O33">
            <v>0</v>
          </cell>
          <cell r="P33">
            <v>25</v>
          </cell>
          <cell r="Q33">
            <v>18</v>
          </cell>
          <cell r="R33">
            <v>0.83333333333333337</v>
          </cell>
          <cell r="S33">
            <v>0.6</v>
          </cell>
          <cell r="T33" t="str">
            <v>SRI</v>
          </cell>
          <cell r="U33">
            <v>168</v>
          </cell>
          <cell r="V33" t="str">
            <v>EX</v>
          </cell>
          <cell r="X33">
            <v>27</v>
          </cell>
          <cell r="Y33">
            <v>0.71666666666666667</v>
          </cell>
          <cell r="Z33">
            <v>1.2332000000000001</v>
          </cell>
          <cell r="AA33">
            <v>1.2332000000000001</v>
          </cell>
        </row>
        <row r="34">
          <cell r="E34" t="str">
            <v>FI-3247</v>
          </cell>
          <cell r="F34" t="str">
            <v>pcs</v>
          </cell>
          <cell r="G34" t="str">
            <v>FI</v>
          </cell>
          <cell r="H34" t="str">
            <v>FRP</v>
          </cell>
          <cell r="I34" t="str">
            <v>RL1-3308</v>
          </cell>
          <cell r="J34" t="str">
            <v>VN</v>
          </cell>
          <cell r="K34">
            <v>10</v>
          </cell>
          <cell r="L34">
            <v>21</v>
          </cell>
          <cell r="M34">
            <v>14</v>
          </cell>
          <cell r="N34">
            <v>4</v>
          </cell>
          <cell r="O34">
            <v>0</v>
          </cell>
          <cell r="P34">
            <v>25</v>
          </cell>
          <cell r="Q34">
            <v>18</v>
          </cell>
          <cell r="R34">
            <v>0.83333333333333337</v>
          </cell>
          <cell r="S34">
            <v>0.6</v>
          </cell>
          <cell r="T34" t="str">
            <v>SRI</v>
          </cell>
          <cell r="U34">
            <v>110</v>
          </cell>
          <cell r="V34" t="str">
            <v>AEX</v>
          </cell>
          <cell r="X34">
            <v>27</v>
          </cell>
          <cell r="Y34">
            <v>0.71666666666666667</v>
          </cell>
          <cell r="Z34">
            <v>1.1883999999999999</v>
          </cell>
          <cell r="AA34">
            <v>1.1883999999999999</v>
          </cell>
        </row>
        <row r="35">
          <cell r="E35" t="str">
            <v>FI-3248</v>
          </cell>
          <cell r="F35" t="str">
            <v>pcs</v>
          </cell>
          <cell r="G35" t="str">
            <v>FI</v>
          </cell>
          <cell r="H35" t="str">
            <v>FRP</v>
          </cell>
          <cell r="I35" t="str">
            <v>RL1-3307</v>
          </cell>
          <cell r="J35" t="str">
            <v>VN</v>
          </cell>
          <cell r="K35">
            <v>10</v>
          </cell>
          <cell r="L35">
            <v>21</v>
          </cell>
          <cell r="M35">
            <v>14</v>
          </cell>
          <cell r="N35">
            <v>4</v>
          </cell>
          <cell r="O35">
            <v>0</v>
          </cell>
          <cell r="P35">
            <v>25</v>
          </cell>
          <cell r="Q35">
            <v>18</v>
          </cell>
          <cell r="R35">
            <v>0.83333333333333337</v>
          </cell>
          <cell r="S35">
            <v>0.6</v>
          </cell>
          <cell r="T35" t="str">
            <v>SRI</v>
          </cell>
          <cell r="U35">
            <v>80</v>
          </cell>
          <cell r="V35" t="str">
            <v>AEX</v>
          </cell>
          <cell r="X35">
            <v>27</v>
          </cell>
          <cell r="Y35">
            <v>0.71666666666666667</v>
          </cell>
          <cell r="Z35">
            <v>0.93400000000000005</v>
          </cell>
          <cell r="AA35">
            <v>0.93400000000000005</v>
          </cell>
        </row>
        <row r="36">
          <cell r="E36" t="str">
            <v>FI-3371</v>
          </cell>
          <cell r="F36" t="str">
            <v>pcs</v>
          </cell>
          <cell r="G36" t="str">
            <v>FI</v>
          </cell>
          <cell r="H36" t="str">
            <v>FRP</v>
          </cell>
          <cell r="I36" t="str">
            <v>3V2M206010</v>
          </cell>
          <cell r="J36" t="str">
            <v>VN</v>
          </cell>
          <cell r="K36">
            <v>10</v>
          </cell>
          <cell r="L36">
            <v>21</v>
          </cell>
          <cell r="M36">
            <v>14</v>
          </cell>
          <cell r="N36">
            <v>4</v>
          </cell>
          <cell r="O36">
            <v>0</v>
          </cell>
          <cell r="P36">
            <v>25</v>
          </cell>
          <cell r="Q36">
            <v>18</v>
          </cell>
          <cell r="R36">
            <v>0.83333333333333337</v>
          </cell>
          <cell r="S36">
            <v>0.6</v>
          </cell>
          <cell r="T36" t="str">
            <v>SRI</v>
          </cell>
          <cell r="U36">
            <v>88</v>
          </cell>
          <cell r="V36" t="str">
            <v>EX</v>
          </cell>
          <cell r="X36">
            <v>27</v>
          </cell>
          <cell r="Y36">
            <v>0.71666666666666667</v>
          </cell>
          <cell r="Z36">
            <v>1.1153999999999999</v>
          </cell>
          <cell r="AA36">
            <v>1.1153999999999999</v>
          </cell>
        </row>
        <row r="37">
          <cell r="E37" t="str">
            <v>FI-302Y824X20</v>
          </cell>
          <cell r="F37" t="str">
            <v>pcs</v>
          </cell>
          <cell r="G37" t="str">
            <v>FI</v>
          </cell>
          <cell r="H37" t="e">
            <v>#N/A</v>
          </cell>
          <cell r="I37" t="str">
            <v>302Y824X20</v>
          </cell>
          <cell r="J37" t="str">
            <v>Oversea</v>
          </cell>
          <cell r="K37">
            <v>10</v>
          </cell>
          <cell r="L37">
            <v>21</v>
          </cell>
          <cell r="M37">
            <v>14</v>
          </cell>
          <cell r="N37">
            <v>4</v>
          </cell>
          <cell r="O37">
            <v>0</v>
          </cell>
          <cell r="P37">
            <v>25</v>
          </cell>
          <cell r="Q37">
            <v>18</v>
          </cell>
          <cell r="R37">
            <v>0.83333333333333337</v>
          </cell>
          <cell r="S37">
            <v>0.6</v>
          </cell>
          <cell r="T37" t="str">
            <v>SRI</v>
          </cell>
          <cell r="U37">
            <v>280</v>
          </cell>
          <cell r="V37" t="str">
            <v>EX</v>
          </cell>
          <cell r="X37">
            <v>32</v>
          </cell>
          <cell r="Y37">
            <v>0.71666666666666667</v>
          </cell>
          <cell r="Z37">
            <v>1.26</v>
          </cell>
          <cell r="AA37">
            <v>1.26</v>
          </cell>
        </row>
        <row r="38">
          <cell r="E38" t="str">
            <v>FI-3372</v>
          </cell>
          <cell r="F38" t="str">
            <v>pcs</v>
          </cell>
          <cell r="G38" t="str">
            <v>FI</v>
          </cell>
          <cell r="H38" t="str">
            <v>FRP</v>
          </cell>
          <cell r="I38" t="str">
            <v>3V2M518770</v>
          </cell>
          <cell r="J38" t="str">
            <v>Oversea</v>
          </cell>
          <cell r="K38">
            <v>10</v>
          </cell>
          <cell r="L38">
            <v>21</v>
          </cell>
          <cell r="M38">
            <v>14</v>
          </cell>
          <cell r="N38">
            <v>4</v>
          </cell>
          <cell r="O38">
            <v>0</v>
          </cell>
          <cell r="P38">
            <v>25</v>
          </cell>
          <cell r="Q38">
            <v>18</v>
          </cell>
          <cell r="R38">
            <v>0.83333333333333337</v>
          </cell>
          <cell r="S38">
            <v>0.6</v>
          </cell>
          <cell r="T38" t="str">
            <v>SRI</v>
          </cell>
          <cell r="U38">
            <v>280</v>
          </cell>
          <cell r="V38" t="str">
            <v>EX</v>
          </cell>
          <cell r="X38">
            <v>27</v>
          </cell>
          <cell r="Y38">
            <v>0.71666666666666667</v>
          </cell>
          <cell r="Z38">
            <v>1.26</v>
          </cell>
          <cell r="AA38">
            <v>1.26</v>
          </cell>
        </row>
        <row r="39">
          <cell r="E39" t="str">
            <v>FI-3557</v>
          </cell>
          <cell r="F39" t="str">
            <v>pcs</v>
          </cell>
          <cell r="G39" t="str">
            <v>FI</v>
          </cell>
          <cell r="H39" t="str">
            <v>FRP</v>
          </cell>
          <cell r="I39" t="str">
            <v>RM2-5576</v>
          </cell>
          <cell r="J39" t="str">
            <v>VN</v>
          </cell>
          <cell r="K39">
            <v>10</v>
          </cell>
          <cell r="L39">
            <v>21</v>
          </cell>
          <cell r="M39">
            <v>14</v>
          </cell>
          <cell r="N39">
            <v>4</v>
          </cell>
          <cell r="O39">
            <v>0</v>
          </cell>
          <cell r="P39">
            <v>25</v>
          </cell>
          <cell r="Q39">
            <v>18</v>
          </cell>
          <cell r="R39">
            <v>0.83333333333333337</v>
          </cell>
          <cell r="S39">
            <v>0.6</v>
          </cell>
          <cell r="T39" t="str">
            <v>SRI</v>
          </cell>
          <cell r="U39">
            <v>300</v>
          </cell>
          <cell r="V39" t="str">
            <v>EX</v>
          </cell>
          <cell r="X39">
            <v>27</v>
          </cell>
          <cell r="Y39">
            <v>0.71666666666666667</v>
          </cell>
          <cell r="Z39">
            <v>1.35</v>
          </cell>
          <cell r="AA39">
            <v>1.35</v>
          </cell>
        </row>
        <row r="40">
          <cell r="E40" t="str">
            <v>FI-3558</v>
          </cell>
          <cell r="F40" t="str">
            <v>pcs</v>
          </cell>
          <cell r="G40" t="str">
            <v>FI</v>
          </cell>
          <cell r="H40" t="str">
            <v>FRP</v>
          </cell>
          <cell r="I40" t="str">
            <v>RL2-0892</v>
          </cell>
          <cell r="J40" t="str">
            <v>Oversea</v>
          </cell>
          <cell r="K40">
            <v>10</v>
          </cell>
          <cell r="L40">
            <v>21</v>
          </cell>
          <cell r="M40">
            <v>14</v>
          </cell>
          <cell r="N40">
            <v>4</v>
          </cell>
          <cell r="O40">
            <v>0</v>
          </cell>
          <cell r="P40">
            <v>25</v>
          </cell>
          <cell r="Q40">
            <v>18</v>
          </cell>
          <cell r="R40">
            <v>0.83333333333333337</v>
          </cell>
          <cell r="S40">
            <v>0.6</v>
          </cell>
          <cell r="T40" t="str">
            <v>SRI</v>
          </cell>
          <cell r="U40">
            <v>252</v>
          </cell>
          <cell r="V40" t="str">
            <v>EX</v>
          </cell>
          <cell r="X40">
            <v>27</v>
          </cell>
          <cell r="Y40">
            <v>0.71666666666666667</v>
          </cell>
          <cell r="Z40">
            <v>0.88</v>
          </cell>
          <cell r="AA40">
            <v>0.88</v>
          </cell>
        </row>
        <row r="41">
          <cell r="E41" t="str">
            <v>FI-2957</v>
          </cell>
          <cell r="F41" t="str">
            <v>pcs</v>
          </cell>
          <cell r="G41" t="str">
            <v>FI</v>
          </cell>
          <cell r="H41" t="str">
            <v>FRP</v>
          </cell>
          <cell r="I41" t="str">
            <v>RL2-0670</v>
          </cell>
          <cell r="J41" t="str">
            <v>Oversea</v>
          </cell>
          <cell r="K41">
            <v>10</v>
          </cell>
          <cell r="L41">
            <v>21</v>
          </cell>
          <cell r="M41">
            <v>14</v>
          </cell>
          <cell r="N41">
            <v>4</v>
          </cell>
          <cell r="O41">
            <v>0</v>
          </cell>
          <cell r="P41">
            <v>25</v>
          </cell>
          <cell r="Q41">
            <v>18</v>
          </cell>
          <cell r="R41">
            <v>0.83333333333333337</v>
          </cell>
          <cell r="S41">
            <v>0.6</v>
          </cell>
          <cell r="T41" t="str">
            <v>SRI</v>
          </cell>
          <cell r="U41">
            <v>252</v>
          </cell>
          <cell r="V41" t="str">
            <v>EX</v>
          </cell>
          <cell r="W41" t="str">
            <v>180909</v>
          </cell>
          <cell r="X41">
            <v>27</v>
          </cell>
          <cell r="Y41">
            <v>0.71666666666666667</v>
          </cell>
          <cell r="Z41">
            <v>0.9</v>
          </cell>
          <cell r="AA41">
            <v>0.9</v>
          </cell>
        </row>
        <row r="42">
          <cell r="E42" t="str">
            <v>FI-3437</v>
          </cell>
          <cell r="F42" t="str">
            <v>pcs</v>
          </cell>
          <cell r="G42" t="str">
            <v>FI</v>
          </cell>
          <cell r="H42" t="str">
            <v>FRP</v>
          </cell>
          <cell r="I42" t="str">
            <v>RL1-3642</v>
          </cell>
          <cell r="J42" t="str">
            <v>VN</v>
          </cell>
          <cell r="K42">
            <v>10</v>
          </cell>
          <cell r="L42">
            <v>21</v>
          </cell>
          <cell r="M42">
            <v>14</v>
          </cell>
          <cell r="N42">
            <v>4</v>
          </cell>
          <cell r="O42">
            <v>0</v>
          </cell>
          <cell r="P42">
            <v>25</v>
          </cell>
          <cell r="Q42">
            <v>18</v>
          </cell>
          <cell r="R42">
            <v>0.83333333333333337</v>
          </cell>
          <cell r="S42">
            <v>0.6</v>
          </cell>
          <cell r="T42" t="str">
            <v>SRI</v>
          </cell>
          <cell r="U42">
            <v>130</v>
          </cell>
          <cell r="V42" t="str">
            <v>EX</v>
          </cell>
          <cell r="X42">
            <v>27</v>
          </cell>
          <cell r="Y42">
            <v>0.71666666666666667</v>
          </cell>
          <cell r="Z42">
            <v>1.45</v>
          </cell>
          <cell r="AA42">
            <v>1.45</v>
          </cell>
        </row>
        <row r="43">
          <cell r="E43" t="str">
            <v>FI-3570</v>
          </cell>
          <cell r="F43" t="str">
            <v>pcs</v>
          </cell>
          <cell r="G43" t="str">
            <v>FI</v>
          </cell>
          <cell r="H43" t="str">
            <v>FRP</v>
          </cell>
          <cell r="I43" t="str">
            <v>RL2-0656</v>
          </cell>
          <cell r="J43" t="str">
            <v>VN</v>
          </cell>
          <cell r="K43">
            <v>10</v>
          </cell>
          <cell r="L43">
            <v>21</v>
          </cell>
          <cell r="M43">
            <v>14</v>
          </cell>
          <cell r="N43">
            <v>4</v>
          </cell>
          <cell r="O43">
            <v>0</v>
          </cell>
          <cell r="P43">
            <v>25</v>
          </cell>
          <cell r="Q43">
            <v>18</v>
          </cell>
          <cell r="R43">
            <v>0.83333333333333337</v>
          </cell>
          <cell r="S43">
            <v>0.6</v>
          </cell>
          <cell r="T43" t="str">
            <v>SRI</v>
          </cell>
          <cell r="U43">
            <v>80</v>
          </cell>
          <cell r="V43" t="str">
            <v>EX</v>
          </cell>
          <cell r="X43">
            <v>27</v>
          </cell>
          <cell r="Y43">
            <v>0.71666666666666667</v>
          </cell>
          <cell r="Z43">
            <v>0.91500000000000004</v>
          </cell>
          <cell r="AA43">
            <v>0.91500000000000004</v>
          </cell>
        </row>
        <row r="44">
          <cell r="E44" t="str">
            <v>FI-3610</v>
          </cell>
          <cell r="F44" t="str">
            <v>pcs</v>
          </cell>
          <cell r="G44" t="str">
            <v>FI</v>
          </cell>
          <cell r="H44" t="str">
            <v>KR</v>
          </cell>
          <cell r="I44" t="str">
            <v>RC4-6228</v>
          </cell>
          <cell r="J44" t="str">
            <v>VN</v>
          </cell>
          <cell r="K44">
            <v>10</v>
          </cell>
          <cell r="L44">
            <v>21</v>
          </cell>
          <cell r="M44">
            <v>14</v>
          </cell>
          <cell r="N44">
            <v>6</v>
          </cell>
          <cell r="O44">
            <v>0</v>
          </cell>
          <cell r="P44">
            <v>27</v>
          </cell>
          <cell r="Q44">
            <v>20</v>
          </cell>
          <cell r="R44">
            <v>0.9</v>
          </cell>
          <cell r="S44">
            <v>0.66666666666666663</v>
          </cell>
          <cell r="T44" t="str">
            <v>SRI</v>
          </cell>
          <cell r="U44">
            <v>144</v>
          </cell>
          <cell r="V44" t="str">
            <v>BEX</v>
          </cell>
          <cell r="X44">
            <v>27</v>
          </cell>
          <cell r="Y44">
            <v>0.78333333333333333</v>
          </cell>
          <cell r="Z44">
            <v>0.45</v>
          </cell>
          <cell r="AA44">
            <v>0.45</v>
          </cell>
        </row>
        <row r="45">
          <cell r="E45" t="str">
            <v>FI-3627</v>
          </cell>
          <cell r="F45" t="str">
            <v>pcs</v>
          </cell>
          <cell r="G45" t="str">
            <v>FI</v>
          </cell>
          <cell r="H45" t="str">
            <v>KR</v>
          </cell>
          <cell r="I45" t="str">
            <v>RC4-5203</v>
          </cell>
          <cell r="J45" t="str">
            <v>VN</v>
          </cell>
          <cell r="K45">
            <v>10</v>
          </cell>
          <cell r="L45">
            <v>21</v>
          </cell>
          <cell r="M45">
            <v>14</v>
          </cell>
          <cell r="N45">
            <v>6</v>
          </cell>
          <cell r="O45">
            <v>0</v>
          </cell>
          <cell r="P45">
            <v>27</v>
          </cell>
          <cell r="Q45">
            <v>20</v>
          </cell>
          <cell r="R45">
            <v>0.9</v>
          </cell>
          <cell r="S45">
            <v>0.66666666666666663</v>
          </cell>
          <cell r="T45" t="str">
            <v>SRI</v>
          </cell>
          <cell r="U45">
            <v>112</v>
          </cell>
          <cell r="V45" t="str">
            <v>AEX</v>
          </cell>
          <cell r="X45">
            <v>27</v>
          </cell>
          <cell r="Y45">
            <v>0.78333333333333333</v>
          </cell>
          <cell r="Z45">
            <v>0.42209999999999998</v>
          </cell>
          <cell r="AA45">
            <v>0.42209999999999998</v>
          </cell>
        </row>
        <row r="46">
          <cell r="E46" t="str">
            <v>FT-3115</v>
          </cell>
          <cell r="F46" t="str">
            <v>pcs</v>
          </cell>
          <cell r="G46" t="str">
            <v>FT</v>
          </cell>
          <cell r="H46" t="str">
            <v>TR</v>
          </cell>
          <cell r="I46" t="str">
            <v>RC2-8581</v>
          </cell>
          <cell r="J46" t="str">
            <v>VN</v>
          </cell>
          <cell r="K46">
            <v>10</v>
          </cell>
          <cell r="L46">
            <v>21</v>
          </cell>
          <cell r="M46">
            <v>14</v>
          </cell>
          <cell r="N46">
            <v>6</v>
          </cell>
          <cell r="O46">
            <v>0</v>
          </cell>
          <cell r="P46">
            <v>27</v>
          </cell>
          <cell r="Q46">
            <v>20</v>
          </cell>
          <cell r="R46">
            <v>0.9</v>
          </cell>
          <cell r="S46">
            <v>0.66666666666666663</v>
          </cell>
          <cell r="T46" t="str">
            <v>SRI</v>
          </cell>
          <cell r="U46">
            <v>240</v>
          </cell>
          <cell r="V46" t="str">
            <v>EX</v>
          </cell>
          <cell r="X46">
            <v>27</v>
          </cell>
          <cell r="Y46">
            <v>0.78333333333333333</v>
          </cell>
          <cell r="Z46">
            <v>0.4108</v>
          </cell>
          <cell r="AA46">
            <v>0.4108</v>
          </cell>
        </row>
        <row r="47">
          <cell r="E47" t="str">
            <v>FT-3128</v>
          </cell>
          <cell r="F47" t="str">
            <v>pcs</v>
          </cell>
          <cell r="G47" t="str">
            <v>FT</v>
          </cell>
          <cell r="H47" t="str">
            <v>TR</v>
          </cell>
          <cell r="I47" t="str">
            <v>RC2-6070</v>
          </cell>
          <cell r="J47" t="str">
            <v>VN</v>
          </cell>
          <cell r="K47">
            <v>10</v>
          </cell>
          <cell r="L47">
            <v>21</v>
          </cell>
          <cell r="M47">
            <v>14</v>
          </cell>
          <cell r="N47">
            <v>6</v>
          </cell>
          <cell r="O47">
            <v>0</v>
          </cell>
          <cell r="P47">
            <v>27</v>
          </cell>
          <cell r="Q47">
            <v>20</v>
          </cell>
          <cell r="R47">
            <v>0.9</v>
          </cell>
          <cell r="S47">
            <v>0.66666666666666663</v>
          </cell>
          <cell r="T47" t="str">
            <v>SRI</v>
          </cell>
          <cell r="U47">
            <v>240</v>
          </cell>
          <cell r="V47" t="str">
            <v>AEX</v>
          </cell>
          <cell r="X47">
            <v>27</v>
          </cell>
          <cell r="Y47">
            <v>0.78333333333333333</v>
          </cell>
          <cell r="Z47">
            <v>0.40770000000000001</v>
          </cell>
          <cell r="AA47">
            <v>0.40770000000000001</v>
          </cell>
        </row>
        <row r="48">
          <cell r="E48" t="str">
            <v>FT-3531</v>
          </cell>
          <cell r="F48" t="str">
            <v>pcs</v>
          </cell>
          <cell r="G48" t="str">
            <v>FT</v>
          </cell>
          <cell r="H48" t="str">
            <v>TR</v>
          </cell>
          <cell r="I48" t="str">
            <v>LY9181-001</v>
          </cell>
          <cell r="J48" t="str">
            <v>VN</v>
          </cell>
          <cell r="K48">
            <v>10</v>
          </cell>
          <cell r="L48">
            <v>21</v>
          </cell>
          <cell r="M48">
            <v>14</v>
          </cell>
          <cell r="N48">
            <v>6</v>
          </cell>
          <cell r="O48">
            <v>0</v>
          </cell>
          <cell r="P48">
            <v>27</v>
          </cell>
          <cell r="Q48">
            <v>20</v>
          </cell>
          <cell r="R48">
            <v>0.9</v>
          </cell>
          <cell r="S48">
            <v>0.66666666666666663</v>
          </cell>
          <cell r="T48" t="str">
            <v>SRI</v>
          </cell>
          <cell r="U48">
            <v>384</v>
          </cell>
          <cell r="V48" t="str">
            <v>EX</v>
          </cell>
          <cell r="X48">
            <v>27</v>
          </cell>
          <cell r="Y48">
            <v>0.78333333333333333</v>
          </cell>
          <cell r="Z48">
            <v>0.40279999999999999</v>
          </cell>
          <cell r="AA48">
            <v>0.40279999999999999</v>
          </cell>
        </row>
        <row r="49">
          <cell r="E49" t="str">
            <v>FT-3267</v>
          </cell>
          <cell r="F49" t="str">
            <v>pcs</v>
          </cell>
          <cell r="G49" t="str">
            <v>FT</v>
          </cell>
          <cell r="H49" t="str">
            <v>TR</v>
          </cell>
          <cell r="I49" t="str">
            <v>RC3-2556</v>
          </cell>
          <cell r="J49" t="str">
            <v>VN</v>
          </cell>
          <cell r="K49">
            <v>10</v>
          </cell>
          <cell r="L49">
            <v>21</v>
          </cell>
          <cell r="M49">
            <v>14</v>
          </cell>
          <cell r="N49">
            <v>6</v>
          </cell>
          <cell r="O49">
            <v>0</v>
          </cell>
          <cell r="P49">
            <v>27</v>
          </cell>
          <cell r="Q49">
            <v>20</v>
          </cell>
          <cell r="R49">
            <v>0.9</v>
          </cell>
          <cell r="S49">
            <v>0.66666666666666663</v>
          </cell>
          <cell r="T49" t="str">
            <v>SRI</v>
          </cell>
          <cell r="U49">
            <v>312</v>
          </cell>
          <cell r="V49" t="str">
            <v>EX</v>
          </cell>
          <cell r="X49">
            <v>27</v>
          </cell>
          <cell r="Y49">
            <v>0.78333333333333333</v>
          </cell>
          <cell r="Z49">
            <v>0.34610000000000002</v>
          </cell>
          <cell r="AA49">
            <v>0.34610000000000002</v>
          </cell>
        </row>
        <row r="50">
          <cell r="E50" t="str">
            <v>FT-3294</v>
          </cell>
          <cell r="F50" t="str">
            <v>pcs</v>
          </cell>
          <cell r="G50" t="str">
            <v>FT</v>
          </cell>
          <cell r="H50" t="str">
            <v>TR</v>
          </cell>
          <cell r="I50" t="str">
            <v>LY4116-001</v>
          </cell>
          <cell r="J50" t="str">
            <v>VN</v>
          </cell>
          <cell r="K50">
            <v>10</v>
          </cell>
          <cell r="L50">
            <v>21</v>
          </cell>
          <cell r="M50">
            <v>14</v>
          </cell>
          <cell r="N50">
            <v>6</v>
          </cell>
          <cell r="O50">
            <v>0</v>
          </cell>
          <cell r="P50">
            <v>27</v>
          </cell>
          <cell r="Q50">
            <v>20</v>
          </cell>
          <cell r="R50">
            <v>0.9</v>
          </cell>
          <cell r="S50">
            <v>0.66666666666666663</v>
          </cell>
          <cell r="T50" t="str">
            <v>SRI</v>
          </cell>
          <cell r="U50">
            <v>288</v>
          </cell>
          <cell r="V50" t="str">
            <v>EX</v>
          </cell>
          <cell r="X50">
            <v>27</v>
          </cell>
          <cell r="Y50">
            <v>0.78333333333333333</v>
          </cell>
          <cell r="Z50">
            <v>0.50990000000000002</v>
          </cell>
          <cell r="AA50">
            <v>0.50990000000000002</v>
          </cell>
        </row>
        <row r="51">
          <cell r="E51" t="str">
            <v>FT-3363</v>
          </cell>
          <cell r="F51" t="str">
            <v>pcs</v>
          </cell>
          <cell r="G51" t="str">
            <v>FT</v>
          </cell>
          <cell r="H51" t="str">
            <v>TR</v>
          </cell>
          <cell r="I51" t="str">
            <v>LY8217-001</v>
          </cell>
          <cell r="J51" t="str">
            <v>VN</v>
          </cell>
          <cell r="K51">
            <v>10</v>
          </cell>
          <cell r="L51">
            <v>21</v>
          </cell>
          <cell r="M51">
            <v>14</v>
          </cell>
          <cell r="N51">
            <v>6</v>
          </cell>
          <cell r="O51">
            <v>0</v>
          </cell>
          <cell r="P51">
            <v>27</v>
          </cell>
          <cell r="Q51">
            <v>20</v>
          </cell>
          <cell r="R51">
            <v>0.9</v>
          </cell>
          <cell r="S51">
            <v>0.66666666666666663</v>
          </cell>
          <cell r="T51" t="str">
            <v>SRI</v>
          </cell>
          <cell r="U51">
            <v>410</v>
          </cell>
          <cell r="V51" t="str">
            <v>DEX</v>
          </cell>
          <cell r="W51" t="str">
            <v>180807</v>
          </cell>
          <cell r="X51">
            <v>27</v>
          </cell>
          <cell r="Y51">
            <v>0.78333333333333333</v>
          </cell>
          <cell r="Z51">
            <v>0.32</v>
          </cell>
          <cell r="AA51">
            <v>0.32</v>
          </cell>
        </row>
        <row r="52">
          <cell r="E52" t="str">
            <v>FT-4060</v>
          </cell>
          <cell r="F52" t="str">
            <v>pcs</v>
          </cell>
          <cell r="G52" t="str">
            <v>FT</v>
          </cell>
          <cell r="H52" t="str">
            <v>TR</v>
          </cell>
          <cell r="I52" t="str">
            <v>RC2-1182</v>
          </cell>
          <cell r="J52" t="str">
            <v>VN+OVER</v>
          </cell>
          <cell r="K52">
            <v>10</v>
          </cell>
          <cell r="L52">
            <v>21</v>
          </cell>
          <cell r="M52">
            <v>14</v>
          </cell>
          <cell r="N52">
            <v>7</v>
          </cell>
          <cell r="O52">
            <v>0</v>
          </cell>
          <cell r="P52">
            <v>28</v>
          </cell>
          <cell r="Q52">
            <v>21</v>
          </cell>
          <cell r="R52">
            <v>0.93333333333333335</v>
          </cell>
          <cell r="S52">
            <v>0.7</v>
          </cell>
          <cell r="T52" t="str">
            <v>SRI</v>
          </cell>
          <cell r="U52">
            <v>380</v>
          </cell>
          <cell r="V52" t="str">
            <v>BEX</v>
          </cell>
          <cell r="W52" t="str">
            <v>211226</v>
          </cell>
          <cell r="X52">
            <v>27</v>
          </cell>
          <cell r="Y52">
            <v>0.81666666666666665</v>
          </cell>
          <cell r="Z52">
            <v>0.19500000000000001</v>
          </cell>
          <cell r="AA52">
            <v>0.19500000000000001</v>
          </cell>
        </row>
        <row r="53">
          <cell r="E53" t="str">
            <v>FT-3456</v>
          </cell>
          <cell r="F53" t="str">
            <v>pcs</v>
          </cell>
          <cell r="G53" t="str">
            <v>FT</v>
          </cell>
          <cell r="H53" t="str">
            <v>TR</v>
          </cell>
          <cell r="I53" t="str">
            <v>RC2-1182</v>
          </cell>
          <cell r="J53" t="str">
            <v>VN+OVER</v>
          </cell>
          <cell r="K53">
            <v>10</v>
          </cell>
          <cell r="L53">
            <v>21</v>
          </cell>
          <cell r="M53">
            <v>14</v>
          </cell>
          <cell r="N53">
            <v>7</v>
          </cell>
          <cell r="O53">
            <v>0</v>
          </cell>
          <cell r="P53">
            <v>28</v>
          </cell>
          <cell r="Q53">
            <v>21</v>
          </cell>
          <cell r="R53">
            <v>0.93333333333333335</v>
          </cell>
          <cell r="S53">
            <v>0.7</v>
          </cell>
          <cell r="T53" t="str">
            <v>SRI</v>
          </cell>
          <cell r="U53">
            <v>450</v>
          </cell>
          <cell r="V53" t="str">
            <v>DEX</v>
          </cell>
          <cell r="W53" t="str">
            <v>181016</v>
          </cell>
          <cell r="X53">
            <v>27</v>
          </cell>
          <cell r="Y53">
            <v>0.81666666666666665</v>
          </cell>
          <cell r="Z53">
            <v>0.255</v>
          </cell>
          <cell r="AA53">
            <v>0.255</v>
          </cell>
        </row>
        <row r="54">
          <cell r="E54" t="str">
            <v>FT-3239</v>
          </cell>
          <cell r="F54" t="str">
            <v>pcs</v>
          </cell>
          <cell r="G54" t="str">
            <v>FT</v>
          </cell>
          <cell r="H54" t="str">
            <v>TR</v>
          </cell>
          <cell r="I54" t="str">
            <v>LY2499-001</v>
          </cell>
          <cell r="J54" t="str">
            <v>VN</v>
          </cell>
          <cell r="K54">
            <v>10</v>
          </cell>
          <cell r="L54">
            <v>21</v>
          </cell>
          <cell r="M54">
            <v>14</v>
          </cell>
          <cell r="N54">
            <v>6</v>
          </cell>
          <cell r="O54">
            <v>0</v>
          </cell>
          <cell r="P54">
            <v>27</v>
          </cell>
          <cell r="Q54">
            <v>20</v>
          </cell>
          <cell r="R54">
            <v>0.9</v>
          </cell>
          <cell r="S54">
            <v>0.66666666666666663</v>
          </cell>
          <cell r="T54" t="str">
            <v>SRI</v>
          </cell>
          <cell r="U54">
            <v>384</v>
          </cell>
          <cell r="V54" t="str">
            <v>AEX</v>
          </cell>
          <cell r="X54">
            <v>27</v>
          </cell>
          <cell r="Y54">
            <v>0.78333333333333333</v>
          </cell>
          <cell r="Z54">
            <v>0.40279999999999999</v>
          </cell>
          <cell r="AA54">
            <v>0.40279999999999999</v>
          </cell>
        </row>
        <row r="55">
          <cell r="E55" t="str">
            <v>FT-3695</v>
          </cell>
          <cell r="F55" t="str">
            <v>pcs</v>
          </cell>
          <cell r="G55" t="str">
            <v>FTG</v>
          </cell>
          <cell r="H55" t="str">
            <v>DR</v>
          </cell>
          <cell r="I55" t="str">
            <v>LJA461-001</v>
          </cell>
          <cell r="J55" t="str">
            <v>VN</v>
          </cell>
          <cell r="K55">
            <v>10</v>
          </cell>
          <cell r="L55">
            <v>21</v>
          </cell>
          <cell r="M55">
            <v>14</v>
          </cell>
          <cell r="N55">
            <v>12</v>
          </cell>
          <cell r="O55">
            <v>0</v>
          </cell>
          <cell r="P55">
            <v>33</v>
          </cell>
          <cell r="Q55">
            <v>26</v>
          </cell>
          <cell r="R55">
            <v>1.1000000000000001</v>
          </cell>
          <cell r="S55">
            <v>0.8666666666666667</v>
          </cell>
          <cell r="T55" t="str">
            <v>SRI</v>
          </cell>
          <cell r="U55">
            <v>224</v>
          </cell>
          <cell r="V55" t="str">
            <v>DEX</v>
          </cell>
          <cell r="X55">
            <v>27</v>
          </cell>
          <cell r="Y55">
            <v>0.98333333333333339</v>
          </cell>
          <cell r="Z55">
            <v>0.442</v>
          </cell>
          <cell r="AA55">
            <v>0.442</v>
          </cell>
        </row>
        <row r="56">
          <cell r="E56" t="str">
            <v>FT-3920</v>
          </cell>
          <cell r="F56" t="str">
            <v>pcs</v>
          </cell>
          <cell r="G56" t="str">
            <v>FTG</v>
          </cell>
          <cell r="H56" t="str">
            <v>DR</v>
          </cell>
          <cell r="I56" t="str">
            <v>LY9269-001</v>
          </cell>
          <cell r="J56" t="str">
            <v>VN</v>
          </cell>
          <cell r="K56">
            <v>10</v>
          </cell>
          <cell r="L56">
            <v>21</v>
          </cell>
          <cell r="M56">
            <v>14</v>
          </cell>
          <cell r="N56">
            <v>21</v>
          </cell>
          <cell r="O56">
            <v>0</v>
          </cell>
          <cell r="P56">
            <v>42</v>
          </cell>
          <cell r="Q56">
            <v>35</v>
          </cell>
          <cell r="R56">
            <v>1.4</v>
          </cell>
          <cell r="S56">
            <v>1.1666666666666667</v>
          </cell>
          <cell r="T56" t="str">
            <v>SRI</v>
          </cell>
          <cell r="U56">
            <v>168</v>
          </cell>
          <cell r="V56" t="str">
            <v>BEX</v>
          </cell>
          <cell r="X56">
            <v>27</v>
          </cell>
          <cell r="Y56">
            <v>1.2833333333333332</v>
          </cell>
          <cell r="Z56">
            <v>0.72</v>
          </cell>
          <cell r="AA56">
            <v>0.72</v>
          </cell>
        </row>
        <row r="57">
          <cell r="E57" t="str">
            <v>FT-3527</v>
          </cell>
          <cell r="F57" t="str">
            <v>pcs</v>
          </cell>
          <cell r="G57" t="str">
            <v>FTG</v>
          </cell>
          <cell r="H57" t="str">
            <v>CR</v>
          </cell>
          <cell r="I57">
            <v>45144401</v>
          </cell>
          <cell r="J57" t="str">
            <v>Oversea</v>
          </cell>
          <cell r="K57">
            <v>10</v>
          </cell>
          <cell r="L57">
            <v>30</v>
          </cell>
          <cell r="M57">
            <v>14</v>
          </cell>
          <cell r="N57">
            <v>7</v>
          </cell>
          <cell r="O57">
            <v>0</v>
          </cell>
          <cell r="P57">
            <v>37</v>
          </cell>
          <cell r="Q57">
            <v>21</v>
          </cell>
          <cell r="R57">
            <v>1.2333333333333334</v>
          </cell>
          <cell r="S57">
            <v>0.7</v>
          </cell>
          <cell r="T57" t="str">
            <v>SRI</v>
          </cell>
          <cell r="U57">
            <v>168</v>
          </cell>
          <cell r="V57" t="str">
            <v>AEX</v>
          </cell>
          <cell r="X57">
            <v>27</v>
          </cell>
          <cell r="Y57">
            <v>0.96666666666666667</v>
          </cell>
          <cell r="Z57">
            <v>1.1000000000000001</v>
          </cell>
          <cell r="AA57">
            <v>1.1000000000000001</v>
          </cell>
        </row>
        <row r="58">
          <cell r="E58" t="str">
            <v>FT-3664</v>
          </cell>
          <cell r="F58" t="str">
            <v>pcs</v>
          </cell>
          <cell r="G58" t="str">
            <v>FT</v>
          </cell>
          <cell r="H58" t="str">
            <v>TR</v>
          </cell>
          <cell r="I58" t="str">
            <v>FE8-2935</v>
          </cell>
          <cell r="J58" t="str">
            <v>Oversea</v>
          </cell>
          <cell r="K58">
            <v>10</v>
          </cell>
          <cell r="L58">
            <v>21</v>
          </cell>
          <cell r="M58">
            <v>14</v>
          </cell>
          <cell r="N58">
            <v>6</v>
          </cell>
          <cell r="O58">
            <v>0</v>
          </cell>
          <cell r="P58">
            <v>27</v>
          </cell>
          <cell r="Q58">
            <v>20</v>
          </cell>
          <cell r="R58">
            <v>0.9</v>
          </cell>
          <cell r="S58">
            <v>0.66666666666666663</v>
          </cell>
          <cell r="T58" t="str">
            <v>SRI</v>
          </cell>
          <cell r="U58">
            <v>216</v>
          </cell>
          <cell r="V58" t="str">
            <v>AEX</v>
          </cell>
          <cell r="X58">
            <v>27</v>
          </cell>
          <cell r="Y58">
            <v>0.78333333333333333</v>
          </cell>
          <cell r="Z58">
            <v>0.48</v>
          </cell>
          <cell r="AA58">
            <v>0.48</v>
          </cell>
        </row>
        <row r="59">
          <cell r="E59" t="str">
            <v>FT-3996</v>
          </cell>
          <cell r="F59" t="str">
            <v>pcs</v>
          </cell>
          <cell r="G59" t="str">
            <v>FT</v>
          </cell>
          <cell r="H59" t="str">
            <v>TR</v>
          </cell>
          <cell r="I59" t="str">
            <v>AA7N550100</v>
          </cell>
          <cell r="J59" t="str">
            <v>Oversea</v>
          </cell>
          <cell r="K59">
            <v>10</v>
          </cell>
          <cell r="L59">
            <v>21</v>
          </cell>
          <cell r="M59">
            <v>14</v>
          </cell>
          <cell r="N59">
            <v>15</v>
          </cell>
          <cell r="O59">
            <v>0</v>
          </cell>
          <cell r="P59">
            <v>36</v>
          </cell>
          <cell r="Q59">
            <v>29</v>
          </cell>
          <cell r="R59">
            <v>1.2</v>
          </cell>
          <cell r="S59">
            <v>0.96666666666666667</v>
          </cell>
          <cell r="T59" t="str">
            <v>SRI</v>
          </cell>
          <cell r="U59">
            <v>120</v>
          </cell>
          <cell r="V59" t="str">
            <v>AEX</v>
          </cell>
          <cell r="W59" t="str">
            <v>220904</v>
          </cell>
          <cell r="X59">
            <v>27</v>
          </cell>
          <cell r="Y59">
            <v>1.0833333333333333</v>
          </cell>
          <cell r="Z59">
            <v>0.85</v>
          </cell>
          <cell r="AA59">
            <v>0.85</v>
          </cell>
        </row>
        <row r="60">
          <cell r="E60" t="str">
            <v>FT-3930</v>
          </cell>
          <cell r="F60" t="str">
            <v>pcs</v>
          </cell>
          <cell r="G60" t="str">
            <v>FT</v>
          </cell>
          <cell r="H60" t="str">
            <v>TR</v>
          </cell>
          <cell r="I60" t="str">
            <v>FE2-C382</v>
          </cell>
          <cell r="J60" t="str">
            <v>Oversea</v>
          </cell>
          <cell r="K60">
            <v>10</v>
          </cell>
          <cell r="L60">
            <v>21</v>
          </cell>
          <cell r="M60">
            <v>14</v>
          </cell>
          <cell r="N60">
            <v>6</v>
          </cell>
          <cell r="O60">
            <v>0</v>
          </cell>
          <cell r="P60">
            <v>27</v>
          </cell>
          <cell r="Q60">
            <v>20</v>
          </cell>
          <cell r="R60">
            <v>0.9</v>
          </cell>
          <cell r="S60">
            <v>0.66666666666666663</v>
          </cell>
          <cell r="T60" t="str">
            <v>SRI</v>
          </cell>
          <cell r="U60">
            <v>168</v>
          </cell>
          <cell r="V60" t="str">
            <v>AEX</v>
          </cell>
          <cell r="X60">
            <v>27</v>
          </cell>
          <cell r="Y60">
            <v>0.78333333333333333</v>
          </cell>
          <cell r="Z60">
            <v>1.1686000000000001</v>
          </cell>
          <cell r="AA60">
            <v>1.1686000000000001</v>
          </cell>
        </row>
        <row r="61">
          <cell r="E61" t="str">
            <v>FT-3807</v>
          </cell>
          <cell r="F61" t="str">
            <v>pcs</v>
          </cell>
          <cell r="G61" t="str">
            <v>FT</v>
          </cell>
          <cell r="H61" t="str">
            <v>TR</v>
          </cell>
          <cell r="I61" t="str">
            <v>A79J5501-00</v>
          </cell>
          <cell r="J61" t="str">
            <v>Oversea</v>
          </cell>
          <cell r="K61">
            <v>10</v>
          </cell>
          <cell r="L61">
            <v>21</v>
          </cell>
          <cell r="M61">
            <v>14</v>
          </cell>
          <cell r="N61">
            <v>15</v>
          </cell>
          <cell r="O61">
            <v>0</v>
          </cell>
          <cell r="P61">
            <v>36</v>
          </cell>
          <cell r="Q61">
            <v>29</v>
          </cell>
          <cell r="R61">
            <v>1.2</v>
          </cell>
          <cell r="S61">
            <v>0.96666666666666667</v>
          </cell>
          <cell r="T61" t="str">
            <v>SRI</v>
          </cell>
          <cell r="U61">
            <v>168</v>
          </cell>
          <cell r="V61" t="str">
            <v>AEX</v>
          </cell>
          <cell r="X61">
            <v>27</v>
          </cell>
          <cell r="Y61">
            <v>1.0833333333333333</v>
          </cell>
          <cell r="Z61">
            <v>0.91720000000000002</v>
          </cell>
          <cell r="AA61">
            <v>0.91720000000000002</v>
          </cell>
        </row>
        <row r="62">
          <cell r="E62" t="str">
            <v>FT-3856</v>
          </cell>
          <cell r="F62" t="str">
            <v>pcs</v>
          </cell>
          <cell r="G62" t="str">
            <v>FT</v>
          </cell>
          <cell r="H62" t="str">
            <v>TR</v>
          </cell>
          <cell r="I62" t="str">
            <v>A7PU550100</v>
          </cell>
          <cell r="J62" t="str">
            <v>Oversea</v>
          </cell>
          <cell r="K62">
            <v>10</v>
          </cell>
          <cell r="L62">
            <v>21</v>
          </cell>
          <cell r="M62">
            <v>14</v>
          </cell>
          <cell r="N62">
            <v>15</v>
          </cell>
          <cell r="O62">
            <v>0</v>
          </cell>
          <cell r="P62">
            <v>36</v>
          </cell>
          <cell r="Q62">
            <v>29</v>
          </cell>
          <cell r="R62">
            <v>1.2</v>
          </cell>
          <cell r="S62">
            <v>0.96666666666666667</v>
          </cell>
          <cell r="T62" t="str">
            <v>SRI</v>
          </cell>
          <cell r="U62">
            <v>168</v>
          </cell>
          <cell r="V62" t="str">
            <v>AEX</v>
          </cell>
          <cell r="X62">
            <v>27</v>
          </cell>
          <cell r="Y62">
            <v>1.0833333333333333</v>
          </cell>
          <cell r="Z62">
            <v>0.91720000000000002</v>
          </cell>
          <cell r="AA62">
            <v>0.91720000000000002</v>
          </cell>
        </row>
        <row r="63">
          <cell r="E63" t="str">
            <v>FT-3382</v>
          </cell>
          <cell r="F63" t="str">
            <v>pcs</v>
          </cell>
          <cell r="G63" t="str">
            <v>FT</v>
          </cell>
          <cell r="H63" t="str">
            <v>TR</v>
          </cell>
          <cell r="I63" t="str">
            <v>RC4-3849</v>
          </cell>
          <cell r="J63" t="str">
            <v>VN</v>
          </cell>
          <cell r="K63">
            <v>10</v>
          </cell>
          <cell r="L63">
            <v>21</v>
          </cell>
          <cell r="M63">
            <v>14</v>
          </cell>
          <cell r="N63">
            <v>15</v>
          </cell>
          <cell r="O63">
            <v>0</v>
          </cell>
          <cell r="P63">
            <v>36</v>
          </cell>
          <cell r="Q63">
            <v>29</v>
          </cell>
          <cell r="R63">
            <v>1.2</v>
          </cell>
          <cell r="S63">
            <v>0.96666666666666667</v>
          </cell>
          <cell r="T63" t="str">
            <v>SRI</v>
          </cell>
          <cell r="U63">
            <v>240</v>
          </cell>
          <cell r="V63" t="str">
            <v>CEX</v>
          </cell>
          <cell r="W63" t="str">
            <v>210516</v>
          </cell>
          <cell r="X63">
            <v>27</v>
          </cell>
          <cell r="Y63">
            <v>1.0833333333333333</v>
          </cell>
          <cell r="Z63">
            <v>0.4506</v>
          </cell>
          <cell r="AA63">
            <v>0.4506</v>
          </cell>
        </row>
        <row r="64">
          <cell r="E64" t="str">
            <v>FT-3925</v>
          </cell>
          <cell r="F64" t="str">
            <v>pcs</v>
          </cell>
          <cell r="G64" t="str">
            <v>FT</v>
          </cell>
          <cell r="H64" t="str">
            <v>TR</v>
          </cell>
          <cell r="I64" t="str">
            <v>RC4-3849</v>
          </cell>
          <cell r="J64" t="str">
            <v>VN</v>
          </cell>
          <cell r="K64">
            <v>10</v>
          </cell>
          <cell r="L64">
            <v>21</v>
          </cell>
          <cell r="M64">
            <v>14</v>
          </cell>
          <cell r="N64">
            <v>15</v>
          </cell>
          <cell r="O64">
            <v>0</v>
          </cell>
          <cell r="P64">
            <v>36</v>
          </cell>
          <cell r="Q64">
            <v>29</v>
          </cell>
          <cell r="R64">
            <v>1.2</v>
          </cell>
          <cell r="S64">
            <v>0.96666666666666667</v>
          </cell>
          <cell r="T64" t="str">
            <v>SRI</v>
          </cell>
          <cell r="U64">
            <v>213</v>
          </cell>
          <cell r="V64" t="str">
            <v>BEX</v>
          </cell>
          <cell r="W64" t="str">
            <v>190616</v>
          </cell>
          <cell r="X64">
            <v>27</v>
          </cell>
          <cell r="Y64">
            <v>1.0833333333333333</v>
          </cell>
          <cell r="Z64">
            <v>0.38950000000000001</v>
          </cell>
          <cell r="AA64">
            <v>0.38950000000000001</v>
          </cell>
        </row>
        <row r="65">
          <cell r="E65" t="str">
            <v>FT-3659</v>
          </cell>
          <cell r="F65" t="str">
            <v>pcs</v>
          </cell>
          <cell r="G65" t="str">
            <v>FT</v>
          </cell>
          <cell r="H65" t="str">
            <v>TR</v>
          </cell>
          <cell r="I65" t="str">
            <v>D000BS-001</v>
          </cell>
          <cell r="J65" t="str">
            <v>VN</v>
          </cell>
          <cell r="K65">
            <v>10</v>
          </cell>
          <cell r="L65">
            <v>21</v>
          </cell>
          <cell r="M65">
            <v>14</v>
          </cell>
          <cell r="N65">
            <v>6</v>
          </cell>
          <cell r="O65">
            <v>0</v>
          </cell>
          <cell r="P65">
            <v>27</v>
          </cell>
          <cell r="Q65">
            <v>20</v>
          </cell>
          <cell r="R65">
            <v>0.9</v>
          </cell>
          <cell r="S65">
            <v>0.66666666666666663</v>
          </cell>
          <cell r="T65" t="str">
            <v>SRI</v>
          </cell>
          <cell r="U65">
            <v>250</v>
          </cell>
          <cell r="V65" t="str">
            <v>BEX</v>
          </cell>
          <cell r="W65" t="str">
            <v>220102</v>
          </cell>
          <cell r="X65">
            <v>27</v>
          </cell>
          <cell r="Y65">
            <v>0.78333333333333333</v>
          </cell>
          <cell r="Z65">
            <v>0.44800000000000001</v>
          </cell>
          <cell r="AA65">
            <v>0.44800000000000001</v>
          </cell>
        </row>
        <row r="66">
          <cell r="E66" t="str">
            <v>FT-3678</v>
          </cell>
          <cell r="F66" t="str">
            <v>pcs</v>
          </cell>
          <cell r="G66" t="str">
            <v>FT</v>
          </cell>
          <cell r="H66" t="str">
            <v>TR</v>
          </cell>
          <cell r="I66" t="str">
            <v>RC4-7768</v>
          </cell>
          <cell r="J66" t="str">
            <v>VN</v>
          </cell>
          <cell r="K66">
            <v>10</v>
          </cell>
          <cell r="L66">
            <v>21</v>
          </cell>
          <cell r="M66">
            <v>14</v>
          </cell>
          <cell r="N66">
            <v>7</v>
          </cell>
          <cell r="O66">
            <v>0</v>
          </cell>
          <cell r="P66">
            <v>28</v>
          </cell>
          <cell r="Q66">
            <v>21</v>
          </cell>
          <cell r="R66">
            <v>0.93333333333333335</v>
          </cell>
          <cell r="S66">
            <v>0.7</v>
          </cell>
          <cell r="T66" t="str">
            <v>SRI</v>
          </cell>
          <cell r="U66">
            <v>450</v>
          </cell>
          <cell r="V66" t="str">
            <v>CEX</v>
          </cell>
          <cell r="W66" t="str">
            <v>220603</v>
          </cell>
          <cell r="X66">
            <v>27</v>
          </cell>
          <cell r="Y66">
            <v>0.81666666666666665</v>
          </cell>
          <cell r="Z66">
            <v>0.3</v>
          </cell>
          <cell r="AA66">
            <v>0.3</v>
          </cell>
        </row>
        <row r="67">
          <cell r="E67" t="str">
            <v>FT-3857</v>
          </cell>
          <cell r="F67" t="str">
            <v>pcs</v>
          </cell>
          <cell r="G67" t="str">
            <v>FT</v>
          </cell>
          <cell r="H67" t="str">
            <v>TR</v>
          </cell>
          <cell r="I67" t="str">
            <v>D00AFB-001</v>
          </cell>
          <cell r="J67" t="str">
            <v>VN</v>
          </cell>
          <cell r="K67">
            <v>10</v>
          </cell>
          <cell r="L67">
            <v>21</v>
          </cell>
          <cell r="M67">
            <v>14</v>
          </cell>
          <cell r="N67">
            <v>6</v>
          </cell>
          <cell r="O67">
            <v>0</v>
          </cell>
          <cell r="P67">
            <v>27</v>
          </cell>
          <cell r="Q67">
            <v>20</v>
          </cell>
          <cell r="R67">
            <v>0.9</v>
          </cell>
          <cell r="S67">
            <v>0.66666666666666663</v>
          </cell>
          <cell r="T67" t="str">
            <v>SRI</v>
          </cell>
          <cell r="U67">
            <v>400</v>
          </cell>
          <cell r="V67" t="str">
            <v>CEX</v>
          </cell>
          <cell r="W67" t="str">
            <v>220712</v>
          </cell>
          <cell r="X67">
            <v>27</v>
          </cell>
          <cell r="Y67">
            <v>0.78333333333333333</v>
          </cell>
          <cell r="Z67">
            <v>0.4</v>
          </cell>
          <cell r="AA67">
            <v>0.4</v>
          </cell>
        </row>
        <row r="68">
          <cell r="E68" t="str">
            <v>FT-3367</v>
          </cell>
          <cell r="F68" t="str">
            <v>pcs</v>
          </cell>
          <cell r="G68" t="str">
            <v>FT</v>
          </cell>
          <cell r="H68" t="str">
            <v>TR</v>
          </cell>
          <cell r="I68" t="str">
            <v>D007J0-001</v>
          </cell>
          <cell r="J68" t="str">
            <v>VN</v>
          </cell>
          <cell r="K68">
            <v>10</v>
          </cell>
          <cell r="L68">
            <v>21</v>
          </cell>
          <cell r="M68">
            <v>14</v>
          </cell>
          <cell r="N68">
            <v>6</v>
          </cell>
          <cell r="O68">
            <v>0</v>
          </cell>
          <cell r="P68">
            <v>27</v>
          </cell>
          <cell r="Q68">
            <v>20</v>
          </cell>
          <cell r="R68">
            <v>0.9</v>
          </cell>
          <cell r="S68">
            <v>0.66666666666666663</v>
          </cell>
          <cell r="T68" t="str">
            <v>SRI</v>
          </cell>
          <cell r="U68">
            <v>336</v>
          </cell>
          <cell r="V68" t="str">
            <v>CEX</v>
          </cell>
          <cell r="W68" t="str">
            <v>22/12/2019</v>
          </cell>
          <cell r="X68">
            <v>27</v>
          </cell>
          <cell r="Y68">
            <v>0.78333333333333333</v>
          </cell>
          <cell r="Z68">
            <v>0.32</v>
          </cell>
          <cell r="AA68">
            <v>0.32</v>
          </cell>
        </row>
        <row r="69">
          <cell r="E69" t="str">
            <v>FM-1079</v>
          </cell>
          <cell r="F69" t="str">
            <v>Kg</v>
          </cell>
          <cell r="G69" t="str">
            <v>FM</v>
          </cell>
          <cell r="H69" t="str">
            <v>FR</v>
          </cell>
          <cell r="I69" t="str">
            <v>QC3-6182</v>
          </cell>
          <cell r="J69" t="str">
            <v>VN</v>
          </cell>
          <cell r="K69">
            <v>10</v>
          </cell>
          <cell r="L69">
            <v>21</v>
          </cell>
          <cell r="M69">
            <v>14</v>
          </cell>
          <cell r="N69">
            <v>14</v>
          </cell>
          <cell r="O69">
            <v>0</v>
          </cell>
          <cell r="P69">
            <v>35</v>
          </cell>
          <cell r="Q69">
            <v>28</v>
          </cell>
          <cell r="R69">
            <v>1.1666666666666667</v>
          </cell>
          <cell r="S69">
            <v>0.93333333333333335</v>
          </cell>
          <cell r="T69" t="str">
            <v>SRI</v>
          </cell>
          <cell r="U69">
            <v>12</v>
          </cell>
          <cell r="V69" t="str">
            <v>KEX</v>
          </cell>
          <cell r="X69">
            <v>20</v>
          </cell>
          <cell r="Y69">
            <v>1.05</v>
          </cell>
          <cell r="Z69">
            <v>38</v>
          </cell>
          <cell r="AA69">
            <v>38</v>
          </cell>
        </row>
        <row r="70">
          <cell r="E70" t="str">
            <v>FM-1157</v>
          </cell>
          <cell r="F70" t="str">
            <v>Kg</v>
          </cell>
          <cell r="G70" t="str">
            <v>FM</v>
          </cell>
          <cell r="H70" t="str">
            <v>FRP</v>
          </cell>
          <cell r="I70" t="str">
            <v>D0006H-001</v>
          </cell>
          <cell r="J70" t="str">
            <v>VN</v>
          </cell>
          <cell r="K70">
            <v>10</v>
          </cell>
          <cell r="L70">
            <v>21</v>
          </cell>
          <cell r="M70">
            <v>14</v>
          </cell>
          <cell r="N70">
            <v>14</v>
          </cell>
          <cell r="O70">
            <v>0</v>
          </cell>
          <cell r="P70">
            <v>35</v>
          </cell>
          <cell r="Q70">
            <v>28</v>
          </cell>
          <cell r="R70">
            <v>1.1666666666666667</v>
          </cell>
          <cell r="S70">
            <v>0.93333333333333335</v>
          </cell>
          <cell r="T70" t="str">
            <v>SRI</v>
          </cell>
          <cell r="U70">
            <v>12</v>
          </cell>
          <cell r="V70" t="str">
            <v>KEX</v>
          </cell>
          <cell r="X70">
            <v>20</v>
          </cell>
          <cell r="Y70">
            <v>1.05</v>
          </cell>
          <cell r="Z70">
            <v>9.3000000000000007</v>
          </cell>
          <cell r="AA70">
            <v>9.3000000000000007</v>
          </cell>
        </row>
        <row r="71">
          <cell r="E71" t="str">
            <v>FM-1158</v>
          </cell>
          <cell r="F71" t="str">
            <v>Kg</v>
          </cell>
          <cell r="G71" t="str">
            <v>FM</v>
          </cell>
          <cell r="H71" t="str">
            <v>FR</v>
          </cell>
          <cell r="I71" t="str">
            <v>QC5-0137</v>
          </cell>
          <cell r="J71" t="str">
            <v>VN</v>
          </cell>
          <cell r="K71">
            <v>10</v>
          </cell>
          <cell r="L71">
            <v>21</v>
          </cell>
          <cell r="M71">
            <v>14</v>
          </cell>
          <cell r="N71">
            <v>14</v>
          </cell>
          <cell r="O71">
            <v>0</v>
          </cell>
          <cell r="P71">
            <v>35</v>
          </cell>
          <cell r="Q71">
            <v>28</v>
          </cell>
          <cell r="R71">
            <v>1.1666666666666667</v>
          </cell>
          <cell r="S71">
            <v>0.93333333333333335</v>
          </cell>
          <cell r="T71" t="str">
            <v>SRI</v>
          </cell>
          <cell r="U71">
            <v>12</v>
          </cell>
          <cell r="V71" t="str">
            <v>KEX</v>
          </cell>
          <cell r="X71">
            <v>20</v>
          </cell>
          <cell r="Y71">
            <v>1.05</v>
          </cell>
          <cell r="Z71">
            <v>5</v>
          </cell>
          <cell r="AA71">
            <v>5</v>
          </cell>
        </row>
        <row r="72">
          <cell r="E72" t="str">
            <v>FM-1114</v>
          </cell>
          <cell r="F72" t="str">
            <v>Kg</v>
          </cell>
          <cell r="G72" t="str">
            <v>FM</v>
          </cell>
          <cell r="H72" t="str">
            <v>PF</v>
          </cell>
          <cell r="I72" t="str">
            <v>RL2-2583</v>
          </cell>
          <cell r="J72" t="str">
            <v>VN</v>
          </cell>
          <cell r="K72">
            <v>10</v>
          </cell>
          <cell r="L72">
            <v>21</v>
          </cell>
          <cell r="M72">
            <v>14</v>
          </cell>
          <cell r="N72">
            <v>14</v>
          </cell>
          <cell r="O72">
            <v>0</v>
          </cell>
          <cell r="P72">
            <v>35</v>
          </cell>
          <cell r="Q72">
            <v>28</v>
          </cell>
          <cell r="R72">
            <v>1.1666666666666667</v>
          </cell>
          <cell r="S72">
            <v>0.93333333333333335</v>
          </cell>
          <cell r="T72" t="str">
            <v>SRI</v>
          </cell>
          <cell r="U72">
            <v>12</v>
          </cell>
          <cell r="V72" t="str">
            <v>KEX</v>
          </cell>
          <cell r="X72">
            <v>20</v>
          </cell>
          <cell r="Y72">
            <v>1.05</v>
          </cell>
          <cell r="Z72">
            <v>6.6</v>
          </cell>
          <cell r="AA72">
            <v>6.6</v>
          </cell>
        </row>
        <row r="73">
          <cell r="E73" t="str">
            <v>FM-1180</v>
          </cell>
          <cell r="F73" t="str">
            <v>Kg</v>
          </cell>
          <cell r="G73" t="str">
            <v>FM</v>
          </cell>
          <cell r="H73" t="str">
            <v>PF</v>
          </cell>
          <cell r="I73" t="str">
            <v>RL2-0803</v>
          </cell>
          <cell r="J73" t="str">
            <v>VN</v>
          </cell>
          <cell r="K73">
            <v>10</v>
          </cell>
          <cell r="L73">
            <v>21</v>
          </cell>
          <cell r="M73">
            <v>14</v>
          </cell>
          <cell r="N73">
            <v>14</v>
          </cell>
          <cell r="O73">
            <v>0</v>
          </cell>
          <cell r="P73">
            <v>35</v>
          </cell>
          <cell r="Q73">
            <v>28</v>
          </cell>
          <cell r="R73">
            <v>1.1666666666666667</v>
          </cell>
          <cell r="S73">
            <v>0.93333333333333335</v>
          </cell>
          <cell r="T73" t="str">
            <v>SRI</v>
          </cell>
          <cell r="U73">
            <v>12</v>
          </cell>
          <cell r="V73" t="str">
            <v>KEX</v>
          </cell>
          <cell r="W73" t="str">
            <v>FV-01114</v>
          </cell>
          <cell r="X73">
            <v>20</v>
          </cell>
          <cell r="Y73">
            <v>1.05</v>
          </cell>
          <cell r="Z73">
            <v>12</v>
          </cell>
          <cell r="AA73">
            <v>12</v>
          </cell>
        </row>
        <row r="74">
          <cell r="E74" t="str">
            <v>FM-1125</v>
          </cell>
          <cell r="F74" t="str">
            <v>Kg</v>
          </cell>
          <cell r="G74" t="str">
            <v>FM</v>
          </cell>
          <cell r="H74" t="str">
            <v>PF</v>
          </cell>
          <cell r="I74" t="str">
            <v>RL2-0650</v>
          </cell>
          <cell r="J74" t="str">
            <v>Oversea</v>
          </cell>
          <cell r="K74">
            <v>10</v>
          </cell>
          <cell r="L74">
            <v>21</v>
          </cell>
          <cell r="M74">
            <v>14</v>
          </cell>
          <cell r="N74">
            <v>14</v>
          </cell>
          <cell r="O74">
            <v>0</v>
          </cell>
          <cell r="P74">
            <v>35</v>
          </cell>
          <cell r="Q74">
            <v>28</v>
          </cell>
          <cell r="R74">
            <v>1.1666666666666667</v>
          </cell>
          <cell r="S74">
            <v>0.93333333333333335</v>
          </cell>
          <cell r="T74" t="str">
            <v>SRI</v>
          </cell>
          <cell r="U74">
            <v>12</v>
          </cell>
          <cell r="V74" t="str">
            <v>NAEX</v>
          </cell>
          <cell r="X74">
            <v>20</v>
          </cell>
          <cell r="Y74">
            <v>1.05</v>
          </cell>
          <cell r="Z74">
            <v>5</v>
          </cell>
          <cell r="AA74">
            <v>5</v>
          </cell>
        </row>
        <row r="75">
          <cell r="E75" t="str">
            <v>FM-1129</v>
          </cell>
          <cell r="F75" t="str">
            <v>Kg</v>
          </cell>
          <cell r="G75" t="str">
            <v>FM</v>
          </cell>
          <cell r="H75" t="str">
            <v>PF</v>
          </cell>
          <cell r="I75" t="str">
            <v>RM2-5588</v>
          </cell>
          <cell r="J75" t="str">
            <v>VN</v>
          </cell>
          <cell r="K75">
            <v>10</v>
          </cell>
          <cell r="L75">
            <v>21</v>
          </cell>
          <cell r="M75">
            <v>7</v>
          </cell>
          <cell r="N75">
            <v>14</v>
          </cell>
          <cell r="O75">
            <v>0</v>
          </cell>
          <cell r="P75">
            <v>35</v>
          </cell>
          <cell r="Q75">
            <v>21</v>
          </cell>
          <cell r="R75">
            <v>1.1666666666666667</v>
          </cell>
          <cell r="S75">
            <v>0.7</v>
          </cell>
          <cell r="T75" t="str">
            <v>SRI</v>
          </cell>
          <cell r="U75">
            <v>14</v>
          </cell>
          <cell r="V75" t="str">
            <v>NEX</v>
          </cell>
          <cell r="X75">
            <v>20</v>
          </cell>
          <cell r="Y75">
            <v>0.93333333333333335</v>
          </cell>
          <cell r="Z75">
            <v>5.8</v>
          </cell>
          <cell r="AA75">
            <v>5.8</v>
          </cell>
        </row>
        <row r="76">
          <cell r="E76" t="str">
            <v>FM-1032</v>
          </cell>
          <cell r="F76" t="str">
            <v>Kg</v>
          </cell>
          <cell r="G76" t="str">
            <v>FM</v>
          </cell>
          <cell r="H76" t="str">
            <v>FR</v>
          </cell>
          <cell r="I76" t="str">
            <v>QC5-3901</v>
          </cell>
          <cell r="J76" t="str">
            <v>VN</v>
          </cell>
          <cell r="K76">
            <v>10</v>
          </cell>
          <cell r="L76">
            <v>21</v>
          </cell>
          <cell r="M76">
            <v>14</v>
          </cell>
          <cell r="N76">
            <v>14</v>
          </cell>
          <cell r="O76">
            <v>0</v>
          </cell>
          <cell r="P76">
            <v>35</v>
          </cell>
          <cell r="Q76">
            <v>28</v>
          </cell>
          <cell r="R76">
            <v>1.1666666666666667</v>
          </cell>
          <cell r="S76">
            <v>0.93333333333333335</v>
          </cell>
          <cell r="T76" t="str">
            <v>SRI</v>
          </cell>
          <cell r="U76">
            <v>12</v>
          </cell>
          <cell r="V76" t="str">
            <v>KEX</v>
          </cell>
          <cell r="W76" t="str">
            <v>FV-01113</v>
          </cell>
          <cell r="X76">
            <v>20</v>
          </cell>
          <cell r="Y76">
            <v>1.05</v>
          </cell>
          <cell r="Z76">
            <v>5</v>
          </cell>
          <cell r="AA76">
            <v>5</v>
          </cell>
        </row>
        <row r="77">
          <cell r="E77" t="str">
            <v>FM-1377</v>
          </cell>
          <cell r="F77" t="str">
            <v>Kg</v>
          </cell>
          <cell r="G77" t="str">
            <v>FM</v>
          </cell>
          <cell r="H77" t="str">
            <v>PF</v>
          </cell>
          <cell r="I77" t="str">
            <v>RC4-3116</v>
          </cell>
          <cell r="J77" t="str">
            <v>Oversea</v>
          </cell>
          <cell r="K77">
            <v>10</v>
          </cell>
          <cell r="L77">
            <v>21</v>
          </cell>
          <cell r="M77">
            <v>14</v>
          </cell>
          <cell r="N77">
            <v>14</v>
          </cell>
          <cell r="O77">
            <v>0</v>
          </cell>
          <cell r="P77">
            <v>35</v>
          </cell>
          <cell r="Q77">
            <v>28</v>
          </cell>
          <cell r="R77">
            <v>1.1666666666666667</v>
          </cell>
          <cell r="S77">
            <v>0.93333333333333335</v>
          </cell>
          <cell r="T77" t="str">
            <v>SRI</v>
          </cell>
          <cell r="U77">
            <v>12</v>
          </cell>
          <cell r="V77" t="str">
            <v>NEX</v>
          </cell>
          <cell r="X77">
            <v>20</v>
          </cell>
          <cell r="Y77">
            <v>1.05</v>
          </cell>
          <cell r="Z77">
            <v>7.2784000000000004</v>
          </cell>
          <cell r="AA77">
            <v>7.2784000000000004</v>
          </cell>
        </row>
        <row r="78">
          <cell r="E78" t="str">
            <v>FM-1361</v>
          </cell>
          <cell r="F78" t="str">
            <v>Kg</v>
          </cell>
          <cell r="G78" t="str">
            <v>FM</v>
          </cell>
          <cell r="H78" t="str">
            <v>FRP</v>
          </cell>
          <cell r="I78" t="str">
            <v>RL2-1654</v>
          </cell>
          <cell r="J78" t="str">
            <v>VN</v>
          </cell>
          <cell r="K78">
            <v>10</v>
          </cell>
          <cell r="L78">
            <v>21</v>
          </cell>
          <cell r="M78">
            <v>14</v>
          </cell>
          <cell r="N78">
            <v>14</v>
          </cell>
          <cell r="O78">
            <v>0</v>
          </cell>
          <cell r="P78">
            <v>35</v>
          </cell>
          <cell r="Q78">
            <v>28</v>
          </cell>
          <cell r="R78">
            <v>1.1666666666666667</v>
          </cell>
          <cell r="S78">
            <v>0.93333333333333335</v>
          </cell>
          <cell r="T78" t="str">
            <v>SRI</v>
          </cell>
          <cell r="U78">
            <v>12</v>
          </cell>
          <cell r="V78" t="str">
            <v>KEX</v>
          </cell>
          <cell r="X78">
            <v>20</v>
          </cell>
          <cell r="Y78">
            <v>1.05</v>
          </cell>
          <cell r="Z78">
            <v>13</v>
          </cell>
          <cell r="AA78">
            <v>13</v>
          </cell>
        </row>
        <row r="79">
          <cell r="E79" t="str">
            <v>FM-1366</v>
          </cell>
          <cell r="F79" t="str">
            <v>Kg</v>
          </cell>
          <cell r="G79" t="str">
            <v>FM</v>
          </cell>
          <cell r="H79" t="str">
            <v>FRP</v>
          </cell>
          <cell r="I79" t="str">
            <v>RL2-1655</v>
          </cell>
          <cell r="J79" t="str">
            <v>VN</v>
          </cell>
          <cell r="K79">
            <v>10</v>
          </cell>
          <cell r="L79">
            <v>21</v>
          </cell>
          <cell r="M79">
            <v>14</v>
          </cell>
          <cell r="N79">
            <v>14</v>
          </cell>
          <cell r="O79">
            <v>0</v>
          </cell>
          <cell r="P79">
            <v>35</v>
          </cell>
          <cell r="Q79">
            <v>28</v>
          </cell>
          <cell r="R79">
            <v>1.1666666666666667</v>
          </cell>
          <cell r="S79">
            <v>0.93333333333333335</v>
          </cell>
          <cell r="T79" t="str">
            <v>SRI</v>
          </cell>
          <cell r="U79">
            <v>14</v>
          </cell>
          <cell r="V79" t="str">
            <v>NEX</v>
          </cell>
          <cell r="X79">
            <v>20</v>
          </cell>
          <cell r="Y79">
            <v>1.05</v>
          </cell>
          <cell r="Z79">
            <v>21.5</v>
          </cell>
          <cell r="AA79">
            <v>21.5</v>
          </cell>
        </row>
        <row r="80">
          <cell r="E80" t="str">
            <v>FM-1365</v>
          </cell>
          <cell r="F80" t="str">
            <v>Kg</v>
          </cell>
          <cell r="G80" t="str">
            <v>FM</v>
          </cell>
          <cell r="H80" t="str">
            <v>FRP</v>
          </cell>
          <cell r="I80" t="str">
            <v>RM2-2692</v>
          </cell>
          <cell r="J80" t="str">
            <v>VN</v>
          </cell>
          <cell r="K80">
            <v>10</v>
          </cell>
          <cell r="L80">
            <v>21</v>
          </cell>
          <cell r="M80">
            <v>14</v>
          </cell>
          <cell r="N80">
            <v>14</v>
          </cell>
          <cell r="O80">
            <v>0</v>
          </cell>
          <cell r="P80">
            <v>35</v>
          </cell>
          <cell r="Q80">
            <v>28</v>
          </cell>
          <cell r="R80">
            <v>1.1666666666666667</v>
          </cell>
          <cell r="S80">
            <v>0.93333333333333335</v>
          </cell>
          <cell r="T80" t="str">
            <v>SRI</v>
          </cell>
          <cell r="U80">
            <v>12</v>
          </cell>
          <cell r="V80" t="str">
            <v>KEX</v>
          </cell>
          <cell r="X80">
            <v>20</v>
          </cell>
          <cell r="Y80">
            <v>1.05</v>
          </cell>
          <cell r="Z80">
            <v>17</v>
          </cell>
          <cell r="AA80">
            <v>17</v>
          </cell>
        </row>
        <row r="81">
          <cell r="E81" t="str">
            <v>FP-2728</v>
          </cell>
          <cell r="F81" t="str">
            <v>pcs</v>
          </cell>
          <cell r="G81" t="str">
            <v>FPJ</v>
          </cell>
          <cell r="H81" t="str">
            <v>FRP</v>
          </cell>
          <cell r="I81" t="str">
            <v>MA2-6459</v>
          </cell>
          <cell r="J81" t="str">
            <v>Oversea</v>
          </cell>
          <cell r="K81">
            <v>10</v>
          </cell>
          <cell r="L81">
            <v>21</v>
          </cell>
          <cell r="M81">
            <v>14</v>
          </cell>
          <cell r="N81">
            <v>3</v>
          </cell>
          <cell r="O81">
            <v>0</v>
          </cell>
          <cell r="P81">
            <v>24</v>
          </cell>
          <cell r="Q81">
            <v>17</v>
          </cell>
          <cell r="R81">
            <v>0.8</v>
          </cell>
          <cell r="S81">
            <v>0.56666666666666665</v>
          </cell>
          <cell r="T81" t="str">
            <v>SRI</v>
          </cell>
          <cell r="U81">
            <v>1500</v>
          </cell>
          <cell r="V81" t="str">
            <v>BEX</v>
          </cell>
          <cell r="W81" t="str">
            <v>180805</v>
          </cell>
          <cell r="X81">
            <v>24</v>
          </cell>
          <cell r="Y81">
            <v>0.68333333333333335</v>
          </cell>
          <cell r="Z81">
            <v>0.21329999999999999</v>
          </cell>
          <cell r="AA81">
            <v>0.21329999999999999</v>
          </cell>
        </row>
        <row r="82">
          <cell r="E82" t="str">
            <v>FP-2788</v>
          </cell>
          <cell r="F82" t="str">
            <v>pcs</v>
          </cell>
          <cell r="G82" t="str">
            <v>FPJ</v>
          </cell>
          <cell r="H82" t="str">
            <v>FRP</v>
          </cell>
          <cell r="I82" t="str">
            <v>MA2-6772</v>
          </cell>
          <cell r="J82" t="str">
            <v>Oversea</v>
          </cell>
          <cell r="K82">
            <v>10</v>
          </cell>
          <cell r="L82">
            <v>21</v>
          </cell>
          <cell r="M82">
            <v>14</v>
          </cell>
          <cell r="N82">
            <v>3</v>
          </cell>
          <cell r="O82">
            <v>0</v>
          </cell>
          <cell r="P82">
            <v>24</v>
          </cell>
          <cell r="Q82">
            <v>17</v>
          </cell>
          <cell r="R82">
            <v>0.8</v>
          </cell>
          <cell r="S82">
            <v>0.56666666666666665</v>
          </cell>
          <cell r="T82" t="str">
            <v>SRI</v>
          </cell>
          <cell r="U82">
            <v>1200</v>
          </cell>
          <cell r="V82" t="str">
            <v>CEX</v>
          </cell>
          <cell r="X82">
            <v>24</v>
          </cell>
          <cell r="Y82">
            <v>0.68333333333333335</v>
          </cell>
          <cell r="Z82">
            <v>0.36919999999999997</v>
          </cell>
          <cell r="AA82">
            <v>0.36919999999999997</v>
          </cell>
        </row>
        <row r="83">
          <cell r="E83" t="str">
            <v>FP-2791</v>
          </cell>
          <cell r="F83" t="str">
            <v>pcs</v>
          </cell>
          <cell r="G83" t="str">
            <v>FPJ</v>
          </cell>
          <cell r="H83" t="str">
            <v>FRP</v>
          </cell>
          <cell r="I83" t="str">
            <v>MF1-4210</v>
          </cell>
          <cell r="J83" t="str">
            <v>Oversea</v>
          </cell>
          <cell r="K83">
            <v>10</v>
          </cell>
          <cell r="L83">
            <v>21</v>
          </cell>
          <cell r="M83">
            <v>14</v>
          </cell>
          <cell r="N83">
            <v>3</v>
          </cell>
          <cell r="O83">
            <v>0</v>
          </cell>
          <cell r="P83">
            <v>24</v>
          </cell>
          <cell r="Q83">
            <v>17</v>
          </cell>
          <cell r="R83">
            <v>0.8</v>
          </cell>
          <cell r="S83">
            <v>0.56666666666666665</v>
          </cell>
          <cell r="T83" t="str">
            <v>SRI</v>
          </cell>
          <cell r="U83">
            <v>2000</v>
          </cell>
          <cell r="V83" t="str">
            <v>EX</v>
          </cell>
          <cell r="X83">
            <v>24</v>
          </cell>
          <cell r="Y83">
            <v>0.68333333333333335</v>
          </cell>
          <cell r="Z83">
            <v>0.2092</v>
          </cell>
          <cell r="AA83">
            <v>0.2092</v>
          </cell>
        </row>
        <row r="84">
          <cell r="E84" t="str">
            <v>FP-2903</v>
          </cell>
          <cell r="F84" t="str">
            <v>pcs</v>
          </cell>
          <cell r="G84" t="str">
            <v>FPJ</v>
          </cell>
          <cell r="H84" t="str">
            <v>FRP</v>
          </cell>
          <cell r="I84" t="str">
            <v>MF1-4353</v>
          </cell>
          <cell r="J84" t="str">
            <v>Oversea</v>
          </cell>
          <cell r="K84">
            <v>10</v>
          </cell>
          <cell r="L84">
            <v>21</v>
          </cell>
          <cell r="M84">
            <v>14</v>
          </cell>
          <cell r="N84">
            <v>3</v>
          </cell>
          <cell r="O84">
            <v>0</v>
          </cell>
          <cell r="P84">
            <v>24</v>
          </cell>
          <cell r="Q84">
            <v>17</v>
          </cell>
          <cell r="R84">
            <v>0.8</v>
          </cell>
          <cell r="S84">
            <v>0.56666666666666665</v>
          </cell>
          <cell r="T84" t="str">
            <v>SRI</v>
          </cell>
          <cell r="U84">
            <v>3000</v>
          </cell>
          <cell r="V84" t="str">
            <v>BEX</v>
          </cell>
          <cell r="X84">
            <v>24</v>
          </cell>
          <cell r="Y84">
            <v>0.68333333333333335</v>
          </cell>
          <cell r="Z84">
            <v>0.2888</v>
          </cell>
          <cell r="AA84">
            <v>0.2888</v>
          </cell>
        </row>
        <row r="85">
          <cell r="E85" t="str">
            <v>FP-2904</v>
          </cell>
          <cell r="F85" t="str">
            <v>pcs</v>
          </cell>
          <cell r="G85" t="str">
            <v>FPJ</v>
          </cell>
          <cell r="H85" t="str">
            <v>FRP</v>
          </cell>
          <cell r="I85" t="str">
            <v>MF1-4351</v>
          </cell>
          <cell r="J85" t="str">
            <v>Oversea</v>
          </cell>
          <cell r="K85">
            <v>10</v>
          </cell>
          <cell r="L85">
            <v>21</v>
          </cell>
          <cell r="M85">
            <v>14</v>
          </cell>
          <cell r="N85">
            <v>3</v>
          </cell>
          <cell r="O85">
            <v>0</v>
          </cell>
          <cell r="P85">
            <v>24</v>
          </cell>
          <cell r="Q85">
            <v>17</v>
          </cell>
          <cell r="R85">
            <v>0.8</v>
          </cell>
          <cell r="S85">
            <v>0.56666666666666665</v>
          </cell>
          <cell r="T85" t="str">
            <v>SRI</v>
          </cell>
          <cell r="U85">
            <v>2000</v>
          </cell>
          <cell r="V85" t="str">
            <v>BEX</v>
          </cell>
          <cell r="X85">
            <v>24</v>
          </cell>
          <cell r="Y85">
            <v>0.68333333333333335</v>
          </cell>
          <cell r="Z85">
            <v>0.2888</v>
          </cell>
          <cell r="AA85">
            <v>0.2888</v>
          </cell>
        </row>
        <row r="86">
          <cell r="E86" t="str">
            <v>FP-2905</v>
          </cell>
          <cell r="F86" t="str">
            <v>pcs</v>
          </cell>
          <cell r="G86" t="str">
            <v>FPJ</v>
          </cell>
          <cell r="H86" t="str">
            <v>FRP</v>
          </cell>
          <cell r="I86" t="str">
            <v>MA2-7071</v>
          </cell>
          <cell r="J86" t="str">
            <v>Oversea</v>
          </cell>
          <cell r="K86">
            <v>10</v>
          </cell>
          <cell r="L86">
            <v>21</v>
          </cell>
          <cell r="M86">
            <v>14</v>
          </cell>
          <cell r="N86">
            <v>3</v>
          </cell>
          <cell r="O86">
            <v>0</v>
          </cell>
          <cell r="P86">
            <v>24</v>
          </cell>
          <cell r="Q86">
            <v>17</v>
          </cell>
          <cell r="R86">
            <v>0.8</v>
          </cell>
          <cell r="S86">
            <v>0.56666666666666665</v>
          </cell>
          <cell r="T86" t="str">
            <v>SRI</v>
          </cell>
          <cell r="U86">
            <v>2000</v>
          </cell>
          <cell r="V86" t="str">
            <v>EX</v>
          </cell>
          <cell r="X86">
            <v>24</v>
          </cell>
          <cell r="Y86">
            <v>0.68333333333333335</v>
          </cell>
          <cell r="Z86">
            <v>0.26250000000000001</v>
          </cell>
          <cell r="AA86">
            <v>0.26250000000000001</v>
          </cell>
        </row>
        <row r="87">
          <cell r="E87" t="str">
            <v>FP-2930</v>
          </cell>
          <cell r="F87" t="str">
            <v>pcs</v>
          </cell>
          <cell r="G87" t="str">
            <v>FPJ</v>
          </cell>
          <cell r="H87" t="str">
            <v>FRP</v>
          </cell>
          <cell r="I87" t="str">
            <v>MA2-7480</v>
          </cell>
          <cell r="J87" t="str">
            <v>Oversea</v>
          </cell>
          <cell r="K87">
            <v>10</v>
          </cell>
          <cell r="L87">
            <v>21</v>
          </cell>
          <cell r="M87">
            <v>14</v>
          </cell>
          <cell r="N87">
            <v>3</v>
          </cell>
          <cell r="O87">
            <v>0</v>
          </cell>
          <cell r="P87">
            <v>24</v>
          </cell>
          <cell r="Q87">
            <v>17</v>
          </cell>
          <cell r="R87">
            <v>0.8</v>
          </cell>
          <cell r="S87">
            <v>0.56666666666666665</v>
          </cell>
          <cell r="T87" t="str">
            <v>SRI</v>
          </cell>
          <cell r="U87">
            <v>1800</v>
          </cell>
          <cell r="V87" t="str">
            <v>AEX</v>
          </cell>
          <cell r="X87">
            <v>24</v>
          </cell>
          <cell r="Y87">
            <v>0.68333333333333335</v>
          </cell>
          <cell r="Z87">
            <v>0.20660000000000001</v>
          </cell>
          <cell r="AA87">
            <v>0.20660000000000001</v>
          </cell>
        </row>
        <row r="88">
          <cell r="E88" t="str">
            <v>FP-3021</v>
          </cell>
          <cell r="F88" t="str">
            <v>pcs</v>
          </cell>
          <cell r="G88" t="str">
            <v>FPJ</v>
          </cell>
          <cell r="H88" t="str">
            <v>FRP</v>
          </cell>
          <cell r="I88" t="str">
            <v>MA2-7802</v>
          </cell>
          <cell r="J88" t="str">
            <v>Oversea</v>
          </cell>
          <cell r="K88">
            <v>10</v>
          </cell>
          <cell r="L88">
            <v>21</v>
          </cell>
          <cell r="M88">
            <v>14</v>
          </cell>
          <cell r="N88">
            <v>3</v>
          </cell>
          <cell r="O88">
            <v>0</v>
          </cell>
          <cell r="P88">
            <v>24</v>
          </cell>
          <cell r="Q88">
            <v>17</v>
          </cell>
          <cell r="R88">
            <v>0.8</v>
          </cell>
          <cell r="S88">
            <v>0.56666666666666665</v>
          </cell>
          <cell r="T88" t="str">
            <v>SRI</v>
          </cell>
          <cell r="U88">
            <v>2000</v>
          </cell>
          <cell r="V88" t="str">
            <v>AEX</v>
          </cell>
          <cell r="X88">
            <v>24</v>
          </cell>
          <cell r="Y88">
            <v>0.68333333333333335</v>
          </cell>
          <cell r="Z88">
            <v>0.31090000000000001</v>
          </cell>
          <cell r="AA88">
            <v>0.31090000000000001</v>
          </cell>
        </row>
        <row r="89">
          <cell r="E89" t="str">
            <v>FP-3599</v>
          </cell>
          <cell r="F89" t="str">
            <v>pcs</v>
          </cell>
          <cell r="G89" t="str">
            <v>FPJ</v>
          </cell>
          <cell r="H89" t="str">
            <v>FRP</v>
          </cell>
          <cell r="I89" t="str">
            <v>RM2-5881</v>
          </cell>
          <cell r="J89" t="str">
            <v>VN</v>
          </cell>
          <cell r="K89">
            <v>10</v>
          </cell>
          <cell r="L89">
            <v>21</v>
          </cell>
          <cell r="M89">
            <v>14</v>
          </cell>
          <cell r="N89">
            <v>3</v>
          </cell>
          <cell r="O89">
            <v>0</v>
          </cell>
          <cell r="P89">
            <v>24</v>
          </cell>
          <cell r="Q89">
            <v>17</v>
          </cell>
          <cell r="R89">
            <v>0.8</v>
          </cell>
          <cell r="S89">
            <v>0.56666666666666665</v>
          </cell>
          <cell r="T89" t="str">
            <v>SRI</v>
          </cell>
          <cell r="U89">
            <v>3000</v>
          </cell>
          <cell r="V89" t="str">
            <v>EX</v>
          </cell>
          <cell r="X89">
            <v>24</v>
          </cell>
          <cell r="Y89">
            <v>0.68333333333333335</v>
          </cell>
          <cell r="Z89">
            <v>0.36499999999999999</v>
          </cell>
          <cell r="AA89">
            <v>0.36499999999999999</v>
          </cell>
        </row>
        <row r="90">
          <cell r="E90" t="str">
            <v>SUB-T1</v>
          </cell>
          <cell r="F90" t="str">
            <v>Roller</v>
          </cell>
          <cell r="G90" t="str">
            <v>SUB</v>
          </cell>
          <cell r="H90" t="str">
            <v>SP</v>
          </cell>
          <cell r="I90" t="str">
            <v>3V2F908250</v>
          </cell>
          <cell r="J90" t="str">
            <v>VN</v>
          </cell>
          <cell r="K90">
            <v>10</v>
          </cell>
          <cell r="L90">
            <v>21</v>
          </cell>
          <cell r="M90">
            <v>14</v>
          </cell>
          <cell r="N90">
            <v>5</v>
          </cell>
          <cell r="O90">
            <v>0</v>
          </cell>
          <cell r="P90">
            <v>26</v>
          </cell>
          <cell r="Q90">
            <v>19</v>
          </cell>
          <cell r="R90">
            <v>0.8666666666666667</v>
          </cell>
          <cell r="S90">
            <v>0.6333333333333333</v>
          </cell>
          <cell r="T90" t="str">
            <v>SRI</v>
          </cell>
          <cell r="U90">
            <v>32</v>
          </cell>
          <cell r="X90">
            <v>9</v>
          </cell>
          <cell r="Y90">
            <v>0.75</v>
          </cell>
          <cell r="Z90">
            <v>13.239100000000001</v>
          </cell>
          <cell r="AA90">
            <v>13.239100000000001</v>
          </cell>
        </row>
        <row r="91">
          <cell r="E91" t="str">
            <v>SUB-T3</v>
          </cell>
          <cell r="F91" t="str">
            <v>Roller</v>
          </cell>
          <cell r="G91" t="str">
            <v>SUB</v>
          </cell>
          <cell r="H91" t="str">
            <v>SP</v>
          </cell>
          <cell r="I91" t="str">
            <v>LY5302-001</v>
          </cell>
          <cell r="J91" t="str">
            <v>VN</v>
          </cell>
          <cell r="K91">
            <v>10</v>
          </cell>
          <cell r="L91">
            <v>21</v>
          </cell>
          <cell r="M91">
            <v>14</v>
          </cell>
          <cell r="N91">
            <v>5</v>
          </cell>
          <cell r="O91">
            <v>0</v>
          </cell>
          <cell r="P91">
            <v>26</v>
          </cell>
          <cell r="Q91">
            <v>19</v>
          </cell>
          <cell r="R91">
            <v>0.8666666666666667</v>
          </cell>
          <cell r="S91">
            <v>0.6333333333333333</v>
          </cell>
          <cell r="T91" t="str">
            <v>SRI</v>
          </cell>
          <cell r="U91">
            <v>16</v>
          </cell>
          <cell r="X91">
            <v>27</v>
          </cell>
          <cell r="Y91">
            <v>0.75</v>
          </cell>
          <cell r="Z91">
            <v>21</v>
          </cell>
          <cell r="AA91">
            <v>21</v>
          </cell>
        </row>
        <row r="92">
          <cell r="E92" t="str">
            <v>SUB-T7</v>
          </cell>
          <cell r="F92" t="str">
            <v>Roller</v>
          </cell>
          <cell r="G92" t="str">
            <v>SUB</v>
          </cell>
          <cell r="H92" t="str">
            <v>SP</v>
          </cell>
          <cell r="I92" t="str">
            <v>PNHG1294ZA/V1</v>
          </cell>
          <cell r="J92" t="str">
            <v>Oversea</v>
          </cell>
          <cell r="K92">
            <v>10</v>
          </cell>
          <cell r="L92">
            <v>21</v>
          </cell>
          <cell r="M92">
            <v>14</v>
          </cell>
          <cell r="N92">
            <v>5</v>
          </cell>
          <cell r="O92">
            <v>0</v>
          </cell>
          <cell r="P92">
            <v>26</v>
          </cell>
          <cell r="Q92">
            <v>19</v>
          </cell>
          <cell r="R92">
            <v>0.8666666666666667</v>
          </cell>
          <cell r="S92">
            <v>0.6333333333333333</v>
          </cell>
          <cell r="T92" t="str">
            <v>SRI</v>
          </cell>
          <cell r="U92">
            <v>32</v>
          </cell>
          <cell r="X92">
            <v>27</v>
          </cell>
          <cell r="Y92">
            <v>0.75</v>
          </cell>
          <cell r="Z92">
            <v>15</v>
          </cell>
          <cell r="AA92">
            <v>15</v>
          </cell>
        </row>
        <row r="93">
          <cell r="E93" t="str">
            <v>SUB-T10</v>
          </cell>
          <cell r="F93" t="str">
            <v>Roller</v>
          </cell>
          <cell r="G93" t="str">
            <v>SUB</v>
          </cell>
          <cell r="H93" t="str">
            <v>SP</v>
          </cell>
          <cell r="I93" t="str">
            <v>302S018420</v>
          </cell>
          <cell r="J93" t="str">
            <v>VN</v>
          </cell>
          <cell r="K93">
            <v>10</v>
          </cell>
          <cell r="L93">
            <v>21</v>
          </cell>
          <cell r="M93">
            <v>14</v>
          </cell>
          <cell r="N93">
            <v>5</v>
          </cell>
          <cell r="O93">
            <v>0</v>
          </cell>
          <cell r="P93">
            <v>26</v>
          </cell>
          <cell r="Q93">
            <v>19</v>
          </cell>
          <cell r="R93">
            <v>0.8666666666666667</v>
          </cell>
          <cell r="S93">
            <v>0.6333333333333333</v>
          </cell>
          <cell r="T93" t="str">
            <v>SRI</v>
          </cell>
          <cell r="U93">
            <v>33</v>
          </cell>
          <cell r="X93">
            <v>27</v>
          </cell>
          <cell r="Y93">
            <v>0.75</v>
          </cell>
          <cell r="Z93">
            <v>5.5</v>
          </cell>
          <cell r="AA93">
            <v>5.5</v>
          </cell>
        </row>
        <row r="94">
          <cell r="E94" t="str">
            <v>FA-4058</v>
          </cell>
          <cell r="F94" t="str">
            <v>Roller</v>
          </cell>
          <cell r="G94" t="str">
            <v>FAJ</v>
          </cell>
          <cell r="H94" t="str">
            <v>SP</v>
          </cell>
          <cell r="I94" t="str">
            <v>D00J7G-001</v>
          </cell>
          <cell r="J94" t="str">
            <v>VN</v>
          </cell>
          <cell r="K94">
            <v>10</v>
          </cell>
          <cell r="L94">
            <v>21</v>
          </cell>
          <cell r="M94">
            <v>14</v>
          </cell>
          <cell r="N94">
            <v>5</v>
          </cell>
          <cell r="O94">
            <v>0</v>
          </cell>
          <cell r="P94">
            <v>26</v>
          </cell>
          <cell r="Q94">
            <v>19</v>
          </cell>
          <cell r="R94">
            <v>0.8666666666666667</v>
          </cell>
          <cell r="S94">
            <v>0.6333333333333333</v>
          </cell>
          <cell r="T94" t="str">
            <v>SRI</v>
          </cell>
          <cell r="U94">
            <v>18</v>
          </cell>
          <cell r="V94" t="str">
            <v>EX</v>
          </cell>
          <cell r="X94">
            <v>32</v>
          </cell>
          <cell r="Y94">
            <v>0.75</v>
          </cell>
          <cell r="Z94">
            <v>5.5</v>
          </cell>
          <cell r="AA94">
            <v>5.5</v>
          </cell>
        </row>
        <row r="95">
          <cell r="E95" t="str">
            <v>FH-3237</v>
          </cell>
          <cell r="F95" t="str">
            <v>sheet</v>
          </cell>
          <cell r="G95" t="str">
            <v>FH_H</v>
          </cell>
          <cell r="H95" t="str">
            <v>SP</v>
          </cell>
          <cell r="I95" t="str">
            <v>RC2-1226</v>
          </cell>
          <cell r="J95" t="str">
            <v>VN+OVER</v>
          </cell>
          <cell r="K95">
            <v>10</v>
          </cell>
          <cell r="L95">
            <v>21</v>
          </cell>
          <cell r="M95">
            <v>14</v>
          </cell>
          <cell r="N95">
            <v>5</v>
          </cell>
          <cell r="O95">
            <v>0</v>
          </cell>
          <cell r="P95">
            <v>26</v>
          </cell>
          <cell r="Q95">
            <v>19</v>
          </cell>
          <cell r="R95">
            <v>0.8666666666666667</v>
          </cell>
          <cell r="S95">
            <v>0.6333333333333333</v>
          </cell>
          <cell r="T95" t="str">
            <v>HK</v>
          </cell>
          <cell r="U95">
            <v>500</v>
          </cell>
          <cell r="V95" t="str">
            <v>A-CXV</v>
          </cell>
          <cell r="X95">
            <v>32</v>
          </cell>
          <cell r="Y95">
            <v>0.75</v>
          </cell>
          <cell r="Z95">
            <v>6</v>
          </cell>
          <cell r="AA95">
            <v>6</v>
          </cell>
        </row>
        <row r="96">
          <cell r="E96" t="str">
            <v>FH-3883</v>
          </cell>
          <cell r="F96" t="str">
            <v>sheet</v>
          </cell>
          <cell r="G96" t="str">
            <v>FH_H</v>
          </cell>
          <cell r="H96" t="str">
            <v>SP</v>
          </cell>
          <cell r="I96" t="str">
            <v>3V2F908250</v>
          </cell>
          <cell r="J96" t="str">
            <v>VN</v>
          </cell>
          <cell r="K96">
            <v>10</v>
          </cell>
          <cell r="L96">
            <v>21</v>
          </cell>
          <cell r="M96">
            <v>14</v>
          </cell>
          <cell r="N96">
            <v>5</v>
          </cell>
          <cell r="O96">
            <v>0</v>
          </cell>
          <cell r="P96">
            <v>26</v>
          </cell>
          <cell r="Q96">
            <v>19</v>
          </cell>
          <cell r="R96">
            <v>0.8666666666666667</v>
          </cell>
          <cell r="S96">
            <v>0.6333333333333333</v>
          </cell>
          <cell r="T96" t="str">
            <v>HK</v>
          </cell>
          <cell r="U96">
            <v>500</v>
          </cell>
          <cell r="V96" t="str">
            <v>ACXV</v>
          </cell>
          <cell r="X96">
            <v>32</v>
          </cell>
          <cell r="Y96">
            <v>0.75</v>
          </cell>
          <cell r="Z96">
            <v>3.25</v>
          </cell>
          <cell r="AA96">
            <v>3.25</v>
          </cell>
        </row>
        <row r="97">
          <cell r="E97" t="str">
            <v>FE-3913</v>
          </cell>
          <cell r="F97" t="str">
            <v>pcs</v>
          </cell>
          <cell r="G97" t="str">
            <v>FE_H</v>
          </cell>
          <cell r="H97" t="str">
            <v>PF</v>
          </cell>
          <cell r="I97" t="str">
            <v>QC6-5146</v>
          </cell>
          <cell r="J97" t="str">
            <v>Oversea</v>
          </cell>
          <cell r="K97">
            <v>10</v>
          </cell>
          <cell r="L97">
            <v>21</v>
          </cell>
          <cell r="M97">
            <v>14</v>
          </cell>
          <cell r="N97">
            <v>5</v>
          </cell>
          <cell r="O97">
            <v>0</v>
          </cell>
          <cell r="P97">
            <v>26</v>
          </cell>
          <cell r="Q97">
            <v>19</v>
          </cell>
          <cell r="R97">
            <v>0.8666666666666667</v>
          </cell>
          <cell r="S97">
            <v>0.6333333333333333</v>
          </cell>
          <cell r="T97" t="str">
            <v>HK</v>
          </cell>
          <cell r="U97">
            <v>600</v>
          </cell>
          <cell r="V97" t="str">
            <v>BCXV</v>
          </cell>
          <cell r="X97">
            <v>32</v>
          </cell>
          <cell r="Y97">
            <v>0.75</v>
          </cell>
          <cell r="Z97">
            <v>0.91</v>
          </cell>
          <cell r="AA97">
            <v>0.91</v>
          </cell>
        </row>
        <row r="98">
          <cell r="E98" t="str">
            <v>FC-3670</v>
          </cell>
          <cell r="F98" t="str">
            <v>pcs</v>
          </cell>
          <cell r="G98" t="str">
            <v>FC</v>
          </cell>
          <cell r="H98" t="e">
            <v>#N/A</v>
          </cell>
          <cell r="K98">
            <v>10</v>
          </cell>
          <cell r="L98">
            <v>21</v>
          </cell>
          <cell r="M98">
            <v>14</v>
          </cell>
          <cell r="N98">
            <v>5</v>
          </cell>
          <cell r="O98">
            <v>0</v>
          </cell>
          <cell r="P98">
            <v>26</v>
          </cell>
          <cell r="Q98">
            <v>19</v>
          </cell>
          <cell r="R98">
            <v>0.8666666666666667</v>
          </cell>
          <cell r="S98">
            <v>0.6333333333333333</v>
          </cell>
          <cell r="T98" t="str">
            <v>HK</v>
          </cell>
          <cell r="U98">
            <v>1000</v>
          </cell>
          <cell r="V98" t="str">
            <v>ACXV</v>
          </cell>
          <cell r="X98">
            <v>27</v>
          </cell>
          <cell r="Y98">
            <v>0.75</v>
          </cell>
          <cell r="Z98">
            <v>1.3332999999999999</v>
          </cell>
          <cell r="AA98">
            <v>1.3332999999999999</v>
          </cell>
        </row>
        <row r="99">
          <cell r="E99" t="str">
            <v>FC-3396</v>
          </cell>
          <cell r="F99" t="str">
            <v>pcs</v>
          </cell>
          <cell r="G99" t="str">
            <v>FC</v>
          </cell>
          <cell r="H99" t="e">
            <v>#N/A</v>
          </cell>
          <cell r="K99">
            <v>10</v>
          </cell>
          <cell r="L99">
            <v>21</v>
          </cell>
          <cell r="M99">
            <v>14</v>
          </cell>
          <cell r="N99">
            <v>5</v>
          </cell>
          <cell r="O99">
            <v>0</v>
          </cell>
          <cell r="P99">
            <v>26</v>
          </cell>
          <cell r="Q99">
            <v>19</v>
          </cell>
          <cell r="R99">
            <v>0.8666666666666667</v>
          </cell>
          <cell r="S99">
            <v>0.6333333333333333</v>
          </cell>
          <cell r="T99" t="str">
            <v>HK</v>
          </cell>
          <cell r="U99">
            <v>640</v>
          </cell>
          <cell r="V99" t="str">
            <v>CX</v>
          </cell>
          <cell r="X99">
            <v>27</v>
          </cell>
          <cell r="Y99">
            <v>0.75</v>
          </cell>
          <cell r="Z99">
            <v>0.16500000000000001</v>
          </cell>
          <cell r="AA99">
            <v>0.16500000000000001</v>
          </cell>
        </row>
        <row r="100">
          <cell r="E100" t="str">
            <v>FH-4007</v>
          </cell>
          <cell r="F100" t="str">
            <v>pcs</v>
          </cell>
          <cell r="G100" t="str">
            <v>FR</v>
          </cell>
          <cell r="H100" t="str">
            <v>FRP</v>
          </cell>
          <cell r="I100" t="str">
            <v>LY4764-001</v>
          </cell>
          <cell r="J100" t="str">
            <v>VN</v>
          </cell>
          <cell r="K100">
            <v>10</v>
          </cell>
          <cell r="L100">
            <v>21</v>
          </cell>
          <cell r="M100">
            <v>14</v>
          </cell>
          <cell r="N100">
            <v>4</v>
          </cell>
          <cell r="O100">
            <v>0</v>
          </cell>
          <cell r="P100">
            <v>25</v>
          </cell>
          <cell r="Q100">
            <v>18</v>
          </cell>
          <cell r="R100">
            <v>0.83333333333333337</v>
          </cell>
          <cell r="S100">
            <v>0.6</v>
          </cell>
          <cell r="T100" t="str">
            <v>HK</v>
          </cell>
          <cell r="U100">
            <v>500</v>
          </cell>
          <cell r="V100" t="str">
            <v>ACXV</v>
          </cell>
          <cell r="X100">
            <v>20</v>
          </cell>
          <cell r="Y100">
            <v>0.71666666666666667</v>
          </cell>
          <cell r="Z100">
            <v>4.8</v>
          </cell>
          <cell r="AA100">
            <v>4.8</v>
          </cell>
        </row>
        <row r="101">
          <cell r="E101" t="str">
            <v>FC-3936</v>
          </cell>
          <cell r="F101" t="str">
            <v>pcs</v>
          </cell>
          <cell r="G101" t="str">
            <v>FR</v>
          </cell>
          <cell r="H101" t="str">
            <v>FRP</v>
          </cell>
          <cell r="I101" t="str">
            <v>302HN06200</v>
          </cell>
          <cell r="J101" t="str">
            <v>VN</v>
          </cell>
          <cell r="K101">
            <v>10</v>
          </cell>
          <cell r="L101">
            <v>21</v>
          </cell>
          <cell r="M101">
            <v>14</v>
          </cell>
          <cell r="N101">
            <v>4</v>
          </cell>
          <cell r="O101">
            <v>0</v>
          </cell>
          <cell r="P101">
            <v>25</v>
          </cell>
          <cell r="Q101">
            <v>18</v>
          </cell>
          <cell r="R101">
            <v>0.83333333333333337</v>
          </cell>
          <cell r="S101">
            <v>0.6</v>
          </cell>
          <cell r="T101" t="str">
            <v>HK</v>
          </cell>
          <cell r="U101">
            <v>400</v>
          </cell>
          <cell r="V101" t="str">
            <v>CXV</v>
          </cell>
          <cell r="X101">
            <v>20</v>
          </cell>
          <cell r="Y101">
            <v>0.71666666666666667</v>
          </cell>
          <cell r="Z101">
            <v>2.46E-2</v>
          </cell>
          <cell r="AA101">
            <v>2.46E-2</v>
          </cell>
        </row>
        <row r="102">
          <cell r="E102" t="str">
            <v>FR-4008</v>
          </cell>
          <cell r="F102" t="str">
            <v>pcs</v>
          </cell>
          <cell r="G102" t="str">
            <v>FR</v>
          </cell>
          <cell r="H102" t="str">
            <v>FRP</v>
          </cell>
          <cell r="I102" t="str">
            <v>302HN06200</v>
          </cell>
          <cell r="J102" t="str">
            <v>VN</v>
          </cell>
          <cell r="K102">
            <v>10</v>
          </cell>
          <cell r="L102">
            <v>21</v>
          </cell>
          <cell r="M102">
            <v>14</v>
          </cell>
          <cell r="N102">
            <v>4</v>
          </cell>
          <cell r="O102">
            <v>0</v>
          </cell>
          <cell r="P102">
            <v>25</v>
          </cell>
          <cell r="Q102">
            <v>18</v>
          </cell>
          <cell r="R102">
            <v>0.83333333333333337</v>
          </cell>
          <cell r="S102">
            <v>0.6</v>
          </cell>
          <cell r="T102" t="str">
            <v>HK</v>
          </cell>
          <cell r="U102">
            <v>2000</v>
          </cell>
          <cell r="V102" t="str">
            <v>CXV</v>
          </cell>
          <cell r="X102">
            <v>27</v>
          </cell>
          <cell r="Y102">
            <v>0.71666666666666667</v>
          </cell>
          <cell r="Z102">
            <v>0.12959999999999999</v>
          </cell>
          <cell r="AA102">
            <v>0.12959999999999999</v>
          </cell>
        </row>
        <row r="103">
          <cell r="E103" t="str">
            <v>FE-3715</v>
          </cell>
          <cell r="F103" t="str">
            <v>pcs</v>
          </cell>
          <cell r="G103" t="str">
            <v>FR</v>
          </cell>
          <cell r="H103" t="str">
            <v>FR</v>
          </cell>
          <cell r="I103" t="str">
            <v>QC5-3189</v>
          </cell>
          <cell r="J103" t="str">
            <v>VN</v>
          </cell>
          <cell r="K103">
            <v>10</v>
          </cell>
          <cell r="L103">
            <v>21</v>
          </cell>
          <cell r="M103">
            <v>14</v>
          </cell>
          <cell r="N103">
            <v>5</v>
          </cell>
          <cell r="O103">
            <v>0</v>
          </cell>
          <cell r="P103">
            <v>26</v>
          </cell>
          <cell r="Q103">
            <v>19</v>
          </cell>
          <cell r="R103">
            <v>0.8666666666666667</v>
          </cell>
          <cell r="S103">
            <v>0.6333333333333333</v>
          </cell>
          <cell r="T103" t="str">
            <v>HK</v>
          </cell>
          <cell r="U103">
            <v>450</v>
          </cell>
          <cell r="V103" t="str">
            <v>BCXV</v>
          </cell>
          <cell r="X103">
            <v>32</v>
          </cell>
          <cell r="Y103">
            <v>0.75</v>
          </cell>
          <cell r="Z103">
            <v>1.3536999999999999</v>
          </cell>
          <cell r="AA103">
            <v>1.3536999999999999</v>
          </cell>
        </row>
        <row r="104">
          <cell r="E104" t="str">
            <v>FP-3396</v>
          </cell>
          <cell r="F104" t="str">
            <v>pcs</v>
          </cell>
          <cell r="G104" t="str">
            <v>FPH</v>
          </cell>
          <cell r="H104" t="str">
            <v>FRP</v>
          </cell>
          <cell r="I104" t="str">
            <v>LY5957-001</v>
          </cell>
          <cell r="J104" t="str">
            <v>VN</v>
          </cell>
          <cell r="K104">
            <v>10</v>
          </cell>
          <cell r="L104">
            <v>21</v>
          </cell>
          <cell r="M104">
            <v>14</v>
          </cell>
          <cell r="N104">
            <v>8</v>
          </cell>
          <cell r="O104">
            <v>0</v>
          </cell>
          <cell r="P104">
            <v>29</v>
          </cell>
          <cell r="Q104">
            <v>22</v>
          </cell>
          <cell r="R104">
            <v>0.96666666666666667</v>
          </cell>
          <cell r="S104">
            <v>0.73333333333333328</v>
          </cell>
          <cell r="T104" t="str">
            <v>NIFCO</v>
          </cell>
          <cell r="U104">
            <v>1300</v>
          </cell>
          <cell r="V104" t="str">
            <v>AVX</v>
          </cell>
          <cell r="X104">
            <v>40</v>
          </cell>
          <cell r="Y104">
            <v>0.85</v>
          </cell>
          <cell r="Z104">
            <v>0.1333</v>
          </cell>
          <cell r="AA104">
            <v>0.1333</v>
          </cell>
        </row>
        <row r="105">
          <cell r="E105" t="str">
            <v>FP-4053</v>
          </cell>
          <cell r="F105" t="str">
            <v>pcs</v>
          </cell>
          <cell r="G105" t="str">
            <v>FPH</v>
          </cell>
          <cell r="H105" t="str">
            <v>FRP</v>
          </cell>
          <cell r="I105" t="str">
            <v>RM2-2692</v>
          </cell>
          <cell r="J105" t="str">
            <v>Oversea</v>
          </cell>
          <cell r="K105">
            <v>10</v>
          </cell>
          <cell r="L105">
            <v>21</v>
          </cell>
          <cell r="M105">
            <v>14</v>
          </cell>
          <cell r="N105">
            <v>3</v>
          </cell>
          <cell r="O105">
            <v>0</v>
          </cell>
          <cell r="P105">
            <v>24</v>
          </cell>
          <cell r="Q105">
            <v>17</v>
          </cell>
          <cell r="R105">
            <v>0.8</v>
          </cell>
          <cell r="S105">
            <v>0.56666666666666665</v>
          </cell>
          <cell r="T105" t="str">
            <v>ORIGIN</v>
          </cell>
          <cell r="U105">
            <v>3600</v>
          </cell>
          <cell r="V105" t="str">
            <v>VX</v>
          </cell>
          <cell r="X105">
            <v>27</v>
          </cell>
          <cell r="Y105">
            <v>0.68333333333333335</v>
          </cell>
          <cell r="Z105">
            <v>0.29499999999999998</v>
          </cell>
          <cell r="AA105">
            <v>0.29499999999999998</v>
          </cell>
        </row>
        <row r="106">
          <cell r="E106" t="str">
            <v>FP-3626</v>
          </cell>
          <cell r="F106" t="str">
            <v>pcs</v>
          </cell>
          <cell r="G106" t="str">
            <v>FPH</v>
          </cell>
          <cell r="H106" t="str">
            <v>FRP</v>
          </cell>
          <cell r="I106" t="str">
            <v>RL2-0670</v>
          </cell>
          <cell r="J106" t="str">
            <v>Oversea</v>
          </cell>
          <cell r="K106">
            <v>10</v>
          </cell>
          <cell r="L106">
            <v>21</v>
          </cell>
          <cell r="M106">
            <v>14</v>
          </cell>
          <cell r="N106">
            <v>3</v>
          </cell>
          <cell r="O106">
            <v>0</v>
          </cell>
          <cell r="P106">
            <v>24</v>
          </cell>
          <cell r="Q106">
            <v>17</v>
          </cell>
          <cell r="R106">
            <v>0.8</v>
          </cell>
          <cell r="S106">
            <v>0.56666666666666665</v>
          </cell>
          <cell r="T106" t="str">
            <v>ORIGIN</v>
          </cell>
          <cell r="U106">
            <v>2500</v>
          </cell>
          <cell r="X106">
            <v>24</v>
          </cell>
          <cell r="Y106">
            <v>0.68333333333333335</v>
          </cell>
          <cell r="Z106">
            <v>0.28649999999999998</v>
          </cell>
          <cell r="AA106">
            <v>0.28649999999999998</v>
          </cell>
        </row>
        <row r="107">
          <cell r="E107" t="str">
            <v>FP-3622</v>
          </cell>
          <cell r="F107" t="str">
            <v>pcs</v>
          </cell>
          <cell r="G107" t="str">
            <v>FPH</v>
          </cell>
          <cell r="H107" t="str">
            <v>FRP</v>
          </cell>
          <cell r="I107" t="str">
            <v>RL2-0892</v>
          </cell>
          <cell r="J107" t="str">
            <v>Oversea</v>
          </cell>
          <cell r="K107">
            <v>10</v>
          </cell>
          <cell r="L107">
            <v>21</v>
          </cell>
          <cell r="M107">
            <v>14</v>
          </cell>
          <cell r="N107">
            <v>3</v>
          </cell>
          <cell r="O107">
            <v>0</v>
          </cell>
          <cell r="P107">
            <v>24</v>
          </cell>
          <cell r="Q107">
            <v>17</v>
          </cell>
          <cell r="R107">
            <v>0.8</v>
          </cell>
          <cell r="S107">
            <v>0.56666666666666665</v>
          </cell>
          <cell r="T107" t="str">
            <v>NIFCO</v>
          </cell>
          <cell r="U107">
            <v>1300</v>
          </cell>
          <cell r="V107" t="str">
            <v>A</v>
          </cell>
          <cell r="X107">
            <v>24</v>
          </cell>
          <cell r="Y107">
            <v>0.68333333333333335</v>
          </cell>
          <cell r="Z107">
            <v>0.17460000000000001</v>
          </cell>
          <cell r="AA107">
            <v>0.17460000000000001</v>
          </cell>
        </row>
        <row r="108">
          <cell r="E108" t="str">
            <v>FP-3603</v>
          </cell>
          <cell r="F108" t="str">
            <v>pcs</v>
          </cell>
          <cell r="G108" t="str">
            <v>FPH</v>
          </cell>
          <cell r="H108" t="str">
            <v>FRP</v>
          </cell>
          <cell r="I108" t="str">
            <v>RL2-0669</v>
          </cell>
          <cell r="J108" t="str">
            <v>Oversea</v>
          </cell>
          <cell r="K108">
            <v>10</v>
          </cell>
          <cell r="L108">
            <v>21</v>
          </cell>
          <cell r="M108">
            <v>14</v>
          </cell>
          <cell r="N108">
            <v>3</v>
          </cell>
          <cell r="O108">
            <v>0</v>
          </cell>
          <cell r="P108">
            <v>24</v>
          </cell>
          <cell r="Q108">
            <v>17</v>
          </cell>
          <cell r="R108">
            <v>0.8</v>
          </cell>
          <cell r="S108">
            <v>0.56666666666666665</v>
          </cell>
          <cell r="T108" t="str">
            <v>NIFCO</v>
          </cell>
          <cell r="U108">
            <v>1300</v>
          </cell>
          <cell r="X108">
            <v>24</v>
          </cell>
          <cell r="Y108">
            <v>0.68333333333333335</v>
          </cell>
          <cell r="Z108">
            <v>0.17460000000000001</v>
          </cell>
          <cell r="AA108">
            <v>0.17460000000000001</v>
          </cell>
        </row>
        <row r="109">
          <cell r="E109" t="str">
            <v>FA-3364-2</v>
          </cell>
          <cell r="F109" t="str">
            <v>sheet</v>
          </cell>
          <cell r="G109" t="str">
            <v>FA</v>
          </cell>
          <cell r="H109" t="str">
            <v>SP</v>
          </cell>
          <cell r="I109" t="str">
            <v>3V2M206120</v>
          </cell>
          <cell r="J109" t="str">
            <v>VN</v>
          </cell>
          <cell r="K109">
            <v>10</v>
          </cell>
          <cell r="L109">
            <v>14</v>
          </cell>
          <cell r="M109">
            <v>7</v>
          </cell>
          <cell r="N109">
            <v>3</v>
          </cell>
          <cell r="O109">
            <v>0</v>
          </cell>
          <cell r="P109">
            <v>17</v>
          </cell>
          <cell r="Q109">
            <v>10</v>
          </cell>
          <cell r="R109">
            <v>0.56666666666666665</v>
          </cell>
          <cell r="S109">
            <v>0.33333333333333331</v>
          </cell>
          <cell r="T109" t="str">
            <v xml:space="preserve"> VN/NISSHO</v>
          </cell>
          <cell r="U109">
            <v>1000</v>
          </cell>
          <cell r="V109" t="str">
            <v>VX</v>
          </cell>
          <cell r="X109">
            <v>27</v>
          </cell>
          <cell r="Y109">
            <v>0.44999999999999996</v>
          </cell>
          <cell r="Z109">
            <v>0.91300000000000003</v>
          </cell>
          <cell r="AA109">
            <v>0.91300000000000003</v>
          </cell>
        </row>
        <row r="110">
          <cell r="E110" t="str">
            <v>FA-3277-2</v>
          </cell>
          <cell r="F110" t="str">
            <v>sheet</v>
          </cell>
          <cell r="G110" t="str">
            <v>FA</v>
          </cell>
          <cell r="H110" t="str">
            <v>SP</v>
          </cell>
          <cell r="I110" t="str">
            <v>302S018420</v>
          </cell>
          <cell r="J110" t="str">
            <v>VN</v>
          </cell>
          <cell r="K110">
            <v>10</v>
          </cell>
          <cell r="L110">
            <v>14</v>
          </cell>
          <cell r="M110">
            <v>7</v>
          </cell>
          <cell r="N110">
            <v>3</v>
          </cell>
          <cell r="O110">
            <v>0</v>
          </cell>
          <cell r="P110">
            <v>17</v>
          </cell>
          <cell r="Q110">
            <v>10</v>
          </cell>
          <cell r="R110">
            <v>0.56666666666666665</v>
          </cell>
          <cell r="S110">
            <v>0.33333333333333331</v>
          </cell>
          <cell r="T110" t="str">
            <v xml:space="preserve"> VN/NISSHO</v>
          </cell>
          <cell r="U110">
            <v>6000</v>
          </cell>
          <cell r="V110" t="str">
            <v>A</v>
          </cell>
          <cell r="X110">
            <v>30</v>
          </cell>
          <cell r="Y110">
            <v>0.44999999999999996</v>
          </cell>
          <cell r="Z110">
            <v>9.5000000000000001E-2</v>
          </cell>
          <cell r="AA110">
            <v>9.5000000000000001E-2</v>
          </cell>
        </row>
        <row r="111">
          <cell r="E111" t="str">
            <v xml:space="preserve">ST-856PG  </v>
          </cell>
          <cell r="F111" t="str">
            <v>Roller</v>
          </cell>
          <cell r="G111" t="str">
            <v>SUB</v>
          </cell>
          <cell r="H111" t="str">
            <v>SP</v>
          </cell>
          <cell r="I111" t="str">
            <v>D00J7G-001</v>
          </cell>
          <cell r="J111" t="str">
            <v>VN</v>
          </cell>
          <cell r="K111">
            <v>60</v>
          </cell>
          <cell r="L111">
            <v>14</v>
          </cell>
          <cell r="M111">
            <v>7</v>
          </cell>
          <cell r="N111">
            <v>3</v>
          </cell>
          <cell r="O111">
            <v>0</v>
          </cell>
          <cell r="P111">
            <v>17</v>
          </cell>
          <cell r="Q111">
            <v>10</v>
          </cell>
          <cell r="R111">
            <v>0.56666666666666665</v>
          </cell>
          <cell r="S111">
            <v>0.33333333333333331</v>
          </cell>
          <cell r="T111" t="str">
            <v>DSTJB VINA.,LTD</v>
          </cell>
          <cell r="U111">
            <v>8</v>
          </cell>
          <cell r="X111">
            <v>20</v>
          </cell>
          <cell r="Y111">
            <v>0.44999999999999996</v>
          </cell>
          <cell r="Z111">
            <v>5.5</v>
          </cell>
          <cell r="AA111">
            <v>5.5</v>
          </cell>
        </row>
        <row r="112">
          <cell r="E112" t="str">
            <v>FP-3233</v>
          </cell>
          <cell r="F112" t="str">
            <v>pcs</v>
          </cell>
          <cell r="G112" t="str">
            <v>FP</v>
          </cell>
          <cell r="H112" t="str">
            <v>FRP</v>
          </cell>
          <cell r="I112" t="str">
            <v>MA2-9111</v>
          </cell>
          <cell r="J112" t="str">
            <v>Oversea</v>
          </cell>
          <cell r="K112">
            <v>1</v>
          </cell>
          <cell r="L112">
            <v>14</v>
          </cell>
          <cell r="M112">
            <v>7</v>
          </cell>
          <cell r="N112">
            <v>3</v>
          </cell>
          <cell r="O112">
            <v>0</v>
          </cell>
          <cell r="P112">
            <v>17</v>
          </cell>
          <cell r="Q112">
            <v>10</v>
          </cell>
          <cell r="R112">
            <v>0.56666666666666665</v>
          </cell>
          <cell r="S112">
            <v>0.33333333333333331</v>
          </cell>
          <cell r="T112" t="str">
            <v>FUJIMOLD</v>
          </cell>
          <cell r="U112">
            <v>3000</v>
          </cell>
          <cell r="V112" t="str">
            <v>AVX</v>
          </cell>
          <cell r="X112">
            <v>60</v>
          </cell>
          <cell r="Y112">
            <v>0.44999999999999996</v>
          </cell>
          <cell r="Z112">
            <v>4.1000000000000002E-2</v>
          </cell>
          <cell r="AA112">
            <v>4.1000000000000002E-2</v>
          </cell>
        </row>
        <row r="113">
          <cell r="E113" t="str">
            <v>FP-3234</v>
          </cell>
          <cell r="F113" t="str">
            <v>pcs</v>
          </cell>
          <cell r="G113" t="str">
            <v>FP</v>
          </cell>
          <cell r="H113" t="str">
            <v>FRP</v>
          </cell>
          <cell r="I113" t="str">
            <v>MA2-9112</v>
          </cell>
          <cell r="J113" t="str">
            <v>Oversea</v>
          </cell>
          <cell r="K113">
            <v>1</v>
          </cell>
          <cell r="L113">
            <v>14</v>
          </cell>
          <cell r="M113">
            <v>7</v>
          </cell>
          <cell r="N113">
            <v>3</v>
          </cell>
          <cell r="O113">
            <v>0</v>
          </cell>
          <cell r="P113">
            <v>17</v>
          </cell>
          <cell r="Q113">
            <v>10</v>
          </cell>
          <cell r="R113">
            <v>0.56666666666666665</v>
          </cell>
          <cell r="S113">
            <v>0.33333333333333331</v>
          </cell>
          <cell r="T113" t="str">
            <v>FUJIMOLD</v>
          </cell>
          <cell r="U113">
            <v>100</v>
          </cell>
          <cell r="V113" t="str">
            <v>VX</v>
          </cell>
          <cell r="X113">
            <v>60</v>
          </cell>
          <cell r="Y113">
            <v>0.44999999999999996</v>
          </cell>
          <cell r="Z113">
            <v>6.5000000000000002E-2</v>
          </cell>
          <cell r="AA113">
            <v>6.5000000000000002E-2</v>
          </cell>
        </row>
        <row r="114">
          <cell r="E114" t="str">
            <v>FP-3307</v>
          </cell>
          <cell r="F114" t="str">
            <v>pcs</v>
          </cell>
          <cell r="G114" t="str">
            <v>FP</v>
          </cell>
          <cell r="H114" t="str">
            <v>FRP</v>
          </cell>
          <cell r="I114" t="str">
            <v>MA2-9416</v>
          </cell>
          <cell r="J114" t="str">
            <v>Oversea</v>
          </cell>
          <cell r="K114">
            <v>1</v>
          </cell>
          <cell r="L114">
            <v>14</v>
          </cell>
          <cell r="M114">
            <v>7</v>
          </cell>
          <cell r="N114">
            <v>3</v>
          </cell>
          <cell r="O114">
            <v>0</v>
          </cell>
          <cell r="P114">
            <v>17</v>
          </cell>
          <cell r="Q114">
            <v>10</v>
          </cell>
          <cell r="R114">
            <v>0.56666666666666665</v>
          </cell>
          <cell r="S114">
            <v>0.33333333333333331</v>
          </cell>
          <cell r="T114" t="str">
            <v>FUJIMOLD</v>
          </cell>
          <cell r="U114">
            <v>125</v>
          </cell>
          <cell r="V114" t="str">
            <v>AVX</v>
          </cell>
          <cell r="X114">
            <v>60</v>
          </cell>
          <cell r="Y114">
            <v>0.44999999999999996</v>
          </cell>
          <cell r="Z114">
            <v>0.16800000000000001</v>
          </cell>
          <cell r="AA114">
            <v>0.16800000000000001</v>
          </cell>
        </row>
        <row r="115">
          <cell r="E115" t="str">
            <v>FP-3320</v>
          </cell>
          <cell r="F115" t="str">
            <v>pcs</v>
          </cell>
          <cell r="G115" t="str">
            <v>FP</v>
          </cell>
          <cell r="H115" t="str">
            <v>FRP</v>
          </cell>
          <cell r="I115" t="str">
            <v>MA2-9624</v>
          </cell>
          <cell r="J115" t="str">
            <v>Oversea</v>
          </cell>
          <cell r="K115">
            <v>1</v>
          </cell>
          <cell r="L115">
            <v>14</v>
          </cell>
          <cell r="M115">
            <v>7</v>
          </cell>
          <cell r="N115">
            <v>3</v>
          </cell>
          <cell r="O115">
            <v>0</v>
          </cell>
          <cell r="P115">
            <v>17</v>
          </cell>
          <cell r="Q115">
            <v>10</v>
          </cell>
          <cell r="R115">
            <v>0.56666666666666665</v>
          </cell>
          <cell r="S115">
            <v>0.33333333333333331</v>
          </cell>
          <cell r="T115" t="str">
            <v>FUJIMOLD</v>
          </cell>
          <cell r="U115">
            <v>525</v>
          </cell>
          <cell r="V115" t="str">
            <v>AVX</v>
          </cell>
          <cell r="X115">
            <v>60</v>
          </cell>
          <cell r="Y115">
            <v>0.44999999999999996</v>
          </cell>
          <cell r="Z115">
            <v>0.12540000000000001</v>
          </cell>
          <cell r="AA115">
            <v>0.12540000000000001</v>
          </cell>
        </row>
        <row r="116">
          <cell r="E116" t="str">
            <v>FP-3453</v>
          </cell>
          <cell r="F116" t="str">
            <v>pcs</v>
          </cell>
          <cell r="G116" t="str">
            <v>FPS</v>
          </cell>
          <cell r="H116" t="str">
            <v>PF</v>
          </cell>
          <cell r="I116" t="str">
            <v>LY8014-001</v>
          </cell>
          <cell r="J116" t="str">
            <v>VN</v>
          </cell>
          <cell r="K116">
            <v>1</v>
          </cell>
          <cell r="L116">
            <v>9</v>
          </cell>
          <cell r="M116">
            <v>5</v>
          </cell>
          <cell r="N116">
            <v>5</v>
          </cell>
          <cell r="O116">
            <v>0</v>
          </cell>
          <cell r="P116">
            <v>14</v>
          </cell>
          <cell r="Q116">
            <v>10</v>
          </cell>
          <cell r="R116">
            <v>0.46666666666666667</v>
          </cell>
          <cell r="S116">
            <v>0.33333333333333331</v>
          </cell>
          <cell r="T116" t="str">
            <v>KURODA</v>
          </cell>
          <cell r="U116">
            <v>135</v>
          </cell>
          <cell r="V116" t="str">
            <v>AVX</v>
          </cell>
          <cell r="X116">
            <v>32</v>
          </cell>
          <cell r="Y116">
            <v>0.4</v>
          </cell>
          <cell r="Z116">
            <v>0.109</v>
          </cell>
          <cell r="AA116">
            <v>0.109</v>
          </cell>
        </row>
        <row r="117">
          <cell r="E117" t="str">
            <v>FP-3551</v>
          </cell>
          <cell r="F117" t="str">
            <v>pcs</v>
          </cell>
          <cell r="G117" t="str">
            <v>FPS</v>
          </cell>
          <cell r="H117" t="str">
            <v>PF</v>
          </cell>
          <cell r="I117" t="str">
            <v>D00GFM-001</v>
          </cell>
          <cell r="J117" t="str">
            <v>VN</v>
          </cell>
          <cell r="K117">
            <v>1</v>
          </cell>
          <cell r="L117">
            <v>9</v>
          </cell>
          <cell r="M117">
            <v>5</v>
          </cell>
          <cell r="N117">
            <v>5</v>
          </cell>
          <cell r="O117">
            <v>0</v>
          </cell>
          <cell r="P117">
            <v>14</v>
          </cell>
          <cell r="Q117">
            <v>10</v>
          </cell>
          <cell r="R117">
            <v>0.46666666666666667</v>
          </cell>
          <cell r="S117">
            <v>0.33333333333333331</v>
          </cell>
          <cell r="T117" t="str">
            <v>KURODA</v>
          </cell>
          <cell r="U117">
            <v>270</v>
          </cell>
          <cell r="V117" t="str">
            <v>AVX</v>
          </cell>
          <cell r="X117">
            <v>32</v>
          </cell>
          <cell r="Y117">
            <v>0.4</v>
          </cell>
          <cell r="Z117">
            <v>8.8700000000000001E-2</v>
          </cell>
          <cell r="AA117">
            <v>8.8700000000000001E-2</v>
          </cell>
        </row>
        <row r="118">
          <cell r="E118" t="str">
            <v>FP-3552</v>
          </cell>
          <cell r="F118" t="str">
            <v>pcs</v>
          </cell>
          <cell r="G118" t="str">
            <v>FPS</v>
          </cell>
          <cell r="H118" t="str">
            <v>PF</v>
          </cell>
          <cell r="I118" t="str">
            <v>LEM-127</v>
          </cell>
          <cell r="J118" t="str">
            <v>VN</v>
          </cell>
          <cell r="K118">
            <v>1</v>
          </cell>
          <cell r="L118">
            <v>9</v>
          </cell>
          <cell r="M118">
            <v>5</v>
          </cell>
          <cell r="N118">
            <v>5</v>
          </cell>
          <cell r="O118">
            <v>0</v>
          </cell>
          <cell r="P118">
            <v>14</v>
          </cell>
          <cell r="Q118">
            <v>10</v>
          </cell>
          <cell r="R118">
            <v>0.46666666666666667</v>
          </cell>
          <cell r="S118">
            <v>0.33333333333333331</v>
          </cell>
          <cell r="T118" t="str">
            <v>KURODA</v>
          </cell>
          <cell r="U118">
            <v>135</v>
          </cell>
          <cell r="V118" t="str">
            <v>BVX</v>
          </cell>
          <cell r="X118">
            <v>32</v>
          </cell>
          <cell r="Y118">
            <v>0.4</v>
          </cell>
          <cell r="Z118">
            <v>8.1199999999999994E-2</v>
          </cell>
          <cell r="AA118">
            <v>8.1199999999999994E-2</v>
          </cell>
        </row>
        <row r="119">
          <cell r="E119" t="str">
            <v>FP-3667</v>
          </cell>
          <cell r="F119" t="str">
            <v>pcs</v>
          </cell>
          <cell r="G119" t="str">
            <v>FPS</v>
          </cell>
          <cell r="H119" t="str">
            <v>PF</v>
          </cell>
          <cell r="I119" t="str">
            <v>D00064-001</v>
          </cell>
          <cell r="J119" t="str">
            <v>VN</v>
          </cell>
          <cell r="K119">
            <v>1</v>
          </cell>
          <cell r="L119">
            <v>9</v>
          </cell>
          <cell r="M119">
            <v>5</v>
          </cell>
          <cell r="N119">
            <v>5</v>
          </cell>
          <cell r="O119">
            <v>0</v>
          </cell>
          <cell r="P119">
            <v>14</v>
          </cell>
          <cell r="Q119">
            <v>10</v>
          </cell>
          <cell r="R119">
            <v>0.46666666666666667</v>
          </cell>
          <cell r="S119">
            <v>0.33333333333333331</v>
          </cell>
          <cell r="T119" t="str">
            <v>KURODA</v>
          </cell>
          <cell r="U119">
            <v>135</v>
          </cell>
          <cell r="V119" t="str">
            <v>CVX</v>
          </cell>
          <cell r="X119">
            <v>32</v>
          </cell>
          <cell r="Y119">
            <v>0.4</v>
          </cell>
          <cell r="Z119">
            <v>8.8900000000000007E-2</v>
          </cell>
          <cell r="AA119">
            <v>8.8900000000000007E-2</v>
          </cell>
        </row>
        <row r="120">
          <cell r="E120" t="str">
            <v>FP-3712</v>
          </cell>
          <cell r="F120" t="str">
            <v>pcs</v>
          </cell>
          <cell r="G120" t="str">
            <v>FPS</v>
          </cell>
          <cell r="H120" t="str">
            <v>PF</v>
          </cell>
          <cell r="I120" t="str">
            <v>D000YV-001</v>
          </cell>
          <cell r="J120" t="str">
            <v>VN</v>
          </cell>
          <cell r="K120">
            <v>1</v>
          </cell>
          <cell r="L120">
            <v>9</v>
          </cell>
          <cell r="M120">
            <v>5</v>
          </cell>
          <cell r="N120">
            <v>5</v>
          </cell>
          <cell r="O120">
            <v>0</v>
          </cell>
          <cell r="P120">
            <v>14</v>
          </cell>
          <cell r="Q120">
            <v>10</v>
          </cell>
          <cell r="R120">
            <v>0.46666666666666667</v>
          </cell>
          <cell r="S120">
            <v>0.33333333333333331</v>
          </cell>
          <cell r="T120" t="str">
            <v>KURODA</v>
          </cell>
          <cell r="U120">
            <v>256</v>
          </cell>
          <cell r="V120" t="str">
            <v>CVX</v>
          </cell>
          <cell r="W120" t="str">
            <v>170826</v>
          </cell>
          <cell r="X120">
            <v>32</v>
          </cell>
          <cell r="Y120">
            <v>0.4</v>
          </cell>
          <cell r="Z120">
            <v>0.1303</v>
          </cell>
          <cell r="AA120">
            <v>0.1303</v>
          </cell>
        </row>
        <row r="121">
          <cell r="E121" t="str">
            <v>FP-3109</v>
          </cell>
          <cell r="F121" t="str">
            <v>pcs</v>
          </cell>
          <cell r="G121" t="str">
            <v>FP</v>
          </cell>
          <cell r="H121" t="str">
            <v>SP</v>
          </cell>
          <cell r="I121" t="str">
            <v>RL1-2110</v>
          </cell>
          <cell r="J121" t="str">
            <v>VN</v>
          </cell>
          <cell r="K121">
            <v>1</v>
          </cell>
          <cell r="L121">
            <v>9</v>
          </cell>
          <cell r="M121">
            <v>5</v>
          </cell>
          <cell r="N121">
            <v>3</v>
          </cell>
          <cell r="O121">
            <v>0</v>
          </cell>
          <cell r="P121">
            <v>12</v>
          </cell>
          <cell r="Q121">
            <v>8</v>
          </cell>
          <cell r="R121">
            <v>0.4</v>
          </cell>
          <cell r="S121">
            <v>0.26666666666666666</v>
          </cell>
          <cell r="T121" t="str">
            <v>MUTO</v>
          </cell>
          <cell r="U121">
            <v>600</v>
          </cell>
          <cell r="V121" t="str">
            <v>BVX</v>
          </cell>
          <cell r="X121">
            <v>32</v>
          </cell>
          <cell r="Y121">
            <v>0.33333333333333337</v>
          </cell>
          <cell r="Z121">
            <v>3.2070000000000001E-2</v>
          </cell>
          <cell r="AA121">
            <v>3.2070000000000001E-2</v>
          </cell>
        </row>
        <row r="122">
          <cell r="E122" t="str">
            <v>FP-3111</v>
          </cell>
          <cell r="F122" t="str">
            <v>pcs</v>
          </cell>
          <cell r="G122" t="str">
            <v>FP</v>
          </cell>
          <cell r="H122" t="str">
            <v>DFRP</v>
          </cell>
          <cell r="I122" t="str">
            <v>RC2-6130</v>
          </cell>
          <cell r="J122" t="str">
            <v>VN</v>
          </cell>
          <cell r="K122">
            <v>1</v>
          </cell>
          <cell r="L122">
            <v>9</v>
          </cell>
          <cell r="M122">
            <v>5</v>
          </cell>
          <cell r="N122">
            <v>3</v>
          </cell>
          <cell r="O122">
            <v>0</v>
          </cell>
          <cell r="P122">
            <v>12</v>
          </cell>
          <cell r="Q122">
            <v>8</v>
          </cell>
          <cell r="R122">
            <v>0.4</v>
          </cell>
          <cell r="S122">
            <v>0.26666666666666666</v>
          </cell>
          <cell r="T122" t="str">
            <v>MUTO</v>
          </cell>
          <cell r="U122">
            <v>2000</v>
          </cell>
          <cell r="V122" t="str">
            <v>A(2)-VX</v>
          </cell>
          <cell r="X122">
            <v>18</v>
          </cell>
          <cell r="Y122">
            <v>0.33333333333333337</v>
          </cell>
          <cell r="Z122">
            <v>2.3650000000000001E-2</v>
          </cell>
          <cell r="AA122">
            <v>2.3650000000000001E-2</v>
          </cell>
        </row>
        <row r="123">
          <cell r="E123" t="str">
            <v>FP-3548</v>
          </cell>
          <cell r="F123" t="str">
            <v>pcs</v>
          </cell>
          <cell r="G123" t="str">
            <v>FPS</v>
          </cell>
          <cell r="H123" t="str">
            <v>PF</v>
          </cell>
          <cell r="I123" t="str">
            <v>LY9276-001</v>
          </cell>
          <cell r="J123" t="str">
            <v>VN</v>
          </cell>
          <cell r="K123">
            <v>1</v>
          </cell>
          <cell r="L123">
            <v>9</v>
          </cell>
          <cell r="M123">
            <v>5</v>
          </cell>
          <cell r="N123">
            <v>5</v>
          </cell>
          <cell r="O123">
            <v>0</v>
          </cell>
          <cell r="P123">
            <v>14</v>
          </cell>
          <cell r="Q123">
            <v>10</v>
          </cell>
          <cell r="R123">
            <v>0.46666666666666667</v>
          </cell>
          <cell r="S123">
            <v>0.33333333333333331</v>
          </cell>
          <cell r="T123" t="str">
            <v>MUTO</v>
          </cell>
          <cell r="U123">
            <v>950</v>
          </cell>
          <cell r="V123" t="str">
            <v>B-VX</v>
          </cell>
          <cell r="X123">
            <v>18</v>
          </cell>
          <cell r="Y123">
            <v>0.4</v>
          </cell>
          <cell r="Z123">
            <v>4.4999999999999998E-2</v>
          </cell>
          <cell r="AA123">
            <v>4.4999999999999998E-2</v>
          </cell>
        </row>
        <row r="124">
          <cell r="E124" t="str">
            <v>FP-3448</v>
          </cell>
          <cell r="F124" t="str">
            <v>pcs</v>
          </cell>
          <cell r="G124" t="str">
            <v>FP</v>
          </cell>
          <cell r="H124" t="str">
            <v>DFRP</v>
          </cell>
          <cell r="I124" t="str">
            <v>RL1-3646</v>
          </cell>
          <cell r="J124" t="str">
            <v>VN</v>
          </cell>
          <cell r="K124">
            <v>1</v>
          </cell>
          <cell r="L124">
            <v>9</v>
          </cell>
          <cell r="M124">
            <v>5</v>
          </cell>
          <cell r="N124">
            <v>3</v>
          </cell>
          <cell r="O124">
            <v>0</v>
          </cell>
          <cell r="P124">
            <v>12</v>
          </cell>
          <cell r="Q124">
            <v>8</v>
          </cell>
          <cell r="R124">
            <v>0.4</v>
          </cell>
          <cell r="S124">
            <v>0.26666666666666666</v>
          </cell>
          <cell r="T124" t="str">
            <v>MUTO</v>
          </cell>
          <cell r="U124">
            <v>7200</v>
          </cell>
          <cell r="V124" t="str">
            <v>AVX</v>
          </cell>
          <cell r="X124">
            <v>18</v>
          </cell>
          <cell r="Y124">
            <v>0.33333333333333337</v>
          </cell>
          <cell r="Z124">
            <v>2.0199999999999999E-2</v>
          </cell>
          <cell r="AA124">
            <v>2.0199999999999999E-2</v>
          </cell>
        </row>
        <row r="125">
          <cell r="E125" t="str">
            <v xml:space="preserve">FP-3618 </v>
          </cell>
          <cell r="F125" t="str">
            <v>pcs</v>
          </cell>
          <cell r="G125" t="str">
            <v>FP</v>
          </cell>
          <cell r="H125" t="str">
            <v>SP</v>
          </cell>
          <cell r="I125" t="str">
            <v>RL2-1120</v>
          </cell>
          <cell r="J125" t="str">
            <v>VN</v>
          </cell>
          <cell r="K125">
            <v>1</v>
          </cell>
          <cell r="L125">
            <v>9</v>
          </cell>
          <cell r="M125">
            <v>5</v>
          </cell>
          <cell r="N125">
            <v>3</v>
          </cell>
          <cell r="O125">
            <v>0</v>
          </cell>
          <cell r="P125">
            <v>12</v>
          </cell>
          <cell r="Q125">
            <v>8</v>
          </cell>
          <cell r="R125">
            <v>0.4</v>
          </cell>
          <cell r="S125">
            <v>0.26666666666666666</v>
          </cell>
          <cell r="T125" t="str">
            <v>MUTO</v>
          </cell>
          <cell r="U125">
            <v>6000</v>
          </cell>
          <cell r="V125" t="str">
            <v>VX</v>
          </cell>
          <cell r="X125">
            <v>18</v>
          </cell>
          <cell r="Y125">
            <v>0.33333333333333337</v>
          </cell>
          <cell r="Z125">
            <v>2.4510000000000001E-2</v>
          </cell>
          <cell r="AA125">
            <v>2.4340000000000001E-2</v>
          </cell>
        </row>
        <row r="126">
          <cell r="E126" t="str">
            <v>FP-3762-2</v>
          </cell>
          <cell r="F126" t="str">
            <v>pcs</v>
          </cell>
          <cell r="G126" t="str">
            <v>FPS</v>
          </cell>
          <cell r="H126" t="str">
            <v>PF</v>
          </cell>
          <cell r="I126" t="str">
            <v>RL2-1651</v>
          </cell>
          <cell r="J126" t="str">
            <v>VN</v>
          </cell>
          <cell r="K126">
            <v>1</v>
          </cell>
          <cell r="L126">
            <v>9</v>
          </cell>
          <cell r="M126">
            <v>5</v>
          </cell>
          <cell r="N126">
            <v>5</v>
          </cell>
          <cell r="O126">
            <v>0</v>
          </cell>
          <cell r="P126">
            <v>14</v>
          </cell>
          <cell r="Q126">
            <v>10</v>
          </cell>
          <cell r="R126">
            <v>0.46666666666666667</v>
          </cell>
          <cell r="S126">
            <v>0.33333333333333331</v>
          </cell>
          <cell r="T126" t="str">
            <v>MUTO</v>
          </cell>
          <cell r="U126">
            <v>9600</v>
          </cell>
          <cell r="V126" t="str">
            <v>B-VX</v>
          </cell>
          <cell r="X126">
            <v>18</v>
          </cell>
          <cell r="Y126">
            <v>0.4</v>
          </cell>
          <cell r="Z126">
            <v>5.5599999999999998E-3</v>
          </cell>
          <cell r="AA126">
            <v>5.5599999999999998E-3</v>
          </cell>
        </row>
        <row r="127">
          <cell r="E127" t="str">
            <v>FP-3766</v>
          </cell>
          <cell r="F127" t="str">
            <v>pcs</v>
          </cell>
          <cell r="G127" t="str">
            <v>FP</v>
          </cell>
          <cell r="H127" t="str">
            <v>FRP</v>
          </cell>
          <cell r="I127" t="str">
            <v>RL2-1655</v>
          </cell>
          <cell r="J127" t="str">
            <v>Oversea</v>
          </cell>
          <cell r="K127">
            <v>1</v>
          </cell>
          <cell r="L127">
            <v>9</v>
          </cell>
          <cell r="M127">
            <v>5</v>
          </cell>
          <cell r="N127">
            <v>3</v>
          </cell>
          <cell r="O127">
            <v>0</v>
          </cell>
          <cell r="P127">
            <v>12</v>
          </cell>
          <cell r="Q127">
            <v>8</v>
          </cell>
          <cell r="R127">
            <v>0.4</v>
          </cell>
          <cell r="S127">
            <v>0.26666666666666666</v>
          </cell>
          <cell r="T127" t="str">
            <v>MUTO</v>
          </cell>
          <cell r="U127">
            <v>14400</v>
          </cell>
          <cell r="V127" t="str">
            <v>VX</v>
          </cell>
          <cell r="X127">
            <v>18</v>
          </cell>
          <cell r="Y127">
            <v>0.33333333333333337</v>
          </cell>
          <cell r="Z127">
            <v>8.8199999999999997E-3</v>
          </cell>
          <cell r="AA127">
            <v>8.8199999999999997E-3</v>
          </cell>
        </row>
        <row r="128">
          <cell r="E128" t="str">
            <v>FP-3845</v>
          </cell>
          <cell r="F128" t="str">
            <v>pcs</v>
          </cell>
          <cell r="G128" t="str">
            <v>FPS</v>
          </cell>
          <cell r="H128" t="str">
            <v>PF</v>
          </cell>
          <cell r="I128" t="str">
            <v>RL2-2582</v>
          </cell>
          <cell r="J128" t="str">
            <v>VN</v>
          </cell>
          <cell r="K128">
            <v>1</v>
          </cell>
          <cell r="L128">
            <v>9</v>
          </cell>
          <cell r="M128">
            <v>5</v>
          </cell>
          <cell r="N128">
            <v>5</v>
          </cell>
          <cell r="O128">
            <v>0</v>
          </cell>
          <cell r="P128">
            <v>14</v>
          </cell>
          <cell r="Q128">
            <v>10</v>
          </cell>
          <cell r="R128">
            <v>0.46666666666666667</v>
          </cell>
          <cell r="S128">
            <v>0.33333333333333331</v>
          </cell>
          <cell r="T128" t="str">
            <v>MUTO</v>
          </cell>
          <cell r="U128">
            <v>600</v>
          </cell>
          <cell r="V128" t="str">
            <v>AVX</v>
          </cell>
          <cell r="W128" t="str">
            <v>170826</v>
          </cell>
          <cell r="X128">
            <v>18</v>
          </cell>
          <cell r="Y128">
            <v>0.4</v>
          </cell>
          <cell r="Z128">
            <v>6.6500000000000004E-2</v>
          </cell>
          <cell r="AA128">
            <v>6.6500000000000004E-2</v>
          </cell>
        </row>
        <row r="129">
          <cell r="E129" t="str">
            <v>FP-3490</v>
          </cell>
          <cell r="F129" t="str">
            <v>pcs</v>
          </cell>
          <cell r="G129" t="str">
            <v>FPS</v>
          </cell>
          <cell r="H129" t="str">
            <v>PF</v>
          </cell>
          <cell r="I129" t="str">
            <v>RL1-3652</v>
          </cell>
          <cell r="J129" t="str">
            <v>VN</v>
          </cell>
          <cell r="K129">
            <v>1</v>
          </cell>
          <cell r="L129">
            <v>14</v>
          </cell>
          <cell r="M129">
            <v>7</v>
          </cell>
          <cell r="N129">
            <v>5</v>
          </cell>
          <cell r="O129">
            <v>0</v>
          </cell>
          <cell r="P129">
            <v>19</v>
          </cell>
          <cell r="Q129">
            <v>12</v>
          </cell>
          <cell r="R129">
            <v>0.6333333333333333</v>
          </cell>
          <cell r="S129">
            <v>0.4</v>
          </cell>
          <cell r="T129" t="str">
            <v>NIPPO</v>
          </cell>
          <cell r="U129">
            <v>350</v>
          </cell>
          <cell r="V129" t="str">
            <v>VX</v>
          </cell>
          <cell r="X129">
            <v>24</v>
          </cell>
          <cell r="Y129">
            <v>0.51666666666666661</v>
          </cell>
          <cell r="Z129">
            <v>6.182E-2</v>
          </cell>
          <cell r="AA129">
            <v>6.7309999999999995E-2</v>
          </cell>
        </row>
        <row r="130">
          <cell r="E130" t="str">
            <v>FP-3606</v>
          </cell>
          <cell r="F130" t="str">
            <v>pcs</v>
          </cell>
          <cell r="G130" t="str">
            <v>FP</v>
          </cell>
          <cell r="H130" t="str">
            <v>SP</v>
          </cell>
          <cell r="I130" t="str">
            <v>RL2-0657</v>
          </cell>
          <cell r="J130" t="str">
            <v>Oversea</v>
          </cell>
          <cell r="K130">
            <v>1</v>
          </cell>
          <cell r="L130">
            <v>14</v>
          </cell>
          <cell r="M130">
            <v>7</v>
          </cell>
          <cell r="N130">
            <v>3</v>
          </cell>
          <cell r="O130">
            <v>0</v>
          </cell>
          <cell r="P130">
            <v>17</v>
          </cell>
          <cell r="Q130">
            <v>10</v>
          </cell>
          <cell r="R130">
            <v>0.56666666666666665</v>
          </cell>
          <cell r="S130">
            <v>0.33333333333333331</v>
          </cell>
          <cell r="T130" t="str">
            <v>NIPPO</v>
          </cell>
          <cell r="U130">
            <v>1000</v>
          </cell>
          <cell r="V130" t="str">
            <v>AVX</v>
          </cell>
          <cell r="X130">
            <v>30</v>
          </cell>
          <cell r="Y130">
            <v>0.44999999999999996</v>
          </cell>
          <cell r="Z130">
            <v>3.6049999999999999E-2</v>
          </cell>
          <cell r="AA130">
            <v>0.33979999999999999</v>
          </cell>
        </row>
        <row r="131">
          <cell r="E131" t="str">
            <v>FP-3744</v>
          </cell>
          <cell r="F131" t="str">
            <v>pcs</v>
          </cell>
          <cell r="G131" t="str">
            <v>FPS</v>
          </cell>
          <cell r="H131" t="str">
            <v>PF</v>
          </cell>
          <cell r="I131" t="str">
            <v>D005SV-001</v>
          </cell>
          <cell r="J131" t="str">
            <v>VN</v>
          </cell>
          <cell r="K131">
            <v>1</v>
          </cell>
          <cell r="L131">
            <v>14</v>
          </cell>
          <cell r="M131">
            <v>7</v>
          </cell>
          <cell r="N131">
            <v>5</v>
          </cell>
          <cell r="O131">
            <v>0</v>
          </cell>
          <cell r="P131">
            <v>19</v>
          </cell>
          <cell r="Q131">
            <v>12</v>
          </cell>
          <cell r="R131">
            <v>0.6333333333333333</v>
          </cell>
          <cell r="S131">
            <v>0.4</v>
          </cell>
          <cell r="T131" t="str">
            <v>NIPPO</v>
          </cell>
          <cell r="U131">
            <v>350</v>
          </cell>
          <cell r="V131" t="str">
            <v>VX</v>
          </cell>
          <cell r="X131">
            <v>20</v>
          </cell>
          <cell r="Y131">
            <v>0.51666666666666661</v>
          </cell>
          <cell r="Z131">
            <v>0.17330000000000001</v>
          </cell>
          <cell r="AA131">
            <v>0.15210000000000001</v>
          </cell>
        </row>
        <row r="132">
          <cell r="E132" t="str">
            <v>FP-3652</v>
          </cell>
          <cell r="F132" t="str">
            <v>pcs</v>
          </cell>
          <cell r="G132" t="str">
            <v>FPS</v>
          </cell>
          <cell r="H132" t="str">
            <v>PF</v>
          </cell>
          <cell r="I132" t="str">
            <v>RL2-1128</v>
          </cell>
          <cell r="J132" t="str">
            <v>VN</v>
          </cell>
          <cell r="K132">
            <v>1</v>
          </cell>
          <cell r="L132">
            <v>14</v>
          </cell>
          <cell r="M132">
            <v>7</v>
          </cell>
          <cell r="N132">
            <v>5</v>
          </cell>
          <cell r="O132">
            <v>0</v>
          </cell>
          <cell r="P132">
            <v>19</v>
          </cell>
          <cell r="Q132">
            <v>12</v>
          </cell>
          <cell r="R132">
            <v>0.6333333333333333</v>
          </cell>
          <cell r="S132">
            <v>0.4</v>
          </cell>
          <cell r="T132" t="str">
            <v>NIPPO</v>
          </cell>
          <cell r="U132">
            <v>400</v>
          </cell>
          <cell r="V132" t="str">
            <v>BVX</v>
          </cell>
          <cell r="X132">
            <v>24</v>
          </cell>
          <cell r="Y132">
            <v>0.51666666666666661</v>
          </cell>
          <cell r="Z132">
            <v>5.7779999999999998E-2</v>
          </cell>
          <cell r="AA132">
            <v>6.2480000000000001E-2</v>
          </cell>
        </row>
        <row r="133">
          <cell r="E133" t="str">
            <v>FP-3751</v>
          </cell>
          <cell r="F133" t="str">
            <v>pcs</v>
          </cell>
          <cell r="G133" t="str">
            <v>FPS</v>
          </cell>
          <cell r="H133" t="str">
            <v>PF</v>
          </cell>
          <cell r="I133" t="str">
            <v>RL2-1637</v>
          </cell>
          <cell r="J133" t="str">
            <v>VN</v>
          </cell>
          <cell r="K133">
            <v>1</v>
          </cell>
          <cell r="L133">
            <v>14</v>
          </cell>
          <cell r="M133">
            <v>7</v>
          </cell>
          <cell r="N133">
            <v>5</v>
          </cell>
          <cell r="O133">
            <v>0</v>
          </cell>
          <cell r="P133">
            <v>19</v>
          </cell>
          <cell r="Q133">
            <v>12</v>
          </cell>
          <cell r="R133">
            <v>0.6333333333333333</v>
          </cell>
          <cell r="S133">
            <v>0.4</v>
          </cell>
          <cell r="T133" t="str">
            <v>NIPPO</v>
          </cell>
          <cell r="U133">
            <v>400</v>
          </cell>
          <cell r="V133" t="str">
            <v>VX</v>
          </cell>
          <cell r="X133">
            <v>24</v>
          </cell>
          <cell r="Y133">
            <v>0.51666666666666661</v>
          </cell>
          <cell r="Z133">
            <v>5.7360000000000001E-2</v>
          </cell>
          <cell r="AA133">
            <v>6.2149999999999997E-2</v>
          </cell>
        </row>
        <row r="134">
          <cell r="E134" t="str">
            <v>FP-3752</v>
          </cell>
          <cell r="F134" t="str">
            <v>pcs</v>
          </cell>
          <cell r="G134" t="str">
            <v>FPS</v>
          </cell>
          <cell r="H134" t="str">
            <v>PF</v>
          </cell>
          <cell r="I134" t="str">
            <v>RL2-5005</v>
          </cell>
          <cell r="J134" t="str">
            <v>VN</v>
          </cell>
          <cell r="K134">
            <v>1</v>
          </cell>
          <cell r="L134">
            <v>14</v>
          </cell>
          <cell r="M134">
            <v>7</v>
          </cell>
          <cell r="N134">
            <v>5</v>
          </cell>
          <cell r="O134">
            <v>0</v>
          </cell>
          <cell r="P134">
            <v>19</v>
          </cell>
          <cell r="Q134">
            <v>12</v>
          </cell>
          <cell r="R134">
            <v>0.6333333333333333</v>
          </cell>
          <cell r="S134">
            <v>0.4</v>
          </cell>
          <cell r="T134" t="str">
            <v>NIPPO</v>
          </cell>
          <cell r="U134">
            <v>350</v>
          </cell>
          <cell r="V134" t="str">
            <v>VX</v>
          </cell>
          <cell r="X134">
            <v>24</v>
          </cell>
          <cell r="Y134">
            <v>0.51666666666666661</v>
          </cell>
          <cell r="Z134">
            <v>6.0859999999999997E-2</v>
          </cell>
          <cell r="AA134">
            <v>6.615E-2</v>
          </cell>
        </row>
        <row r="135">
          <cell r="E135" t="str">
            <v>FP-3755</v>
          </cell>
          <cell r="F135" t="str">
            <v>pcs</v>
          </cell>
          <cell r="G135" t="str">
            <v>FP</v>
          </cell>
          <cell r="H135" t="str">
            <v>SP</v>
          </cell>
          <cell r="I135" t="str">
            <v>RL2-5010</v>
          </cell>
          <cell r="J135" t="str">
            <v>VN</v>
          </cell>
          <cell r="K135">
            <v>1</v>
          </cell>
          <cell r="L135">
            <v>14</v>
          </cell>
          <cell r="M135">
            <v>7</v>
          </cell>
          <cell r="N135">
            <v>3</v>
          </cell>
          <cell r="O135">
            <v>0</v>
          </cell>
          <cell r="P135">
            <v>17</v>
          </cell>
          <cell r="Q135">
            <v>10</v>
          </cell>
          <cell r="R135">
            <v>0.56666666666666665</v>
          </cell>
          <cell r="S135">
            <v>0.33333333333333331</v>
          </cell>
          <cell r="T135" t="str">
            <v>NIPPO</v>
          </cell>
          <cell r="U135">
            <v>375</v>
          </cell>
          <cell r="V135" t="str">
            <v>BVX</v>
          </cell>
          <cell r="X135">
            <v>24</v>
          </cell>
          <cell r="Y135">
            <v>0.44999999999999996</v>
          </cell>
          <cell r="Z135">
            <v>6.5549999999999997E-2</v>
          </cell>
          <cell r="AA135">
            <v>6.5549999999999997E-2</v>
          </cell>
        </row>
        <row r="136">
          <cell r="E136" t="str">
            <v>FP-3756</v>
          </cell>
          <cell r="F136" t="str">
            <v>pcs</v>
          </cell>
          <cell r="G136" t="str">
            <v>FP</v>
          </cell>
          <cell r="H136" t="str">
            <v>SP</v>
          </cell>
          <cell r="I136" t="str">
            <v>RL2-1650</v>
          </cell>
          <cell r="J136" t="str">
            <v>VN</v>
          </cell>
          <cell r="K136">
            <v>1</v>
          </cell>
          <cell r="L136">
            <v>14</v>
          </cell>
          <cell r="M136">
            <v>7</v>
          </cell>
          <cell r="N136">
            <v>3</v>
          </cell>
          <cell r="O136">
            <v>0</v>
          </cell>
          <cell r="P136">
            <v>17</v>
          </cell>
          <cell r="Q136">
            <v>10</v>
          </cell>
          <cell r="R136">
            <v>0.56666666666666665</v>
          </cell>
          <cell r="S136">
            <v>0.33333333333333331</v>
          </cell>
          <cell r="T136" t="str">
            <v>NIPPO</v>
          </cell>
          <cell r="U136">
            <v>600</v>
          </cell>
          <cell r="V136" t="str">
            <v>AVX</v>
          </cell>
          <cell r="X136">
            <v>24</v>
          </cell>
          <cell r="Y136">
            <v>0.44999999999999996</v>
          </cell>
          <cell r="Z136">
            <v>5.6590000000000001E-2</v>
          </cell>
          <cell r="AA136">
            <v>5.6590000000000001E-2</v>
          </cell>
        </row>
        <row r="137">
          <cell r="E137" t="str">
            <v>FP-3679</v>
          </cell>
          <cell r="F137" t="str">
            <v>pcs</v>
          </cell>
          <cell r="G137" t="str">
            <v>FPS</v>
          </cell>
          <cell r="H137" t="str">
            <v>PF</v>
          </cell>
          <cell r="I137" t="str">
            <v>D002SS-001</v>
          </cell>
          <cell r="J137" t="str">
            <v>VN</v>
          </cell>
          <cell r="K137">
            <v>1</v>
          </cell>
          <cell r="L137">
            <v>14</v>
          </cell>
          <cell r="M137">
            <v>7</v>
          </cell>
          <cell r="N137">
            <v>5</v>
          </cell>
          <cell r="O137">
            <v>0</v>
          </cell>
          <cell r="P137">
            <v>19</v>
          </cell>
          <cell r="Q137">
            <v>12</v>
          </cell>
          <cell r="R137">
            <v>0.6333333333333333</v>
          </cell>
          <cell r="S137">
            <v>0.4</v>
          </cell>
          <cell r="T137" t="str">
            <v>NISSEI TECH</v>
          </cell>
          <cell r="U137">
            <v>1000</v>
          </cell>
          <cell r="V137" t="str">
            <v>VX</v>
          </cell>
          <cell r="X137">
            <v>18</v>
          </cell>
          <cell r="Y137">
            <v>0.51666666666666661</v>
          </cell>
          <cell r="Z137">
            <v>7.3300000000000004E-2</v>
          </cell>
          <cell r="AA137">
            <v>7.3300000000000004E-2</v>
          </cell>
        </row>
        <row r="138">
          <cell r="E138" t="str">
            <v>FP-3762-1</v>
          </cell>
          <cell r="F138" t="str">
            <v>pcs</v>
          </cell>
          <cell r="G138" t="str">
            <v>FPS</v>
          </cell>
          <cell r="H138" t="str">
            <v>PF</v>
          </cell>
          <cell r="I138" t="str">
            <v>RL2-1651</v>
          </cell>
          <cell r="J138" t="str">
            <v>VN</v>
          </cell>
          <cell r="K138">
            <v>1</v>
          </cell>
          <cell r="L138">
            <v>14</v>
          </cell>
          <cell r="M138">
            <v>7</v>
          </cell>
          <cell r="N138">
            <v>5</v>
          </cell>
          <cell r="O138">
            <v>0</v>
          </cell>
          <cell r="P138">
            <v>19</v>
          </cell>
          <cell r="Q138">
            <v>12</v>
          </cell>
          <cell r="R138">
            <v>0.6333333333333333</v>
          </cell>
          <cell r="S138">
            <v>0.4</v>
          </cell>
          <cell r="T138" t="str">
            <v>NISSEI TECH</v>
          </cell>
          <cell r="U138">
            <v>15000</v>
          </cell>
          <cell r="V138" t="str">
            <v>AVX</v>
          </cell>
          <cell r="X138">
            <v>18</v>
          </cell>
          <cell r="Y138">
            <v>0.51666666666666661</v>
          </cell>
          <cell r="Z138">
            <v>8.8400000000000006E-3</v>
          </cell>
          <cell r="AA138">
            <v>8.8400000000000006E-3</v>
          </cell>
        </row>
        <row r="139">
          <cell r="E139" t="str">
            <v>FP-3669</v>
          </cell>
          <cell r="F139" t="str">
            <v>pcs</v>
          </cell>
          <cell r="G139" t="str">
            <v>FP</v>
          </cell>
          <cell r="H139" t="str">
            <v>FRP</v>
          </cell>
          <cell r="I139" t="str">
            <v>D0015W-001</v>
          </cell>
          <cell r="J139" t="str">
            <v>VN</v>
          </cell>
          <cell r="K139">
            <v>1</v>
          </cell>
          <cell r="L139">
            <v>14</v>
          </cell>
          <cell r="M139">
            <v>7</v>
          </cell>
          <cell r="N139">
            <v>8</v>
          </cell>
          <cell r="O139">
            <v>0</v>
          </cell>
          <cell r="P139">
            <v>22</v>
          </cell>
          <cell r="Q139">
            <v>15</v>
          </cell>
          <cell r="R139">
            <v>0.73333333333333328</v>
          </cell>
          <cell r="S139">
            <v>0.5</v>
          </cell>
          <cell r="T139" t="str">
            <v>RHYTHM</v>
          </cell>
          <cell r="U139">
            <v>1440</v>
          </cell>
          <cell r="V139" t="str">
            <v>VX</v>
          </cell>
          <cell r="X139">
            <v>24</v>
          </cell>
          <cell r="Y139">
            <v>0.6166666666666667</v>
          </cell>
          <cell r="Z139">
            <v>3.7100000000000001E-2</v>
          </cell>
          <cell r="AA139">
            <v>3.7100000000000001E-2</v>
          </cell>
        </row>
        <row r="140">
          <cell r="E140" t="str">
            <v>FP-3680</v>
          </cell>
          <cell r="F140" t="str">
            <v>pcs</v>
          </cell>
          <cell r="G140" t="str">
            <v>FP</v>
          </cell>
          <cell r="H140" t="str">
            <v>FRP</v>
          </cell>
          <cell r="I140" t="str">
            <v>D0006H-001</v>
          </cell>
          <cell r="J140" t="str">
            <v>VN</v>
          </cell>
          <cell r="K140">
            <v>1</v>
          </cell>
          <cell r="L140">
            <v>14</v>
          </cell>
          <cell r="M140">
            <v>7</v>
          </cell>
          <cell r="N140">
            <v>8</v>
          </cell>
          <cell r="O140">
            <v>0</v>
          </cell>
          <cell r="P140">
            <v>22</v>
          </cell>
          <cell r="Q140">
            <v>15</v>
          </cell>
          <cell r="R140">
            <v>0.73333333333333328</v>
          </cell>
          <cell r="S140">
            <v>0.5</v>
          </cell>
          <cell r="T140" t="str">
            <v>RHYTHM</v>
          </cell>
          <cell r="U140">
            <v>1800</v>
          </cell>
          <cell r="V140" t="str">
            <v>VX</v>
          </cell>
          <cell r="W140" t="str">
            <v>210629</v>
          </cell>
          <cell r="X140">
            <v>56</v>
          </cell>
          <cell r="Y140">
            <v>0.6166666666666667</v>
          </cell>
          <cell r="Z140">
            <v>2.4E-2</v>
          </cell>
          <cell r="AA140">
            <v>2.4E-2</v>
          </cell>
        </row>
        <row r="141">
          <cell r="E141" t="str">
            <v>FP-3007</v>
          </cell>
          <cell r="F141" t="str">
            <v>pcs</v>
          </cell>
          <cell r="G141" t="str">
            <v>FP</v>
          </cell>
          <cell r="H141" t="str">
            <v>FRP</v>
          </cell>
          <cell r="I141" t="str">
            <v>RL1-1497</v>
          </cell>
          <cell r="J141" t="str">
            <v>VN+OVER</v>
          </cell>
          <cell r="K141">
            <v>1</v>
          </cell>
          <cell r="L141">
            <v>9</v>
          </cell>
          <cell r="M141">
            <v>5</v>
          </cell>
          <cell r="N141">
            <v>3</v>
          </cell>
          <cell r="O141">
            <v>0</v>
          </cell>
          <cell r="P141">
            <v>12</v>
          </cell>
          <cell r="Q141">
            <v>8</v>
          </cell>
          <cell r="R141">
            <v>0.4</v>
          </cell>
          <cell r="S141">
            <v>0.26666666666666666</v>
          </cell>
          <cell r="T141" t="str">
            <v>SANKYO</v>
          </cell>
          <cell r="U141">
            <v>1000</v>
          </cell>
          <cell r="V141" t="str">
            <v>AVX</v>
          </cell>
          <cell r="X141">
            <v>60</v>
          </cell>
          <cell r="Y141">
            <v>0.33333333333333337</v>
          </cell>
          <cell r="Z141">
            <v>1.9349999999999999E-2</v>
          </cell>
          <cell r="AA141">
            <v>1.9349999999999999E-2</v>
          </cell>
        </row>
        <row r="142">
          <cell r="E142" t="str">
            <v>FP-3008</v>
          </cell>
          <cell r="F142" t="str">
            <v>pcs</v>
          </cell>
          <cell r="G142" t="str">
            <v>FP</v>
          </cell>
          <cell r="H142" t="str">
            <v>SP</v>
          </cell>
          <cell r="I142" t="str">
            <v>RL1-1504</v>
          </cell>
          <cell r="J142" t="str">
            <v>VN+OVER</v>
          </cell>
          <cell r="K142">
            <v>1</v>
          </cell>
          <cell r="L142">
            <v>9</v>
          </cell>
          <cell r="M142">
            <v>5</v>
          </cell>
          <cell r="N142">
            <v>3</v>
          </cell>
          <cell r="O142">
            <v>0</v>
          </cell>
          <cell r="P142">
            <v>12</v>
          </cell>
          <cell r="Q142">
            <v>8</v>
          </cell>
          <cell r="R142">
            <v>0.4</v>
          </cell>
          <cell r="S142">
            <v>0.26666666666666666</v>
          </cell>
          <cell r="T142" t="str">
            <v>SANKYO</v>
          </cell>
          <cell r="U142">
            <v>180</v>
          </cell>
          <cell r="V142" t="str">
            <v>AVX</v>
          </cell>
          <cell r="X142">
            <v>60</v>
          </cell>
          <cell r="Y142">
            <v>0.33333333333333337</v>
          </cell>
          <cell r="Z142">
            <v>8.6459999999999995E-2</v>
          </cell>
          <cell r="AA142">
            <v>8.6459999999999995E-2</v>
          </cell>
        </row>
        <row r="143">
          <cell r="E143" t="str">
            <v>FP-3108</v>
          </cell>
          <cell r="F143" t="str">
            <v>pcs</v>
          </cell>
          <cell r="G143" t="str">
            <v>FP</v>
          </cell>
          <cell r="H143" t="str">
            <v>SP</v>
          </cell>
          <cell r="I143" t="str">
            <v>RL1-2115</v>
          </cell>
          <cell r="J143" t="str">
            <v>VN</v>
          </cell>
          <cell r="K143">
            <v>1</v>
          </cell>
          <cell r="L143">
            <v>9</v>
          </cell>
          <cell r="M143">
            <v>5</v>
          </cell>
          <cell r="N143">
            <v>3</v>
          </cell>
          <cell r="O143">
            <v>0</v>
          </cell>
          <cell r="P143">
            <v>12</v>
          </cell>
          <cell r="Q143">
            <v>8</v>
          </cell>
          <cell r="R143">
            <v>0.4</v>
          </cell>
          <cell r="S143">
            <v>0.26666666666666666</v>
          </cell>
          <cell r="T143" t="str">
            <v>SANKYO</v>
          </cell>
          <cell r="U143">
            <v>800</v>
          </cell>
          <cell r="V143" t="str">
            <v>AVX</v>
          </cell>
          <cell r="X143">
            <v>60</v>
          </cell>
          <cell r="Y143">
            <v>0.33333333333333337</v>
          </cell>
          <cell r="Z143">
            <v>0.25090000000000001</v>
          </cell>
          <cell r="AA143">
            <v>0.25090000000000001</v>
          </cell>
        </row>
        <row r="144">
          <cell r="E144" t="str">
            <v>FP-3150-1</v>
          </cell>
          <cell r="F144" t="str">
            <v>pcs</v>
          </cell>
          <cell r="G144" t="str">
            <v>FP</v>
          </cell>
          <cell r="H144" t="str">
            <v>FRP</v>
          </cell>
          <cell r="I144" t="str">
            <v>RL1-2415</v>
          </cell>
          <cell r="J144" t="str">
            <v>VN</v>
          </cell>
          <cell r="K144">
            <v>1</v>
          </cell>
          <cell r="L144">
            <v>9</v>
          </cell>
          <cell r="M144">
            <v>5</v>
          </cell>
          <cell r="N144">
            <v>3</v>
          </cell>
          <cell r="O144">
            <v>0</v>
          </cell>
          <cell r="P144">
            <v>12</v>
          </cell>
          <cell r="Q144">
            <v>8</v>
          </cell>
          <cell r="R144">
            <v>0.4</v>
          </cell>
          <cell r="S144">
            <v>0.26666666666666666</v>
          </cell>
          <cell r="T144" t="str">
            <v>SANKYO</v>
          </cell>
          <cell r="U144">
            <v>400</v>
          </cell>
          <cell r="V144" t="str">
            <v>VX</v>
          </cell>
          <cell r="X144">
            <v>60</v>
          </cell>
          <cell r="Y144">
            <v>0.33333333333333337</v>
          </cell>
          <cell r="Z144">
            <v>0.11040999999999999</v>
          </cell>
          <cell r="AA144">
            <v>0.11040999999999999</v>
          </cell>
        </row>
        <row r="145">
          <cell r="E145" t="str">
            <v>FP-3150-2</v>
          </cell>
          <cell r="F145" t="str">
            <v>pcs</v>
          </cell>
          <cell r="G145" t="str">
            <v>FP</v>
          </cell>
          <cell r="H145" t="str">
            <v>FRP</v>
          </cell>
          <cell r="I145" t="str">
            <v>RL1-2415</v>
          </cell>
          <cell r="J145" t="str">
            <v>VN</v>
          </cell>
          <cell r="K145">
            <v>1</v>
          </cell>
          <cell r="L145">
            <v>9</v>
          </cell>
          <cell r="M145">
            <v>5</v>
          </cell>
          <cell r="N145">
            <v>3</v>
          </cell>
          <cell r="O145">
            <v>0</v>
          </cell>
          <cell r="P145">
            <v>12</v>
          </cell>
          <cell r="Q145">
            <v>8</v>
          </cell>
          <cell r="R145">
            <v>0.4</v>
          </cell>
          <cell r="S145">
            <v>0.26666666666666666</v>
          </cell>
          <cell r="T145" t="str">
            <v>SANKYO</v>
          </cell>
          <cell r="U145">
            <v>1400</v>
          </cell>
          <cell r="V145" t="str">
            <v>BVX</v>
          </cell>
          <cell r="X145">
            <v>60</v>
          </cell>
          <cell r="Y145">
            <v>0.33333333333333337</v>
          </cell>
          <cell r="Z145">
            <v>5.7419999999999999E-2</v>
          </cell>
          <cell r="AA145">
            <v>5.7419999999999999E-2</v>
          </cell>
        </row>
        <row r="146">
          <cell r="E146" t="str">
            <v>FP-3151</v>
          </cell>
          <cell r="F146" t="str">
            <v>pcs</v>
          </cell>
          <cell r="G146" t="str">
            <v>FP</v>
          </cell>
          <cell r="H146" t="str">
            <v>FRP</v>
          </cell>
          <cell r="I146" t="str">
            <v>RL1-2412</v>
          </cell>
          <cell r="J146" t="str">
            <v>VN</v>
          </cell>
          <cell r="K146">
            <v>1</v>
          </cell>
          <cell r="L146">
            <v>9</v>
          </cell>
          <cell r="M146">
            <v>5</v>
          </cell>
          <cell r="N146">
            <v>3</v>
          </cell>
          <cell r="O146">
            <v>0</v>
          </cell>
          <cell r="P146">
            <v>12</v>
          </cell>
          <cell r="Q146">
            <v>8</v>
          </cell>
          <cell r="R146">
            <v>0.4</v>
          </cell>
          <cell r="S146">
            <v>0.26666666666666666</v>
          </cell>
          <cell r="T146" t="str">
            <v>SANKYO</v>
          </cell>
          <cell r="U146">
            <v>300</v>
          </cell>
          <cell r="V146" t="str">
            <v>VX</v>
          </cell>
          <cell r="X146">
            <v>60</v>
          </cell>
          <cell r="Y146">
            <v>0.33333333333333337</v>
          </cell>
          <cell r="Z146">
            <v>9.9610000000000004E-2</v>
          </cell>
          <cell r="AA146">
            <v>9.9610000000000004E-2</v>
          </cell>
        </row>
        <row r="147">
          <cell r="E147" t="str">
            <v>FP-3153</v>
          </cell>
          <cell r="F147" t="str">
            <v>pcs</v>
          </cell>
          <cell r="G147" t="str">
            <v>FP</v>
          </cell>
          <cell r="H147" t="str">
            <v>DFRP</v>
          </cell>
          <cell r="I147" t="str">
            <v>RL1-2488</v>
          </cell>
          <cell r="J147" t="str">
            <v>VN</v>
          </cell>
          <cell r="K147">
            <v>1</v>
          </cell>
          <cell r="L147">
            <v>9</v>
          </cell>
          <cell r="M147">
            <v>5</v>
          </cell>
          <cell r="N147">
            <v>3</v>
          </cell>
          <cell r="O147">
            <v>0</v>
          </cell>
          <cell r="P147">
            <v>12</v>
          </cell>
          <cell r="Q147">
            <v>8</v>
          </cell>
          <cell r="R147">
            <v>0.4</v>
          </cell>
          <cell r="S147">
            <v>0.26666666666666666</v>
          </cell>
          <cell r="T147" t="str">
            <v>SANKYO</v>
          </cell>
          <cell r="U147">
            <v>1000</v>
          </cell>
          <cell r="V147" t="str">
            <v>VX</v>
          </cell>
          <cell r="X147">
            <v>60</v>
          </cell>
          <cell r="Y147">
            <v>0.33333333333333337</v>
          </cell>
          <cell r="Z147">
            <v>6.019E-2</v>
          </cell>
          <cell r="AA147">
            <v>6.019E-2</v>
          </cell>
        </row>
        <row r="148">
          <cell r="E148" t="str">
            <v>FP-3154</v>
          </cell>
          <cell r="F148" t="str">
            <v>pcs</v>
          </cell>
          <cell r="G148" t="str">
            <v>FP</v>
          </cell>
          <cell r="H148" t="str">
            <v>DFRP</v>
          </cell>
          <cell r="I148" t="str">
            <v>RL1-2489</v>
          </cell>
          <cell r="J148" t="str">
            <v>VN</v>
          </cell>
          <cell r="K148">
            <v>1</v>
          </cell>
          <cell r="L148">
            <v>9</v>
          </cell>
          <cell r="M148">
            <v>5</v>
          </cell>
          <cell r="N148">
            <v>3</v>
          </cell>
          <cell r="O148">
            <v>0</v>
          </cell>
          <cell r="P148">
            <v>12</v>
          </cell>
          <cell r="Q148">
            <v>8</v>
          </cell>
          <cell r="R148">
            <v>0.4</v>
          </cell>
          <cell r="S148">
            <v>0.26666666666666666</v>
          </cell>
          <cell r="T148" t="str">
            <v>SANKYO</v>
          </cell>
          <cell r="U148">
            <v>800</v>
          </cell>
          <cell r="V148" t="str">
            <v>VX</v>
          </cell>
          <cell r="X148">
            <v>60</v>
          </cell>
          <cell r="Y148">
            <v>0.33333333333333337</v>
          </cell>
          <cell r="Z148">
            <v>5.7540000000000001E-2</v>
          </cell>
          <cell r="AA148">
            <v>5.7540000000000001E-2</v>
          </cell>
        </row>
        <row r="149">
          <cell r="E149" t="str">
            <v>FP-3424</v>
          </cell>
          <cell r="F149" t="str">
            <v>pcs</v>
          </cell>
          <cell r="G149" t="str">
            <v>FP</v>
          </cell>
          <cell r="H149" t="str">
            <v>FRP</v>
          </cell>
          <cell r="I149" t="str">
            <v>LY8094-001</v>
          </cell>
          <cell r="J149" t="str">
            <v>VN</v>
          </cell>
          <cell r="K149">
            <v>1</v>
          </cell>
          <cell r="L149">
            <v>9</v>
          </cell>
          <cell r="M149">
            <v>5</v>
          </cell>
          <cell r="N149">
            <v>8</v>
          </cell>
          <cell r="O149">
            <v>0</v>
          </cell>
          <cell r="P149">
            <v>17</v>
          </cell>
          <cell r="Q149">
            <v>13</v>
          </cell>
          <cell r="R149">
            <v>0.56666666666666665</v>
          </cell>
          <cell r="S149">
            <v>0.43333333333333335</v>
          </cell>
          <cell r="T149" t="str">
            <v>SANKYO</v>
          </cell>
          <cell r="U149">
            <v>2000</v>
          </cell>
          <cell r="V149" t="str">
            <v>VX</v>
          </cell>
          <cell r="X149">
            <v>60</v>
          </cell>
          <cell r="Y149">
            <v>0.5</v>
          </cell>
          <cell r="Z149">
            <v>2.1100000000000001E-2</v>
          </cell>
          <cell r="AA149">
            <v>2.1100000000000001E-2</v>
          </cell>
        </row>
        <row r="150">
          <cell r="E150" t="str">
            <v>FP-3425</v>
          </cell>
          <cell r="F150" t="str">
            <v>pcs</v>
          </cell>
          <cell r="G150" t="str">
            <v>FP</v>
          </cell>
          <cell r="H150" t="str">
            <v>FRP</v>
          </cell>
          <cell r="I150" t="str">
            <v>LY8096-001</v>
          </cell>
          <cell r="J150" t="str">
            <v>VN</v>
          </cell>
          <cell r="K150">
            <v>1</v>
          </cell>
          <cell r="L150">
            <v>9</v>
          </cell>
          <cell r="M150">
            <v>5</v>
          </cell>
          <cell r="N150">
            <v>8</v>
          </cell>
          <cell r="O150">
            <v>0</v>
          </cell>
          <cell r="P150">
            <v>17</v>
          </cell>
          <cell r="Q150">
            <v>13</v>
          </cell>
          <cell r="R150">
            <v>0.56666666666666665</v>
          </cell>
          <cell r="S150">
            <v>0.43333333333333335</v>
          </cell>
          <cell r="T150" t="str">
            <v>SANKYO</v>
          </cell>
          <cell r="U150">
            <v>1200</v>
          </cell>
          <cell r="V150" t="str">
            <v>VX</v>
          </cell>
          <cell r="X150">
            <v>60</v>
          </cell>
          <cell r="Y150">
            <v>0.5</v>
          </cell>
          <cell r="Z150">
            <v>2.1700000000000001E-2</v>
          </cell>
          <cell r="AA150">
            <v>2.1700000000000001E-2</v>
          </cell>
        </row>
        <row r="151">
          <cell r="E151" t="str">
            <v>FP-3420</v>
          </cell>
          <cell r="F151" t="str">
            <v>pcs</v>
          </cell>
          <cell r="G151" t="str">
            <v>FPS</v>
          </cell>
          <cell r="H151" t="str">
            <v>PF</v>
          </cell>
          <cell r="I151" t="str">
            <v>RL1-3853</v>
          </cell>
          <cell r="J151" t="str">
            <v>VN</v>
          </cell>
          <cell r="K151">
            <v>1</v>
          </cell>
          <cell r="L151">
            <v>9</v>
          </cell>
          <cell r="M151">
            <v>5</v>
          </cell>
          <cell r="N151">
            <v>5</v>
          </cell>
          <cell r="O151">
            <v>0</v>
          </cell>
          <cell r="P151">
            <v>14</v>
          </cell>
          <cell r="Q151">
            <v>10</v>
          </cell>
          <cell r="R151">
            <v>0.46666666666666667</v>
          </cell>
          <cell r="S151">
            <v>0.33333333333333331</v>
          </cell>
          <cell r="T151" t="str">
            <v>SANKYO</v>
          </cell>
          <cell r="U151">
            <v>546</v>
          </cell>
          <cell r="V151" t="str">
            <v>VX</v>
          </cell>
          <cell r="X151">
            <v>18</v>
          </cell>
          <cell r="Y151">
            <v>0.4</v>
          </cell>
          <cell r="Z151">
            <v>5.7919999999999999E-2</v>
          </cell>
          <cell r="AA151">
            <v>5.7919999999999999E-2</v>
          </cell>
        </row>
        <row r="152">
          <cell r="E152" t="str">
            <v>FP-3491</v>
          </cell>
          <cell r="F152" t="str">
            <v>pcs</v>
          </cell>
          <cell r="G152" t="str">
            <v>FPS</v>
          </cell>
          <cell r="H152" t="str">
            <v>PF</v>
          </cell>
          <cell r="I152" t="str">
            <v>RL1-3653</v>
          </cell>
          <cell r="J152" t="str">
            <v>VN</v>
          </cell>
          <cell r="K152">
            <v>1</v>
          </cell>
          <cell r="L152">
            <v>9</v>
          </cell>
          <cell r="M152">
            <v>5</v>
          </cell>
          <cell r="N152">
            <v>5</v>
          </cell>
          <cell r="O152">
            <v>0</v>
          </cell>
          <cell r="P152">
            <v>14</v>
          </cell>
          <cell r="Q152">
            <v>10</v>
          </cell>
          <cell r="R152">
            <v>0.46666666666666667</v>
          </cell>
          <cell r="S152">
            <v>0.33333333333333331</v>
          </cell>
          <cell r="T152" t="str">
            <v>SANKYO</v>
          </cell>
          <cell r="U152">
            <v>600</v>
          </cell>
          <cell r="V152" t="str">
            <v>VX</v>
          </cell>
          <cell r="X152">
            <v>60</v>
          </cell>
          <cell r="Y152">
            <v>0.4</v>
          </cell>
          <cell r="Z152">
            <v>8.6739999999999998E-2</v>
          </cell>
          <cell r="AA152">
            <v>9.4619999999999996E-2</v>
          </cell>
        </row>
        <row r="153">
          <cell r="E153" t="str">
            <v>FP-3560</v>
          </cell>
          <cell r="F153" t="str">
            <v>pcs</v>
          </cell>
          <cell r="G153" t="str">
            <v>FPS</v>
          </cell>
          <cell r="H153" t="str">
            <v>PF</v>
          </cell>
          <cell r="I153" t="str">
            <v>RM2-5588</v>
          </cell>
          <cell r="J153" t="str">
            <v>VN</v>
          </cell>
          <cell r="K153">
            <v>1</v>
          </cell>
          <cell r="L153">
            <v>9</v>
          </cell>
          <cell r="M153">
            <v>5</v>
          </cell>
          <cell r="N153">
            <v>5</v>
          </cell>
          <cell r="O153">
            <v>0</v>
          </cell>
          <cell r="P153">
            <v>14</v>
          </cell>
          <cell r="Q153">
            <v>10</v>
          </cell>
          <cell r="R153">
            <v>0.46666666666666667</v>
          </cell>
          <cell r="S153">
            <v>0.33333333333333331</v>
          </cell>
          <cell r="T153" t="str">
            <v>SANKYO</v>
          </cell>
          <cell r="U153">
            <v>600</v>
          </cell>
          <cell r="V153" t="str">
            <v>BVX</v>
          </cell>
          <cell r="X153">
            <v>60</v>
          </cell>
          <cell r="Y153">
            <v>0.4</v>
          </cell>
          <cell r="Z153">
            <v>7.3349999999999999E-2</v>
          </cell>
          <cell r="AA153">
            <v>7.9869999999999997E-2</v>
          </cell>
        </row>
        <row r="154">
          <cell r="E154" t="str">
            <v>FP-3557</v>
          </cell>
          <cell r="F154" t="str">
            <v>pcs</v>
          </cell>
          <cell r="G154" t="str">
            <v>FP</v>
          </cell>
          <cell r="H154" t="str">
            <v>FRP</v>
          </cell>
          <cell r="I154" t="str">
            <v>RM2-5576</v>
          </cell>
          <cell r="J154" t="str">
            <v>VN</v>
          </cell>
          <cell r="K154">
            <v>1</v>
          </cell>
          <cell r="L154">
            <v>9</v>
          </cell>
          <cell r="M154">
            <v>5</v>
          </cell>
          <cell r="N154">
            <v>3</v>
          </cell>
          <cell r="O154">
            <v>0</v>
          </cell>
          <cell r="P154">
            <v>12</v>
          </cell>
          <cell r="Q154">
            <v>8</v>
          </cell>
          <cell r="R154">
            <v>0.4</v>
          </cell>
          <cell r="S154">
            <v>0.26666666666666666</v>
          </cell>
          <cell r="T154" t="str">
            <v>SANKYO</v>
          </cell>
          <cell r="U154">
            <v>1000</v>
          </cell>
          <cell r="V154" t="str">
            <v>AVX</v>
          </cell>
          <cell r="X154">
            <v>60</v>
          </cell>
          <cell r="Y154">
            <v>0.33333333333333337</v>
          </cell>
          <cell r="Z154">
            <v>1.5800000000000002E-2</v>
          </cell>
          <cell r="AA154">
            <v>1.5800000000000002E-2</v>
          </cell>
        </row>
        <row r="155">
          <cell r="E155" t="str">
            <v>FP-3558</v>
          </cell>
          <cell r="F155" t="str">
            <v>pcs</v>
          </cell>
          <cell r="G155" t="str">
            <v>FP</v>
          </cell>
          <cell r="H155" t="str">
            <v>FRP</v>
          </cell>
          <cell r="I155" t="str">
            <v>RM2-5577</v>
          </cell>
          <cell r="J155" t="str">
            <v>VN</v>
          </cell>
          <cell r="K155">
            <v>1</v>
          </cell>
          <cell r="L155">
            <v>9</v>
          </cell>
          <cell r="M155">
            <v>5</v>
          </cell>
          <cell r="N155">
            <v>3</v>
          </cell>
          <cell r="O155">
            <v>0</v>
          </cell>
          <cell r="P155">
            <v>12</v>
          </cell>
          <cell r="Q155">
            <v>8</v>
          </cell>
          <cell r="R155">
            <v>0.4</v>
          </cell>
          <cell r="S155">
            <v>0.26666666666666666</v>
          </cell>
          <cell r="T155" t="str">
            <v>SANKYO</v>
          </cell>
          <cell r="U155">
            <v>1000</v>
          </cell>
          <cell r="V155" t="str">
            <v>A(1)VX</v>
          </cell>
          <cell r="X155">
            <v>60</v>
          </cell>
          <cell r="Y155">
            <v>0.33333333333333337</v>
          </cell>
          <cell r="Z155">
            <v>1.7489999999999999E-2</v>
          </cell>
          <cell r="AA155">
            <v>1.7489999999999999E-2</v>
          </cell>
        </row>
        <row r="156">
          <cell r="E156" t="str">
            <v>FP-3616</v>
          </cell>
          <cell r="F156" t="str">
            <v>pcs</v>
          </cell>
          <cell r="G156" t="str">
            <v>FPS</v>
          </cell>
          <cell r="H156" t="str">
            <v>PF</v>
          </cell>
          <cell r="I156" t="str">
            <v>RL2-1119</v>
          </cell>
          <cell r="J156" t="str">
            <v>VN</v>
          </cell>
          <cell r="K156">
            <v>1</v>
          </cell>
          <cell r="L156">
            <v>9</v>
          </cell>
          <cell r="M156">
            <v>5</v>
          </cell>
          <cell r="N156">
            <v>5</v>
          </cell>
          <cell r="O156">
            <v>0</v>
          </cell>
          <cell r="P156">
            <v>14</v>
          </cell>
          <cell r="Q156">
            <v>10</v>
          </cell>
          <cell r="R156">
            <v>0.46666666666666667</v>
          </cell>
          <cell r="S156">
            <v>0.33333333333333331</v>
          </cell>
          <cell r="T156" t="str">
            <v>SANKYO</v>
          </cell>
          <cell r="U156">
            <v>378</v>
          </cell>
          <cell r="V156" t="str">
            <v>AVX</v>
          </cell>
          <cell r="X156">
            <v>18</v>
          </cell>
          <cell r="Y156">
            <v>0.4</v>
          </cell>
          <cell r="Z156">
            <v>7.4539999999999995E-2</v>
          </cell>
          <cell r="AA156">
            <v>7.4539999999999995E-2</v>
          </cell>
        </row>
        <row r="157">
          <cell r="E157" t="str">
            <v>FP-3608</v>
          </cell>
          <cell r="F157" t="str">
            <v>pcs</v>
          </cell>
          <cell r="G157" t="str">
            <v>FPS</v>
          </cell>
          <cell r="H157" t="str">
            <v>PF</v>
          </cell>
          <cell r="I157" t="str">
            <v>RL2-0650</v>
          </cell>
          <cell r="J157" t="str">
            <v>Oversea</v>
          </cell>
          <cell r="K157">
            <v>1</v>
          </cell>
          <cell r="L157">
            <v>9</v>
          </cell>
          <cell r="M157">
            <v>5</v>
          </cell>
          <cell r="N157">
            <v>5</v>
          </cell>
          <cell r="O157">
            <v>0</v>
          </cell>
          <cell r="P157">
            <v>14</v>
          </cell>
          <cell r="Q157">
            <v>10</v>
          </cell>
          <cell r="R157">
            <v>0.46666666666666667</v>
          </cell>
          <cell r="S157">
            <v>0.33333333333333331</v>
          </cell>
          <cell r="T157" t="str">
            <v>SANKYO</v>
          </cell>
          <cell r="U157">
            <v>1080</v>
          </cell>
          <cell r="V157" t="str">
            <v>VX</v>
          </cell>
          <cell r="X157">
            <v>18</v>
          </cell>
          <cell r="Y157">
            <v>0.4</v>
          </cell>
          <cell r="Z157">
            <v>6.1159999999999999E-2</v>
          </cell>
          <cell r="AA157">
            <v>6.5540000000000001E-2</v>
          </cell>
        </row>
        <row r="158">
          <cell r="E158" t="str">
            <v>FP-3609</v>
          </cell>
          <cell r="F158" t="str">
            <v>pcs</v>
          </cell>
          <cell r="G158" t="str">
            <v>FPS</v>
          </cell>
          <cell r="H158" t="str">
            <v>PF</v>
          </cell>
          <cell r="I158" t="str">
            <v>RL2-0884</v>
          </cell>
          <cell r="J158" t="str">
            <v>Oversea</v>
          </cell>
          <cell r="K158">
            <v>1</v>
          </cell>
          <cell r="L158">
            <v>9</v>
          </cell>
          <cell r="M158">
            <v>5</v>
          </cell>
          <cell r="N158">
            <v>5</v>
          </cell>
          <cell r="O158">
            <v>0</v>
          </cell>
          <cell r="P158">
            <v>14</v>
          </cell>
          <cell r="Q158">
            <v>10</v>
          </cell>
          <cell r="R158">
            <v>0.46666666666666667</v>
          </cell>
          <cell r="S158">
            <v>0.33333333333333331</v>
          </cell>
          <cell r="T158" t="str">
            <v>SANKYO</v>
          </cell>
          <cell r="U158">
            <v>1080</v>
          </cell>
          <cell r="V158" t="str">
            <v>VX</v>
          </cell>
          <cell r="X158">
            <v>18</v>
          </cell>
          <cell r="Y158">
            <v>0.4</v>
          </cell>
          <cell r="Z158">
            <v>6.0789999999999997E-2</v>
          </cell>
          <cell r="AA158">
            <v>6.0789999999999997E-2</v>
          </cell>
        </row>
        <row r="159">
          <cell r="E159" t="str">
            <v>FP-3605-1</v>
          </cell>
          <cell r="F159" t="str">
            <v>pcs</v>
          </cell>
          <cell r="G159" t="str">
            <v>FP</v>
          </cell>
          <cell r="H159" t="str">
            <v>FRP</v>
          </cell>
          <cell r="I159" t="str">
            <v>RL2-0656</v>
          </cell>
          <cell r="J159" t="str">
            <v>Oversea</v>
          </cell>
          <cell r="K159">
            <v>1</v>
          </cell>
          <cell r="L159">
            <v>9</v>
          </cell>
          <cell r="M159">
            <v>5</v>
          </cell>
          <cell r="N159">
            <v>3</v>
          </cell>
          <cell r="O159">
            <v>0</v>
          </cell>
          <cell r="P159">
            <v>12</v>
          </cell>
          <cell r="Q159">
            <v>8</v>
          </cell>
          <cell r="R159">
            <v>0.4</v>
          </cell>
          <cell r="S159">
            <v>0.26666666666666666</v>
          </cell>
          <cell r="T159" t="str">
            <v>SANKYO</v>
          </cell>
          <cell r="U159">
            <v>480</v>
          </cell>
          <cell r="V159" t="str">
            <v>AVX</v>
          </cell>
          <cell r="X159">
            <v>60</v>
          </cell>
          <cell r="Y159">
            <v>0.33333333333333337</v>
          </cell>
          <cell r="Z159">
            <v>4.3709999999999999E-2</v>
          </cell>
          <cell r="AA159">
            <v>4.1529999999999997E-2</v>
          </cell>
        </row>
        <row r="160">
          <cell r="E160" t="str">
            <v>FP-3605-2</v>
          </cell>
          <cell r="F160" t="str">
            <v>pcs</v>
          </cell>
          <cell r="G160" t="str">
            <v>FP</v>
          </cell>
          <cell r="H160" t="str">
            <v>FRP</v>
          </cell>
          <cell r="I160" t="str">
            <v>RL2-0656</v>
          </cell>
          <cell r="J160" t="str">
            <v>Oversea</v>
          </cell>
          <cell r="K160">
            <v>1</v>
          </cell>
          <cell r="L160">
            <v>9</v>
          </cell>
          <cell r="M160">
            <v>5</v>
          </cell>
          <cell r="N160">
            <v>3</v>
          </cell>
          <cell r="O160">
            <v>0</v>
          </cell>
          <cell r="P160">
            <v>12</v>
          </cell>
          <cell r="Q160">
            <v>8</v>
          </cell>
          <cell r="R160">
            <v>0.4</v>
          </cell>
          <cell r="S160">
            <v>0.26666666666666666</v>
          </cell>
          <cell r="T160" t="str">
            <v>SANKYO</v>
          </cell>
          <cell r="U160">
            <v>4000</v>
          </cell>
          <cell r="V160" t="str">
            <v>VX</v>
          </cell>
          <cell r="X160">
            <v>60</v>
          </cell>
          <cell r="Y160">
            <v>0.33333333333333337</v>
          </cell>
          <cell r="Z160">
            <v>1.384E-2</v>
          </cell>
          <cell r="AA160">
            <v>1.384E-2</v>
          </cell>
        </row>
        <row r="161">
          <cell r="E161" t="str">
            <v>FP-3602</v>
          </cell>
          <cell r="F161" t="str">
            <v>pcs</v>
          </cell>
          <cell r="G161" t="str">
            <v>FP</v>
          </cell>
          <cell r="H161" t="str">
            <v>FRP</v>
          </cell>
          <cell r="I161" t="str">
            <v>RL2-0666</v>
          </cell>
          <cell r="J161" t="str">
            <v>Oversea</v>
          </cell>
          <cell r="K161">
            <v>1</v>
          </cell>
          <cell r="L161">
            <v>9</v>
          </cell>
          <cell r="M161">
            <v>5</v>
          </cell>
          <cell r="N161">
            <v>3</v>
          </cell>
          <cell r="O161">
            <v>0</v>
          </cell>
          <cell r="P161">
            <v>12</v>
          </cell>
          <cell r="Q161">
            <v>8</v>
          </cell>
          <cell r="R161">
            <v>0.4</v>
          </cell>
          <cell r="S161">
            <v>0.26666666666666666</v>
          </cell>
          <cell r="T161" t="str">
            <v>SANKYO</v>
          </cell>
          <cell r="U161">
            <v>1600</v>
          </cell>
          <cell r="V161" t="str">
            <v>VX</v>
          </cell>
          <cell r="X161">
            <v>60</v>
          </cell>
          <cell r="Y161">
            <v>0.33333333333333337</v>
          </cell>
          <cell r="Z161">
            <v>4.4639999999999999E-2</v>
          </cell>
          <cell r="AA161">
            <v>4.4639999999999999E-2</v>
          </cell>
        </row>
        <row r="162">
          <cell r="E162" t="str">
            <v>FP-3526</v>
          </cell>
          <cell r="F162" t="str">
            <v>pcs</v>
          </cell>
          <cell r="G162" t="str">
            <v>FPS</v>
          </cell>
          <cell r="H162" t="str">
            <v>PF</v>
          </cell>
          <cell r="I162" t="str">
            <v>RL2-1013</v>
          </cell>
          <cell r="J162" t="str">
            <v>VN</v>
          </cell>
          <cell r="K162">
            <v>1</v>
          </cell>
          <cell r="L162">
            <v>9</v>
          </cell>
          <cell r="M162">
            <v>5</v>
          </cell>
          <cell r="N162">
            <v>5</v>
          </cell>
          <cell r="O162">
            <v>0</v>
          </cell>
          <cell r="P162">
            <v>14</v>
          </cell>
          <cell r="Q162">
            <v>10</v>
          </cell>
          <cell r="R162">
            <v>0.46666666666666667</v>
          </cell>
          <cell r="S162">
            <v>0.33333333333333331</v>
          </cell>
          <cell r="T162" t="str">
            <v>SANKYO</v>
          </cell>
          <cell r="U162">
            <v>300</v>
          </cell>
          <cell r="V162" t="str">
            <v>VX</v>
          </cell>
          <cell r="X162">
            <v>18</v>
          </cell>
          <cell r="Y162">
            <v>0.4</v>
          </cell>
          <cell r="Z162">
            <v>8.2339999999999997E-2</v>
          </cell>
          <cell r="AA162">
            <v>8.2339999999999997E-2</v>
          </cell>
        </row>
        <row r="163">
          <cell r="E163" t="str">
            <v>FP-3668</v>
          </cell>
          <cell r="F163" t="str">
            <v>pcs</v>
          </cell>
          <cell r="G163" t="str">
            <v>FP</v>
          </cell>
          <cell r="H163" t="str">
            <v>FRP</v>
          </cell>
          <cell r="I163" t="str">
            <v>D001XW-001</v>
          </cell>
          <cell r="J163" t="str">
            <v>VN</v>
          </cell>
          <cell r="K163">
            <v>1</v>
          </cell>
          <cell r="L163">
            <v>9</v>
          </cell>
          <cell r="M163">
            <v>5</v>
          </cell>
          <cell r="N163">
            <v>3</v>
          </cell>
          <cell r="O163">
            <v>0</v>
          </cell>
          <cell r="P163">
            <v>12</v>
          </cell>
          <cell r="Q163">
            <v>8</v>
          </cell>
          <cell r="R163">
            <v>0.4</v>
          </cell>
          <cell r="S163">
            <v>0.26666666666666666</v>
          </cell>
          <cell r="T163" t="str">
            <v>SANKYO</v>
          </cell>
          <cell r="U163">
            <v>6000</v>
          </cell>
          <cell r="V163" t="str">
            <v>AVX</v>
          </cell>
          <cell r="X163">
            <v>18</v>
          </cell>
          <cell r="Y163">
            <v>0.33333333333333337</v>
          </cell>
          <cell r="Z163">
            <v>1.1900000000000001E-2</v>
          </cell>
          <cell r="AA163">
            <v>1.1900000000000001E-2</v>
          </cell>
        </row>
        <row r="164">
          <cell r="E164" t="str">
            <v>FP-3753</v>
          </cell>
          <cell r="F164" t="str">
            <v>pcs</v>
          </cell>
          <cell r="G164" t="str">
            <v>FPS</v>
          </cell>
          <cell r="H164" t="str">
            <v>PF</v>
          </cell>
          <cell r="I164" t="str">
            <v>RL2-1643</v>
          </cell>
          <cell r="J164" t="str">
            <v>VN</v>
          </cell>
          <cell r="K164">
            <v>1</v>
          </cell>
          <cell r="L164">
            <v>9</v>
          </cell>
          <cell r="M164">
            <v>5</v>
          </cell>
          <cell r="N164">
            <v>5</v>
          </cell>
          <cell r="O164">
            <v>0</v>
          </cell>
          <cell r="P164">
            <v>14</v>
          </cell>
          <cell r="Q164">
            <v>10</v>
          </cell>
          <cell r="R164">
            <v>0.46666666666666667</v>
          </cell>
          <cell r="S164">
            <v>0.33333333333333331</v>
          </cell>
          <cell r="T164" t="str">
            <v>SANKYO</v>
          </cell>
          <cell r="U164">
            <v>600</v>
          </cell>
          <cell r="V164" t="str">
            <v>BVX</v>
          </cell>
          <cell r="X164">
            <v>60</v>
          </cell>
          <cell r="Y164">
            <v>0.4</v>
          </cell>
          <cell r="Z164">
            <v>6.8769999999999998E-2</v>
          </cell>
          <cell r="AA164">
            <v>6.8769999999999998E-2</v>
          </cell>
        </row>
        <row r="165">
          <cell r="E165" t="str">
            <v>FP-4047</v>
          </cell>
          <cell r="F165" t="str">
            <v>pcs</v>
          </cell>
          <cell r="G165" t="str">
            <v>FPS</v>
          </cell>
          <cell r="H165" t="str">
            <v>PF</v>
          </cell>
          <cell r="I165" t="str">
            <v>RL2-2428</v>
          </cell>
          <cell r="J165" t="str">
            <v>VN</v>
          </cell>
          <cell r="K165">
            <v>1</v>
          </cell>
          <cell r="L165">
            <v>9</v>
          </cell>
          <cell r="M165">
            <v>5</v>
          </cell>
          <cell r="N165">
            <v>5</v>
          </cell>
          <cell r="O165">
            <v>0</v>
          </cell>
          <cell r="P165">
            <v>14</v>
          </cell>
          <cell r="Q165">
            <v>10</v>
          </cell>
          <cell r="R165">
            <v>0.46666666666666667</v>
          </cell>
          <cell r="S165">
            <v>0.33333333333333331</v>
          </cell>
          <cell r="T165" t="str">
            <v>SANKYO</v>
          </cell>
          <cell r="U165">
            <v>200</v>
          </cell>
          <cell r="V165" t="str">
            <v>VX</v>
          </cell>
          <cell r="X165">
            <v>60</v>
          </cell>
          <cell r="Y165">
            <v>0.4</v>
          </cell>
          <cell r="Z165">
            <v>6.4399999999999999E-2</v>
          </cell>
          <cell r="AA165">
            <v>6.4399999999999999E-2</v>
          </cell>
        </row>
        <row r="166">
          <cell r="E166" t="str">
            <v>FP-3754</v>
          </cell>
          <cell r="F166" t="str">
            <v>pcs</v>
          </cell>
          <cell r="G166" t="str">
            <v>FPS</v>
          </cell>
          <cell r="H166" t="str">
            <v>PF</v>
          </cell>
          <cell r="I166" t="str">
            <v>RL2-1644</v>
          </cell>
          <cell r="J166" t="str">
            <v>VN</v>
          </cell>
          <cell r="K166">
            <v>1</v>
          </cell>
          <cell r="L166">
            <v>9</v>
          </cell>
          <cell r="M166">
            <v>5</v>
          </cell>
          <cell r="N166">
            <v>5</v>
          </cell>
          <cell r="O166">
            <v>0</v>
          </cell>
          <cell r="P166">
            <v>14</v>
          </cell>
          <cell r="Q166">
            <v>10</v>
          </cell>
          <cell r="R166">
            <v>0.46666666666666667</v>
          </cell>
          <cell r="S166">
            <v>0.33333333333333331</v>
          </cell>
          <cell r="T166" t="str">
            <v>SANKYO</v>
          </cell>
          <cell r="U166">
            <v>600</v>
          </cell>
          <cell r="V166" t="str">
            <v>VX</v>
          </cell>
          <cell r="X166">
            <v>60</v>
          </cell>
          <cell r="Y166">
            <v>0.4</v>
          </cell>
          <cell r="Z166">
            <v>5.5780000000000003E-2</v>
          </cell>
          <cell r="AA166">
            <v>5.5780000000000003E-2</v>
          </cell>
        </row>
        <row r="167">
          <cell r="E167" t="str">
            <v>FP-4051</v>
          </cell>
          <cell r="F167" t="str">
            <v>pcs</v>
          </cell>
          <cell r="G167" t="str">
            <v>FPS</v>
          </cell>
          <cell r="H167" t="str">
            <v>PF</v>
          </cell>
          <cell r="I167" t="str">
            <v>RL2-4101</v>
          </cell>
          <cell r="J167" t="str">
            <v>VN</v>
          </cell>
          <cell r="K167">
            <v>1</v>
          </cell>
          <cell r="L167">
            <v>9</v>
          </cell>
          <cell r="M167">
            <v>5</v>
          </cell>
          <cell r="N167">
            <v>5</v>
          </cell>
          <cell r="O167">
            <v>0</v>
          </cell>
          <cell r="P167">
            <v>14</v>
          </cell>
          <cell r="Q167">
            <v>10</v>
          </cell>
          <cell r="R167">
            <v>0.46666666666666667</v>
          </cell>
          <cell r="S167">
            <v>0.33333333333333331</v>
          </cell>
          <cell r="T167" t="str">
            <v>SANKYO</v>
          </cell>
          <cell r="U167">
            <v>400</v>
          </cell>
          <cell r="V167" t="str">
            <v>VX</v>
          </cell>
          <cell r="W167" t="str">
            <v>221001</v>
          </cell>
          <cell r="X167">
            <v>16</v>
          </cell>
          <cell r="Y167">
            <v>0.4</v>
          </cell>
          <cell r="Z167">
            <v>5.7619999999999998E-2</v>
          </cell>
          <cell r="AA167">
            <v>6.2820000000000001E-2</v>
          </cell>
        </row>
        <row r="168">
          <cell r="E168" t="str">
            <v>FP-4052</v>
          </cell>
          <cell r="F168" t="str">
            <v>pcs</v>
          </cell>
          <cell r="G168" t="str">
            <v>FPS</v>
          </cell>
          <cell r="H168" t="str">
            <v>PF</v>
          </cell>
          <cell r="I168" t="str">
            <v>RL2-4102</v>
          </cell>
          <cell r="J168" t="str">
            <v>VN</v>
          </cell>
          <cell r="K168">
            <v>1</v>
          </cell>
          <cell r="L168">
            <v>9</v>
          </cell>
          <cell r="M168">
            <v>5</v>
          </cell>
          <cell r="N168">
            <v>5</v>
          </cell>
          <cell r="O168">
            <v>0</v>
          </cell>
          <cell r="P168">
            <v>14</v>
          </cell>
          <cell r="Q168">
            <v>10</v>
          </cell>
          <cell r="R168">
            <v>0.46666666666666667</v>
          </cell>
          <cell r="S168">
            <v>0.33333333333333331</v>
          </cell>
          <cell r="T168" t="str">
            <v>SANKYO</v>
          </cell>
          <cell r="U168">
            <v>600</v>
          </cell>
          <cell r="V168" t="str">
            <v>VX</v>
          </cell>
          <cell r="X168">
            <v>16</v>
          </cell>
          <cell r="Y168">
            <v>0.4</v>
          </cell>
          <cell r="Z168">
            <v>6.4610000000000001E-2</v>
          </cell>
          <cell r="AA168">
            <v>6.9930000000000006E-2</v>
          </cell>
        </row>
        <row r="169">
          <cell r="E169" t="str">
            <v>FP-4075</v>
          </cell>
          <cell r="F169" t="str">
            <v>pcs</v>
          </cell>
          <cell r="G169" t="str">
            <v>FP</v>
          </cell>
          <cell r="H169" t="str">
            <v>FRP</v>
          </cell>
          <cell r="I169" t="str">
            <v>RM2-2695</v>
          </cell>
          <cell r="J169" t="str">
            <v>VN</v>
          </cell>
          <cell r="K169">
            <v>1</v>
          </cell>
          <cell r="L169">
            <v>9</v>
          </cell>
          <cell r="M169">
            <v>5</v>
          </cell>
          <cell r="N169">
            <v>5</v>
          </cell>
          <cell r="O169">
            <v>0</v>
          </cell>
          <cell r="P169">
            <v>14</v>
          </cell>
          <cell r="Q169">
            <v>10</v>
          </cell>
          <cell r="R169">
            <v>0.46666666666666667</v>
          </cell>
          <cell r="S169">
            <v>0.33333333333333331</v>
          </cell>
          <cell r="T169" t="str">
            <v>SANKYO</v>
          </cell>
          <cell r="U169">
            <v>2400</v>
          </cell>
          <cell r="V169" t="str">
            <v>CVX</v>
          </cell>
          <cell r="X169">
            <v>16</v>
          </cell>
          <cell r="Y169">
            <v>0.4</v>
          </cell>
          <cell r="Z169">
            <v>1.1270000000000001E-2</v>
          </cell>
          <cell r="AA169">
            <v>1.1270000000000001E-2</v>
          </cell>
        </row>
        <row r="170">
          <cell r="E170" t="str">
            <v>FP-3844</v>
          </cell>
          <cell r="F170" t="str">
            <v>pcs</v>
          </cell>
          <cell r="G170" t="str">
            <v>FPS</v>
          </cell>
          <cell r="H170" t="str">
            <v>PF</v>
          </cell>
          <cell r="I170" t="str">
            <v>RL2-2583</v>
          </cell>
          <cell r="J170" t="str">
            <v>VN</v>
          </cell>
          <cell r="K170">
            <v>1</v>
          </cell>
          <cell r="L170">
            <v>9</v>
          </cell>
          <cell r="M170">
            <v>5</v>
          </cell>
          <cell r="N170">
            <v>5</v>
          </cell>
          <cell r="O170">
            <v>0</v>
          </cell>
          <cell r="P170">
            <v>14</v>
          </cell>
          <cell r="Q170">
            <v>10</v>
          </cell>
          <cell r="R170">
            <v>0.46666666666666667</v>
          </cell>
          <cell r="S170">
            <v>0.33333333333333331</v>
          </cell>
          <cell r="T170" t="str">
            <v>SANKYO</v>
          </cell>
          <cell r="U170">
            <v>800</v>
          </cell>
          <cell r="V170" t="str">
            <v>AVX</v>
          </cell>
          <cell r="X170">
            <v>60</v>
          </cell>
          <cell r="Y170">
            <v>0.4</v>
          </cell>
          <cell r="Z170">
            <v>6.123E-2</v>
          </cell>
          <cell r="AA170">
            <v>6.6000000000000003E-2</v>
          </cell>
        </row>
        <row r="171">
          <cell r="E171" t="str">
            <v>FP-3113</v>
          </cell>
          <cell r="F171" t="str">
            <v>pcs</v>
          </cell>
          <cell r="G171" t="str">
            <v>FP</v>
          </cell>
          <cell r="H171" t="str">
            <v>FRP</v>
          </cell>
          <cell r="I171" t="str">
            <v>RL1-3307</v>
          </cell>
          <cell r="J171" t="str">
            <v>VN</v>
          </cell>
          <cell r="K171">
            <v>1</v>
          </cell>
          <cell r="L171">
            <v>9</v>
          </cell>
          <cell r="M171">
            <v>5</v>
          </cell>
          <cell r="N171">
            <v>3</v>
          </cell>
          <cell r="O171">
            <v>0</v>
          </cell>
          <cell r="P171">
            <v>12</v>
          </cell>
          <cell r="Q171">
            <v>8</v>
          </cell>
          <cell r="R171">
            <v>0.4</v>
          </cell>
          <cell r="S171">
            <v>0.26666666666666666</v>
          </cell>
          <cell r="T171" t="str">
            <v>SUZUMOTO</v>
          </cell>
          <cell r="U171">
            <v>840</v>
          </cell>
          <cell r="V171" t="str">
            <v>AVX</v>
          </cell>
          <cell r="X171">
            <v>24</v>
          </cell>
          <cell r="Y171">
            <v>0.33333333333333337</v>
          </cell>
          <cell r="Z171">
            <v>2.3740000000000001E-2</v>
          </cell>
          <cell r="AA171">
            <v>2.3740000000000001E-2</v>
          </cell>
        </row>
        <row r="172">
          <cell r="E172" t="str">
            <v>FP-3265</v>
          </cell>
          <cell r="F172" t="str">
            <v>pcs</v>
          </cell>
          <cell r="G172" t="str">
            <v>FP</v>
          </cell>
          <cell r="H172" t="str">
            <v>FRP</v>
          </cell>
          <cell r="I172" t="str">
            <v>RL1-3308</v>
          </cell>
          <cell r="J172" t="str">
            <v>VN</v>
          </cell>
          <cell r="K172">
            <v>1</v>
          </cell>
          <cell r="L172">
            <v>9</v>
          </cell>
          <cell r="M172">
            <v>5</v>
          </cell>
          <cell r="N172">
            <v>3</v>
          </cell>
          <cell r="O172">
            <v>0</v>
          </cell>
          <cell r="P172">
            <v>12</v>
          </cell>
          <cell r="Q172">
            <v>8</v>
          </cell>
          <cell r="R172">
            <v>0.4</v>
          </cell>
          <cell r="S172">
            <v>0.26666666666666666</v>
          </cell>
          <cell r="T172" t="str">
            <v>SUZUMOTO</v>
          </cell>
          <cell r="U172">
            <v>560</v>
          </cell>
          <cell r="V172" t="str">
            <v>AVX</v>
          </cell>
          <cell r="X172">
            <v>24</v>
          </cell>
          <cell r="Y172">
            <v>0.33333333333333337</v>
          </cell>
          <cell r="Z172">
            <v>6.6640000000000005E-2</v>
          </cell>
          <cell r="AA172">
            <v>6.6640000000000005E-2</v>
          </cell>
        </row>
        <row r="173">
          <cell r="E173" t="str">
            <v>FP-3397</v>
          </cell>
          <cell r="F173" t="str">
            <v>pcs</v>
          </cell>
          <cell r="G173" t="str">
            <v>FP</v>
          </cell>
          <cell r="H173" t="str">
            <v>FRP</v>
          </cell>
          <cell r="I173" t="str">
            <v>LY5959-001</v>
          </cell>
          <cell r="J173" t="str">
            <v>VN</v>
          </cell>
          <cell r="K173">
            <v>1</v>
          </cell>
          <cell r="L173">
            <v>14</v>
          </cell>
          <cell r="M173">
            <v>10</v>
          </cell>
          <cell r="N173">
            <v>8</v>
          </cell>
          <cell r="O173">
            <v>0</v>
          </cell>
          <cell r="P173">
            <v>22</v>
          </cell>
          <cell r="Q173">
            <v>18</v>
          </cell>
          <cell r="R173">
            <v>0.73333333333333328</v>
          </cell>
          <cell r="S173">
            <v>0.6</v>
          </cell>
          <cell r="T173" t="str">
            <v>TAKAHATA</v>
          </cell>
          <cell r="U173">
            <v>900</v>
          </cell>
          <cell r="V173" t="str">
            <v>CVX</v>
          </cell>
          <cell r="X173">
            <v>40</v>
          </cell>
          <cell r="Y173">
            <v>0.66666666666666663</v>
          </cell>
          <cell r="Z173">
            <v>3.09E-2</v>
          </cell>
          <cell r="AA173">
            <v>3.09E-2</v>
          </cell>
        </row>
        <row r="174">
          <cell r="E174" t="str">
            <v>FP-3005</v>
          </cell>
          <cell r="F174" t="str">
            <v>pcs</v>
          </cell>
          <cell r="G174" t="str">
            <v>FP</v>
          </cell>
          <cell r="H174" t="str">
            <v>FRP</v>
          </cell>
          <cell r="I174" t="str">
            <v>RL1-2593</v>
          </cell>
          <cell r="J174" t="str">
            <v>VN</v>
          </cell>
          <cell r="K174">
            <v>1</v>
          </cell>
          <cell r="L174">
            <v>9</v>
          </cell>
          <cell r="M174">
            <v>5</v>
          </cell>
          <cell r="N174">
            <v>3</v>
          </cell>
          <cell r="O174">
            <v>0</v>
          </cell>
          <cell r="P174">
            <v>12</v>
          </cell>
          <cell r="Q174">
            <v>8</v>
          </cell>
          <cell r="R174">
            <v>0.4</v>
          </cell>
          <cell r="S174">
            <v>0.26666666666666666</v>
          </cell>
          <cell r="T174" t="str">
            <v>TAKAHATA</v>
          </cell>
          <cell r="U174">
            <v>3840</v>
          </cell>
          <cell r="V174" t="str">
            <v>BVX</v>
          </cell>
          <cell r="X174">
            <v>40</v>
          </cell>
          <cell r="Y174">
            <v>0.33333333333333337</v>
          </cell>
          <cell r="Z174">
            <v>0.02</v>
          </cell>
          <cell r="AA174">
            <v>1.908E-2</v>
          </cell>
        </row>
        <row r="175">
          <cell r="E175" t="str">
            <v>FP-3006</v>
          </cell>
          <cell r="F175" t="str">
            <v>pcs</v>
          </cell>
          <cell r="G175" t="str">
            <v>FP</v>
          </cell>
          <cell r="H175" t="str">
            <v>SP</v>
          </cell>
          <cell r="I175" t="str">
            <v>RL1-1444</v>
          </cell>
          <cell r="J175" t="str">
            <v>VN+OVER</v>
          </cell>
          <cell r="K175">
            <v>1</v>
          </cell>
          <cell r="L175">
            <v>9</v>
          </cell>
          <cell r="M175">
            <v>5</v>
          </cell>
          <cell r="N175">
            <v>3</v>
          </cell>
          <cell r="O175">
            <v>0</v>
          </cell>
          <cell r="P175">
            <v>12</v>
          </cell>
          <cell r="Q175">
            <v>8</v>
          </cell>
          <cell r="R175">
            <v>0.4</v>
          </cell>
          <cell r="S175">
            <v>0.26666666666666666</v>
          </cell>
          <cell r="T175" t="str">
            <v>TAKAHATA</v>
          </cell>
          <cell r="U175">
            <v>560</v>
          </cell>
          <cell r="V175" t="str">
            <v>CVX</v>
          </cell>
          <cell r="X175">
            <v>40</v>
          </cell>
          <cell r="Y175">
            <v>0.33333333333333337</v>
          </cell>
          <cell r="Z175">
            <v>6.2829999999999997E-2</v>
          </cell>
          <cell r="AA175">
            <v>6.2829999999999997E-2</v>
          </cell>
        </row>
        <row r="176">
          <cell r="E176" t="str">
            <v>FP-3152</v>
          </cell>
          <cell r="F176" t="str">
            <v>pcs</v>
          </cell>
          <cell r="G176" t="str">
            <v>FP</v>
          </cell>
          <cell r="H176" t="str">
            <v>SP</v>
          </cell>
          <cell r="I176" t="str">
            <v>RC2-8575</v>
          </cell>
          <cell r="J176" t="str">
            <v>VN</v>
          </cell>
          <cell r="K176">
            <v>1</v>
          </cell>
          <cell r="L176">
            <v>9</v>
          </cell>
          <cell r="M176">
            <v>5</v>
          </cell>
          <cell r="N176">
            <v>3</v>
          </cell>
          <cell r="O176">
            <v>0</v>
          </cell>
          <cell r="P176">
            <v>12</v>
          </cell>
          <cell r="Q176">
            <v>8</v>
          </cell>
          <cell r="R176">
            <v>0.4</v>
          </cell>
          <cell r="S176">
            <v>0.26666666666666666</v>
          </cell>
          <cell r="T176" t="str">
            <v>TAKAHATA</v>
          </cell>
          <cell r="U176">
            <v>1500</v>
          </cell>
          <cell r="V176" t="str">
            <v>FVX</v>
          </cell>
          <cell r="X176">
            <v>40</v>
          </cell>
          <cell r="Y176">
            <v>0.33333333333333337</v>
          </cell>
          <cell r="Z176">
            <v>0.79005999999999998</v>
          </cell>
          <cell r="AA176">
            <v>0.79005999999999998</v>
          </cell>
        </row>
        <row r="177">
          <cell r="E177" t="str">
            <v>FP-3439-1</v>
          </cell>
          <cell r="F177" t="str">
            <v>pcs</v>
          </cell>
          <cell r="G177" t="str">
            <v>FP</v>
          </cell>
          <cell r="H177" t="str">
            <v>FRP</v>
          </cell>
          <cell r="I177" t="str">
            <v>3V2M206010</v>
          </cell>
          <cell r="J177" t="str">
            <v>VN</v>
          </cell>
          <cell r="K177">
            <v>1</v>
          </cell>
          <cell r="L177">
            <v>9</v>
          </cell>
          <cell r="M177">
            <v>5</v>
          </cell>
          <cell r="N177">
            <v>3</v>
          </cell>
          <cell r="O177">
            <v>0</v>
          </cell>
          <cell r="P177">
            <v>12</v>
          </cell>
          <cell r="Q177">
            <v>8</v>
          </cell>
          <cell r="R177">
            <v>0.4</v>
          </cell>
          <cell r="S177">
            <v>0.26666666666666666</v>
          </cell>
          <cell r="T177" t="str">
            <v>TAKAHATA</v>
          </cell>
          <cell r="U177">
            <v>1600</v>
          </cell>
          <cell r="V177" t="str">
            <v>VX</v>
          </cell>
          <cell r="X177">
            <v>40</v>
          </cell>
          <cell r="Y177">
            <v>0.33333333333333337</v>
          </cell>
          <cell r="Z177">
            <v>2.4E-2</v>
          </cell>
          <cell r="AA177">
            <v>2.4E-2</v>
          </cell>
        </row>
        <row r="178">
          <cell r="E178" t="str">
            <v>FP-3439-2</v>
          </cell>
          <cell r="F178" t="str">
            <v>pcs</v>
          </cell>
          <cell r="G178" t="str">
            <v>FP</v>
          </cell>
          <cell r="H178" t="str">
            <v>FRP</v>
          </cell>
          <cell r="I178" t="str">
            <v>3V2M206010</v>
          </cell>
          <cell r="J178" t="str">
            <v>VN</v>
          </cell>
          <cell r="K178">
            <v>1</v>
          </cell>
          <cell r="L178">
            <v>9</v>
          </cell>
          <cell r="M178">
            <v>5</v>
          </cell>
          <cell r="N178">
            <v>3</v>
          </cell>
          <cell r="O178">
            <v>0</v>
          </cell>
          <cell r="P178">
            <v>12</v>
          </cell>
          <cell r="Q178">
            <v>8</v>
          </cell>
          <cell r="R178">
            <v>0.4</v>
          </cell>
          <cell r="S178">
            <v>0.26666666666666666</v>
          </cell>
          <cell r="T178" t="str">
            <v>TAKAHATA</v>
          </cell>
          <cell r="U178">
            <v>1200</v>
          </cell>
          <cell r="V178" t="str">
            <v>VX</v>
          </cell>
          <cell r="X178">
            <v>40</v>
          </cell>
          <cell r="Y178">
            <v>0.33333333333333337</v>
          </cell>
          <cell r="Z178">
            <v>2.47E-2</v>
          </cell>
          <cell r="AA178">
            <v>2.47E-2</v>
          </cell>
        </row>
        <row r="179">
          <cell r="E179" t="str">
            <v>FP-3441</v>
          </cell>
          <cell r="F179" t="str">
            <v>pcs</v>
          </cell>
          <cell r="G179" t="str">
            <v>FP</v>
          </cell>
          <cell r="H179" t="str">
            <v>FRP</v>
          </cell>
          <cell r="I179" t="str">
            <v>3V2M518720</v>
          </cell>
          <cell r="J179" t="str">
            <v>VN</v>
          </cell>
          <cell r="K179">
            <v>1</v>
          </cell>
          <cell r="L179">
            <v>9</v>
          </cell>
          <cell r="M179">
            <v>5</v>
          </cell>
          <cell r="N179">
            <v>3</v>
          </cell>
          <cell r="O179">
            <v>0</v>
          </cell>
          <cell r="P179">
            <v>12</v>
          </cell>
          <cell r="Q179">
            <v>8</v>
          </cell>
          <cell r="R179">
            <v>0.4</v>
          </cell>
          <cell r="S179">
            <v>0.26666666666666666</v>
          </cell>
          <cell r="T179" t="str">
            <v>TAKAHATA</v>
          </cell>
          <cell r="U179">
            <v>4000</v>
          </cell>
          <cell r="V179" t="str">
            <v>VX</v>
          </cell>
          <cell r="X179">
            <v>40</v>
          </cell>
          <cell r="Y179">
            <v>0.33333333333333337</v>
          </cell>
          <cell r="Z179">
            <v>2.2200000000000001E-2</v>
          </cell>
          <cell r="AA179">
            <v>2.2200000000000001E-2</v>
          </cell>
        </row>
        <row r="180">
          <cell r="E180" t="str">
            <v>FP-4101</v>
          </cell>
          <cell r="F180" t="str">
            <v>pcs</v>
          </cell>
          <cell r="G180" t="str">
            <v>FP</v>
          </cell>
          <cell r="H180" t="str">
            <v>FRP</v>
          </cell>
          <cell r="I180" t="str">
            <v>302Y806140</v>
          </cell>
          <cell r="J180" t="str">
            <v>VN</v>
          </cell>
          <cell r="K180">
            <v>1</v>
          </cell>
          <cell r="L180">
            <v>9</v>
          </cell>
          <cell r="M180">
            <v>5</v>
          </cell>
          <cell r="N180">
            <v>3</v>
          </cell>
          <cell r="O180">
            <v>0</v>
          </cell>
          <cell r="P180">
            <v>12</v>
          </cell>
          <cell r="Q180">
            <v>8</v>
          </cell>
          <cell r="R180">
            <v>0.4</v>
          </cell>
          <cell r="S180">
            <v>0.26666666666666666</v>
          </cell>
          <cell r="T180" t="str">
            <v>JURARON</v>
          </cell>
          <cell r="U180">
            <v>4000</v>
          </cell>
          <cell r="V180" t="str">
            <v>VX</v>
          </cell>
          <cell r="X180">
            <v>32</v>
          </cell>
          <cell r="Y180">
            <v>0.33333333333333337</v>
          </cell>
          <cell r="Z180">
            <v>1.8499999999999999E-2</v>
          </cell>
          <cell r="AA180">
            <v>1.8499999999999999E-2</v>
          </cell>
        </row>
        <row r="181">
          <cell r="E181" t="str">
            <v>FP-3442</v>
          </cell>
          <cell r="F181" t="str">
            <v>pcs</v>
          </cell>
          <cell r="G181" t="str">
            <v>FP</v>
          </cell>
          <cell r="H181" t="str">
            <v>FRP</v>
          </cell>
          <cell r="I181" t="str">
            <v>3V2M518770</v>
          </cell>
          <cell r="J181" t="str">
            <v>Oversea</v>
          </cell>
          <cell r="K181">
            <v>1</v>
          </cell>
          <cell r="L181">
            <v>9</v>
          </cell>
          <cell r="M181">
            <v>5</v>
          </cell>
          <cell r="N181">
            <v>3</v>
          </cell>
          <cell r="O181">
            <v>0</v>
          </cell>
          <cell r="P181">
            <v>12</v>
          </cell>
          <cell r="Q181">
            <v>8</v>
          </cell>
          <cell r="R181">
            <v>0.4</v>
          </cell>
          <cell r="S181">
            <v>0.26666666666666666</v>
          </cell>
          <cell r="T181" t="str">
            <v>TAKAHATA</v>
          </cell>
          <cell r="U181">
            <v>3600</v>
          </cell>
          <cell r="V181" t="str">
            <v>VX</v>
          </cell>
          <cell r="X181">
            <v>40</v>
          </cell>
          <cell r="Y181">
            <v>0.33333333333333337</v>
          </cell>
          <cell r="Z181">
            <v>2.63E-2</v>
          </cell>
          <cell r="AA181">
            <v>2.63E-2</v>
          </cell>
        </row>
        <row r="182">
          <cell r="E182" t="str">
            <v>FP-4049</v>
          </cell>
          <cell r="F182" t="str">
            <v>pcs</v>
          </cell>
          <cell r="G182" t="str">
            <v>FP</v>
          </cell>
          <cell r="H182" t="str">
            <v>FRP</v>
          </cell>
          <cell r="I182" t="str">
            <v>302HN06200</v>
          </cell>
          <cell r="J182" t="str">
            <v>VN</v>
          </cell>
          <cell r="K182">
            <v>1</v>
          </cell>
          <cell r="L182">
            <v>14</v>
          </cell>
          <cell r="M182">
            <v>7</v>
          </cell>
          <cell r="N182">
            <v>3</v>
          </cell>
          <cell r="O182">
            <v>0</v>
          </cell>
          <cell r="P182">
            <v>17</v>
          </cell>
          <cell r="Q182">
            <v>10</v>
          </cell>
          <cell r="R182">
            <v>0.56666666666666665</v>
          </cell>
          <cell r="S182">
            <v>0.33333333333333331</v>
          </cell>
          <cell r="T182" t="str">
            <v>ZHONG YU</v>
          </cell>
          <cell r="U182">
            <v>2400</v>
          </cell>
          <cell r="V182" t="str">
            <v>VX</v>
          </cell>
          <cell r="W182" t="str">
            <v>210629</v>
          </cell>
          <cell r="X182">
            <v>30</v>
          </cell>
          <cell r="Y182">
            <v>0.44999999999999996</v>
          </cell>
          <cell r="Z182">
            <v>3.4200000000000001E-2</v>
          </cell>
          <cell r="AA182">
            <v>3.4200000000000001E-2</v>
          </cell>
        </row>
        <row r="183">
          <cell r="E183" t="str">
            <v>FP-3529</v>
          </cell>
          <cell r="F183" t="str">
            <v>pcs</v>
          </cell>
          <cell r="G183" t="str">
            <v>FP</v>
          </cell>
          <cell r="H183" t="str">
            <v>FRP</v>
          </cell>
          <cell r="I183" t="str">
            <v>302HN06200</v>
          </cell>
          <cell r="J183" t="str">
            <v>VN</v>
          </cell>
          <cell r="K183">
            <v>1</v>
          </cell>
          <cell r="L183">
            <v>9</v>
          </cell>
          <cell r="M183">
            <v>5</v>
          </cell>
          <cell r="N183">
            <v>3</v>
          </cell>
          <cell r="O183">
            <v>0</v>
          </cell>
          <cell r="P183">
            <v>12</v>
          </cell>
          <cell r="Q183">
            <v>8</v>
          </cell>
          <cell r="R183">
            <v>0.4</v>
          </cell>
          <cell r="S183">
            <v>0.26666666666666666</v>
          </cell>
          <cell r="T183" t="str">
            <v>TAKAHATA</v>
          </cell>
          <cell r="U183">
            <v>540</v>
          </cell>
          <cell r="V183" t="str">
            <v>A-VX</v>
          </cell>
          <cell r="X183">
            <v>40</v>
          </cell>
          <cell r="Y183">
            <v>0.33333333333333337</v>
          </cell>
          <cell r="Z183">
            <v>9.5399999999999999E-2</v>
          </cell>
          <cell r="AA183">
            <v>9.5399999999999999E-2</v>
          </cell>
        </row>
        <row r="184">
          <cell r="E184" t="str">
            <v>FP-3437</v>
          </cell>
          <cell r="F184" t="str">
            <v>pcs</v>
          </cell>
          <cell r="G184" t="str">
            <v>FP</v>
          </cell>
          <cell r="H184" t="str">
            <v>FRP</v>
          </cell>
          <cell r="I184" t="str">
            <v>RL1-3642</v>
          </cell>
          <cell r="J184" t="str">
            <v>VN</v>
          </cell>
          <cell r="K184">
            <v>1</v>
          </cell>
          <cell r="L184">
            <v>9</v>
          </cell>
          <cell r="M184">
            <v>5</v>
          </cell>
          <cell r="N184">
            <v>3</v>
          </cell>
          <cell r="O184">
            <v>0</v>
          </cell>
          <cell r="P184">
            <v>12</v>
          </cell>
          <cell r="Q184">
            <v>8</v>
          </cell>
          <cell r="R184">
            <v>0.4</v>
          </cell>
          <cell r="S184">
            <v>0.26666666666666666</v>
          </cell>
          <cell r="T184" t="str">
            <v>TAKAHATA</v>
          </cell>
          <cell r="U184">
            <v>2560</v>
          </cell>
          <cell r="V184" t="str">
            <v>AVX</v>
          </cell>
          <cell r="X184">
            <v>40</v>
          </cell>
          <cell r="Y184">
            <v>0.33333333333333337</v>
          </cell>
          <cell r="Z184">
            <v>1.9570000000000001E-2</v>
          </cell>
          <cell r="AA184">
            <v>1.9570000000000001E-2</v>
          </cell>
        </row>
        <row r="185">
          <cell r="E185" t="str">
            <v>FP-3764</v>
          </cell>
          <cell r="F185" t="str">
            <v>pcs</v>
          </cell>
          <cell r="G185" t="str">
            <v>FP</v>
          </cell>
          <cell r="H185" t="str">
            <v>FRP</v>
          </cell>
          <cell r="I185" t="str">
            <v>RL2-1653</v>
          </cell>
          <cell r="J185" t="str">
            <v>VN</v>
          </cell>
          <cell r="K185">
            <v>1</v>
          </cell>
          <cell r="L185">
            <v>9</v>
          </cell>
          <cell r="M185">
            <v>5</v>
          </cell>
          <cell r="N185">
            <v>3</v>
          </cell>
          <cell r="O185">
            <v>0</v>
          </cell>
          <cell r="P185">
            <v>12</v>
          </cell>
          <cell r="Q185">
            <v>8</v>
          </cell>
          <cell r="R185">
            <v>0.4</v>
          </cell>
          <cell r="S185">
            <v>0.26666666666666666</v>
          </cell>
          <cell r="T185" t="str">
            <v>TAKAHATA</v>
          </cell>
          <cell r="U185">
            <v>6000</v>
          </cell>
          <cell r="V185" t="str">
            <v>AVX</v>
          </cell>
          <cell r="W185" t="str">
            <v>180227</v>
          </cell>
          <cell r="X185">
            <v>40</v>
          </cell>
          <cell r="Y185">
            <v>0.33333333333333337</v>
          </cell>
          <cell r="Z185">
            <v>1.932E-2</v>
          </cell>
          <cell r="AA185">
            <v>1.932E-2</v>
          </cell>
        </row>
        <row r="186">
          <cell r="E186" t="str">
            <v>FP-3765</v>
          </cell>
          <cell r="F186" t="str">
            <v>pcs</v>
          </cell>
          <cell r="G186" t="str">
            <v>FP</v>
          </cell>
          <cell r="H186" t="str">
            <v>FRP</v>
          </cell>
          <cell r="I186" t="str">
            <v>RL2-1654</v>
          </cell>
          <cell r="J186" t="str">
            <v>VN</v>
          </cell>
          <cell r="K186">
            <v>1</v>
          </cell>
          <cell r="L186">
            <v>9</v>
          </cell>
          <cell r="M186">
            <v>5</v>
          </cell>
          <cell r="N186">
            <v>3</v>
          </cell>
          <cell r="O186">
            <v>0</v>
          </cell>
          <cell r="P186">
            <v>12</v>
          </cell>
          <cell r="Q186">
            <v>8</v>
          </cell>
          <cell r="R186">
            <v>0.4</v>
          </cell>
          <cell r="S186">
            <v>0.26666666666666666</v>
          </cell>
          <cell r="T186" t="str">
            <v>TAKAHATA</v>
          </cell>
          <cell r="U186">
            <v>600</v>
          </cell>
          <cell r="V186" t="str">
            <v>CVX</v>
          </cell>
          <cell r="X186">
            <v>40</v>
          </cell>
          <cell r="Y186">
            <v>0.33333333333333337</v>
          </cell>
          <cell r="Z186">
            <v>2.35E-2</v>
          </cell>
          <cell r="AA186">
            <v>2.35E-2</v>
          </cell>
        </row>
        <row r="187">
          <cell r="E187" t="str">
            <v>FP-3718</v>
          </cell>
          <cell r="F187" t="str">
            <v>pcs</v>
          </cell>
          <cell r="G187" t="str">
            <v>FPS</v>
          </cell>
          <cell r="H187" t="str">
            <v>PF</v>
          </cell>
          <cell r="I187" t="str">
            <v>303RA06010</v>
          </cell>
          <cell r="J187" t="str">
            <v>VN</v>
          </cell>
          <cell r="K187">
            <v>1</v>
          </cell>
          <cell r="L187">
            <v>14</v>
          </cell>
          <cell r="M187">
            <v>7</v>
          </cell>
          <cell r="N187">
            <v>5</v>
          </cell>
          <cell r="O187">
            <v>0</v>
          </cell>
          <cell r="P187">
            <v>19</v>
          </cell>
          <cell r="Q187">
            <v>12</v>
          </cell>
          <cell r="R187">
            <v>0.6333333333333333</v>
          </cell>
          <cell r="S187">
            <v>0.4</v>
          </cell>
          <cell r="T187" t="str">
            <v>YONG HAN</v>
          </cell>
          <cell r="U187">
            <v>2160</v>
          </cell>
          <cell r="V187" t="str">
            <v>BVX</v>
          </cell>
          <cell r="X187">
            <v>12</v>
          </cell>
          <cell r="Y187">
            <v>0.51666666666666661</v>
          </cell>
          <cell r="Z187">
            <v>0.1313</v>
          </cell>
          <cell r="AA187">
            <v>0.1313</v>
          </cell>
        </row>
        <row r="188">
          <cell r="E188" t="str">
            <v>FP-3908</v>
          </cell>
          <cell r="F188" t="str">
            <v>pcs</v>
          </cell>
          <cell r="G188" t="str">
            <v>FPS</v>
          </cell>
          <cell r="H188" t="str">
            <v>PF</v>
          </cell>
          <cell r="I188" t="str">
            <v>D00DJY-001</v>
          </cell>
          <cell r="J188" t="str">
            <v>VN</v>
          </cell>
          <cell r="K188">
            <v>1</v>
          </cell>
          <cell r="L188">
            <v>14</v>
          </cell>
          <cell r="M188">
            <v>7</v>
          </cell>
          <cell r="N188">
            <v>5</v>
          </cell>
          <cell r="O188">
            <v>0</v>
          </cell>
          <cell r="P188">
            <v>19</v>
          </cell>
          <cell r="Q188">
            <v>12</v>
          </cell>
          <cell r="R188">
            <v>0.6333333333333333</v>
          </cell>
          <cell r="S188">
            <v>0.4</v>
          </cell>
          <cell r="T188" t="str">
            <v>OB-Kogyo-VN</v>
          </cell>
          <cell r="U188">
            <v>9000</v>
          </cell>
          <cell r="V188" t="str">
            <v>VX</v>
          </cell>
          <cell r="X188">
            <v>18</v>
          </cell>
          <cell r="Y188">
            <v>0.51666666666666661</v>
          </cell>
          <cell r="Z188">
            <v>2.5499999999999998E-2</v>
          </cell>
          <cell r="AA188">
            <v>2.5499999999999998E-2</v>
          </cell>
        </row>
        <row r="189">
          <cell r="E189" t="str">
            <v>FP-3878</v>
          </cell>
          <cell r="F189" t="str">
            <v>pcs</v>
          </cell>
          <cell r="G189" t="str">
            <v>FPS</v>
          </cell>
          <cell r="H189" t="str">
            <v>PF</v>
          </cell>
          <cell r="I189" t="str">
            <v>D00AX6-001</v>
          </cell>
          <cell r="J189" t="str">
            <v>VN</v>
          </cell>
          <cell r="K189">
            <v>1</v>
          </cell>
          <cell r="L189">
            <v>9</v>
          </cell>
          <cell r="M189">
            <v>5</v>
          </cell>
          <cell r="N189">
            <v>5</v>
          </cell>
          <cell r="O189">
            <v>0</v>
          </cell>
          <cell r="P189">
            <v>14</v>
          </cell>
          <cell r="Q189">
            <v>10</v>
          </cell>
          <cell r="R189">
            <v>0.46666666666666667</v>
          </cell>
          <cell r="S189">
            <v>0.33333333333333331</v>
          </cell>
          <cell r="T189" t="str">
            <v>KURODA</v>
          </cell>
          <cell r="U189">
            <v>216</v>
          </cell>
          <cell r="V189" t="str">
            <v>VX</v>
          </cell>
          <cell r="X189">
            <v>32</v>
          </cell>
          <cell r="Y189">
            <v>0.4</v>
          </cell>
          <cell r="Z189">
            <v>0.1191</v>
          </cell>
          <cell r="AA189">
            <v>0.1191</v>
          </cell>
        </row>
        <row r="190">
          <cell r="E190" t="str">
            <v>FS-RC2-1182</v>
          </cell>
          <cell r="F190" t="str">
            <v>pcs</v>
          </cell>
          <cell r="G190" t="str">
            <v>FS</v>
          </cell>
          <cell r="H190" t="str">
            <v>TR</v>
          </cell>
          <cell r="I190" t="str">
            <v>RC2-1182</v>
          </cell>
          <cell r="J190" t="str">
            <v>VN+OVER</v>
          </cell>
          <cell r="K190">
            <v>1</v>
          </cell>
          <cell r="L190">
            <v>10</v>
          </cell>
          <cell r="M190">
            <v>6</v>
          </cell>
          <cell r="N190">
            <v>6</v>
          </cell>
          <cell r="O190">
            <v>0</v>
          </cell>
          <cell r="P190">
            <v>16</v>
          </cell>
          <cell r="Q190">
            <v>12</v>
          </cell>
          <cell r="R190">
            <v>0.53333333333333333</v>
          </cell>
          <cell r="S190">
            <v>0.4</v>
          </cell>
          <cell r="T190" t="str">
            <v>VN</v>
          </cell>
          <cell r="U190">
            <v>350</v>
          </cell>
          <cell r="X190">
            <v>30</v>
          </cell>
          <cell r="Y190">
            <v>0.46666666666666667</v>
          </cell>
          <cell r="Z190">
            <v>0</v>
          </cell>
          <cell r="AA190">
            <v>0</v>
          </cell>
        </row>
        <row r="191">
          <cell r="E191" t="str">
            <v>FS-RC2-6070</v>
          </cell>
          <cell r="F191" t="str">
            <v>pcs</v>
          </cell>
          <cell r="G191" t="str">
            <v>FS</v>
          </cell>
          <cell r="H191" t="str">
            <v>TR</v>
          </cell>
          <cell r="I191" t="str">
            <v>RC2-6070</v>
          </cell>
          <cell r="J191" t="str">
            <v>VN</v>
          </cell>
          <cell r="K191">
            <v>1</v>
          </cell>
          <cell r="L191">
            <v>10</v>
          </cell>
          <cell r="M191">
            <v>6</v>
          </cell>
          <cell r="N191">
            <v>6</v>
          </cell>
          <cell r="O191">
            <v>0</v>
          </cell>
          <cell r="P191">
            <v>16</v>
          </cell>
          <cell r="Q191">
            <v>12</v>
          </cell>
          <cell r="R191">
            <v>0.53333333333333333</v>
          </cell>
          <cell r="S191">
            <v>0.4</v>
          </cell>
          <cell r="T191" t="str">
            <v>VN</v>
          </cell>
          <cell r="U191">
            <v>300</v>
          </cell>
          <cell r="X191">
            <v>30</v>
          </cell>
          <cell r="Y191">
            <v>0.46666666666666667</v>
          </cell>
          <cell r="Z191">
            <v>0</v>
          </cell>
          <cell r="AA191">
            <v>0</v>
          </cell>
        </row>
        <row r="192">
          <cell r="E192" t="str">
            <v>FS-RC2-8581</v>
          </cell>
          <cell r="F192" t="str">
            <v>pcs</v>
          </cell>
          <cell r="G192" t="str">
            <v>FS</v>
          </cell>
          <cell r="H192" t="str">
            <v>TR</v>
          </cell>
          <cell r="I192" t="str">
            <v>RC2-8581</v>
          </cell>
          <cell r="J192" t="str">
            <v>VN</v>
          </cell>
          <cell r="K192">
            <v>1</v>
          </cell>
          <cell r="L192">
            <v>10</v>
          </cell>
          <cell r="M192">
            <v>6</v>
          </cell>
          <cell r="N192">
            <v>6</v>
          </cell>
          <cell r="O192">
            <v>0</v>
          </cell>
          <cell r="P192">
            <v>16</v>
          </cell>
          <cell r="Q192">
            <v>12</v>
          </cell>
          <cell r="R192">
            <v>0.53333333333333333</v>
          </cell>
          <cell r="S192">
            <v>0.4</v>
          </cell>
          <cell r="T192" t="str">
            <v>VN</v>
          </cell>
          <cell r="U192">
            <v>200</v>
          </cell>
          <cell r="X192">
            <v>30</v>
          </cell>
          <cell r="Y192">
            <v>0.46666666666666667</v>
          </cell>
          <cell r="Z192">
            <v>0</v>
          </cell>
          <cell r="AA192">
            <v>0</v>
          </cell>
        </row>
        <row r="193">
          <cell r="E193" t="str">
            <v>FS-LY2499-001</v>
          </cell>
          <cell r="F193" t="str">
            <v>pcs</v>
          </cell>
          <cell r="G193" t="str">
            <v>FS</v>
          </cell>
          <cell r="H193" t="str">
            <v>TR</v>
          </cell>
          <cell r="I193" t="str">
            <v>LY9181-001</v>
          </cell>
          <cell r="J193" t="str">
            <v>VN</v>
          </cell>
          <cell r="K193">
            <v>1</v>
          </cell>
          <cell r="L193">
            <v>10</v>
          </cell>
          <cell r="M193">
            <v>6</v>
          </cell>
          <cell r="N193">
            <v>6</v>
          </cell>
          <cell r="O193">
            <v>0</v>
          </cell>
          <cell r="P193">
            <v>16</v>
          </cell>
          <cell r="Q193">
            <v>12</v>
          </cell>
          <cell r="R193">
            <v>0.53333333333333333</v>
          </cell>
          <cell r="S193">
            <v>0.4</v>
          </cell>
          <cell r="T193" t="str">
            <v>VN</v>
          </cell>
          <cell r="U193">
            <v>300</v>
          </cell>
          <cell r="X193">
            <v>30</v>
          </cell>
          <cell r="Y193">
            <v>0.46666666666666667</v>
          </cell>
          <cell r="Z193">
            <v>0</v>
          </cell>
          <cell r="AA193">
            <v>0</v>
          </cell>
        </row>
        <row r="194">
          <cell r="E194" t="str">
            <v>FS-LY4116-001</v>
          </cell>
          <cell r="F194" t="str">
            <v>pcs</v>
          </cell>
          <cell r="G194" t="str">
            <v>FS</v>
          </cell>
          <cell r="H194" t="str">
            <v>TR</v>
          </cell>
          <cell r="I194" t="str">
            <v>D000BS-001</v>
          </cell>
          <cell r="J194" t="str">
            <v>VN</v>
          </cell>
          <cell r="K194">
            <v>1</v>
          </cell>
          <cell r="L194">
            <v>10</v>
          </cell>
          <cell r="M194">
            <v>6</v>
          </cell>
          <cell r="N194">
            <v>6</v>
          </cell>
          <cell r="O194">
            <v>0</v>
          </cell>
          <cell r="P194">
            <v>16</v>
          </cell>
          <cell r="Q194">
            <v>12</v>
          </cell>
          <cell r="R194">
            <v>0.53333333333333333</v>
          </cell>
          <cell r="S194">
            <v>0.4</v>
          </cell>
          <cell r="T194" t="str">
            <v>VN</v>
          </cell>
          <cell r="U194">
            <v>300</v>
          </cell>
          <cell r="X194">
            <v>30</v>
          </cell>
          <cell r="Y194">
            <v>0.46666666666666667</v>
          </cell>
          <cell r="Z194">
            <v>0</v>
          </cell>
          <cell r="AA194">
            <v>0</v>
          </cell>
        </row>
        <row r="195">
          <cell r="E195" t="str">
            <v>FS-RC3-2556</v>
          </cell>
          <cell r="F195" t="str">
            <v>pcs</v>
          </cell>
          <cell r="G195" t="str">
            <v>FS</v>
          </cell>
          <cell r="H195" t="str">
            <v>TR</v>
          </cell>
          <cell r="I195" t="str">
            <v>RC3-2556</v>
          </cell>
          <cell r="J195" t="str">
            <v>VN</v>
          </cell>
          <cell r="K195">
            <v>1</v>
          </cell>
          <cell r="L195">
            <v>10</v>
          </cell>
          <cell r="M195">
            <v>6</v>
          </cell>
          <cell r="N195">
            <v>6</v>
          </cell>
          <cell r="O195">
            <v>0</v>
          </cell>
          <cell r="P195">
            <v>16</v>
          </cell>
          <cell r="Q195">
            <v>12</v>
          </cell>
          <cell r="R195">
            <v>0.53333333333333333</v>
          </cell>
          <cell r="S195">
            <v>0.4</v>
          </cell>
          <cell r="T195" t="str">
            <v>VN</v>
          </cell>
          <cell r="U195">
            <v>300</v>
          </cell>
          <cell r="X195">
            <v>30</v>
          </cell>
          <cell r="Y195">
            <v>0.46666666666666667</v>
          </cell>
          <cell r="Z195">
            <v>0</v>
          </cell>
          <cell r="AA195">
            <v>0</v>
          </cell>
        </row>
        <row r="196">
          <cell r="E196" t="str">
            <v>FS-RC2-8584</v>
          </cell>
          <cell r="F196" t="str">
            <v>pcs</v>
          </cell>
          <cell r="G196" t="str">
            <v>FS</v>
          </cell>
          <cell r="H196" t="str">
            <v>PF</v>
          </cell>
          <cell r="I196" t="str">
            <v>RC2-8584</v>
          </cell>
          <cell r="J196" t="str">
            <v>VN</v>
          </cell>
          <cell r="K196">
            <v>1</v>
          </cell>
          <cell r="L196">
            <v>10</v>
          </cell>
          <cell r="M196">
            <v>6</v>
          </cell>
          <cell r="N196">
            <v>5</v>
          </cell>
          <cell r="O196">
            <v>0</v>
          </cell>
          <cell r="P196">
            <v>15</v>
          </cell>
          <cell r="Q196">
            <v>11</v>
          </cell>
          <cell r="R196">
            <v>0.5</v>
          </cell>
          <cell r="S196">
            <v>0.36666666666666664</v>
          </cell>
          <cell r="T196" t="str">
            <v>VN</v>
          </cell>
          <cell r="U196">
            <v>200</v>
          </cell>
          <cell r="X196">
            <v>30</v>
          </cell>
          <cell r="Y196">
            <v>0.43333333333333335</v>
          </cell>
          <cell r="Z196">
            <v>0</v>
          </cell>
          <cell r="AA196">
            <v>0</v>
          </cell>
        </row>
        <row r="197">
          <cell r="E197" t="str">
            <v>FS-LY8217-001</v>
          </cell>
          <cell r="F197" t="str">
            <v>pcs</v>
          </cell>
          <cell r="G197" t="str">
            <v>FS</v>
          </cell>
          <cell r="H197" t="str">
            <v>TR</v>
          </cell>
          <cell r="I197" t="str">
            <v>LY8217-001</v>
          </cell>
          <cell r="J197" t="str">
            <v>VN</v>
          </cell>
          <cell r="K197">
            <v>1</v>
          </cell>
          <cell r="L197">
            <v>10</v>
          </cell>
          <cell r="M197">
            <v>6</v>
          </cell>
          <cell r="N197">
            <v>6</v>
          </cell>
          <cell r="O197">
            <v>0</v>
          </cell>
          <cell r="P197">
            <v>16</v>
          </cell>
          <cell r="Q197">
            <v>12</v>
          </cell>
          <cell r="R197">
            <v>0.53333333333333333</v>
          </cell>
          <cell r="S197">
            <v>0.4</v>
          </cell>
          <cell r="T197" t="str">
            <v>VN</v>
          </cell>
          <cell r="U197">
            <v>400</v>
          </cell>
          <cell r="X197">
            <v>30</v>
          </cell>
          <cell r="Y197">
            <v>0.46666666666666667</v>
          </cell>
          <cell r="Z197">
            <v>0</v>
          </cell>
          <cell r="AA197">
            <v>0</v>
          </cell>
        </row>
        <row r="198">
          <cell r="E198" t="str">
            <v>FS-RC4-3849</v>
          </cell>
          <cell r="F198" t="str">
            <v>pcs</v>
          </cell>
          <cell r="G198" t="str">
            <v>FS</v>
          </cell>
          <cell r="H198" t="str">
            <v>TR</v>
          </cell>
          <cell r="I198" t="str">
            <v>RC4-3849</v>
          </cell>
          <cell r="J198" t="str">
            <v>VN</v>
          </cell>
          <cell r="K198">
            <v>1</v>
          </cell>
          <cell r="L198">
            <v>10</v>
          </cell>
          <cell r="M198">
            <v>6</v>
          </cell>
          <cell r="N198">
            <v>15</v>
          </cell>
          <cell r="O198">
            <v>0</v>
          </cell>
          <cell r="P198">
            <v>25</v>
          </cell>
          <cell r="Q198">
            <v>21</v>
          </cell>
          <cell r="R198">
            <v>0.83333333333333337</v>
          </cell>
          <cell r="S198">
            <v>0.7</v>
          </cell>
          <cell r="T198" t="str">
            <v>VN</v>
          </cell>
          <cell r="U198">
            <v>200</v>
          </cell>
          <cell r="X198">
            <v>30</v>
          </cell>
          <cell r="Y198">
            <v>0.76666666666666661</v>
          </cell>
          <cell r="Z198">
            <v>0</v>
          </cell>
          <cell r="AA198">
            <v>0</v>
          </cell>
        </row>
        <row r="199">
          <cell r="E199" t="str">
            <v>FS-RC4-7768</v>
          </cell>
          <cell r="F199" t="str">
            <v>pcs</v>
          </cell>
          <cell r="G199" t="str">
            <v>FS</v>
          </cell>
          <cell r="H199" t="str">
            <v>TR</v>
          </cell>
          <cell r="I199" t="str">
            <v>RC4-7768</v>
          </cell>
          <cell r="J199" t="str">
            <v>VN</v>
          </cell>
          <cell r="K199">
            <v>1</v>
          </cell>
          <cell r="L199">
            <v>10</v>
          </cell>
          <cell r="M199">
            <v>6</v>
          </cell>
          <cell r="N199">
            <v>6</v>
          </cell>
          <cell r="O199">
            <v>0</v>
          </cell>
          <cell r="P199">
            <v>16</v>
          </cell>
          <cell r="Q199">
            <v>12</v>
          </cell>
          <cell r="R199">
            <v>0.53333333333333333</v>
          </cell>
          <cell r="S199">
            <v>0.4</v>
          </cell>
          <cell r="T199" t="str">
            <v>VN</v>
          </cell>
          <cell r="U199">
            <v>350</v>
          </cell>
          <cell r="X199">
            <v>30</v>
          </cell>
          <cell r="Y199">
            <v>0.46666666666666667</v>
          </cell>
          <cell r="Z199">
            <v>0</v>
          </cell>
          <cell r="AA199">
            <v>0</v>
          </cell>
        </row>
        <row r="200">
          <cell r="E200" t="str">
            <v>FS-LY8103-001</v>
          </cell>
          <cell r="F200" t="str">
            <v>pcs</v>
          </cell>
          <cell r="G200" t="str">
            <v>FS</v>
          </cell>
          <cell r="H200" t="str">
            <v>PF</v>
          </cell>
          <cell r="I200" t="str">
            <v>LY8103-001</v>
          </cell>
          <cell r="J200" t="str">
            <v>VN</v>
          </cell>
          <cell r="K200">
            <v>1</v>
          </cell>
          <cell r="L200">
            <v>10</v>
          </cell>
          <cell r="M200">
            <v>6</v>
          </cell>
          <cell r="N200">
            <v>5</v>
          </cell>
          <cell r="O200">
            <v>0</v>
          </cell>
          <cell r="P200">
            <v>15</v>
          </cell>
          <cell r="Q200">
            <v>11</v>
          </cell>
          <cell r="R200">
            <v>0.5</v>
          </cell>
          <cell r="S200">
            <v>0.36666666666666664</v>
          </cell>
          <cell r="T200" t="str">
            <v>VN</v>
          </cell>
          <cell r="U200">
            <v>400</v>
          </cell>
          <cell r="X200">
            <v>30</v>
          </cell>
          <cell r="Y200">
            <v>0.43333333333333335</v>
          </cell>
          <cell r="Z200">
            <v>0</v>
          </cell>
          <cell r="AA200">
            <v>0</v>
          </cell>
        </row>
        <row r="201">
          <cell r="E201" t="str">
            <v>FS-QC4-3936</v>
          </cell>
          <cell r="F201" t="str">
            <v>pcs</v>
          </cell>
          <cell r="G201" t="str">
            <v>FS</v>
          </cell>
          <cell r="H201" t="str">
            <v>PF</v>
          </cell>
          <cell r="I201" t="str">
            <v>QC4-3936</v>
          </cell>
          <cell r="J201" t="str">
            <v>Oversea</v>
          </cell>
          <cell r="K201">
            <v>1</v>
          </cell>
          <cell r="L201">
            <v>10</v>
          </cell>
          <cell r="M201">
            <v>6</v>
          </cell>
          <cell r="N201">
            <v>5</v>
          </cell>
          <cell r="O201">
            <v>0</v>
          </cell>
          <cell r="P201">
            <v>15</v>
          </cell>
          <cell r="Q201">
            <v>11</v>
          </cell>
          <cell r="R201">
            <v>0.5</v>
          </cell>
          <cell r="S201">
            <v>0.36666666666666664</v>
          </cell>
          <cell r="T201" t="str">
            <v>VN</v>
          </cell>
          <cell r="U201">
            <v>350</v>
          </cell>
          <cell r="X201">
            <v>30</v>
          </cell>
          <cell r="Y201">
            <v>0.43333333333333335</v>
          </cell>
          <cell r="Z201">
            <v>0</v>
          </cell>
          <cell r="AA201">
            <v>0</v>
          </cell>
        </row>
        <row r="202">
          <cell r="E202" t="str">
            <v>FS-45144401</v>
          </cell>
          <cell r="F202" t="str">
            <v>pcs</v>
          </cell>
          <cell r="G202" t="str">
            <v>FS</v>
          </cell>
          <cell r="H202" t="str">
            <v>CR</v>
          </cell>
          <cell r="I202">
            <v>45144401</v>
          </cell>
          <cell r="J202" t="str">
            <v>Oversea</v>
          </cell>
          <cell r="K202">
            <v>1</v>
          </cell>
          <cell r="L202">
            <v>10</v>
          </cell>
          <cell r="M202">
            <v>6</v>
          </cell>
          <cell r="N202">
            <v>7</v>
          </cell>
          <cell r="O202">
            <v>0</v>
          </cell>
          <cell r="P202">
            <v>17</v>
          </cell>
          <cell r="Q202">
            <v>13</v>
          </cell>
          <cell r="R202">
            <v>0.56666666666666665</v>
          </cell>
          <cell r="S202">
            <v>0.43333333333333335</v>
          </cell>
          <cell r="T202" t="str">
            <v>VN</v>
          </cell>
          <cell r="U202">
            <v>80</v>
          </cell>
          <cell r="X202">
            <v>30</v>
          </cell>
          <cell r="Y202">
            <v>0.5</v>
          </cell>
          <cell r="Z202">
            <v>0</v>
          </cell>
          <cell r="AA202">
            <v>0</v>
          </cell>
        </row>
        <row r="203">
          <cell r="E203" t="str">
            <v>FS-LY8266-001</v>
          </cell>
          <cell r="F203" t="str">
            <v>pcs</v>
          </cell>
          <cell r="G203" t="str">
            <v>FS</v>
          </cell>
          <cell r="H203" t="str">
            <v>DR</v>
          </cell>
          <cell r="I203" t="str">
            <v>LJA461-001</v>
          </cell>
          <cell r="J203" t="str">
            <v>VN</v>
          </cell>
          <cell r="K203">
            <v>1</v>
          </cell>
          <cell r="L203">
            <v>10</v>
          </cell>
          <cell r="M203">
            <v>6</v>
          </cell>
          <cell r="N203">
            <v>10</v>
          </cell>
          <cell r="O203">
            <v>0</v>
          </cell>
          <cell r="P203">
            <v>20</v>
          </cell>
          <cell r="Q203">
            <v>16</v>
          </cell>
          <cell r="R203">
            <v>0.66666666666666663</v>
          </cell>
          <cell r="S203">
            <v>0.53333333333333333</v>
          </cell>
          <cell r="T203" t="str">
            <v>VN</v>
          </cell>
          <cell r="U203">
            <v>250</v>
          </cell>
          <cell r="X203">
            <v>20</v>
          </cell>
          <cell r="Y203">
            <v>0.6</v>
          </cell>
          <cell r="Z203">
            <v>0</v>
          </cell>
          <cell r="AA203">
            <v>0</v>
          </cell>
        </row>
        <row r="204">
          <cell r="E204" t="str">
            <v>FS-LY9208-001</v>
          </cell>
          <cell r="F204" t="str">
            <v>pcs</v>
          </cell>
          <cell r="G204" t="str">
            <v>FS</v>
          </cell>
          <cell r="H204" t="str">
            <v>DR</v>
          </cell>
          <cell r="I204" t="str">
            <v>LY9269-001</v>
          </cell>
          <cell r="J204" t="str">
            <v>VN</v>
          </cell>
          <cell r="K204">
            <v>1</v>
          </cell>
          <cell r="L204">
            <v>10</v>
          </cell>
          <cell r="M204">
            <v>6</v>
          </cell>
          <cell r="N204">
            <v>21</v>
          </cell>
          <cell r="O204">
            <v>0</v>
          </cell>
          <cell r="P204">
            <v>31</v>
          </cell>
          <cell r="Q204">
            <v>27</v>
          </cell>
          <cell r="R204">
            <v>1.0333333333333334</v>
          </cell>
          <cell r="S204">
            <v>0.9</v>
          </cell>
          <cell r="T204" t="str">
            <v>VN</v>
          </cell>
          <cell r="U204">
            <v>150</v>
          </cell>
          <cell r="X204">
            <v>30</v>
          </cell>
          <cell r="Y204">
            <v>0.96666666666666679</v>
          </cell>
          <cell r="Z204">
            <v>0</v>
          </cell>
          <cell r="AA204">
            <v>0</v>
          </cell>
        </row>
        <row r="205">
          <cell r="E205" t="str">
            <v>FS-RL2-0803</v>
          </cell>
          <cell r="F205" t="str">
            <v>pcs</v>
          </cell>
          <cell r="G205" t="str">
            <v>FS</v>
          </cell>
          <cell r="H205" t="str">
            <v>PF</v>
          </cell>
          <cell r="I205" t="str">
            <v>RL2-0803</v>
          </cell>
          <cell r="J205" t="str">
            <v>VN</v>
          </cell>
          <cell r="K205">
            <v>1</v>
          </cell>
          <cell r="L205">
            <v>10</v>
          </cell>
          <cell r="M205">
            <v>6</v>
          </cell>
          <cell r="N205">
            <v>5</v>
          </cell>
          <cell r="O205">
            <v>0</v>
          </cell>
          <cell r="P205">
            <v>15</v>
          </cell>
          <cell r="Q205">
            <v>11</v>
          </cell>
          <cell r="R205">
            <v>0.5</v>
          </cell>
          <cell r="S205">
            <v>0.36666666666666664</v>
          </cell>
          <cell r="T205" t="str">
            <v>VN</v>
          </cell>
          <cell r="U205">
            <v>200</v>
          </cell>
          <cell r="X205">
            <v>30</v>
          </cell>
          <cell r="Y205">
            <v>0.43333333333333335</v>
          </cell>
          <cell r="Z205">
            <v>0</v>
          </cell>
          <cell r="AA205">
            <v>0</v>
          </cell>
        </row>
        <row r="206">
          <cell r="E206" t="str">
            <v>FS-RL2-0821</v>
          </cell>
          <cell r="F206" t="str">
            <v>pcs</v>
          </cell>
          <cell r="G206" t="str">
            <v>FS</v>
          </cell>
          <cell r="H206" t="str">
            <v>PF</v>
          </cell>
          <cell r="I206" t="str">
            <v>RL2-0821</v>
          </cell>
          <cell r="J206" t="str">
            <v>VN</v>
          </cell>
          <cell r="K206">
            <v>1</v>
          </cell>
          <cell r="L206">
            <v>10</v>
          </cell>
          <cell r="M206">
            <v>6</v>
          </cell>
          <cell r="N206">
            <v>5</v>
          </cell>
          <cell r="O206">
            <v>0</v>
          </cell>
          <cell r="P206">
            <v>15</v>
          </cell>
          <cell r="Q206">
            <v>11</v>
          </cell>
          <cell r="R206">
            <v>0.5</v>
          </cell>
          <cell r="S206">
            <v>0.36666666666666664</v>
          </cell>
          <cell r="T206" t="str">
            <v>VN</v>
          </cell>
          <cell r="U206">
            <v>300</v>
          </cell>
          <cell r="X206">
            <v>30</v>
          </cell>
          <cell r="Y206">
            <v>0.43333333333333335</v>
          </cell>
          <cell r="Z206">
            <v>0</v>
          </cell>
          <cell r="AA206">
            <v>0</v>
          </cell>
        </row>
        <row r="207">
          <cell r="E207" t="str">
            <v>FS-RL2-0822</v>
          </cell>
          <cell r="F207" t="str">
            <v>pcs</v>
          </cell>
          <cell r="G207" t="str">
            <v>FS</v>
          </cell>
          <cell r="H207" t="str">
            <v>PF</v>
          </cell>
          <cell r="I207" t="str">
            <v>RL2-0822</v>
          </cell>
          <cell r="J207" t="str">
            <v>VN</v>
          </cell>
          <cell r="K207">
            <v>1</v>
          </cell>
          <cell r="L207">
            <v>10</v>
          </cell>
          <cell r="M207">
            <v>6</v>
          </cell>
          <cell r="N207">
            <v>5</v>
          </cell>
          <cell r="O207">
            <v>0</v>
          </cell>
          <cell r="P207">
            <v>15</v>
          </cell>
          <cell r="Q207">
            <v>11</v>
          </cell>
          <cell r="R207">
            <v>0.5</v>
          </cell>
          <cell r="S207">
            <v>0.36666666666666664</v>
          </cell>
          <cell r="T207" t="str">
            <v>VN</v>
          </cell>
          <cell r="U207">
            <v>300</v>
          </cell>
          <cell r="X207">
            <v>30</v>
          </cell>
          <cell r="Y207">
            <v>0.43333333333333335</v>
          </cell>
          <cell r="Z207">
            <v>0</v>
          </cell>
          <cell r="AA207">
            <v>0</v>
          </cell>
        </row>
        <row r="208">
          <cell r="E208" t="str">
            <v>FS-LY9070-001</v>
          </cell>
          <cell r="F208" t="str">
            <v>pcs</v>
          </cell>
          <cell r="G208" t="str">
            <v>FS</v>
          </cell>
          <cell r="H208" t="str">
            <v>PF</v>
          </cell>
          <cell r="I208" t="str">
            <v>LY9070-001</v>
          </cell>
          <cell r="J208" t="str">
            <v>VN</v>
          </cell>
          <cell r="K208">
            <v>1</v>
          </cell>
          <cell r="L208">
            <v>10</v>
          </cell>
          <cell r="M208">
            <v>6</v>
          </cell>
          <cell r="N208">
            <v>5</v>
          </cell>
          <cell r="O208">
            <v>0</v>
          </cell>
          <cell r="P208">
            <v>15</v>
          </cell>
          <cell r="Q208">
            <v>11</v>
          </cell>
          <cell r="R208">
            <v>0.5</v>
          </cell>
          <cell r="S208">
            <v>0.36666666666666664</v>
          </cell>
          <cell r="T208" t="str">
            <v>VN</v>
          </cell>
          <cell r="U208">
            <v>300</v>
          </cell>
          <cell r="X208">
            <v>30</v>
          </cell>
          <cell r="Y208">
            <v>0.43333333333333335</v>
          </cell>
          <cell r="Z208">
            <v>0</v>
          </cell>
          <cell r="AA208">
            <v>0</v>
          </cell>
        </row>
        <row r="209">
          <cell r="E209" t="str">
            <v>FS-LY9116-001</v>
          </cell>
          <cell r="F209" t="str">
            <v>pcs</v>
          </cell>
          <cell r="G209" t="str">
            <v>FS</v>
          </cell>
          <cell r="H209" t="str">
            <v>PF</v>
          </cell>
          <cell r="I209" t="str">
            <v>LY9116-001</v>
          </cell>
          <cell r="J209" t="str">
            <v>VN</v>
          </cell>
          <cell r="K209">
            <v>1</v>
          </cell>
          <cell r="L209">
            <v>10</v>
          </cell>
          <cell r="M209">
            <v>6</v>
          </cell>
          <cell r="N209">
            <v>5</v>
          </cell>
          <cell r="O209">
            <v>0</v>
          </cell>
          <cell r="P209">
            <v>15</v>
          </cell>
          <cell r="Q209">
            <v>11</v>
          </cell>
          <cell r="R209">
            <v>0.5</v>
          </cell>
          <cell r="S209">
            <v>0.36666666666666664</v>
          </cell>
          <cell r="T209" t="str">
            <v>VN</v>
          </cell>
          <cell r="U209">
            <v>300</v>
          </cell>
          <cell r="X209">
            <v>30</v>
          </cell>
          <cell r="Y209">
            <v>0.43333333333333335</v>
          </cell>
          <cell r="Z209">
            <v>0</v>
          </cell>
          <cell r="AA209">
            <v>0</v>
          </cell>
        </row>
        <row r="210">
          <cell r="E210" t="str">
            <v>FS-3V2LV25310</v>
          </cell>
          <cell r="F210" t="str">
            <v>pcs</v>
          </cell>
          <cell r="G210" t="str">
            <v>FS</v>
          </cell>
          <cell r="H210" t="str">
            <v>PF</v>
          </cell>
          <cell r="I210" t="str">
            <v>3V2LV25310</v>
          </cell>
          <cell r="J210" t="str">
            <v>VN</v>
          </cell>
          <cell r="K210">
            <v>1</v>
          </cell>
          <cell r="L210">
            <v>10</v>
          </cell>
          <cell r="M210">
            <v>6</v>
          </cell>
          <cell r="N210">
            <v>4</v>
          </cell>
          <cell r="O210">
            <v>7</v>
          </cell>
          <cell r="P210">
            <v>21</v>
          </cell>
          <cell r="Q210">
            <v>17</v>
          </cell>
          <cell r="R210">
            <v>0.7</v>
          </cell>
          <cell r="S210">
            <v>0.56666666666666665</v>
          </cell>
          <cell r="T210" t="str">
            <v>VN</v>
          </cell>
          <cell r="U210">
            <v>500</v>
          </cell>
          <cell r="X210">
            <v>30</v>
          </cell>
          <cell r="Y210">
            <v>0.6333333333333333</v>
          </cell>
          <cell r="Z210">
            <v>0</v>
          </cell>
          <cell r="AA210">
            <v>0</v>
          </cell>
        </row>
        <row r="211">
          <cell r="E211" t="str">
            <v>FS-3V2LV28110</v>
          </cell>
          <cell r="F211" t="str">
            <v>pcs</v>
          </cell>
          <cell r="G211" t="str">
            <v>FS</v>
          </cell>
          <cell r="H211" t="str">
            <v>PF</v>
          </cell>
          <cell r="I211" t="str">
            <v>3V2LV28110</v>
          </cell>
          <cell r="J211" t="str">
            <v>VN</v>
          </cell>
          <cell r="K211">
            <v>1</v>
          </cell>
          <cell r="L211">
            <v>10</v>
          </cell>
          <cell r="M211">
            <v>6</v>
          </cell>
          <cell r="N211">
            <v>4</v>
          </cell>
          <cell r="O211">
            <v>7</v>
          </cell>
          <cell r="P211">
            <v>21</v>
          </cell>
          <cell r="Q211">
            <v>17</v>
          </cell>
          <cell r="R211">
            <v>0.7</v>
          </cell>
          <cell r="S211">
            <v>0.56666666666666665</v>
          </cell>
          <cell r="T211" t="str">
            <v>VN</v>
          </cell>
          <cell r="U211">
            <v>500</v>
          </cell>
          <cell r="X211">
            <v>30</v>
          </cell>
          <cell r="Y211">
            <v>0.6333333333333333</v>
          </cell>
          <cell r="Z211">
            <v>0</v>
          </cell>
          <cell r="AA211">
            <v>0</v>
          </cell>
        </row>
        <row r="212">
          <cell r="E212" t="str">
            <v>FS-3V2LV28120</v>
          </cell>
          <cell r="F212" t="str">
            <v>pcs</v>
          </cell>
          <cell r="G212" t="str">
            <v>FS</v>
          </cell>
          <cell r="H212" t="str">
            <v>PF</v>
          </cell>
          <cell r="I212" t="str">
            <v>3V2LV28120</v>
          </cell>
          <cell r="J212" t="str">
            <v>VN</v>
          </cell>
          <cell r="K212">
            <v>1</v>
          </cell>
          <cell r="L212">
            <v>10</v>
          </cell>
          <cell r="M212">
            <v>6</v>
          </cell>
          <cell r="N212">
            <v>4</v>
          </cell>
          <cell r="O212">
            <v>7</v>
          </cell>
          <cell r="P212">
            <v>21</v>
          </cell>
          <cell r="Q212">
            <v>17</v>
          </cell>
          <cell r="R212">
            <v>0.7</v>
          </cell>
          <cell r="S212">
            <v>0.56666666666666665</v>
          </cell>
          <cell r="T212" t="str">
            <v>VN</v>
          </cell>
          <cell r="U212">
            <v>500</v>
          </cell>
          <cell r="X212">
            <v>30</v>
          </cell>
          <cell r="Y212">
            <v>0.6333333333333333</v>
          </cell>
          <cell r="Z212">
            <v>0</v>
          </cell>
          <cell r="AA212">
            <v>0</v>
          </cell>
        </row>
        <row r="213">
          <cell r="E213" t="str">
            <v>FS-3V2P728050</v>
          </cell>
          <cell r="F213" t="str">
            <v>pcs</v>
          </cell>
          <cell r="G213" t="str">
            <v>FS</v>
          </cell>
          <cell r="H213" t="str">
            <v>PF</v>
          </cell>
          <cell r="I213" t="str">
            <v>3V2P728050</v>
          </cell>
          <cell r="J213" t="str">
            <v>VN</v>
          </cell>
          <cell r="K213">
            <v>1</v>
          </cell>
          <cell r="L213">
            <v>10</v>
          </cell>
          <cell r="M213">
            <v>6</v>
          </cell>
          <cell r="N213">
            <v>4</v>
          </cell>
          <cell r="O213">
            <v>7</v>
          </cell>
          <cell r="P213">
            <v>21</v>
          </cell>
          <cell r="Q213">
            <v>17</v>
          </cell>
          <cell r="R213">
            <v>0.7</v>
          </cell>
          <cell r="S213">
            <v>0.56666666666666665</v>
          </cell>
          <cell r="T213" t="str">
            <v>VN</v>
          </cell>
          <cell r="U213">
            <v>500</v>
          </cell>
          <cell r="X213">
            <v>30</v>
          </cell>
          <cell r="Y213">
            <v>0.6333333333333333</v>
          </cell>
          <cell r="Z213">
            <v>0</v>
          </cell>
          <cell r="AA213">
            <v>0</v>
          </cell>
        </row>
        <row r="214">
          <cell r="E214" t="str">
            <v>FS-3V2P725240</v>
          </cell>
          <cell r="F214" t="str">
            <v>pcs</v>
          </cell>
          <cell r="G214" t="str">
            <v>FS</v>
          </cell>
          <cell r="H214" t="str">
            <v>PF</v>
          </cell>
          <cell r="I214" t="str">
            <v>3V2P725240</v>
          </cell>
          <cell r="J214" t="str">
            <v>VN</v>
          </cell>
          <cell r="K214">
            <v>1</v>
          </cell>
          <cell r="L214">
            <v>10</v>
          </cell>
          <cell r="M214">
            <v>6</v>
          </cell>
          <cell r="N214">
            <v>4</v>
          </cell>
          <cell r="O214">
            <v>7</v>
          </cell>
          <cell r="P214">
            <v>21</v>
          </cell>
          <cell r="Q214">
            <v>17</v>
          </cell>
          <cell r="R214">
            <v>0.7</v>
          </cell>
          <cell r="S214">
            <v>0.56666666666666665</v>
          </cell>
          <cell r="T214" t="str">
            <v>VN</v>
          </cell>
          <cell r="U214">
            <v>500</v>
          </cell>
          <cell r="X214">
            <v>30</v>
          </cell>
          <cell r="Y214">
            <v>0.6333333333333333</v>
          </cell>
          <cell r="Z214">
            <v>0</v>
          </cell>
          <cell r="AA214">
            <v>0</v>
          </cell>
        </row>
        <row r="215">
          <cell r="E215" t="str">
            <v>FS-3V2P704120</v>
          </cell>
          <cell r="F215" t="str">
            <v>pcs</v>
          </cell>
          <cell r="G215" t="str">
            <v>FS</v>
          </cell>
          <cell r="H215" t="str">
            <v>PF</v>
          </cell>
          <cell r="I215" t="str">
            <v>3V2P704120</v>
          </cell>
          <cell r="J215" t="str">
            <v>VN</v>
          </cell>
          <cell r="K215">
            <v>1</v>
          </cell>
          <cell r="L215">
            <v>10</v>
          </cell>
          <cell r="M215">
            <v>6</v>
          </cell>
          <cell r="N215">
            <v>4</v>
          </cell>
          <cell r="O215">
            <v>7</v>
          </cell>
          <cell r="P215">
            <v>21</v>
          </cell>
          <cell r="Q215">
            <v>17</v>
          </cell>
          <cell r="R215">
            <v>0.7</v>
          </cell>
          <cell r="S215">
            <v>0.56666666666666665</v>
          </cell>
          <cell r="T215" t="str">
            <v>VN</v>
          </cell>
          <cell r="U215">
            <v>500</v>
          </cell>
          <cell r="X215">
            <v>30</v>
          </cell>
          <cell r="Y215">
            <v>0.6333333333333333</v>
          </cell>
          <cell r="Z215">
            <v>0</v>
          </cell>
          <cell r="AA215">
            <v>0</v>
          </cell>
        </row>
        <row r="216">
          <cell r="E216" t="str">
            <v>FS-RC4-6228</v>
          </cell>
          <cell r="F216" t="str">
            <v>pcs</v>
          </cell>
          <cell r="G216" t="str">
            <v>FS</v>
          </cell>
          <cell r="H216" t="str">
            <v>KR</v>
          </cell>
          <cell r="I216" t="str">
            <v>RC4-6228</v>
          </cell>
          <cell r="J216" t="str">
            <v>VN</v>
          </cell>
          <cell r="K216">
            <v>1</v>
          </cell>
          <cell r="L216">
            <v>10</v>
          </cell>
          <cell r="M216">
            <v>6</v>
          </cell>
          <cell r="N216">
            <v>6</v>
          </cell>
          <cell r="O216">
            <v>0</v>
          </cell>
          <cell r="P216">
            <v>16</v>
          </cell>
          <cell r="Q216">
            <v>12</v>
          </cell>
          <cell r="R216">
            <v>0.53333333333333333</v>
          </cell>
          <cell r="S216">
            <v>0.4</v>
          </cell>
          <cell r="T216" t="str">
            <v>VN</v>
          </cell>
          <cell r="U216">
            <v>70</v>
          </cell>
          <cell r="X216">
            <v>30</v>
          </cell>
          <cell r="Y216">
            <v>0.46666666666666667</v>
          </cell>
          <cell r="Z216">
            <v>0</v>
          </cell>
          <cell r="AA216">
            <v>0</v>
          </cell>
        </row>
        <row r="217">
          <cell r="E217" t="str">
            <v>FS-RC4-5203</v>
          </cell>
          <cell r="F217" t="str">
            <v>pcs</v>
          </cell>
          <cell r="G217" t="str">
            <v>FS</v>
          </cell>
          <cell r="H217" t="str">
            <v>KR</v>
          </cell>
          <cell r="I217" t="str">
            <v>RC4-5203</v>
          </cell>
          <cell r="J217" t="str">
            <v>VN</v>
          </cell>
          <cell r="K217">
            <v>1</v>
          </cell>
          <cell r="L217">
            <v>10</v>
          </cell>
          <cell r="M217">
            <v>6</v>
          </cell>
          <cell r="N217">
            <v>6</v>
          </cell>
          <cell r="O217">
            <v>0</v>
          </cell>
          <cell r="P217">
            <v>16</v>
          </cell>
          <cell r="Q217">
            <v>12</v>
          </cell>
          <cell r="R217">
            <v>0.53333333333333333</v>
          </cell>
          <cell r="S217">
            <v>0.4</v>
          </cell>
          <cell r="T217" t="str">
            <v>VN</v>
          </cell>
          <cell r="U217">
            <v>60</v>
          </cell>
          <cell r="X217">
            <v>30</v>
          </cell>
          <cell r="Y217">
            <v>0.46666666666666667</v>
          </cell>
          <cell r="Z217">
            <v>0</v>
          </cell>
          <cell r="AA217">
            <v>0</v>
          </cell>
        </row>
        <row r="218">
          <cell r="E218" t="str">
            <v>FS-A161550101</v>
          </cell>
          <cell r="F218" t="str">
            <v>pcs</v>
          </cell>
          <cell r="G218" t="str">
            <v>FS</v>
          </cell>
          <cell r="H218" t="str">
            <v>TR</v>
          </cell>
          <cell r="I218" t="str">
            <v>A7PU550100</v>
          </cell>
          <cell r="J218" t="str">
            <v>Oversea</v>
          </cell>
          <cell r="K218">
            <v>1</v>
          </cell>
          <cell r="L218">
            <v>10</v>
          </cell>
          <cell r="M218">
            <v>6</v>
          </cell>
          <cell r="N218">
            <v>15</v>
          </cell>
          <cell r="O218">
            <v>0</v>
          </cell>
          <cell r="P218">
            <v>25</v>
          </cell>
          <cell r="Q218">
            <v>21</v>
          </cell>
          <cell r="R218">
            <v>0.83333333333333337</v>
          </cell>
          <cell r="S218">
            <v>0.7</v>
          </cell>
          <cell r="T218" t="str">
            <v>VN</v>
          </cell>
          <cell r="U218">
            <v>40</v>
          </cell>
          <cell r="X218">
            <v>30</v>
          </cell>
          <cell r="Y218">
            <v>0.76666666666666661</v>
          </cell>
          <cell r="Z218">
            <v>0</v>
          </cell>
          <cell r="AA218">
            <v>0</v>
          </cell>
        </row>
        <row r="219">
          <cell r="E219" t="str">
            <v>FS-A79J5501-00</v>
          </cell>
          <cell r="F219" t="str">
            <v>pcs</v>
          </cell>
          <cell r="G219" t="str">
            <v>FS</v>
          </cell>
          <cell r="H219" t="str">
            <v>TR</v>
          </cell>
          <cell r="I219" t="str">
            <v>A79J5501-00</v>
          </cell>
          <cell r="J219" t="str">
            <v>Oversea</v>
          </cell>
          <cell r="K219">
            <v>1</v>
          </cell>
          <cell r="L219">
            <v>10</v>
          </cell>
          <cell r="M219">
            <v>6</v>
          </cell>
          <cell r="N219">
            <v>15</v>
          </cell>
          <cell r="O219">
            <v>0</v>
          </cell>
          <cell r="P219">
            <v>25</v>
          </cell>
          <cell r="Q219">
            <v>21</v>
          </cell>
          <cell r="R219">
            <v>0.83333333333333337</v>
          </cell>
          <cell r="S219">
            <v>0.7</v>
          </cell>
          <cell r="T219" t="str">
            <v>VN</v>
          </cell>
          <cell r="U219">
            <v>40</v>
          </cell>
          <cell r="X219">
            <v>30</v>
          </cell>
          <cell r="Y219">
            <v>0.76666666666666661</v>
          </cell>
          <cell r="Z219">
            <v>0</v>
          </cell>
          <cell r="AA219">
            <v>0</v>
          </cell>
        </row>
        <row r="220">
          <cell r="E220" t="str">
            <v>FS-AA7N550100</v>
          </cell>
          <cell r="F220" t="str">
            <v>pcs</v>
          </cell>
          <cell r="G220" t="str">
            <v>FS</v>
          </cell>
          <cell r="H220" t="str">
            <v>TR</v>
          </cell>
          <cell r="I220" t="str">
            <v>AA7N550100</v>
          </cell>
          <cell r="J220" t="str">
            <v>Oversea</v>
          </cell>
          <cell r="K220">
            <v>1</v>
          </cell>
          <cell r="L220">
            <v>10</v>
          </cell>
          <cell r="M220">
            <v>6</v>
          </cell>
          <cell r="N220">
            <v>15</v>
          </cell>
          <cell r="O220">
            <v>0</v>
          </cell>
          <cell r="P220">
            <v>25</v>
          </cell>
          <cell r="Q220">
            <v>21</v>
          </cell>
          <cell r="R220">
            <v>0.83333333333333337</v>
          </cell>
          <cell r="S220">
            <v>0.7</v>
          </cell>
          <cell r="T220" t="str">
            <v>VN</v>
          </cell>
          <cell r="U220">
            <v>50</v>
          </cell>
          <cell r="X220">
            <v>32</v>
          </cell>
          <cell r="Y220">
            <v>0.76666666666666661</v>
          </cell>
          <cell r="Z220">
            <v>0</v>
          </cell>
          <cell r="AA220">
            <v>0</v>
          </cell>
        </row>
        <row r="221">
          <cell r="E221" t="str">
            <v>FS-RL2-1110</v>
          </cell>
          <cell r="F221" t="str">
            <v>pcs</v>
          </cell>
          <cell r="G221" t="str">
            <v>FS</v>
          </cell>
          <cell r="H221" t="str">
            <v>PF</v>
          </cell>
          <cell r="I221" t="str">
            <v>RL2-1110</v>
          </cell>
          <cell r="J221" t="str">
            <v>VN</v>
          </cell>
          <cell r="K221">
            <v>1</v>
          </cell>
          <cell r="L221">
            <v>10</v>
          </cell>
          <cell r="M221">
            <v>6</v>
          </cell>
          <cell r="N221">
            <v>5</v>
          </cell>
          <cell r="O221">
            <v>0</v>
          </cell>
          <cell r="P221">
            <v>15</v>
          </cell>
          <cell r="Q221">
            <v>11</v>
          </cell>
          <cell r="R221">
            <v>0.5</v>
          </cell>
          <cell r="S221">
            <v>0.36666666666666664</v>
          </cell>
          <cell r="T221" t="str">
            <v>VN</v>
          </cell>
          <cell r="U221">
            <v>800</v>
          </cell>
          <cell r="X221">
            <v>30</v>
          </cell>
          <cell r="Y221">
            <v>0.43333333333333335</v>
          </cell>
          <cell r="Z221">
            <v>0</v>
          </cell>
          <cell r="AA221">
            <v>0</v>
          </cell>
        </row>
        <row r="222">
          <cell r="E222" t="str">
            <v>FS-RL2-1127</v>
          </cell>
          <cell r="F222" t="str">
            <v>pcs</v>
          </cell>
          <cell r="G222" t="str">
            <v>FS</v>
          </cell>
          <cell r="H222" t="str">
            <v>PF</v>
          </cell>
          <cell r="I222" t="str">
            <v>RL2-1127</v>
          </cell>
          <cell r="J222" t="str">
            <v>VN</v>
          </cell>
          <cell r="K222">
            <v>1</v>
          </cell>
          <cell r="L222">
            <v>10</v>
          </cell>
          <cell r="M222">
            <v>6</v>
          </cell>
          <cell r="N222">
            <v>5</v>
          </cell>
          <cell r="O222">
            <v>0</v>
          </cell>
          <cell r="P222">
            <v>15</v>
          </cell>
          <cell r="Q222">
            <v>11</v>
          </cell>
          <cell r="R222">
            <v>0.5</v>
          </cell>
          <cell r="S222">
            <v>0.36666666666666664</v>
          </cell>
          <cell r="T222" t="str">
            <v>VN</v>
          </cell>
          <cell r="U222">
            <v>250</v>
          </cell>
          <cell r="X222">
            <v>30</v>
          </cell>
          <cell r="Y222">
            <v>0.43333333333333335</v>
          </cell>
          <cell r="Z222">
            <v>0</v>
          </cell>
          <cell r="AA222">
            <v>0</v>
          </cell>
        </row>
        <row r="223">
          <cell r="E223" t="str">
            <v>FS-RL2-1129</v>
          </cell>
          <cell r="F223" t="str">
            <v>pcs</v>
          </cell>
          <cell r="G223" t="str">
            <v>FS</v>
          </cell>
          <cell r="H223" t="str">
            <v>PF</v>
          </cell>
          <cell r="I223" t="str">
            <v>RL2-1129</v>
          </cell>
          <cell r="J223" t="str">
            <v>VN</v>
          </cell>
          <cell r="K223">
            <v>1</v>
          </cell>
          <cell r="L223">
            <v>10</v>
          </cell>
          <cell r="M223">
            <v>6</v>
          </cell>
          <cell r="N223">
            <v>5</v>
          </cell>
          <cell r="O223">
            <v>0</v>
          </cell>
          <cell r="P223">
            <v>15</v>
          </cell>
          <cell r="Q223">
            <v>11</v>
          </cell>
          <cell r="R223">
            <v>0.5</v>
          </cell>
          <cell r="S223">
            <v>0.36666666666666664</v>
          </cell>
          <cell r="T223" t="str">
            <v>VN</v>
          </cell>
          <cell r="U223">
            <v>300</v>
          </cell>
          <cell r="X223">
            <v>30</v>
          </cell>
          <cell r="Y223">
            <v>0.43333333333333335</v>
          </cell>
          <cell r="Z223">
            <v>0</v>
          </cell>
          <cell r="AA223">
            <v>0</v>
          </cell>
        </row>
        <row r="224">
          <cell r="E224" t="str">
            <v>FS-RC4-3116</v>
          </cell>
          <cell r="F224" t="str">
            <v>pcs</v>
          </cell>
          <cell r="G224" t="str">
            <v>FS</v>
          </cell>
          <cell r="H224" t="str">
            <v>PF</v>
          </cell>
          <cell r="I224" t="str">
            <v>RC4-3116</v>
          </cell>
          <cell r="J224" t="str">
            <v>Oversea</v>
          </cell>
          <cell r="K224">
            <v>1</v>
          </cell>
          <cell r="L224">
            <v>10</v>
          </cell>
          <cell r="M224">
            <v>6</v>
          </cell>
          <cell r="N224">
            <v>5</v>
          </cell>
          <cell r="O224">
            <v>0</v>
          </cell>
          <cell r="P224">
            <v>15</v>
          </cell>
          <cell r="Q224">
            <v>11</v>
          </cell>
          <cell r="R224">
            <v>0.5</v>
          </cell>
          <cell r="S224">
            <v>0.36666666666666664</v>
          </cell>
          <cell r="T224" t="str">
            <v>VN</v>
          </cell>
          <cell r="U224">
            <v>250</v>
          </cell>
          <cell r="X224">
            <v>25</v>
          </cell>
          <cell r="Y224">
            <v>0.43333333333333335</v>
          </cell>
          <cell r="Z224">
            <v>0</v>
          </cell>
          <cell r="AA224">
            <v>0</v>
          </cell>
        </row>
        <row r="225">
          <cell r="E225" t="str">
            <v>FS-FE8-2935</v>
          </cell>
          <cell r="F225" t="str">
            <v>pcs</v>
          </cell>
          <cell r="G225" t="str">
            <v>FS</v>
          </cell>
          <cell r="H225" t="str">
            <v>TR</v>
          </cell>
          <cell r="I225" t="str">
            <v>FE8-2935</v>
          </cell>
          <cell r="J225" t="str">
            <v>Oversea</v>
          </cell>
          <cell r="K225">
            <v>1</v>
          </cell>
          <cell r="L225">
            <v>10</v>
          </cell>
          <cell r="M225">
            <v>6</v>
          </cell>
          <cell r="N225">
            <v>6</v>
          </cell>
          <cell r="O225">
            <v>0</v>
          </cell>
          <cell r="P225">
            <v>16</v>
          </cell>
          <cell r="Q225">
            <v>12</v>
          </cell>
          <cell r="R225">
            <v>0.53333333333333333</v>
          </cell>
          <cell r="S225">
            <v>0.4</v>
          </cell>
          <cell r="T225" t="str">
            <v>VN</v>
          </cell>
          <cell r="U225">
            <v>200</v>
          </cell>
          <cell r="X225">
            <v>30</v>
          </cell>
          <cell r="Y225">
            <v>0.46666666666666667</v>
          </cell>
          <cell r="Z225">
            <v>0</v>
          </cell>
          <cell r="AA225">
            <v>0</v>
          </cell>
        </row>
        <row r="226">
          <cell r="E226" t="str">
            <v>FS-D0006E-001</v>
          </cell>
          <cell r="F226" t="str">
            <v>pcs</v>
          </cell>
          <cell r="G226" t="str">
            <v>FS</v>
          </cell>
          <cell r="H226" t="str">
            <v>PF</v>
          </cell>
          <cell r="I226" t="str">
            <v>D0006E-001</v>
          </cell>
          <cell r="J226" t="str">
            <v>VN</v>
          </cell>
          <cell r="K226">
            <v>1</v>
          </cell>
          <cell r="L226">
            <v>10</v>
          </cell>
          <cell r="M226">
            <v>6</v>
          </cell>
          <cell r="N226">
            <v>5</v>
          </cell>
          <cell r="O226">
            <v>0</v>
          </cell>
          <cell r="P226">
            <v>15</v>
          </cell>
          <cell r="Q226">
            <v>11</v>
          </cell>
          <cell r="R226">
            <v>0.5</v>
          </cell>
          <cell r="S226">
            <v>0.36666666666666664</v>
          </cell>
          <cell r="T226" t="str">
            <v>VN</v>
          </cell>
          <cell r="U226">
            <v>500</v>
          </cell>
          <cell r="X226">
            <v>30</v>
          </cell>
          <cell r="Y226">
            <v>0.43333333333333335</v>
          </cell>
          <cell r="Z226">
            <v>0</v>
          </cell>
          <cell r="AA226">
            <v>0</v>
          </cell>
        </row>
        <row r="227">
          <cell r="E227" t="str">
            <v>FS-D0016H-001</v>
          </cell>
          <cell r="F227" t="str">
            <v>pcs</v>
          </cell>
          <cell r="G227" t="str">
            <v>FS</v>
          </cell>
          <cell r="H227" t="str">
            <v>PF</v>
          </cell>
          <cell r="I227" t="str">
            <v>D0016H-001</v>
          </cell>
          <cell r="J227" t="str">
            <v>VN</v>
          </cell>
          <cell r="K227">
            <v>1</v>
          </cell>
          <cell r="L227">
            <v>10</v>
          </cell>
          <cell r="M227">
            <v>6</v>
          </cell>
          <cell r="N227">
            <v>5</v>
          </cell>
          <cell r="O227">
            <v>0</v>
          </cell>
          <cell r="P227">
            <v>15</v>
          </cell>
          <cell r="Q227">
            <v>11</v>
          </cell>
          <cell r="R227">
            <v>0.5</v>
          </cell>
          <cell r="S227">
            <v>0.36666666666666664</v>
          </cell>
          <cell r="T227" t="str">
            <v>VN</v>
          </cell>
          <cell r="U227">
            <v>200</v>
          </cell>
          <cell r="X227">
            <v>30</v>
          </cell>
          <cell r="Y227">
            <v>0.43333333333333335</v>
          </cell>
          <cell r="Z227">
            <v>0</v>
          </cell>
          <cell r="AA227">
            <v>0</v>
          </cell>
        </row>
        <row r="228">
          <cell r="E228" t="str">
            <v>FS-D0016D-001</v>
          </cell>
          <cell r="F228" t="str">
            <v>pcs</v>
          </cell>
          <cell r="G228" t="str">
            <v>FS</v>
          </cell>
          <cell r="H228" t="str">
            <v>PF</v>
          </cell>
          <cell r="I228" t="str">
            <v>D0016D-001</v>
          </cell>
          <cell r="J228" t="str">
            <v>VN</v>
          </cell>
          <cell r="K228">
            <v>1</v>
          </cell>
          <cell r="L228">
            <v>10</v>
          </cell>
          <cell r="M228">
            <v>6</v>
          </cell>
          <cell r="N228">
            <v>5</v>
          </cell>
          <cell r="O228">
            <v>0</v>
          </cell>
          <cell r="P228">
            <v>15</v>
          </cell>
          <cell r="Q228">
            <v>11</v>
          </cell>
          <cell r="R228">
            <v>0.5</v>
          </cell>
          <cell r="S228">
            <v>0.36666666666666664</v>
          </cell>
          <cell r="T228" t="str">
            <v>VN</v>
          </cell>
          <cell r="U228">
            <v>200</v>
          </cell>
          <cell r="X228">
            <v>30</v>
          </cell>
          <cell r="Y228">
            <v>0.43333333333333335</v>
          </cell>
          <cell r="Z228">
            <v>0</v>
          </cell>
          <cell r="AA228">
            <v>0</v>
          </cell>
        </row>
        <row r="229">
          <cell r="E229" t="str">
            <v>FS-D000R3-001</v>
          </cell>
          <cell r="F229" t="str">
            <v>pcs</v>
          </cell>
          <cell r="G229" t="str">
            <v>FS</v>
          </cell>
          <cell r="H229" t="str">
            <v>PF</v>
          </cell>
          <cell r="I229" t="str">
            <v>D000R3-001</v>
          </cell>
          <cell r="J229" t="str">
            <v>VN</v>
          </cell>
          <cell r="K229">
            <v>1</v>
          </cell>
          <cell r="L229">
            <v>10</v>
          </cell>
          <cell r="M229">
            <v>6</v>
          </cell>
          <cell r="N229">
            <v>5</v>
          </cell>
          <cell r="O229">
            <v>0</v>
          </cell>
          <cell r="P229">
            <v>15</v>
          </cell>
          <cell r="Q229">
            <v>11</v>
          </cell>
          <cell r="R229">
            <v>0.5</v>
          </cell>
          <cell r="S229">
            <v>0.36666666666666664</v>
          </cell>
          <cell r="T229" t="str">
            <v>VN</v>
          </cell>
          <cell r="U229">
            <v>200</v>
          </cell>
          <cell r="X229">
            <v>30</v>
          </cell>
          <cell r="Y229">
            <v>0.43333333333333335</v>
          </cell>
          <cell r="Z229">
            <v>0</v>
          </cell>
          <cell r="AA229">
            <v>0</v>
          </cell>
        </row>
        <row r="230">
          <cell r="E230" t="str">
            <v>FS-D0010G-001</v>
          </cell>
          <cell r="F230" t="str">
            <v>pcs</v>
          </cell>
          <cell r="G230" t="str">
            <v>FS</v>
          </cell>
          <cell r="H230" t="str">
            <v>PF</v>
          </cell>
          <cell r="I230" t="str">
            <v>D00XBD-001</v>
          </cell>
          <cell r="J230" t="str">
            <v>VN</v>
          </cell>
          <cell r="K230">
            <v>1</v>
          </cell>
          <cell r="L230">
            <v>10</v>
          </cell>
          <cell r="M230">
            <v>6</v>
          </cell>
          <cell r="N230">
            <v>5</v>
          </cell>
          <cell r="O230">
            <v>0</v>
          </cell>
          <cell r="P230">
            <v>15</v>
          </cell>
          <cell r="Q230">
            <v>11</v>
          </cell>
          <cell r="R230">
            <v>0.5</v>
          </cell>
          <cell r="S230">
            <v>0.36666666666666664</v>
          </cell>
          <cell r="T230" t="str">
            <v>VN</v>
          </cell>
          <cell r="U230">
            <v>200</v>
          </cell>
          <cell r="X230">
            <v>30</v>
          </cell>
          <cell r="Y230">
            <v>0.43333333333333335</v>
          </cell>
          <cell r="Z230">
            <v>0</v>
          </cell>
          <cell r="AA230">
            <v>0</v>
          </cell>
        </row>
        <row r="231">
          <cell r="E231" t="str">
            <v>FS-D0011T-001</v>
          </cell>
          <cell r="F231" t="str">
            <v>pcs</v>
          </cell>
          <cell r="G231" t="str">
            <v>FS</v>
          </cell>
          <cell r="H231" t="str">
            <v>PF</v>
          </cell>
          <cell r="I231" t="str">
            <v>D00XCW-001</v>
          </cell>
          <cell r="J231" t="str">
            <v>VN</v>
          </cell>
          <cell r="K231">
            <v>1</v>
          </cell>
          <cell r="L231">
            <v>10</v>
          </cell>
          <cell r="M231">
            <v>6</v>
          </cell>
          <cell r="N231">
            <v>5</v>
          </cell>
          <cell r="O231">
            <v>0</v>
          </cell>
          <cell r="P231">
            <v>15</v>
          </cell>
          <cell r="Q231">
            <v>11</v>
          </cell>
          <cell r="R231">
            <v>0.5</v>
          </cell>
          <cell r="S231">
            <v>0.36666666666666664</v>
          </cell>
          <cell r="T231" t="str">
            <v>VN</v>
          </cell>
          <cell r="U231">
            <v>200</v>
          </cell>
          <cell r="X231">
            <v>30</v>
          </cell>
          <cell r="Y231">
            <v>0.43333333333333335</v>
          </cell>
          <cell r="Z231">
            <v>0</v>
          </cell>
          <cell r="AA231">
            <v>0</v>
          </cell>
        </row>
        <row r="232">
          <cell r="E232" t="str">
            <v>FS-RL2-1651</v>
          </cell>
          <cell r="F232" t="str">
            <v>pcs</v>
          </cell>
          <cell r="G232" t="str">
            <v>FS</v>
          </cell>
          <cell r="H232" t="str">
            <v>PF</v>
          </cell>
          <cell r="I232" t="str">
            <v>RL2-1651</v>
          </cell>
          <cell r="J232" t="str">
            <v>VN</v>
          </cell>
          <cell r="K232">
            <v>1</v>
          </cell>
          <cell r="L232">
            <v>10</v>
          </cell>
          <cell r="M232">
            <v>6</v>
          </cell>
          <cell r="N232">
            <v>5</v>
          </cell>
          <cell r="O232">
            <v>0</v>
          </cell>
          <cell r="P232">
            <v>15</v>
          </cell>
          <cell r="Q232">
            <v>11</v>
          </cell>
          <cell r="R232">
            <v>0.5</v>
          </cell>
          <cell r="S232">
            <v>0.36666666666666664</v>
          </cell>
          <cell r="T232" t="str">
            <v>VN</v>
          </cell>
          <cell r="U232">
            <v>1500</v>
          </cell>
          <cell r="X232">
            <v>30</v>
          </cell>
          <cell r="Y232">
            <v>0.43333333333333335</v>
          </cell>
          <cell r="Z232">
            <v>0</v>
          </cell>
          <cell r="AA232">
            <v>0</v>
          </cell>
        </row>
        <row r="233">
          <cell r="E233" t="str">
            <v>FS-RL2-1652</v>
          </cell>
          <cell r="F233" t="str">
            <v>pcs</v>
          </cell>
          <cell r="G233" t="str">
            <v>FS</v>
          </cell>
          <cell r="H233" t="str">
            <v>PF</v>
          </cell>
          <cell r="I233" t="str">
            <v>RL2-1652</v>
          </cell>
          <cell r="J233" t="str">
            <v>VN</v>
          </cell>
          <cell r="K233">
            <v>1</v>
          </cell>
          <cell r="L233">
            <v>10</v>
          </cell>
          <cell r="M233">
            <v>6</v>
          </cell>
          <cell r="N233">
            <v>5</v>
          </cell>
          <cell r="O233">
            <v>0</v>
          </cell>
          <cell r="P233">
            <v>15</v>
          </cell>
          <cell r="Q233">
            <v>11</v>
          </cell>
          <cell r="R233">
            <v>0.5</v>
          </cell>
          <cell r="S233">
            <v>0.36666666666666664</v>
          </cell>
          <cell r="T233" t="str">
            <v>VN</v>
          </cell>
          <cell r="U233">
            <v>1800</v>
          </cell>
          <cell r="X233">
            <v>30</v>
          </cell>
          <cell r="Y233">
            <v>0.43333333333333335</v>
          </cell>
          <cell r="Z233">
            <v>0</v>
          </cell>
          <cell r="AA233">
            <v>0</v>
          </cell>
        </row>
        <row r="234">
          <cell r="E234" t="str">
            <v>FS-RL2-2263</v>
          </cell>
          <cell r="F234" t="str">
            <v>pcs</v>
          </cell>
          <cell r="G234" t="str">
            <v>FS</v>
          </cell>
          <cell r="H234" t="str">
            <v>PF</v>
          </cell>
          <cell r="I234" t="str">
            <v>RL2-2263</v>
          </cell>
          <cell r="J234" t="str">
            <v>VN</v>
          </cell>
          <cell r="K234">
            <v>1</v>
          </cell>
          <cell r="L234">
            <v>10</v>
          </cell>
          <cell r="M234">
            <v>6</v>
          </cell>
          <cell r="N234">
            <v>5</v>
          </cell>
          <cell r="O234">
            <v>0</v>
          </cell>
          <cell r="P234">
            <v>15</v>
          </cell>
          <cell r="Q234">
            <v>11</v>
          </cell>
          <cell r="R234">
            <v>0.5</v>
          </cell>
          <cell r="S234">
            <v>0.36666666666666664</v>
          </cell>
          <cell r="T234" t="str">
            <v>VN</v>
          </cell>
          <cell r="U234">
            <v>200</v>
          </cell>
          <cell r="X234">
            <v>30</v>
          </cell>
          <cell r="Y234">
            <v>0.43333333333333335</v>
          </cell>
          <cell r="Z234">
            <v>0</v>
          </cell>
          <cell r="AA234">
            <v>0</v>
          </cell>
        </row>
        <row r="235">
          <cell r="E235" t="str">
            <v>FS-D008UY-001</v>
          </cell>
          <cell r="F235" t="str">
            <v>pcs</v>
          </cell>
          <cell r="G235" t="str">
            <v>FS</v>
          </cell>
          <cell r="H235" t="str">
            <v>PF</v>
          </cell>
          <cell r="I235" t="str">
            <v>D008UY-001</v>
          </cell>
          <cell r="J235" t="str">
            <v>VN</v>
          </cell>
          <cell r="K235">
            <v>1</v>
          </cell>
          <cell r="L235">
            <v>10</v>
          </cell>
          <cell r="M235">
            <v>6</v>
          </cell>
          <cell r="N235">
            <v>5</v>
          </cell>
          <cell r="O235">
            <v>0</v>
          </cell>
          <cell r="P235">
            <v>15</v>
          </cell>
          <cell r="Q235">
            <v>11</v>
          </cell>
          <cell r="R235">
            <v>0.5</v>
          </cell>
          <cell r="S235">
            <v>0.36666666666666664</v>
          </cell>
          <cell r="T235" t="str">
            <v>VN</v>
          </cell>
          <cell r="U235">
            <v>200</v>
          </cell>
          <cell r="X235">
            <v>30</v>
          </cell>
          <cell r="Y235">
            <v>0.43333333333333335</v>
          </cell>
          <cell r="Z235">
            <v>0</v>
          </cell>
          <cell r="AA235">
            <v>0</v>
          </cell>
        </row>
        <row r="236">
          <cell r="E236" t="str">
            <v>FS-D008UM-001</v>
          </cell>
          <cell r="F236" t="str">
            <v>pcs</v>
          </cell>
          <cell r="G236" t="str">
            <v>FS</v>
          </cell>
          <cell r="H236" t="str">
            <v>PF</v>
          </cell>
          <cell r="I236" t="str">
            <v>D008UM-001</v>
          </cell>
          <cell r="J236" t="str">
            <v>VN</v>
          </cell>
          <cell r="K236">
            <v>1</v>
          </cell>
          <cell r="L236">
            <v>10</v>
          </cell>
          <cell r="M236">
            <v>6</v>
          </cell>
          <cell r="N236">
            <v>5</v>
          </cell>
          <cell r="O236">
            <v>0</v>
          </cell>
          <cell r="P236">
            <v>15</v>
          </cell>
          <cell r="Q236">
            <v>11</v>
          </cell>
          <cell r="R236">
            <v>0.5</v>
          </cell>
          <cell r="S236">
            <v>0.36666666666666664</v>
          </cell>
          <cell r="T236" t="str">
            <v>VN</v>
          </cell>
          <cell r="U236">
            <v>200</v>
          </cell>
          <cell r="X236">
            <v>30</v>
          </cell>
          <cell r="Y236">
            <v>0.43333333333333335</v>
          </cell>
          <cell r="Z236">
            <v>0</v>
          </cell>
          <cell r="AA236">
            <v>0</v>
          </cell>
        </row>
        <row r="237">
          <cell r="E237" t="str">
            <v>FS-D008W6-001</v>
          </cell>
          <cell r="F237" t="str">
            <v>pcs</v>
          </cell>
          <cell r="G237" t="str">
            <v>FS</v>
          </cell>
          <cell r="H237" t="str">
            <v>PF</v>
          </cell>
          <cell r="I237" t="str">
            <v>D008W6-001</v>
          </cell>
          <cell r="J237" t="str">
            <v>VN</v>
          </cell>
          <cell r="K237">
            <v>1</v>
          </cell>
          <cell r="L237">
            <v>10</v>
          </cell>
          <cell r="M237">
            <v>6</v>
          </cell>
          <cell r="N237">
            <v>5</v>
          </cell>
          <cell r="O237">
            <v>0</v>
          </cell>
          <cell r="P237">
            <v>15</v>
          </cell>
          <cell r="Q237">
            <v>11</v>
          </cell>
          <cell r="R237">
            <v>0.5</v>
          </cell>
          <cell r="S237">
            <v>0.36666666666666664</v>
          </cell>
          <cell r="T237" t="str">
            <v>VN</v>
          </cell>
          <cell r="U237">
            <v>200</v>
          </cell>
          <cell r="X237">
            <v>30</v>
          </cell>
          <cell r="Y237">
            <v>0.43333333333333335</v>
          </cell>
          <cell r="Z237">
            <v>0</v>
          </cell>
          <cell r="AA237">
            <v>0</v>
          </cell>
        </row>
        <row r="238">
          <cell r="E238" t="str">
            <v>FS-D00F4U-001</v>
          </cell>
          <cell r="F238" t="str">
            <v>pcs</v>
          </cell>
          <cell r="G238" t="str">
            <v>FS</v>
          </cell>
          <cell r="H238" t="str">
            <v>PF</v>
          </cell>
          <cell r="I238" t="str">
            <v>D00XVT-001</v>
          </cell>
          <cell r="J238" t="str">
            <v>VN</v>
          </cell>
          <cell r="K238">
            <v>1</v>
          </cell>
          <cell r="L238">
            <v>10</v>
          </cell>
          <cell r="M238">
            <v>6</v>
          </cell>
          <cell r="N238">
            <v>5</v>
          </cell>
          <cell r="O238">
            <v>0</v>
          </cell>
          <cell r="P238">
            <v>15</v>
          </cell>
          <cell r="Q238">
            <v>11</v>
          </cell>
          <cell r="R238">
            <v>0.5</v>
          </cell>
          <cell r="S238">
            <v>0.36666666666666664</v>
          </cell>
          <cell r="T238" t="str">
            <v>VN</v>
          </cell>
          <cell r="U238">
            <v>350</v>
          </cell>
          <cell r="X238">
            <v>30</v>
          </cell>
          <cell r="Y238">
            <v>0.43333333333333335</v>
          </cell>
          <cell r="Z238">
            <v>0</v>
          </cell>
          <cell r="AA238">
            <v>0</v>
          </cell>
        </row>
        <row r="239">
          <cell r="E239" t="str">
            <v>FS-D00AFB-001</v>
          </cell>
          <cell r="F239" t="str">
            <v>pcs</v>
          </cell>
          <cell r="G239" t="str">
            <v>FS</v>
          </cell>
          <cell r="H239" t="str">
            <v>TR</v>
          </cell>
          <cell r="I239" t="str">
            <v>D00AFB-001</v>
          </cell>
          <cell r="J239" t="str">
            <v>VN</v>
          </cell>
          <cell r="K239">
            <v>1</v>
          </cell>
          <cell r="L239">
            <v>10</v>
          </cell>
          <cell r="M239">
            <v>6</v>
          </cell>
          <cell r="N239">
            <v>6</v>
          </cell>
          <cell r="O239">
            <v>0</v>
          </cell>
          <cell r="P239">
            <v>16</v>
          </cell>
          <cell r="Q239">
            <v>12</v>
          </cell>
          <cell r="R239">
            <v>0.53333333333333333</v>
          </cell>
          <cell r="S239">
            <v>0.4</v>
          </cell>
          <cell r="T239" t="str">
            <v>VN</v>
          </cell>
          <cell r="U239">
            <v>350</v>
          </cell>
          <cell r="X239">
            <v>30</v>
          </cell>
          <cell r="Y239">
            <v>0.46666666666666667</v>
          </cell>
          <cell r="Z239">
            <v>0</v>
          </cell>
          <cell r="AA239">
            <v>0</v>
          </cell>
        </row>
        <row r="240">
          <cell r="E240" t="str">
            <v>FS-D007J0-001</v>
          </cell>
          <cell r="F240" t="str">
            <v>pcs</v>
          </cell>
          <cell r="G240" t="str">
            <v>FS</v>
          </cell>
          <cell r="H240" t="str">
            <v>TR</v>
          </cell>
          <cell r="I240" t="str">
            <v>D007J0-001</v>
          </cell>
          <cell r="J240" t="str">
            <v>VN</v>
          </cell>
          <cell r="K240">
            <v>1</v>
          </cell>
          <cell r="L240">
            <v>10</v>
          </cell>
          <cell r="M240">
            <v>6</v>
          </cell>
          <cell r="N240">
            <v>6</v>
          </cell>
          <cell r="O240">
            <v>0</v>
          </cell>
          <cell r="P240">
            <v>16</v>
          </cell>
          <cell r="Q240">
            <v>12</v>
          </cell>
          <cell r="R240">
            <v>0.53333333333333333</v>
          </cell>
          <cell r="S240">
            <v>0.4</v>
          </cell>
          <cell r="T240" t="str">
            <v>VN</v>
          </cell>
          <cell r="U240">
            <v>350</v>
          </cell>
          <cell r="X240">
            <v>30</v>
          </cell>
          <cell r="Y240">
            <v>0.46666666666666667</v>
          </cell>
          <cell r="Z240">
            <v>0</v>
          </cell>
          <cell r="AA240">
            <v>0</v>
          </cell>
        </row>
        <row r="241">
          <cell r="E241" t="str">
            <v>FS-D0078Y-001</v>
          </cell>
          <cell r="F241" t="str">
            <v>pcs</v>
          </cell>
          <cell r="G241" t="str">
            <v>FS</v>
          </cell>
          <cell r="H241" t="str">
            <v>PF</v>
          </cell>
          <cell r="I241" t="str">
            <v>D0078Y-001</v>
          </cell>
          <cell r="J241" t="str">
            <v>VN</v>
          </cell>
          <cell r="K241">
            <v>1</v>
          </cell>
          <cell r="L241">
            <v>10</v>
          </cell>
          <cell r="M241">
            <v>6</v>
          </cell>
          <cell r="N241">
            <v>5</v>
          </cell>
          <cell r="O241">
            <v>0</v>
          </cell>
          <cell r="P241">
            <v>15</v>
          </cell>
          <cell r="Q241">
            <v>11</v>
          </cell>
          <cell r="R241">
            <v>0.5</v>
          </cell>
          <cell r="S241">
            <v>0.36666666666666664</v>
          </cell>
          <cell r="T241" t="str">
            <v>VN</v>
          </cell>
          <cell r="U241">
            <v>200</v>
          </cell>
          <cell r="X241">
            <v>30</v>
          </cell>
          <cell r="Y241">
            <v>0.43333333333333335</v>
          </cell>
          <cell r="Z241">
            <v>0</v>
          </cell>
          <cell r="AA241">
            <v>0</v>
          </cell>
        </row>
        <row r="242">
          <cell r="E242" t="str">
            <v>FS-D00795-001</v>
          </cell>
          <cell r="F242" t="str">
            <v>pcs</v>
          </cell>
          <cell r="G242" t="str">
            <v>FS</v>
          </cell>
          <cell r="H242" t="str">
            <v>PF</v>
          </cell>
          <cell r="I242" t="str">
            <v>D00795-001</v>
          </cell>
          <cell r="J242" t="str">
            <v>VN</v>
          </cell>
          <cell r="K242">
            <v>1</v>
          </cell>
          <cell r="L242">
            <v>10</v>
          </cell>
          <cell r="M242">
            <v>6</v>
          </cell>
          <cell r="N242">
            <v>5</v>
          </cell>
          <cell r="O242">
            <v>0</v>
          </cell>
          <cell r="P242">
            <v>15</v>
          </cell>
          <cell r="Q242">
            <v>11</v>
          </cell>
          <cell r="R242">
            <v>0.5</v>
          </cell>
          <cell r="S242">
            <v>0.36666666666666664</v>
          </cell>
          <cell r="T242" t="str">
            <v>VN</v>
          </cell>
          <cell r="U242">
            <v>250</v>
          </cell>
          <cell r="X242">
            <v>30</v>
          </cell>
          <cell r="Y242">
            <v>0.43333333333333335</v>
          </cell>
          <cell r="Z242">
            <v>0</v>
          </cell>
          <cell r="AA242">
            <v>0</v>
          </cell>
        </row>
        <row r="243">
          <cell r="E243" t="str">
            <v>FS-D00DK1-001</v>
          </cell>
          <cell r="F243" t="str">
            <v>pcs</v>
          </cell>
          <cell r="G243" t="str">
            <v>FS</v>
          </cell>
          <cell r="H243" t="str">
            <v>PF</v>
          </cell>
          <cell r="I243" t="str">
            <v>D00DK1-001</v>
          </cell>
          <cell r="J243" t="str">
            <v>VN</v>
          </cell>
          <cell r="K243">
            <v>1</v>
          </cell>
          <cell r="L243">
            <v>10</v>
          </cell>
          <cell r="M243">
            <v>6</v>
          </cell>
          <cell r="N243">
            <v>5</v>
          </cell>
          <cell r="O243">
            <v>0</v>
          </cell>
          <cell r="P243">
            <v>15</v>
          </cell>
          <cell r="Q243">
            <v>11</v>
          </cell>
          <cell r="R243">
            <v>0.5</v>
          </cell>
          <cell r="S243">
            <v>0.36666666666666664</v>
          </cell>
          <cell r="T243" t="str">
            <v>VN</v>
          </cell>
          <cell r="U243">
            <v>300</v>
          </cell>
          <cell r="X243">
            <v>30</v>
          </cell>
          <cell r="Y243">
            <v>0.43333333333333335</v>
          </cell>
          <cell r="Z243">
            <v>0</v>
          </cell>
          <cell r="AA243">
            <v>0</v>
          </cell>
        </row>
        <row r="244">
          <cell r="E244" t="str">
            <v xml:space="preserve">FS-D00DPR-001 </v>
          </cell>
          <cell r="F244" t="str">
            <v>pcs</v>
          </cell>
          <cell r="G244" t="str">
            <v>FS</v>
          </cell>
          <cell r="H244" t="str">
            <v>PF</v>
          </cell>
          <cell r="I244" t="str">
            <v xml:space="preserve">D00DPR-001 </v>
          </cell>
          <cell r="J244" t="str">
            <v>VN</v>
          </cell>
          <cell r="K244">
            <v>1</v>
          </cell>
          <cell r="L244">
            <v>10</v>
          </cell>
          <cell r="M244">
            <v>6</v>
          </cell>
          <cell r="N244">
            <v>5</v>
          </cell>
          <cell r="O244">
            <v>0</v>
          </cell>
          <cell r="P244">
            <v>15</v>
          </cell>
          <cell r="Q244">
            <v>11</v>
          </cell>
          <cell r="R244">
            <v>0.5</v>
          </cell>
          <cell r="S244">
            <v>0.36666666666666664</v>
          </cell>
          <cell r="T244" t="str">
            <v>VN</v>
          </cell>
          <cell r="U244">
            <v>200</v>
          </cell>
          <cell r="X244">
            <v>30</v>
          </cell>
          <cell r="Y244">
            <v>0.43333333333333335</v>
          </cell>
          <cell r="Z244">
            <v>0</v>
          </cell>
          <cell r="AA244">
            <v>0</v>
          </cell>
        </row>
        <row r="245">
          <cell r="E245" t="str">
            <v>FS-QC5-7644</v>
          </cell>
          <cell r="F245" t="str">
            <v>pcs</v>
          </cell>
          <cell r="G245" t="str">
            <v>FS</v>
          </cell>
          <cell r="H245" t="str">
            <v>PF</v>
          </cell>
          <cell r="I245" t="str">
            <v>QC5-7644</v>
          </cell>
          <cell r="J245" t="str">
            <v>Oversea</v>
          </cell>
          <cell r="K245">
            <v>1</v>
          </cell>
          <cell r="L245">
            <v>10</v>
          </cell>
          <cell r="M245">
            <v>6</v>
          </cell>
          <cell r="N245">
            <v>5</v>
          </cell>
          <cell r="O245">
            <v>0</v>
          </cell>
          <cell r="P245">
            <v>15</v>
          </cell>
          <cell r="Q245">
            <v>11</v>
          </cell>
          <cell r="R245">
            <v>0.5</v>
          </cell>
          <cell r="S245">
            <v>0.36666666666666664</v>
          </cell>
          <cell r="T245" t="str">
            <v>VN</v>
          </cell>
          <cell r="U245">
            <v>65</v>
          </cell>
          <cell r="X245">
            <v>30</v>
          </cell>
          <cell r="Y245">
            <v>0.43333333333333335</v>
          </cell>
          <cell r="Z245">
            <v>0</v>
          </cell>
          <cell r="AA245">
            <v>0</v>
          </cell>
        </row>
        <row r="246">
          <cell r="E246" t="str">
            <v>FS-QC6-5146</v>
          </cell>
          <cell r="F246" t="str">
            <v>pcs</v>
          </cell>
          <cell r="G246" t="str">
            <v>FS</v>
          </cell>
          <cell r="H246" t="str">
            <v>PF</v>
          </cell>
          <cell r="I246" t="str">
            <v>QC6-5146</v>
          </cell>
          <cell r="J246" t="str">
            <v>Oversea</v>
          </cell>
          <cell r="K246">
            <v>1</v>
          </cell>
          <cell r="L246">
            <v>10</v>
          </cell>
          <cell r="M246">
            <v>6</v>
          </cell>
          <cell r="N246">
            <v>5</v>
          </cell>
          <cell r="O246">
            <v>0</v>
          </cell>
          <cell r="P246">
            <v>15</v>
          </cell>
          <cell r="Q246">
            <v>11</v>
          </cell>
          <cell r="R246">
            <v>0.5</v>
          </cell>
          <cell r="S246">
            <v>0.36666666666666664</v>
          </cell>
          <cell r="T246" t="str">
            <v>VN</v>
          </cell>
          <cell r="U246">
            <v>70</v>
          </cell>
          <cell r="X246">
            <v>30</v>
          </cell>
          <cell r="Y246">
            <v>0.43333333333333335</v>
          </cell>
          <cell r="Z246">
            <v>0</v>
          </cell>
          <cell r="AA246">
            <v>0</v>
          </cell>
        </row>
        <row r="247">
          <cell r="E247" t="str">
            <v>FS-QC6-5147</v>
          </cell>
          <cell r="F247" t="str">
            <v>pcs</v>
          </cell>
          <cell r="G247" t="str">
            <v>FS</v>
          </cell>
          <cell r="H247" t="str">
            <v>PF</v>
          </cell>
          <cell r="I247" t="str">
            <v>QC6-5147</v>
          </cell>
          <cell r="J247" t="str">
            <v>Oversea</v>
          </cell>
          <cell r="K247">
            <v>1</v>
          </cell>
          <cell r="L247">
            <v>10</v>
          </cell>
          <cell r="M247">
            <v>6</v>
          </cell>
          <cell r="N247">
            <v>5</v>
          </cell>
          <cell r="O247">
            <v>0</v>
          </cell>
          <cell r="P247">
            <v>15</v>
          </cell>
          <cell r="Q247">
            <v>11</v>
          </cell>
          <cell r="R247">
            <v>0.5</v>
          </cell>
          <cell r="S247">
            <v>0.36666666666666664</v>
          </cell>
          <cell r="T247" t="str">
            <v>VN</v>
          </cell>
          <cell r="U247">
            <v>60</v>
          </cell>
          <cell r="X247">
            <v>50</v>
          </cell>
          <cell r="Y247">
            <v>0.43333333333333335</v>
          </cell>
          <cell r="Z247">
            <v>0</v>
          </cell>
          <cell r="AA247">
            <v>0</v>
          </cell>
        </row>
        <row r="248">
          <cell r="E248" t="str">
            <v>FS-FE2-C382</v>
          </cell>
          <cell r="F248" t="str">
            <v>pcs</v>
          </cell>
          <cell r="G248" t="str">
            <v>FS</v>
          </cell>
          <cell r="H248" t="str">
            <v>TR</v>
          </cell>
          <cell r="I248" t="str">
            <v>FE2-C382</v>
          </cell>
          <cell r="J248" t="str">
            <v>Oversea</v>
          </cell>
          <cell r="K248">
            <v>1</v>
          </cell>
          <cell r="L248">
            <v>10</v>
          </cell>
          <cell r="M248">
            <v>6</v>
          </cell>
          <cell r="N248">
            <v>6</v>
          </cell>
          <cell r="O248">
            <v>0</v>
          </cell>
          <cell r="P248">
            <v>16</v>
          </cell>
          <cell r="Q248">
            <v>12</v>
          </cell>
          <cell r="R248">
            <v>0.53333333333333333</v>
          </cell>
          <cell r="S248">
            <v>0.4</v>
          </cell>
          <cell r="T248" t="str">
            <v>VN</v>
          </cell>
          <cell r="U248">
            <v>200</v>
          </cell>
          <cell r="X248">
            <v>20</v>
          </cell>
          <cell r="Y248">
            <v>0.46666666666666667</v>
          </cell>
          <cell r="Z248">
            <v>0</v>
          </cell>
          <cell r="AA248">
            <v>0</v>
          </cell>
        </row>
        <row r="249">
          <cell r="E249" t="str">
            <v>FS-ELLGENZO</v>
          </cell>
          <cell r="F249" t="str">
            <v>pcs</v>
          </cell>
          <cell r="G249" t="str">
            <v>FS</v>
          </cell>
          <cell r="H249" t="e">
            <v>#N/A</v>
          </cell>
          <cell r="I249" t="str">
            <v>ELLGENZO</v>
          </cell>
          <cell r="J249" t="str">
            <v>VN</v>
          </cell>
          <cell r="K249">
            <v>1</v>
          </cell>
          <cell r="L249">
            <v>10</v>
          </cell>
          <cell r="M249">
            <v>6</v>
          </cell>
          <cell r="N249">
            <v>24</v>
          </cell>
          <cell r="O249">
            <v>0</v>
          </cell>
          <cell r="P249">
            <v>34</v>
          </cell>
          <cell r="Q249">
            <v>30</v>
          </cell>
          <cell r="R249">
            <v>1.1333333333333333</v>
          </cell>
          <cell r="S249">
            <v>1</v>
          </cell>
          <cell r="T249" t="str">
            <v>VN</v>
          </cell>
          <cell r="U249">
            <v>200</v>
          </cell>
          <cell r="X249">
            <v>20</v>
          </cell>
          <cell r="Y249">
            <v>1.0666666666666667</v>
          </cell>
          <cell r="Z249">
            <v>0.28889999999999999</v>
          </cell>
          <cell r="AA249">
            <v>0.28889999999999999</v>
          </cell>
        </row>
        <row r="250">
          <cell r="E250" t="str">
            <v>FS-302Y328030</v>
          </cell>
          <cell r="F250" t="str">
            <v>pcs</v>
          </cell>
          <cell r="G250" t="str">
            <v>FS</v>
          </cell>
          <cell r="H250" t="str">
            <v>PF</v>
          </cell>
          <cell r="I250" t="str">
            <v>302Y328030</v>
          </cell>
          <cell r="J250" t="str">
            <v>VN</v>
          </cell>
          <cell r="K250">
            <v>1</v>
          </cell>
          <cell r="L250">
            <v>10</v>
          </cell>
          <cell r="M250">
            <v>6</v>
          </cell>
          <cell r="N250">
            <v>5</v>
          </cell>
          <cell r="O250">
            <v>0</v>
          </cell>
          <cell r="P250">
            <v>15</v>
          </cell>
          <cell r="Q250">
            <v>11</v>
          </cell>
          <cell r="R250">
            <v>0.5</v>
          </cell>
          <cell r="S250">
            <v>0.36666666666666664</v>
          </cell>
          <cell r="T250" t="str">
            <v>VN</v>
          </cell>
          <cell r="U250">
            <v>200</v>
          </cell>
          <cell r="X250">
            <v>20</v>
          </cell>
          <cell r="Y250">
            <v>0.43333333333333335</v>
          </cell>
          <cell r="Z250">
            <v>0.17799999999999999</v>
          </cell>
          <cell r="AA250">
            <v>0.17799999999999999</v>
          </cell>
        </row>
        <row r="251">
          <cell r="E251" t="str">
            <v>FS-302Y325040</v>
          </cell>
          <cell r="F251" t="str">
            <v>pcs</v>
          </cell>
          <cell r="G251" t="str">
            <v>FS</v>
          </cell>
          <cell r="H251" t="str">
            <v>PF</v>
          </cell>
          <cell r="I251" t="str">
            <v>302Y325040</v>
          </cell>
          <cell r="J251" t="str">
            <v>VN</v>
          </cell>
          <cell r="K251">
            <v>1</v>
          </cell>
          <cell r="L251">
            <v>10</v>
          </cell>
          <cell r="M251">
            <v>6</v>
          </cell>
          <cell r="N251">
            <v>5</v>
          </cell>
          <cell r="O251">
            <v>0</v>
          </cell>
          <cell r="P251">
            <v>15</v>
          </cell>
          <cell r="Q251">
            <v>11</v>
          </cell>
          <cell r="R251">
            <v>0.5</v>
          </cell>
          <cell r="S251">
            <v>0.36666666666666664</v>
          </cell>
          <cell r="T251" t="str">
            <v>VN</v>
          </cell>
          <cell r="U251">
            <v>200</v>
          </cell>
          <cell r="X251">
            <v>20</v>
          </cell>
          <cell r="Y251">
            <v>0.43333333333333335</v>
          </cell>
          <cell r="Z251">
            <v>0.17299999999999999</v>
          </cell>
          <cell r="AA251">
            <v>0.17299999999999999</v>
          </cell>
        </row>
        <row r="252">
          <cell r="E252" t="str">
            <v>FS-3611</v>
          </cell>
          <cell r="F252" t="str">
            <v>pcs</v>
          </cell>
          <cell r="G252" t="str">
            <v>FS</v>
          </cell>
          <cell r="H252" t="e">
            <v>#N/A</v>
          </cell>
          <cell r="I252" t="e">
            <v>#N/A</v>
          </cell>
          <cell r="K252">
            <v>1</v>
          </cell>
          <cell r="L252">
            <v>10</v>
          </cell>
          <cell r="M252">
            <v>6</v>
          </cell>
          <cell r="N252">
            <v>5</v>
          </cell>
          <cell r="O252">
            <v>0</v>
          </cell>
          <cell r="P252">
            <v>15</v>
          </cell>
          <cell r="Q252">
            <v>11</v>
          </cell>
          <cell r="R252">
            <v>0.5</v>
          </cell>
          <cell r="S252">
            <v>0.36666666666666664</v>
          </cell>
          <cell r="T252" t="str">
            <v>WELLSURE</v>
          </cell>
          <cell r="U252">
            <v>100</v>
          </cell>
          <cell r="V252" t="str">
            <v>D(1)VX</v>
          </cell>
          <cell r="X252" t="str">
            <v xml:space="preserve"> </v>
          </cell>
          <cell r="Y252">
            <v>0.43333333333333335</v>
          </cell>
          <cell r="Z252">
            <v>0.89</v>
          </cell>
          <cell r="AA252">
            <v>0.89</v>
          </cell>
        </row>
        <row r="253">
          <cell r="E253" t="str">
            <v>FS-3610</v>
          </cell>
          <cell r="F253" t="str">
            <v>pcs</v>
          </cell>
          <cell r="G253" t="str">
            <v>FS</v>
          </cell>
          <cell r="H253" t="e">
            <v>#N/A</v>
          </cell>
          <cell r="I253" t="e">
            <v>#N/A</v>
          </cell>
          <cell r="K253">
            <v>1</v>
          </cell>
          <cell r="L253">
            <v>10</v>
          </cell>
          <cell r="M253">
            <v>6</v>
          </cell>
          <cell r="N253">
            <v>5</v>
          </cell>
          <cell r="O253">
            <v>0</v>
          </cell>
          <cell r="P253">
            <v>15</v>
          </cell>
          <cell r="Q253">
            <v>11</v>
          </cell>
          <cell r="R253">
            <v>0.5</v>
          </cell>
          <cell r="S253">
            <v>0.36666666666666664</v>
          </cell>
          <cell r="T253" t="str">
            <v>CHICHIBU</v>
          </cell>
          <cell r="U253">
            <v>100</v>
          </cell>
          <cell r="V253" t="str">
            <v>CVX</v>
          </cell>
          <cell r="X253" t="str">
            <v xml:space="preserve"> </v>
          </cell>
          <cell r="Y253">
            <v>0.43333333333333335</v>
          </cell>
          <cell r="Z253">
            <v>1.0049999999999999</v>
          </cell>
          <cell r="AA253">
            <v>1.0049999999999999</v>
          </cell>
        </row>
        <row r="254">
          <cell r="E254" t="str">
            <v>FS-3627</v>
          </cell>
          <cell r="F254" t="str">
            <v>pcs</v>
          </cell>
          <cell r="G254" t="str">
            <v>FS</v>
          </cell>
          <cell r="H254" t="e">
            <v>#N/A</v>
          </cell>
          <cell r="I254" t="e">
            <v>#N/A</v>
          </cell>
          <cell r="K254">
            <v>1</v>
          </cell>
          <cell r="L254">
            <v>10</v>
          </cell>
          <cell r="M254">
            <v>6</v>
          </cell>
          <cell r="N254">
            <v>5</v>
          </cell>
          <cell r="O254">
            <v>0</v>
          </cell>
          <cell r="P254">
            <v>15</v>
          </cell>
          <cell r="Q254">
            <v>11</v>
          </cell>
          <cell r="R254">
            <v>0.5</v>
          </cell>
          <cell r="S254">
            <v>0.36666666666666664</v>
          </cell>
          <cell r="T254" t="str">
            <v>CHICHIBU</v>
          </cell>
          <cell r="U254">
            <v>70</v>
          </cell>
          <cell r="V254" t="str">
            <v>VX</v>
          </cell>
          <cell r="X254" t="str">
            <v xml:space="preserve"> </v>
          </cell>
          <cell r="Y254">
            <v>0.43333333333333335</v>
          </cell>
          <cell r="Z254">
            <v>1.1633</v>
          </cell>
          <cell r="AA254">
            <v>1.1633</v>
          </cell>
        </row>
        <row r="255">
          <cell r="E255" t="str">
            <v>FS-3629</v>
          </cell>
          <cell r="F255" t="str">
            <v>pcs</v>
          </cell>
          <cell r="G255" t="str">
            <v>FS</v>
          </cell>
          <cell r="H255" t="e">
            <v>#N/A</v>
          </cell>
          <cell r="I255" t="e">
            <v>#N/A</v>
          </cell>
          <cell r="K255">
            <v>1</v>
          </cell>
          <cell r="L255">
            <v>10</v>
          </cell>
          <cell r="M255">
            <v>6</v>
          </cell>
          <cell r="N255">
            <v>5</v>
          </cell>
          <cell r="O255">
            <v>0</v>
          </cell>
          <cell r="P255">
            <v>15</v>
          </cell>
          <cell r="Q255">
            <v>11</v>
          </cell>
          <cell r="R255">
            <v>0.5</v>
          </cell>
          <cell r="S255">
            <v>0.36666666666666664</v>
          </cell>
          <cell r="T255" t="str">
            <v>MIYOSHI</v>
          </cell>
          <cell r="U255">
            <v>90</v>
          </cell>
          <cell r="V255" t="str">
            <v>VX</v>
          </cell>
          <cell r="X255" t="str">
            <v xml:space="preserve"> </v>
          </cell>
          <cell r="Y255">
            <v>0.43333333333333335</v>
          </cell>
          <cell r="Z255">
            <v>1.1027899999999999</v>
          </cell>
          <cell r="AA255">
            <v>1.1027899999999999</v>
          </cell>
        </row>
        <row r="256">
          <cell r="E256" t="str">
            <v>FS-3665</v>
          </cell>
          <cell r="F256" t="str">
            <v>pcs</v>
          </cell>
          <cell r="G256" t="str">
            <v>FS</v>
          </cell>
          <cell r="H256" t="e">
            <v>#N/A</v>
          </cell>
          <cell r="I256" t="e">
            <v>#N/A</v>
          </cell>
          <cell r="K256">
            <v>1</v>
          </cell>
          <cell r="L256">
            <v>10</v>
          </cell>
          <cell r="M256">
            <v>6</v>
          </cell>
          <cell r="N256">
            <v>5</v>
          </cell>
          <cell r="O256">
            <v>0</v>
          </cell>
          <cell r="P256">
            <v>15</v>
          </cell>
          <cell r="Q256">
            <v>11</v>
          </cell>
          <cell r="R256">
            <v>0.5</v>
          </cell>
          <cell r="S256">
            <v>0.36666666666666664</v>
          </cell>
          <cell r="T256" t="str">
            <v>LT</v>
          </cell>
          <cell r="U256">
            <v>60</v>
          </cell>
          <cell r="V256" t="str">
            <v>VX</v>
          </cell>
          <cell r="X256">
            <v>40</v>
          </cell>
          <cell r="Y256">
            <v>0.43333333333333335</v>
          </cell>
          <cell r="Z256">
            <v>0.46200000000000002</v>
          </cell>
          <cell r="AA256">
            <v>0.46200000000000002</v>
          </cell>
        </row>
        <row r="257">
          <cell r="E257" t="str">
            <v>FS-3826</v>
          </cell>
          <cell r="F257" t="str">
            <v>pcs</v>
          </cell>
          <cell r="G257" t="str">
            <v>FS</v>
          </cell>
          <cell r="H257" t="str">
            <v>TR</v>
          </cell>
          <cell r="I257" t="str">
            <v>D007J0-001</v>
          </cell>
          <cell r="K257">
            <v>1</v>
          </cell>
          <cell r="L257">
            <v>10</v>
          </cell>
          <cell r="M257">
            <v>6</v>
          </cell>
          <cell r="N257">
            <v>5</v>
          </cell>
          <cell r="O257">
            <v>0</v>
          </cell>
          <cell r="P257">
            <v>15</v>
          </cell>
          <cell r="Q257">
            <v>11</v>
          </cell>
          <cell r="R257">
            <v>0.5</v>
          </cell>
          <cell r="S257">
            <v>0.36666666666666664</v>
          </cell>
          <cell r="T257" t="str">
            <v>LT</v>
          </cell>
          <cell r="U257">
            <v>350</v>
          </cell>
          <cell r="V257" t="str">
            <v>AVX</v>
          </cell>
          <cell r="X257">
            <v>40</v>
          </cell>
          <cell r="Y257">
            <v>0.43333333333333335</v>
          </cell>
          <cell r="Z257">
            <v>0.1241</v>
          </cell>
          <cell r="AA257">
            <v>0.1328</v>
          </cell>
        </row>
        <row r="258">
          <cell r="E258" t="str">
            <v>FS-3825</v>
          </cell>
          <cell r="F258" t="str">
            <v>pcs</v>
          </cell>
          <cell r="G258" t="str">
            <v>FS</v>
          </cell>
          <cell r="H258" t="str">
            <v>TR</v>
          </cell>
          <cell r="I258" t="str">
            <v>D007J0-001</v>
          </cell>
          <cell r="K258">
            <v>1</v>
          </cell>
          <cell r="L258">
            <v>10</v>
          </cell>
          <cell r="M258">
            <v>6</v>
          </cell>
          <cell r="N258">
            <v>5</v>
          </cell>
          <cell r="O258">
            <v>0</v>
          </cell>
          <cell r="P258">
            <v>15</v>
          </cell>
          <cell r="Q258">
            <v>11</v>
          </cell>
          <cell r="R258">
            <v>0.5</v>
          </cell>
          <cell r="S258">
            <v>0.36666666666666664</v>
          </cell>
          <cell r="T258" t="str">
            <v>SPD</v>
          </cell>
          <cell r="U258">
            <v>350</v>
          </cell>
          <cell r="V258" t="str">
            <v>A-VX</v>
          </cell>
          <cell r="X258">
            <v>40</v>
          </cell>
          <cell r="Y258">
            <v>0.43333333333333335</v>
          </cell>
          <cell r="Z258">
            <v>0.13739999999999999</v>
          </cell>
          <cell r="AA258">
            <v>0.13739999999999999</v>
          </cell>
        </row>
        <row r="259">
          <cell r="E259" t="str">
            <v>FS-3354</v>
          </cell>
          <cell r="F259" t="str">
            <v>pcs</v>
          </cell>
          <cell r="G259" t="str">
            <v>FS</v>
          </cell>
          <cell r="H259" t="e">
            <v>#N/A</v>
          </cell>
          <cell r="I259" t="e">
            <v>#N/A</v>
          </cell>
          <cell r="K259">
            <v>1</v>
          </cell>
          <cell r="L259">
            <v>10</v>
          </cell>
          <cell r="M259">
            <v>6</v>
          </cell>
          <cell r="N259">
            <v>5</v>
          </cell>
          <cell r="O259">
            <v>0</v>
          </cell>
          <cell r="P259">
            <v>15</v>
          </cell>
          <cell r="Q259">
            <v>11</v>
          </cell>
          <cell r="R259">
            <v>0.5</v>
          </cell>
          <cell r="S259">
            <v>0.36666666666666664</v>
          </cell>
          <cell r="T259" t="str">
            <v>VN</v>
          </cell>
          <cell r="U259">
            <v>300</v>
          </cell>
          <cell r="X259" t="str">
            <v xml:space="preserve"> </v>
          </cell>
          <cell r="Y259">
            <v>0.43333333333333335</v>
          </cell>
          <cell r="Z259">
            <v>0.91720000000000002</v>
          </cell>
          <cell r="AA259">
            <v>0.91720000000000002</v>
          </cell>
        </row>
        <row r="260">
          <cell r="E260" t="str">
            <v>FS-3011</v>
          </cell>
          <cell r="F260" t="str">
            <v>pcs</v>
          </cell>
          <cell r="G260" t="str">
            <v>FS</v>
          </cell>
          <cell r="H260" t="str">
            <v>TR</v>
          </cell>
          <cell r="I260" t="str">
            <v>RC4-7768</v>
          </cell>
          <cell r="K260">
            <v>1</v>
          </cell>
          <cell r="L260">
            <v>10</v>
          </cell>
          <cell r="M260">
            <v>6</v>
          </cell>
          <cell r="N260">
            <v>5</v>
          </cell>
          <cell r="O260">
            <v>0</v>
          </cell>
          <cell r="P260">
            <v>15</v>
          </cell>
          <cell r="Q260">
            <v>11</v>
          </cell>
          <cell r="R260">
            <v>0.5</v>
          </cell>
          <cell r="S260">
            <v>0.36666666666666664</v>
          </cell>
          <cell r="T260" t="str">
            <v>FSV</v>
          </cell>
          <cell r="U260">
            <v>350</v>
          </cell>
          <cell r="V260" t="str">
            <v>FVX</v>
          </cell>
          <cell r="X260">
            <v>40</v>
          </cell>
          <cell r="Y260">
            <v>0.43333333333333335</v>
          </cell>
          <cell r="Z260">
            <v>0.11119999999999999</v>
          </cell>
          <cell r="AA260">
            <v>0.11119999999999999</v>
          </cell>
        </row>
        <row r="261">
          <cell r="E261" t="str">
            <v>FS-3136</v>
          </cell>
          <cell r="F261" t="str">
            <v>pcs</v>
          </cell>
          <cell r="G261" t="str">
            <v>FS</v>
          </cell>
          <cell r="H261" t="str">
            <v>TR</v>
          </cell>
          <cell r="I261" t="str">
            <v>RC2-1182</v>
          </cell>
          <cell r="K261">
            <v>1</v>
          </cell>
          <cell r="L261">
            <v>10</v>
          </cell>
          <cell r="M261">
            <v>6</v>
          </cell>
          <cell r="N261">
            <v>5</v>
          </cell>
          <cell r="O261">
            <v>0</v>
          </cell>
          <cell r="P261">
            <v>15</v>
          </cell>
          <cell r="Q261">
            <v>11</v>
          </cell>
          <cell r="R261">
            <v>0.5</v>
          </cell>
          <cell r="S261">
            <v>0.36666666666666664</v>
          </cell>
          <cell r="T261" t="str">
            <v>FSV</v>
          </cell>
          <cell r="U261">
            <v>350</v>
          </cell>
          <cell r="V261" t="str">
            <v>FVX</v>
          </cell>
          <cell r="X261">
            <v>40</v>
          </cell>
          <cell r="Y261">
            <v>0.43333333333333335</v>
          </cell>
          <cell r="Z261">
            <v>9.8900000000000002E-2</v>
          </cell>
          <cell r="AA261">
            <v>0.106</v>
          </cell>
        </row>
        <row r="262">
          <cell r="E262" t="str">
            <v>FS-3243</v>
          </cell>
          <cell r="F262" t="str">
            <v>pcs</v>
          </cell>
          <cell r="G262" t="str">
            <v>FS</v>
          </cell>
          <cell r="H262" t="str">
            <v>TR</v>
          </cell>
          <cell r="I262" t="str">
            <v>RC2-6070</v>
          </cell>
          <cell r="K262">
            <v>1</v>
          </cell>
          <cell r="L262">
            <v>10</v>
          </cell>
          <cell r="M262">
            <v>6</v>
          </cell>
          <cell r="N262">
            <v>5</v>
          </cell>
          <cell r="O262">
            <v>0</v>
          </cell>
          <cell r="P262">
            <v>15</v>
          </cell>
          <cell r="Q262">
            <v>11</v>
          </cell>
          <cell r="R262">
            <v>0.5</v>
          </cell>
          <cell r="S262">
            <v>0.36666666666666664</v>
          </cell>
          <cell r="T262" t="str">
            <v>FSV</v>
          </cell>
          <cell r="U262">
            <v>200</v>
          </cell>
          <cell r="V262" t="str">
            <v>BVX</v>
          </cell>
          <cell r="X262">
            <v>40</v>
          </cell>
          <cell r="Y262">
            <v>0.43333333333333335</v>
          </cell>
          <cell r="Z262">
            <v>0.19320000000000001</v>
          </cell>
          <cell r="AA262">
            <v>0.19320000000000001</v>
          </cell>
        </row>
        <row r="263">
          <cell r="E263" t="str">
            <v>FS-3115</v>
          </cell>
          <cell r="F263" t="str">
            <v>pcs</v>
          </cell>
          <cell r="G263" t="str">
            <v>FS</v>
          </cell>
          <cell r="H263" t="str">
            <v>TR</v>
          </cell>
          <cell r="I263" t="str">
            <v>RC2-8581</v>
          </cell>
          <cell r="K263">
            <v>1</v>
          </cell>
          <cell r="L263">
            <v>10</v>
          </cell>
          <cell r="M263">
            <v>6</v>
          </cell>
          <cell r="N263">
            <v>5</v>
          </cell>
          <cell r="O263">
            <v>0</v>
          </cell>
          <cell r="P263">
            <v>15</v>
          </cell>
          <cell r="Q263">
            <v>11</v>
          </cell>
          <cell r="R263">
            <v>0.5</v>
          </cell>
          <cell r="S263">
            <v>0.36666666666666664</v>
          </cell>
          <cell r="T263" t="str">
            <v>FSV</v>
          </cell>
          <cell r="U263">
            <v>200</v>
          </cell>
          <cell r="V263" t="str">
            <v>EVX</v>
          </cell>
          <cell r="X263">
            <v>40</v>
          </cell>
          <cell r="Y263">
            <v>0.43333333333333335</v>
          </cell>
          <cell r="Z263">
            <v>0.1598</v>
          </cell>
          <cell r="AA263">
            <v>0.1598</v>
          </cell>
        </row>
        <row r="264">
          <cell r="E264" t="str">
            <v>FS-3368</v>
          </cell>
          <cell r="F264" t="str">
            <v>pcs</v>
          </cell>
          <cell r="G264" t="str">
            <v>FS</v>
          </cell>
          <cell r="H264" t="str">
            <v>TR</v>
          </cell>
          <cell r="I264" t="str">
            <v>LY9181-001</v>
          </cell>
          <cell r="K264">
            <v>1</v>
          </cell>
          <cell r="L264">
            <v>10</v>
          </cell>
          <cell r="M264">
            <v>6</v>
          </cell>
          <cell r="N264">
            <v>5</v>
          </cell>
          <cell r="O264">
            <v>0</v>
          </cell>
          <cell r="P264">
            <v>15</v>
          </cell>
          <cell r="Q264">
            <v>11</v>
          </cell>
          <cell r="R264">
            <v>0.5</v>
          </cell>
          <cell r="S264">
            <v>0.36666666666666664</v>
          </cell>
          <cell r="T264" t="str">
            <v>FSV</v>
          </cell>
          <cell r="U264">
            <v>300</v>
          </cell>
          <cell r="V264" t="str">
            <v>VX</v>
          </cell>
          <cell r="X264">
            <v>40</v>
          </cell>
          <cell r="Y264">
            <v>0.43333333333333335</v>
          </cell>
          <cell r="Z264">
            <v>0.1323</v>
          </cell>
          <cell r="AA264">
            <v>0.1396</v>
          </cell>
        </row>
        <row r="265">
          <cell r="E265" t="str">
            <v>FS-3374</v>
          </cell>
          <cell r="F265" t="str">
            <v>pcs</v>
          </cell>
          <cell r="G265" t="str">
            <v>FS</v>
          </cell>
          <cell r="H265" t="str">
            <v>TR</v>
          </cell>
          <cell r="I265" t="str">
            <v>D000BS-001</v>
          </cell>
          <cell r="K265">
            <v>1</v>
          </cell>
          <cell r="L265">
            <v>10</v>
          </cell>
          <cell r="M265">
            <v>6</v>
          </cell>
          <cell r="N265">
            <v>5</v>
          </cell>
          <cell r="O265">
            <v>0</v>
          </cell>
          <cell r="P265">
            <v>15</v>
          </cell>
          <cell r="Q265">
            <v>11</v>
          </cell>
          <cell r="R265">
            <v>0.5</v>
          </cell>
          <cell r="S265">
            <v>0.36666666666666664</v>
          </cell>
          <cell r="T265" t="str">
            <v>FSV</v>
          </cell>
          <cell r="U265">
            <v>300</v>
          </cell>
          <cell r="V265" t="str">
            <v>VX</v>
          </cell>
          <cell r="X265">
            <v>40</v>
          </cell>
          <cell r="Y265">
            <v>0.43333333333333335</v>
          </cell>
          <cell r="Z265">
            <v>0.15049999999999999</v>
          </cell>
          <cell r="AA265">
            <v>0.15790000000000001</v>
          </cell>
        </row>
        <row r="266">
          <cell r="E266" t="str">
            <v>FS-3267</v>
          </cell>
          <cell r="F266" t="str">
            <v>pcs</v>
          </cell>
          <cell r="G266" t="str">
            <v>FS</v>
          </cell>
          <cell r="H266" t="str">
            <v>TR</v>
          </cell>
          <cell r="I266" t="str">
            <v>RC3-2556</v>
          </cell>
          <cell r="K266">
            <v>1</v>
          </cell>
          <cell r="L266">
            <v>10</v>
          </cell>
          <cell r="M266">
            <v>6</v>
          </cell>
          <cell r="N266">
            <v>5</v>
          </cell>
          <cell r="O266">
            <v>0</v>
          </cell>
          <cell r="P266">
            <v>15</v>
          </cell>
          <cell r="Q266">
            <v>11</v>
          </cell>
          <cell r="R266">
            <v>0.5</v>
          </cell>
          <cell r="S266">
            <v>0.36666666666666664</v>
          </cell>
          <cell r="T266" t="str">
            <v>FSV</v>
          </cell>
          <cell r="U266">
            <v>300</v>
          </cell>
          <cell r="V266" t="str">
            <v>AVX</v>
          </cell>
          <cell r="X266">
            <v>40</v>
          </cell>
          <cell r="Y266">
            <v>0.43333333333333335</v>
          </cell>
          <cell r="Z266">
            <v>0.15509999999999999</v>
          </cell>
          <cell r="AA266">
            <v>0.15509999999999999</v>
          </cell>
        </row>
        <row r="267">
          <cell r="E267" t="str">
            <v>FS-3174</v>
          </cell>
          <cell r="F267" t="str">
            <v>pcs</v>
          </cell>
          <cell r="G267" t="str">
            <v>FS</v>
          </cell>
          <cell r="H267" t="str">
            <v>PF</v>
          </cell>
          <cell r="I267" t="str">
            <v>RC2-8584</v>
          </cell>
          <cell r="K267">
            <v>1</v>
          </cell>
          <cell r="L267">
            <v>10</v>
          </cell>
          <cell r="M267">
            <v>6</v>
          </cell>
          <cell r="N267">
            <v>5</v>
          </cell>
          <cell r="O267">
            <v>0</v>
          </cell>
          <cell r="P267">
            <v>15</v>
          </cell>
          <cell r="Q267">
            <v>11</v>
          </cell>
          <cell r="R267">
            <v>0.5</v>
          </cell>
          <cell r="S267">
            <v>0.36666666666666664</v>
          </cell>
          <cell r="T267" t="str">
            <v>FSV</v>
          </cell>
          <cell r="U267">
            <v>200</v>
          </cell>
          <cell r="V267" t="str">
            <v>CVX</v>
          </cell>
          <cell r="X267">
            <v>40</v>
          </cell>
          <cell r="Y267">
            <v>0.43333333333333335</v>
          </cell>
          <cell r="Z267">
            <v>0.22739999999999999</v>
          </cell>
          <cell r="AA267">
            <v>0.26619999999999999</v>
          </cell>
        </row>
        <row r="268">
          <cell r="E268" t="str">
            <v>FS-3363</v>
          </cell>
          <cell r="F268" t="str">
            <v>pcs</v>
          </cell>
          <cell r="G268" t="str">
            <v>FS</v>
          </cell>
          <cell r="H268" t="str">
            <v>TR</v>
          </cell>
          <cell r="I268" t="str">
            <v>LY8217-001</v>
          </cell>
          <cell r="K268">
            <v>1</v>
          </cell>
          <cell r="L268">
            <v>10</v>
          </cell>
          <cell r="M268">
            <v>6</v>
          </cell>
          <cell r="N268">
            <v>5</v>
          </cell>
          <cell r="O268">
            <v>0</v>
          </cell>
          <cell r="P268">
            <v>15</v>
          </cell>
          <cell r="Q268">
            <v>11</v>
          </cell>
          <cell r="R268">
            <v>0.5</v>
          </cell>
          <cell r="S268">
            <v>0.36666666666666664</v>
          </cell>
          <cell r="T268" t="str">
            <v>FSV</v>
          </cell>
          <cell r="U268">
            <v>300</v>
          </cell>
          <cell r="V268" t="str">
            <v>BVX</v>
          </cell>
          <cell r="X268">
            <v>40</v>
          </cell>
          <cell r="Y268">
            <v>0.43333333333333335</v>
          </cell>
          <cell r="Z268">
            <v>0.13270000000000001</v>
          </cell>
          <cell r="AA268">
            <v>0.13270000000000001</v>
          </cell>
        </row>
        <row r="269">
          <cell r="E269" t="str">
            <v>FS-3426</v>
          </cell>
          <cell r="F269" t="str">
            <v>pcs</v>
          </cell>
          <cell r="G269" t="str">
            <v>FS</v>
          </cell>
          <cell r="H269" t="str">
            <v>PF</v>
          </cell>
          <cell r="I269" t="str">
            <v>LY8103-001</v>
          </cell>
          <cell r="K269">
            <v>1</v>
          </cell>
          <cell r="L269">
            <v>10</v>
          </cell>
          <cell r="M269">
            <v>6</v>
          </cell>
          <cell r="N269">
            <v>5</v>
          </cell>
          <cell r="O269">
            <v>0</v>
          </cell>
          <cell r="P269">
            <v>15</v>
          </cell>
          <cell r="Q269">
            <v>11</v>
          </cell>
          <cell r="R269">
            <v>0.5</v>
          </cell>
          <cell r="S269">
            <v>0.36666666666666664</v>
          </cell>
          <cell r="T269" t="str">
            <v>FSV</v>
          </cell>
          <cell r="U269">
            <v>400</v>
          </cell>
          <cell r="V269" t="str">
            <v>BVX</v>
          </cell>
          <cell r="W269" t="str">
            <v>190119</v>
          </cell>
          <cell r="X269">
            <v>40</v>
          </cell>
          <cell r="Y269">
            <v>0.43333333333333335</v>
          </cell>
          <cell r="Z269">
            <v>0.14430000000000001</v>
          </cell>
          <cell r="AA269">
            <v>0.1512</v>
          </cell>
        </row>
        <row r="270">
          <cell r="E270" t="str">
            <v>FS-3390</v>
          </cell>
          <cell r="F270" t="str">
            <v>pcs</v>
          </cell>
          <cell r="G270" t="str">
            <v>FS</v>
          </cell>
          <cell r="H270" t="str">
            <v>PF</v>
          </cell>
          <cell r="I270" t="str">
            <v>QC4-3936</v>
          </cell>
          <cell r="K270">
            <v>1</v>
          </cell>
          <cell r="L270">
            <v>10</v>
          </cell>
          <cell r="M270">
            <v>6</v>
          </cell>
          <cell r="N270">
            <v>5</v>
          </cell>
          <cell r="O270">
            <v>0</v>
          </cell>
          <cell r="P270">
            <v>15</v>
          </cell>
          <cell r="Q270">
            <v>11</v>
          </cell>
          <cell r="R270">
            <v>0.5</v>
          </cell>
          <cell r="S270">
            <v>0.36666666666666664</v>
          </cell>
          <cell r="T270" t="str">
            <v>FSV</v>
          </cell>
          <cell r="U270">
            <v>300</v>
          </cell>
          <cell r="V270" t="str">
            <v>BVX</v>
          </cell>
          <cell r="X270">
            <v>32</v>
          </cell>
          <cell r="Y270">
            <v>0.43333333333333335</v>
          </cell>
          <cell r="Z270">
            <v>0.18099999999999999</v>
          </cell>
          <cell r="AA270">
            <v>0.18099999999999999</v>
          </cell>
        </row>
        <row r="271">
          <cell r="E271" t="str">
            <v>FS-3474</v>
          </cell>
          <cell r="F271" t="str">
            <v>pcs</v>
          </cell>
          <cell r="G271" t="str">
            <v>FS</v>
          </cell>
          <cell r="H271" t="e">
            <v>#N/A</v>
          </cell>
          <cell r="I271" t="e">
            <v>#N/A</v>
          </cell>
          <cell r="K271">
            <v>1</v>
          </cell>
          <cell r="L271">
            <v>10</v>
          </cell>
          <cell r="M271">
            <v>6</v>
          </cell>
          <cell r="N271">
            <v>5</v>
          </cell>
          <cell r="O271">
            <v>0</v>
          </cell>
          <cell r="P271">
            <v>15</v>
          </cell>
          <cell r="Q271">
            <v>11</v>
          </cell>
          <cell r="R271">
            <v>0.5</v>
          </cell>
          <cell r="S271">
            <v>0.36666666666666664</v>
          </cell>
          <cell r="T271" t="str">
            <v>FSV</v>
          </cell>
          <cell r="U271">
            <v>200</v>
          </cell>
          <cell r="V271" t="str">
            <v>VX</v>
          </cell>
          <cell r="X271">
            <v>40</v>
          </cell>
          <cell r="Y271">
            <v>0.43333333333333335</v>
          </cell>
          <cell r="Z271">
            <v>0.1744</v>
          </cell>
          <cell r="AA271">
            <v>0.1744</v>
          </cell>
        </row>
        <row r="272">
          <cell r="E272" t="str">
            <v>FS-3463</v>
          </cell>
          <cell r="F272" t="str">
            <v>pcs</v>
          </cell>
          <cell r="G272" t="str">
            <v>FS</v>
          </cell>
          <cell r="H272" t="e">
            <v>#N/A</v>
          </cell>
          <cell r="I272" t="e">
            <v>#N/A</v>
          </cell>
          <cell r="K272">
            <v>1</v>
          </cell>
          <cell r="L272">
            <v>10</v>
          </cell>
          <cell r="M272">
            <v>6</v>
          </cell>
          <cell r="N272">
            <v>5</v>
          </cell>
          <cell r="O272">
            <v>0</v>
          </cell>
          <cell r="P272">
            <v>15</v>
          </cell>
          <cell r="Q272">
            <v>11</v>
          </cell>
          <cell r="R272">
            <v>0.5</v>
          </cell>
          <cell r="S272">
            <v>0.36666666666666664</v>
          </cell>
          <cell r="T272" t="str">
            <v>FSV</v>
          </cell>
          <cell r="U272">
            <v>200</v>
          </cell>
          <cell r="V272" t="str">
            <v>VX</v>
          </cell>
          <cell r="X272">
            <v>40</v>
          </cell>
          <cell r="Y272">
            <v>0.43333333333333335</v>
          </cell>
          <cell r="Z272">
            <v>0.17849999999999999</v>
          </cell>
          <cell r="AA272">
            <v>0.17849999999999999</v>
          </cell>
        </row>
        <row r="273">
          <cell r="E273" t="str">
            <v>FS-3417</v>
          </cell>
          <cell r="F273" t="str">
            <v>pcs</v>
          </cell>
          <cell r="G273" t="str">
            <v>FS</v>
          </cell>
          <cell r="H273" t="str">
            <v>CR</v>
          </cell>
          <cell r="I273">
            <v>45144401</v>
          </cell>
          <cell r="K273">
            <v>1</v>
          </cell>
          <cell r="L273">
            <v>10</v>
          </cell>
          <cell r="M273">
            <v>6</v>
          </cell>
          <cell r="N273">
            <v>5</v>
          </cell>
          <cell r="O273">
            <v>0</v>
          </cell>
          <cell r="P273">
            <v>15</v>
          </cell>
          <cell r="Q273">
            <v>11</v>
          </cell>
          <cell r="R273">
            <v>0.5</v>
          </cell>
          <cell r="S273">
            <v>0.36666666666666664</v>
          </cell>
          <cell r="T273" t="str">
            <v>FSV</v>
          </cell>
          <cell r="U273">
            <v>200</v>
          </cell>
          <cell r="V273" t="str">
            <v>VX</v>
          </cell>
          <cell r="X273">
            <v>32</v>
          </cell>
          <cell r="Y273">
            <v>0.43333333333333335</v>
          </cell>
          <cell r="Z273">
            <v>0.53210000000000002</v>
          </cell>
          <cell r="AA273">
            <v>0.53210000000000002</v>
          </cell>
        </row>
        <row r="274">
          <cell r="E274" t="str">
            <v>FS-3493</v>
          </cell>
          <cell r="F274" t="str">
            <v>pcs</v>
          </cell>
          <cell r="G274" t="str">
            <v>FS</v>
          </cell>
          <cell r="H274" t="str">
            <v>DR</v>
          </cell>
          <cell r="I274" t="str">
            <v>LJA461-001</v>
          </cell>
          <cell r="K274">
            <v>1</v>
          </cell>
          <cell r="L274">
            <v>10</v>
          </cell>
          <cell r="M274">
            <v>6</v>
          </cell>
          <cell r="N274">
            <v>5</v>
          </cell>
          <cell r="O274">
            <v>0</v>
          </cell>
          <cell r="P274">
            <v>15</v>
          </cell>
          <cell r="Q274">
            <v>11</v>
          </cell>
          <cell r="R274">
            <v>0.5</v>
          </cell>
          <cell r="S274">
            <v>0.36666666666666664</v>
          </cell>
          <cell r="T274" t="str">
            <v>FSV</v>
          </cell>
          <cell r="U274">
            <v>200</v>
          </cell>
          <cell r="V274" t="str">
            <v>VX</v>
          </cell>
          <cell r="X274">
            <v>40</v>
          </cell>
          <cell r="Y274">
            <v>0.43333333333333335</v>
          </cell>
          <cell r="Z274">
            <v>0.26440000000000002</v>
          </cell>
          <cell r="AA274">
            <v>0.26440000000000002</v>
          </cell>
        </row>
        <row r="275">
          <cell r="E275" t="str">
            <v>FS-3554</v>
          </cell>
          <cell r="F275" t="str">
            <v>pcs</v>
          </cell>
          <cell r="G275" t="str">
            <v>FS</v>
          </cell>
          <cell r="H275" t="e">
            <v>#N/A</v>
          </cell>
          <cell r="I275" t="e">
            <v>#N/A</v>
          </cell>
          <cell r="K275">
            <v>1</v>
          </cell>
          <cell r="L275">
            <v>10</v>
          </cell>
          <cell r="M275">
            <v>6</v>
          </cell>
          <cell r="N275">
            <v>5</v>
          </cell>
          <cell r="O275">
            <v>0</v>
          </cell>
          <cell r="P275">
            <v>15</v>
          </cell>
          <cell r="Q275">
            <v>11</v>
          </cell>
          <cell r="R275">
            <v>0.5</v>
          </cell>
          <cell r="S275">
            <v>0.36666666666666664</v>
          </cell>
          <cell r="T275" t="str">
            <v>FSV</v>
          </cell>
          <cell r="U275">
            <v>200</v>
          </cell>
          <cell r="V275" t="str">
            <v>BVX</v>
          </cell>
          <cell r="X275">
            <v>40</v>
          </cell>
          <cell r="Y275">
            <v>0.43333333333333335</v>
          </cell>
          <cell r="Z275">
            <v>0.2185</v>
          </cell>
          <cell r="AA275">
            <v>0.2185</v>
          </cell>
        </row>
        <row r="276">
          <cell r="E276" t="str">
            <v>FS-3561</v>
          </cell>
          <cell r="F276" t="str">
            <v>pcs</v>
          </cell>
          <cell r="G276" t="str">
            <v>FS</v>
          </cell>
          <cell r="H276" t="str">
            <v>PF</v>
          </cell>
          <cell r="I276" t="str">
            <v>RL2-0803</v>
          </cell>
          <cell r="K276">
            <v>1</v>
          </cell>
          <cell r="L276">
            <v>10</v>
          </cell>
          <cell r="M276">
            <v>6</v>
          </cell>
          <cell r="N276">
            <v>5</v>
          </cell>
          <cell r="O276">
            <v>0</v>
          </cell>
          <cell r="P276">
            <v>15</v>
          </cell>
          <cell r="Q276">
            <v>11</v>
          </cell>
          <cell r="R276">
            <v>0.5</v>
          </cell>
          <cell r="S276">
            <v>0.36666666666666664</v>
          </cell>
          <cell r="T276" t="str">
            <v>FSV</v>
          </cell>
          <cell r="U276">
            <v>200</v>
          </cell>
          <cell r="V276" t="str">
            <v>AVX</v>
          </cell>
          <cell r="X276">
            <v>40</v>
          </cell>
          <cell r="Y276">
            <v>0.43333333333333335</v>
          </cell>
          <cell r="Z276">
            <v>0.2102</v>
          </cell>
          <cell r="AA276">
            <v>0.2102</v>
          </cell>
        </row>
        <row r="277">
          <cell r="E277" t="str">
            <v>FS-3562</v>
          </cell>
          <cell r="F277" t="str">
            <v>pcs</v>
          </cell>
          <cell r="G277" t="str">
            <v>FS</v>
          </cell>
          <cell r="H277" t="str">
            <v>PF</v>
          </cell>
          <cell r="I277" t="str">
            <v>RL2-0821</v>
          </cell>
          <cell r="K277">
            <v>1</v>
          </cell>
          <cell r="L277">
            <v>10</v>
          </cell>
          <cell r="M277">
            <v>6</v>
          </cell>
          <cell r="N277">
            <v>5</v>
          </cell>
          <cell r="O277">
            <v>0</v>
          </cell>
          <cell r="P277">
            <v>15</v>
          </cell>
          <cell r="Q277">
            <v>11</v>
          </cell>
          <cell r="R277">
            <v>0.5</v>
          </cell>
          <cell r="S277">
            <v>0.36666666666666664</v>
          </cell>
          <cell r="T277" t="str">
            <v>FSV</v>
          </cell>
          <cell r="U277">
            <v>300</v>
          </cell>
          <cell r="V277" t="str">
            <v>CVX</v>
          </cell>
          <cell r="X277">
            <v>40</v>
          </cell>
          <cell r="Y277">
            <v>0.43333333333333335</v>
          </cell>
          <cell r="Z277">
            <v>0.17979999999999999</v>
          </cell>
          <cell r="AA277">
            <v>0.187</v>
          </cell>
        </row>
        <row r="278">
          <cell r="E278" t="str">
            <v>FS-3563</v>
          </cell>
          <cell r="F278" t="str">
            <v>pcs</v>
          </cell>
          <cell r="G278" t="str">
            <v>FS</v>
          </cell>
          <cell r="H278" t="str">
            <v>PF</v>
          </cell>
          <cell r="I278" t="str">
            <v>RL2-0822</v>
          </cell>
          <cell r="K278">
            <v>1</v>
          </cell>
          <cell r="L278">
            <v>10</v>
          </cell>
          <cell r="M278">
            <v>6</v>
          </cell>
          <cell r="N278">
            <v>5</v>
          </cell>
          <cell r="O278">
            <v>0</v>
          </cell>
          <cell r="P278">
            <v>15</v>
          </cell>
          <cell r="Q278">
            <v>11</v>
          </cell>
          <cell r="R278">
            <v>0.5</v>
          </cell>
          <cell r="S278">
            <v>0.36666666666666664</v>
          </cell>
          <cell r="T278" t="str">
            <v>FSV</v>
          </cell>
          <cell r="U278">
            <v>300</v>
          </cell>
          <cell r="V278" t="str">
            <v>DVX</v>
          </cell>
          <cell r="X278">
            <v>40</v>
          </cell>
          <cell r="Y278">
            <v>0.43333333333333335</v>
          </cell>
          <cell r="Z278">
            <v>0.19850000000000001</v>
          </cell>
          <cell r="AA278">
            <v>0.2072</v>
          </cell>
        </row>
        <row r="279">
          <cell r="E279" t="str">
            <v>FS-3539</v>
          </cell>
          <cell r="F279" t="str">
            <v>pcs</v>
          </cell>
          <cell r="G279" t="str">
            <v>FS</v>
          </cell>
          <cell r="H279" t="str">
            <v>DR</v>
          </cell>
          <cell r="I279" t="str">
            <v>LY9269-001</v>
          </cell>
          <cell r="K279">
            <v>1</v>
          </cell>
          <cell r="L279">
            <v>10</v>
          </cell>
          <cell r="M279">
            <v>6</v>
          </cell>
          <cell r="N279">
            <v>5</v>
          </cell>
          <cell r="O279">
            <v>0</v>
          </cell>
          <cell r="P279">
            <v>15</v>
          </cell>
          <cell r="Q279">
            <v>11</v>
          </cell>
          <cell r="R279">
            <v>0.5</v>
          </cell>
          <cell r="S279">
            <v>0.36666666666666664</v>
          </cell>
          <cell r="T279" t="str">
            <v>FSV</v>
          </cell>
          <cell r="U279">
            <v>150</v>
          </cell>
          <cell r="V279" t="str">
            <v>VX</v>
          </cell>
          <cell r="X279">
            <v>40</v>
          </cell>
          <cell r="Y279">
            <v>0.43333333333333335</v>
          </cell>
          <cell r="Z279">
            <v>0.35070000000000001</v>
          </cell>
          <cell r="AA279">
            <v>0.36919999999999997</v>
          </cell>
        </row>
        <row r="280">
          <cell r="E280" t="str">
            <v>FS-3549</v>
          </cell>
          <cell r="F280" t="str">
            <v>pcs</v>
          </cell>
          <cell r="G280" t="str">
            <v>FS</v>
          </cell>
          <cell r="H280" t="str">
            <v>PF</v>
          </cell>
          <cell r="I280" t="str">
            <v>LY9070-001</v>
          </cell>
          <cell r="K280">
            <v>1</v>
          </cell>
          <cell r="L280">
            <v>10</v>
          </cell>
          <cell r="M280">
            <v>6</v>
          </cell>
          <cell r="N280">
            <v>5</v>
          </cell>
          <cell r="O280">
            <v>0</v>
          </cell>
          <cell r="P280">
            <v>15</v>
          </cell>
          <cell r="Q280">
            <v>11</v>
          </cell>
          <cell r="R280">
            <v>0.5</v>
          </cell>
          <cell r="S280">
            <v>0.36666666666666664</v>
          </cell>
          <cell r="T280" t="str">
            <v>FSV</v>
          </cell>
          <cell r="U280">
            <v>300</v>
          </cell>
          <cell r="V280" t="str">
            <v>BVX</v>
          </cell>
          <cell r="W280" t="str">
            <v>200115</v>
          </cell>
          <cell r="X280">
            <v>40</v>
          </cell>
          <cell r="Y280">
            <v>0.43333333333333335</v>
          </cell>
          <cell r="Z280">
            <v>0.1638</v>
          </cell>
          <cell r="AA280">
            <v>0.1709</v>
          </cell>
        </row>
        <row r="281">
          <cell r="E281" t="str">
            <v>FS-3591</v>
          </cell>
          <cell r="F281" t="str">
            <v>pcs</v>
          </cell>
          <cell r="G281" t="str">
            <v>FS</v>
          </cell>
          <cell r="H281" t="str">
            <v>PF</v>
          </cell>
          <cell r="I281" t="str">
            <v>LY9116-001</v>
          </cell>
          <cell r="K281">
            <v>1</v>
          </cell>
          <cell r="L281">
            <v>10</v>
          </cell>
          <cell r="M281">
            <v>6</v>
          </cell>
          <cell r="N281">
            <v>5</v>
          </cell>
          <cell r="O281">
            <v>0</v>
          </cell>
          <cell r="P281">
            <v>15</v>
          </cell>
          <cell r="Q281">
            <v>11</v>
          </cell>
          <cell r="R281">
            <v>0.5</v>
          </cell>
          <cell r="S281">
            <v>0.36666666666666664</v>
          </cell>
          <cell r="T281" t="str">
            <v>FSV</v>
          </cell>
          <cell r="U281">
            <v>300</v>
          </cell>
          <cell r="V281" t="str">
            <v>DVX</v>
          </cell>
          <cell r="W281" t="str">
            <v>200115</v>
          </cell>
          <cell r="X281">
            <v>40</v>
          </cell>
          <cell r="Y281">
            <v>0.43333333333333335</v>
          </cell>
          <cell r="Z281">
            <v>0.1575</v>
          </cell>
          <cell r="AA281">
            <v>0.16569999999999999</v>
          </cell>
        </row>
        <row r="282">
          <cell r="E282" t="str">
            <v>FS-3536</v>
          </cell>
          <cell r="F282" t="str">
            <v>pcs</v>
          </cell>
          <cell r="G282" t="str">
            <v>FS</v>
          </cell>
          <cell r="H282" t="str">
            <v>PF</v>
          </cell>
          <cell r="I282" t="str">
            <v>3V2LV28110</v>
          </cell>
          <cell r="K282">
            <v>1</v>
          </cell>
          <cell r="L282">
            <v>10</v>
          </cell>
          <cell r="M282">
            <v>6</v>
          </cell>
          <cell r="N282">
            <v>5</v>
          </cell>
          <cell r="O282">
            <v>0</v>
          </cell>
          <cell r="P282">
            <v>15</v>
          </cell>
          <cell r="Q282">
            <v>11</v>
          </cell>
          <cell r="R282">
            <v>0.5</v>
          </cell>
          <cell r="S282">
            <v>0.36666666666666664</v>
          </cell>
          <cell r="T282" t="str">
            <v>FSV</v>
          </cell>
          <cell r="U282">
            <v>500</v>
          </cell>
          <cell r="V282" t="str">
            <v>VX</v>
          </cell>
          <cell r="X282">
            <v>40</v>
          </cell>
          <cell r="Y282">
            <v>0.43333333333333335</v>
          </cell>
          <cell r="Z282">
            <v>0.13569999999999999</v>
          </cell>
          <cell r="AA282">
            <v>0.14319999999999999</v>
          </cell>
        </row>
        <row r="283">
          <cell r="E283" t="str">
            <v>FS-3537</v>
          </cell>
          <cell r="F283" t="str">
            <v>pcs</v>
          </cell>
          <cell r="G283" t="str">
            <v>FS</v>
          </cell>
          <cell r="H283" t="str">
            <v>PF</v>
          </cell>
          <cell r="I283" t="str">
            <v>3V2LV28120</v>
          </cell>
          <cell r="K283">
            <v>1</v>
          </cell>
          <cell r="L283">
            <v>10</v>
          </cell>
          <cell r="M283">
            <v>6</v>
          </cell>
          <cell r="N283">
            <v>5</v>
          </cell>
          <cell r="O283">
            <v>0</v>
          </cell>
          <cell r="P283">
            <v>15</v>
          </cell>
          <cell r="Q283">
            <v>11</v>
          </cell>
          <cell r="R283">
            <v>0.5</v>
          </cell>
          <cell r="S283">
            <v>0.36666666666666664</v>
          </cell>
          <cell r="T283" t="str">
            <v>FSV</v>
          </cell>
          <cell r="U283">
            <v>500</v>
          </cell>
          <cell r="V283" t="str">
            <v>VX</v>
          </cell>
          <cell r="X283">
            <v>40</v>
          </cell>
          <cell r="Y283">
            <v>0.43333333333333335</v>
          </cell>
          <cell r="Z283">
            <v>0.1421</v>
          </cell>
          <cell r="AA283">
            <v>0.1497</v>
          </cell>
        </row>
        <row r="284">
          <cell r="E284" t="str">
            <v>FS-3578</v>
          </cell>
          <cell r="F284" t="str">
            <v>pcs</v>
          </cell>
          <cell r="G284" t="str">
            <v>FS</v>
          </cell>
          <cell r="H284" t="e">
            <v>#N/A</v>
          </cell>
          <cell r="I284" t="e">
            <v>#N/A</v>
          </cell>
          <cell r="K284">
            <v>1</v>
          </cell>
          <cell r="L284">
            <v>10</v>
          </cell>
          <cell r="M284">
            <v>6</v>
          </cell>
          <cell r="N284">
            <v>5</v>
          </cell>
          <cell r="O284">
            <v>0</v>
          </cell>
          <cell r="P284">
            <v>15</v>
          </cell>
          <cell r="Q284">
            <v>11</v>
          </cell>
          <cell r="R284">
            <v>0.5</v>
          </cell>
          <cell r="S284">
            <v>0.36666666666666664</v>
          </cell>
          <cell r="T284" t="str">
            <v>FSV</v>
          </cell>
          <cell r="U284">
            <v>500</v>
          </cell>
          <cell r="V284" t="str">
            <v>AVX</v>
          </cell>
          <cell r="X284">
            <v>40</v>
          </cell>
          <cell r="Y284">
            <v>0.43333333333333335</v>
          </cell>
          <cell r="Z284">
            <v>0.16070000000000001</v>
          </cell>
          <cell r="AA284">
            <v>0.16070000000000001</v>
          </cell>
        </row>
        <row r="285">
          <cell r="E285" t="str">
            <v>FS-3533</v>
          </cell>
          <cell r="F285" t="str">
            <v>pcs</v>
          </cell>
          <cell r="G285" t="str">
            <v>FS</v>
          </cell>
          <cell r="H285" t="str">
            <v>PF</v>
          </cell>
          <cell r="I285" t="str">
            <v>3V2P728050</v>
          </cell>
          <cell r="K285">
            <v>1</v>
          </cell>
          <cell r="L285">
            <v>10</v>
          </cell>
          <cell r="M285">
            <v>6</v>
          </cell>
          <cell r="N285">
            <v>5</v>
          </cell>
          <cell r="O285">
            <v>0</v>
          </cell>
          <cell r="P285">
            <v>15</v>
          </cell>
          <cell r="Q285">
            <v>11</v>
          </cell>
          <cell r="R285">
            <v>0.5</v>
          </cell>
          <cell r="S285">
            <v>0.36666666666666664</v>
          </cell>
          <cell r="T285" t="str">
            <v>FSV</v>
          </cell>
          <cell r="U285">
            <v>500</v>
          </cell>
          <cell r="V285" t="str">
            <v>AVX</v>
          </cell>
          <cell r="X285">
            <v>40</v>
          </cell>
          <cell r="Y285">
            <v>0.43333333333333335</v>
          </cell>
          <cell r="Z285">
            <v>0.19089999999999999</v>
          </cell>
          <cell r="AA285">
            <v>0.2011</v>
          </cell>
        </row>
        <row r="286">
          <cell r="E286" t="str">
            <v>FS-3542</v>
          </cell>
          <cell r="F286" t="str">
            <v>pcs</v>
          </cell>
          <cell r="G286" t="str">
            <v>FS</v>
          </cell>
          <cell r="H286" t="str">
            <v>PF</v>
          </cell>
          <cell r="I286" t="str">
            <v>3V2P725240</v>
          </cell>
          <cell r="K286">
            <v>1</v>
          </cell>
          <cell r="L286">
            <v>10</v>
          </cell>
          <cell r="M286">
            <v>6</v>
          </cell>
          <cell r="N286">
            <v>5</v>
          </cell>
          <cell r="O286">
            <v>0</v>
          </cell>
          <cell r="P286">
            <v>15</v>
          </cell>
          <cell r="Q286">
            <v>11</v>
          </cell>
          <cell r="R286">
            <v>0.5</v>
          </cell>
          <cell r="S286">
            <v>0.36666666666666664</v>
          </cell>
          <cell r="T286" t="str">
            <v>FSV</v>
          </cell>
          <cell r="U286">
            <v>500</v>
          </cell>
          <cell r="V286" t="str">
            <v>BVX</v>
          </cell>
          <cell r="X286">
            <v>40</v>
          </cell>
          <cell r="Y286">
            <v>0.43333333333333335</v>
          </cell>
          <cell r="Z286">
            <v>0.1855</v>
          </cell>
          <cell r="AA286">
            <v>0.19550000000000001</v>
          </cell>
        </row>
        <row r="287">
          <cell r="E287" t="str">
            <v>FS-3532</v>
          </cell>
          <cell r="F287" t="str">
            <v>pcs</v>
          </cell>
          <cell r="G287" t="str">
            <v>FS</v>
          </cell>
          <cell r="H287" t="str">
            <v>PF</v>
          </cell>
          <cell r="I287" t="str">
            <v>3V2P704120</v>
          </cell>
          <cell r="K287">
            <v>1</v>
          </cell>
          <cell r="L287">
            <v>10</v>
          </cell>
          <cell r="M287">
            <v>6</v>
          </cell>
          <cell r="N287">
            <v>5</v>
          </cell>
          <cell r="O287">
            <v>0</v>
          </cell>
          <cell r="P287">
            <v>15</v>
          </cell>
          <cell r="Q287">
            <v>11</v>
          </cell>
          <cell r="R287">
            <v>0.5</v>
          </cell>
          <cell r="S287">
            <v>0.36666666666666664</v>
          </cell>
          <cell r="T287" t="str">
            <v>FSV</v>
          </cell>
          <cell r="U287">
            <v>500</v>
          </cell>
          <cell r="V287" t="str">
            <v>AVX</v>
          </cell>
          <cell r="X287">
            <v>40</v>
          </cell>
          <cell r="Y287">
            <v>0.43333333333333335</v>
          </cell>
          <cell r="Z287">
            <v>0.18609999999999999</v>
          </cell>
          <cell r="AA287">
            <v>0.19620000000000001</v>
          </cell>
        </row>
        <row r="288">
          <cell r="E288" t="str">
            <v>FS-3382</v>
          </cell>
          <cell r="F288" t="str">
            <v>pcs</v>
          </cell>
          <cell r="G288" t="str">
            <v>FS</v>
          </cell>
          <cell r="H288" t="str">
            <v>TR</v>
          </cell>
          <cell r="I288" t="str">
            <v>RC4-3849</v>
          </cell>
          <cell r="K288">
            <v>1</v>
          </cell>
          <cell r="L288">
            <v>10</v>
          </cell>
          <cell r="M288">
            <v>6</v>
          </cell>
          <cell r="N288">
            <v>5</v>
          </cell>
          <cell r="O288">
            <v>0</v>
          </cell>
          <cell r="P288">
            <v>15</v>
          </cell>
          <cell r="Q288">
            <v>11</v>
          </cell>
          <cell r="R288">
            <v>0.5</v>
          </cell>
          <cell r="S288">
            <v>0.36666666666666664</v>
          </cell>
          <cell r="T288" t="str">
            <v>FSV</v>
          </cell>
          <cell r="U288">
            <v>200</v>
          </cell>
          <cell r="V288" t="str">
            <v>DVX</v>
          </cell>
          <cell r="X288">
            <v>40</v>
          </cell>
          <cell r="Y288">
            <v>0.43333333333333335</v>
          </cell>
          <cell r="Z288">
            <v>0.18820000000000001</v>
          </cell>
          <cell r="AA288">
            <v>0.19850000000000001</v>
          </cell>
        </row>
        <row r="289">
          <cell r="E289" t="str">
            <v>FS-3859</v>
          </cell>
          <cell r="F289" t="str">
            <v>pcs</v>
          </cell>
          <cell r="G289" t="str">
            <v>FS</v>
          </cell>
          <cell r="H289" t="str">
            <v>KR</v>
          </cell>
          <cell r="I289" t="str">
            <v>RC4-6228</v>
          </cell>
          <cell r="K289">
            <v>1</v>
          </cell>
          <cell r="L289">
            <v>10</v>
          </cell>
          <cell r="M289">
            <v>6</v>
          </cell>
          <cell r="N289">
            <v>5</v>
          </cell>
          <cell r="O289">
            <v>0</v>
          </cell>
          <cell r="P289">
            <v>15</v>
          </cell>
          <cell r="Q289">
            <v>11</v>
          </cell>
          <cell r="R289">
            <v>0.5</v>
          </cell>
          <cell r="S289">
            <v>0.36666666666666664</v>
          </cell>
          <cell r="T289" t="str">
            <v>FSV</v>
          </cell>
          <cell r="U289">
            <v>70</v>
          </cell>
          <cell r="V289" t="str">
            <v>AVX</v>
          </cell>
          <cell r="X289">
            <v>60</v>
          </cell>
          <cell r="Y289">
            <v>0.43333333333333335</v>
          </cell>
          <cell r="Z289">
            <v>0.76</v>
          </cell>
          <cell r="AA289">
            <v>0.76859999999999995</v>
          </cell>
        </row>
        <row r="290">
          <cell r="E290" t="str">
            <v>FS-3860</v>
          </cell>
          <cell r="F290" t="str">
            <v>pcs</v>
          </cell>
          <cell r="G290" t="str">
            <v>FS</v>
          </cell>
          <cell r="H290" t="str">
            <v>KR</v>
          </cell>
          <cell r="I290" t="str">
            <v>RC4-5203</v>
          </cell>
          <cell r="K290">
            <v>1</v>
          </cell>
          <cell r="L290">
            <v>10</v>
          </cell>
          <cell r="M290">
            <v>6</v>
          </cell>
          <cell r="N290">
            <v>5</v>
          </cell>
          <cell r="O290">
            <v>0</v>
          </cell>
          <cell r="P290">
            <v>15</v>
          </cell>
          <cell r="Q290">
            <v>11</v>
          </cell>
          <cell r="R290">
            <v>0.5</v>
          </cell>
          <cell r="S290">
            <v>0.36666666666666664</v>
          </cell>
          <cell r="T290" t="str">
            <v>FSV</v>
          </cell>
          <cell r="U290">
            <v>60</v>
          </cell>
          <cell r="V290" t="str">
            <v>AVX</v>
          </cell>
          <cell r="X290">
            <v>60</v>
          </cell>
          <cell r="Y290">
            <v>0.43333333333333335</v>
          </cell>
          <cell r="Z290">
            <v>0.78500000000000003</v>
          </cell>
          <cell r="AA290">
            <v>0.79400000000000004</v>
          </cell>
        </row>
        <row r="291">
          <cell r="E291" t="str">
            <v>FS-3713</v>
          </cell>
          <cell r="F291" t="str">
            <v>pcs</v>
          </cell>
          <cell r="G291" t="str">
            <v>FS</v>
          </cell>
          <cell r="H291" t="str">
            <v>PF</v>
          </cell>
          <cell r="I291" t="str">
            <v>D00XBD-001</v>
          </cell>
          <cell r="K291">
            <v>1</v>
          </cell>
          <cell r="L291">
            <v>10</v>
          </cell>
          <cell r="M291">
            <v>6</v>
          </cell>
          <cell r="N291">
            <v>5</v>
          </cell>
          <cell r="O291">
            <v>0</v>
          </cell>
          <cell r="P291">
            <v>15</v>
          </cell>
          <cell r="Q291">
            <v>11</v>
          </cell>
          <cell r="R291">
            <v>0.5</v>
          </cell>
          <cell r="S291">
            <v>0.36666666666666664</v>
          </cell>
          <cell r="T291" t="str">
            <v>FSV</v>
          </cell>
          <cell r="U291">
            <v>200</v>
          </cell>
          <cell r="V291" t="str">
            <v>AVX</v>
          </cell>
          <cell r="W291" t="str">
            <v>171011</v>
          </cell>
          <cell r="X291">
            <v>40</v>
          </cell>
          <cell r="Y291">
            <v>0.43333333333333335</v>
          </cell>
          <cell r="Z291">
            <v>0.21510000000000001</v>
          </cell>
          <cell r="AA291">
            <v>0.21510000000000001</v>
          </cell>
        </row>
        <row r="292">
          <cell r="E292" t="str">
            <v>FS-3714</v>
          </cell>
          <cell r="F292" t="str">
            <v>pcs</v>
          </cell>
          <cell r="G292" t="str">
            <v>FS</v>
          </cell>
          <cell r="H292" t="str">
            <v>PF</v>
          </cell>
          <cell r="I292" t="str">
            <v>D00XCW-001</v>
          </cell>
          <cell r="K292">
            <v>1</v>
          </cell>
          <cell r="L292">
            <v>10</v>
          </cell>
          <cell r="M292">
            <v>6</v>
          </cell>
          <cell r="N292">
            <v>5</v>
          </cell>
          <cell r="O292">
            <v>0</v>
          </cell>
          <cell r="P292">
            <v>15</v>
          </cell>
          <cell r="Q292">
            <v>11</v>
          </cell>
          <cell r="R292">
            <v>0.5</v>
          </cell>
          <cell r="S292">
            <v>0.36666666666666664</v>
          </cell>
          <cell r="T292" t="str">
            <v>FSV</v>
          </cell>
          <cell r="U292">
            <v>200</v>
          </cell>
          <cell r="V292" t="str">
            <v>AVX</v>
          </cell>
          <cell r="W292" t="str">
            <v>171011</v>
          </cell>
          <cell r="X292">
            <v>40</v>
          </cell>
          <cell r="Y292">
            <v>0.43333333333333335</v>
          </cell>
          <cell r="Z292">
            <v>0.25800000000000001</v>
          </cell>
          <cell r="AA292">
            <v>0.25800000000000001</v>
          </cell>
        </row>
        <row r="293">
          <cell r="E293" t="str">
            <v>FS-3535</v>
          </cell>
          <cell r="F293" t="str">
            <v>pcs</v>
          </cell>
          <cell r="G293" t="str">
            <v>FS</v>
          </cell>
          <cell r="H293" t="str">
            <v>PF</v>
          </cell>
          <cell r="I293" t="str">
            <v>3V2LV25310</v>
          </cell>
          <cell r="K293">
            <v>1</v>
          </cell>
          <cell r="L293">
            <v>10</v>
          </cell>
          <cell r="M293">
            <v>6</v>
          </cell>
          <cell r="N293">
            <v>5</v>
          </cell>
          <cell r="O293">
            <v>0</v>
          </cell>
          <cell r="P293">
            <v>15</v>
          </cell>
          <cell r="Q293">
            <v>11</v>
          </cell>
          <cell r="R293">
            <v>0.5</v>
          </cell>
          <cell r="S293">
            <v>0.36666666666666664</v>
          </cell>
          <cell r="T293" t="str">
            <v>FSV</v>
          </cell>
          <cell r="U293">
            <v>500</v>
          </cell>
          <cell r="V293" t="str">
            <v>VX</v>
          </cell>
          <cell r="X293">
            <v>40</v>
          </cell>
          <cell r="Y293">
            <v>0.43333333333333335</v>
          </cell>
          <cell r="Z293">
            <v>0.1348</v>
          </cell>
          <cell r="AA293">
            <v>0.14230000000000001</v>
          </cell>
        </row>
        <row r="294">
          <cell r="E294" t="str">
            <v>FS-3817</v>
          </cell>
          <cell r="F294" t="str">
            <v>pcs</v>
          </cell>
          <cell r="G294" t="str">
            <v>FS</v>
          </cell>
          <cell r="H294" t="str">
            <v>PF</v>
          </cell>
          <cell r="I294" t="str">
            <v>RL2-2263</v>
          </cell>
          <cell r="K294">
            <v>1</v>
          </cell>
          <cell r="L294">
            <v>10</v>
          </cell>
          <cell r="M294">
            <v>6</v>
          </cell>
          <cell r="N294">
            <v>5</v>
          </cell>
          <cell r="O294">
            <v>0</v>
          </cell>
          <cell r="P294">
            <v>15</v>
          </cell>
          <cell r="Q294">
            <v>11</v>
          </cell>
          <cell r="R294">
            <v>0.5</v>
          </cell>
          <cell r="S294">
            <v>0.36666666666666664</v>
          </cell>
          <cell r="T294" t="str">
            <v>FSV</v>
          </cell>
          <cell r="U294">
            <v>200</v>
          </cell>
          <cell r="V294" t="str">
            <v>VX</v>
          </cell>
          <cell r="X294">
            <v>40</v>
          </cell>
          <cell r="Y294">
            <v>0.43333333333333335</v>
          </cell>
          <cell r="Z294">
            <v>0.21490000000000001</v>
          </cell>
          <cell r="AA294">
            <v>0.22670000000000001</v>
          </cell>
        </row>
        <row r="295">
          <cell r="E295" t="str">
            <v>FS-3858</v>
          </cell>
          <cell r="F295" t="str">
            <v>pcs</v>
          </cell>
          <cell r="G295" t="str">
            <v>FS</v>
          </cell>
          <cell r="H295" t="str">
            <v>TR</v>
          </cell>
          <cell r="I295" t="str">
            <v>D00AFB-001</v>
          </cell>
          <cell r="K295">
            <v>1</v>
          </cell>
          <cell r="L295">
            <v>10</v>
          </cell>
          <cell r="M295">
            <v>6</v>
          </cell>
          <cell r="N295">
            <v>5</v>
          </cell>
          <cell r="O295">
            <v>0</v>
          </cell>
          <cell r="P295">
            <v>15</v>
          </cell>
          <cell r="Q295">
            <v>11</v>
          </cell>
          <cell r="R295">
            <v>0.5</v>
          </cell>
          <cell r="S295">
            <v>0.36666666666666664</v>
          </cell>
          <cell r="T295" t="str">
            <v>FSV</v>
          </cell>
          <cell r="U295">
            <v>350</v>
          </cell>
          <cell r="V295" t="str">
            <v>VX</v>
          </cell>
          <cell r="X295">
            <v>40</v>
          </cell>
          <cell r="Y295">
            <v>0.43333333333333335</v>
          </cell>
          <cell r="Z295">
            <v>0.13109999999999999</v>
          </cell>
          <cell r="AA295">
            <v>0.1384</v>
          </cell>
        </row>
        <row r="296">
          <cell r="E296" t="str">
            <v>FS-3876</v>
          </cell>
          <cell r="F296" t="str">
            <v>pcs</v>
          </cell>
          <cell r="G296" t="str">
            <v>FS</v>
          </cell>
          <cell r="H296" t="str">
            <v>PF</v>
          </cell>
          <cell r="I296" t="str">
            <v>D0078Y-001</v>
          </cell>
          <cell r="K296">
            <v>1</v>
          </cell>
          <cell r="L296">
            <v>10</v>
          </cell>
          <cell r="M296">
            <v>6</v>
          </cell>
          <cell r="N296">
            <v>5</v>
          </cell>
          <cell r="O296">
            <v>0</v>
          </cell>
          <cell r="P296">
            <v>15</v>
          </cell>
          <cell r="Q296">
            <v>11</v>
          </cell>
          <cell r="R296">
            <v>0.5</v>
          </cell>
          <cell r="S296">
            <v>0.36666666666666664</v>
          </cell>
          <cell r="T296" t="str">
            <v>FSV</v>
          </cell>
          <cell r="U296">
            <v>200</v>
          </cell>
          <cell r="V296" t="str">
            <v>A(2)VX</v>
          </cell>
          <cell r="W296" t="str">
            <v>170905</v>
          </cell>
          <cell r="X296">
            <v>40</v>
          </cell>
          <cell r="Y296">
            <v>0.43333333333333335</v>
          </cell>
          <cell r="Z296">
            <v>0.2392</v>
          </cell>
          <cell r="AA296">
            <v>0.2392</v>
          </cell>
        </row>
        <row r="297">
          <cell r="E297" t="str">
            <v>FS-3910</v>
          </cell>
          <cell r="F297" t="str">
            <v>pcs</v>
          </cell>
          <cell r="G297" t="str">
            <v>FS</v>
          </cell>
          <cell r="H297" t="str">
            <v>PF</v>
          </cell>
          <cell r="I297" t="str">
            <v>D00DK1-001</v>
          </cell>
          <cell r="K297">
            <v>1</v>
          </cell>
          <cell r="L297">
            <v>10</v>
          </cell>
          <cell r="M297">
            <v>6</v>
          </cell>
          <cell r="N297">
            <v>5</v>
          </cell>
          <cell r="O297">
            <v>0</v>
          </cell>
          <cell r="P297">
            <v>15</v>
          </cell>
          <cell r="Q297">
            <v>11</v>
          </cell>
          <cell r="R297">
            <v>0.5</v>
          </cell>
          <cell r="S297">
            <v>0.36666666666666664</v>
          </cell>
          <cell r="T297" t="str">
            <v>FSV</v>
          </cell>
          <cell r="U297">
            <v>200</v>
          </cell>
          <cell r="V297" t="str">
            <v>AVX</v>
          </cell>
          <cell r="X297">
            <v>40</v>
          </cell>
          <cell r="Y297">
            <v>0.43333333333333335</v>
          </cell>
          <cell r="Z297">
            <v>0.2475</v>
          </cell>
          <cell r="AA297">
            <v>0.25750000000000001</v>
          </cell>
        </row>
        <row r="298">
          <cell r="E298" t="str">
            <v>FS-3875</v>
          </cell>
          <cell r="F298" t="str">
            <v>pcs</v>
          </cell>
          <cell r="G298" t="str">
            <v>FS</v>
          </cell>
          <cell r="H298" t="str">
            <v>PF</v>
          </cell>
          <cell r="I298" t="str">
            <v xml:space="preserve">D00DPR-001 </v>
          </cell>
          <cell r="K298">
            <v>1</v>
          </cell>
          <cell r="L298">
            <v>10</v>
          </cell>
          <cell r="M298">
            <v>6</v>
          </cell>
          <cell r="N298">
            <v>5</v>
          </cell>
          <cell r="O298">
            <v>0</v>
          </cell>
          <cell r="P298">
            <v>15</v>
          </cell>
          <cell r="Q298">
            <v>11</v>
          </cell>
          <cell r="R298">
            <v>0.5</v>
          </cell>
          <cell r="S298">
            <v>0.36666666666666664</v>
          </cell>
          <cell r="T298" t="str">
            <v>FSV</v>
          </cell>
          <cell r="U298">
            <v>200</v>
          </cell>
          <cell r="V298" t="str">
            <v>VX</v>
          </cell>
          <cell r="X298">
            <v>40</v>
          </cell>
          <cell r="Y298">
            <v>0.43333333333333335</v>
          </cell>
          <cell r="Z298">
            <v>0.18029999999999999</v>
          </cell>
          <cell r="AA298">
            <v>0.19189999999999999</v>
          </cell>
        </row>
        <row r="299">
          <cell r="E299" t="str">
            <v>FS-3973</v>
          </cell>
          <cell r="F299" t="str">
            <v>pcs</v>
          </cell>
          <cell r="G299" t="str">
            <v>FS</v>
          </cell>
          <cell r="H299" t="str">
            <v>PF</v>
          </cell>
          <cell r="I299" t="str">
            <v>RL2-1129</v>
          </cell>
          <cell r="K299">
            <v>1</v>
          </cell>
          <cell r="L299">
            <v>10</v>
          </cell>
          <cell r="M299">
            <v>6</v>
          </cell>
          <cell r="N299">
            <v>5</v>
          </cell>
          <cell r="O299">
            <v>0</v>
          </cell>
          <cell r="P299">
            <v>15</v>
          </cell>
          <cell r="Q299">
            <v>11</v>
          </cell>
          <cell r="R299">
            <v>0.5</v>
          </cell>
          <cell r="S299">
            <v>0.36666666666666664</v>
          </cell>
          <cell r="T299" t="str">
            <v>FSV</v>
          </cell>
          <cell r="U299">
            <v>300</v>
          </cell>
          <cell r="V299" t="str">
            <v>VX</v>
          </cell>
          <cell r="X299">
            <v>40</v>
          </cell>
          <cell r="Y299">
            <v>0.43333333333333335</v>
          </cell>
          <cell r="Z299">
            <v>0.17730000000000001</v>
          </cell>
          <cell r="AA299">
            <v>0.18559999999999999</v>
          </cell>
        </row>
        <row r="300">
          <cell r="E300" t="str">
            <v>FS-3969</v>
          </cell>
          <cell r="F300" t="str">
            <v>pcs</v>
          </cell>
          <cell r="G300" t="str">
            <v>FS</v>
          </cell>
          <cell r="H300" t="str">
            <v>PF</v>
          </cell>
          <cell r="I300" t="str">
            <v>D0006E-001</v>
          </cell>
          <cell r="K300">
            <v>1</v>
          </cell>
          <cell r="L300">
            <v>10</v>
          </cell>
          <cell r="M300">
            <v>6</v>
          </cell>
          <cell r="N300">
            <v>5</v>
          </cell>
          <cell r="O300">
            <v>0</v>
          </cell>
          <cell r="P300">
            <v>15</v>
          </cell>
          <cell r="Q300">
            <v>11</v>
          </cell>
          <cell r="R300">
            <v>0.5</v>
          </cell>
          <cell r="S300">
            <v>0.36666666666666664</v>
          </cell>
          <cell r="T300" t="str">
            <v>FSV</v>
          </cell>
          <cell r="U300">
            <v>500</v>
          </cell>
          <cell r="V300" t="str">
            <v>VX</v>
          </cell>
          <cell r="X300">
            <v>40</v>
          </cell>
          <cell r="Y300">
            <v>0.43333333333333335</v>
          </cell>
          <cell r="Z300">
            <v>9.3600000000000003E-2</v>
          </cell>
          <cell r="AA300">
            <v>9.9400000000000002E-2</v>
          </cell>
        </row>
        <row r="301">
          <cell r="E301" t="str">
            <v>FS-3971</v>
          </cell>
          <cell r="F301" t="str">
            <v>pcs</v>
          </cell>
          <cell r="G301" t="str">
            <v>FS</v>
          </cell>
          <cell r="H301" t="str">
            <v>PF</v>
          </cell>
          <cell r="I301" t="str">
            <v>D00XVT-001</v>
          </cell>
          <cell r="J301" t="str">
            <v>SAE1215Cr</v>
          </cell>
          <cell r="K301">
            <v>1</v>
          </cell>
          <cell r="L301">
            <v>10</v>
          </cell>
          <cell r="M301">
            <v>6</v>
          </cell>
          <cell r="N301">
            <v>5</v>
          </cell>
          <cell r="O301">
            <v>0</v>
          </cell>
          <cell r="P301">
            <v>15</v>
          </cell>
          <cell r="Q301">
            <v>11</v>
          </cell>
          <cell r="R301">
            <v>0.5</v>
          </cell>
          <cell r="S301">
            <v>0.36666666666666664</v>
          </cell>
          <cell r="T301" t="str">
            <v>FSV</v>
          </cell>
          <cell r="U301">
            <v>350</v>
          </cell>
          <cell r="V301" t="str">
            <v>AVX</v>
          </cell>
          <cell r="X301">
            <v>40</v>
          </cell>
          <cell r="Y301">
            <v>0.43333333333333335</v>
          </cell>
          <cell r="Z301">
            <v>0.15279999999999999</v>
          </cell>
          <cell r="AA301">
            <v>0.16</v>
          </cell>
        </row>
        <row r="302">
          <cell r="E302" t="str">
            <v>FS-3972</v>
          </cell>
          <cell r="F302" t="str">
            <v>pcs</v>
          </cell>
          <cell r="G302" t="str">
            <v>FS</v>
          </cell>
          <cell r="H302" t="str">
            <v>PF</v>
          </cell>
          <cell r="I302" t="str">
            <v>QC4-3936</v>
          </cell>
          <cell r="K302">
            <v>1</v>
          </cell>
          <cell r="L302">
            <v>10</v>
          </cell>
          <cell r="M302">
            <v>6</v>
          </cell>
          <cell r="N302">
            <v>5</v>
          </cell>
          <cell r="O302">
            <v>0</v>
          </cell>
          <cell r="P302">
            <v>15</v>
          </cell>
          <cell r="Q302">
            <v>11</v>
          </cell>
          <cell r="R302">
            <v>0.5</v>
          </cell>
          <cell r="S302">
            <v>0.36666666666666664</v>
          </cell>
          <cell r="T302" t="str">
            <v>FSV</v>
          </cell>
          <cell r="U302">
            <v>300</v>
          </cell>
          <cell r="V302" t="str">
            <v>VX</v>
          </cell>
          <cell r="X302">
            <v>32</v>
          </cell>
          <cell r="Y302">
            <v>0.43333333333333335</v>
          </cell>
          <cell r="Z302">
            <v>0.14399999999999999</v>
          </cell>
          <cell r="AA302">
            <v>0.14399999999999999</v>
          </cell>
        </row>
        <row r="303">
          <cell r="E303" t="str">
            <v>FS-3796</v>
          </cell>
          <cell r="F303" t="str">
            <v>pcs</v>
          </cell>
          <cell r="G303" t="str">
            <v>FS</v>
          </cell>
          <cell r="H303" t="str">
            <v>TR</v>
          </cell>
          <cell r="I303" t="str">
            <v>RC2-1182</v>
          </cell>
          <cell r="K303">
            <v>1</v>
          </cell>
          <cell r="L303">
            <v>10</v>
          </cell>
          <cell r="M303">
            <v>6</v>
          </cell>
          <cell r="N303">
            <v>5</v>
          </cell>
          <cell r="O303">
            <v>0</v>
          </cell>
          <cell r="P303">
            <v>15</v>
          </cell>
          <cell r="Q303">
            <v>11</v>
          </cell>
          <cell r="R303">
            <v>0.5</v>
          </cell>
          <cell r="S303">
            <v>0.36666666666666664</v>
          </cell>
          <cell r="T303" t="str">
            <v>LT</v>
          </cell>
          <cell r="U303">
            <v>350</v>
          </cell>
          <cell r="V303" t="str">
            <v>BVX</v>
          </cell>
          <cell r="X303">
            <v>40</v>
          </cell>
          <cell r="Y303">
            <v>0.43333333333333335</v>
          </cell>
          <cell r="Z303">
            <v>0.1014</v>
          </cell>
          <cell r="AA303">
            <v>0.1101</v>
          </cell>
        </row>
        <row r="304">
          <cell r="E304" t="str">
            <v>FS-3257</v>
          </cell>
          <cell r="F304" t="str">
            <v>pcs</v>
          </cell>
          <cell r="G304" t="str">
            <v>FS</v>
          </cell>
          <cell r="H304" t="str">
            <v>TR</v>
          </cell>
          <cell r="I304" t="str">
            <v>RC2-6070</v>
          </cell>
          <cell r="K304">
            <v>1</v>
          </cell>
          <cell r="L304">
            <v>10</v>
          </cell>
          <cell r="M304">
            <v>6</v>
          </cell>
          <cell r="N304">
            <v>5</v>
          </cell>
          <cell r="O304">
            <v>0</v>
          </cell>
          <cell r="P304">
            <v>15</v>
          </cell>
          <cell r="Q304">
            <v>11</v>
          </cell>
          <cell r="R304">
            <v>0.5</v>
          </cell>
          <cell r="S304">
            <v>0.36666666666666664</v>
          </cell>
          <cell r="T304" t="str">
            <v>LT</v>
          </cell>
          <cell r="U304">
            <v>300</v>
          </cell>
          <cell r="V304" t="str">
            <v>C-VX</v>
          </cell>
          <cell r="X304">
            <v>40</v>
          </cell>
          <cell r="Y304">
            <v>0.43333333333333335</v>
          </cell>
          <cell r="Z304">
            <v>0.18410000000000001</v>
          </cell>
          <cell r="AA304">
            <v>0.18410000000000001</v>
          </cell>
        </row>
        <row r="305">
          <cell r="E305" t="str">
            <v>FS-3256</v>
          </cell>
          <cell r="F305" t="str">
            <v>pcs</v>
          </cell>
          <cell r="G305" t="str">
            <v>FS</v>
          </cell>
          <cell r="H305" t="str">
            <v>TR</v>
          </cell>
          <cell r="I305" t="str">
            <v>RC2-8581</v>
          </cell>
          <cell r="K305">
            <v>1</v>
          </cell>
          <cell r="L305">
            <v>10</v>
          </cell>
          <cell r="M305">
            <v>6</v>
          </cell>
          <cell r="N305">
            <v>5</v>
          </cell>
          <cell r="O305">
            <v>0</v>
          </cell>
          <cell r="P305">
            <v>15</v>
          </cell>
          <cell r="Q305">
            <v>11</v>
          </cell>
          <cell r="R305">
            <v>0.5</v>
          </cell>
          <cell r="S305">
            <v>0.36666666666666664</v>
          </cell>
          <cell r="T305" t="str">
            <v>LT</v>
          </cell>
          <cell r="U305">
            <v>200</v>
          </cell>
          <cell r="V305" t="str">
            <v>B-VX</v>
          </cell>
          <cell r="X305">
            <v>40</v>
          </cell>
          <cell r="Y305">
            <v>0.43333333333333335</v>
          </cell>
          <cell r="Z305">
            <v>0.17180000000000001</v>
          </cell>
          <cell r="AA305">
            <v>0.17180000000000001</v>
          </cell>
        </row>
        <row r="306">
          <cell r="E306" t="str">
            <v>FS-3135</v>
          </cell>
          <cell r="F306" t="str">
            <v>pcs</v>
          </cell>
          <cell r="G306" t="str">
            <v>FS</v>
          </cell>
          <cell r="H306" t="str">
            <v>TR</v>
          </cell>
          <cell r="I306" t="str">
            <v>LY9181-001</v>
          </cell>
          <cell r="K306">
            <v>1</v>
          </cell>
          <cell r="L306">
            <v>10</v>
          </cell>
          <cell r="M306">
            <v>6</v>
          </cell>
          <cell r="N306">
            <v>5</v>
          </cell>
          <cell r="O306">
            <v>0</v>
          </cell>
          <cell r="P306">
            <v>15</v>
          </cell>
          <cell r="Q306">
            <v>11</v>
          </cell>
          <cell r="R306">
            <v>0.5</v>
          </cell>
          <cell r="S306">
            <v>0.36666666666666664</v>
          </cell>
          <cell r="T306" t="str">
            <v>LT</v>
          </cell>
          <cell r="U306">
            <v>300</v>
          </cell>
          <cell r="V306" t="str">
            <v>VX</v>
          </cell>
          <cell r="X306">
            <v>40</v>
          </cell>
          <cell r="Y306">
            <v>0.43333333333333335</v>
          </cell>
          <cell r="Z306">
            <v>0.1143</v>
          </cell>
          <cell r="AA306">
            <v>0.1232</v>
          </cell>
        </row>
        <row r="307">
          <cell r="E307" t="str">
            <v>FS-3375</v>
          </cell>
          <cell r="F307" t="str">
            <v>pcs</v>
          </cell>
          <cell r="G307" t="str">
            <v>FS</v>
          </cell>
          <cell r="H307" t="str">
            <v>TR</v>
          </cell>
          <cell r="I307" t="str">
            <v>D000BS-001</v>
          </cell>
          <cell r="K307">
            <v>1</v>
          </cell>
          <cell r="L307">
            <v>10</v>
          </cell>
          <cell r="M307">
            <v>6</v>
          </cell>
          <cell r="N307">
            <v>5</v>
          </cell>
          <cell r="O307">
            <v>0</v>
          </cell>
          <cell r="P307">
            <v>15</v>
          </cell>
          <cell r="Q307">
            <v>11</v>
          </cell>
          <cell r="R307">
            <v>0.5</v>
          </cell>
          <cell r="S307">
            <v>0.36666666666666664</v>
          </cell>
          <cell r="T307" t="str">
            <v>LT</v>
          </cell>
          <cell r="U307">
            <v>300</v>
          </cell>
          <cell r="V307" t="str">
            <v>AVX</v>
          </cell>
          <cell r="X307">
            <v>40</v>
          </cell>
          <cell r="Y307">
            <v>0.43333333333333335</v>
          </cell>
          <cell r="Z307">
            <v>0.15290000000000001</v>
          </cell>
          <cell r="AA307">
            <v>0.16189999999999999</v>
          </cell>
        </row>
        <row r="308">
          <cell r="E308" t="str">
            <v>FS-3312</v>
          </cell>
          <cell r="F308" t="str">
            <v>pcs</v>
          </cell>
          <cell r="G308" t="str">
            <v>FS</v>
          </cell>
          <cell r="H308" t="str">
            <v>TR</v>
          </cell>
          <cell r="I308" t="str">
            <v>RC3-2556</v>
          </cell>
          <cell r="K308">
            <v>1</v>
          </cell>
          <cell r="L308">
            <v>10</v>
          </cell>
          <cell r="M308">
            <v>6</v>
          </cell>
          <cell r="N308">
            <v>5</v>
          </cell>
          <cell r="O308">
            <v>0</v>
          </cell>
          <cell r="P308">
            <v>15</v>
          </cell>
          <cell r="Q308">
            <v>11</v>
          </cell>
          <cell r="R308">
            <v>0.5</v>
          </cell>
          <cell r="S308">
            <v>0.36666666666666664</v>
          </cell>
          <cell r="T308" t="str">
            <v>LT</v>
          </cell>
          <cell r="U308">
            <v>300</v>
          </cell>
          <cell r="V308" t="str">
            <v>AVX</v>
          </cell>
          <cell r="X308">
            <v>40</v>
          </cell>
          <cell r="Y308">
            <v>0.43333333333333335</v>
          </cell>
          <cell r="Z308">
            <v>0.1951</v>
          </cell>
          <cell r="AA308">
            <v>0.1951</v>
          </cell>
        </row>
        <row r="309">
          <cell r="E309" t="str">
            <v>FS-3272</v>
          </cell>
          <cell r="F309" t="str">
            <v>pcs</v>
          </cell>
          <cell r="G309" t="str">
            <v>FS</v>
          </cell>
          <cell r="H309" t="str">
            <v>PF</v>
          </cell>
          <cell r="I309" t="str">
            <v>RC2-8584</v>
          </cell>
          <cell r="K309">
            <v>1</v>
          </cell>
          <cell r="L309">
            <v>10</v>
          </cell>
          <cell r="M309">
            <v>6</v>
          </cell>
          <cell r="N309">
            <v>5</v>
          </cell>
          <cell r="O309">
            <v>0</v>
          </cell>
          <cell r="P309">
            <v>15</v>
          </cell>
          <cell r="Q309">
            <v>11</v>
          </cell>
          <cell r="R309">
            <v>0.5</v>
          </cell>
          <cell r="S309">
            <v>0.36666666666666664</v>
          </cell>
          <cell r="T309" t="str">
            <v>LT</v>
          </cell>
          <cell r="U309">
            <v>200</v>
          </cell>
          <cell r="V309" t="str">
            <v>C(1)-VX</v>
          </cell>
          <cell r="X309">
            <v>40</v>
          </cell>
          <cell r="Y309">
            <v>0.43333333333333335</v>
          </cell>
          <cell r="Z309">
            <v>0.21290000000000001</v>
          </cell>
          <cell r="AA309">
            <v>0.21290000000000001</v>
          </cell>
        </row>
        <row r="310">
          <cell r="E310" t="str">
            <v>FS-3422</v>
          </cell>
          <cell r="F310" t="str">
            <v>pcs</v>
          </cell>
          <cell r="G310" t="str">
            <v>FS</v>
          </cell>
          <cell r="H310" t="str">
            <v>TR</v>
          </cell>
          <cell r="I310" t="str">
            <v>LY8217-001</v>
          </cell>
          <cell r="K310">
            <v>1</v>
          </cell>
          <cell r="L310">
            <v>10</v>
          </cell>
          <cell r="M310">
            <v>6</v>
          </cell>
          <cell r="N310">
            <v>5</v>
          </cell>
          <cell r="O310">
            <v>0</v>
          </cell>
          <cell r="P310">
            <v>15</v>
          </cell>
          <cell r="Q310">
            <v>11</v>
          </cell>
          <cell r="R310">
            <v>0.5</v>
          </cell>
          <cell r="S310">
            <v>0.36666666666666664</v>
          </cell>
          <cell r="T310" t="str">
            <v>LT</v>
          </cell>
          <cell r="U310">
            <v>400</v>
          </cell>
          <cell r="V310" t="str">
            <v>CVX</v>
          </cell>
          <cell r="X310">
            <v>40</v>
          </cell>
          <cell r="Y310">
            <v>0.43333333333333335</v>
          </cell>
          <cell r="Z310">
            <v>0.11559999999999999</v>
          </cell>
          <cell r="AA310">
            <v>0.1242</v>
          </cell>
        </row>
        <row r="311">
          <cell r="E311" t="str">
            <v>FS-3478</v>
          </cell>
          <cell r="F311" t="str">
            <v>pcs</v>
          </cell>
          <cell r="G311" t="str">
            <v>FS</v>
          </cell>
          <cell r="H311" t="str">
            <v>PF</v>
          </cell>
          <cell r="I311" t="str">
            <v>LY8103-001</v>
          </cell>
          <cell r="K311">
            <v>1</v>
          </cell>
          <cell r="L311">
            <v>10</v>
          </cell>
          <cell r="M311">
            <v>6</v>
          </cell>
          <cell r="N311">
            <v>5</v>
          </cell>
          <cell r="O311">
            <v>0</v>
          </cell>
          <cell r="P311">
            <v>15</v>
          </cell>
          <cell r="Q311">
            <v>11</v>
          </cell>
          <cell r="R311">
            <v>0.5</v>
          </cell>
          <cell r="S311">
            <v>0.36666666666666664</v>
          </cell>
          <cell r="T311" t="str">
            <v>LT</v>
          </cell>
          <cell r="U311">
            <v>300</v>
          </cell>
          <cell r="V311" t="str">
            <v>AVX</v>
          </cell>
          <cell r="X311">
            <v>40</v>
          </cell>
          <cell r="Y311">
            <v>0.43333333333333335</v>
          </cell>
          <cell r="Z311">
            <v>0.21560000000000001</v>
          </cell>
          <cell r="AA311">
            <v>0.21560000000000001</v>
          </cell>
        </row>
        <row r="312">
          <cell r="E312" t="str">
            <v>FS-3387</v>
          </cell>
          <cell r="F312" t="str">
            <v>pcs</v>
          </cell>
          <cell r="G312" t="str">
            <v>FS</v>
          </cell>
          <cell r="H312" t="str">
            <v>PF</v>
          </cell>
          <cell r="I312" t="str">
            <v>QC4-3936</v>
          </cell>
          <cell r="K312">
            <v>1</v>
          </cell>
          <cell r="L312">
            <v>10</v>
          </cell>
          <cell r="M312">
            <v>6</v>
          </cell>
          <cell r="N312">
            <v>5</v>
          </cell>
          <cell r="O312">
            <v>0</v>
          </cell>
          <cell r="P312">
            <v>15</v>
          </cell>
          <cell r="Q312">
            <v>11</v>
          </cell>
          <cell r="R312">
            <v>0.5</v>
          </cell>
          <cell r="S312">
            <v>0.36666666666666664</v>
          </cell>
          <cell r="T312" t="str">
            <v>LT</v>
          </cell>
          <cell r="U312">
            <v>300</v>
          </cell>
          <cell r="V312" t="str">
            <v>VX</v>
          </cell>
          <cell r="X312">
            <v>32</v>
          </cell>
          <cell r="Y312">
            <v>0.43333333333333335</v>
          </cell>
          <cell r="Z312">
            <v>0.15490000000000001</v>
          </cell>
          <cell r="AA312">
            <v>0.15490000000000001</v>
          </cell>
        </row>
        <row r="313">
          <cell r="E313" t="str">
            <v>FS-3475</v>
          </cell>
          <cell r="F313" t="str">
            <v>pcs</v>
          </cell>
          <cell r="G313" t="str">
            <v>FS</v>
          </cell>
          <cell r="H313" t="e">
            <v>#N/A</v>
          </cell>
          <cell r="I313" t="e">
            <v>#N/A</v>
          </cell>
          <cell r="K313">
            <v>1</v>
          </cell>
          <cell r="L313">
            <v>10</v>
          </cell>
          <cell r="M313">
            <v>6</v>
          </cell>
          <cell r="N313">
            <v>5</v>
          </cell>
          <cell r="O313">
            <v>0</v>
          </cell>
          <cell r="P313">
            <v>15</v>
          </cell>
          <cell r="Q313">
            <v>11</v>
          </cell>
          <cell r="R313">
            <v>0.5</v>
          </cell>
          <cell r="S313">
            <v>0.36666666666666664</v>
          </cell>
          <cell r="T313" t="str">
            <v>LT</v>
          </cell>
          <cell r="U313">
            <v>300</v>
          </cell>
          <cell r="V313" t="str">
            <v>VX</v>
          </cell>
          <cell r="X313">
            <v>40</v>
          </cell>
          <cell r="Y313">
            <v>0.43333333333333335</v>
          </cell>
          <cell r="Z313">
            <v>0.15</v>
          </cell>
          <cell r="AA313">
            <v>0.15</v>
          </cell>
        </row>
        <row r="314">
          <cell r="E314" t="str">
            <v>FS-3467</v>
          </cell>
          <cell r="F314" t="str">
            <v>pcs</v>
          </cell>
          <cell r="G314" t="str">
            <v>FS</v>
          </cell>
          <cell r="H314" t="e">
            <v>#N/A</v>
          </cell>
          <cell r="I314" t="e">
            <v>#N/A</v>
          </cell>
          <cell r="K314">
            <v>1</v>
          </cell>
          <cell r="L314">
            <v>10</v>
          </cell>
          <cell r="M314">
            <v>6</v>
          </cell>
          <cell r="N314">
            <v>5</v>
          </cell>
          <cell r="O314">
            <v>0</v>
          </cell>
          <cell r="P314">
            <v>15</v>
          </cell>
          <cell r="Q314">
            <v>11</v>
          </cell>
          <cell r="R314">
            <v>0.5</v>
          </cell>
          <cell r="S314">
            <v>0.36666666666666664</v>
          </cell>
          <cell r="T314" t="str">
            <v>LT</v>
          </cell>
          <cell r="U314">
            <v>300</v>
          </cell>
          <cell r="V314" t="str">
            <v>VX</v>
          </cell>
          <cell r="X314">
            <v>40</v>
          </cell>
          <cell r="Y314">
            <v>0.43333333333333335</v>
          </cell>
          <cell r="Z314">
            <v>0.15</v>
          </cell>
          <cell r="AA314">
            <v>0.15</v>
          </cell>
        </row>
        <row r="315">
          <cell r="E315" t="str">
            <v>FS-3494</v>
          </cell>
          <cell r="F315" t="str">
            <v>pcs</v>
          </cell>
          <cell r="G315" t="str">
            <v>FS</v>
          </cell>
          <cell r="H315" t="str">
            <v>DR</v>
          </cell>
          <cell r="I315" t="str">
            <v>LJA461-001</v>
          </cell>
          <cell r="K315">
            <v>1</v>
          </cell>
          <cell r="L315">
            <v>10</v>
          </cell>
          <cell r="M315">
            <v>6</v>
          </cell>
          <cell r="N315">
            <v>5</v>
          </cell>
          <cell r="O315">
            <v>0</v>
          </cell>
          <cell r="P315">
            <v>15</v>
          </cell>
          <cell r="Q315">
            <v>11</v>
          </cell>
          <cell r="R315">
            <v>0.5</v>
          </cell>
          <cell r="S315">
            <v>0.36666666666666664</v>
          </cell>
          <cell r="T315" t="str">
            <v>LT</v>
          </cell>
          <cell r="U315">
            <v>300</v>
          </cell>
          <cell r="V315" t="str">
            <v>VX</v>
          </cell>
          <cell r="X315">
            <v>32</v>
          </cell>
          <cell r="Y315">
            <v>0.43333333333333335</v>
          </cell>
          <cell r="Z315">
            <v>0.27939999999999998</v>
          </cell>
          <cell r="AA315">
            <v>0.27939999999999998</v>
          </cell>
        </row>
        <row r="316">
          <cell r="E316" t="str">
            <v>FS-3797</v>
          </cell>
          <cell r="F316" t="str">
            <v>pcs</v>
          </cell>
          <cell r="G316" t="str">
            <v>FS</v>
          </cell>
          <cell r="H316" t="str">
            <v>TR</v>
          </cell>
          <cell r="I316" t="str">
            <v>RC4-7768</v>
          </cell>
          <cell r="K316">
            <v>1</v>
          </cell>
          <cell r="L316">
            <v>10</v>
          </cell>
          <cell r="M316">
            <v>6</v>
          </cell>
          <cell r="N316">
            <v>5</v>
          </cell>
          <cell r="O316">
            <v>0</v>
          </cell>
          <cell r="P316">
            <v>15</v>
          </cell>
          <cell r="Q316">
            <v>11</v>
          </cell>
          <cell r="R316">
            <v>0.5</v>
          </cell>
          <cell r="S316">
            <v>0.36666666666666664</v>
          </cell>
          <cell r="T316" t="str">
            <v>LT</v>
          </cell>
          <cell r="U316">
            <v>350</v>
          </cell>
          <cell r="V316" t="str">
            <v>BVX</v>
          </cell>
          <cell r="X316">
            <v>40</v>
          </cell>
          <cell r="Y316">
            <v>0.43333333333333335</v>
          </cell>
          <cell r="Z316">
            <v>0.10680000000000001</v>
          </cell>
          <cell r="AA316">
            <v>0.11550000000000001</v>
          </cell>
        </row>
        <row r="317">
          <cell r="E317" t="str">
            <v>FS-3857</v>
          </cell>
          <cell r="F317" t="str">
            <v>pcs</v>
          </cell>
          <cell r="G317" t="str">
            <v>FS</v>
          </cell>
          <cell r="H317" t="str">
            <v>TR</v>
          </cell>
          <cell r="I317" t="str">
            <v>D00AFB-001</v>
          </cell>
          <cell r="K317">
            <v>1</v>
          </cell>
          <cell r="L317">
            <v>10</v>
          </cell>
          <cell r="M317">
            <v>6</v>
          </cell>
          <cell r="N317">
            <v>5</v>
          </cell>
          <cell r="O317">
            <v>0</v>
          </cell>
          <cell r="P317">
            <v>15</v>
          </cell>
          <cell r="Q317">
            <v>11</v>
          </cell>
          <cell r="R317">
            <v>0.5</v>
          </cell>
          <cell r="S317">
            <v>0.36666666666666664</v>
          </cell>
          <cell r="T317" t="str">
            <v>LT</v>
          </cell>
          <cell r="U317">
            <v>350</v>
          </cell>
          <cell r="V317" t="str">
            <v>VX</v>
          </cell>
          <cell r="X317">
            <v>40</v>
          </cell>
          <cell r="Y317">
            <v>0.43333333333333335</v>
          </cell>
          <cell r="Z317">
            <v>0.1206</v>
          </cell>
          <cell r="AA317">
            <v>0.1295</v>
          </cell>
        </row>
        <row r="318">
          <cell r="E318" t="str">
            <v>FS-3540</v>
          </cell>
          <cell r="F318" t="str">
            <v>pcs</v>
          </cell>
          <cell r="G318" t="str">
            <v>FS</v>
          </cell>
          <cell r="H318" t="str">
            <v>DR</v>
          </cell>
          <cell r="I318" t="str">
            <v>LY9269-001</v>
          </cell>
          <cell r="K318">
            <v>1</v>
          </cell>
          <cell r="L318">
            <v>10</v>
          </cell>
          <cell r="M318">
            <v>6</v>
          </cell>
          <cell r="N318">
            <v>5</v>
          </cell>
          <cell r="O318">
            <v>0</v>
          </cell>
          <cell r="P318">
            <v>15</v>
          </cell>
          <cell r="Q318">
            <v>11</v>
          </cell>
          <cell r="R318">
            <v>0.5</v>
          </cell>
          <cell r="S318">
            <v>0.36666666666666664</v>
          </cell>
          <cell r="T318" t="str">
            <v>LT</v>
          </cell>
          <cell r="U318">
            <v>150</v>
          </cell>
          <cell r="V318" t="str">
            <v>AVX</v>
          </cell>
          <cell r="X318">
            <v>40</v>
          </cell>
          <cell r="Y318">
            <v>0.43333333333333335</v>
          </cell>
          <cell r="Z318">
            <v>0.2903</v>
          </cell>
          <cell r="AA318">
            <v>0.31419999999999998</v>
          </cell>
        </row>
        <row r="319">
          <cell r="E319" t="str">
            <v>FS-3888</v>
          </cell>
          <cell r="F319" t="str">
            <v>pcs</v>
          </cell>
          <cell r="G319" t="str">
            <v>FS</v>
          </cell>
          <cell r="H319" t="str">
            <v>PF</v>
          </cell>
          <cell r="I319" t="str">
            <v>RL2-0821</v>
          </cell>
          <cell r="K319">
            <v>1</v>
          </cell>
          <cell r="L319">
            <v>10</v>
          </cell>
          <cell r="M319">
            <v>6</v>
          </cell>
          <cell r="N319">
            <v>5</v>
          </cell>
          <cell r="O319">
            <v>0</v>
          </cell>
          <cell r="P319">
            <v>15</v>
          </cell>
          <cell r="Q319">
            <v>11</v>
          </cell>
          <cell r="R319">
            <v>0.5</v>
          </cell>
          <cell r="S319">
            <v>0.36666666666666664</v>
          </cell>
          <cell r="T319" t="str">
            <v>LT</v>
          </cell>
          <cell r="U319">
            <v>300</v>
          </cell>
          <cell r="V319" t="str">
            <v>VX</v>
          </cell>
          <cell r="X319">
            <v>40</v>
          </cell>
          <cell r="Y319">
            <v>0.43333333333333335</v>
          </cell>
          <cell r="Z319">
            <v>0.19389999999999999</v>
          </cell>
          <cell r="AA319">
            <v>0.20330000000000001</v>
          </cell>
        </row>
        <row r="320">
          <cell r="E320" t="str">
            <v>FS-3889</v>
          </cell>
          <cell r="F320" t="str">
            <v>pcs</v>
          </cell>
          <cell r="G320" t="str">
            <v>FS</v>
          </cell>
          <cell r="H320" t="str">
            <v>PF</v>
          </cell>
          <cell r="I320" t="str">
            <v>RL2-0822</v>
          </cell>
          <cell r="K320">
            <v>1</v>
          </cell>
          <cell r="L320">
            <v>10</v>
          </cell>
          <cell r="M320">
            <v>6</v>
          </cell>
          <cell r="N320">
            <v>5</v>
          </cell>
          <cell r="O320">
            <v>0</v>
          </cell>
          <cell r="P320">
            <v>15</v>
          </cell>
          <cell r="Q320">
            <v>11</v>
          </cell>
          <cell r="R320">
            <v>0.5</v>
          </cell>
          <cell r="S320">
            <v>0.36666666666666664</v>
          </cell>
          <cell r="T320" t="str">
            <v>LT</v>
          </cell>
          <cell r="U320">
            <v>300</v>
          </cell>
          <cell r="V320" t="str">
            <v>VX</v>
          </cell>
          <cell r="X320">
            <v>40</v>
          </cell>
          <cell r="Y320">
            <v>0.43333333333333335</v>
          </cell>
          <cell r="Z320">
            <v>0.23469999999999999</v>
          </cell>
          <cell r="AA320">
            <v>0.24640000000000001</v>
          </cell>
        </row>
        <row r="321">
          <cell r="E321" t="str">
            <v>FS-3974</v>
          </cell>
          <cell r="F321" t="str">
            <v>pcs</v>
          </cell>
          <cell r="G321" t="str">
            <v>FS</v>
          </cell>
          <cell r="H321" t="str">
            <v>PF</v>
          </cell>
          <cell r="I321" t="str">
            <v>RL2-1651</v>
          </cell>
          <cell r="K321">
            <v>1</v>
          </cell>
          <cell r="L321">
            <v>10</v>
          </cell>
          <cell r="M321">
            <v>6</v>
          </cell>
          <cell r="N321">
            <v>5</v>
          </cell>
          <cell r="O321">
            <v>0</v>
          </cell>
          <cell r="P321">
            <v>15</v>
          </cell>
          <cell r="Q321">
            <v>11</v>
          </cell>
          <cell r="R321">
            <v>0.5</v>
          </cell>
          <cell r="S321">
            <v>0.36666666666666664</v>
          </cell>
          <cell r="T321" t="str">
            <v>LT</v>
          </cell>
          <cell r="U321">
            <v>1500</v>
          </cell>
          <cell r="V321" t="str">
            <v>VX</v>
          </cell>
          <cell r="X321">
            <v>40</v>
          </cell>
          <cell r="Y321">
            <v>0.43333333333333335</v>
          </cell>
          <cell r="Z321">
            <v>5.8099999999999999E-2</v>
          </cell>
          <cell r="AA321">
            <v>5.9700000000000003E-2</v>
          </cell>
        </row>
        <row r="322">
          <cell r="E322" t="str">
            <v>FS-3975</v>
          </cell>
          <cell r="F322" t="str">
            <v>pcs</v>
          </cell>
          <cell r="G322" t="str">
            <v>FS</v>
          </cell>
          <cell r="H322" t="str">
            <v>PF</v>
          </cell>
          <cell r="I322" t="str">
            <v>RL2-1652</v>
          </cell>
          <cell r="K322">
            <v>1</v>
          </cell>
          <cell r="L322">
            <v>10</v>
          </cell>
          <cell r="M322">
            <v>6</v>
          </cell>
          <cell r="N322">
            <v>5</v>
          </cell>
          <cell r="O322">
            <v>0</v>
          </cell>
          <cell r="P322">
            <v>15</v>
          </cell>
          <cell r="Q322">
            <v>11</v>
          </cell>
          <cell r="R322">
            <v>0.5</v>
          </cell>
          <cell r="S322">
            <v>0.36666666666666664</v>
          </cell>
          <cell r="T322" t="str">
            <v>LT</v>
          </cell>
          <cell r="U322">
            <v>1800</v>
          </cell>
          <cell r="V322" t="str">
            <v>VX</v>
          </cell>
          <cell r="X322">
            <v>40</v>
          </cell>
          <cell r="Y322">
            <v>0.43333333333333335</v>
          </cell>
          <cell r="Z322">
            <v>5.4800000000000001E-2</v>
          </cell>
          <cell r="AA322">
            <v>5.62E-2</v>
          </cell>
        </row>
        <row r="323">
          <cell r="E323" t="str">
            <v>FS-3996</v>
          </cell>
          <cell r="F323" t="str">
            <v>pcs</v>
          </cell>
          <cell r="G323" t="str">
            <v>FS</v>
          </cell>
          <cell r="H323" t="str">
            <v>TR</v>
          </cell>
          <cell r="I323" t="str">
            <v>AA7N550100</v>
          </cell>
          <cell r="K323">
            <v>1</v>
          </cell>
          <cell r="L323">
            <v>10</v>
          </cell>
          <cell r="M323">
            <v>6</v>
          </cell>
          <cell r="N323">
            <v>5</v>
          </cell>
          <cell r="O323">
            <v>0</v>
          </cell>
          <cell r="P323">
            <v>15</v>
          </cell>
          <cell r="Q323">
            <v>11</v>
          </cell>
          <cell r="R323">
            <v>0.5</v>
          </cell>
          <cell r="S323">
            <v>0.36666666666666664</v>
          </cell>
          <cell r="T323" t="str">
            <v>LT</v>
          </cell>
          <cell r="U323">
            <v>50</v>
          </cell>
          <cell r="V323" t="str">
            <v>CVX</v>
          </cell>
          <cell r="X323">
            <v>40</v>
          </cell>
          <cell r="Y323">
            <v>0.43333333333333335</v>
          </cell>
          <cell r="Z323">
            <v>0.77669999999999995</v>
          </cell>
          <cell r="AA323">
            <v>0.85719999999999996</v>
          </cell>
        </row>
        <row r="324">
          <cell r="E324" t="str">
            <v>FS-3473</v>
          </cell>
          <cell r="F324" t="str">
            <v>pcs</v>
          </cell>
          <cell r="G324" t="str">
            <v>FS</v>
          </cell>
          <cell r="H324" t="str">
            <v>TR</v>
          </cell>
          <cell r="I324" t="str">
            <v>LY8217-001</v>
          </cell>
          <cell r="K324">
            <v>1</v>
          </cell>
          <cell r="L324">
            <v>10</v>
          </cell>
          <cell r="M324">
            <v>6</v>
          </cell>
          <cell r="N324">
            <v>5</v>
          </cell>
          <cell r="O324">
            <v>0</v>
          </cell>
          <cell r="P324">
            <v>15</v>
          </cell>
          <cell r="Q324">
            <v>11</v>
          </cell>
          <cell r="R324">
            <v>0.5</v>
          </cell>
          <cell r="S324">
            <v>0.36666666666666664</v>
          </cell>
          <cell r="T324" t="str">
            <v>SPD</v>
          </cell>
          <cell r="U324">
            <v>400</v>
          </cell>
          <cell r="V324" t="str">
            <v>B-VX</v>
          </cell>
          <cell r="X324">
            <v>40</v>
          </cell>
          <cell r="Y324">
            <v>0.43333333333333335</v>
          </cell>
          <cell r="Z324">
            <v>0.13730000000000001</v>
          </cell>
          <cell r="AA324">
            <v>0.13730000000000001</v>
          </cell>
        </row>
        <row r="325">
          <cell r="E325" t="str">
            <v>FS-3479</v>
          </cell>
          <cell r="F325" t="str">
            <v>pcs</v>
          </cell>
          <cell r="G325" t="str">
            <v>FS</v>
          </cell>
          <cell r="H325" t="str">
            <v>PF</v>
          </cell>
          <cell r="I325" t="str">
            <v>LY8103-001</v>
          </cell>
          <cell r="K325">
            <v>1</v>
          </cell>
          <cell r="L325">
            <v>10</v>
          </cell>
          <cell r="M325">
            <v>6</v>
          </cell>
          <cell r="N325">
            <v>5</v>
          </cell>
          <cell r="O325">
            <v>0</v>
          </cell>
          <cell r="P325">
            <v>15</v>
          </cell>
          <cell r="Q325">
            <v>11</v>
          </cell>
          <cell r="R325">
            <v>0.5</v>
          </cell>
          <cell r="S325">
            <v>0.36666666666666664</v>
          </cell>
          <cell r="T325" t="str">
            <v>SPD</v>
          </cell>
          <cell r="U325">
            <v>400</v>
          </cell>
          <cell r="V325" t="str">
            <v>AVX</v>
          </cell>
          <cell r="X325">
            <v>40</v>
          </cell>
          <cell r="Y325">
            <v>0.43333333333333335</v>
          </cell>
          <cell r="Z325">
            <v>0.20880000000000001</v>
          </cell>
          <cell r="AA325">
            <v>0.20880000000000001</v>
          </cell>
        </row>
        <row r="326">
          <cell r="E326" t="str">
            <v>FS-3451</v>
          </cell>
          <cell r="F326" t="str">
            <v>pcs</v>
          </cell>
          <cell r="G326" t="str">
            <v>FS</v>
          </cell>
          <cell r="H326" t="str">
            <v>PF</v>
          </cell>
          <cell r="I326" t="str">
            <v>QC4-3936</v>
          </cell>
          <cell r="K326">
            <v>1</v>
          </cell>
          <cell r="L326">
            <v>10</v>
          </cell>
          <cell r="M326">
            <v>6</v>
          </cell>
          <cell r="N326">
            <v>5</v>
          </cell>
          <cell r="O326">
            <v>0</v>
          </cell>
          <cell r="P326">
            <v>15</v>
          </cell>
          <cell r="Q326">
            <v>11</v>
          </cell>
          <cell r="R326">
            <v>0.5</v>
          </cell>
          <cell r="S326">
            <v>0.36666666666666664</v>
          </cell>
          <cell r="T326" t="str">
            <v>SPD</v>
          </cell>
          <cell r="U326">
            <v>350</v>
          </cell>
          <cell r="V326" t="str">
            <v>AVX</v>
          </cell>
          <cell r="X326">
            <v>40</v>
          </cell>
          <cell r="Y326">
            <v>0.43333333333333335</v>
          </cell>
          <cell r="Z326">
            <v>0.1764</v>
          </cell>
          <cell r="AA326">
            <v>0.1852</v>
          </cell>
        </row>
        <row r="327">
          <cell r="E327" t="str">
            <v>FS-3476</v>
          </cell>
          <cell r="F327" t="str">
            <v>pcs</v>
          </cell>
          <cell r="G327" t="str">
            <v>FS</v>
          </cell>
          <cell r="H327" t="e">
            <v>#N/A</v>
          </cell>
          <cell r="I327" t="e">
            <v>#N/A</v>
          </cell>
          <cell r="K327">
            <v>1</v>
          </cell>
          <cell r="L327">
            <v>10</v>
          </cell>
          <cell r="M327">
            <v>6</v>
          </cell>
          <cell r="N327">
            <v>5</v>
          </cell>
          <cell r="O327">
            <v>0</v>
          </cell>
          <cell r="P327">
            <v>15</v>
          </cell>
          <cell r="Q327">
            <v>11</v>
          </cell>
          <cell r="R327">
            <v>0.5</v>
          </cell>
          <cell r="S327">
            <v>0.36666666666666664</v>
          </cell>
          <cell r="T327" t="str">
            <v>SPD</v>
          </cell>
          <cell r="U327">
            <v>350</v>
          </cell>
          <cell r="V327" t="str">
            <v>AVX</v>
          </cell>
          <cell r="X327">
            <v>40</v>
          </cell>
          <cell r="Y327">
            <v>0.43333333333333335</v>
          </cell>
          <cell r="Z327">
            <v>0.1454</v>
          </cell>
          <cell r="AA327">
            <v>0.1454</v>
          </cell>
        </row>
        <row r="328">
          <cell r="E328" t="str">
            <v>FS-3468</v>
          </cell>
          <cell r="F328" t="str">
            <v>pcs</v>
          </cell>
          <cell r="G328" t="str">
            <v>FS</v>
          </cell>
          <cell r="H328" t="e">
            <v>#N/A</v>
          </cell>
          <cell r="I328" t="e">
            <v>#N/A</v>
          </cell>
          <cell r="K328">
            <v>1</v>
          </cell>
          <cell r="L328">
            <v>10</v>
          </cell>
          <cell r="M328">
            <v>6</v>
          </cell>
          <cell r="N328">
            <v>5</v>
          </cell>
          <cell r="O328">
            <v>0</v>
          </cell>
          <cell r="P328">
            <v>15</v>
          </cell>
          <cell r="Q328">
            <v>11</v>
          </cell>
          <cell r="R328">
            <v>0.5</v>
          </cell>
          <cell r="S328">
            <v>0.36666666666666664</v>
          </cell>
          <cell r="T328" t="str">
            <v>SPD</v>
          </cell>
          <cell r="U328">
            <v>350</v>
          </cell>
          <cell r="V328" t="str">
            <v>AVX</v>
          </cell>
          <cell r="X328">
            <v>40</v>
          </cell>
          <cell r="Y328">
            <v>0.43333333333333335</v>
          </cell>
          <cell r="Z328">
            <v>0.1452</v>
          </cell>
          <cell r="AA328">
            <v>0.1452</v>
          </cell>
        </row>
        <row r="329">
          <cell r="E329" t="str">
            <v>FS-3501</v>
          </cell>
          <cell r="F329" t="str">
            <v>pcs</v>
          </cell>
          <cell r="G329" t="str">
            <v>FS</v>
          </cell>
          <cell r="H329" t="str">
            <v>CR</v>
          </cell>
          <cell r="I329">
            <v>45144401</v>
          </cell>
          <cell r="K329">
            <v>1</v>
          </cell>
          <cell r="L329">
            <v>10</v>
          </cell>
          <cell r="M329">
            <v>6</v>
          </cell>
          <cell r="N329">
            <v>5</v>
          </cell>
          <cell r="O329">
            <v>0</v>
          </cell>
          <cell r="P329">
            <v>15</v>
          </cell>
          <cell r="Q329">
            <v>11</v>
          </cell>
          <cell r="R329">
            <v>0.5</v>
          </cell>
          <cell r="S329">
            <v>0.36666666666666664</v>
          </cell>
          <cell r="T329" t="str">
            <v>SPD</v>
          </cell>
          <cell r="U329">
            <v>80</v>
          </cell>
          <cell r="V329" t="str">
            <v>VX</v>
          </cell>
          <cell r="X329">
            <v>40</v>
          </cell>
          <cell r="Y329">
            <v>0.43333333333333335</v>
          </cell>
          <cell r="Z329">
            <v>0.51139999999999997</v>
          </cell>
          <cell r="AA329">
            <v>0.53700000000000003</v>
          </cell>
        </row>
        <row r="330">
          <cell r="E330" t="str">
            <v>FS-3495</v>
          </cell>
          <cell r="F330" t="str">
            <v>pcs</v>
          </cell>
          <cell r="G330" t="str">
            <v>FS</v>
          </cell>
          <cell r="H330" t="str">
            <v>DR</v>
          </cell>
          <cell r="I330" t="str">
            <v>LJA461-001</v>
          </cell>
          <cell r="K330">
            <v>1</v>
          </cell>
          <cell r="L330">
            <v>10</v>
          </cell>
          <cell r="M330">
            <v>6</v>
          </cell>
          <cell r="N330">
            <v>5</v>
          </cell>
          <cell r="O330">
            <v>0</v>
          </cell>
          <cell r="P330">
            <v>15</v>
          </cell>
          <cell r="Q330">
            <v>11</v>
          </cell>
          <cell r="R330">
            <v>0.5</v>
          </cell>
          <cell r="S330">
            <v>0.36666666666666664</v>
          </cell>
          <cell r="T330" t="str">
            <v>SPD</v>
          </cell>
          <cell r="U330">
            <v>250</v>
          </cell>
          <cell r="V330" t="str">
            <v>BVX</v>
          </cell>
          <cell r="X330">
            <v>40</v>
          </cell>
          <cell r="Y330">
            <v>0.43333333333333335</v>
          </cell>
          <cell r="Z330">
            <v>0.24990000000000001</v>
          </cell>
          <cell r="AA330">
            <v>0.26240000000000002</v>
          </cell>
        </row>
        <row r="331">
          <cell r="E331" t="str">
            <v>FS-3538</v>
          </cell>
          <cell r="F331" t="str">
            <v>pcs</v>
          </cell>
          <cell r="G331" t="str">
            <v>FS</v>
          </cell>
          <cell r="H331" t="str">
            <v>DR</v>
          </cell>
          <cell r="I331" t="str">
            <v>LY9269-001</v>
          </cell>
          <cell r="K331">
            <v>1</v>
          </cell>
          <cell r="L331">
            <v>10</v>
          </cell>
          <cell r="M331">
            <v>6</v>
          </cell>
          <cell r="N331">
            <v>5</v>
          </cell>
          <cell r="O331">
            <v>0</v>
          </cell>
          <cell r="P331">
            <v>15</v>
          </cell>
          <cell r="Q331">
            <v>11</v>
          </cell>
          <cell r="R331">
            <v>0.5</v>
          </cell>
          <cell r="S331">
            <v>0.36666666666666664</v>
          </cell>
          <cell r="T331" t="str">
            <v>SPD</v>
          </cell>
          <cell r="U331">
            <v>150</v>
          </cell>
          <cell r="V331" t="str">
            <v>A-VX</v>
          </cell>
          <cell r="X331">
            <v>40</v>
          </cell>
          <cell r="Y331">
            <v>0.43333333333333335</v>
          </cell>
          <cell r="Z331">
            <v>0.3075</v>
          </cell>
          <cell r="AA331">
            <v>0.3075</v>
          </cell>
        </row>
        <row r="332">
          <cell r="E332" t="str">
            <v>FS-3288</v>
          </cell>
          <cell r="F332" t="str">
            <v>pcs</v>
          </cell>
          <cell r="G332" t="str">
            <v>FS</v>
          </cell>
          <cell r="H332" t="str">
            <v>TR</v>
          </cell>
          <cell r="I332" t="str">
            <v>A7PU550100</v>
          </cell>
          <cell r="K332">
            <v>1</v>
          </cell>
          <cell r="L332">
            <v>10</v>
          </cell>
          <cell r="M332">
            <v>6</v>
          </cell>
          <cell r="N332">
            <v>5</v>
          </cell>
          <cell r="O332">
            <v>0</v>
          </cell>
          <cell r="P332">
            <v>15</v>
          </cell>
          <cell r="Q332">
            <v>11</v>
          </cell>
          <cell r="R332">
            <v>0.5</v>
          </cell>
          <cell r="S332">
            <v>0.36666666666666664</v>
          </cell>
          <cell r="T332" t="str">
            <v>SPD</v>
          </cell>
          <cell r="U332">
            <v>40</v>
          </cell>
          <cell r="V332" t="str">
            <v>DVX</v>
          </cell>
          <cell r="X332">
            <v>40</v>
          </cell>
          <cell r="Y332">
            <v>0.43333333333333335</v>
          </cell>
          <cell r="Z332">
            <v>0.80710000000000004</v>
          </cell>
          <cell r="AA332">
            <v>0.84750000000000003</v>
          </cell>
        </row>
        <row r="333">
          <cell r="E333" t="str">
            <v>FS-3654</v>
          </cell>
          <cell r="F333" t="str">
            <v>pcs</v>
          </cell>
          <cell r="G333" t="str">
            <v>FS</v>
          </cell>
          <cell r="H333" t="str">
            <v>PF</v>
          </cell>
          <cell r="I333" t="str">
            <v>RL2-1110</v>
          </cell>
          <cell r="K333">
            <v>1</v>
          </cell>
          <cell r="L333">
            <v>10</v>
          </cell>
          <cell r="M333">
            <v>6</v>
          </cell>
          <cell r="N333">
            <v>5</v>
          </cell>
          <cell r="O333">
            <v>0</v>
          </cell>
          <cell r="P333">
            <v>15</v>
          </cell>
          <cell r="Q333">
            <v>11</v>
          </cell>
          <cell r="R333">
            <v>0.5</v>
          </cell>
          <cell r="S333">
            <v>0.36666666666666664</v>
          </cell>
          <cell r="T333" t="str">
            <v>SPD</v>
          </cell>
          <cell r="U333">
            <v>800</v>
          </cell>
          <cell r="V333" t="str">
            <v>VX</v>
          </cell>
          <cell r="X333">
            <v>40</v>
          </cell>
          <cell r="Y333">
            <v>0.43333333333333335</v>
          </cell>
          <cell r="Z333">
            <v>0.1103</v>
          </cell>
          <cell r="AA333">
            <v>0.1158</v>
          </cell>
        </row>
        <row r="334">
          <cell r="E334" t="str">
            <v>FS-3641</v>
          </cell>
          <cell r="F334" t="str">
            <v>pcs</v>
          </cell>
          <cell r="G334" t="str">
            <v>FS</v>
          </cell>
          <cell r="H334" t="str">
            <v>PF</v>
          </cell>
          <cell r="I334" t="str">
            <v>RL2-1127</v>
          </cell>
          <cell r="K334">
            <v>1</v>
          </cell>
          <cell r="L334">
            <v>10</v>
          </cell>
          <cell r="M334">
            <v>6</v>
          </cell>
          <cell r="N334">
            <v>5</v>
          </cell>
          <cell r="O334">
            <v>0</v>
          </cell>
          <cell r="P334">
            <v>15</v>
          </cell>
          <cell r="Q334">
            <v>11</v>
          </cell>
          <cell r="R334">
            <v>0.5</v>
          </cell>
          <cell r="S334">
            <v>0.36666666666666664</v>
          </cell>
          <cell r="T334" t="str">
            <v>SPD</v>
          </cell>
          <cell r="U334">
            <v>250</v>
          </cell>
          <cell r="V334" t="str">
            <v>EVX</v>
          </cell>
          <cell r="X334">
            <v>40</v>
          </cell>
          <cell r="Y334">
            <v>0.43333333333333335</v>
          </cell>
          <cell r="Z334">
            <v>0.21099999999999999</v>
          </cell>
          <cell r="AA334">
            <v>0.22159999999999999</v>
          </cell>
        </row>
        <row r="335">
          <cell r="E335" t="str">
            <v>FS-3653</v>
          </cell>
          <cell r="F335" t="str">
            <v>pcs</v>
          </cell>
          <cell r="G335" t="str">
            <v>FS</v>
          </cell>
          <cell r="H335" t="str">
            <v>PF</v>
          </cell>
          <cell r="I335" t="str">
            <v>RL2-1129</v>
          </cell>
          <cell r="K335">
            <v>1</v>
          </cell>
          <cell r="L335">
            <v>10</v>
          </cell>
          <cell r="M335">
            <v>6</v>
          </cell>
          <cell r="N335">
            <v>5</v>
          </cell>
          <cell r="O335">
            <v>0</v>
          </cell>
          <cell r="P335">
            <v>15</v>
          </cell>
          <cell r="Q335">
            <v>11</v>
          </cell>
          <cell r="R335">
            <v>0.5</v>
          </cell>
          <cell r="S335">
            <v>0.36666666666666664</v>
          </cell>
          <cell r="T335" t="str">
            <v>SPD</v>
          </cell>
          <cell r="U335">
            <v>300</v>
          </cell>
          <cell r="V335" t="str">
            <v>AVX</v>
          </cell>
          <cell r="X335">
            <v>40</v>
          </cell>
          <cell r="Y335">
            <v>0.43333333333333335</v>
          </cell>
          <cell r="Z335">
            <v>0.2271</v>
          </cell>
          <cell r="AA335">
            <v>0.23849999999999999</v>
          </cell>
        </row>
        <row r="336">
          <cell r="E336" t="str">
            <v>FS-3607</v>
          </cell>
          <cell r="F336" t="str">
            <v>pcs</v>
          </cell>
          <cell r="G336" t="str">
            <v>FS</v>
          </cell>
          <cell r="H336" t="str">
            <v>PF</v>
          </cell>
          <cell r="I336" t="str">
            <v>RC4-3116</v>
          </cell>
          <cell r="K336">
            <v>1</v>
          </cell>
          <cell r="L336">
            <v>10</v>
          </cell>
          <cell r="M336">
            <v>6</v>
          </cell>
          <cell r="N336">
            <v>5</v>
          </cell>
          <cell r="O336">
            <v>0</v>
          </cell>
          <cell r="P336">
            <v>15</v>
          </cell>
          <cell r="Q336">
            <v>11</v>
          </cell>
          <cell r="R336">
            <v>0.5</v>
          </cell>
          <cell r="S336">
            <v>0.36666666666666664</v>
          </cell>
          <cell r="T336" t="str">
            <v>SPD</v>
          </cell>
          <cell r="U336">
            <v>250</v>
          </cell>
          <cell r="V336" t="str">
            <v>EVX</v>
          </cell>
          <cell r="X336">
            <v>40</v>
          </cell>
          <cell r="Y336">
            <v>0.43333333333333335</v>
          </cell>
          <cell r="Z336">
            <v>0.1971</v>
          </cell>
          <cell r="AA336">
            <v>0.20699999999999999</v>
          </cell>
        </row>
        <row r="337">
          <cell r="E337" t="str">
            <v>FS-3607_FSV</v>
          </cell>
          <cell r="F337" t="str">
            <v>pcs</v>
          </cell>
          <cell r="G337" t="str">
            <v>FS</v>
          </cell>
          <cell r="H337" t="str">
            <v>PF</v>
          </cell>
          <cell r="I337" t="str">
            <v>RC4-3116</v>
          </cell>
          <cell r="K337">
            <v>1</v>
          </cell>
          <cell r="L337">
            <v>10</v>
          </cell>
          <cell r="M337">
            <v>6</v>
          </cell>
          <cell r="N337">
            <v>5</v>
          </cell>
          <cell r="O337">
            <v>0</v>
          </cell>
          <cell r="P337">
            <v>15</v>
          </cell>
          <cell r="Q337">
            <v>11</v>
          </cell>
          <cell r="R337">
            <v>0.5</v>
          </cell>
          <cell r="S337">
            <v>0.36666666666666664</v>
          </cell>
          <cell r="T337" t="str">
            <v>FSV</v>
          </cell>
          <cell r="U337">
            <v>250</v>
          </cell>
          <cell r="V337" t="str">
            <v>EVX</v>
          </cell>
          <cell r="X337">
            <v>40</v>
          </cell>
          <cell r="Y337">
            <v>0.43333333333333335</v>
          </cell>
          <cell r="Z337">
            <v>0.16500000000000001</v>
          </cell>
          <cell r="AA337">
            <v>0.16500000000000001</v>
          </cell>
        </row>
        <row r="338">
          <cell r="E338" t="str">
            <v>FS-3664</v>
          </cell>
          <cell r="F338" t="str">
            <v>pcs</v>
          </cell>
          <cell r="G338" t="str">
            <v>FS</v>
          </cell>
          <cell r="H338" t="str">
            <v>TR</v>
          </cell>
          <cell r="I338" t="str">
            <v>FE8-2935</v>
          </cell>
          <cell r="K338">
            <v>1</v>
          </cell>
          <cell r="L338">
            <v>10</v>
          </cell>
          <cell r="M338">
            <v>6</v>
          </cell>
          <cell r="N338">
            <v>5</v>
          </cell>
          <cell r="O338">
            <v>0</v>
          </cell>
          <cell r="P338">
            <v>15</v>
          </cell>
          <cell r="Q338">
            <v>11</v>
          </cell>
          <cell r="R338">
            <v>0.5</v>
          </cell>
          <cell r="S338">
            <v>0.36666666666666664</v>
          </cell>
          <cell r="T338" t="str">
            <v>SPD</v>
          </cell>
          <cell r="U338">
            <v>200</v>
          </cell>
          <cell r="V338" t="str">
            <v>AVX</v>
          </cell>
          <cell r="X338">
            <v>40</v>
          </cell>
          <cell r="Y338">
            <v>0.43333333333333335</v>
          </cell>
          <cell r="Z338">
            <v>0.255</v>
          </cell>
          <cell r="AA338">
            <v>0.26779999999999998</v>
          </cell>
        </row>
        <row r="339">
          <cell r="E339" t="str">
            <v>FS-3666</v>
          </cell>
          <cell r="F339" t="str">
            <v>pcs</v>
          </cell>
          <cell r="G339" t="str">
            <v>FS</v>
          </cell>
          <cell r="H339" t="str">
            <v>PF</v>
          </cell>
          <cell r="I339" t="str">
            <v>D0006E-001</v>
          </cell>
          <cell r="K339">
            <v>1</v>
          </cell>
          <cell r="L339">
            <v>10</v>
          </cell>
          <cell r="M339">
            <v>6</v>
          </cell>
          <cell r="N339">
            <v>5</v>
          </cell>
          <cell r="O339">
            <v>0</v>
          </cell>
          <cell r="P339">
            <v>15</v>
          </cell>
          <cell r="Q339">
            <v>11</v>
          </cell>
          <cell r="R339">
            <v>0.5</v>
          </cell>
          <cell r="S339">
            <v>0.36666666666666664</v>
          </cell>
          <cell r="T339" t="str">
            <v>SPD</v>
          </cell>
          <cell r="U339">
            <v>600</v>
          </cell>
          <cell r="V339" t="str">
            <v>VX</v>
          </cell>
          <cell r="X339">
            <v>40</v>
          </cell>
          <cell r="Y339">
            <v>0.43333333333333335</v>
          </cell>
          <cell r="Z339">
            <v>0.1757</v>
          </cell>
          <cell r="AA339">
            <v>0.1757</v>
          </cell>
        </row>
        <row r="340">
          <cell r="E340" t="str">
            <v>FS-3673</v>
          </cell>
          <cell r="F340" t="str">
            <v>pcs</v>
          </cell>
          <cell r="G340" t="str">
            <v>FS</v>
          </cell>
          <cell r="H340" t="str">
            <v>PF</v>
          </cell>
          <cell r="I340" t="str">
            <v>D0016H-001</v>
          </cell>
          <cell r="K340">
            <v>1</v>
          </cell>
          <cell r="L340">
            <v>10</v>
          </cell>
          <cell r="M340">
            <v>6</v>
          </cell>
          <cell r="N340">
            <v>5</v>
          </cell>
          <cell r="O340">
            <v>0</v>
          </cell>
          <cell r="P340">
            <v>15</v>
          </cell>
          <cell r="Q340">
            <v>11</v>
          </cell>
          <cell r="R340">
            <v>0.5</v>
          </cell>
          <cell r="S340">
            <v>0.36666666666666664</v>
          </cell>
          <cell r="T340" t="str">
            <v>SPD</v>
          </cell>
          <cell r="U340">
            <v>200</v>
          </cell>
          <cell r="V340" t="str">
            <v>A-VX</v>
          </cell>
          <cell r="X340">
            <v>40</v>
          </cell>
          <cell r="Y340">
            <v>0.43333333333333335</v>
          </cell>
          <cell r="Z340">
            <v>0.22559999999999999</v>
          </cell>
          <cell r="AA340">
            <v>0.22559999999999999</v>
          </cell>
        </row>
        <row r="341">
          <cell r="E341" t="str">
            <v>FS-3672</v>
          </cell>
          <cell r="F341" t="str">
            <v>pcs</v>
          </cell>
          <cell r="G341" t="str">
            <v>FS</v>
          </cell>
          <cell r="H341" t="str">
            <v>PF</v>
          </cell>
          <cell r="I341" t="str">
            <v>D0016D-001</v>
          </cell>
          <cell r="K341">
            <v>1</v>
          </cell>
          <cell r="L341">
            <v>10</v>
          </cell>
          <cell r="M341">
            <v>6</v>
          </cell>
          <cell r="N341">
            <v>5</v>
          </cell>
          <cell r="O341">
            <v>0</v>
          </cell>
          <cell r="P341">
            <v>15</v>
          </cell>
          <cell r="Q341">
            <v>11</v>
          </cell>
          <cell r="R341">
            <v>0.5</v>
          </cell>
          <cell r="S341">
            <v>0.36666666666666664</v>
          </cell>
          <cell r="T341" t="str">
            <v>SPD</v>
          </cell>
          <cell r="U341">
            <v>200</v>
          </cell>
          <cell r="V341" t="str">
            <v>A-VX</v>
          </cell>
          <cell r="X341">
            <v>40</v>
          </cell>
          <cell r="Y341">
            <v>0.43333333333333335</v>
          </cell>
          <cell r="Z341">
            <v>0.21820000000000001</v>
          </cell>
          <cell r="AA341">
            <v>0.21820000000000001</v>
          </cell>
        </row>
        <row r="342">
          <cell r="E342" t="str">
            <v>FS-3670</v>
          </cell>
          <cell r="F342" t="str">
            <v>pcs</v>
          </cell>
          <cell r="G342" t="str">
            <v>FS</v>
          </cell>
          <cell r="H342" t="str">
            <v>PF</v>
          </cell>
          <cell r="I342" t="str">
            <v>D000R3-001</v>
          </cell>
          <cell r="K342">
            <v>1</v>
          </cell>
          <cell r="L342">
            <v>10</v>
          </cell>
          <cell r="M342">
            <v>6</v>
          </cell>
          <cell r="N342">
            <v>5</v>
          </cell>
          <cell r="O342">
            <v>0</v>
          </cell>
          <cell r="P342">
            <v>15</v>
          </cell>
          <cell r="Q342">
            <v>11</v>
          </cell>
          <cell r="R342">
            <v>0.5</v>
          </cell>
          <cell r="S342">
            <v>0.36666666666666664</v>
          </cell>
          <cell r="T342" t="str">
            <v>SPD</v>
          </cell>
          <cell r="U342">
            <v>200</v>
          </cell>
          <cell r="V342" t="str">
            <v>A-VX</v>
          </cell>
          <cell r="W342" t="str">
            <v>170905</v>
          </cell>
          <cell r="X342">
            <v>40</v>
          </cell>
          <cell r="Y342">
            <v>0.43333333333333335</v>
          </cell>
          <cell r="Z342">
            <v>0.20979999999999999</v>
          </cell>
          <cell r="AA342">
            <v>0.20979999999999999</v>
          </cell>
        </row>
        <row r="343">
          <cell r="E343" t="str">
            <v>FS-3762</v>
          </cell>
          <cell r="F343" t="str">
            <v>pcs</v>
          </cell>
          <cell r="G343" t="str">
            <v>FS</v>
          </cell>
          <cell r="H343" t="str">
            <v>PF</v>
          </cell>
          <cell r="I343" t="str">
            <v>RL2-1651</v>
          </cell>
          <cell r="K343">
            <v>1</v>
          </cell>
          <cell r="L343">
            <v>10</v>
          </cell>
          <cell r="M343">
            <v>6</v>
          </cell>
          <cell r="N343">
            <v>5</v>
          </cell>
          <cell r="O343">
            <v>0</v>
          </cell>
          <cell r="P343">
            <v>15</v>
          </cell>
          <cell r="Q343">
            <v>11</v>
          </cell>
          <cell r="R343">
            <v>0.5</v>
          </cell>
          <cell r="S343">
            <v>0.36666666666666664</v>
          </cell>
          <cell r="T343" t="str">
            <v>SPD</v>
          </cell>
          <cell r="U343">
            <v>1500</v>
          </cell>
          <cell r="V343" t="str">
            <v>B-VX</v>
          </cell>
          <cell r="W343" t="str">
            <v>190228</v>
          </cell>
          <cell r="X343">
            <v>40</v>
          </cell>
          <cell r="Y343">
            <v>0.43333333333333335</v>
          </cell>
          <cell r="Z343">
            <v>7.17E-2</v>
          </cell>
          <cell r="AA343">
            <v>7.5200000000000003E-2</v>
          </cell>
        </row>
        <row r="344">
          <cell r="E344" t="str">
            <v>FS-3763</v>
          </cell>
          <cell r="F344" t="str">
            <v>pcs</v>
          </cell>
          <cell r="G344" t="str">
            <v>FS</v>
          </cell>
          <cell r="H344" t="str">
            <v>PF</v>
          </cell>
          <cell r="I344" t="str">
            <v>RL2-1652</v>
          </cell>
          <cell r="K344">
            <v>1</v>
          </cell>
          <cell r="L344">
            <v>10</v>
          </cell>
          <cell r="M344">
            <v>6</v>
          </cell>
          <cell r="N344">
            <v>5</v>
          </cell>
          <cell r="O344">
            <v>0</v>
          </cell>
          <cell r="P344">
            <v>15</v>
          </cell>
          <cell r="Q344">
            <v>11</v>
          </cell>
          <cell r="R344">
            <v>0.5</v>
          </cell>
          <cell r="S344">
            <v>0.36666666666666664</v>
          </cell>
          <cell r="T344" t="str">
            <v>SPD</v>
          </cell>
          <cell r="U344">
            <v>1800</v>
          </cell>
          <cell r="V344" t="str">
            <v>B-VX</v>
          </cell>
          <cell r="W344" t="str">
            <v>190228</v>
          </cell>
          <cell r="X344">
            <v>40</v>
          </cell>
          <cell r="Y344">
            <v>0.43333333333333335</v>
          </cell>
          <cell r="Z344">
            <v>6.5799999999999997E-2</v>
          </cell>
          <cell r="AA344">
            <v>6.9099999999999995E-2</v>
          </cell>
        </row>
        <row r="345">
          <cell r="E345" t="str">
            <v>FS-3807</v>
          </cell>
          <cell r="F345" t="str">
            <v>pcs</v>
          </cell>
          <cell r="G345" t="str">
            <v>FS</v>
          </cell>
          <cell r="H345" t="str">
            <v>TR</v>
          </cell>
          <cell r="I345" t="str">
            <v>A79J5501-00</v>
          </cell>
          <cell r="K345">
            <v>1</v>
          </cell>
          <cell r="L345">
            <v>10</v>
          </cell>
          <cell r="M345">
            <v>6</v>
          </cell>
          <cell r="N345">
            <v>5</v>
          </cell>
          <cell r="O345">
            <v>0</v>
          </cell>
          <cell r="P345">
            <v>15</v>
          </cell>
          <cell r="Q345">
            <v>11</v>
          </cell>
          <cell r="R345">
            <v>0.5</v>
          </cell>
          <cell r="S345">
            <v>0.36666666666666664</v>
          </cell>
          <cell r="T345" t="str">
            <v>SPD</v>
          </cell>
          <cell r="U345">
            <v>40</v>
          </cell>
          <cell r="V345" t="str">
            <v>AVX</v>
          </cell>
          <cell r="X345">
            <v>40</v>
          </cell>
          <cell r="Y345">
            <v>0.43333333333333335</v>
          </cell>
          <cell r="Z345">
            <v>0.83440000000000003</v>
          </cell>
          <cell r="AA345">
            <v>0.83440000000000003</v>
          </cell>
        </row>
        <row r="346">
          <cell r="E346" t="str">
            <v>FS-3866</v>
          </cell>
          <cell r="F346" t="str">
            <v>pcs</v>
          </cell>
          <cell r="G346" t="str">
            <v>FS</v>
          </cell>
          <cell r="H346" t="str">
            <v>PF</v>
          </cell>
          <cell r="I346" t="str">
            <v>D008UY-001</v>
          </cell>
          <cell r="K346">
            <v>1</v>
          </cell>
          <cell r="L346">
            <v>10</v>
          </cell>
          <cell r="M346">
            <v>6</v>
          </cell>
          <cell r="N346">
            <v>5</v>
          </cell>
          <cell r="O346">
            <v>0</v>
          </cell>
          <cell r="P346">
            <v>15</v>
          </cell>
          <cell r="Q346">
            <v>11</v>
          </cell>
          <cell r="R346">
            <v>0.5</v>
          </cell>
          <cell r="S346">
            <v>0.36666666666666664</v>
          </cell>
          <cell r="T346" t="str">
            <v>SPD</v>
          </cell>
          <cell r="U346">
            <v>200</v>
          </cell>
          <cell r="V346" t="str">
            <v>B-VX</v>
          </cell>
          <cell r="W346" t="str">
            <v>170905</v>
          </cell>
          <cell r="X346">
            <v>40</v>
          </cell>
          <cell r="Y346">
            <v>0.43333333333333335</v>
          </cell>
          <cell r="Z346">
            <v>0.2172</v>
          </cell>
          <cell r="AA346">
            <v>0.2172</v>
          </cell>
        </row>
        <row r="347">
          <cell r="E347" t="str">
            <v>FS-3867</v>
          </cell>
          <cell r="F347" t="str">
            <v>pcs</v>
          </cell>
          <cell r="G347" t="str">
            <v>FS</v>
          </cell>
          <cell r="H347" t="str">
            <v>PF</v>
          </cell>
          <cell r="I347" t="str">
            <v>D008UM-001</v>
          </cell>
          <cell r="K347">
            <v>1</v>
          </cell>
          <cell r="L347">
            <v>10</v>
          </cell>
          <cell r="M347">
            <v>6</v>
          </cell>
          <cell r="N347">
            <v>5</v>
          </cell>
          <cell r="O347">
            <v>0</v>
          </cell>
          <cell r="P347">
            <v>15</v>
          </cell>
          <cell r="Q347">
            <v>11</v>
          </cell>
          <cell r="R347">
            <v>0.5</v>
          </cell>
          <cell r="S347">
            <v>0.36666666666666664</v>
          </cell>
          <cell r="T347" t="str">
            <v>SPD</v>
          </cell>
          <cell r="U347">
            <v>200</v>
          </cell>
          <cell r="V347" t="str">
            <v>BVX</v>
          </cell>
          <cell r="W347" t="str">
            <v>170905</v>
          </cell>
          <cell r="X347">
            <v>40</v>
          </cell>
          <cell r="Y347">
            <v>0.43333333333333335</v>
          </cell>
          <cell r="Z347">
            <v>0.21959999999999999</v>
          </cell>
          <cell r="AA347">
            <v>0.21959999999999999</v>
          </cell>
        </row>
        <row r="348">
          <cell r="E348" t="str">
            <v>FS-3867_FSV</v>
          </cell>
          <cell r="F348" t="str">
            <v>pcs</v>
          </cell>
          <cell r="G348" t="str">
            <v>FS</v>
          </cell>
          <cell r="H348" t="str">
            <v>PF</v>
          </cell>
          <cell r="I348" t="str">
            <v>D008UM-001</v>
          </cell>
          <cell r="K348">
            <v>1</v>
          </cell>
          <cell r="L348">
            <v>10</v>
          </cell>
          <cell r="M348">
            <v>6</v>
          </cell>
          <cell r="N348">
            <v>5</v>
          </cell>
          <cell r="O348">
            <v>0</v>
          </cell>
          <cell r="P348">
            <v>15</v>
          </cell>
          <cell r="Q348">
            <v>11</v>
          </cell>
          <cell r="R348">
            <v>0.5</v>
          </cell>
          <cell r="S348">
            <v>0.36666666666666664</v>
          </cell>
          <cell r="T348" t="str">
            <v>FSV</v>
          </cell>
          <cell r="U348">
            <v>200</v>
          </cell>
          <cell r="V348" t="str">
            <v>BVX</v>
          </cell>
          <cell r="X348">
            <v>40</v>
          </cell>
          <cell r="Y348">
            <v>0.43333333333333335</v>
          </cell>
          <cell r="Z348">
            <v>0.17199999999999999</v>
          </cell>
          <cell r="AA348">
            <v>0.17199999999999999</v>
          </cell>
        </row>
        <row r="349">
          <cell r="E349" t="str">
            <v>FS-3868</v>
          </cell>
          <cell r="F349" t="str">
            <v>pcs</v>
          </cell>
          <cell r="G349" t="str">
            <v>FS</v>
          </cell>
          <cell r="H349" t="str">
            <v>PF</v>
          </cell>
          <cell r="I349" t="str">
            <v>D008W6-001</v>
          </cell>
          <cell r="K349">
            <v>1</v>
          </cell>
          <cell r="L349">
            <v>10</v>
          </cell>
          <cell r="M349">
            <v>6</v>
          </cell>
          <cell r="N349">
            <v>5</v>
          </cell>
          <cell r="O349">
            <v>0</v>
          </cell>
          <cell r="P349">
            <v>15</v>
          </cell>
          <cell r="Q349">
            <v>11</v>
          </cell>
          <cell r="R349">
            <v>0.5</v>
          </cell>
          <cell r="S349">
            <v>0.36666666666666664</v>
          </cell>
          <cell r="T349" t="str">
            <v>SPD</v>
          </cell>
          <cell r="U349">
            <v>200</v>
          </cell>
          <cell r="V349" t="str">
            <v>BVX</v>
          </cell>
          <cell r="W349" t="str">
            <v>170905</v>
          </cell>
          <cell r="X349">
            <v>40</v>
          </cell>
          <cell r="Y349">
            <v>0.43333333333333335</v>
          </cell>
          <cell r="Z349">
            <v>0.21879999999999999</v>
          </cell>
          <cell r="AA349">
            <v>0.21879999999999999</v>
          </cell>
        </row>
        <row r="350">
          <cell r="E350" t="str">
            <v>FS-3863</v>
          </cell>
          <cell r="F350" t="str">
            <v>pcs</v>
          </cell>
          <cell r="G350" t="str">
            <v>FS</v>
          </cell>
          <cell r="H350" t="str">
            <v>PF</v>
          </cell>
          <cell r="I350" t="str">
            <v>D00XVT-001</v>
          </cell>
          <cell r="K350">
            <v>1</v>
          </cell>
          <cell r="L350">
            <v>10</v>
          </cell>
          <cell r="M350">
            <v>6</v>
          </cell>
          <cell r="N350">
            <v>5</v>
          </cell>
          <cell r="O350">
            <v>0</v>
          </cell>
          <cell r="P350">
            <v>15</v>
          </cell>
          <cell r="Q350">
            <v>11</v>
          </cell>
          <cell r="R350">
            <v>0.5</v>
          </cell>
          <cell r="S350">
            <v>0.36666666666666664</v>
          </cell>
          <cell r="T350" t="str">
            <v>SPD</v>
          </cell>
          <cell r="U350">
            <v>350</v>
          </cell>
          <cell r="V350" t="str">
            <v>BVX</v>
          </cell>
          <cell r="X350">
            <v>40</v>
          </cell>
          <cell r="Y350">
            <v>0.43333333333333335</v>
          </cell>
          <cell r="Z350">
            <v>0.1812</v>
          </cell>
          <cell r="AA350">
            <v>0.1812</v>
          </cell>
        </row>
        <row r="351">
          <cell r="E351" t="str">
            <v>FS-3877</v>
          </cell>
          <cell r="F351" t="str">
            <v>pcs</v>
          </cell>
          <cell r="G351" t="str">
            <v>FS</v>
          </cell>
          <cell r="H351" t="str">
            <v>PF</v>
          </cell>
          <cell r="I351" t="str">
            <v>D00795-001</v>
          </cell>
          <cell r="K351">
            <v>1</v>
          </cell>
          <cell r="L351">
            <v>10</v>
          </cell>
          <cell r="M351">
            <v>6</v>
          </cell>
          <cell r="N351">
            <v>5</v>
          </cell>
          <cell r="O351">
            <v>0</v>
          </cell>
          <cell r="P351">
            <v>15</v>
          </cell>
          <cell r="Q351">
            <v>11</v>
          </cell>
          <cell r="R351">
            <v>0.5</v>
          </cell>
          <cell r="S351">
            <v>0.36666666666666664</v>
          </cell>
          <cell r="T351" t="str">
            <v>SPD</v>
          </cell>
          <cell r="U351">
            <v>250</v>
          </cell>
          <cell r="V351" t="str">
            <v>A(2)-VX</v>
          </cell>
          <cell r="W351" t="str">
            <v>170905</v>
          </cell>
          <cell r="X351">
            <v>40</v>
          </cell>
          <cell r="Y351">
            <v>0.43333333333333335</v>
          </cell>
          <cell r="Z351">
            <v>0.2036</v>
          </cell>
          <cell r="AA351">
            <v>0.2036</v>
          </cell>
        </row>
        <row r="352">
          <cell r="E352" t="str">
            <v>FS-3913</v>
          </cell>
          <cell r="F352" t="str">
            <v>pcs</v>
          </cell>
          <cell r="G352" t="str">
            <v>FS</v>
          </cell>
          <cell r="H352" t="str">
            <v>PF</v>
          </cell>
          <cell r="I352" t="str">
            <v>QC5-7644</v>
          </cell>
          <cell r="K352">
            <v>1</v>
          </cell>
          <cell r="L352">
            <v>10</v>
          </cell>
          <cell r="M352">
            <v>6</v>
          </cell>
          <cell r="N352">
            <v>5</v>
          </cell>
          <cell r="O352">
            <v>0</v>
          </cell>
          <cell r="P352">
            <v>15</v>
          </cell>
          <cell r="Q352">
            <v>11</v>
          </cell>
          <cell r="R352">
            <v>0.5</v>
          </cell>
          <cell r="S352">
            <v>0.36666666666666664</v>
          </cell>
          <cell r="T352" t="str">
            <v>LT</v>
          </cell>
          <cell r="U352">
            <v>65</v>
          </cell>
          <cell r="V352" t="str">
            <v>B-VX</v>
          </cell>
          <cell r="X352">
            <v>40</v>
          </cell>
          <cell r="Y352">
            <v>0.43333333333333335</v>
          </cell>
          <cell r="Z352">
            <v>0.6724</v>
          </cell>
          <cell r="AA352">
            <v>0.6724</v>
          </cell>
        </row>
        <row r="353">
          <cell r="E353" t="str">
            <v>FS-3956</v>
          </cell>
          <cell r="F353" t="str">
            <v>pcs</v>
          </cell>
          <cell r="G353" t="str">
            <v>FS</v>
          </cell>
          <cell r="H353" t="str">
            <v>PF</v>
          </cell>
          <cell r="I353" t="str">
            <v>QC6-5146</v>
          </cell>
          <cell r="K353">
            <v>1</v>
          </cell>
          <cell r="L353">
            <v>10</v>
          </cell>
          <cell r="M353">
            <v>6</v>
          </cell>
          <cell r="N353">
            <v>5</v>
          </cell>
          <cell r="O353">
            <v>0</v>
          </cell>
          <cell r="P353">
            <v>15</v>
          </cell>
          <cell r="Q353">
            <v>11</v>
          </cell>
          <cell r="R353">
            <v>0.5</v>
          </cell>
          <cell r="S353">
            <v>0.36666666666666664</v>
          </cell>
          <cell r="T353" t="str">
            <v>LT</v>
          </cell>
          <cell r="U353">
            <v>70</v>
          </cell>
          <cell r="X353">
            <v>40</v>
          </cell>
          <cell r="Y353">
            <v>0.43333333333333335</v>
          </cell>
          <cell r="Z353">
            <v>0.61680000000000001</v>
          </cell>
          <cell r="AA353">
            <v>0.61680000000000001</v>
          </cell>
        </row>
        <row r="354">
          <cell r="E354" t="str">
            <v>FS-3957</v>
          </cell>
          <cell r="F354" t="str">
            <v>pcs</v>
          </cell>
          <cell r="G354" t="str">
            <v>FS</v>
          </cell>
          <cell r="H354" t="str">
            <v>PF</v>
          </cell>
          <cell r="I354" t="str">
            <v>QC6-5147</v>
          </cell>
          <cell r="K354">
            <v>1</v>
          </cell>
          <cell r="L354">
            <v>10</v>
          </cell>
          <cell r="M354">
            <v>6</v>
          </cell>
          <cell r="N354">
            <v>5</v>
          </cell>
          <cell r="O354">
            <v>0</v>
          </cell>
          <cell r="P354">
            <v>15</v>
          </cell>
          <cell r="Q354">
            <v>11</v>
          </cell>
          <cell r="R354">
            <v>0.5</v>
          </cell>
          <cell r="S354">
            <v>0.36666666666666664</v>
          </cell>
          <cell r="T354" t="str">
            <v>LT</v>
          </cell>
          <cell r="U354">
            <v>60</v>
          </cell>
          <cell r="V354" t="str">
            <v>A-VX</v>
          </cell>
          <cell r="X354">
            <v>40</v>
          </cell>
          <cell r="Y354">
            <v>0.43333333333333335</v>
          </cell>
          <cell r="Z354">
            <v>0.64370000000000005</v>
          </cell>
          <cell r="AA354">
            <v>0.64370000000000005</v>
          </cell>
        </row>
        <row r="355">
          <cell r="E355" t="str">
            <v>FS-3930</v>
          </cell>
          <cell r="F355" t="str">
            <v>pcs</v>
          </cell>
          <cell r="G355" t="str">
            <v>FS</v>
          </cell>
          <cell r="H355" t="str">
            <v>TR</v>
          </cell>
          <cell r="I355" t="str">
            <v>FE2-C382</v>
          </cell>
          <cell r="K355">
            <v>1</v>
          </cell>
          <cell r="L355">
            <v>10</v>
          </cell>
          <cell r="M355">
            <v>6</v>
          </cell>
          <cell r="N355">
            <v>5</v>
          </cell>
          <cell r="O355">
            <v>0</v>
          </cell>
          <cell r="P355">
            <v>15</v>
          </cell>
          <cell r="Q355">
            <v>11</v>
          </cell>
          <cell r="R355">
            <v>0.5</v>
          </cell>
          <cell r="S355">
            <v>0.36666666666666664</v>
          </cell>
          <cell r="T355" t="str">
            <v>SPD</v>
          </cell>
          <cell r="U355">
            <v>40</v>
          </cell>
          <cell r="V355" t="str">
            <v>A(1)VX</v>
          </cell>
          <cell r="W355" t="str">
            <v>190110</v>
          </cell>
          <cell r="X355">
            <v>40</v>
          </cell>
          <cell r="Y355">
            <v>0.43333333333333335</v>
          </cell>
          <cell r="Z355">
            <v>0.84630000000000005</v>
          </cell>
          <cell r="AA355">
            <v>0.88859999999999995</v>
          </cell>
        </row>
        <row r="356">
          <cell r="E356" t="str">
            <v>FS-4057</v>
          </cell>
          <cell r="F356" t="str">
            <v>pcs</v>
          </cell>
          <cell r="G356" t="str">
            <v>FS</v>
          </cell>
          <cell r="H356" t="str">
            <v>TR</v>
          </cell>
          <cell r="I356" t="str">
            <v>RC2-1182</v>
          </cell>
          <cell r="K356">
            <v>1</v>
          </cell>
          <cell r="L356">
            <v>10</v>
          </cell>
          <cell r="M356">
            <v>6</v>
          </cell>
          <cell r="N356">
            <v>5</v>
          </cell>
          <cell r="O356">
            <v>0</v>
          </cell>
          <cell r="P356">
            <v>15</v>
          </cell>
          <cell r="Q356">
            <v>11</v>
          </cell>
          <cell r="R356">
            <v>0.5</v>
          </cell>
          <cell r="S356">
            <v>0.36666666666666664</v>
          </cell>
          <cell r="T356" t="str">
            <v>SPD</v>
          </cell>
          <cell r="U356">
            <v>300</v>
          </cell>
          <cell r="X356">
            <v>40</v>
          </cell>
          <cell r="Y356">
            <v>0.43333333333333335</v>
          </cell>
          <cell r="Z356">
            <v>0.1024</v>
          </cell>
          <cell r="AA356">
            <v>0.1143</v>
          </cell>
        </row>
        <row r="357">
          <cell r="E357" t="str">
            <v>FS-4026</v>
          </cell>
          <cell r="F357" t="str">
            <v>pcs</v>
          </cell>
          <cell r="G357" t="str">
            <v>FS</v>
          </cell>
          <cell r="H357" t="str">
            <v>PF</v>
          </cell>
          <cell r="I357" t="str">
            <v>RL2-1127</v>
          </cell>
          <cell r="K357">
            <v>1</v>
          </cell>
          <cell r="L357">
            <v>10</v>
          </cell>
          <cell r="M357">
            <v>6</v>
          </cell>
          <cell r="N357">
            <v>5</v>
          </cell>
          <cell r="O357">
            <v>0</v>
          </cell>
          <cell r="P357">
            <v>15</v>
          </cell>
          <cell r="Q357">
            <v>11</v>
          </cell>
          <cell r="R357">
            <v>0.5</v>
          </cell>
          <cell r="S357">
            <v>0.36666666666666664</v>
          </cell>
          <cell r="T357" t="str">
            <v>FSV</v>
          </cell>
          <cell r="U357">
            <v>200</v>
          </cell>
          <cell r="V357" t="str">
            <v>AVX</v>
          </cell>
          <cell r="X357">
            <v>40</v>
          </cell>
          <cell r="Y357">
            <v>0.43333333333333335</v>
          </cell>
          <cell r="Z357">
            <v>0.21190000000000001</v>
          </cell>
          <cell r="AA357">
            <v>0.2238</v>
          </cell>
        </row>
        <row r="358">
          <cell r="E358" t="str">
            <v>FS-4079</v>
          </cell>
          <cell r="F358" t="str">
            <v>pcs</v>
          </cell>
          <cell r="G358" t="str">
            <v>FS</v>
          </cell>
          <cell r="H358" t="str">
            <v>PF</v>
          </cell>
          <cell r="I358" t="str">
            <v>302Y328030</v>
          </cell>
          <cell r="K358">
            <v>1</v>
          </cell>
          <cell r="L358">
            <v>10</v>
          </cell>
          <cell r="M358">
            <v>6</v>
          </cell>
          <cell r="N358">
            <v>5</v>
          </cell>
          <cell r="O358">
            <v>0</v>
          </cell>
          <cell r="P358">
            <v>15</v>
          </cell>
          <cell r="Q358">
            <v>11</v>
          </cell>
          <cell r="R358">
            <v>0.5</v>
          </cell>
          <cell r="S358">
            <v>0.36666666666666664</v>
          </cell>
          <cell r="T358" t="str">
            <v>SPD</v>
          </cell>
          <cell r="U358">
            <v>250</v>
          </cell>
          <cell r="V358" t="str">
            <v>VX</v>
          </cell>
          <cell r="X358">
            <v>40</v>
          </cell>
          <cell r="Y358">
            <v>0.43333333333333335</v>
          </cell>
          <cell r="Z358">
            <v>0.184</v>
          </cell>
          <cell r="AA358">
            <v>0.19320000000000001</v>
          </cell>
        </row>
        <row r="359">
          <cell r="E359" t="str">
            <v>FS-4080</v>
          </cell>
          <cell r="F359" t="str">
            <v>pcs</v>
          </cell>
          <cell r="G359" t="str">
            <v>FS</v>
          </cell>
          <cell r="H359" t="str">
            <v>PF</v>
          </cell>
          <cell r="I359" t="str">
            <v>302Y325040</v>
          </cell>
          <cell r="K359">
            <v>1</v>
          </cell>
          <cell r="L359">
            <v>10</v>
          </cell>
          <cell r="M359">
            <v>6</v>
          </cell>
          <cell r="N359">
            <v>5</v>
          </cell>
          <cell r="O359">
            <v>0</v>
          </cell>
          <cell r="P359">
            <v>15</v>
          </cell>
          <cell r="Q359">
            <v>11</v>
          </cell>
          <cell r="R359">
            <v>0.5</v>
          </cell>
          <cell r="S359">
            <v>0.36666666666666664</v>
          </cell>
          <cell r="T359" t="str">
            <v>SPD</v>
          </cell>
          <cell r="U359">
            <v>250</v>
          </cell>
          <cell r="V359" t="str">
            <v>VX</v>
          </cell>
          <cell r="X359">
            <v>40</v>
          </cell>
          <cell r="Y359">
            <v>0.43333333333333335</v>
          </cell>
          <cell r="Z359">
            <v>0.18890000000000001</v>
          </cell>
          <cell r="AA359">
            <v>0.1983</v>
          </cell>
        </row>
        <row r="360">
          <cell r="E360" t="str">
            <v>FS-302Y828X40</v>
          </cell>
          <cell r="F360" t="str">
            <v>pcs</v>
          </cell>
          <cell r="G360" t="str">
            <v>FS</v>
          </cell>
          <cell r="H360" t="e">
            <v>#N/A</v>
          </cell>
          <cell r="I360" t="str">
            <v>302Y828X40</v>
          </cell>
          <cell r="K360">
            <v>1</v>
          </cell>
          <cell r="L360">
            <v>10</v>
          </cell>
          <cell r="M360">
            <v>6</v>
          </cell>
          <cell r="N360">
            <v>5</v>
          </cell>
          <cell r="O360">
            <v>10</v>
          </cell>
          <cell r="P360">
            <v>25</v>
          </cell>
          <cell r="Q360">
            <v>21</v>
          </cell>
          <cell r="R360">
            <v>0.83333333333333337</v>
          </cell>
          <cell r="S360">
            <v>0.7</v>
          </cell>
          <cell r="T360" t="str">
            <v>SPD</v>
          </cell>
          <cell r="U360">
            <v>200</v>
          </cell>
          <cell r="X360">
            <v>20</v>
          </cell>
          <cell r="Y360">
            <v>0.76666666666666661</v>
          </cell>
          <cell r="Z360">
            <v>0.17799999999999999</v>
          </cell>
          <cell r="AA360">
            <v>0.17799999999999999</v>
          </cell>
        </row>
        <row r="361">
          <cell r="E361" t="str">
            <v>FS-302Y824X50</v>
          </cell>
          <cell r="F361" t="str">
            <v>pcs</v>
          </cell>
          <cell r="G361" t="str">
            <v>FS</v>
          </cell>
          <cell r="H361" t="e">
            <v>#N/A</v>
          </cell>
          <cell r="I361" t="str">
            <v>302Y824X50</v>
          </cell>
          <cell r="K361">
            <v>1</v>
          </cell>
          <cell r="L361">
            <v>10</v>
          </cell>
          <cell r="M361">
            <v>6</v>
          </cell>
          <cell r="N361">
            <v>5</v>
          </cell>
          <cell r="O361">
            <v>10</v>
          </cell>
          <cell r="P361">
            <v>25</v>
          </cell>
          <cell r="Q361">
            <v>21</v>
          </cell>
          <cell r="R361">
            <v>0.83333333333333337</v>
          </cell>
          <cell r="S361">
            <v>0.7</v>
          </cell>
          <cell r="T361" t="str">
            <v>SPD</v>
          </cell>
          <cell r="U361">
            <v>200</v>
          </cell>
          <cell r="X361">
            <v>20</v>
          </cell>
          <cell r="Y361">
            <v>0.76666666666666661</v>
          </cell>
          <cell r="Z361">
            <v>0.17799999999999999</v>
          </cell>
          <cell r="AA361">
            <v>0.17799999999999999</v>
          </cell>
        </row>
        <row r="362">
          <cell r="E362" t="str">
            <v>FS-302Y825100</v>
          </cell>
          <cell r="F362" t="str">
            <v>pcs</v>
          </cell>
          <cell r="G362" t="str">
            <v>FS</v>
          </cell>
          <cell r="H362" t="e">
            <v>#N/A</v>
          </cell>
          <cell r="I362" t="str">
            <v>302Y825100</v>
          </cell>
          <cell r="K362">
            <v>1</v>
          </cell>
          <cell r="L362">
            <v>10</v>
          </cell>
          <cell r="M362">
            <v>6</v>
          </cell>
          <cell r="N362">
            <v>5</v>
          </cell>
          <cell r="O362">
            <v>10</v>
          </cell>
          <cell r="P362">
            <v>25</v>
          </cell>
          <cell r="Q362">
            <v>21</v>
          </cell>
          <cell r="R362">
            <v>0.83333333333333337</v>
          </cell>
          <cell r="S362">
            <v>0.7</v>
          </cell>
          <cell r="T362" t="str">
            <v>SPD</v>
          </cell>
          <cell r="U362">
            <v>200</v>
          </cell>
          <cell r="X362">
            <v>20</v>
          </cell>
          <cell r="Y362">
            <v>0.76666666666666661</v>
          </cell>
          <cell r="Z362">
            <v>0.17799999999999999</v>
          </cell>
          <cell r="AA362">
            <v>0.17799999999999999</v>
          </cell>
        </row>
        <row r="363">
          <cell r="E363" t="str">
            <v>FS-4035</v>
          </cell>
          <cell r="F363" t="str">
            <v>pcs</v>
          </cell>
          <cell r="G363" t="str">
            <v>FS</v>
          </cell>
          <cell r="H363" t="str">
            <v>PF</v>
          </cell>
          <cell r="I363" t="str">
            <v>RL2-4606</v>
          </cell>
          <cell r="K363">
            <v>1</v>
          </cell>
          <cell r="L363">
            <v>10</v>
          </cell>
          <cell r="M363">
            <v>6</v>
          </cell>
          <cell r="N363">
            <v>5</v>
          </cell>
          <cell r="O363">
            <v>10</v>
          </cell>
          <cell r="P363">
            <v>25</v>
          </cell>
          <cell r="Q363">
            <v>21</v>
          </cell>
          <cell r="R363">
            <v>0.83333333333333337</v>
          </cell>
          <cell r="S363">
            <v>0.7</v>
          </cell>
          <cell r="T363" t="str">
            <v>LT</v>
          </cell>
          <cell r="U363">
            <v>1800</v>
          </cell>
          <cell r="V363" t="str">
            <v>A(1)VX</v>
          </cell>
          <cell r="X363">
            <v>40</v>
          </cell>
          <cell r="Y363">
            <v>0.76666666666666661</v>
          </cell>
          <cell r="Z363">
            <v>6.0299999999999999E-2</v>
          </cell>
          <cell r="AA363">
            <v>6.1800000000000001E-2</v>
          </cell>
        </row>
        <row r="364">
          <cell r="E364" t="str">
            <v>FS-RL2-4606</v>
          </cell>
          <cell r="F364" t="str">
            <v>pcs</v>
          </cell>
          <cell r="G364" t="str">
            <v>FS</v>
          </cell>
          <cell r="H364" t="str">
            <v>PF</v>
          </cell>
          <cell r="I364" t="str">
            <v>RL2-4606</v>
          </cell>
          <cell r="K364">
            <v>1</v>
          </cell>
          <cell r="L364">
            <v>10</v>
          </cell>
          <cell r="M364">
            <v>6</v>
          </cell>
          <cell r="N364">
            <v>5</v>
          </cell>
          <cell r="O364">
            <v>10</v>
          </cell>
          <cell r="P364">
            <v>25</v>
          </cell>
          <cell r="Q364">
            <v>21</v>
          </cell>
          <cell r="R364">
            <v>0.83333333333333337</v>
          </cell>
          <cell r="S364">
            <v>0.7</v>
          </cell>
          <cell r="T364" t="str">
            <v>VN</v>
          </cell>
          <cell r="U364">
            <v>250</v>
          </cell>
          <cell r="X364">
            <v>40</v>
          </cell>
          <cell r="Y364">
            <v>0.76666666666666661</v>
          </cell>
          <cell r="Z364">
            <v>6.7500000000000004E-2</v>
          </cell>
          <cell r="AA364">
            <v>6.7500000000000004E-2</v>
          </cell>
        </row>
        <row r="365">
          <cell r="E365" t="str">
            <v>FP-4096</v>
          </cell>
          <cell r="F365" t="str">
            <v>pcs</v>
          </cell>
          <cell r="G365" t="str">
            <v>FP</v>
          </cell>
          <cell r="H365" t="str">
            <v>FRP</v>
          </cell>
          <cell r="I365" t="str">
            <v>RL2-4612</v>
          </cell>
          <cell r="J365" t="str">
            <v>VN</v>
          </cell>
          <cell r="K365">
            <v>1</v>
          </cell>
          <cell r="L365">
            <v>14</v>
          </cell>
          <cell r="M365">
            <v>7</v>
          </cell>
          <cell r="N365">
            <v>3</v>
          </cell>
          <cell r="O365">
            <v>0</v>
          </cell>
          <cell r="P365">
            <v>17</v>
          </cell>
          <cell r="Q365">
            <v>10</v>
          </cell>
          <cell r="R365">
            <v>0.56666666666666665</v>
          </cell>
          <cell r="S365">
            <v>0.33333333333333331</v>
          </cell>
          <cell r="T365" t="str">
            <v>NIPPO</v>
          </cell>
          <cell r="U365">
            <v>2500</v>
          </cell>
          <cell r="V365" t="str">
            <v>VX</v>
          </cell>
          <cell r="X365">
            <v>32</v>
          </cell>
          <cell r="Y365">
            <v>0.44999999999999996</v>
          </cell>
          <cell r="Z365">
            <v>1.4579999999999999E-2</v>
          </cell>
          <cell r="AA365">
            <v>1.4579999999999999E-2</v>
          </cell>
        </row>
        <row r="366">
          <cell r="E366" t="str">
            <v>FP-302Y824X20</v>
          </cell>
          <cell r="F366" t="str">
            <v>pcs</v>
          </cell>
          <cell r="G366" t="str">
            <v>FP</v>
          </cell>
          <cell r="H366" t="str">
            <v>FRP</v>
          </cell>
          <cell r="I366" t="str">
            <v>302Y824X20</v>
          </cell>
          <cell r="J366" t="str">
            <v>VN</v>
          </cell>
          <cell r="K366">
            <v>1</v>
          </cell>
          <cell r="L366">
            <v>14</v>
          </cell>
          <cell r="M366">
            <v>7</v>
          </cell>
          <cell r="N366">
            <v>3</v>
          </cell>
          <cell r="O366">
            <v>0</v>
          </cell>
          <cell r="P366">
            <v>17</v>
          </cell>
          <cell r="Q366">
            <v>10</v>
          </cell>
          <cell r="R366">
            <v>0.56666666666666665</v>
          </cell>
          <cell r="S366">
            <v>0.33333333333333331</v>
          </cell>
          <cell r="T366" t="str">
            <v>VN</v>
          </cell>
          <cell r="U366">
            <v>250</v>
          </cell>
          <cell r="V366" t="str">
            <v>VX</v>
          </cell>
          <cell r="X366">
            <v>32</v>
          </cell>
          <cell r="Y366">
            <v>0.44999999999999996</v>
          </cell>
          <cell r="Z366">
            <v>2.5600000000000001E-2</v>
          </cell>
          <cell r="AA366">
            <v>2.5600000000000001E-2</v>
          </cell>
        </row>
        <row r="367">
          <cell r="E367" t="str">
            <v>FS-4109</v>
          </cell>
          <cell r="F367" t="str">
            <v>pcs</v>
          </cell>
          <cell r="G367" t="str">
            <v>FS</v>
          </cell>
          <cell r="H367" t="str">
            <v>DR</v>
          </cell>
          <cell r="I367" t="str">
            <v>D00ADB</v>
          </cell>
          <cell r="K367">
            <v>1</v>
          </cell>
          <cell r="L367">
            <v>10</v>
          </cell>
          <cell r="M367">
            <v>6</v>
          </cell>
          <cell r="N367">
            <v>5</v>
          </cell>
          <cell r="O367">
            <v>10</v>
          </cell>
          <cell r="P367">
            <v>25</v>
          </cell>
          <cell r="Q367">
            <v>21</v>
          </cell>
          <cell r="R367">
            <v>0.83333333333333337</v>
          </cell>
          <cell r="S367">
            <v>0.7</v>
          </cell>
          <cell r="T367" t="str">
            <v>LT</v>
          </cell>
          <cell r="U367">
            <v>300</v>
          </cell>
          <cell r="X367">
            <v>40</v>
          </cell>
          <cell r="Y367">
            <v>0.76666666666666661</v>
          </cell>
          <cell r="Z367">
            <v>0.3664</v>
          </cell>
          <cell r="AA367">
            <v>0.3664</v>
          </cell>
        </row>
        <row r="368">
          <cell r="E368" t="str">
            <v>FS-3942</v>
          </cell>
          <cell r="F368" t="str">
            <v>pcs</v>
          </cell>
          <cell r="G368" t="str">
            <v>FS</v>
          </cell>
          <cell r="H368" t="str">
            <v>DR</v>
          </cell>
          <cell r="I368" t="str">
            <v>D00ADB</v>
          </cell>
          <cell r="K368">
            <v>1</v>
          </cell>
          <cell r="L368">
            <v>10</v>
          </cell>
          <cell r="M368">
            <v>6</v>
          </cell>
          <cell r="N368">
            <v>5</v>
          </cell>
          <cell r="O368">
            <v>10</v>
          </cell>
          <cell r="P368">
            <v>25</v>
          </cell>
          <cell r="Q368">
            <v>21</v>
          </cell>
          <cell r="R368">
            <v>0.83333333333333337</v>
          </cell>
          <cell r="S368">
            <v>0.7</v>
          </cell>
          <cell r="T368" t="str">
            <v>SPD</v>
          </cell>
          <cell r="U368">
            <v>150</v>
          </cell>
          <cell r="X368">
            <v>20</v>
          </cell>
          <cell r="Y368">
            <v>0.76666666666666661</v>
          </cell>
          <cell r="Z368">
            <v>0.3664</v>
          </cell>
          <cell r="AA368">
            <v>0.3664</v>
          </cell>
        </row>
        <row r="369">
          <cell r="E369" t="str">
            <v>FS-D00ADB</v>
          </cell>
          <cell r="F369" t="str">
            <v>pcs</v>
          </cell>
          <cell r="G369" t="str">
            <v>FS</v>
          </cell>
          <cell r="H369" t="str">
            <v>DR</v>
          </cell>
          <cell r="I369" t="str">
            <v>D00ADB</v>
          </cell>
          <cell r="J369" t="str">
            <v>VN</v>
          </cell>
          <cell r="K369">
            <v>1</v>
          </cell>
          <cell r="L369">
            <v>10</v>
          </cell>
          <cell r="M369">
            <v>6</v>
          </cell>
          <cell r="N369">
            <v>3</v>
          </cell>
          <cell r="O369">
            <v>0</v>
          </cell>
          <cell r="P369">
            <v>13</v>
          </cell>
          <cell r="Q369">
            <v>9</v>
          </cell>
          <cell r="R369">
            <v>0.43333333333333335</v>
          </cell>
          <cell r="S369">
            <v>0.3</v>
          </cell>
          <cell r="T369" t="str">
            <v>VN</v>
          </cell>
          <cell r="U369">
            <v>250</v>
          </cell>
          <cell r="V369" t="str">
            <v>VX</v>
          </cell>
          <cell r="X369">
            <v>32</v>
          </cell>
          <cell r="Y369">
            <v>0.3666666666666667</v>
          </cell>
          <cell r="Z369">
            <v>0.3664</v>
          </cell>
          <cell r="AA369">
            <v>0.3664</v>
          </cell>
        </row>
        <row r="370">
          <cell r="E370" t="str">
            <v>FS-4004</v>
          </cell>
          <cell r="F370" t="str">
            <v>pcs</v>
          </cell>
          <cell r="G370" t="str">
            <v>FS</v>
          </cell>
          <cell r="H370" t="str">
            <v>KR</v>
          </cell>
          <cell r="I370" t="str">
            <v>RC5-5821</v>
          </cell>
          <cell r="K370">
            <v>1</v>
          </cell>
          <cell r="L370">
            <v>10</v>
          </cell>
          <cell r="M370">
            <v>6</v>
          </cell>
          <cell r="N370">
            <v>5</v>
          </cell>
          <cell r="O370">
            <v>10</v>
          </cell>
          <cell r="P370">
            <v>25</v>
          </cell>
          <cell r="Q370">
            <v>21</v>
          </cell>
          <cell r="R370">
            <v>0.83333333333333337</v>
          </cell>
          <cell r="S370">
            <v>0.7</v>
          </cell>
          <cell r="T370" t="str">
            <v>FSV</v>
          </cell>
          <cell r="U370">
            <v>150</v>
          </cell>
          <cell r="X370">
            <v>20</v>
          </cell>
          <cell r="Y370">
            <v>0.76666666666666661</v>
          </cell>
          <cell r="Z370">
            <v>0.77500000000000002</v>
          </cell>
          <cell r="AA370">
            <v>0.77500000000000002</v>
          </cell>
        </row>
        <row r="371">
          <cell r="E371" t="str">
            <v>FP-4092</v>
          </cell>
          <cell r="F371" t="str">
            <v>pcs</v>
          </cell>
          <cell r="G371" t="str">
            <v>FP</v>
          </cell>
          <cell r="H371" t="str">
            <v>FRP</v>
          </cell>
          <cell r="I371" t="str">
            <v>RL3-0215</v>
          </cell>
          <cell r="K371">
            <v>1</v>
          </cell>
          <cell r="L371">
            <v>9</v>
          </cell>
          <cell r="M371">
            <v>5</v>
          </cell>
          <cell r="N371">
            <v>3</v>
          </cell>
          <cell r="O371">
            <v>0</v>
          </cell>
          <cell r="P371">
            <v>12</v>
          </cell>
          <cell r="Q371">
            <v>8</v>
          </cell>
          <cell r="R371">
            <v>0.4</v>
          </cell>
          <cell r="S371">
            <v>0.26666666666666666</v>
          </cell>
          <cell r="T371" t="str">
            <v>SANKYO</v>
          </cell>
          <cell r="U371">
            <v>1000</v>
          </cell>
          <cell r="V371" t="str">
            <v>CVX</v>
          </cell>
          <cell r="X371">
            <v>60</v>
          </cell>
          <cell r="Y371">
            <v>0.33333333333333337</v>
          </cell>
          <cell r="Z371">
            <v>4.4900000000000002E-2</v>
          </cell>
          <cell r="AA371">
            <v>4.4900000000000002E-2</v>
          </cell>
        </row>
        <row r="372">
          <cell r="E372" t="str">
            <v>FP-4076</v>
          </cell>
          <cell r="F372" t="str">
            <v>pcs</v>
          </cell>
          <cell r="G372" t="str">
            <v>FP</v>
          </cell>
          <cell r="H372" t="str">
            <v>PF</v>
          </cell>
          <cell r="I372" t="str">
            <v>RL2-3663</v>
          </cell>
          <cell r="K372">
            <v>1</v>
          </cell>
          <cell r="L372">
            <v>9</v>
          </cell>
          <cell r="M372">
            <v>5</v>
          </cell>
          <cell r="N372">
            <v>3</v>
          </cell>
          <cell r="O372">
            <v>0</v>
          </cell>
          <cell r="P372">
            <v>12</v>
          </cell>
          <cell r="Q372">
            <v>8</v>
          </cell>
          <cell r="R372">
            <v>0.4</v>
          </cell>
          <cell r="S372">
            <v>0.26666666666666666</v>
          </cell>
          <cell r="T372" t="str">
            <v>SANKYO</v>
          </cell>
          <cell r="U372">
            <v>600</v>
          </cell>
          <cell r="V372" t="str">
            <v>VX</v>
          </cell>
          <cell r="W372" t="str">
            <v>221001</v>
          </cell>
          <cell r="X372">
            <v>60</v>
          </cell>
          <cell r="Y372">
            <v>0.33333333333333337</v>
          </cell>
          <cell r="Z372">
            <v>8.5989999999999997E-2</v>
          </cell>
          <cell r="AA372">
            <v>9.3509999999999996E-2</v>
          </cell>
        </row>
        <row r="373">
          <cell r="E373" t="str">
            <v>FS-4089</v>
          </cell>
          <cell r="F373" t="str">
            <v>pcs</v>
          </cell>
          <cell r="G373" t="str">
            <v>FS</v>
          </cell>
          <cell r="H373" t="str">
            <v>PF</v>
          </cell>
          <cell r="I373" t="str">
            <v>RL2-3632</v>
          </cell>
          <cell r="J373" t="str">
            <v>VN</v>
          </cell>
          <cell r="K373">
            <v>1</v>
          </cell>
          <cell r="L373">
            <v>10</v>
          </cell>
          <cell r="M373">
            <v>6</v>
          </cell>
          <cell r="N373">
            <v>5</v>
          </cell>
          <cell r="O373">
            <v>10</v>
          </cell>
          <cell r="P373">
            <v>25</v>
          </cell>
          <cell r="Q373">
            <v>21</v>
          </cell>
          <cell r="R373">
            <v>0.83333333333333337</v>
          </cell>
          <cell r="S373">
            <v>0.7</v>
          </cell>
          <cell r="T373" t="str">
            <v>FSV</v>
          </cell>
          <cell r="U373">
            <v>300</v>
          </cell>
          <cell r="V373" t="str">
            <v>VX</v>
          </cell>
          <cell r="X373">
            <v>40</v>
          </cell>
          <cell r="Y373">
            <v>0.76666666666666661</v>
          </cell>
          <cell r="Z373">
            <v>0.17183000000000001</v>
          </cell>
          <cell r="AA373">
            <v>0.17183000000000001</v>
          </cell>
        </row>
        <row r="374">
          <cell r="E374" t="str">
            <v>FS-RL2-3632</v>
          </cell>
          <cell r="F374" t="str">
            <v>pcs</v>
          </cell>
          <cell r="G374" t="str">
            <v>FS</v>
          </cell>
          <cell r="H374" t="str">
            <v>PF</v>
          </cell>
          <cell r="I374" t="str">
            <v>RL2-3632</v>
          </cell>
          <cell r="J374" t="str">
            <v>VN</v>
          </cell>
          <cell r="K374">
            <v>1</v>
          </cell>
          <cell r="L374">
            <v>10</v>
          </cell>
          <cell r="M374">
            <v>6</v>
          </cell>
          <cell r="N374">
            <v>5</v>
          </cell>
          <cell r="O374">
            <v>10</v>
          </cell>
          <cell r="P374">
            <v>25</v>
          </cell>
          <cell r="Q374">
            <v>21</v>
          </cell>
          <cell r="R374">
            <v>0.83333333333333337</v>
          </cell>
          <cell r="S374">
            <v>0.7</v>
          </cell>
          <cell r="T374" t="str">
            <v>VN</v>
          </cell>
          <cell r="U374">
            <v>250</v>
          </cell>
          <cell r="X374">
            <v>40</v>
          </cell>
          <cell r="Y374">
            <v>0.76666666666666661</v>
          </cell>
          <cell r="Z374">
            <v>0.17799999999999999</v>
          </cell>
          <cell r="AA374">
            <v>0.17799999999999999</v>
          </cell>
        </row>
        <row r="375">
          <cell r="E375" t="str">
            <v>FP-4091</v>
          </cell>
          <cell r="F375" t="str">
            <v>pcs</v>
          </cell>
          <cell r="G375" t="str">
            <v>FP</v>
          </cell>
          <cell r="H375" t="str">
            <v>PF</v>
          </cell>
          <cell r="I375" t="str">
            <v>RL2-3734</v>
          </cell>
          <cell r="K375">
            <v>1</v>
          </cell>
          <cell r="L375">
            <v>9</v>
          </cell>
          <cell r="M375">
            <v>5</v>
          </cell>
          <cell r="N375">
            <v>3</v>
          </cell>
          <cell r="O375">
            <v>0</v>
          </cell>
          <cell r="P375">
            <v>12</v>
          </cell>
          <cell r="Q375">
            <v>8</v>
          </cell>
          <cell r="R375">
            <v>0.4</v>
          </cell>
          <cell r="S375">
            <v>0.26666666666666666</v>
          </cell>
          <cell r="T375" t="str">
            <v>SANKYO</v>
          </cell>
          <cell r="U375">
            <v>150</v>
          </cell>
          <cell r="V375" t="str">
            <v>VX</v>
          </cell>
          <cell r="X375">
            <v>60</v>
          </cell>
          <cell r="Y375">
            <v>0.33333333333333337</v>
          </cell>
          <cell r="Z375">
            <v>3.9829999999999997E-2</v>
          </cell>
          <cell r="AA375">
            <v>3.9829999999999997E-2</v>
          </cell>
        </row>
        <row r="376">
          <cell r="E376" t="str">
            <v>FS-RC5-5821</v>
          </cell>
          <cell r="F376" t="str">
            <v>pcs</v>
          </cell>
          <cell r="G376" t="str">
            <v>FS</v>
          </cell>
          <cell r="H376" t="str">
            <v>KR</v>
          </cell>
          <cell r="I376" t="str">
            <v>RC5-5821</v>
          </cell>
          <cell r="J376" t="str">
            <v>VN</v>
          </cell>
          <cell r="K376">
            <v>1</v>
          </cell>
          <cell r="L376">
            <v>10</v>
          </cell>
          <cell r="M376">
            <v>6</v>
          </cell>
          <cell r="N376">
            <v>5</v>
          </cell>
          <cell r="O376">
            <v>10</v>
          </cell>
          <cell r="P376">
            <v>25</v>
          </cell>
          <cell r="Q376">
            <v>21</v>
          </cell>
          <cell r="R376">
            <v>0.83333333333333337</v>
          </cell>
          <cell r="S376">
            <v>0.7</v>
          </cell>
          <cell r="T376" t="str">
            <v>VN</v>
          </cell>
          <cell r="U376">
            <v>200</v>
          </cell>
          <cell r="X376">
            <v>40</v>
          </cell>
          <cell r="Y376">
            <v>0.76666666666666661</v>
          </cell>
          <cell r="Z376">
            <v>0.17799999999999999</v>
          </cell>
          <cell r="AA376">
            <v>0.17799999999999999</v>
          </cell>
        </row>
        <row r="377">
          <cell r="E377" t="str">
            <v>FI-4004</v>
          </cell>
          <cell r="F377" t="str">
            <v>pcs</v>
          </cell>
          <cell r="G377" t="str">
            <v>FI</v>
          </cell>
          <cell r="H377" t="str">
            <v>KR</v>
          </cell>
          <cell r="I377" t="str">
            <v>RC5-5821</v>
          </cell>
          <cell r="J377" t="str">
            <v>Oversea</v>
          </cell>
          <cell r="K377">
            <v>10</v>
          </cell>
          <cell r="L377">
            <v>21</v>
          </cell>
          <cell r="M377">
            <v>14</v>
          </cell>
          <cell r="N377">
            <v>4</v>
          </cell>
          <cell r="O377">
            <v>0</v>
          </cell>
          <cell r="P377">
            <v>25</v>
          </cell>
          <cell r="Q377">
            <v>18</v>
          </cell>
          <cell r="R377">
            <v>0.83333333333333337</v>
          </cell>
          <cell r="S377">
            <v>0.6</v>
          </cell>
          <cell r="T377" t="str">
            <v>SRI</v>
          </cell>
          <cell r="U377">
            <v>216</v>
          </cell>
          <cell r="V377" t="str">
            <v>EX</v>
          </cell>
          <cell r="X377">
            <v>27</v>
          </cell>
          <cell r="Y377">
            <v>0.71666666666666667</v>
          </cell>
          <cell r="Z377">
            <v>0.38</v>
          </cell>
          <cell r="AA377">
            <v>0.38</v>
          </cell>
        </row>
        <row r="378">
          <cell r="E378" t="str">
            <v>FM-1393</v>
          </cell>
          <cell r="F378" t="str">
            <v>Kg</v>
          </cell>
          <cell r="G378" t="str">
            <v>FM</v>
          </cell>
          <cell r="H378" t="str">
            <v>PF</v>
          </cell>
          <cell r="I378" t="str">
            <v>D00064-001</v>
          </cell>
          <cell r="J378" t="str">
            <v>VN</v>
          </cell>
          <cell r="K378">
            <v>10</v>
          </cell>
          <cell r="L378">
            <v>21</v>
          </cell>
          <cell r="M378">
            <v>7</v>
          </cell>
          <cell r="N378">
            <v>14</v>
          </cell>
          <cell r="O378">
            <v>0</v>
          </cell>
          <cell r="P378">
            <v>35</v>
          </cell>
          <cell r="Q378">
            <v>21</v>
          </cell>
          <cell r="R378">
            <v>1.1666666666666667</v>
          </cell>
          <cell r="S378">
            <v>0.7</v>
          </cell>
          <cell r="T378" t="str">
            <v>PI</v>
          </cell>
          <cell r="U378">
            <v>14</v>
          </cell>
          <cell r="V378" t="str">
            <v>VX</v>
          </cell>
          <cell r="X378">
            <v>20</v>
          </cell>
          <cell r="Y378">
            <v>0.93333333333333335</v>
          </cell>
          <cell r="Z378">
            <v>5.8</v>
          </cell>
          <cell r="AA378">
            <v>5.8</v>
          </cell>
        </row>
        <row r="379">
          <cell r="E379" t="str">
            <v>FP-4082</v>
          </cell>
          <cell r="F379" t="str">
            <v>pcs</v>
          </cell>
          <cell r="G379" t="str">
            <v>FP</v>
          </cell>
          <cell r="H379" t="str">
            <v>FRP</v>
          </cell>
          <cell r="I379" t="str">
            <v>RL2-0690</v>
          </cell>
          <cell r="K379">
            <v>1</v>
          </cell>
          <cell r="L379">
            <v>9</v>
          </cell>
          <cell r="M379">
            <v>5</v>
          </cell>
          <cell r="N379">
            <v>3</v>
          </cell>
          <cell r="O379">
            <v>0</v>
          </cell>
          <cell r="P379">
            <v>12</v>
          </cell>
          <cell r="Q379">
            <v>8</v>
          </cell>
          <cell r="R379">
            <v>0.4</v>
          </cell>
          <cell r="S379">
            <v>0.26666666666666666</v>
          </cell>
          <cell r="T379" t="str">
            <v>SANKYO</v>
          </cell>
          <cell r="U379">
            <v>2400</v>
          </cell>
          <cell r="V379" t="str">
            <v>AVX</v>
          </cell>
          <cell r="W379" t="str">
            <v>221001</v>
          </cell>
          <cell r="X379">
            <v>60</v>
          </cell>
          <cell r="Y379">
            <v>0.33333333333333337</v>
          </cell>
          <cell r="Z379">
            <v>0.58560999999999996</v>
          </cell>
          <cell r="AA379">
            <v>0.10961</v>
          </cell>
        </row>
        <row r="380">
          <cell r="E380" t="str">
            <v>FP-4083</v>
          </cell>
          <cell r="F380" t="str">
            <v>pcs</v>
          </cell>
          <cell r="G380" t="str">
            <v>FP</v>
          </cell>
          <cell r="H380" t="str">
            <v>FRP</v>
          </cell>
          <cell r="I380" t="str">
            <v>RL2-0975</v>
          </cell>
          <cell r="K380">
            <v>1</v>
          </cell>
          <cell r="L380">
            <v>9</v>
          </cell>
          <cell r="M380">
            <v>5</v>
          </cell>
          <cell r="N380">
            <v>3</v>
          </cell>
          <cell r="O380">
            <v>0</v>
          </cell>
          <cell r="P380">
            <v>12</v>
          </cell>
          <cell r="Q380">
            <v>8</v>
          </cell>
          <cell r="R380">
            <v>0.4</v>
          </cell>
          <cell r="S380">
            <v>0.26666666666666666</v>
          </cell>
          <cell r="T380" t="str">
            <v>SANKYO</v>
          </cell>
          <cell r="U380">
            <v>2400</v>
          </cell>
          <cell r="V380" t="str">
            <v>AVX</v>
          </cell>
          <cell r="W380" t="str">
            <v>221001</v>
          </cell>
          <cell r="X380">
            <v>60</v>
          </cell>
          <cell r="Y380">
            <v>0.33333333333333337</v>
          </cell>
          <cell r="Z380">
            <v>0.11011</v>
          </cell>
          <cell r="AA380">
            <v>0.11011</v>
          </cell>
        </row>
        <row r="381">
          <cell r="E381" t="str">
            <v>FI-4165</v>
          </cell>
          <cell r="F381" t="str">
            <v>pcs</v>
          </cell>
          <cell r="G381" t="str">
            <v>FI</v>
          </cell>
          <cell r="H381" t="str">
            <v>KR</v>
          </cell>
          <cell r="I381" t="str">
            <v>RC4-6228</v>
          </cell>
          <cell r="J381" t="str">
            <v>VN</v>
          </cell>
          <cell r="K381">
            <v>10</v>
          </cell>
          <cell r="L381">
            <v>21</v>
          </cell>
          <cell r="M381">
            <v>14</v>
          </cell>
          <cell r="N381">
            <v>6</v>
          </cell>
          <cell r="O381">
            <v>0</v>
          </cell>
          <cell r="P381">
            <v>27</v>
          </cell>
          <cell r="Q381">
            <v>20</v>
          </cell>
          <cell r="R381">
            <v>0.9</v>
          </cell>
          <cell r="S381">
            <v>0.66666666666666663</v>
          </cell>
          <cell r="T381" t="str">
            <v>SRI</v>
          </cell>
          <cell r="U381">
            <v>144</v>
          </cell>
          <cell r="V381" t="str">
            <v>EX</v>
          </cell>
          <cell r="X381">
            <v>27</v>
          </cell>
          <cell r="Y381">
            <v>0.78333333333333333</v>
          </cell>
          <cell r="Z381">
            <v>0.42</v>
          </cell>
          <cell r="AA381">
            <v>0.42</v>
          </cell>
        </row>
        <row r="382">
          <cell r="E382" t="str">
            <v>FI-4114</v>
          </cell>
          <cell r="F382" t="str">
            <v>pcs</v>
          </cell>
          <cell r="G382" t="str">
            <v>FI</v>
          </cell>
          <cell r="H382" t="str">
            <v>KR</v>
          </cell>
          <cell r="I382" t="str">
            <v>RC4-5203</v>
          </cell>
          <cell r="J382" t="str">
            <v>VN</v>
          </cell>
          <cell r="K382">
            <v>10</v>
          </cell>
          <cell r="L382">
            <v>21</v>
          </cell>
          <cell r="M382">
            <v>14</v>
          </cell>
          <cell r="N382">
            <v>6</v>
          </cell>
          <cell r="O382">
            <v>0</v>
          </cell>
          <cell r="P382">
            <v>27</v>
          </cell>
          <cell r="Q382">
            <v>20</v>
          </cell>
          <cell r="R382">
            <v>0.9</v>
          </cell>
          <cell r="S382">
            <v>0.66666666666666663</v>
          </cell>
          <cell r="T382" t="str">
            <v>SRI</v>
          </cell>
          <cell r="U382">
            <v>112</v>
          </cell>
          <cell r="V382" t="str">
            <v>EX</v>
          </cell>
          <cell r="X382">
            <v>27</v>
          </cell>
          <cell r="Y382">
            <v>0.78333333333333333</v>
          </cell>
          <cell r="Z382">
            <v>0.40210000000000001</v>
          </cell>
          <cell r="AA382">
            <v>0.40210000000000001</v>
          </cell>
        </row>
        <row r="383">
          <cell r="E383" t="str">
            <v>FT-4132</v>
          </cell>
          <cell r="F383" t="str">
            <v>pcs</v>
          </cell>
          <cell r="G383" t="str">
            <v>FT</v>
          </cell>
          <cell r="H383" t="str">
            <v>TR</v>
          </cell>
          <cell r="I383" t="str">
            <v>D01GFT-001</v>
          </cell>
          <cell r="J383" t="str">
            <v>Oversea</v>
          </cell>
          <cell r="K383">
            <v>10</v>
          </cell>
          <cell r="L383">
            <v>21</v>
          </cell>
          <cell r="M383">
            <v>14</v>
          </cell>
          <cell r="N383">
            <v>4</v>
          </cell>
          <cell r="O383" t="str">
            <v>New</v>
          </cell>
          <cell r="P383">
            <v>25</v>
          </cell>
          <cell r="Q383">
            <v>18</v>
          </cell>
          <cell r="R383">
            <v>0.83333333333333337</v>
          </cell>
          <cell r="S383">
            <v>0.6</v>
          </cell>
          <cell r="T383" t="str">
            <v>SRI</v>
          </cell>
          <cell r="U383">
            <v>390</v>
          </cell>
          <cell r="V383" t="str">
            <v>EX</v>
          </cell>
          <cell r="X383">
            <v>27</v>
          </cell>
          <cell r="Y383">
            <v>0.71666666666666667</v>
          </cell>
          <cell r="Z383">
            <v>8.5500000000000007</v>
          </cell>
          <cell r="AA383">
            <v>8.5500000000000007</v>
          </cell>
        </row>
        <row r="384">
          <cell r="E384" t="str">
            <v>FS-D01GFT-001</v>
          </cell>
          <cell r="F384" t="str">
            <v>pcs</v>
          </cell>
          <cell r="G384" t="str">
            <v>FS</v>
          </cell>
          <cell r="H384" t="str">
            <v>TR</v>
          </cell>
          <cell r="I384" t="str">
            <v>D01GFT-001</v>
          </cell>
          <cell r="K384">
            <v>1</v>
          </cell>
          <cell r="L384">
            <v>10</v>
          </cell>
          <cell r="M384">
            <v>6</v>
          </cell>
          <cell r="N384">
            <v>5</v>
          </cell>
          <cell r="O384">
            <v>10</v>
          </cell>
          <cell r="P384">
            <v>25</v>
          </cell>
          <cell r="Q384">
            <v>21</v>
          </cell>
          <cell r="R384">
            <v>0.83333333333333337</v>
          </cell>
          <cell r="S384">
            <v>0.7</v>
          </cell>
          <cell r="T384" t="str">
            <v>VN</v>
          </cell>
          <cell r="U384">
            <v>200</v>
          </cell>
          <cell r="X384">
            <v>40</v>
          </cell>
          <cell r="Y384">
            <v>0.76666666666666661</v>
          </cell>
          <cell r="Z384">
            <v>0.17799999999999999</v>
          </cell>
          <cell r="AA384">
            <v>0.17799999999999999</v>
          </cell>
        </row>
        <row r="385">
          <cell r="E385" t="str">
            <v>FS-4132</v>
          </cell>
          <cell r="F385" t="str">
            <v>pcs</v>
          </cell>
          <cell r="G385" t="str">
            <v>FS</v>
          </cell>
          <cell r="H385" t="str">
            <v>TR</v>
          </cell>
          <cell r="I385" t="str">
            <v>D01GFT-001</v>
          </cell>
          <cell r="K385">
            <v>1</v>
          </cell>
          <cell r="L385">
            <v>10</v>
          </cell>
          <cell r="M385">
            <v>6</v>
          </cell>
          <cell r="N385">
            <v>5</v>
          </cell>
          <cell r="O385">
            <v>10</v>
          </cell>
          <cell r="P385">
            <v>25</v>
          </cell>
          <cell r="Q385">
            <v>21</v>
          </cell>
          <cell r="R385">
            <v>0.83333333333333337</v>
          </cell>
          <cell r="S385">
            <v>0.7</v>
          </cell>
          <cell r="T385" t="str">
            <v>VN</v>
          </cell>
          <cell r="U385">
            <v>200</v>
          </cell>
          <cell r="X385">
            <v>40</v>
          </cell>
          <cell r="Y385">
            <v>0.76666666666666661</v>
          </cell>
          <cell r="Z385">
            <v>0.17799999999999999</v>
          </cell>
          <cell r="AA385">
            <v>0.17799999999999999</v>
          </cell>
        </row>
        <row r="386">
          <cell r="E386" t="str">
            <v>FT-4103</v>
          </cell>
          <cell r="F386" t="str">
            <v>pcs</v>
          </cell>
          <cell r="G386" t="str">
            <v>FT</v>
          </cell>
          <cell r="H386" t="str">
            <v>TR</v>
          </cell>
          <cell r="I386" t="str">
            <v>D01KGP-001</v>
          </cell>
          <cell r="J386" t="str">
            <v>Oversea</v>
          </cell>
          <cell r="K386">
            <v>10</v>
          </cell>
          <cell r="L386">
            <v>21</v>
          </cell>
          <cell r="M386">
            <v>14</v>
          </cell>
          <cell r="N386">
            <v>4</v>
          </cell>
          <cell r="O386">
            <v>0</v>
          </cell>
          <cell r="P386">
            <v>25</v>
          </cell>
          <cell r="Q386">
            <v>18</v>
          </cell>
          <cell r="R386">
            <v>0.83333333333333337</v>
          </cell>
          <cell r="S386">
            <v>0.6</v>
          </cell>
          <cell r="T386" t="str">
            <v>SRI</v>
          </cell>
          <cell r="U386">
            <v>390</v>
          </cell>
          <cell r="V386" t="str">
            <v>EX</v>
          </cell>
          <cell r="X386">
            <v>27</v>
          </cell>
          <cell r="Y386">
            <v>0.71666666666666667</v>
          </cell>
          <cell r="Z386">
            <v>0.31</v>
          </cell>
          <cell r="AA386">
            <v>0.31</v>
          </cell>
        </row>
        <row r="387">
          <cell r="E387" t="str">
            <v>FS-D01KGP-001</v>
          </cell>
          <cell r="F387" t="str">
            <v>pcs</v>
          </cell>
          <cell r="G387" t="str">
            <v>FS</v>
          </cell>
          <cell r="H387" t="str">
            <v>TR</v>
          </cell>
          <cell r="I387" t="str">
            <v>D01KGP-001</v>
          </cell>
          <cell r="K387">
            <v>1</v>
          </cell>
          <cell r="L387">
            <v>10</v>
          </cell>
          <cell r="M387">
            <v>6</v>
          </cell>
          <cell r="N387">
            <v>5</v>
          </cell>
          <cell r="O387">
            <v>10</v>
          </cell>
          <cell r="P387">
            <v>25</v>
          </cell>
          <cell r="Q387">
            <v>21</v>
          </cell>
          <cell r="R387">
            <v>0.83333333333333337</v>
          </cell>
          <cell r="S387">
            <v>0.7</v>
          </cell>
          <cell r="T387" t="str">
            <v>VN</v>
          </cell>
          <cell r="U387">
            <v>200</v>
          </cell>
          <cell r="X387">
            <v>40</v>
          </cell>
          <cell r="Y387">
            <v>0.76666666666666661</v>
          </cell>
          <cell r="Z387">
            <v>0.17799999999999999</v>
          </cell>
          <cell r="AA387">
            <v>0.17799999999999999</v>
          </cell>
        </row>
        <row r="388">
          <cell r="E388" t="str">
            <v>FS-4103</v>
          </cell>
          <cell r="F388" t="str">
            <v>pcs</v>
          </cell>
          <cell r="G388" t="str">
            <v>FS</v>
          </cell>
          <cell r="H388" t="str">
            <v>TR</v>
          </cell>
          <cell r="I388" t="str">
            <v>D01KGP-001</v>
          </cell>
          <cell r="K388">
            <v>1</v>
          </cell>
          <cell r="L388">
            <v>10</v>
          </cell>
          <cell r="M388">
            <v>6</v>
          </cell>
          <cell r="N388">
            <v>5</v>
          </cell>
          <cell r="O388">
            <v>10</v>
          </cell>
          <cell r="P388">
            <v>25</v>
          </cell>
          <cell r="Q388">
            <v>21</v>
          </cell>
          <cell r="R388">
            <v>0.83333333333333337</v>
          </cell>
          <cell r="S388">
            <v>0.7</v>
          </cell>
          <cell r="T388" t="str">
            <v>FSV</v>
          </cell>
          <cell r="U388">
            <v>200</v>
          </cell>
          <cell r="X388">
            <v>40</v>
          </cell>
          <cell r="Y388">
            <v>0.76666666666666661</v>
          </cell>
          <cell r="Z388">
            <v>0.17799999999999999</v>
          </cell>
          <cell r="AA388">
            <v>0.17799999999999999</v>
          </cell>
        </row>
        <row r="389">
          <cell r="E389" t="str">
            <v>FM-1013</v>
          </cell>
          <cell r="F389" t="str">
            <v>Kg</v>
          </cell>
          <cell r="G389" t="str">
            <v>FM</v>
          </cell>
          <cell r="H389" t="str">
            <v>PF</v>
          </cell>
          <cell r="I389" t="str">
            <v>D01KCN-001</v>
          </cell>
          <cell r="J389" t="str">
            <v>VN</v>
          </cell>
          <cell r="K389">
            <v>10</v>
          </cell>
          <cell r="L389">
            <v>21</v>
          </cell>
          <cell r="M389">
            <v>7</v>
          </cell>
          <cell r="N389">
            <v>14</v>
          </cell>
          <cell r="O389">
            <v>0</v>
          </cell>
          <cell r="P389">
            <v>35</v>
          </cell>
          <cell r="Q389">
            <v>21</v>
          </cell>
          <cell r="R389">
            <v>1.1666666666666667</v>
          </cell>
          <cell r="S389">
            <v>0.7</v>
          </cell>
          <cell r="T389" t="str">
            <v>SRI</v>
          </cell>
          <cell r="U389">
            <v>14</v>
          </cell>
          <cell r="X389">
            <v>20</v>
          </cell>
          <cell r="Y389">
            <v>0.93333333333333335</v>
          </cell>
          <cell r="Z389">
            <v>7</v>
          </cell>
          <cell r="AA389">
            <v>7</v>
          </cell>
        </row>
        <row r="390">
          <cell r="E390" t="str">
            <v>FP-4131</v>
          </cell>
          <cell r="F390" t="str">
            <v>pcs</v>
          </cell>
          <cell r="G390" t="str">
            <v>FP</v>
          </cell>
          <cell r="H390" t="str">
            <v>PF</v>
          </cell>
          <cell r="I390" t="str">
            <v>D01KCN-001</v>
          </cell>
          <cell r="K390">
            <v>1</v>
          </cell>
          <cell r="L390">
            <v>9</v>
          </cell>
          <cell r="M390">
            <v>5</v>
          </cell>
          <cell r="N390">
            <v>3</v>
          </cell>
          <cell r="O390">
            <v>0</v>
          </cell>
          <cell r="P390">
            <v>12</v>
          </cell>
          <cell r="Q390">
            <v>8</v>
          </cell>
          <cell r="R390">
            <v>0.4</v>
          </cell>
          <cell r="S390">
            <v>0.26666666666666666</v>
          </cell>
          <cell r="T390" t="str">
            <v>MUTO</v>
          </cell>
          <cell r="U390">
            <v>150</v>
          </cell>
          <cell r="X390">
            <v>60</v>
          </cell>
          <cell r="Y390">
            <v>0.33333333333333337</v>
          </cell>
          <cell r="Z390">
            <v>3.9829999999999997E-2</v>
          </cell>
          <cell r="AA390">
            <v>3.9829999999999997E-2</v>
          </cell>
        </row>
        <row r="391">
          <cell r="E391" t="str">
            <v>FS-D01KG3-001</v>
          </cell>
          <cell r="F391" t="str">
            <v>pcs</v>
          </cell>
          <cell r="G391" t="str">
            <v>FS</v>
          </cell>
          <cell r="H391" t="str">
            <v>PF</v>
          </cell>
          <cell r="I391" t="str">
            <v>D01KG3-001</v>
          </cell>
          <cell r="K391">
            <v>1</v>
          </cell>
          <cell r="L391">
            <v>10</v>
          </cell>
          <cell r="M391">
            <v>6</v>
          </cell>
          <cell r="N391">
            <v>5</v>
          </cell>
          <cell r="O391">
            <v>10</v>
          </cell>
          <cell r="P391">
            <v>25</v>
          </cell>
          <cell r="Q391">
            <v>21</v>
          </cell>
          <cell r="R391">
            <v>0.83333333333333337</v>
          </cell>
          <cell r="S391">
            <v>0.7</v>
          </cell>
          <cell r="T391" t="str">
            <v>VN</v>
          </cell>
          <cell r="U391">
            <v>200</v>
          </cell>
          <cell r="X391">
            <v>40</v>
          </cell>
          <cell r="Y391">
            <v>0.76666666666666661</v>
          </cell>
          <cell r="Z391">
            <v>0.22090000000000001</v>
          </cell>
          <cell r="AA391">
            <v>0.22090000000000001</v>
          </cell>
        </row>
        <row r="392">
          <cell r="E392" t="str">
            <v>FS-4120</v>
          </cell>
          <cell r="F392" t="str">
            <v>pcs</v>
          </cell>
          <cell r="G392" t="str">
            <v>FS</v>
          </cell>
          <cell r="H392" t="str">
            <v>PF</v>
          </cell>
          <cell r="I392" t="str">
            <v>D01KG3-001</v>
          </cell>
          <cell r="K392">
            <v>1</v>
          </cell>
          <cell r="L392">
            <v>10</v>
          </cell>
          <cell r="M392">
            <v>6</v>
          </cell>
          <cell r="N392">
            <v>5</v>
          </cell>
          <cell r="O392">
            <v>10</v>
          </cell>
          <cell r="P392">
            <v>25</v>
          </cell>
          <cell r="Q392">
            <v>21</v>
          </cell>
          <cell r="R392">
            <v>0.83333333333333337</v>
          </cell>
          <cell r="S392">
            <v>0.7</v>
          </cell>
          <cell r="T392" t="str">
            <v>FSV</v>
          </cell>
          <cell r="U392">
            <v>200</v>
          </cell>
          <cell r="X392">
            <v>40</v>
          </cell>
          <cell r="Y392">
            <v>0.76666666666666661</v>
          </cell>
          <cell r="Z392">
            <v>0.22090000000000001</v>
          </cell>
          <cell r="AA392">
            <v>0.22090000000000001</v>
          </cell>
        </row>
        <row r="393">
          <cell r="E393" t="str">
            <v>FS-D01KG6-001</v>
          </cell>
          <cell r="F393" t="str">
            <v>pcs</v>
          </cell>
          <cell r="G393" t="str">
            <v>FS</v>
          </cell>
          <cell r="H393" t="str">
            <v>PF</v>
          </cell>
          <cell r="I393" t="str">
            <v>D01KG6-001</v>
          </cell>
          <cell r="K393">
            <v>1</v>
          </cell>
          <cell r="L393">
            <v>10</v>
          </cell>
          <cell r="M393">
            <v>6</v>
          </cell>
          <cell r="N393">
            <v>5</v>
          </cell>
          <cell r="O393">
            <v>10</v>
          </cell>
          <cell r="P393">
            <v>25</v>
          </cell>
          <cell r="Q393">
            <v>21</v>
          </cell>
          <cell r="R393">
            <v>0.83333333333333337</v>
          </cell>
          <cell r="S393">
            <v>0.7</v>
          </cell>
          <cell r="T393" t="str">
            <v>VN</v>
          </cell>
          <cell r="U393">
            <v>200</v>
          </cell>
          <cell r="X393">
            <v>40</v>
          </cell>
          <cell r="Y393">
            <v>0.76666666666666661</v>
          </cell>
          <cell r="Z393">
            <v>0.1857</v>
          </cell>
          <cell r="AA393">
            <v>0.1857</v>
          </cell>
        </row>
        <row r="394">
          <cell r="E394" t="str">
            <v>FS-4121</v>
          </cell>
          <cell r="F394" t="str">
            <v>pcs</v>
          </cell>
          <cell r="G394" t="str">
            <v>FS</v>
          </cell>
          <cell r="H394" t="str">
            <v>PF</v>
          </cell>
          <cell r="I394" t="str">
            <v>D01KG6-001</v>
          </cell>
          <cell r="K394">
            <v>1</v>
          </cell>
          <cell r="L394">
            <v>10</v>
          </cell>
          <cell r="M394">
            <v>6</v>
          </cell>
          <cell r="N394">
            <v>5</v>
          </cell>
          <cell r="O394">
            <v>10</v>
          </cell>
          <cell r="P394">
            <v>25</v>
          </cell>
          <cell r="Q394">
            <v>21</v>
          </cell>
          <cell r="R394">
            <v>0.83333333333333337</v>
          </cell>
          <cell r="S394">
            <v>0.7</v>
          </cell>
          <cell r="T394" t="str">
            <v>FSV</v>
          </cell>
          <cell r="U394">
            <v>200</v>
          </cell>
          <cell r="X394">
            <v>40</v>
          </cell>
          <cell r="Y394">
            <v>0.76666666666666661</v>
          </cell>
          <cell r="Z394">
            <v>0.1857</v>
          </cell>
          <cell r="AA394">
            <v>0.1857</v>
          </cell>
        </row>
        <row r="395">
          <cell r="E395" t="str">
            <v>FS-D01KFS-001</v>
          </cell>
          <cell r="F395" t="str">
            <v>pcs</v>
          </cell>
          <cell r="G395" t="str">
            <v>FS</v>
          </cell>
          <cell r="H395" t="str">
            <v>PF</v>
          </cell>
          <cell r="I395" t="str">
            <v>D01KFS-001</v>
          </cell>
          <cell r="K395">
            <v>1</v>
          </cell>
          <cell r="L395">
            <v>10</v>
          </cell>
          <cell r="M395">
            <v>6</v>
          </cell>
          <cell r="N395">
            <v>5</v>
          </cell>
          <cell r="O395">
            <v>10</v>
          </cell>
          <cell r="P395">
            <v>25</v>
          </cell>
          <cell r="Q395">
            <v>21</v>
          </cell>
          <cell r="R395">
            <v>0.83333333333333337</v>
          </cell>
          <cell r="S395">
            <v>0.7</v>
          </cell>
          <cell r="T395" t="str">
            <v>VN</v>
          </cell>
          <cell r="U395">
            <v>200</v>
          </cell>
          <cell r="X395">
            <v>40</v>
          </cell>
          <cell r="Y395">
            <v>0.76666666666666661</v>
          </cell>
          <cell r="Z395">
            <v>0.14660000000000001</v>
          </cell>
          <cell r="AA395">
            <v>0.14660000000000001</v>
          </cell>
        </row>
        <row r="396">
          <cell r="E396" t="str">
            <v>FS-4112</v>
          </cell>
          <cell r="F396" t="str">
            <v>pcs</v>
          </cell>
          <cell r="G396" t="str">
            <v>FS</v>
          </cell>
          <cell r="H396" t="str">
            <v>PF</v>
          </cell>
          <cell r="I396" t="str">
            <v>D01KFS-001</v>
          </cell>
          <cell r="K396">
            <v>1</v>
          </cell>
          <cell r="L396">
            <v>10</v>
          </cell>
          <cell r="M396">
            <v>6</v>
          </cell>
          <cell r="N396">
            <v>5</v>
          </cell>
          <cell r="O396">
            <v>10</v>
          </cell>
          <cell r="P396">
            <v>25</v>
          </cell>
          <cell r="Q396">
            <v>21</v>
          </cell>
          <cell r="R396">
            <v>0.83333333333333337</v>
          </cell>
          <cell r="S396">
            <v>0.7</v>
          </cell>
          <cell r="T396" t="str">
            <v>FSV</v>
          </cell>
          <cell r="U396">
            <v>200</v>
          </cell>
          <cell r="X396">
            <v>40</v>
          </cell>
          <cell r="Y396">
            <v>0.76666666666666661</v>
          </cell>
          <cell r="Z396">
            <v>0.14660000000000001</v>
          </cell>
          <cell r="AA396">
            <v>0.14660000000000001</v>
          </cell>
        </row>
        <row r="397">
          <cell r="E397" t="str">
            <v>FT-3942</v>
          </cell>
          <cell r="F397" t="str">
            <v>pcs</v>
          </cell>
          <cell r="G397" t="str">
            <v>FTG</v>
          </cell>
          <cell r="H397" t="str">
            <v>DR</v>
          </cell>
          <cell r="I397" t="str">
            <v>D00ADB</v>
          </cell>
          <cell r="J397" t="str">
            <v>VN</v>
          </cell>
          <cell r="K397">
            <v>10</v>
          </cell>
          <cell r="L397">
            <v>21</v>
          </cell>
          <cell r="M397">
            <v>14</v>
          </cell>
          <cell r="N397">
            <v>21</v>
          </cell>
          <cell r="O397">
            <v>0</v>
          </cell>
          <cell r="P397">
            <v>42</v>
          </cell>
          <cell r="Q397">
            <v>35</v>
          </cell>
          <cell r="R397">
            <v>1.4</v>
          </cell>
          <cell r="S397">
            <v>1.1666666666666667</v>
          </cell>
          <cell r="T397" t="str">
            <v>SRI</v>
          </cell>
          <cell r="U397">
            <v>240</v>
          </cell>
          <cell r="V397" t="str">
            <v>EX</v>
          </cell>
          <cell r="X397">
            <v>27</v>
          </cell>
          <cell r="Y397">
            <v>1.2833333333333332</v>
          </cell>
          <cell r="Z397">
            <v>0.31</v>
          </cell>
          <cell r="AA397">
            <v>0.31</v>
          </cell>
        </row>
        <row r="398">
          <cell r="E398" t="str">
            <v>FT-4200</v>
          </cell>
          <cell r="F398" t="str">
            <v>pcs</v>
          </cell>
          <cell r="G398" t="str">
            <v>FT</v>
          </cell>
          <cell r="H398" t="str">
            <v>TR</v>
          </cell>
          <cell r="I398" t="str">
            <v>LY8217-001</v>
          </cell>
          <cell r="J398" t="str">
            <v>VN</v>
          </cell>
          <cell r="K398">
            <v>10</v>
          </cell>
          <cell r="L398">
            <v>21</v>
          </cell>
          <cell r="M398">
            <v>14</v>
          </cell>
          <cell r="N398">
            <v>6</v>
          </cell>
          <cell r="O398">
            <v>0</v>
          </cell>
          <cell r="P398">
            <v>27</v>
          </cell>
          <cell r="Q398">
            <v>20</v>
          </cell>
          <cell r="R398">
            <v>0.9</v>
          </cell>
          <cell r="S398">
            <v>0.66666666666666663</v>
          </cell>
          <cell r="T398" t="str">
            <v>SRI</v>
          </cell>
          <cell r="U398">
            <v>400</v>
          </cell>
          <cell r="V398" t="str">
            <v>EX</v>
          </cell>
          <cell r="W398" t="str">
            <v>211121</v>
          </cell>
          <cell r="X398">
            <v>27</v>
          </cell>
          <cell r="Y398">
            <v>0.78333333333333333</v>
          </cell>
          <cell r="Z398">
            <v>0.32</v>
          </cell>
          <cell r="AA398">
            <v>0.32</v>
          </cell>
        </row>
        <row r="399">
          <cell r="E399" t="str">
            <v>FC-4191</v>
          </cell>
          <cell r="F399" t="str">
            <v>pcs</v>
          </cell>
          <cell r="G399" t="str">
            <v>FR</v>
          </cell>
          <cell r="H399" t="str">
            <v>FRP</v>
          </cell>
          <cell r="I399" t="str">
            <v>RL3-0215</v>
          </cell>
          <cell r="J399" t="str">
            <v>VN</v>
          </cell>
          <cell r="K399">
            <v>10</v>
          </cell>
          <cell r="L399">
            <v>21</v>
          </cell>
          <cell r="M399">
            <v>14</v>
          </cell>
          <cell r="N399">
            <v>4</v>
          </cell>
          <cell r="O399">
            <v>0</v>
          </cell>
          <cell r="P399">
            <v>25</v>
          </cell>
          <cell r="Q399">
            <v>18</v>
          </cell>
          <cell r="R399">
            <v>0.83333333333333337</v>
          </cell>
          <cell r="S399">
            <v>0.6</v>
          </cell>
          <cell r="T399" t="str">
            <v>HK</v>
          </cell>
          <cell r="U399">
            <v>1200</v>
          </cell>
          <cell r="V399" t="str">
            <v>CXV</v>
          </cell>
          <cell r="X399">
            <v>20</v>
          </cell>
          <cell r="Y399">
            <v>0.71666666666666667</v>
          </cell>
          <cell r="Z399">
            <v>0.21940000000000001</v>
          </cell>
          <cell r="AA399">
            <v>0.21940000000000001</v>
          </cell>
        </row>
        <row r="400">
          <cell r="E400" t="str">
            <v>FT-4210</v>
          </cell>
          <cell r="F400" t="str">
            <v>pcs</v>
          </cell>
          <cell r="G400" t="str">
            <v>FT</v>
          </cell>
          <cell r="H400" t="str">
            <v>TR</v>
          </cell>
          <cell r="I400" t="str">
            <v>RC4-3849</v>
          </cell>
          <cell r="J400" t="str">
            <v>VN</v>
          </cell>
          <cell r="K400">
            <v>10</v>
          </cell>
          <cell r="L400">
            <v>21</v>
          </cell>
          <cell r="M400">
            <v>14</v>
          </cell>
          <cell r="N400">
            <v>15</v>
          </cell>
          <cell r="O400">
            <v>0</v>
          </cell>
          <cell r="P400">
            <v>36</v>
          </cell>
          <cell r="Q400">
            <v>29</v>
          </cell>
          <cell r="R400">
            <v>1.2</v>
          </cell>
          <cell r="S400">
            <v>0.96666666666666667</v>
          </cell>
          <cell r="T400" t="str">
            <v>SRI</v>
          </cell>
          <cell r="U400">
            <v>216</v>
          </cell>
          <cell r="V400" t="str">
            <v>EX</v>
          </cell>
          <cell r="W400" t="str">
            <v>220227</v>
          </cell>
          <cell r="X400">
            <v>27</v>
          </cell>
          <cell r="Y400">
            <v>1.0833333333333333</v>
          </cell>
          <cell r="Z400">
            <v>0.41</v>
          </cell>
          <cell r="AA400">
            <v>0.41</v>
          </cell>
        </row>
        <row r="401">
          <cell r="E401" t="str">
            <v>FP-4231</v>
          </cell>
          <cell r="F401" t="str">
            <v>pcs</v>
          </cell>
          <cell r="G401" t="str">
            <v>FP</v>
          </cell>
          <cell r="H401" t="str">
            <v>FRP</v>
          </cell>
          <cell r="I401" t="str">
            <v>RL3-0389</v>
          </cell>
          <cell r="K401">
            <v>1</v>
          </cell>
          <cell r="L401">
            <v>14</v>
          </cell>
          <cell r="M401">
            <v>7</v>
          </cell>
          <cell r="N401">
            <v>3</v>
          </cell>
          <cell r="O401">
            <v>0</v>
          </cell>
          <cell r="P401">
            <v>17</v>
          </cell>
          <cell r="Q401">
            <v>10</v>
          </cell>
          <cell r="R401">
            <v>0.56666666666666665</v>
          </cell>
          <cell r="S401">
            <v>0.33333333333333331</v>
          </cell>
          <cell r="T401" t="str">
            <v>NIPPO</v>
          </cell>
          <cell r="U401">
            <v>1000</v>
          </cell>
          <cell r="V401" t="str">
            <v>VX</v>
          </cell>
          <cell r="X401">
            <v>30</v>
          </cell>
          <cell r="Y401">
            <v>0.44999999999999996</v>
          </cell>
          <cell r="Z401">
            <v>3.6049999999999999E-2</v>
          </cell>
          <cell r="AA401">
            <v>0.33979999999999999</v>
          </cell>
        </row>
        <row r="402">
          <cell r="E402" t="str">
            <v>FT-4043</v>
          </cell>
          <cell r="F402" t="str">
            <v>pcs</v>
          </cell>
          <cell r="G402" t="str">
            <v>FT</v>
          </cell>
          <cell r="H402" t="str">
            <v>TR</v>
          </cell>
          <cell r="I402" t="str">
            <v>RC6-3364</v>
          </cell>
          <cell r="J402" t="str">
            <v>VN</v>
          </cell>
          <cell r="K402">
            <v>10</v>
          </cell>
          <cell r="L402">
            <v>21</v>
          </cell>
          <cell r="M402">
            <v>14</v>
          </cell>
          <cell r="N402">
            <v>6</v>
          </cell>
          <cell r="O402">
            <v>0</v>
          </cell>
          <cell r="P402">
            <v>27</v>
          </cell>
          <cell r="Q402">
            <v>20</v>
          </cell>
          <cell r="R402">
            <v>0.9</v>
          </cell>
          <cell r="S402">
            <v>0.66666666666666663</v>
          </cell>
          <cell r="T402" t="str">
            <v>SRI</v>
          </cell>
          <cell r="U402">
            <v>240</v>
          </cell>
          <cell r="X402">
            <v>27</v>
          </cell>
          <cell r="Y402">
            <v>0.78333333333333333</v>
          </cell>
          <cell r="Z402">
            <v>0.4108</v>
          </cell>
          <cell r="AA402">
            <v>0.4108</v>
          </cell>
        </row>
        <row r="403">
          <cell r="E403" t="str">
            <v>FS-RC6-3364</v>
          </cell>
          <cell r="F403" t="str">
            <v>pcs</v>
          </cell>
          <cell r="G403" t="str">
            <v>FS</v>
          </cell>
          <cell r="H403" t="str">
            <v>TR</v>
          </cell>
          <cell r="I403" t="str">
            <v>RC6-3364</v>
          </cell>
          <cell r="K403">
            <v>1</v>
          </cell>
          <cell r="L403">
            <v>10</v>
          </cell>
          <cell r="M403">
            <v>6</v>
          </cell>
          <cell r="N403">
            <v>5</v>
          </cell>
          <cell r="O403">
            <v>10</v>
          </cell>
          <cell r="P403">
            <v>25</v>
          </cell>
          <cell r="Q403">
            <v>21</v>
          </cell>
          <cell r="R403">
            <v>0.83333333333333337</v>
          </cell>
          <cell r="S403">
            <v>0.7</v>
          </cell>
          <cell r="T403" t="str">
            <v>VN</v>
          </cell>
          <cell r="U403">
            <v>200</v>
          </cell>
          <cell r="X403">
            <v>40</v>
          </cell>
          <cell r="Y403">
            <v>0.76666666666666661</v>
          </cell>
          <cell r="Z403">
            <v>0.1857</v>
          </cell>
          <cell r="AA403">
            <v>0.1857</v>
          </cell>
        </row>
        <row r="404">
          <cell r="E404" t="str">
            <v>FS-4043</v>
          </cell>
          <cell r="F404" t="str">
            <v>pcs</v>
          </cell>
          <cell r="G404" t="str">
            <v>FS</v>
          </cell>
          <cell r="H404" t="str">
            <v>TR</v>
          </cell>
          <cell r="I404" t="str">
            <v>RC6-3364</v>
          </cell>
          <cell r="K404">
            <v>1</v>
          </cell>
          <cell r="L404">
            <v>10</v>
          </cell>
          <cell r="M404">
            <v>6</v>
          </cell>
          <cell r="N404">
            <v>5</v>
          </cell>
          <cell r="O404">
            <v>10</v>
          </cell>
          <cell r="P404">
            <v>25</v>
          </cell>
          <cell r="Q404">
            <v>21</v>
          </cell>
          <cell r="R404">
            <v>0.83333333333333337</v>
          </cell>
          <cell r="S404">
            <v>0.7</v>
          </cell>
          <cell r="T404" t="str">
            <v>FSV</v>
          </cell>
          <cell r="U404">
            <v>200</v>
          </cell>
          <cell r="X404">
            <v>40</v>
          </cell>
          <cell r="Y404">
            <v>0.76666666666666661</v>
          </cell>
          <cell r="Z404">
            <v>0.1857</v>
          </cell>
          <cell r="AA404">
            <v>0.1857</v>
          </cell>
        </row>
        <row r="405">
          <cell r="E405" t="str">
            <v>FS-4241</v>
          </cell>
          <cell r="F405" t="str">
            <v>pcs</v>
          </cell>
          <cell r="G405" t="str">
            <v>FS</v>
          </cell>
          <cell r="H405" t="str">
            <v>TR</v>
          </cell>
          <cell r="I405" t="str">
            <v>RC6-3364</v>
          </cell>
          <cell r="K405">
            <v>1</v>
          </cell>
          <cell r="L405">
            <v>10</v>
          </cell>
          <cell r="M405">
            <v>6</v>
          </cell>
          <cell r="N405">
            <v>5</v>
          </cell>
          <cell r="O405">
            <v>10</v>
          </cell>
          <cell r="P405">
            <v>25</v>
          </cell>
          <cell r="Q405">
            <v>21</v>
          </cell>
          <cell r="R405">
            <v>0.83333333333333337</v>
          </cell>
          <cell r="S405">
            <v>0.7</v>
          </cell>
          <cell r="T405" t="str">
            <v>LT</v>
          </cell>
          <cell r="U405">
            <v>300</v>
          </cell>
          <cell r="X405">
            <v>40</v>
          </cell>
          <cell r="Y405">
            <v>0.76666666666666661</v>
          </cell>
          <cell r="Z405">
            <v>0.3664</v>
          </cell>
          <cell r="AA405">
            <v>0.3664</v>
          </cell>
        </row>
        <row r="406">
          <cell r="E406" t="str">
            <v>FH-4227</v>
          </cell>
          <cell r="F406" t="str">
            <v>pcs</v>
          </cell>
          <cell r="G406" t="str">
            <v>FR</v>
          </cell>
          <cell r="H406" t="str">
            <v>FRP</v>
          </cell>
          <cell r="I406" t="str">
            <v>LY4764-001</v>
          </cell>
          <cell r="J406" t="str">
            <v>VN</v>
          </cell>
          <cell r="K406">
            <v>10</v>
          </cell>
          <cell r="L406">
            <v>21</v>
          </cell>
          <cell r="M406">
            <v>14</v>
          </cell>
          <cell r="N406">
            <v>4</v>
          </cell>
          <cell r="O406">
            <v>0</v>
          </cell>
          <cell r="P406">
            <v>25</v>
          </cell>
          <cell r="Q406">
            <v>18</v>
          </cell>
          <cell r="R406">
            <v>0.83333333333333337</v>
          </cell>
          <cell r="S406">
            <v>0.6</v>
          </cell>
          <cell r="T406" t="str">
            <v>HK</v>
          </cell>
          <cell r="U406">
            <v>500</v>
          </cell>
          <cell r="V406" t="str">
            <v>CXV</v>
          </cell>
          <cell r="X406">
            <v>20</v>
          </cell>
          <cell r="Y406">
            <v>0.71666666666666667</v>
          </cell>
          <cell r="Z406">
            <v>2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73600-6E5C-4620-A626-5810CBEB5E58}">
  <dimension ref="A1:BH128"/>
  <sheetViews>
    <sheetView zoomScale="68" zoomScaleNormal="68" workbookViewId="0">
      <pane xSplit="7" ySplit="14" topLeftCell="H69" activePane="bottomRight" state="frozen"/>
      <selection activeCell="BJ76" sqref="BJ76"/>
      <selection pane="topRight" activeCell="BJ76" sqref="BJ76"/>
      <selection pane="bottomLeft" activeCell="BJ76" sqref="BJ76"/>
      <selection pane="bottomRight" activeCell="BJ76" sqref="BJ76"/>
    </sheetView>
  </sheetViews>
  <sheetFormatPr defaultColWidth="9.140625" defaultRowHeight="12.75"/>
  <cols>
    <col min="1" max="1" width="9" style="3" customWidth="1"/>
    <col min="2" max="2" width="12.140625" style="20" customWidth="1"/>
    <col min="3" max="3" width="7.140625" style="20" customWidth="1"/>
    <col min="4" max="4" width="17.42578125" style="20" customWidth="1"/>
    <col min="5" max="5" width="15.140625" style="3" customWidth="1"/>
    <col min="6" max="6" width="7.42578125" style="3" customWidth="1"/>
    <col min="7" max="19" width="11.5703125" style="20" customWidth="1"/>
    <col min="20" max="57" width="11.5703125" style="20" hidden="1" customWidth="1"/>
    <col min="58" max="60" width="11.5703125" style="134" hidden="1" customWidth="1"/>
    <col min="61" max="16384" width="9.140625" style="3"/>
  </cols>
  <sheetData>
    <row r="1" spans="2:60" ht="14.25" customHeight="1">
      <c r="B1" s="1"/>
      <c r="C1" s="1"/>
      <c r="D1" s="1" t="s">
        <v>0</v>
      </c>
      <c r="E1" s="2"/>
      <c r="F1" s="2" t="s">
        <v>1</v>
      </c>
      <c r="G1" s="1" t="str">
        <f>MONTH(G11)&amp;"N"</f>
        <v>12N</v>
      </c>
      <c r="H1" s="1" t="str">
        <f>MONTH(H11)&amp;"N"</f>
        <v>12N</v>
      </c>
      <c r="I1" s="1">
        <f t="shared" ref="I1:BH1" si="0">MONTH(I11)</f>
        <v>1</v>
      </c>
      <c r="J1" s="1">
        <f t="shared" si="0"/>
        <v>1</v>
      </c>
      <c r="K1" s="1">
        <f t="shared" si="0"/>
        <v>1</v>
      </c>
      <c r="L1" s="1">
        <f t="shared" si="0"/>
        <v>1</v>
      </c>
      <c r="M1" s="1">
        <f t="shared" si="0"/>
        <v>2</v>
      </c>
      <c r="N1" s="1">
        <f t="shared" si="0"/>
        <v>2</v>
      </c>
      <c r="O1" s="1">
        <f t="shared" si="0"/>
        <v>2</v>
      </c>
      <c r="P1" s="1">
        <f t="shared" si="0"/>
        <v>2</v>
      </c>
      <c r="Q1" s="1">
        <f t="shared" si="0"/>
        <v>3</v>
      </c>
      <c r="R1" s="1">
        <f t="shared" si="0"/>
        <v>3</v>
      </c>
      <c r="S1" s="1">
        <f t="shared" si="0"/>
        <v>3</v>
      </c>
      <c r="T1" s="1">
        <f t="shared" si="0"/>
        <v>3</v>
      </c>
      <c r="U1" s="1">
        <f t="shared" si="0"/>
        <v>4</v>
      </c>
      <c r="V1" s="1">
        <v>2</v>
      </c>
      <c r="W1" s="1">
        <v>2</v>
      </c>
      <c r="X1" s="1">
        <v>2</v>
      </c>
      <c r="Y1" s="1">
        <f t="shared" ref="Y1" si="1">MONTH(Y11)</f>
        <v>4</v>
      </c>
      <c r="Z1" s="1">
        <f t="shared" si="0"/>
        <v>5</v>
      </c>
      <c r="AA1" s="1">
        <f t="shared" si="0"/>
        <v>5</v>
      </c>
      <c r="AB1" s="1">
        <f t="shared" si="0"/>
        <v>5</v>
      </c>
      <c r="AC1" s="1">
        <f t="shared" si="0"/>
        <v>5</v>
      </c>
      <c r="AD1" s="1">
        <f t="shared" si="0"/>
        <v>6</v>
      </c>
      <c r="AE1" s="1">
        <f t="shared" si="0"/>
        <v>6</v>
      </c>
      <c r="AF1" s="1">
        <f t="shared" si="0"/>
        <v>6</v>
      </c>
      <c r="AG1" s="1">
        <f t="shared" si="0"/>
        <v>6</v>
      </c>
      <c r="AH1" s="1">
        <f t="shared" si="0"/>
        <v>7</v>
      </c>
      <c r="AI1" s="1">
        <f t="shared" si="0"/>
        <v>7</v>
      </c>
      <c r="AJ1" s="1">
        <f t="shared" si="0"/>
        <v>7</v>
      </c>
      <c r="AK1" s="1">
        <f t="shared" si="0"/>
        <v>7</v>
      </c>
      <c r="AL1" s="1">
        <f t="shared" si="0"/>
        <v>7</v>
      </c>
      <c r="AM1" s="1">
        <f t="shared" si="0"/>
        <v>8</v>
      </c>
      <c r="AN1" s="1">
        <f t="shared" si="0"/>
        <v>8</v>
      </c>
      <c r="AO1" s="1">
        <f t="shared" si="0"/>
        <v>8</v>
      </c>
      <c r="AP1" s="1">
        <f t="shared" si="0"/>
        <v>8</v>
      </c>
      <c r="AQ1" s="1">
        <f t="shared" si="0"/>
        <v>9</v>
      </c>
      <c r="AR1" s="1">
        <f t="shared" si="0"/>
        <v>9</v>
      </c>
      <c r="AS1" s="1">
        <f t="shared" si="0"/>
        <v>9</v>
      </c>
      <c r="AT1" s="1">
        <f t="shared" si="0"/>
        <v>9</v>
      </c>
      <c r="AU1" s="1">
        <f t="shared" si="0"/>
        <v>9</v>
      </c>
      <c r="AV1" s="1">
        <f t="shared" si="0"/>
        <v>10</v>
      </c>
      <c r="AW1" s="1">
        <f t="shared" si="0"/>
        <v>10</v>
      </c>
      <c r="AX1" s="1">
        <f t="shared" si="0"/>
        <v>10</v>
      </c>
      <c r="AY1" s="1">
        <f t="shared" si="0"/>
        <v>10</v>
      </c>
      <c r="AZ1" s="1">
        <f t="shared" si="0"/>
        <v>11</v>
      </c>
      <c r="BA1" s="1">
        <f t="shared" si="0"/>
        <v>11</v>
      </c>
      <c r="BB1" s="1">
        <f t="shared" si="0"/>
        <v>6</v>
      </c>
      <c r="BC1" s="1">
        <f t="shared" si="0"/>
        <v>6</v>
      </c>
      <c r="BD1" s="1">
        <f t="shared" si="0"/>
        <v>7</v>
      </c>
      <c r="BE1" s="1">
        <f t="shared" si="0"/>
        <v>7</v>
      </c>
      <c r="BF1" s="1">
        <f t="shared" si="0"/>
        <v>12</v>
      </c>
      <c r="BG1" s="1">
        <f t="shared" si="0"/>
        <v>12</v>
      </c>
      <c r="BH1" s="1">
        <f t="shared" si="0"/>
        <v>12</v>
      </c>
    </row>
    <row r="2" spans="2:60" ht="14.25" customHeight="1">
      <c r="B2" s="1"/>
      <c r="C2" s="1"/>
      <c r="D2" s="1" t="s">
        <v>2</v>
      </c>
      <c r="E2" s="2" t="s">
        <v>3</v>
      </c>
      <c r="F2" s="2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4"/>
      <c r="BE2" s="4"/>
      <c r="BF2" s="4"/>
      <c r="BG2" s="4"/>
      <c r="BH2" s="4"/>
    </row>
    <row r="3" spans="2:60" ht="14.25" customHeight="1">
      <c r="B3" s="1"/>
      <c r="C3" s="1"/>
      <c r="D3" s="1" t="s">
        <v>4</v>
      </c>
      <c r="E3" s="5" t="s">
        <v>5</v>
      </c>
      <c r="F3" s="6" t="s">
        <v>6</v>
      </c>
      <c r="G3" s="1">
        <f t="shared" ref="G3:BH3" si="2">MONTH(G12)</f>
        <v>1</v>
      </c>
      <c r="H3" s="1">
        <f t="shared" si="2"/>
        <v>1</v>
      </c>
      <c r="I3" s="1">
        <f t="shared" si="2"/>
        <v>1</v>
      </c>
      <c r="J3" s="1">
        <f t="shared" si="2"/>
        <v>1</v>
      </c>
      <c r="K3" s="1">
        <f t="shared" si="2"/>
        <v>1</v>
      </c>
      <c r="L3" s="1">
        <f t="shared" si="2"/>
        <v>2</v>
      </c>
      <c r="M3" s="1">
        <f t="shared" si="2"/>
        <v>2</v>
      </c>
      <c r="N3" s="1">
        <f t="shared" si="2"/>
        <v>2</v>
      </c>
      <c r="O3" s="1">
        <f t="shared" si="2"/>
        <v>2</v>
      </c>
      <c r="P3" s="1">
        <f t="shared" si="2"/>
        <v>3</v>
      </c>
      <c r="Q3" s="1">
        <f t="shared" si="2"/>
        <v>3</v>
      </c>
      <c r="R3" s="1">
        <f t="shared" si="2"/>
        <v>3</v>
      </c>
      <c r="S3" s="1">
        <f t="shared" si="2"/>
        <v>3</v>
      </c>
      <c r="T3" s="1">
        <f t="shared" si="2"/>
        <v>4</v>
      </c>
      <c r="U3" s="1">
        <f t="shared" si="2"/>
        <v>4</v>
      </c>
      <c r="V3" s="1">
        <v>2</v>
      </c>
      <c r="W3" s="1">
        <v>2</v>
      </c>
      <c r="X3" s="1">
        <v>2</v>
      </c>
      <c r="Y3" s="1">
        <f t="shared" ref="Y3" si="3">MONTH(Y12)</f>
        <v>5</v>
      </c>
      <c r="Z3" s="1">
        <f t="shared" si="2"/>
        <v>5</v>
      </c>
      <c r="AA3" s="1">
        <f t="shared" si="2"/>
        <v>5</v>
      </c>
      <c r="AB3" s="1">
        <f t="shared" si="2"/>
        <v>5</v>
      </c>
      <c r="AC3" s="1">
        <f t="shared" si="2"/>
        <v>6</v>
      </c>
      <c r="AD3" s="1">
        <f t="shared" si="2"/>
        <v>6</v>
      </c>
      <c r="AE3" s="1">
        <f t="shared" si="2"/>
        <v>6</v>
      </c>
      <c r="AF3" s="1">
        <f t="shared" si="2"/>
        <v>6</v>
      </c>
      <c r="AG3" s="1">
        <f t="shared" si="2"/>
        <v>7</v>
      </c>
      <c r="AH3" s="1">
        <f t="shared" si="2"/>
        <v>7</v>
      </c>
      <c r="AI3" s="1">
        <f t="shared" si="2"/>
        <v>7</v>
      </c>
      <c r="AJ3" s="1">
        <f t="shared" si="2"/>
        <v>7</v>
      </c>
      <c r="AK3" s="1">
        <f t="shared" si="2"/>
        <v>7</v>
      </c>
      <c r="AL3" s="1">
        <f t="shared" si="2"/>
        <v>8</v>
      </c>
      <c r="AM3" s="1">
        <f t="shared" si="2"/>
        <v>8</v>
      </c>
      <c r="AN3" s="1">
        <f t="shared" si="2"/>
        <v>8</v>
      </c>
      <c r="AO3" s="1">
        <f t="shared" si="2"/>
        <v>8</v>
      </c>
      <c r="AP3" s="1">
        <f t="shared" si="2"/>
        <v>9</v>
      </c>
      <c r="AQ3" s="1">
        <f t="shared" si="2"/>
        <v>9</v>
      </c>
      <c r="AR3" s="1">
        <f t="shared" si="2"/>
        <v>9</v>
      </c>
      <c r="AS3" s="1">
        <f t="shared" si="2"/>
        <v>9</v>
      </c>
      <c r="AT3" s="1">
        <f t="shared" si="2"/>
        <v>10</v>
      </c>
      <c r="AU3" s="1">
        <f t="shared" si="2"/>
        <v>10</v>
      </c>
      <c r="AV3" s="1">
        <f t="shared" si="2"/>
        <v>10</v>
      </c>
      <c r="AW3" s="1">
        <f t="shared" si="2"/>
        <v>10</v>
      </c>
      <c r="AX3" s="1">
        <f t="shared" si="2"/>
        <v>10</v>
      </c>
      <c r="AY3" s="1">
        <f t="shared" si="2"/>
        <v>11</v>
      </c>
      <c r="AZ3" s="1">
        <f t="shared" si="2"/>
        <v>11</v>
      </c>
      <c r="BA3" s="1">
        <f t="shared" si="2"/>
        <v>11</v>
      </c>
      <c r="BB3" s="1">
        <f t="shared" si="2"/>
        <v>11</v>
      </c>
      <c r="BC3" s="1">
        <f t="shared" si="2"/>
        <v>12</v>
      </c>
      <c r="BD3" s="1">
        <f t="shared" si="2"/>
        <v>12</v>
      </c>
      <c r="BE3" s="1">
        <f t="shared" si="2"/>
        <v>12</v>
      </c>
      <c r="BF3" s="1">
        <f t="shared" si="2"/>
        <v>12</v>
      </c>
      <c r="BG3" s="1">
        <f t="shared" si="2"/>
        <v>12</v>
      </c>
      <c r="BH3" s="1">
        <f t="shared" si="2"/>
        <v>1</v>
      </c>
    </row>
    <row r="4" spans="2:60" s="13" customFormat="1" ht="14.25" customHeight="1" thickBot="1">
      <c r="B4" s="7"/>
      <c r="C4" s="8"/>
      <c r="D4" s="9" t="s">
        <v>7</v>
      </c>
      <c r="E4" s="10"/>
      <c r="F4" s="11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</row>
    <row r="5" spans="2:60" s="20" customFormat="1" ht="14.25" customHeight="1" thickBot="1">
      <c r="B5" s="14"/>
      <c r="C5" s="15"/>
      <c r="D5" s="16"/>
      <c r="E5" s="17"/>
      <c r="F5" s="18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</row>
    <row r="6" spans="2:60" s="28" customFormat="1" ht="14.25" customHeight="1">
      <c r="B6" s="21"/>
      <c r="C6" s="22"/>
      <c r="D6" s="23" t="s">
        <v>8</v>
      </c>
      <c r="E6" s="24"/>
      <c r="F6" s="25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</row>
    <row r="7" spans="2:60" s="20" customFormat="1" ht="14.25" customHeight="1">
      <c r="B7" s="29"/>
      <c r="C7" s="30"/>
      <c r="D7" s="31" t="s">
        <v>9</v>
      </c>
      <c r="E7" s="32"/>
      <c r="F7" s="33"/>
      <c r="G7" s="34" t="s">
        <v>10</v>
      </c>
      <c r="H7" s="34" t="s">
        <v>10</v>
      </c>
      <c r="I7" s="34" t="s">
        <v>10</v>
      </c>
      <c r="J7" s="34" t="str">
        <f t="shared" ref="J7:BA7" si="4">J1&amp;$F$1</f>
        <v>1月</v>
      </c>
      <c r="K7" s="34" t="str">
        <f t="shared" si="4"/>
        <v>1月</v>
      </c>
      <c r="L7" s="34" t="str">
        <f t="shared" si="4"/>
        <v>1月</v>
      </c>
      <c r="M7" s="34" t="str">
        <f t="shared" si="4"/>
        <v>2月</v>
      </c>
      <c r="N7" s="34" t="str">
        <f t="shared" si="4"/>
        <v>2月</v>
      </c>
      <c r="O7" s="34" t="str">
        <f t="shared" si="4"/>
        <v>2月</v>
      </c>
      <c r="P7" s="34" t="str">
        <f t="shared" si="4"/>
        <v>2月</v>
      </c>
      <c r="Q7" s="34" t="str">
        <f t="shared" si="4"/>
        <v>3月</v>
      </c>
      <c r="R7" s="34" t="str">
        <f t="shared" si="4"/>
        <v>3月</v>
      </c>
      <c r="S7" s="34" t="str">
        <f t="shared" si="4"/>
        <v>3月</v>
      </c>
      <c r="T7" s="34" t="str">
        <f t="shared" si="4"/>
        <v>3月</v>
      </c>
      <c r="U7" s="34" t="str">
        <f t="shared" si="4"/>
        <v>4月</v>
      </c>
      <c r="V7" s="34" t="s">
        <v>11</v>
      </c>
      <c r="W7" s="34" t="s">
        <v>11</v>
      </c>
      <c r="X7" s="34" t="s">
        <v>11</v>
      </c>
      <c r="Y7" s="34" t="str">
        <f t="shared" ref="Y7" si="5">Y1&amp;$F$1</f>
        <v>4月</v>
      </c>
      <c r="Z7" s="34" t="str">
        <f t="shared" si="4"/>
        <v>5月</v>
      </c>
      <c r="AA7" s="34" t="str">
        <f t="shared" si="4"/>
        <v>5月</v>
      </c>
      <c r="AB7" s="34" t="str">
        <f t="shared" si="4"/>
        <v>5月</v>
      </c>
      <c r="AC7" s="34" t="str">
        <f t="shared" si="4"/>
        <v>5月</v>
      </c>
      <c r="AD7" s="34" t="str">
        <f t="shared" si="4"/>
        <v>6月</v>
      </c>
      <c r="AE7" s="34" t="str">
        <f t="shared" si="4"/>
        <v>6月</v>
      </c>
      <c r="AF7" s="34" t="str">
        <f t="shared" si="4"/>
        <v>6月</v>
      </c>
      <c r="AG7" s="34" t="str">
        <f t="shared" si="4"/>
        <v>6月</v>
      </c>
      <c r="AH7" s="34" t="str">
        <f t="shared" si="4"/>
        <v>7月</v>
      </c>
      <c r="AI7" s="34" t="str">
        <f t="shared" si="4"/>
        <v>7月</v>
      </c>
      <c r="AJ7" s="34" t="str">
        <f t="shared" si="4"/>
        <v>7月</v>
      </c>
      <c r="AK7" s="34" t="str">
        <f t="shared" si="4"/>
        <v>7月</v>
      </c>
      <c r="AL7" s="34" t="str">
        <f t="shared" si="4"/>
        <v>7月</v>
      </c>
      <c r="AM7" s="34" t="str">
        <f t="shared" si="4"/>
        <v>8月</v>
      </c>
      <c r="AN7" s="34" t="str">
        <f t="shared" si="4"/>
        <v>8月</v>
      </c>
      <c r="AO7" s="34" t="str">
        <f t="shared" si="4"/>
        <v>8月</v>
      </c>
      <c r="AP7" s="34" t="str">
        <f t="shared" si="4"/>
        <v>8月</v>
      </c>
      <c r="AQ7" s="34" t="str">
        <f t="shared" si="4"/>
        <v>9月</v>
      </c>
      <c r="AR7" s="34" t="str">
        <f t="shared" si="4"/>
        <v>9月</v>
      </c>
      <c r="AS7" s="34" t="str">
        <f t="shared" si="4"/>
        <v>9月</v>
      </c>
      <c r="AT7" s="34" t="str">
        <f t="shared" si="4"/>
        <v>9月</v>
      </c>
      <c r="AU7" s="34" t="str">
        <f t="shared" si="4"/>
        <v>9月</v>
      </c>
      <c r="AV7" s="34" t="str">
        <f t="shared" si="4"/>
        <v>10月</v>
      </c>
      <c r="AW7" s="34" t="str">
        <f t="shared" si="4"/>
        <v>10月</v>
      </c>
      <c r="AX7" s="34" t="str">
        <f t="shared" si="4"/>
        <v>10月</v>
      </c>
      <c r="AY7" s="34" t="str">
        <f t="shared" si="4"/>
        <v>10月</v>
      </c>
      <c r="AZ7" s="34" t="str">
        <f t="shared" si="4"/>
        <v>11月</v>
      </c>
      <c r="BA7" s="34" t="str">
        <f t="shared" si="4"/>
        <v>11月</v>
      </c>
      <c r="BB7" s="34" t="s">
        <v>12</v>
      </c>
      <c r="BC7" s="34" t="s">
        <v>12</v>
      </c>
      <c r="BD7" s="34" t="s">
        <v>13</v>
      </c>
      <c r="BE7" s="34" t="s">
        <v>13</v>
      </c>
      <c r="BF7" s="34" t="s">
        <v>13</v>
      </c>
      <c r="BG7" s="34" t="str">
        <f t="shared" ref="BG7:BH7" si="6">BG1&amp;$F$1</f>
        <v>12月</v>
      </c>
      <c r="BH7" s="34" t="str">
        <f t="shared" si="6"/>
        <v>12月</v>
      </c>
    </row>
    <row r="8" spans="2:60" s="41" customFormat="1" ht="14.25" customHeight="1">
      <c r="B8" s="35"/>
      <c r="C8" s="36"/>
      <c r="D8" s="37" t="s">
        <v>14</v>
      </c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</row>
    <row r="9" spans="2:60" s="41" customFormat="1" ht="14.25" customHeight="1">
      <c r="B9" s="42"/>
      <c r="C9" s="43"/>
      <c r="D9" s="37" t="s">
        <v>15</v>
      </c>
      <c r="E9" s="44"/>
      <c r="F9" s="45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</row>
    <row r="10" spans="2:60" s="20" customFormat="1" ht="14.25" customHeight="1">
      <c r="B10" s="29"/>
      <c r="C10" s="30"/>
      <c r="D10" s="37" t="s">
        <v>16</v>
      </c>
      <c r="E10" s="32"/>
      <c r="F10" s="46"/>
      <c r="G10" s="12">
        <v>44541</v>
      </c>
      <c r="H10" s="12">
        <f t="shared" ref="H10:BA10" si="7">H11-2</f>
        <v>44924</v>
      </c>
      <c r="I10" s="12">
        <f t="shared" si="7"/>
        <v>44931</v>
      </c>
      <c r="J10" s="12">
        <f t="shared" si="7"/>
        <v>44938</v>
      </c>
      <c r="K10" s="12">
        <f t="shared" si="7"/>
        <v>44945</v>
      </c>
      <c r="L10" s="12">
        <f t="shared" si="7"/>
        <v>44952</v>
      </c>
      <c r="M10" s="12">
        <f t="shared" si="7"/>
        <v>44959</v>
      </c>
      <c r="N10" s="12">
        <f t="shared" si="7"/>
        <v>44966</v>
      </c>
      <c r="O10" s="12">
        <f t="shared" si="7"/>
        <v>44973</v>
      </c>
      <c r="P10" s="12">
        <f t="shared" si="7"/>
        <v>44980</v>
      </c>
      <c r="Q10" s="12">
        <f t="shared" si="7"/>
        <v>44987</v>
      </c>
      <c r="R10" s="12">
        <f t="shared" si="7"/>
        <v>44994</v>
      </c>
      <c r="S10" s="12">
        <f t="shared" si="7"/>
        <v>45001</v>
      </c>
      <c r="T10" s="12">
        <f t="shared" si="7"/>
        <v>45008</v>
      </c>
      <c r="U10" s="12">
        <f t="shared" si="7"/>
        <v>45015</v>
      </c>
      <c r="V10" s="12">
        <f t="shared" si="7"/>
        <v>45022</v>
      </c>
      <c r="W10" s="12">
        <f t="shared" si="7"/>
        <v>45029</v>
      </c>
      <c r="X10" s="12">
        <f t="shared" si="7"/>
        <v>45036</v>
      </c>
      <c r="Y10" s="12">
        <f t="shared" si="7"/>
        <v>45043</v>
      </c>
      <c r="Z10" s="12">
        <f t="shared" si="7"/>
        <v>45050</v>
      </c>
      <c r="AA10" s="12">
        <f t="shared" si="7"/>
        <v>45057</v>
      </c>
      <c r="AB10" s="12">
        <f t="shared" si="7"/>
        <v>45064</v>
      </c>
      <c r="AC10" s="12">
        <f t="shared" si="7"/>
        <v>45071</v>
      </c>
      <c r="AD10" s="12">
        <f t="shared" si="7"/>
        <v>45078</v>
      </c>
      <c r="AE10" s="12">
        <f t="shared" si="7"/>
        <v>45085</v>
      </c>
      <c r="AF10" s="12">
        <f t="shared" si="7"/>
        <v>45092</v>
      </c>
      <c r="AG10" s="12">
        <f t="shared" si="7"/>
        <v>45099</v>
      </c>
      <c r="AH10" s="12">
        <f t="shared" si="7"/>
        <v>45106</v>
      </c>
      <c r="AI10" s="12">
        <f t="shared" si="7"/>
        <v>45113</v>
      </c>
      <c r="AJ10" s="12">
        <f t="shared" si="7"/>
        <v>45120</v>
      </c>
      <c r="AK10" s="12">
        <f t="shared" si="7"/>
        <v>45127</v>
      </c>
      <c r="AL10" s="12">
        <f t="shared" si="7"/>
        <v>45134</v>
      </c>
      <c r="AM10" s="12">
        <f t="shared" si="7"/>
        <v>45141</v>
      </c>
      <c r="AN10" s="12">
        <f t="shared" si="7"/>
        <v>45148</v>
      </c>
      <c r="AO10" s="12">
        <f t="shared" si="7"/>
        <v>45155</v>
      </c>
      <c r="AP10" s="12">
        <f t="shared" si="7"/>
        <v>45162</v>
      </c>
      <c r="AQ10" s="12">
        <f t="shared" si="7"/>
        <v>45169</v>
      </c>
      <c r="AR10" s="12">
        <f t="shared" si="7"/>
        <v>45176</v>
      </c>
      <c r="AS10" s="12">
        <f t="shared" si="7"/>
        <v>45183</v>
      </c>
      <c r="AT10" s="12">
        <f t="shared" si="7"/>
        <v>45190</v>
      </c>
      <c r="AU10" s="12">
        <f t="shared" si="7"/>
        <v>45197</v>
      </c>
      <c r="AV10" s="12">
        <f t="shared" si="7"/>
        <v>45204</v>
      </c>
      <c r="AW10" s="12">
        <f t="shared" si="7"/>
        <v>45211</v>
      </c>
      <c r="AX10" s="12">
        <f t="shared" si="7"/>
        <v>45218</v>
      </c>
      <c r="AY10" s="12">
        <f t="shared" si="7"/>
        <v>45225</v>
      </c>
      <c r="AZ10" s="12">
        <f t="shared" si="7"/>
        <v>45232</v>
      </c>
      <c r="BA10" s="12">
        <f t="shared" si="7"/>
        <v>45239</v>
      </c>
      <c r="BB10" s="12">
        <v>44735</v>
      </c>
      <c r="BC10" s="12">
        <v>44735</v>
      </c>
      <c r="BD10" s="12">
        <v>44742</v>
      </c>
      <c r="BE10" s="12">
        <v>44742</v>
      </c>
      <c r="BF10" s="12">
        <f t="shared" ref="BF10:BH10" si="8">BF11-2</f>
        <v>45274</v>
      </c>
      <c r="BG10" s="12">
        <f t="shared" si="8"/>
        <v>45281</v>
      </c>
      <c r="BH10" s="12">
        <f t="shared" si="8"/>
        <v>45288</v>
      </c>
    </row>
    <row r="11" spans="2:60" s="20" customFormat="1" ht="14.25" customHeight="1">
      <c r="B11" s="29"/>
      <c r="C11" s="30"/>
      <c r="D11" s="37" t="s">
        <v>17</v>
      </c>
      <c r="E11" s="32"/>
      <c r="F11" s="46"/>
      <c r="G11" s="12">
        <v>44543</v>
      </c>
      <c r="H11" s="12">
        <f t="shared" ref="H11:BA11" si="9">H12-8</f>
        <v>44926</v>
      </c>
      <c r="I11" s="12">
        <f t="shared" si="9"/>
        <v>44933</v>
      </c>
      <c r="J11" s="12">
        <f t="shared" si="9"/>
        <v>44940</v>
      </c>
      <c r="K11" s="12">
        <f t="shared" si="9"/>
        <v>44947</v>
      </c>
      <c r="L11" s="12">
        <f t="shared" si="9"/>
        <v>44954</v>
      </c>
      <c r="M11" s="12">
        <f t="shared" si="9"/>
        <v>44961</v>
      </c>
      <c r="N11" s="12">
        <f t="shared" si="9"/>
        <v>44968</v>
      </c>
      <c r="O11" s="12">
        <f t="shared" si="9"/>
        <v>44975</v>
      </c>
      <c r="P11" s="12">
        <f t="shared" si="9"/>
        <v>44982</v>
      </c>
      <c r="Q11" s="12">
        <f t="shared" si="9"/>
        <v>44989</v>
      </c>
      <c r="R11" s="12">
        <f t="shared" si="9"/>
        <v>44996</v>
      </c>
      <c r="S11" s="12">
        <f t="shared" si="9"/>
        <v>45003</v>
      </c>
      <c r="T11" s="12">
        <f t="shared" si="9"/>
        <v>45010</v>
      </c>
      <c r="U11" s="12">
        <f t="shared" si="9"/>
        <v>45017</v>
      </c>
      <c r="V11" s="12">
        <f t="shared" si="9"/>
        <v>45024</v>
      </c>
      <c r="W11" s="12">
        <f t="shared" si="9"/>
        <v>45031</v>
      </c>
      <c r="X11" s="12">
        <f t="shared" si="9"/>
        <v>45038</v>
      </c>
      <c r="Y11" s="12">
        <f t="shared" si="9"/>
        <v>45045</v>
      </c>
      <c r="Z11" s="12">
        <f t="shared" si="9"/>
        <v>45052</v>
      </c>
      <c r="AA11" s="12">
        <f t="shared" si="9"/>
        <v>45059</v>
      </c>
      <c r="AB11" s="12">
        <f t="shared" si="9"/>
        <v>45066</v>
      </c>
      <c r="AC11" s="12">
        <f t="shared" si="9"/>
        <v>45073</v>
      </c>
      <c r="AD11" s="12">
        <f t="shared" si="9"/>
        <v>45080</v>
      </c>
      <c r="AE11" s="12">
        <f t="shared" si="9"/>
        <v>45087</v>
      </c>
      <c r="AF11" s="12">
        <f t="shared" si="9"/>
        <v>45094</v>
      </c>
      <c r="AG11" s="12">
        <f t="shared" si="9"/>
        <v>45101</v>
      </c>
      <c r="AH11" s="12">
        <f t="shared" si="9"/>
        <v>45108</v>
      </c>
      <c r="AI11" s="12">
        <f t="shared" si="9"/>
        <v>45115</v>
      </c>
      <c r="AJ11" s="12">
        <f t="shared" si="9"/>
        <v>45122</v>
      </c>
      <c r="AK11" s="12">
        <f t="shared" si="9"/>
        <v>45129</v>
      </c>
      <c r="AL11" s="12">
        <f t="shared" si="9"/>
        <v>45136</v>
      </c>
      <c r="AM11" s="12">
        <f t="shared" si="9"/>
        <v>45143</v>
      </c>
      <c r="AN11" s="12">
        <f t="shared" si="9"/>
        <v>45150</v>
      </c>
      <c r="AO11" s="12">
        <f t="shared" si="9"/>
        <v>45157</v>
      </c>
      <c r="AP11" s="12">
        <f t="shared" si="9"/>
        <v>45164</v>
      </c>
      <c r="AQ11" s="12">
        <f t="shared" si="9"/>
        <v>45171</v>
      </c>
      <c r="AR11" s="12">
        <f t="shared" si="9"/>
        <v>45178</v>
      </c>
      <c r="AS11" s="12">
        <f t="shared" si="9"/>
        <v>45185</v>
      </c>
      <c r="AT11" s="12">
        <f t="shared" si="9"/>
        <v>45192</v>
      </c>
      <c r="AU11" s="12">
        <f t="shared" si="9"/>
        <v>45199</v>
      </c>
      <c r="AV11" s="12">
        <f t="shared" si="9"/>
        <v>45206</v>
      </c>
      <c r="AW11" s="12">
        <f t="shared" si="9"/>
        <v>45213</v>
      </c>
      <c r="AX11" s="12">
        <f t="shared" si="9"/>
        <v>45220</v>
      </c>
      <c r="AY11" s="12">
        <f t="shared" si="9"/>
        <v>45227</v>
      </c>
      <c r="AZ11" s="12">
        <f t="shared" si="9"/>
        <v>45234</v>
      </c>
      <c r="BA11" s="12">
        <f t="shared" si="9"/>
        <v>45241</v>
      </c>
      <c r="BB11" s="12">
        <v>44737</v>
      </c>
      <c r="BC11" s="12">
        <v>44737</v>
      </c>
      <c r="BD11" s="12">
        <v>44744</v>
      </c>
      <c r="BE11" s="12">
        <v>44744</v>
      </c>
      <c r="BF11" s="12">
        <f t="shared" ref="BF11:BH11" si="10">BF12-8</f>
        <v>45276</v>
      </c>
      <c r="BG11" s="12">
        <f t="shared" si="10"/>
        <v>45283</v>
      </c>
      <c r="BH11" s="12">
        <f t="shared" si="10"/>
        <v>45290</v>
      </c>
    </row>
    <row r="12" spans="2:60" s="20" customFormat="1" ht="14.25" customHeight="1">
      <c r="B12" s="47"/>
      <c r="C12" s="48"/>
      <c r="D12" s="49" t="s">
        <v>18</v>
      </c>
      <c r="E12" s="50"/>
      <c r="F12" s="51"/>
      <c r="G12" s="52">
        <v>44927</v>
      </c>
      <c r="H12" s="52">
        <v>44934</v>
      </c>
      <c r="I12" s="52">
        <v>44941</v>
      </c>
      <c r="J12" s="52">
        <v>44948</v>
      </c>
      <c r="K12" s="52">
        <v>44955</v>
      </c>
      <c r="L12" s="52">
        <v>44962</v>
      </c>
      <c r="M12" s="52">
        <v>44969</v>
      </c>
      <c r="N12" s="52">
        <v>44976</v>
      </c>
      <c r="O12" s="52">
        <v>44983</v>
      </c>
      <c r="P12" s="52">
        <v>44990</v>
      </c>
      <c r="Q12" s="52">
        <v>44997</v>
      </c>
      <c r="R12" s="52">
        <v>45004</v>
      </c>
      <c r="S12" s="52">
        <v>45011</v>
      </c>
      <c r="T12" s="52">
        <v>45018</v>
      </c>
      <c r="U12" s="52">
        <v>45025</v>
      </c>
      <c r="V12" s="52">
        <v>45032</v>
      </c>
      <c r="W12" s="52">
        <v>45039</v>
      </c>
      <c r="X12" s="52">
        <v>45046</v>
      </c>
      <c r="Y12" s="52">
        <v>45053</v>
      </c>
      <c r="Z12" s="52">
        <v>45060</v>
      </c>
      <c r="AA12" s="52">
        <v>45067</v>
      </c>
      <c r="AB12" s="52">
        <v>45074</v>
      </c>
      <c r="AC12" s="52">
        <v>45081</v>
      </c>
      <c r="AD12" s="52">
        <v>45088</v>
      </c>
      <c r="AE12" s="52">
        <v>45095</v>
      </c>
      <c r="AF12" s="52">
        <v>45102</v>
      </c>
      <c r="AG12" s="52">
        <v>45109</v>
      </c>
      <c r="AH12" s="52">
        <v>45116</v>
      </c>
      <c r="AI12" s="52">
        <v>45123</v>
      </c>
      <c r="AJ12" s="52">
        <v>45130</v>
      </c>
      <c r="AK12" s="52">
        <v>45137</v>
      </c>
      <c r="AL12" s="52">
        <v>45144</v>
      </c>
      <c r="AM12" s="52">
        <v>45151</v>
      </c>
      <c r="AN12" s="52">
        <v>45158</v>
      </c>
      <c r="AO12" s="52">
        <v>45165</v>
      </c>
      <c r="AP12" s="52">
        <v>45172</v>
      </c>
      <c r="AQ12" s="52">
        <v>45179</v>
      </c>
      <c r="AR12" s="52">
        <v>45186</v>
      </c>
      <c r="AS12" s="52">
        <v>45193</v>
      </c>
      <c r="AT12" s="52">
        <v>45200</v>
      </c>
      <c r="AU12" s="52">
        <v>45207</v>
      </c>
      <c r="AV12" s="52">
        <v>45214</v>
      </c>
      <c r="AW12" s="52">
        <v>45221</v>
      </c>
      <c r="AX12" s="52">
        <v>45228</v>
      </c>
      <c r="AY12" s="52">
        <v>45235</v>
      </c>
      <c r="AZ12" s="52">
        <v>45242</v>
      </c>
      <c r="BA12" s="52">
        <v>45249</v>
      </c>
      <c r="BB12" s="52">
        <v>45256</v>
      </c>
      <c r="BC12" s="52">
        <v>45263</v>
      </c>
      <c r="BD12" s="52">
        <v>45270</v>
      </c>
      <c r="BE12" s="52">
        <v>45277</v>
      </c>
      <c r="BF12" s="52">
        <v>45284</v>
      </c>
      <c r="BG12" s="52">
        <v>45291</v>
      </c>
      <c r="BH12" s="52">
        <v>45298</v>
      </c>
    </row>
    <row r="13" spans="2:60" s="20" customFormat="1" ht="14.25" customHeight="1" thickBot="1">
      <c r="B13" s="47" t="s">
        <v>19</v>
      </c>
      <c r="C13" s="48" t="s">
        <v>20</v>
      </c>
      <c r="D13" s="53" t="s">
        <v>21</v>
      </c>
      <c r="E13" s="50" t="s">
        <v>22</v>
      </c>
      <c r="F13" s="51" t="s">
        <v>23</v>
      </c>
      <c r="G13" s="54" t="s">
        <v>24</v>
      </c>
      <c r="H13" s="54" t="s">
        <v>24</v>
      </c>
      <c r="I13" s="54" t="s">
        <v>24</v>
      </c>
      <c r="J13" s="54" t="s">
        <v>24</v>
      </c>
      <c r="K13" s="54" t="s">
        <v>24</v>
      </c>
      <c r="L13" s="54" t="s">
        <v>24</v>
      </c>
      <c r="M13" s="54" t="s">
        <v>24</v>
      </c>
      <c r="N13" s="54" t="s">
        <v>24</v>
      </c>
      <c r="O13" s="54" t="s">
        <v>24</v>
      </c>
      <c r="P13" s="54" t="s">
        <v>24</v>
      </c>
      <c r="Q13" s="54" t="s">
        <v>24</v>
      </c>
      <c r="R13" s="54" t="s">
        <v>24</v>
      </c>
      <c r="S13" s="54" t="s">
        <v>24</v>
      </c>
      <c r="T13" s="54" t="s">
        <v>24</v>
      </c>
      <c r="U13" s="54" t="s">
        <v>24</v>
      </c>
      <c r="V13" s="54" t="s">
        <v>24</v>
      </c>
      <c r="W13" s="54" t="s">
        <v>24</v>
      </c>
      <c r="X13" s="54" t="s">
        <v>24</v>
      </c>
      <c r="Y13" s="54" t="s">
        <v>24</v>
      </c>
      <c r="Z13" s="54" t="s">
        <v>24</v>
      </c>
      <c r="AA13" s="54" t="s">
        <v>24</v>
      </c>
      <c r="AB13" s="54" t="s">
        <v>24</v>
      </c>
      <c r="AC13" s="54" t="s">
        <v>24</v>
      </c>
      <c r="AD13" s="54" t="s">
        <v>24</v>
      </c>
      <c r="AE13" s="54" t="s">
        <v>24</v>
      </c>
      <c r="AF13" s="54" t="s">
        <v>24</v>
      </c>
      <c r="AG13" s="54" t="s">
        <v>24</v>
      </c>
      <c r="AH13" s="54" t="s">
        <v>24</v>
      </c>
      <c r="AI13" s="54" t="s">
        <v>24</v>
      </c>
      <c r="AJ13" s="54" t="s">
        <v>24</v>
      </c>
      <c r="AK13" s="54" t="s">
        <v>24</v>
      </c>
      <c r="AL13" s="54" t="s">
        <v>24</v>
      </c>
      <c r="AM13" s="54" t="s">
        <v>24</v>
      </c>
      <c r="AN13" s="54" t="s">
        <v>24</v>
      </c>
      <c r="AO13" s="54" t="s">
        <v>24</v>
      </c>
      <c r="AP13" s="54" t="s">
        <v>24</v>
      </c>
      <c r="AQ13" s="54" t="s">
        <v>24</v>
      </c>
      <c r="AR13" s="54" t="s">
        <v>24</v>
      </c>
      <c r="AS13" s="54" t="s">
        <v>24</v>
      </c>
      <c r="AT13" s="54" t="s">
        <v>24</v>
      </c>
      <c r="AU13" s="54" t="s">
        <v>24</v>
      </c>
      <c r="AV13" s="54" t="s">
        <v>24</v>
      </c>
      <c r="AW13" s="54" t="s">
        <v>24</v>
      </c>
      <c r="AX13" s="54" t="s">
        <v>24</v>
      </c>
      <c r="AY13" s="54" t="s">
        <v>24</v>
      </c>
      <c r="AZ13" s="54" t="s">
        <v>24</v>
      </c>
      <c r="BA13" s="54" t="s">
        <v>24</v>
      </c>
      <c r="BB13" s="54" t="s">
        <v>24</v>
      </c>
      <c r="BC13" s="54" t="s">
        <v>24</v>
      </c>
      <c r="BD13" s="54" t="s">
        <v>24</v>
      </c>
      <c r="BE13" s="54" t="s">
        <v>24</v>
      </c>
      <c r="BF13" s="54" t="s">
        <v>24</v>
      </c>
      <c r="BG13" s="54" t="s">
        <v>24</v>
      </c>
      <c r="BH13" s="54" t="s">
        <v>24</v>
      </c>
    </row>
    <row r="14" spans="2:60" s="20" customFormat="1" ht="14.25" customHeight="1">
      <c r="B14" s="55" t="s">
        <v>25</v>
      </c>
      <c r="C14" s="56" t="str">
        <f>VLOOKUP($B14,'[1]STD rate'!$E$7:$AA$668,18,0)</f>
        <v>EX</v>
      </c>
      <c r="D14" s="57" t="str">
        <f t="shared" ref="D14:D79" si="11">B14&amp;C14</f>
        <v>FC-2728EX</v>
      </c>
      <c r="E14" s="58" t="s">
        <v>26</v>
      </c>
      <c r="F14" s="59">
        <f>IFERROR(VLOOKUP($B14,'[1]STD rate'!$E$7:$AA$668,17,0),1)</f>
        <v>390</v>
      </c>
      <c r="G14" s="60">
        <v>0</v>
      </c>
      <c r="H14" s="60">
        <v>0</v>
      </c>
      <c r="I14" s="60">
        <v>0</v>
      </c>
      <c r="J14" s="61">
        <v>0</v>
      </c>
      <c r="K14" s="61">
        <v>0</v>
      </c>
      <c r="L14" s="61"/>
      <c r="M14" s="61"/>
      <c r="N14" s="61"/>
      <c r="O14" s="61"/>
      <c r="P14" s="60"/>
      <c r="Q14" s="60"/>
      <c r="R14" s="61"/>
      <c r="S14" s="61"/>
      <c r="T14" s="61"/>
      <c r="U14" s="60"/>
      <c r="V14" s="60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0"/>
      <c r="AL14" s="60"/>
      <c r="AM14" s="61"/>
      <c r="AN14" s="61"/>
      <c r="AO14" s="61"/>
      <c r="AP14" s="61"/>
      <c r="AQ14" s="61"/>
      <c r="AR14" s="61"/>
      <c r="AS14" s="61"/>
      <c r="AT14" s="61"/>
      <c r="AU14" s="61"/>
      <c r="AV14" s="61"/>
      <c r="AW14" s="61"/>
      <c r="AX14" s="61"/>
      <c r="AY14" s="61"/>
      <c r="AZ14" s="61"/>
      <c r="BA14" s="60"/>
      <c r="BB14" s="61"/>
      <c r="BC14" s="61"/>
      <c r="BD14" s="60"/>
      <c r="BE14" s="60"/>
      <c r="BF14" s="60"/>
      <c r="BG14" s="60"/>
      <c r="BH14" s="60"/>
    </row>
    <row r="15" spans="2:60" s="20" customFormat="1" ht="14.25" customHeight="1">
      <c r="B15" s="62" t="s">
        <v>27</v>
      </c>
      <c r="C15" s="63" t="str">
        <f>VLOOKUP($B15,'[1]STD rate'!$E$7:$AA$668,18,0)</f>
        <v>EX</v>
      </c>
      <c r="D15" s="64" t="str">
        <f t="shared" si="11"/>
        <v>FC-2790EX</v>
      </c>
      <c r="E15" s="65" t="s">
        <v>28</v>
      </c>
      <c r="F15" s="66">
        <f>IFERROR(VLOOKUP($B15,'[1]STD rate'!$E$7:$AA$668,17,0),1)</f>
        <v>180</v>
      </c>
      <c r="G15" s="67">
        <v>0</v>
      </c>
      <c r="H15" s="67">
        <v>0</v>
      </c>
      <c r="I15" s="67">
        <v>0</v>
      </c>
      <c r="J15" s="68">
        <v>0</v>
      </c>
      <c r="K15" s="68">
        <v>0</v>
      </c>
      <c r="L15" s="68"/>
      <c r="M15" s="68"/>
      <c r="N15" s="68"/>
      <c r="O15" s="68"/>
      <c r="P15" s="67"/>
      <c r="Q15" s="67"/>
      <c r="R15" s="68"/>
      <c r="S15" s="68"/>
      <c r="T15" s="68"/>
      <c r="U15" s="67"/>
      <c r="V15" s="67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7"/>
      <c r="AL15" s="67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  <c r="BA15" s="67"/>
      <c r="BB15" s="68"/>
      <c r="BC15" s="68"/>
      <c r="BD15" s="67"/>
      <c r="BE15" s="67"/>
      <c r="BF15" s="67"/>
      <c r="BG15" s="67"/>
      <c r="BH15" s="67"/>
    </row>
    <row r="16" spans="2:60" s="20" customFormat="1" ht="14.25" customHeight="1">
      <c r="B16" s="62" t="s">
        <v>29</v>
      </c>
      <c r="C16" s="63" t="str">
        <f>VLOOKUP($B16,'[1]STD rate'!$E$7:$AA$668,18,0)</f>
        <v>EX</v>
      </c>
      <c r="D16" s="64" t="str">
        <f t="shared" si="11"/>
        <v>FC-2791EX</v>
      </c>
      <c r="E16" s="65" t="s">
        <v>30</v>
      </c>
      <c r="F16" s="66">
        <f>IFERROR(VLOOKUP($B16,'[1]STD rate'!$E$7:$AA$668,17,0),1)</f>
        <v>120</v>
      </c>
      <c r="G16" s="67">
        <v>0</v>
      </c>
      <c r="H16" s="67">
        <v>0</v>
      </c>
      <c r="I16" s="67">
        <v>0</v>
      </c>
      <c r="J16" s="68">
        <v>0</v>
      </c>
      <c r="K16" s="68">
        <v>0</v>
      </c>
      <c r="L16" s="68"/>
      <c r="M16" s="68"/>
      <c r="N16" s="68"/>
      <c r="O16" s="68"/>
      <c r="P16" s="67"/>
      <c r="Q16" s="67"/>
      <c r="R16" s="68"/>
      <c r="S16" s="68"/>
      <c r="T16" s="68"/>
      <c r="U16" s="67"/>
      <c r="V16" s="67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7"/>
      <c r="AL16" s="67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  <c r="BA16" s="67"/>
      <c r="BB16" s="68"/>
      <c r="BC16" s="68"/>
      <c r="BD16" s="67"/>
      <c r="BE16" s="67"/>
      <c r="BF16" s="67"/>
      <c r="BG16" s="67"/>
      <c r="BH16" s="67"/>
    </row>
    <row r="17" spans="1:60" s="20" customFormat="1" ht="14.25" customHeight="1">
      <c r="B17" s="62" t="s">
        <v>31</v>
      </c>
      <c r="C17" s="63" t="str">
        <f>VLOOKUP($B17,'[1]STD rate'!$E$7:$AA$668,18,0)</f>
        <v>EX</v>
      </c>
      <c r="D17" s="64" t="str">
        <f t="shared" si="11"/>
        <v>FC-2904EX</v>
      </c>
      <c r="E17" s="65" t="s">
        <v>32</v>
      </c>
      <c r="F17" s="66">
        <f>IFERROR(VLOOKUP($B17,'[1]STD rate'!$E$7:$AA$668,17,0),1)</f>
        <v>280</v>
      </c>
      <c r="G17" s="67">
        <v>0</v>
      </c>
      <c r="H17" s="67">
        <v>0</v>
      </c>
      <c r="I17" s="67">
        <v>0</v>
      </c>
      <c r="J17" s="68">
        <v>0</v>
      </c>
      <c r="K17" s="68">
        <v>0</v>
      </c>
      <c r="L17" s="68"/>
      <c r="M17" s="68"/>
      <c r="N17" s="68"/>
      <c r="O17" s="68"/>
      <c r="P17" s="67"/>
      <c r="Q17" s="67"/>
      <c r="R17" s="68"/>
      <c r="S17" s="68"/>
      <c r="T17" s="68"/>
      <c r="U17" s="67"/>
      <c r="V17" s="67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7"/>
      <c r="AL17" s="67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  <c r="BA17" s="67"/>
      <c r="BB17" s="68"/>
      <c r="BC17" s="68"/>
      <c r="BD17" s="67"/>
      <c r="BE17" s="67"/>
      <c r="BF17" s="67"/>
      <c r="BG17" s="67"/>
      <c r="BH17" s="67"/>
    </row>
    <row r="18" spans="1:60" s="20" customFormat="1" ht="14.25" customHeight="1">
      <c r="B18" s="62" t="s">
        <v>33</v>
      </c>
      <c r="C18" s="63" t="str">
        <f>VLOOKUP($B18,'[1]STD rate'!$E$7:$AA$668,18,0)</f>
        <v>EX</v>
      </c>
      <c r="D18" s="64" t="str">
        <f t="shared" si="11"/>
        <v>FC-3233EX</v>
      </c>
      <c r="E18" s="65" t="s">
        <v>34</v>
      </c>
      <c r="F18" s="66">
        <f>IFERROR(VLOOKUP($B18,'[1]STD rate'!$E$7:$AA$668,17,0),1)</f>
        <v>160</v>
      </c>
      <c r="G18" s="67">
        <v>160</v>
      </c>
      <c r="H18" s="67">
        <v>0</v>
      </c>
      <c r="I18" s="67">
        <v>0</v>
      </c>
      <c r="J18" s="68">
        <v>0</v>
      </c>
      <c r="K18" s="68">
        <v>0</v>
      </c>
      <c r="L18" s="68"/>
      <c r="M18" s="68"/>
      <c r="N18" s="68"/>
      <c r="O18" s="68"/>
      <c r="P18" s="67"/>
      <c r="Q18" s="67"/>
      <c r="R18" s="68"/>
      <c r="S18" s="68"/>
      <c r="T18" s="68"/>
      <c r="U18" s="67"/>
      <c r="V18" s="67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7"/>
      <c r="AL18" s="67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  <c r="BA18" s="67"/>
      <c r="BB18" s="68"/>
      <c r="BC18" s="68"/>
      <c r="BD18" s="67"/>
      <c r="BE18" s="67"/>
      <c r="BF18" s="67"/>
      <c r="BG18" s="67"/>
      <c r="BH18" s="67"/>
    </row>
    <row r="19" spans="1:60" s="20" customFormat="1" ht="14.25" customHeight="1">
      <c r="B19" s="62" t="s">
        <v>35</v>
      </c>
      <c r="C19" s="63" t="str">
        <f>VLOOKUP($B19,'[1]STD rate'!$E$7:$AA$668,18,0)</f>
        <v>EX</v>
      </c>
      <c r="D19" s="64" t="str">
        <f t="shared" si="11"/>
        <v>FC-3266EX</v>
      </c>
      <c r="E19" s="65" t="s">
        <v>36</v>
      </c>
      <c r="F19" s="66">
        <f>IFERROR(VLOOKUP($B19,'[1]STD rate'!$E$7:$AA$668,17,0),1)</f>
        <v>600</v>
      </c>
      <c r="G19" s="67">
        <v>0</v>
      </c>
      <c r="H19" s="67">
        <v>0</v>
      </c>
      <c r="I19" s="67">
        <v>0</v>
      </c>
      <c r="J19" s="68">
        <v>0</v>
      </c>
      <c r="K19" s="68">
        <v>0</v>
      </c>
      <c r="L19" s="68"/>
      <c r="M19" s="68"/>
      <c r="N19" s="68"/>
      <c r="O19" s="68"/>
      <c r="P19" s="67"/>
      <c r="Q19" s="67"/>
      <c r="R19" s="68"/>
      <c r="S19" s="68"/>
      <c r="T19" s="68"/>
      <c r="U19" s="67"/>
      <c r="V19" s="67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7"/>
      <c r="AL19" s="67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  <c r="BA19" s="67"/>
      <c r="BB19" s="68"/>
      <c r="BC19" s="68"/>
      <c r="BD19" s="67"/>
      <c r="BE19" s="67"/>
      <c r="BF19" s="67"/>
      <c r="BG19" s="67"/>
      <c r="BH19" s="67"/>
    </row>
    <row r="20" spans="1:60" s="20" customFormat="1" ht="14.25" customHeight="1">
      <c r="B20" s="62" t="s">
        <v>37</v>
      </c>
      <c r="C20" s="63" t="str">
        <f>VLOOKUP($B20,'[1]STD rate'!$E$7:$AA$668,18,0)</f>
        <v>EX</v>
      </c>
      <c r="D20" s="64" t="str">
        <f t="shared" si="11"/>
        <v>FC-3307EX</v>
      </c>
      <c r="E20" s="65" t="s">
        <v>38</v>
      </c>
      <c r="F20" s="66">
        <f>IFERROR(VLOOKUP($B20,'[1]STD rate'!$E$7:$AA$668,17,0),1)</f>
        <v>350</v>
      </c>
      <c r="G20" s="67">
        <v>0</v>
      </c>
      <c r="H20" s="67">
        <v>0</v>
      </c>
      <c r="I20" s="67">
        <v>0</v>
      </c>
      <c r="J20" s="68">
        <v>0</v>
      </c>
      <c r="K20" s="68">
        <v>3150</v>
      </c>
      <c r="L20" s="68"/>
      <c r="M20" s="68"/>
      <c r="N20" s="68"/>
      <c r="O20" s="68"/>
      <c r="P20" s="67"/>
      <c r="Q20" s="67"/>
      <c r="R20" s="68"/>
      <c r="S20" s="68"/>
      <c r="T20" s="68"/>
      <c r="U20" s="67"/>
      <c r="V20" s="67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7"/>
      <c r="AL20" s="67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  <c r="BA20" s="67"/>
      <c r="BB20" s="68"/>
      <c r="BC20" s="68"/>
      <c r="BD20" s="67"/>
      <c r="BE20" s="67"/>
      <c r="BF20" s="67"/>
      <c r="BG20" s="67"/>
      <c r="BH20" s="67"/>
    </row>
    <row r="21" spans="1:60" s="20" customFormat="1" ht="14.25" customHeight="1">
      <c r="B21" s="62" t="s">
        <v>39</v>
      </c>
      <c r="C21" s="63" t="str">
        <f>VLOOKUP($B21,'[1]STD rate'!$E$7:$AA$668,18,0)</f>
        <v>AEX</v>
      </c>
      <c r="D21" s="64" t="str">
        <f t="shared" si="11"/>
        <v>FC-33201AEX</v>
      </c>
      <c r="E21" s="65" t="s">
        <v>40</v>
      </c>
      <c r="F21" s="66">
        <f>IFERROR(VLOOKUP($B21,'[1]STD rate'!$E$7:$AA$668,17,0),1)</f>
        <v>400</v>
      </c>
      <c r="G21" s="67">
        <v>0</v>
      </c>
      <c r="H21" s="67">
        <v>0</v>
      </c>
      <c r="I21" s="67">
        <v>0</v>
      </c>
      <c r="J21" s="68">
        <v>0</v>
      </c>
      <c r="K21" s="68">
        <v>0</v>
      </c>
      <c r="L21" s="68"/>
      <c r="M21" s="68"/>
      <c r="N21" s="68"/>
      <c r="O21" s="68"/>
      <c r="P21" s="67"/>
      <c r="Q21" s="67"/>
      <c r="R21" s="68"/>
      <c r="S21" s="68"/>
      <c r="T21" s="68"/>
      <c r="U21" s="67"/>
      <c r="V21" s="67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7"/>
      <c r="AL21" s="67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7"/>
      <c r="BB21" s="68"/>
      <c r="BC21" s="68"/>
      <c r="BD21" s="67"/>
      <c r="BE21" s="67"/>
      <c r="BF21" s="67"/>
      <c r="BG21" s="67"/>
      <c r="BH21" s="67"/>
    </row>
    <row r="22" spans="1:60" s="20" customFormat="1" ht="14.25" customHeight="1" thickBot="1">
      <c r="B22" s="69" t="s">
        <v>41</v>
      </c>
      <c r="C22" s="70" t="str">
        <f>VLOOKUP($B22,'[1]STD rate'!$E$7:$AA$668,18,0)</f>
        <v>AEX</v>
      </c>
      <c r="D22" s="71" t="str">
        <f t="shared" si="11"/>
        <v>FC-33202AEX</v>
      </c>
      <c r="E22" s="72" t="s">
        <v>40</v>
      </c>
      <c r="F22" s="73">
        <f>IFERROR(VLOOKUP($B22,'[1]STD rate'!$E$7:$AA$668,17,0),1)</f>
        <v>400</v>
      </c>
      <c r="G22" s="74">
        <v>0</v>
      </c>
      <c r="H22" s="74">
        <v>0</v>
      </c>
      <c r="I22" s="74">
        <v>0</v>
      </c>
      <c r="J22" s="75">
        <v>0</v>
      </c>
      <c r="K22" s="75">
        <v>400</v>
      </c>
      <c r="L22" s="75"/>
      <c r="M22" s="75"/>
      <c r="N22" s="75"/>
      <c r="O22" s="75"/>
      <c r="P22" s="74"/>
      <c r="Q22" s="74"/>
      <c r="R22" s="75"/>
      <c r="S22" s="75"/>
      <c r="T22" s="75"/>
      <c r="U22" s="74"/>
      <c r="V22" s="74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4"/>
      <c r="AL22" s="74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4"/>
      <c r="BB22" s="75"/>
      <c r="BC22" s="75"/>
      <c r="BD22" s="74"/>
      <c r="BE22" s="74"/>
      <c r="BF22" s="74"/>
      <c r="BG22" s="74"/>
      <c r="BH22" s="74"/>
    </row>
    <row r="23" spans="1:60" s="20" customFormat="1" ht="14.25" customHeight="1">
      <c r="B23" s="55" t="s">
        <v>42</v>
      </c>
      <c r="C23" s="56" t="str">
        <f>VLOOKUP($B23,'[1]STD rate'!$E$7:$AA$668,18,0)</f>
        <v>EX</v>
      </c>
      <c r="D23" s="57" t="str">
        <f t="shared" si="11"/>
        <v>FD-2753EX</v>
      </c>
      <c r="E23" s="58" t="s">
        <v>43</v>
      </c>
      <c r="F23" s="59">
        <f>IFERROR(VLOOKUP($B23,'[1]STD rate'!$E$7:$AA$668,17,0),1)</f>
        <v>10</v>
      </c>
      <c r="G23" s="60">
        <v>560</v>
      </c>
      <c r="H23" s="60">
        <v>550</v>
      </c>
      <c r="I23" s="60">
        <v>0</v>
      </c>
      <c r="J23" s="61">
        <v>0</v>
      </c>
      <c r="K23" s="61">
        <v>450</v>
      </c>
      <c r="L23" s="61"/>
      <c r="M23" s="61"/>
      <c r="N23" s="61"/>
      <c r="O23" s="61"/>
      <c r="P23" s="60"/>
      <c r="Q23" s="60"/>
      <c r="R23" s="61"/>
      <c r="S23" s="61"/>
      <c r="T23" s="61"/>
      <c r="U23" s="60"/>
      <c r="V23" s="60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0"/>
      <c r="AL23" s="60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0"/>
      <c r="BB23" s="61"/>
      <c r="BC23" s="61"/>
      <c r="BD23" s="60"/>
      <c r="BE23" s="60"/>
      <c r="BF23" s="60"/>
      <c r="BG23" s="60"/>
      <c r="BH23" s="60"/>
    </row>
    <row r="24" spans="1:60" s="20" customFormat="1" ht="14.25" customHeight="1">
      <c r="B24" s="62" t="s">
        <v>44</v>
      </c>
      <c r="C24" s="63" t="str">
        <f>VLOOKUP($B24,'[1]STD rate'!$E$7:$AA$668,18,0)</f>
        <v>EX</v>
      </c>
      <c r="D24" s="64" t="str">
        <f t="shared" si="11"/>
        <v>FD-2842EX</v>
      </c>
      <c r="E24" s="65" t="s">
        <v>45</v>
      </c>
      <c r="F24" s="66">
        <f>IFERROR(VLOOKUP($B24,'[1]STD rate'!$E$7:$AA$668,17,0),1)</f>
        <v>10</v>
      </c>
      <c r="G24" s="67">
        <v>200</v>
      </c>
      <c r="H24" s="67">
        <v>80</v>
      </c>
      <c r="I24" s="67">
        <v>70</v>
      </c>
      <c r="J24" s="68">
        <v>0</v>
      </c>
      <c r="K24" s="68">
        <v>130</v>
      </c>
      <c r="L24" s="68"/>
      <c r="M24" s="68"/>
      <c r="N24" s="68"/>
      <c r="O24" s="68"/>
      <c r="P24" s="67"/>
      <c r="Q24" s="67"/>
      <c r="R24" s="68"/>
      <c r="S24" s="68"/>
      <c r="T24" s="68"/>
      <c r="U24" s="67"/>
      <c r="V24" s="67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7"/>
      <c r="AL24" s="67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7"/>
      <c r="BB24" s="68"/>
      <c r="BC24" s="68"/>
      <c r="BD24" s="67"/>
      <c r="BE24" s="67"/>
      <c r="BF24" s="67"/>
      <c r="BG24" s="67"/>
      <c r="BH24" s="67"/>
    </row>
    <row r="25" spans="1:60" s="20" customFormat="1" ht="14.25" customHeight="1">
      <c r="B25" s="62" t="s">
        <v>46</v>
      </c>
      <c r="C25" s="63" t="str">
        <f>VLOOKUP($B25,'[1]STD rate'!$E$7:$AA$668,18,0)</f>
        <v>EX</v>
      </c>
      <c r="D25" s="64" t="str">
        <f t="shared" si="11"/>
        <v>FD-3124EX</v>
      </c>
      <c r="E25" s="65" t="s">
        <v>47</v>
      </c>
      <c r="F25" s="66">
        <f>IFERROR(VLOOKUP($B25,'[1]STD rate'!$E$7:$AA$668,17,0),1)</f>
        <v>10</v>
      </c>
      <c r="G25" s="67">
        <v>0</v>
      </c>
      <c r="H25" s="67">
        <v>0</v>
      </c>
      <c r="I25" s="67">
        <v>0</v>
      </c>
      <c r="J25" s="68">
        <v>0</v>
      </c>
      <c r="K25" s="68">
        <v>0</v>
      </c>
      <c r="L25" s="68"/>
      <c r="M25" s="68"/>
      <c r="N25" s="68"/>
      <c r="O25" s="68"/>
      <c r="P25" s="67"/>
      <c r="Q25" s="67"/>
      <c r="R25" s="68"/>
      <c r="S25" s="68"/>
      <c r="T25" s="68"/>
      <c r="U25" s="67"/>
      <c r="V25" s="67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7"/>
      <c r="AL25" s="67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  <c r="BA25" s="67"/>
      <c r="BB25" s="68"/>
      <c r="BC25" s="68"/>
      <c r="BD25" s="67"/>
      <c r="BE25" s="67"/>
      <c r="BF25" s="67"/>
      <c r="BG25" s="67"/>
      <c r="BH25" s="67"/>
    </row>
    <row r="26" spans="1:60" s="20" customFormat="1" ht="14.25" customHeight="1" thickBot="1">
      <c r="B26" s="76" t="s">
        <v>48</v>
      </c>
      <c r="C26" s="77" t="str">
        <f>VLOOKUP($B26,'[1]STD rate'!$E$7:$AA$668,18,0)</f>
        <v>EX</v>
      </c>
      <c r="D26" s="78" t="str">
        <f t="shared" si="11"/>
        <v>FD-3163EX</v>
      </c>
      <c r="E26" s="79" t="s">
        <v>49</v>
      </c>
      <c r="F26" s="80">
        <f>IFERROR(VLOOKUP($B26,'[1]STD rate'!$E$7:$AA$668,17,0),1)</f>
        <v>10</v>
      </c>
      <c r="G26" s="81">
        <v>70</v>
      </c>
      <c r="H26" s="82">
        <v>140</v>
      </c>
      <c r="I26" s="82">
        <v>0</v>
      </c>
      <c r="J26" s="83">
        <v>0</v>
      </c>
      <c r="K26" s="83">
        <v>150</v>
      </c>
      <c r="L26" s="83"/>
      <c r="M26" s="83"/>
      <c r="N26" s="83"/>
      <c r="O26" s="83"/>
      <c r="P26" s="82"/>
      <c r="Q26" s="82"/>
      <c r="R26" s="83"/>
      <c r="S26" s="83"/>
      <c r="T26" s="83"/>
      <c r="U26" s="82"/>
      <c r="V26" s="82"/>
      <c r="W26" s="83"/>
      <c r="X26" s="83"/>
      <c r="Y26" s="83"/>
      <c r="Z26" s="83"/>
      <c r="AA26" s="83"/>
      <c r="AB26" s="83"/>
      <c r="AC26" s="83"/>
      <c r="AD26" s="83"/>
      <c r="AE26" s="83"/>
      <c r="AF26" s="83"/>
      <c r="AG26" s="83"/>
      <c r="AH26" s="83"/>
      <c r="AI26" s="83"/>
      <c r="AJ26" s="83"/>
      <c r="AK26" s="82"/>
      <c r="AL26" s="82"/>
      <c r="AM26" s="83"/>
      <c r="AN26" s="83"/>
      <c r="AO26" s="83"/>
      <c r="AP26" s="83"/>
      <c r="AQ26" s="83"/>
      <c r="AR26" s="83"/>
      <c r="AS26" s="83"/>
      <c r="AT26" s="83"/>
      <c r="AU26" s="83"/>
      <c r="AV26" s="83"/>
      <c r="AW26" s="83"/>
      <c r="AX26" s="83"/>
      <c r="AY26" s="83"/>
      <c r="AZ26" s="83"/>
      <c r="BA26" s="82"/>
      <c r="BB26" s="83"/>
      <c r="BC26" s="83"/>
      <c r="BD26" s="82"/>
      <c r="BE26" s="82"/>
      <c r="BF26" s="82"/>
      <c r="BG26" s="82"/>
      <c r="BH26" s="82"/>
    </row>
    <row r="27" spans="1:60" s="20" customFormat="1" ht="14.25" customHeight="1">
      <c r="A27" s="20" t="s">
        <v>50</v>
      </c>
      <c r="B27" s="84" t="s">
        <v>51</v>
      </c>
      <c r="C27" s="85" t="str">
        <f>VLOOKUP($B27,'[1]STD rate'!$E$7:$AA$668,18,0)</f>
        <v>AEX</v>
      </c>
      <c r="D27" s="86" t="str">
        <f t="shared" si="11"/>
        <v>FE-3642AEX</v>
      </c>
      <c r="E27" s="87" t="s">
        <v>52</v>
      </c>
      <c r="F27" s="88">
        <f>IFERROR(VLOOKUP($B27,'[1]STD rate'!$E$7:$AA$668,17,0),1)</f>
        <v>250</v>
      </c>
      <c r="G27" s="89">
        <v>0</v>
      </c>
      <c r="H27" s="89">
        <v>0</v>
      </c>
      <c r="I27" s="89">
        <v>0</v>
      </c>
      <c r="J27" s="90">
        <v>0</v>
      </c>
      <c r="K27" s="90">
        <v>0</v>
      </c>
      <c r="L27" s="90"/>
      <c r="M27" s="90"/>
      <c r="N27" s="90"/>
      <c r="O27" s="90"/>
      <c r="P27" s="89"/>
      <c r="Q27" s="89"/>
      <c r="R27" s="90"/>
      <c r="S27" s="90"/>
      <c r="T27" s="90"/>
      <c r="U27" s="89"/>
      <c r="V27" s="89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89"/>
      <c r="AL27" s="89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0"/>
      <c r="AX27" s="90"/>
      <c r="AY27" s="90"/>
      <c r="AZ27" s="90"/>
      <c r="BA27" s="89"/>
      <c r="BB27" s="90"/>
      <c r="BC27" s="90"/>
      <c r="BD27" s="89"/>
      <c r="BE27" s="89"/>
      <c r="BF27" s="89"/>
      <c r="BG27" s="89"/>
      <c r="BH27" s="89"/>
    </row>
    <row r="28" spans="1:60" s="20" customFormat="1" ht="14.25" customHeight="1">
      <c r="B28" s="62" t="s">
        <v>53</v>
      </c>
      <c r="C28" s="63" t="str">
        <f>VLOOKUP($B28,'[1]STD rate'!$E$7:$AA$668,18,0)</f>
        <v>EX</v>
      </c>
      <c r="D28" s="64" t="str">
        <f t="shared" si="11"/>
        <v>FE-3573EX</v>
      </c>
      <c r="E28" s="65" t="s">
        <v>54</v>
      </c>
      <c r="F28" s="66">
        <f>IFERROR(VLOOKUP($B28,'[1]STD rate'!$E$7:$AA$668,17,0),1)</f>
        <v>500</v>
      </c>
      <c r="G28" s="67">
        <v>0</v>
      </c>
      <c r="H28" s="67">
        <v>0</v>
      </c>
      <c r="I28" s="67">
        <v>0</v>
      </c>
      <c r="J28" s="68">
        <v>0</v>
      </c>
      <c r="K28" s="68">
        <v>500</v>
      </c>
      <c r="L28" s="68"/>
      <c r="M28" s="68"/>
      <c r="N28" s="68"/>
      <c r="O28" s="68"/>
      <c r="P28" s="67"/>
      <c r="Q28" s="67"/>
      <c r="R28" s="68"/>
      <c r="S28" s="68"/>
      <c r="T28" s="68"/>
      <c r="U28" s="67"/>
      <c r="V28" s="67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7"/>
      <c r="AL28" s="67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  <c r="BA28" s="67"/>
      <c r="BB28" s="68"/>
      <c r="BC28" s="68"/>
      <c r="BD28" s="67"/>
      <c r="BE28" s="67"/>
      <c r="BF28" s="67"/>
      <c r="BG28" s="67"/>
      <c r="BH28" s="67"/>
    </row>
    <row r="29" spans="1:60" s="20" customFormat="1" ht="14.25" customHeight="1">
      <c r="B29" s="62" t="s">
        <v>55</v>
      </c>
      <c r="C29" s="63" t="str">
        <f>VLOOKUP($B29,'[1]STD rate'!$E$7:$AA$668,18,0)</f>
        <v>DEX</v>
      </c>
      <c r="D29" s="64" t="str">
        <f t="shared" si="11"/>
        <v>FE-3668DEX</v>
      </c>
      <c r="E29" s="65" t="s">
        <v>56</v>
      </c>
      <c r="F29" s="66">
        <f>IFERROR(VLOOKUP($B29,'[1]STD rate'!$E$7:$AA$668,17,0),1)</f>
        <v>1000</v>
      </c>
      <c r="G29" s="67">
        <v>1000</v>
      </c>
      <c r="H29" s="67">
        <v>1000</v>
      </c>
      <c r="I29" s="67">
        <v>0</v>
      </c>
      <c r="J29" s="68">
        <v>0</v>
      </c>
      <c r="K29" s="68">
        <v>2000</v>
      </c>
      <c r="L29" s="68"/>
      <c r="M29" s="68"/>
      <c r="N29" s="68"/>
      <c r="O29" s="68"/>
      <c r="P29" s="67"/>
      <c r="Q29" s="67"/>
      <c r="R29" s="68"/>
      <c r="S29" s="68"/>
      <c r="T29" s="68"/>
      <c r="U29" s="67"/>
      <c r="V29" s="67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7"/>
      <c r="AL29" s="67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7"/>
      <c r="BB29" s="68"/>
      <c r="BC29" s="68"/>
      <c r="BD29" s="67"/>
      <c r="BE29" s="67"/>
      <c r="BF29" s="67"/>
      <c r="BG29" s="67"/>
      <c r="BH29" s="67"/>
    </row>
    <row r="30" spans="1:60" s="20" customFormat="1" ht="14.25" customHeight="1" thickBot="1">
      <c r="A30" s="20" t="s">
        <v>50</v>
      </c>
      <c r="B30" s="69" t="s">
        <v>57</v>
      </c>
      <c r="C30" s="91" t="str">
        <f>VLOOKUP($B30,'[1]STD rate'!$E$7:$AA$668,18,0)</f>
        <v>BCXV</v>
      </c>
      <c r="D30" s="92" t="str">
        <f t="shared" si="11"/>
        <v>FE-3715BCXV</v>
      </c>
      <c r="E30" s="72">
        <v>0</v>
      </c>
      <c r="F30" s="93">
        <f>IFERROR(VLOOKUP($B30,'[1]STD rate'!$E$7:$AA$668,17,0),1)</f>
        <v>450</v>
      </c>
      <c r="G30" s="74">
        <v>0</v>
      </c>
      <c r="H30" s="74">
        <v>0</v>
      </c>
      <c r="I30" s="74">
        <v>0</v>
      </c>
      <c r="J30" s="75">
        <v>0</v>
      </c>
      <c r="K30" s="75">
        <v>0</v>
      </c>
      <c r="L30" s="75"/>
      <c r="M30" s="75"/>
      <c r="N30" s="75"/>
      <c r="O30" s="75"/>
      <c r="P30" s="74"/>
      <c r="Q30" s="74"/>
      <c r="R30" s="75"/>
      <c r="S30" s="75"/>
      <c r="T30" s="75"/>
      <c r="U30" s="74"/>
      <c r="V30" s="74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4"/>
      <c r="AL30" s="74"/>
      <c r="AM30" s="75"/>
      <c r="AN30" s="75"/>
      <c r="AO30" s="75"/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4"/>
      <c r="BB30" s="75"/>
      <c r="BC30" s="75"/>
      <c r="BD30" s="74"/>
      <c r="BE30" s="74"/>
      <c r="BF30" s="74"/>
      <c r="BG30" s="74"/>
      <c r="BH30" s="74"/>
    </row>
    <row r="31" spans="1:60" s="20" customFormat="1" ht="14.25" customHeight="1">
      <c r="B31" s="55" t="s">
        <v>58</v>
      </c>
      <c r="C31" s="56" t="str">
        <f>VLOOKUP($B31,'[1]STD rate'!$E$7:$AA$668,18,0)</f>
        <v>A-CXV</v>
      </c>
      <c r="D31" s="57" t="str">
        <f t="shared" si="11"/>
        <v>FH-3237A-CXV</v>
      </c>
      <c r="E31" s="58">
        <v>0</v>
      </c>
      <c r="F31" s="59">
        <f>IFERROR(VLOOKUP($B31,'[1]STD rate'!$E$7:$AA$668,17,0),1)</f>
        <v>500</v>
      </c>
      <c r="G31" s="60">
        <v>0</v>
      </c>
      <c r="H31" s="60">
        <v>0</v>
      </c>
      <c r="I31" s="60">
        <v>0</v>
      </c>
      <c r="J31" s="61">
        <v>0</v>
      </c>
      <c r="K31" s="61">
        <v>0</v>
      </c>
      <c r="L31" s="61"/>
      <c r="M31" s="61"/>
      <c r="N31" s="61"/>
      <c r="O31" s="61"/>
      <c r="P31" s="60"/>
      <c r="Q31" s="60"/>
      <c r="R31" s="61"/>
      <c r="S31" s="61"/>
      <c r="T31" s="61"/>
      <c r="U31" s="60"/>
      <c r="V31" s="60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0"/>
      <c r="AL31" s="60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0"/>
      <c r="BB31" s="61"/>
      <c r="BC31" s="61"/>
      <c r="BD31" s="60"/>
      <c r="BE31" s="60"/>
      <c r="BF31" s="60"/>
      <c r="BG31" s="60"/>
      <c r="BH31" s="60"/>
    </row>
    <row r="32" spans="1:60" s="20" customFormat="1" ht="14.25" customHeight="1">
      <c r="B32" s="94" t="s">
        <v>59</v>
      </c>
      <c r="C32" s="95" t="str">
        <f>VLOOKUP($B32,'[1]STD rate'!$E$7:$AA$668,18,0)</f>
        <v>EX</v>
      </c>
      <c r="D32" s="64" t="str">
        <f t="shared" si="11"/>
        <v>FH-2898EX</v>
      </c>
      <c r="E32" s="96" t="s">
        <v>60</v>
      </c>
      <c r="F32" s="97">
        <f>IFERROR(VLOOKUP($B32,'[1]STD rate'!$E$7:$AA$668,17,0),1)</f>
        <v>500</v>
      </c>
      <c r="G32" s="67">
        <v>0</v>
      </c>
      <c r="H32" s="67">
        <v>0</v>
      </c>
      <c r="I32" s="67">
        <v>500</v>
      </c>
      <c r="J32" s="68">
        <v>0</v>
      </c>
      <c r="K32" s="68">
        <v>500</v>
      </c>
      <c r="L32" s="68"/>
      <c r="M32" s="68"/>
      <c r="N32" s="68"/>
      <c r="O32" s="68"/>
      <c r="P32" s="67"/>
      <c r="Q32" s="67"/>
      <c r="R32" s="68"/>
      <c r="S32" s="68"/>
      <c r="T32" s="68"/>
      <c r="U32" s="67"/>
      <c r="V32" s="67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7"/>
      <c r="AL32" s="67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  <c r="BA32" s="67"/>
      <c r="BB32" s="68"/>
      <c r="BC32" s="68"/>
      <c r="BD32" s="67"/>
      <c r="BE32" s="67"/>
      <c r="BF32" s="67"/>
      <c r="BG32" s="67"/>
      <c r="BH32" s="67"/>
    </row>
    <row r="33" spans="1:60" s="20" customFormat="1" ht="14.25" customHeight="1">
      <c r="A33" s="20" t="s">
        <v>50</v>
      </c>
      <c r="B33" s="98" t="s">
        <v>61</v>
      </c>
      <c r="C33" s="99" t="str">
        <f>VLOOKUP($B33,'[1]STD rate'!$E$7:$AA$668,18,0)</f>
        <v>EX</v>
      </c>
      <c r="D33" s="64" t="str">
        <f t="shared" si="11"/>
        <v>FH-3258EX</v>
      </c>
      <c r="E33" s="100" t="s">
        <v>62</v>
      </c>
      <c r="F33" s="97">
        <f>IFERROR(VLOOKUP($B33,'[1]STD rate'!$E$7:$AA$668,17,0),1)</f>
        <v>300</v>
      </c>
      <c r="G33" s="67">
        <v>0</v>
      </c>
      <c r="H33" s="67">
        <v>0</v>
      </c>
      <c r="I33" s="67">
        <v>0</v>
      </c>
      <c r="J33" s="68">
        <v>0</v>
      </c>
      <c r="K33" s="68">
        <v>0</v>
      </c>
      <c r="L33" s="68"/>
      <c r="M33" s="68"/>
      <c r="N33" s="68"/>
      <c r="O33" s="68"/>
      <c r="P33" s="67"/>
      <c r="Q33" s="67"/>
      <c r="R33" s="68"/>
      <c r="S33" s="68"/>
      <c r="T33" s="68"/>
      <c r="U33" s="67"/>
      <c r="V33" s="67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7"/>
      <c r="AL33" s="67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  <c r="BA33" s="67"/>
      <c r="BB33" s="68"/>
      <c r="BC33" s="68"/>
      <c r="BD33" s="67"/>
      <c r="BE33" s="67"/>
      <c r="BF33" s="67"/>
      <c r="BG33" s="67"/>
      <c r="BH33" s="67"/>
    </row>
    <row r="34" spans="1:60" s="20" customFormat="1" ht="14.25" customHeight="1">
      <c r="B34" s="62" t="s">
        <v>63</v>
      </c>
      <c r="C34" s="63" t="str">
        <f>VLOOKUP($B34,'[1]STD rate'!$E$7:$AA$668,18,0)</f>
        <v>BEX</v>
      </c>
      <c r="D34" s="64" t="str">
        <f t="shared" si="11"/>
        <v>FH-3395BEX</v>
      </c>
      <c r="E34" s="65" t="s">
        <v>64</v>
      </c>
      <c r="F34" s="97">
        <f>IFERROR(VLOOKUP($B34,'[1]STD rate'!$E$7:$AA$668,17,0),1)</f>
        <v>500</v>
      </c>
      <c r="G34" s="67">
        <v>0</v>
      </c>
      <c r="H34" s="67">
        <v>0</v>
      </c>
      <c r="I34" s="67">
        <v>0</v>
      </c>
      <c r="J34" s="68">
        <v>0</v>
      </c>
      <c r="K34" s="68">
        <v>0</v>
      </c>
      <c r="L34" s="68"/>
      <c r="M34" s="68"/>
      <c r="N34" s="68"/>
      <c r="O34" s="68"/>
      <c r="P34" s="67"/>
      <c r="Q34" s="67"/>
      <c r="R34" s="68"/>
      <c r="S34" s="68"/>
      <c r="T34" s="68"/>
      <c r="U34" s="67"/>
      <c r="V34" s="67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7"/>
      <c r="AL34" s="67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  <c r="BA34" s="67"/>
      <c r="BB34" s="68"/>
      <c r="BC34" s="68"/>
      <c r="BD34" s="67"/>
      <c r="BE34" s="67"/>
      <c r="BF34" s="67"/>
      <c r="BG34" s="67"/>
      <c r="BH34" s="67"/>
    </row>
    <row r="35" spans="1:60" s="20" customFormat="1" ht="14.25" customHeight="1">
      <c r="B35" s="62" t="s">
        <v>65</v>
      </c>
      <c r="C35" s="63" t="str">
        <f>VLOOKUP($B35,'[1]STD rate'!$E$7:$AA$668,18,0)</f>
        <v>EX</v>
      </c>
      <c r="D35" s="64" t="str">
        <f t="shared" si="11"/>
        <v>FH-3470EX</v>
      </c>
      <c r="E35" s="65" t="s">
        <v>66</v>
      </c>
      <c r="F35" s="66">
        <f>IFERROR(VLOOKUP($B35,'[1]STD rate'!$E$7:$AA$668,17,0),1)</f>
        <v>500</v>
      </c>
      <c r="G35" s="67">
        <v>0</v>
      </c>
      <c r="H35" s="67">
        <v>0</v>
      </c>
      <c r="I35" s="67">
        <v>0</v>
      </c>
      <c r="J35" s="68">
        <v>0</v>
      </c>
      <c r="K35" s="68">
        <v>0</v>
      </c>
      <c r="L35" s="68"/>
      <c r="M35" s="68"/>
      <c r="N35" s="68"/>
      <c r="O35" s="68"/>
      <c r="P35" s="67"/>
      <c r="Q35" s="67"/>
      <c r="R35" s="68"/>
      <c r="S35" s="68"/>
      <c r="T35" s="68"/>
      <c r="U35" s="67"/>
      <c r="V35" s="67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7"/>
      <c r="AL35" s="67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  <c r="BA35" s="67"/>
      <c r="BB35" s="68"/>
      <c r="BC35" s="68"/>
      <c r="BD35" s="67"/>
      <c r="BE35" s="67"/>
      <c r="BF35" s="67"/>
      <c r="BG35" s="67"/>
      <c r="BH35" s="67"/>
    </row>
    <row r="36" spans="1:60" s="20" customFormat="1" ht="14.25" customHeight="1" thickBot="1">
      <c r="B36" s="76" t="s">
        <v>67</v>
      </c>
      <c r="C36" s="77" t="str">
        <f>VLOOKUP($B36,'[1]STD rate'!$E$7:$AA$668,18,0)</f>
        <v>EX</v>
      </c>
      <c r="D36" s="78" t="str">
        <f t="shared" si="11"/>
        <v>FH-3631EX</v>
      </c>
      <c r="E36" s="79" t="s">
        <v>68</v>
      </c>
      <c r="F36" s="80">
        <f>IFERROR(VLOOKUP($B36,'[1]STD rate'!$E$7:$AA$668,17,0),1)</f>
        <v>1</v>
      </c>
      <c r="G36" s="82">
        <v>0</v>
      </c>
      <c r="H36" s="82">
        <v>1</v>
      </c>
      <c r="I36" s="82">
        <v>1</v>
      </c>
      <c r="J36" s="83">
        <v>0</v>
      </c>
      <c r="K36" s="83">
        <v>1</v>
      </c>
      <c r="L36" s="83"/>
      <c r="M36" s="83"/>
      <c r="N36" s="83"/>
      <c r="O36" s="83"/>
      <c r="P36" s="82"/>
      <c r="Q36" s="82"/>
      <c r="R36" s="83"/>
      <c r="S36" s="83"/>
      <c r="T36" s="83"/>
      <c r="U36" s="82"/>
      <c r="V36" s="82"/>
      <c r="W36" s="83"/>
      <c r="X36" s="83"/>
      <c r="Y36" s="83"/>
      <c r="Z36" s="83"/>
      <c r="AA36" s="83"/>
      <c r="AB36" s="83"/>
      <c r="AC36" s="83"/>
      <c r="AD36" s="83"/>
      <c r="AE36" s="83"/>
      <c r="AF36" s="83"/>
      <c r="AG36" s="83"/>
      <c r="AH36" s="83"/>
      <c r="AI36" s="83"/>
      <c r="AJ36" s="83"/>
      <c r="AK36" s="82"/>
      <c r="AL36" s="82"/>
      <c r="AM36" s="83"/>
      <c r="AN36" s="83"/>
      <c r="AO36" s="83"/>
      <c r="AP36" s="83"/>
      <c r="AQ36" s="83"/>
      <c r="AR36" s="83"/>
      <c r="AS36" s="83"/>
      <c r="AT36" s="83"/>
      <c r="AU36" s="83"/>
      <c r="AV36" s="83"/>
      <c r="AW36" s="83"/>
      <c r="AX36" s="83"/>
      <c r="AY36" s="83"/>
      <c r="AZ36" s="83"/>
      <c r="BA36" s="82"/>
      <c r="BB36" s="83"/>
      <c r="BC36" s="83"/>
      <c r="BD36" s="82"/>
      <c r="BE36" s="82"/>
      <c r="BF36" s="82"/>
      <c r="BG36" s="82"/>
      <c r="BH36" s="82"/>
    </row>
    <row r="37" spans="1:60" s="20" customFormat="1" ht="14.25" customHeight="1">
      <c r="B37" s="101" t="s">
        <v>69</v>
      </c>
      <c r="C37" s="102" t="str">
        <f>VLOOKUP($B37,'[1]STD rate'!$E$7:$AA$668,18,0)</f>
        <v>EX</v>
      </c>
      <c r="D37" s="86" t="str">
        <f t="shared" si="11"/>
        <v>FI-1419EX</v>
      </c>
      <c r="E37" s="103" t="s">
        <v>70</v>
      </c>
      <c r="F37" s="88">
        <f>IFERROR(VLOOKUP($B37,'[1]STD rate'!$E$7:$AA$668,17,0),1)</f>
        <v>90</v>
      </c>
      <c r="G37" s="89">
        <v>0</v>
      </c>
      <c r="H37" s="89">
        <v>0</v>
      </c>
      <c r="I37" s="89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89">
        <v>0</v>
      </c>
      <c r="Q37" s="89">
        <v>0</v>
      </c>
      <c r="R37" s="90">
        <v>0</v>
      </c>
      <c r="S37" s="90"/>
      <c r="T37" s="90"/>
      <c r="U37" s="89"/>
      <c r="V37" s="89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89"/>
      <c r="AL37" s="89"/>
      <c r="AM37" s="90"/>
      <c r="AN37" s="90"/>
      <c r="AO37" s="90"/>
      <c r="AP37" s="90"/>
      <c r="AQ37" s="90"/>
      <c r="AR37" s="90"/>
      <c r="AS37" s="90"/>
      <c r="AT37" s="90"/>
      <c r="AU37" s="90"/>
      <c r="AV37" s="90"/>
      <c r="AW37" s="90"/>
      <c r="AX37" s="90"/>
      <c r="AY37" s="90"/>
      <c r="AZ37" s="90"/>
      <c r="BA37" s="89"/>
      <c r="BB37" s="90"/>
      <c r="BC37" s="90"/>
      <c r="BD37" s="89"/>
      <c r="BE37" s="89"/>
      <c r="BF37" s="89"/>
      <c r="BG37" s="89"/>
      <c r="BH37" s="89"/>
    </row>
    <row r="38" spans="1:60" s="20" customFormat="1" ht="14.25" customHeight="1">
      <c r="A38" s="20" t="s">
        <v>50</v>
      </c>
      <c r="B38" s="62" t="s">
        <v>71</v>
      </c>
      <c r="C38" s="63" t="str">
        <f>VLOOKUP($B38,'[1]STD rate'!$E$7:$AA$668,18,0)</f>
        <v>BEX</v>
      </c>
      <c r="D38" s="64" t="str">
        <f t="shared" si="11"/>
        <v>FI-2768BEX</v>
      </c>
      <c r="E38" s="65" t="s">
        <v>72</v>
      </c>
      <c r="F38" s="66">
        <f>IFERROR(VLOOKUP($B38,'[1]STD rate'!$E$7:$AA$668,17,0),1)</f>
        <v>156</v>
      </c>
      <c r="G38" s="67">
        <v>1716</v>
      </c>
      <c r="H38" s="104">
        <v>0</v>
      </c>
      <c r="I38" s="67">
        <v>0</v>
      </c>
      <c r="J38" s="68">
        <v>0</v>
      </c>
      <c r="K38" s="68">
        <v>0</v>
      </c>
      <c r="L38" s="68">
        <v>0</v>
      </c>
      <c r="M38" s="68">
        <v>0</v>
      </c>
      <c r="N38" s="68">
        <v>0</v>
      </c>
      <c r="O38" s="68">
        <v>0</v>
      </c>
      <c r="P38" s="67">
        <v>0</v>
      </c>
      <c r="Q38" s="67">
        <v>0</v>
      </c>
      <c r="R38" s="68">
        <v>0</v>
      </c>
      <c r="S38" s="68"/>
      <c r="T38" s="68"/>
      <c r="U38" s="67"/>
      <c r="V38" s="67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7"/>
      <c r="AL38" s="67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  <c r="BA38" s="67"/>
      <c r="BB38" s="68"/>
      <c r="BC38" s="68"/>
      <c r="BD38" s="67"/>
      <c r="BE38" s="67"/>
      <c r="BF38" s="67"/>
      <c r="BG38" s="67"/>
      <c r="BH38" s="67"/>
    </row>
    <row r="39" spans="1:60" s="20" customFormat="1" ht="14.25" customHeight="1">
      <c r="B39" s="62" t="s">
        <v>73</v>
      </c>
      <c r="C39" s="63" t="str">
        <f>VLOOKUP($B39,'[1]STD rate'!$E$7:$AA$668,18,0)</f>
        <v>EX</v>
      </c>
      <c r="D39" s="64" t="str">
        <f t="shared" si="11"/>
        <v>FI-2846EX</v>
      </c>
      <c r="E39" s="65" t="s">
        <v>74</v>
      </c>
      <c r="F39" s="66">
        <f>IFERROR(VLOOKUP($B39,'[1]STD rate'!$E$7:$AA$668,17,0),1)</f>
        <v>99</v>
      </c>
      <c r="G39" s="67">
        <v>0</v>
      </c>
      <c r="H39" s="67">
        <v>0</v>
      </c>
      <c r="I39" s="67">
        <v>0</v>
      </c>
      <c r="J39" s="68">
        <v>0</v>
      </c>
      <c r="K39" s="68">
        <v>0</v>
      </c>
      <c r="L39" s="68">
        <v>0</v>
      </c>
      <c r="M39" s="68">
        <v>0</v>
      </c>
      <c r="N39" s="68">
        <v>0</v>
      </c>
      <c r="O39" s="68">
        <v>0</v>
      </c>
      <c r="P39" s="67">
        <v>0</v>
      </c>
      <c r="Q39" s="67">
        <v>0</v>
      </c>
      <c r="R39" s="68">
        <v>0</v>
      </c>
      <c r="S39" s="68"/>
      <c r="T39" s="68"/>
      <c r="U39" s="67"/>
      <c r="V39" s="67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7"/>
      <c r="AL39" s="67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  <c r="BA39" s="67"/>
      <c r="BB39" s="68"/>
      <c r="BC39" s="68"/>
      <c r="BD39" s="67"/>
      <c r="BE39" s="67"/>
      <c r="BF39" s="67"/>
      <c r="BG39" s="67"/>
      <c r="BH39" s="67"/>
    </row>
    <row r="40" spans="1:60" s="20" customFormat="1" ht="14.25" customHeight="1">
      <c r="B40" s="62" t="s">
        <v>75</v>
      </c>
      <c r="C40" s="63" t="str">
        <f>VLOOKUP($B40,'[1]STD rate'!$E$7:$AA$668,18,0)</f>
        <v>EX</v>
      </c>
      <c r="D40" s="64" t="str">
        <f t="shared" si="11"/>
        <v>FI-2957EX</v>
      </c>
      <c r="E40" s="65" t="s">
        <v>76</v>
      </c>
      <c r="F40" s="66">
        <f>IFERROR(VLOOKUP($B40,'[1]STD rate'!$E$7:$AA$668,17,0),1)</f>
        <v>252</v>
      </c>
      <c r="G40" s="67">
        <v>5544</v>
      </c>
      <c r="H40" s="67">
        <v>4788</v>
      </c>
      <c r="I40" s="67">
        <v>4284</v>
      </c>
      <c r="J40" s="68">
        <v>0</v>
      </c>
      <c r="K40" s="68">
        <v>5544</v>
      </c>
      <c r="L40" s="68">
        <v>4788</v>
      </c>
      <c r="M40" s="68">
        <v>4788</v>
      </c>
      <c r="N40" s="68">
        <v>4788</v>
      </c>
      <c r="O40" s="68">
        <v>4284</v>
      </c>
      <c r="P40" s="67">
        <v>4536</v>
      </c>
      <c r="Q40" s="67">
        <v>4788</v>
      </c>
      <c r="R40" s="68">
        <v>4536</v>
      </c>
      <c r="S40" s="68"/>
      <c r="T40" s="68"/>
      <c r="U40" s="67"/>
      <c r="V40" s="67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7"/>
      <c r="AL40" s="67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  <c r="BA40" s="67"/>
      <c r="BB40" s="68"/>
      <c r="BC40" s="68"/>
      <c r="BD40" s="67"/>
      <c r="BE40" s="67"/>
      <c r="BF40" s="67"/>
      <c r="BG40" s="67"/>
      <c r="BH40" s="67"/>
    </row>
    <row r="41" spans="1:60" s="20" customFormat="1" ht="21" customHeight="1">
      <c r="A41" s="20" t="s">
        <v>50</v>
      </c>
      <c r="B41" s="62" t="s">
        <v>77</v>
      </c>
      <c r="C41" s="63" t="str">
        <f>VLOOKUP($B41,'[1]STD rate'!$E$7:$AA$668,18,0)</f>
        <v>EX</v>
      </c>
      <c r="D41" s="64" t="str">
        <f t="shared" si="11"/>
        <v>FI-3185EX</v>
      </c>
      <c r="E41" s="65" t="s">
        <v>78</v>
      </c>
      <c r="F41" s="66">
        <f>IFERROR(VLOOKUP($B41,'[1]STD rate'!$E$7:$AA$668,17,0),1)</f>
        <v>168</v>
      </c>
      <c r="G41" s="67">
        <v>840</v>
      </c>
      <c r="H41" s="104">
        <v>4704</v>
      </c>
      <c r="I41" s="67">
        <v>2352</v>
      </c>
      <c r="J41" s="68">
        <v>0</v>
      </c>
      <c r="K41" s="68">
        <v>1848</v>
      </c>
      <c r="L41" s="68">
        <v>2016</v>
      </c>
      <c r="M41" s="68">
        <v>2184</v>
      </c>
      <c r="N41" s="68">
        <v>2184</v>
      </c>
      <c r="O41" s="68">
        <v>1512</v>
      </c>
      <c r="P41" s="67">
        <v>1848</v>
      </c>
      <c r="Q41" s="67">
        <v>2016</v>
      </c>
      <c r="R41" s="68">
        <v>1848</v>
      </c>
      <c r="S41" s="68"/>
      <c r="T41" s="68"/>
      <c r="U41" s="67"/>
      <c r="V41" s="67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7"/>
      <c r="AL41" s="67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  <c r="BA41" s="67"/>
      <c r="BB41" s="68"/>
      <c r="BC41" s="68"/>
      <c r="BD41" s="67"/>
      <c r="BE41" s="67"/>
      <c r="BF41" s="67"/>
      <c r="BG41" s="67"/>
      <c r="BH41" s="67"/>
    </row>
    <row r="42" spans="1:60" s="20" customFormat="1" ht="14.25" customHeight="1">
      <c r="A42" s="20" t="s">
        <v>50</v>
      </c>
      <c r="B42" s="62" t="s">
        <v>79</v>
      </c>
      <c r="C42" s="63" t="str">
        <f>VLOOKUP($B42,'[1]STD rate'!$E$7:$AA$668,18,0)</f>
        <v>AEX</v>
      </c>
      <c r="D42" s="64" t="str">
        <f t="shared" si="11"/>
        <v>FI-3247AEX</v>
      </c>
      <c r="E42" s="65" t="s">
        <v>80</v>
      </c>
      <c r="F42" s="66">
        <f>IFERROR(VLOOKUP($B42,'[1]STD rate'!$E$7:$AA$668,17,0),1)</f>
        <v>110</v>
      </c>
      <c r="G42" s="67">
        <v>0</v>
      </c>
      <c r="H42" s="67">
        <v>0</v>
      </c>
      <c r="I42" s="67">
        <v>0</v>
      </c>
      <c r="J42" s="68">
        <v>0</v>
      </c>
      <c r="K42" s="68">
        <v>220</v>
      </c>
      <c r="L42" s="68">
        <v>0</v>
      </c>
      <c r="M42" s="68">
        <v>0</v>
      </c>
      <c r="N42" s="68">
        <v>110</v>
      </c>
      <c r="O42" s="68">
        <v>0</v>
      </c>
      <c r="P42" s="67">
        <v>0</v>
      </c>
      <c r="Q42" s="67">
        <v>0</v>
      </c>
      <c r="R42" s="68">
        <v>0</v>
      </c>
      <c r="S42" s="68"/>
      <c r="T42" s="68"/>
      <c r="U42" s="67"/>
      <c r="V42" s="67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7"/>
      <c r="AL42" s="67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  <c r="BA42" s="67"/>
      <c r="BB42" s="68"/>
      <c r="BC42" s="68"/>
      <c r="BD42" s="67"/>
      <c r="BE42" s="67"/>
      <c r="BF42" s="67"/>
      <c r="BG42" s="67"/>
      <c r="BH42" s="67"/>
    </row>
    <row r="43" spans="1:60" s="20" customFormat="1" ht="14.25" customHeight="1">
      <c r="A43" s="20" t="s">
        <v>50</v>
      </c>
      <c r="B43" s="62" t="s">
        <v>81</v>
      </c>
      <c r="C43" s="63" t="str">
        <f>VLOOKUP($B43,'[1]STD rate'!$E$7:$AA$668,18,0)</f>
        <v>AEX</v>
      </c>
      <c r="D43" s="64" t="str">
        <f t="shared" si="11"/>
        <v>FI-3248AEX</v>
      </c>
      <c r="E43" s="65" t="s">
        <v>82</v>
      </c>
      <c r="F43" s="66">
        <f>IFERROR(VLOOKUP($B43,'[1]STD rate'!$E$7:$AA$668,17,0),1)</f>
        <v>80</v>
      </c>
      <c r="G43" s="67">
        <v>0</v>
      </c>
      <c r="H43" s="67">
        <v>0</v>
      </c>
      <c r="I43" s="67">
        <v>0</v>
      </c>
      <c r="J43" s="68">
        <v>0</v>
      </c>
      <c r="K43" s="68">
        <v>0</v>
      </c>
      <c r="L43" s="68">
        <v>0</v>
      </c>
      <c r="M43" s="68">
        <v>0</v>
      </c>
      <c r="N43" s="68">
        <v>0</v>
      </c>
      <c r="O43" s="68">
        <v>0</v>
      </c>
      <c r="P43" s="67">
        <v>0</v>
      </c>
      <c r="Q43" s="67">
        <v>0</v>
      </c>
      <c r="R43" s="68">
        <v>0</v>
      </c>
      <c r="S43" s="68"/>
      <c r="T43" s="68"/>
      <c r="U43" s="67"/>
      <c r="V43" s="67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7"/>
      <c r="AL43" s="67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7"/>
      <c r="BB43" s="68"/>
      <c r="BC43" s="68"/>
      <c r="BD43" s="67"/>
      <c r="BE43" s="67"/>
      <c r="BF43" s="67"/>
      <c r="BG43" s="67"/>
      <c r="BH43" s="67"/>
    </row>
    <row r="44" spans="1:60" s="20" customFormat="1" ht="14.25" customHeight="1">
      <c r="B44" s="62" t="s">
        <v>83</v>
      </c>
      <c r="C44" s="63" t="str">
        <f>VLOOKUP($B44,'[1]STD rate'!$E$7:$AA$668,18,0)</f>
        <v>EX</v>
      </c>
      <c r="D44" s="64" t="str">
        <f t="shared" si="11"/>
        <v>FI-3371EX</v>
      </c>
      <c r="E44" s="65" t="s">
        <v>84</v>
      </c>
      <c r="F44" s="66">
        <f>IFERROR(VLOOKUP($B44,'[1]STD rate'!$E$7:$AA$668,17,0),1)</f>
        <v>88</v>
      </c>
      <c r="G44" s="67">
        <v>0</v>
      </c>
      <c r="H44" s="67">
        <v>0</v>
      </c>
      <c r="I44" s="67">
        <v>0</v>
      </c>
      <c r="J44" s="68">
        <v>0</v>
      </c>
      <c r="K44" s="68">
        <v>0</v>
      </c>
      <c r="L44" s="68">
        <v>0</v>
      </c>
      <c r="M44" s="68">
        <v>0</v>
      </c>
      <c r="N44" s="68">
        <v>0</v>
      </c>
      <c r="O44" s="68">
        <v>0</v>
      </c>
      <c r="P44" s="67">
        <v>0</v>
      </c>
      <c r="Q44" s="67">
        <v>0</v>
      </c>
      <c r="R44" s="68">
        <v>0</v>
      </c>
      <c r="S44" s="68"/>
      <c r="T44" s="68"/>
      <c r="U44" s="67"/>
      <c r="V44" s="67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7"/>
      <c r="AL44" s="67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  <c r="BA44" s="67"/>
      <c r="BB44" s="68"/>
      <c r="BC44" s="68"/>
      <c r="BD44" s="67"/>
      <c r="BE44" s="67"/>
      <c r="BF44" s="67"/>
      <c r="BG44" s="67"/>
      <c r="BH44" s="67"/>
    </row>
    <row r="45" spans="1:60" s="20" customFormat="1" ht="14.25" customHeight="1">
      <c r="A45" s="20" t="s">
        <v>50</v>
      </c>
      <c r="B45" s="62" t="s">
        <v>85</v>
      </c>
      <c r="C45" s="63" t="str">
        <f>VLOOKUP($B45,'[1]STD rate'!$E$7:$AA$668,18,0)</f>
        <v>EX</v>
      </c>
      <c r="D45" s="64" t="str">
        <f t="shared" si="11"/>
        <v>FI-3372EX</v>
      </c>
      <c r="E45" s="65" t="s">
        <v>86</v>
      </c>
      <c r="F45" s="66">
        <f>IFERROR(VLOOKUP($B45,'[1]STD rate'!$E$7:$AA$668,17,0),1)</f>
        <v>280</v>
      </c>
      <c r="G45" s="67">
        <v>0</v>
      </c>
      <c r="H45" s="67">
        <v>0</v>
      </c>
      <c r="I45" s="67">
        <v>0</v>
      </c>
      <c r="J45" s="68">
        <v>0</v>
      </c>
      <c r="K45" s="68">
        <v>0</v>
      </c>
      <c r="L45" s="68">
        <v>0</v>
      </c>
      <c r="M45" s="68">
        <v>0</v>
      </c>
      <c r="N45" s="68">
        <v>0</v>
      </c>
      <c r="O45" s="68">
        <v>0</v>
      </c>
      <c r="P45" s="67">
        <v>0</v>
      </c>
      <c r="Q45" s="67">
        <v>0</v>
      </c>
      <c r="R45" s="68">
        <v>0</v>
      </c>
      <c r="S45" s="68"/>
      <c r="T45" s="68"/>
      <c r="U45" s="67"/>
      <c r="V45" s="67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7"/>
      <c r="AL45" s="67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  <c r="BA45" s="67"/>
      <c r="BB45" s="68"/>
      <c r="BC45" s="68"/>
      <c r="BD45" s="67"/>
      <c r="BE45" s="67"/>
      <c r="BF45" s="67"/>
      <c r="BG45" s="67"/>
      <c r="BH45" s="67"/>
    </row>
    <row r="46" spans="1:60" s="20" customFormat="1" ht="14.25" customHeight="1">
      <c r="B46" s="62" t="s">
        <v>87</v>
      </c>
      <c r="C46" s="63" t="str">
        <f>VLOOKUP($B46,'[1]STD rate'!$E$7:$AA$668,18,0)</f>
        <v>EX</v>
      </c>
      <c r="D46" s="64" t="str">
        <f t="shared" si="11"/>
        <v>FI-3437EX</v>
      </c>
      <c r="E46" s="65" t="s">
        <v>88</v>
      </c>
      <c r="F46" s="66">
        <f>IFERROR(VLOOKUP($B46,'[1]STD rate'!$E$7:$AA$668,17,0),1)</f>
        <v>130</v>
      </c>
      <c r="G46" s="67">
        <v>0</v>
      </c>
      <c r="H46" s="67">
        <v>0</v>
      </c>
      <c r="I46" s="67">
        <v>0</v>
      </c>
      <c r="J46" s="68">
        <v>0</v>
      </c>
      <c r="K46" s="68">
        <v>0</v>
      </c>
      <c r="L46" s="68">
        <v>0</v>
      </c>
      <c r="M46" s="68">
        <v>0</v>
      </c>
      <c r="N46" s="68">
        <v>0</v>
      </c>
      <c r="O46" s="68">
        <v>0</v>
      </c>
      <c r="P46" s="67">
        <v>0</v>
      </c>
      <c r="Q46" s="67">
        <v>0</v>
      </c>
      <c r="R46" s="68">
        <v>0</v>
      </c>
      <c r="S46" s="68"/>
      <c r="T46" s="68"/>
      <c r="U46" s="67"/>
      <c r="V46" s="67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7"/>
      <c r="AL46" s="67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  <c r="BA46" s="67"/>
      <c r="BB46" s="68"/>
      <c r="BC46" s="68"/>
      <c r="BD46" s="67"/>
      <c r="BE46" s="67"/>
      <c r="BF46" s="67"/>
      <c r="BG46" s="67"/>
      <c r="BH46" s="67"/>
    </row>
    <row r="47" spans="1:60" s="20" customFormat="1" ht="14.25" customHeight="1">
      <c r="B47" s="62" t="s">
        <v>89</v>
      </c>
      <c r="C47" s="63" t="str">
        <f>VLOOKUP($B47,'[1]STD rate'!$E$7:$AA$668,18,0)</f>
        <v>EX</v>
      </c>
      <c r="D47" s="64" t="str">
        <f t="shared" si="11"/>
        <v>FI-3557EX</v>
      </c>
      <c r="E47" s="65" t="s">
        <v>90</v>
      </c>
      <c r="F47" s="66">
        <f>IFERROR(VLOOKUP($B47,'[1]STD rate'!$E$7:$AA$668,17,0),1)</f>
        <v>300</v>
      </c>
      <c r="G47" s="105">
        <v>6600</v>
      </c>
      <c r="H47" s="104">
        <v>5100</v>
      </c>
      <c r="I47" s="67">
        <v>2400</v>
      </c>
      <c r="J47" s="68">
        <v>0</v>
      </c>
      <c r="K47" s="68">
        <v>2400</v>
      </c>
      <c r="L47" s="68">
        <v>2700</v>
      </c>
      <c r="M47" s="68">
        <v>2400</v>
      </c>
      <c r="N47" s="68">
        <v>2400</v>
      </c>
      <c r="O47" s="68">
        <v>1200</v>
      </c>
      <c r="P47" s="67">
        <v>2100</v>
      </c>
      <c r="Q47" s="67">
        <v>1800</v>
      </c>
      <c r="R47" s="68">
        <v>2100</v>
      </c>
      <c r="S47" s="68"/>
      <c r="T47" s="68"/>
      <c r="U47" s="67"/>
      <c r="V47" s="67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7"/>
      <c r="AL47" s="67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7"/>
      <c r="BB47" s="68"/>
      <c r="BC47" s="68"/>
      <c r="BD47" s="67"/>
      <c r="BE47" s="67"/>
      <c r="BF47" s="67"/>
      <c r="BG47" s="67"/>
      <c r="BH47" s="67"/>
    </row>
    <row r="48" spans="1:60" s="20" customFormat="1" ht="14.25" customHeight="1">
      <c r="A48" s="20" t="s">
        <v>50</v>
      </c>
      <c r="B48" s="62" t="s">
        <v>91</v>
      </c>
      <c r="C48" s="63" t="str">
        <f>VLOOKUP($B48,'[1]STD rate'!$E$7:$AA$668,18,0)</f>
        <v>EX</v>
      </c>
      <c r="D48" s="64" t="str">
        <f t="shared" si="11"/>
        <v>FI-3558EX</v>
      </c>
      <c r="E48" s="65" t="s">
        <v>92</v>
      </c>
      <c r="F48" s="66">
        <f>IFERROR(VLOOKUP($B48,'[1]STD rate'!$E$7:$AA$668,17,0),1)</f>
        <v>252</v>
      </c>
      <c r="G48" s="67">
        <v>12096</v>
      </c>
      <c r="H48" s="104">
        <v>7560</v>
      </c>
      <c r="I48" s="67">
        <v>6804</v>
      </c>
      <c r="J48" s="68">
        <v>0</v>
      </c>
      <c r="K48" s="68">
        <v>8820</v>
      </c>
      <c r="L48" s="68">
        <v>7308</v>
      </c>
      <c r="M48" s="68">
        <v>7308</v>
      </c>
      <c r="N48" s="68">
        <v>7308</v>
      </c>
      <c r="O48" s="68">
        <v>10836</v>
      </c>
      <c r="P48" s="67">
        <v>8316</v>
      </c>
      <c r="Q48" s="67">
        <v>8316</v>
      </c>
      <c r="R48" s="68">
        <v>8568</v>
      </c>
      <c r="S48" s="68"/>
      <c r="T48" s="68"/>
      <c r="U48" s="67"/>
      <c r="V48" s="67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7"/>
      <c r="AL48" s="67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7"/>
      <c r="BB48" s="68"/>
      <c r="BC48" s="68"/>
      <c r="BD48" s="67"/>
      <c r="BE48" s="67"/>
      <c r="BF48" s="67"/>
      <c r="BG48" s="67"/>
      <c r="BH48" s="67"/>
    </row>
    <row r="49" spans="1:60" s="20" customFormat="1" ht="14.25" customHeight="1">
      <c r="A49" s="20" t="s">
        <v>50</v>
      </c>
      <c r="B49" s="62" t="s">
        <v>93</v>
      </c>
      <c r="C49" s="63" t="str">
        <f>VLOOKUP($B49,'[1]STD rate'!$E$7:$AA$668,18,0)</f>
        <v>BEX</v>
      </c>
      <c r="D49" s="64" t="str">
        <f t="shared" si="11"/>
        <v>FI-3610BEX</v>
      </c>
      <c r="E49" s="65" t="s">
        <v>94</v>
      </c>
      <c r="F49" s="66">
        <f>IFERROR(VLOOKUP($B49,'[1]STD rate'!$E$7:$AA$668,17,0),1)</f>
        <v>144</v>
      </c>
      <c r="G49" s="104">
        <v>8352</v>
      </c>
      <c r="H49" s="104">
        <v>3456</v>
      </c>
      <c r="I49" s="104">
        <v>3456</v>
      </c>
      <c r="J49" s="106">
        <v>0</v>
      </c>
      <c r="K49" s="106">
        <v>5760</v>
      </c>
      <c r="L49" s="106">
        <v>1008</v>
      </c>
      <c r="M49" s="106">
        <v>0</v>
      </c>
      <c r="N49" s="68">
        <v>0</v>
      </c>
      <c r="O49" s="68">
        <v>0</v>
      </c>
      <c r="P49" s="67">
        <v>0</v>
      </c>
      <c r="Q49" s="67">
        <v>0</v>
      </c>
      <c r="R49" s="68">
        <v>0</v>
      </c>
      <c r="S49" s="68"/>
      <c r="T49" s="68"/>
      <c r="U49" s="67"/>
      <c r="V49" s="67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7"/>
      <c r="AL49" s="67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7"/>
      <c r="BB49" s="68"/>
      <c r="BC49" s="68"/>
      <c r="BD49" s="67"/>
      <c r="BE49" s="67"/>
      <c r="BF49" s="67"/>
      <c r="BG49" s="67"/>
      <c r="BH49" s="67"/>
    </row>
    <row r="50" spans="1:60" s="20" customFormat="1" ht="14.25" customHeight="1">
      <c r="B50" s="107" t="s">
        <v>95</v>
      </c>
      <c r="C50" s="108" t="str">
        <f>VLOOKUP($B50,'[1]STD rate'!$E$7:$AA$668,18,0)</f>
        <v>AEX</v>
      </c>
      <c r="D50" s="109" t="str">
        <f t="shared" si="11"/>
        <v>FI-3627AEX</v>
      </c>
      <c r="E50" s="110" t="s">
        <v>96</v>
      </c>
      <c r="F50" s="111">
        <f>IFERROR(VLOOKUP($B50,'[1]STD rate'!$E$7:$AA$668,17,0),1)</f>
        <v>112</v>
      </c>
      <c r="G50" s="112">
        <v>0</v>
      </c>
      <c r="H50" s="112">
        <v>0</v>
      </c>
      <c r="I50" s="112">
        <v>0</v>
      </c>
      <c r="J50" s="113">
        <v>0</v>
      </c>
      <c r="K50" s="113">
        <v>0</v>
      </c>
      <c r="L50" s="113">
        <v>0</v>
      </c>
      <c r="M50" s="113">
        <v>0</v>
      </c>
      <c r="N50" s="113">
        <v>0</v>
      </c>
      <c r="O50" s="113">
        <v>0</v>
      </c>
      <c r="P50" s="112">
        <v>0</v>
      </c>
      <c r="Q50" s="112">
        <v>0</v>
      </c>
      <c r="R50" s="113">
        <v>0</v>
      </c>
      <c r="S50" s="113"/>
      <c r="T50" s="113"/>
      <c r="U50" s="112"/>
      <c r="V50" s="112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2"/>
      <c r="AL50" s="112"/>
      <c r="AM50" s="113"/>
      <c r="AN50" s="113"/>
      <c r="AO50" s="113"/>
      <c r="AP50" s="113"/>
      <c r="AQ50" s="113"/>
      <c r="AR50" s="113"/>
      <c r="AS50" s="113"/>
      <c r="AT50" s="113"/>
      <c r="AU50" s="113"/>
      <c r="AV50" s="113"/>
      <c r="AW50" s="113"/>
      <c r="AX50" s="113"/>
      <c r="AY50" s="113"/>
      <c r="AZ50" s="113"/>
      <c r="BA50" s="112"/>
      <c r="BB50" s="113"/>
      <c r="BC50" s="113"/>
      <c r="BD50" s="112"/>
      <c r="BE50" s="112"/>
      <c r="BF50" s="112"/>
      <c r="BG50" s="112"/>
      <c r="BH50" s="112"/>
    </row>
    <row r="51" spans="1:60" s="20" customFormat="1" ht="14.25" customHeight="1">
      <c r="A51" s="20" t="s">
        <v>50</v>
      </c>
      <c r="B51" s="98" t="s">
        <v>97</v>
      </c>
      <c r="C51" s="99" t="str">
        <f>VLOOKUP($B51,'[1]STD rate'!$E$7:$AA$668,18,0)</f>
        <v>EX</v>
      </c>
      <c r="D51" s="64" t="str">
        <f t="shared" si="11"/>
        <v>FI-3570EX</v>
      </c>
      <c r="E51" s="100" t="s">
        <v>98</v>
      </c>
      <c r="F51" s="97">
        <f>IFERROR(VLOOKUP($B51,'[1]STD rate'!$E$7:$AA$668,17,0),1)</f>
        <v>80</v>
      </c>
      <c r="G51" s="67">
        <v>1520</v>
      </c>
      <c r="H51" s="104">
        <v>1040</v>
      </c>
      <c r="I51" s="67">
        <v>560</v>
      </c>
      <c r="J51" s="68">
        <v>0</v>
      </c>
      <c r="K51" s="68">
        <v>1200</v>
      </c>
      <c r="L51" s="68">
        <v>800</v>
      </c>
      <c r="M51" s="68">
        <v>800</v>
      </c>
      <c r="N51" s="68">
        <v>800</v>
      </c>
      <c r="O51" s="68">
        <v>800</v>
      </c>
      <c r="P51" s="67">
        <v>880</v>
      </c>
      <c r="Q51" s="67">
        <v>800</v>
      </c>
      <c r="R51" s="68">
        <v>800</v>
      </c>
      <c r="S51" s="68"/>
      <c r="T51" s="68"/>
      <c r="U51" s="67"/>
      <c r="V51" s="67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7"/>
      <c r="AL51" s="67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7"/>
      <c r="BB51" s="68"/>
      <c r="BC51" s="68"/>
      <c r="BD51" s="67"/>
      <c r="BE51" s="67"/>
      <c r="BF51" s="67"/>
      <c r="BG51" s="67"/>
      <c r="BH51" s="67"/>
    </row>
    <row r="52" spans="1:60" s="20" customFormat="1" ht="14.25" customHeight="1">
      <c r="B52" s="62" t="s">
        <v>99</v>
      </c>
      <c r="C52" s="63" t="str">
        <f>VLOOKUP($B52,'[1]STD rate'!$E$7:$AA$668,18,0)</f>
        <v>EX</v>
      </c>
      <c r="D52" s="64" t="str">
        <f t="shared" si="11"/>
        <v>FI-4004EX</v>
      </c>
      <c r="E52" s="65" t="s">
        <v>100</v>
      </c>
      <c r="F52" s="66">
        <f>IFERROR(VLOOKUP($B52,'[1]STD rate'!$E$7:$AA$668,17,0),1)</f>
        <v>216</v>
      </c>
      <c r="G52" s="67">
        <v>0</v>
      </c>
      <c r="H52" s="67">
        <v>0</v>
      </c>
      <c r="I52" s="67">
        <v>0</v>
      </c>
      <c r="J52" s="68">
        <v>0</v>
      </c>
      <c r="K52" s="68">
        <v>0</v>
      </c>
      <c r="L52" s="68">
        <v>0</v>
      </c>
      <c r="M52" s="68">
        <v>0</v>
      </c>
      <c r="N52" s="68">
        <v>0</v>
      </c>
      <c r="O52" s="68">
        <v>0</v>
      </c>
      <c r="P52" s="67">
        <v>0</v>
      </c>
      <c r="Q52" s="67">
        <v>0</v>
      </c>
      <c r="R52" s="68">
        <v>0</v>
      </c>
      <c r="S52" s="68"/>
      <c r="T52" s="68"/>
      <c r="U52" s="67"/>
      <c r="V52" s="67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67"/>
      <c r="AL52" s="67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7"/>
      <c r="BB52" s="68"/>
      <c r="BC52" s="68"/>
      <c r="BD52" s="67"/>
      <c r="BE52" s="67"/>
      <c r="BF52" s="67"/>
      <c r="BG52" s="67"/>
      <c r="BH52" s="67"/>
    </row>
    <row r="53" spans="1:60" s="20" customFormat="1" ht="14.25" customHeight="1">
      <c r="B53" s="62" t="s">
        <v>101</v>
      </c>
      <c r="C53" s="63" t="str">
        <f>VLOOKUP($B53,'[1]STD rate'!$E$7:$AA$668,18,0)</f>
        <v>EX</v>
      </c>
      <c r="D53" s="64" t="str">
        <f t="shared" si="11"/>
        <v>FI-4165EX</v>
      </c>
      <c r="E53" s="65" t="s">
        <v>94</v>
      </c>
      <c r="F53" s="66">
        <f>IFERROR(VLOOKUP($B53,'[1]STD rate'!$E$7:$AA$668,17,0),1)</f>
        <v>144</v>
      </c>
      <c r="G53" s="67">
        <v>0</v>
      </c>
      <c r="H53" s="67"/>
      <c r="I53" s="67"/>
      <c r="J53" s="68"/>
      <c r="K53" s="68"/>
      <c r="L53" s="68"/>
      <c r="M53" s="68"/>
      <c r="N53" s="68"/>
      <c r="O53" s="68"/>
      <c r="P53" s="67"/>
      <c r="Q53" s="67"/>
      <c r="R53" s="68"/>
      <c r="S53" s="68"/>
      <c r="T53" s="68"/>
      <c r="U53" s="67"/>
      <c r="V53" s="67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67"/>
      <c r="AL53" s="67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7"/>
      <c r="BB53" s="68"/>
      <c r="BC53" s="68"/>
      <c r="BD53" s="67"/>
      <c r="BE53" s="67"/>
      <c r="BF53" s="67"/>
      <c r="BG53" s="67"/>
      <c r="BH53" s="67"/>
    </row>
    <row r="54" spans="1:60" s="20" customFormat="1" ht="14.25" customHeight="1" thickBot="1">
      <c r="B54" s="69" t="s">
        <v>102</v>
      </c>
      <c r="C54" s="70" t="str">
        <f>VLOOKUP($B54,'[1]STD rate'!$E$7:$AA$668,18,0)</f>
        <v>EX</v>
      </c>
      <c r="D54" s="71" t="str">
        <f t="shared" si="11"/>
        <v>FI-4114EX</v>
      </c>
      <c r="E54" s="72" t="s">
        <v>96</v>
      </c>
      <c r="F54" s="73">
        <f>IFERROR(VLOOKUP($B54,'[1]STD rate'!$E$7:$AA$668,17,0),1)</f>
        <v>112</v>
      </c>
      <c r="G54" s="74">
        <v>0</v>
      </c>
      <c r="H54" s="74"/>
      <c r="I54" s="74"/>
      <c r="J54" s="75"/>
      <c r="K54" s="75"/>
      <c r="L54" s="75"/>
      <c r="M54" s="75"/>
      <c r="N54" s="75"/>
      <c r="O54" s="75"/>
      <c r="P54" s="74"/>
      <c r="Q54" s="74"/>
      <c r="R54" s="75"/>
      <c r="S54" s="75"/>
      <c r="T54" s="75"/>
      <c r="U54" s="74"/>
      <c r="V54" s="74"/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4"/>
      <c r="AL54" s="74"/>
      <c r="AM54" s="75"/>
      <c r="AN54" s="75"/>
      <c r="AO54" s="75"/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4"/>
      <c r="BB54" s="75"/>
      <c r="BC54" s="75"/>
      <c r="BD54" s="74"/>
      <c r="BE54" s="74"/>
      <c r="BF54" s="74"/>
      <c r="BG54" s="74"/>
      <c r="BH54" s="74"/>
    </row>
    <row r="55" spans="1:60" s="20" customFormat="1" ht="14.25" customHeight="1">
      <c r="B55" s="55" t="s">
        <v>103</v>
      </c>
      <c r="C55" s="56" t="str">
        <f>VLOOKUP($B55,'[1]STD rate'!$E$7:$AA$668,18,0)</f>
        <v>EX</v>
      </c>
      <c r="D55" s="57" t="str">
        <f t="shared" si="11"/>
        <v>FT-3115EX</v>
      </c>
      <c r="E55" s="114" t="s">
        <v>104</v>
      </c>
      <c r="F55" s="59">
        <f>IFERROR(VLOOKUP($B55,'[1]STD rate'!$E$7:$AA$668,17,0),1)</f>
        <v>240</v>
      </c>
      <c r="G55" s="60">
        <v>0</v>
      </c>
      <c r="H55" s="60">
        <v>0</v>
      </c>
      <c r="I55" s="60">
        <v>0</v>
      </c>
      <c r="J55" s="61">
        <v>0</v>
      </c>
      <c r="K55" s="61">
        <v>0</v>
      </c>
      <c r="L55" s="61">
        <v>0</v>
      </c>
      <c r="M55" s="61">
        <v>0</v>
      </c>
      <c r="N55" s="61">
        <v>0</v>
      </c>
      <c r="O55" s="61">
        <v>0</v>
      </c>
      <c r="P55" s="60">
        <v>0</v>
      </c>
      <c r="Q55" s="60">
        <v>0</v>
      </c>
      <c r="R55" s="61">
        <v>0</v>
      </c>
      <c r="S55" s="61"/>
      <c r="T55" s="61"/>
      <c r="U55" s="60"/>
      <c r="V55" s="60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0"/>
      <c r="AL55" s="60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0"/>
      <c r="BB55" s="61"/>
      <c r="BC55" s="61"/>
      <c r="BD55" s="60"/>
      <c r="BE55" s="60"/>
      <c r="BF55" s="60"/>
      <c r="BG55" s="60"/>
      <c r="BH55" s="60"/>
    </row>
    <row r="56" spans="1:60" s="20" customFormat="1" ht="14.25" customHeight="1">
      <c r="B56" s="62" t="s">
        <v>105</v>
      </c>
      <c r="C56" s="63" t="str">
        <f>VLOOKUP($B56,'[1]STD rate'!$E$7:$AA$668,18,0)</f>
        <v>AEX</v>
      </c>
      <c r="D56" s="64" t="str">
        <f t="shared" si="11"/>
        <v>FT-3239AEX</v>
      </c>
      <c r="E56" s="65" t="s">
        <v>106</v>
      </c>
      <c r="F56" s="115">
        <f>IFERROR(VLOOKUP($B56,'[1]STD rate'!$E$7:$AA$668,17,0),1)</f>
        <v>384</v>
      </c>
      <c r="G56" s="67">
        <v>0</v>
      </c>
      <c r="H56" s="67">
        <v>0</v>
      </c>
      <c r="I56" s="67">
        <v>0</v>
      </c>
      <c r="J56" s="68">
        <v>0</v>
      </c>
      <c r="K56" s="68">
        <v>0</v>
      </c>
      <c r="L56" s="68">
        <v>0</v>
      </c>
      <c r="M56" s="68">
        <v>768</v>
      </c>
      <c r="N56" s="68">
        <v>1536</v>
      </c>
      <c r="O56" s="68">
        <v>0</v>
      </c>
      <c r="P56" s="67">
        <v>768</v>
      </c>
      <c r="Q56" s="67">
        <v>1152</v>
      </c>
      <c r="R56" s="68">
        <v>1152</v>
      </c>
      <c r="S56" s="68"/>
      <c r="T56" s="68"/>
      <c r="U56" s="67"/>
      <c r="V56" s="67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  <c r="AK56" s="67"/>
      <c r="AL56" s="67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7"/>
      <c r="BB56" s="68"/>
      <c r="BC56" s="68"/>
      <c r="BD56" s="67"/>
      <c r="BE56" s="67"/>
      <c r="BF56" s="67"/>
      <c r="BG56" s="67"/>
      <c r="BH56" s="67"/>
    </row>
    <row r="57" spans="1:60" s="20" customFormat="1" ht="14.25" customHeight="1">
      <c r="B57" s="116" t="s">
        <v>107</v>
      </c>
      <c r="C57" s="63" t="str">
        <f>VLOOKUP($B57,'[1]STD rate'!$E$7:$AA$668,18,0)</f>
        <v>DEX</v>
      </c>
      <c r="D57" s="64" t="str">
        <f t="shared" si="11"/>
        <v>FT-3363DEX</v>
      </c>
      <c r="E57" s="117" t="s">
        <v>108</v>
      </c>
      <c r="F57" s="115">
        <f>IFERROR(VLOOKUP($B57,'[1]STD rate'!$E$7:$AA$668,17,0),1)</f>
        <v>410</v>
      </c>
      <c r="G57" s="67">
        <v>0</v>
      </c>
      <c r="H57" s="67">
        <v>0</v>
      </c>
      <c r="I57" s="67">
        <v>0</v>
      </c>
      <c r="J57" s="68">
        <v>0</v>
      </c>
      <c r="K57" s="68">
        <v>0</v>
      </c>
      <c r="L57" s="68">
        <v>0</v>
      </c>
      <c r="M57" s="68">
        <v>0</v>
      </c>
      <c r="N57" s="68">
        <v>0</v>
      </c>
      <c r="O57" s="68">
        <v>22140</v>
      </c>
      <c r="P57" s="67">
        <v>13120</v>
      </c>
      <c r="Q57" s="67">
        <v>13530</v>
      </c>
      <c r="R57" s="68">
        <v>13120</v>
      </c>
      <c r="S57" s="68"/>
      <c r="T57" s="68"/>
      <c r="U57" s="67"/>
      <c r="V57" s="67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  <c r="AK57" s="67"/>
      <c r="AL57" s="67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7"/>
      <c r="BB57" s="68"/>
      <c r="BC57" s="68"/>
      <c r="BD57" s="67"/>
      <c r="BE57" s="67"/>
      <c r="BF57" s="67"/>
      <c r="BG57" s="67"/>
      <c r="BH57" s="67"/>
    </row>
    <row r="58" spans="1:60" s="20" customFormat="1" ht="14.25" customHeight="1">
      <c r="B58" s="62" t="s">
        <v>109</v>
      </c>
      <c r="C58" s="118" t="str">
        <f>VLOOKUP($B58,'[1]STD rate'!$E$7:$AA$668,18,0)</f>
        <v>CEX</v>
      </c>
      <c r="D58" s="64" t="str">
        <f t="shared" si="11"/>
        <v>FT-3367CEX</v>
      </c>
      <c r="E58" s="65" t="s">
        <v>110</v>
      </c>
      <c r="F58" s="119">
        <f>IFERROR(VLOOKUP($B58,'[1]STD rate'!$E$7:$AA$668,17,0),1)</f>
        <v>336</v>
      </c>
      <c r="G58" s="105">
        <v>26808</v>
      </c>
      <c r="H58" s="67">
        <v>18480</v>
      </c>
      <c r="I58" s="67">
        <v>16128</v>
      </c>
      <c r="J58" s="67">
        <v>0</v>
      </c>
      <c r="K58" s="67">
        <v>37296</v>
      </c>
      <c r="L58" s="68">
        <v>25536</v>
      </c>
      <c r="M58" s="68">
        <v>25200</v>
      </c>
      <c r="N58" s="68">
        <v>25200</v>
      </c>
      <c r="O58" s="68">
        <v>15792</v>
      </c>
      <c r="P58" s="67">
        <v>22176</v>
      </c>
      <c r="Q58" s="67">
        <v>22176</v>
      </c>
      <c r="R58" s="68">
        <v>22176</v>
      </c>
      <c r="S58" s="68"/>
      <c r="T58" s="68"/>
      <c r="U58" s="67"/>
      <c r="V58" s="67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  <c r="AK58" s="67"/>
      <c r="AL58" s="67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7"/>
      <c r="BB58" s="68"/>
      <c r="BC58" s="68"/>
      <c r="BD58" s="67"/>
      <c r="BE58" s="67"/>
      <c r="BF58" s="67"/>
      <c r="BG58" s="67"/>
      <c r="BH58" s="67"/>
    </row>
    <row r="59" spans="1:60" s="20" customFormat="1" ht="14.25" customHeight="1">
      <c r="B59" s="62" t="s">
        <v>111</v>
      </c>
      <c r="C59" s="63" t="str">
        <f>VLOOKUP($B59,'[1]STD rate'!$E$7:$AA$668,18,0)</f>
        <v>BEX</v>
      </c>
      <c r="D59" s="64" t="str">
        <f t="shared" si="11"/>
        <v>FT-4060BEX</v>
      </c>
      <c r="E59" s="65" t="s">
        <v>112</v>
      </c>
      <c r="F59" s="66">
        <f>IFERROR(VLOOKUP($B59,'[1]STD rate'!$E$7:$AA$668,17,0),1)</f>
        <v>380</v>
      </c>
      <c r="G59" s="105">
        <v>88540</v>
      </c>
      <c r="H59" s="67">
        <v>68780</v>
      </c>
      <c r="I59" s="67">
        <v>42180</v>
      </c>
      <c r="J59" s="68">
        <v>0</v>
      </c>
      <c r="K59" s="68">
        <v>93480</v>
      </c>
      <c r="L59" s="68">
        <v>71820</v>
      </c>
      <c r="M59" s="68">
        <v>71440</v>
      </c>
      <c r="N59" s="68">
        <v>71820</v>
      </c>
      <c r="O59" s="68">
        <v>95380</v>
      </c>
      <c r="P59" s="67">
        <v>79420</v>
      </c>
      <c r="Q59" s="67">
        <v>79800</v>
      </c>
      <c r="R59" s="68">
        <v>79420</v>
      </c>
      <c r="S59" s="68"/>
      <c r="T59" s="68"/>
      <c r="U59" s="67"/>
      <c r="V59" s="67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  <c r="AK59" s="67"/>
      <c r="AL59" s="67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7"/>
      <c r="BB59" s="68"/>
      <c r="BC59" s="68"/>
      <c r="BD59" s="67"/>
      <c r="BE59" s="67"/>
      <c r="BF59" s="67"/>
      <c r="BG59" s="67"/>
      <c r="BH59" s="67"/>
    </row>
    <row r="60" spans="1:60" s="20" customFormat="1" ht="14.25" customHeight="1">
      <c r="B60" s="62" t="s">
        <v>113</v>
      </c>
      <c r="C60" s="63" t="str">
        <f>VLOOKUP($B60,'[1]STD rate'!$E$7:$AA$668,18,0)</f>
        <v>DEX</v>
      </c>
      <c r="D60" s="120" t="str">
        <f t="shared" si="11"/>
        <v>FT-3456DEX</v>
      </c>
      <c r="E60" s="65" t="s">
        <v>112</v>
      </c>
      <c r="F60" s="66">
        <f>IFERROR(VLOOKUP($B60,'[1]STD rate'!$E$7:$AA$668,17,0),1)</f>
        <v>450</v>
      </c>
      <c r="G60" s="67">
        <v>0</v>
      </c>
      <c r="H60" s="67">
        <v>0</v>
      </c>
      <c r="I60" s="67">
        <v>0</v>
      </c>
      <c r="J60" s="68">
        <v>0</v>
      </c>
      <c r="K60" s="68">
        <v>0</v>
      </c>
      <c r="L60" s="68">
        <v>0</v>
      </c>
      <c r="M60" s="68">
        <v>0</v>
      </c>
      <c r="N60" s="68">
        <v>0</v>
      </c>
      <c r="O60" s="68">
        <v>0</v>
      </c>
      <c r="P60" s="67">
        <v>0</v>
      </c>
      <c r="Q60" s="67">
        <v>0</v>
      </c>
      <c r="R60" s="68">
        <v>0</v>
      </c>
      <c r="S60" s="68"/>
      <c r="T60" s="68"/>
      <c r="U60" s="67"/>
      <c r="V60" s="67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7"/>
      <c r="AL60" s="67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7"/>
      <c r="BB60" s="68"/>
      <c r="BC60" s="68"/>
      <c r="BD60" s="67"/>
      <c r="BE60" s="67"/>
      <c r="BF60" s="67"/>
      <c r="BG60" s="67"/>
      <c r="BH60" s="67"/>
    </row>
    <row r="61" spans="1:60" s="20" customFormat="1" ht="14.25" customHeight="1">
      <c r="B61" s="62" t="s">
        <v>114</v>
      </c>
      <c r="C61" s="118" t="str">
        <f>VLOOKUP($B61,'[1]STD rate'!$E$7:$AA$668,18,0)</f>
        <v>EX</v>
      </c>
      <c r="D61" s="120" t="str">
        <f t="shared" si="11"/>
        <v>FT-3531EX</v>
      </c>
      <c r="E61" s="65" t="s">
        <v>115</v>
      </c>
      <c r="F61" s="66">
        <f>IFERROR(VLOOKUP($B61,'[1]STD rate'!$E$7:$AA$668,17,0),1)</f>
        <v>384</v>
      </c>
      <c r="G61" s="67">
        <v>0</v>
      </c>
      <c r="H61" s="67">
        <v>0</v>
      </c>
      <c r="I61" s="67">
        <v>0</v>
      </c>
      <c r="J61" s="68">
        <v>0</v>
      </c>
      <c r="K61" s="68">
        <v>31104</v>
      </c>
      <c r="L61" s="68">
        <v>21504</v>
      </c>
      <c r="M61" s="68">
        <v>21888</v>
      </c>
      <c r="N61" s="68">
        <v>21888</v>
      </c>
      <c r="O61" s="68">
        <v>30720</v>
      </c>
      <c r="P61" s="67">
        <v>24576</v>
      </c>
      <c r="Q61" s="67">
        <v>24576</v>
      </c>
      <c r="R61" s="68">
        <v>24576</v>
      </c>
      <c r="S61" s="68"/>
      <c r="T61" s="68"/>
      <c r="U61" s="67"/>
      <c r="V61" s="67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  <c r="AK61" s="67"/>
      <c r="AL61" s="67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7"/>
      <c r="BB61" s="68"/>
      <c r="BC61" s="68"/>
      <c r="BD61" s="67"/>
      <c r="BE61" s="67"/>
      <c r="BF61" s="67"/>
      <c r="BG61" s="67"/>
      <c r="BH61" s="67"/>
    </row>
    <row r="62" spans="1:60" s="20" customFormat="1" ht="14.25" customHeight="1">
      <c r="B62" s="62" t="s">
        <v>116</v>
      </c>
      <c r="C62" s="63" t="str">
        <f>VLOOKUP($B62,'[1]STD rate'!$E$7:$AA$668,18,0)</f>
        <v>DEX</v>
      </c>
      <c r="D62" s="64" t="str">
        <f t="shared" si="11"/>
        <v>FT-3695DEX</v>
      </c>
      <c r="E62" s="65" t="s">
        <v>117</v>
      </c>
      <c r="F62" s="66">
        <f>IFERROR(VLOOKUP($B62,'[1]STD rate'!$E$7:$AA$668,17,0),1)</f>
        <v>224</v>
      </c>
      <c r="G62" s="67">
        <v>8512</v>
      </c>
      <c r="H62" s="67">
        <v>10752</v>
      </c>
      <c r="I62" s="67">
        <v>15680</v>
      </c>
      <c r="J62" s="68">
        <v>0</v>
      </c>
      <c r="K62" s="68">
        <v>36512</v>
      </c>
      <c r="L62" s="68">
        <v>25536</v>
      </c>
      <c r="M62" s="68">
        <v>25536</v>
      </c>
      <c r="N62" s="68">
        <v>25536</v>
      </c>
      <c r="O62" s="68">
        <v>15904</v>
      </c>
      <c r="P62" s="67">
        <v>22400</v>
      </c>
      <c r="Q62" s="67">
        <v>22400</v>
      </c>
      <c r="R62" s="68">
        <v>22400</v>
      </c>
      <c r="S62" s="68"/>
      <c r="T62" s="68"/>
      <c r="U62" s="67"/>
      <c r="V62" s="67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  <c r="AK62" s="67"/>
      <c r="AL62" s="67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7"/>
      <c r="BB62" s="68"/>
      <c r="BC62" s="68"/>
      <c r="BD62" s="67"/>
      <c r="BE62" s="67"/>
      <c r="BF62" s="67"/>
      <c r="BG62" s="67"/>
      <c r="BH62" s="67"/>
    </row>
    <row r="63" spans="1:60" s="20" customFormat="1" ht="14.25" customHeight="1">
      <c r="A63" s="20" t="s">
        <v>50</v>
      </c>
      <c r="B63" s="62" t="s">
        <v>118</v>
      </c>
      <c r="C63" s="63" t="str">
        <f>VLOOKUP($B63,'[1]STD rate'!$E$7:$AA$668,18,0)</f>
        <v>AEX</v>
      </c>
      <c r="D63" s="64" t="str">
        <f t="shared" si="11"/>
        <v>FT-3527AEX</v>
      </c>
      <c r="E63" s="65" t="s">
        <v>119</v>
      </c>
      <c r="F63" s="66">
        <f>IFERROR(VLOOKUP($B63,'[1]STD rate'!$E$7:$AA$668,17,0),1)</f>
        <v>168</v>
      </c>
      <c r="G63" s="67">
        <v>0</v>
      </c>
      <c r="H63" s="67">
        <v>0</v>
      </c>
      <c r="I63" s="67">
        <v>0</v>
      </c>
      <c r="J63" s="68">
        <v>0</v>
      </c>
      <c r="K63" s="68">
        <v>0</v>
      </c>
      <c r="L63" s="68">
        <v>0</v>
      </c>
      <c r="M63" s="68">
        <v>0</v>
      </c>
      <c r="N63" s="68">
        <v>0</v>
      </c>
      <c r="O63" s="68">
        <v>0</v>
      </c>
      <c r="P63" s="67">
        <v>0</v>
      </c>
      <c r="Q63" s="67">
        <v>0</v>
      </c>
      <c r="R63" s="68">
        <v>0</v>
      </c>
      <c r="S63" s="68"/>
      <c r="T63" s="68"/>
      <c r="U63" s="67"/>
      <c r="V63" s="67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  <c r="AK63" s="67"/>
      <c r="AL63" s="67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7"/>
      <c r="BB63" s="68"/>
      <c r="BC63" s="68"/>
      <c r="BD63" s="67"/>
      <c r="BE63" s="67"/>
      <c r="BF63" s="67"/>
      <c r="BG63" s="67"/>
      <c r="BH63" s="67"/>
    </row>
    <row r="64" spans="1:60" s="20" customFormat="1" ht="14.25" customHeight="1">
      <c r="B64" s="62" t="s">
        <v>120</v>
      </c>
      <c r="C64" s="63" t="str">
        <f>VLOOKUP($B64,'[1]STD rate'!$E$7:$AA$668,18,0)</f>
        <v>AEX</v>
      </c>
      <c r="D64" s="64" t="str">
        <f t="shared" si="11"/>
        <v>FT-3664AEX</v>
      </c>
      <c r="E64" s="65" t="s">
        <v>121</v>
      </c>
      <c r="F64" s="66">
        <f>IFERROR(VLOOKUP($B64,'[1]STD rate'!$E$7:$AA$668,17,0),1)</f>
        <v>216</v>
      </c>
      <c r="G64" s="67">
        <v>0</v>
      </c>
      <c r="H64" s="67">
        <v>0</v>
      </c>
      <c r="I64" s="67">
        <v>0</v>
      </c>
      <c r="J64" s="68">
        <v>0</v>
      </c>
      <c r="K64" s="68">
        <v>0</v>
      </c>
      <c r="L64" s="68">
        <v>0</v>
      </c>
      <c r="M64" s="68">
        <v>0</v>
      </c>
      <c r="N64" s="68">
        <v>0</v>
      </c>
      <c r="O64" s="68">
        <v>0</v>
      </c>
      <c r="P64" s="67">
        <v>0</v>
      </c>
      <c r="Q64" s="67">
        <v>0</v>
      </c>
      <c r="R64" s="68">
        <v>0</v>
      </c>
      <c r="S64" s="68"/>
      <c r="T64" s="68"/>
      <c r="U64" s="67"/>
      <c r="V64" s="67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67"/>
      <c r="AL64" s="67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7"/>
      <c r="BB64" s="68"/>
      <c r="BC64" s="68"/>
      <c r="BD64" s="67"/>
      <c r="BE64" s="67"/>
      <c r="BF64" s="67"/>
      <c r="BG64" s="67"/>
      <c r="BH64" s="67"/>
    </row>
    <row r="65" spans="2:60" s="20" customFormat="1" ht="14.25" customHeight="1">
      <c r="B65" s="98" t="s">
        <v>122</v>
      </c>
      <c r="C65" s="99" t="str">
        <f>VLOOKUP($B65,'[1]STD rate'!$E$7:$AA$668,18,0)</f>
        <v>BEX</v>
      </c>
      <c r="D65" s="64" t="str">
        <f t="shared" si="11"/>
        <v>FT-3659BEX</v>
      </c>
      <c r="E65" s="100" t="s">
        <v>123</v>
      </c>
      <c r="F65" s="97">
        <f>IFERROR(VLOOKUP($B65,'[1]STD rate'!$E$7:$AA$668,17,0),1)</f>
        <v>250</v>
      </c>
      <c r="G65" s="67">
        <v>22750</v>
      </c>
      <c r="H65" s="67">
        <v>0</v>
      </c>
      <c r="I65" s="67">
        <v>0</v>
      </c>
      <c r="J65" s="68">
        <v>0</v>
      </c>
      <c r="K65" s="68">
        <v>16500</v>
      </c>
      <c r="L65" s="68">
        <v>26750</v>
      </c>
      <c r="M65" s="68">
        <v>26750</v>
      </c>
      <c r="N65" s="68">
        <v>27000</v>
      </c>
      <c r="O65" s="68">
        <v>31750</v>
      </c>
      <c r="P65" s="67">
        <v>28500</v>
      </c>
      <c r="Q65" s="67">
        <v>28500</v>
      </c>
      <c r="R65" s="68">
        <v>28500</v>
      </c>
      <c r="S65" s="68"/>
      <c r="T65" s="68"/>
      <c r="U65" s="67"/>
      <c r="V65" s="67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67"/>
      <c r="AL65" s="67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7"/>
      <c r="BB65" s="68"/>
      <c r="BC65" s="68"/>
      <c r="BD65" s="67"/>
      <c r="BE65" s="67"/>
      <c r="BF65" s="67"/>
      <c r="BG65" s="67"/>
      <c r="BH65" s="67"/>
    </row>
    <row r="66" spans="2:60" s="20" customFormat="1" ht="14.25" customHeight="1">
      <c r="B66" s="62" t="s">
        <v>124</v>
      </c>
      <c r="C66" s="63" t="str">
        <f>VLOOKUP($B66,'[1]STD rate'!$E$7:$AA$668,18,0)</f>
        <v>CEX</v>
      </c>
      <c r="D66" s="64" t="str">
        <f t="shared" si="11"/>
        <v>FT-3678CEX</v>
      </c>
      <c r="E66" s="65" t="s">
        <v>125</v>
      </c>
      <c r="F66" s="66">
        <f>IFERROR(VLOOKUP($B66,'[1]STD rate'!$E$7:$AA$668,17,0),1)</f>
        <v>450</v>
      </c>
      <c r="G66" s="67">
        <v>0</v>
      </c>
      <c r="H66" s="67">
        <v>0</v>
      </c>
      <c r="I66" s="67">
        <v>1350</v>
      </c>
      <c r="J66" s="68">
        <v>0</v>
      </c>
      <c r="K66" s="68">
        <v>7650</v>
      </c>
      <c r="L66" s="68">
        <v>4950</v>
      </c>
      <c r="M66" s="68">
        <v>4500</v>
      </c>
      <c r="N66" s="68">
        <v>4950</v>
      </c>
      <c r="O66" s="68">
        <v>6300</v>
      </c>
      <c r="P66" s="67">
        <v>4950</v>
      </c>
      <c r="Q66" s="67">
        <v>5400</v>
      </c>
      <c r="R66" s="68">
        <v>5400</v>
      </c>
      <c r="S66" s="68"/>
      <c r="T66" s="68"/>
      <c r="U66" s="67"/>
      <c r="V66" s="67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  <c r="AK66" s="67"/>
      <c r="AL66" s="67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7"/>
      <c r="BB66" s="68"/>
      <c r="BC66" s="68"/>
      <c r="BD66" s="67"/>
      <c r="BE66" s="67"/>
      <c r="BF66" s="67"/>
      <c r="BG66" s="67"/>
      <c r="BH66" s="67"/>
    </row>
    <row r="67" spans="2:60" s="20" customFormat="1" ht="14.25" customHeight="1">
      <c r="B67" s="62" t="s">
        <v>126</v>
      </c>
      <c r="C67" s="63" t="str">
        <f>VLOOKUP($B67,'[1]STD rate'!$E$7:$AA$668,18,0)</f>
        <v>AEX</v>
      </c>
      <c r="D67" s="64" t="str">
        <f t="shared" si="11"/>
        <v>FT-3807AEX</v>
      </c>
      <c r="E67" s="65" t="s">
        <v>127</v>
      </c>
      <c r="F67" s="66">
        <f>IFERROR(VLOOKUP($B67,'[1]STD rate'!$E$7:$AA$668,17,0),1)</f>
        <v>168</v>
      </c>
      <c r="G67" s="67">
        <v>0</v>
      </c>
      <c r="H67" s="67">
        <v>0</v>
      </c>
      <c r="I67" s="67">
        <v>0</v>
      </c>
      <c r="J67" s="68">
        <v>0</v>
      </c>
      <c r="K67" s="68">
        <v>0</v>
      </c>
      <c r="L67" s="68">
        <v>0</v>
      </c>
      <c r="M67" s="68">
        <v>0</v>
      </c>
      <c r="N67" s="68">
        <v>0</v>
      </c>
      <c r="O67" s="68">
        <v>0</v>
      </c>
      <c r="P67" s="67">
        <v>0</v>
      </c>
      <c r="Q67" s="67">
        <v>0</v>
      </c>
      <c r="R67" s="68">
        <v>0</v>
      </c>
      <c r="S67" s="68"/>
      <c r="T67" s="68"/>
      <c r="U67" s="67"/>
      <c r="V67" s="67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  <c r="AK67" s="67"/>
      <c r="AL67" s="67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7"/>
      <c r="BB67" s="68"/>
      <c r="BC67" s="68"/>
      <c r="BD67" s="67"/>
      <c r="BE67" s="67"/>
      <c r="BF67" s="67"/>
      <c r="BG67" s="67"/>
      <c r="BH67" s="67"/>
    </row>
    <row r="68" spans="2:60" s="20" customFormat="1" ht="14.25" customHeight="1">
      <c r="B68" s="62" t="s">
        <v>128</v>
      </c>
      <c r="C68" s="118" t="str">
        <f>VLOOKUP($B68,'[1]STD rate'!$E$7:$AA$668,18,0)</f>
        <v>AEX</v>
      </c>
      <c r="D68" s="64" t="str">
        <f t="shared" si="11"/>
        <v>FT-3856AEX</v>
      </c>
      <c r="E68" s="65" t="s">
        <v>129</v>
      </c>
      <c r="F68" s="66">
        <f>IFERROR(VLOOKUP($B68,'[1]STD rate'!$E$7:$AA$668,17,0),1)</f>
        <v>168</v>
      </c>
      <c r="G68" s="67">
        <v>0</v>
      </c>
      <c r="H68" s="67">
        <v>0</v>
      </c>
      <c r="I68" s="67">
        <v>1512</v>
      </c>
      <c r="J68" s="68">
        <v>0</v>
      </c>
      <c r="K68" s="68">
        <v>4368</v>
      </c>
      <c r="L68" s="68">
        <v>3024</v>
      </c>
      <c r="M68" s="68">
        <v>3192</v>
      </c>
      <c r="N68" s="68">
        <v>3024</v>
      </c>
      <c r="O68" s="68">
        <v>7392</v>
      </c>
      <c r="P68" s="67">
        <v>4536</v>
      </c>
      <c r="Q68" s="67">
        <v>4536</v>
      </c>
      <c r="R68" s="68">
        <v>4368</v>
      </c>
      <c r="S68" s="68"/>
      <c r="T68" s="68"/>
      <c r="U68" s="67"/>
      <c r="V68" s="67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  <c r="AK68" s="67"/>
      <c r="AL68" s="67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7"/>
      <c r="BB68" s="68"/>
      <c r="BC68" s="68"/>
      <c r="BD68" s="67"/>
      <c r="BE68" s="67"/>
      <c r="BF68" s="67"/>
      <c r="BG68" s="67"/>
      <c r="BH68" s="67"/>
    </row>
    <row r="69" spans="2:60" s="20" customFormat="1" ht="14.25" customHeight="1">
      <c r="B69" s="62" t="s">
        <v>130</v>
      </c>
      <c r="C69" s="63" t="str">
        <f>VLOOKUP($B69,'[1]STD rate'!$E$7:$AA$668,18,0)</f>
        <v>CEX</v>
      </c>
      <c r="D69" s="64" t="str">
        <f t="shared" si="11"/>
        <v>FT-3857CEX</v>
      </c>
      <c r="E69" s="65" t="s">
        <v>131</v>
      </c>
      <c r="F69" s="66">
        <f>IFERROR(VLOOKUP($B69,'[1]STD rate'!$E$7:$AA$668,17,0),1)</f>
        <v>400</v>
      </c>
      <c r="G69" s="67">
        <v>43600</v>
      </c>
      <c r="H69" s="67">
        <v>0</v>
      </c>
      <c r="I69" s="67">
        <v>0</v>
      </c>
      <c r="J69" s="68">
        <v>0</v>
      </c>
      <c r="K69" s="68">
        <v>0</v>
      </c>
      <c r="L69" s="68">
        <v>28000</v>
      </c>
      <c r="M69" s="68">
        <v>56400</v>
      </c>
      <c r="N69" s="68">
        <v>56400</v>
      </c>
      <c r="O69" s="68">
        <v>44800</v>
      </c>
      <c r="P69" s="67">
        <v>52800</v>
      </c>
      <c r="Q69" s="67">
        <v>52400</v>
      </c>
      <c r="R69" s="68">
        <v>52800</v>
      </c>
      <c r="S69" s="68"/>
      <c r="T69" s="68"/>
      <c r="U69" s="67"/>
      <c r="V69" s="67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  <c r="AK69" s="67"/>
      <c r="AL69" s="67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7"/>
      <c r="BB69" s="68"/>
      <c r="BC69" s="68"/>
      <c r="BD69" s="67"/>
      <c r="BE69" s="67"/>
      <c r="BF69" s="67"/>
      <c r="BG69" s="67"/>
      <c r="BH69" s="67"/>
    </row>
    <row r="70" spans="2:60" s="20" customFormat="1" ht="15" customHeight="1">
      <c r="B70" s="98" t="s">
        <v>132</v>
      </c>
      <c r="C70" s="99" t="str">
        <f>VLOOKUP($B70,'[1]STD rate'!$E$7:$AA$668,18,0)</f>
        <v>BEX</v>
      </c>
      <c r="D70" s="64" t="str">
        <f t="shared" si="11"/>
        <v>FT-3920BEX</v>
      </c>
      <c r="E70" s="100" t="s">
        <v>133</v>
      </c>
      <c r="F70" s="66">
        <f>IFERROR(VLOOKUP($B70,'[1]STD rate'!$E$7:$AA$668,17,0),1)</f>
        <v>168</v>
      </c>
      <c r="G70" s="67">
        <v>0</v>
      </c>
      <c r="H70" s="104">
        <v>21336</v>
      </c>
      <c r="I70" s="67">
        <v>13944</v>
      </c>
      <c r="J70" s="68">
        <v>0</v>
      </c>
      <c r="K70" s="68">
        <v>21840</v>
      </c>
      <c r="L70" s="68">
        <v>16464</v>
      </c>
      <c r="M70" s="68">
        <v>16464</v>
      </c>
      <c r="N70" s="68">
        <v>16296</v>
      </c>
      <c r="O70" s="68">
        <v>14616</v>
      </c>
      <c r="P70" s="67">
        <v>15960</v>
      </c>
      <c r="Q70" s="67">
        <v>15792</v>
      </c>
      <c r="R70" s="68">
        <v>15792</v>
      </c>
      <c r="S70" s="68"/>
      <c r="T70" s="68"/>
      <c r="U70" s="67"/>
      <c r="V70" s="67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  <c r="AK70" s="67"/>
      <c r="AL70" s="67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7"/>
      <c r="BB70" s="68"/>
      <c r="BC70" s="68"/>
      <c r="BD70" s="67"/>
      <c r="BE70" s="67"/>
      <c r="BF70" s="67"/>
      <c r="BG70" s="67"/>
      <c r="BH70" s="67"/>
    </row>
    <row r="71" spans="2:60" s="20" customFormat="1" ht="14.25" customHeight="1">
      <c r="B71" s="62" t="s">
        <v>134</v>
      </c>
      <c r="C71" s="63" t="str">
        <f>VLOOKUP($B71,'[1]STD rate'!$E$7:$AA$668,18,0)</f>
        <v>CEX</v>
      </c>
      <c r="D71" s="64" t="str">
        <f t="shared" si="11"/>
        <v>FT-3382CEX</v>
      </c>
      <c r="E71" s="65" t="s">
        <v>135</v>
      </c>
      <c r="F71" s="66">
        <f>IFERROR(VLOOKUP($B71,'[1]STD rate'!$E$7:$AA$668,17,0),1)</f>
        <v>240</v>
      </c>
      <c r="G71" s="67">
        <v>19680</v>
      </c>
      <c r="H71" s="104">
        <v>48960</v>
      </c>
      <c r="I71" s="67">
        <v>33120</v>
      </c>
      <c r="J71" s="68">
        <v>0</v>
      </c>
      <c r="K71" s="68">
        <v>43200</v>
      </c>
      <c r="L71" s="68">
        <v>36240</v>
      </c>
      <c r="M71" s="68">
        <v>36240</v>
      </c>
      <c r="N71" s="68">
        <v>36480</v>
      </c>
      <c r="O71" s="68">
        <v>28560</v>
      </c>
      <c r="P71" s="67">
        <v>33840</v>
      </c>
      <c r="Q71" s="67">
        <v>33840</v>
      </c>
      <c r="R71" s="68">
        <v>34080</v>
      </c>
      <c r="S71" s="68"/>
      <c r="T71" s="68"/>
      <c r="U71" s="67"/>
      <c r="V71" s="67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  <c r="AK71" s="67"/>
      <c r="AL71" s="67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7"/>
      <c r="BB71" s="68"/>
      <c r="BC71" s="68"/>
      <c r="BD71" s="67"/>
      <c r="BE71" s="67"/>
      <c r="BF71" s="67"/>
      <c r="BG71" s="67"/>
      <c r="BH71" s="67"/>
    </row>
    <row r="72" spans="2:60" s="20" customFormat="1" ht="14.25" customHeight="1">
      <c r="B72" s="62" t="s">
        <v>136</v>
      </c>
      <c r="C72" s="63" t="str">
        <f>VLOOKUP($B72,'[1]STD rate'!$E$7:$AA$668,18,0)</f>
        <v>AEX</v>
      </c>
      <c r="D72" s="64" t="str">
        <f t="shared" si="11"/>
        <v>FT-3930AEX</v>
      </c>
      <c r="E72" s="65" t="s">
        <v>137</v>
      </c>
      <c r="F72" s="66">
        <f>IFERROR(VLOOKUP($B72,'[1]STD rate'!$E$7:$AA$668,17,0),1)</f>
        <v>168</v>
      </c>
      <c r="G72" s="67">
        <v>0</v>
      </c>
      <c r="H72" s="67">
        <v>0</v>
      </c>
      <c r="I72" s="67">
        <v>0</v>
      </c>
      <c r="J72" s="68">
        <v>0</v>
      </c>
      <c r="K72" s="68">
        <v>0</v>
      </c>
      <c r="L72" s="68">
        <v>0</v>
      </c>
      <c r="M72" s="68">
        <v>0</v>
      </c>
      <c r="N72" s="68">
        <v>0</v>
      </c>
      <c r="O72" s="68">
        <v>0</v>
      </c>
      <c r="P72" s="67">
        <v>0</v>
      </c>
      <c r="Q72" s="67">
        <v>0</v>
      </c>
      <c r="R72" s="68">
        <v>0</v>
      </c>
      <c r="S72" s="68"/>
      <c r="T72" s="68"/>
      <c r="U72" s="67"/>
      <c r="V72" s="67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  <c r="AK72" s="67"/>
      <c r="AL72" s="67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7"/>
      <c r="BB72" s="68"/>
      <c r="BC72" s="68"/>
      <c r="BD72" s="67"/>
      <c r="BE72" s="67"/>
      <c r="BF72" s="67"/>
      <c r="BG72" s="67"/>
      <c r="BH72" s="67"/>
    </row>
    <row r="73" spans="2:60" s="20" customFormat="1" ht="14.25" customHeight="1">
      <c r="B73" s="62" t="s">
        <v>138</v>
      </c>
      <c r="C73" s="63" t="str">
        <f>VLOOKUP($B73,'[1]STD rate'!$E$7:$AA$668,18,0)</f>
        <v>EX</v>
      </c>
      <c r="D73" s="64" t="str">
        <f t="shared" si="11"/>
        <v>FT-3267EX</v>
      </c>
      <c r="E73" s="65" t="s">
        <v>139</v>
      </c>
      <c r="F73" s="66">
        <f>IFERROR(VLOOKUP($B73,'[1]STD rate'!$E$7:$AA$668,17,0),1)</f>
        <v>312</v>
      </c>
      <c r="G73" s="67">
        <v>0</v>
      </c>
      <c r="H73" s="67">
        <v>0</v>
      </c>
      <c r="I73" s="67">
        <v>0</v>
      </c>
      <c r="J73" s="68">
        <v>0</v>
      </c>
      <c r="K73" s="68">
        <v>0</v>
      </c>
      <c r="L73" s="68">
        <v>0</v>
      </c>
      <c r="M73" s="68">
        <v>0</v>
      </c>
      <c r="N73" s="68">
        <v>0</v>
      </c>
      <c r="O73" s="68">
        <v>0</v>
      </c>
      <c r="P73" s="67">
        <v>0</v>
      </c>
      <c r="Q73" s="67">
        <v>0</v>
      </c>
      <c r="R73" s="68">
        <v>0</v>
      </c>
      <c r="S73" s="68"/>
      <c r="T73" s="68"/>
      <c r="U73" s="67"/>
      <c r="V73" s="67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  <c r="AK73" s="67"/>
      <c r="AL73" s="67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7"/>
      <c r="BB73" s="68"/>
      <c r="BC73" s="68"/>
      <c r="BD73" s="67"/>
      <c r="BE73" s="67"/>
      <c r="BF73" s="67"/>
      <c r="BG73" s="67"/>
      <c r="BH73" s="67"/>
    </row>
    <row r="74" spans="2:60" s="20" customFormat="1" ht="14.25" customHeight="1">
      <c r="B74" s="62" t="s">
        <v>140</v>
      </c>
      <c r="C74" s="63" t="str">
        <f>VLOOKUP($B74,'[1]STD rate'!$E$7:$AA$668,18,0)</f>
        <v>AEX</v>
      </c>
      <c r="D74" s="64" t="str">
        <f t="shared" si="11"/>
        <v>FT-3996AEX</v>
      </c>
      <c r="E74" s="65" t="s">
        <v>141</v>
      </c>
      <c r="F74" s="66">
        <f>IFERROR(VLOOKUP($B74,'[1]STD rate'!$E$7:$AA$668,17,0),1)</f>
        <v>120</v>
      </c>
      <c r="G74" s="105">
        <v>5520</v>
      </c>
      <c r="H74" s="67">
        <v>1920</v>
      </c>
      <c r="I74" s="67">
        <v>0</v>
      </c>
      <c r="J74" s="68">
        <v>0</v>
      </c>
      <c r="K74" s="68">
        <v>1920</v>
      </c>
      <c r="L74" s="68">
        <v>2280</v>
      </c>
      <c r="M74" s="68">
        <v>2280</v>
      </c>
      <c r="N74" s="68">
        <v>2160</v>
      </c>
      <c r="O74" s="68">
        <v>1560</v>
      </c>
      <c r="P74" s="67">
        <v>2040</v>
      </c>
      <c r="Q74" s="67">
        <v>2040</v>
      </c>
      <c r="R74" s="68">
        <v>2040</v>
      </c>
      <c r="S74" s="68"/>
      <c r="T74" s="68"/>
      <c r="U74" s="67"/>
      <c r="V74" s="67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  <c r="AK74" s="67"/>
      <c r="AL74" s="67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7"/>
      <c r="BB74" s="68"/>
      <c r="BC74" s="68"/>
      <c r="BD74" s="67"/>
      <c r="BE74" s="67"/>
      <c r="BF74" s="67"/>
      <c r="BG74" s="67"/>
      <c r="BH74" s="67"/>
    </row>
    <row r="75" spans="2:60" s="20" customFormat="1" ht="14.25" customHeight="1">
      <c r="B75" s="62" t="s">
        <v>142</v>
      </c>
      <c r="C75" s="63" t="str">
        <f>VLOOKUP($B75,'[1]STD rate'!$E$7:$AA$668,18,0)</f>
        <v>EX</v>
      </c>
      <c r="D75" s="64" t="str">
        <f t="shared" si="11"/>
        <v>FT-4103EX</v>
      </c>
      <c r="E75" s="65" t="s">
        <v>143</v>
      </c>
      <c r="F75" s="66">
        <f>IFERROR(VLOOKUP($B75,'[1]STD rate'!$E$7:$AA$668,17,0),1)</f>
        <v>390</v>
      </c>
      <c r="G75" s="105">
        <v>5460</v>
      </c>
      <c r="H75" s="67">
        <v>1170</v>
      </c>
      <c r="I75" s="67">
        <v>1170</v>
      </c>
      <c r="J75" s="68">
        <v>0</v>
      </c>
      <c r="K75" s="68">
        <v>8580</v>
      </c>
      <c r="L75" s="68">
        <v>3510</v>
      </c>
      <c r="M75" s="68">
        <v>3510</v>
      </c>
      <c r="N75" s="68">
        <v>3510</v>
      </c>
      <c r="O75" s="68">
        <v>10530</v>
      </c>
      <c r="P75" s="67">
        <v>5460</v>
      </c>
      <c r="Q75" s="67">
        <v>5850</v>
      </c>
      <c r="R75" s="68">
        <v>5460</v>
      </c>
      <c r="S75" s="68"/>
      <c r="T75" s="68"/>
      <c r="U75" s="67"/>
      <c r="V75" s="67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  <c r="AK75" s="67"/>
      <c r="AL75" s="67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7"/>
      <c r="BB75" s="68"/>
      <c r="BC75" s="68"/>
      <c r="BD75" s="67"/>
      <c r="BE75" s="67"/>
      <c r="BF75" s="67"/>
      <c r="BG75" s="67"/>
      <c r="BH75" s="67"/>
    </row>
    <row r="76" spans="2:60" s="20" customFormat="1" ht="14.25" customHeight="1">
      <c r="B76" s="62" t="s">
        <v>144</v>
      </c>
      <c r="C76" s="63" t="str">
        <f>VLOOKUP($B76,'[1]STD rate'!$E$7:$AA$668,18,0)</f>
        <v>EX</v>
      </c>
      <c r="D76" s="64" t="str">
        <f t="shared" si="11"/>
        <v>FT-4132EX</v>
      </c>
      <c r="E76" s="65" t="s">
        <v>145</v>
      </c>
      <c r="F76" s="66">
        <f>IFERROR(VLOOKUP($B76,'[1]STD rate'!$E$7:$AA$668,17,0),1)</f>
        <v>390</v>
      </c>
      <c r="G76" s="67">
        <v>0</v>
      </c>
      <c r="H76" s="67">
        <v>0</v>
      </c>
      <c r="I76" s="67">
        <v>0</v>
      </c>
      <c r="J76" s="68">
        <v>0</v>
      </c>
      <c r="K76" s="68">
        <v>0</v>
      </c>
      <c r="L76" s="68">
        <v>0</v>
      </c>
      <c r="M76" s="68">
        <v>0</v>
      </c>
      <c r="N76" s="68">
        <v>0</v>
      </c>
      <c r="O76" s="68">
        <v>0</v>
      </c>
      <c r="P76" s="67">
        <v>0</v>
      </c>
      <c r="Q76" s="67">
        <v>0</v>
      </c>
      <c r="R76" s="68">
        <v>0</v>
      </c>
      <c r="S76" s="68"/>
      <c r="T76" s="68"/>
      <c r="U76" s="67"/>
      <c r="V76" s="67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  <c r="AK76" s="67"/>
      <c r="AL76" s="67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7"/>
      <c r="BB76" s="68"/>
      <c r="BC76" s="68"/>
      <c r="BD76" s="67"/>
      <c r="BE76" s="67"/>
      <c r="BF76" s="67"/>
      <c r="BG76" s="67"/>
      <c r="BH76" s="67"/>
    </row>
    <row r="77" spans="2:60" s="20" customFormat="1" ht="14.25" customHeight="1">
      <c r="B77" s="62" t="s">
        <v>146</v>
      </c>
      <c r="C77" s="63" t="str">
        <f>VLOOKUP($B77,'[1]STD rate'!$E$7:$AA$668,18,0)</f>
        <v>EX</v>
      </c>
      <c r="D77" s="64" t="str">
        <f t="shared" si="11"/>
        <v>FT-3942EX</v>
      </c>
      <c r="E77" s="65" t="s">
        <v>147</v>
      </c>
      <c r="F77" s="66">
        <f>IFERROR(VLOOKUP($B77,'[1]STD rate'!$E$7:$AA$668,17,0),1)</f>
        <v>240</v>
      </c>
      <c r="G77" s="67">
        <v>0</v>
      </c>
      <c r="H77" s="67">
        <v>0</v>
      </c>
      <c r="I77" s="67">
        <v>0</v>
      </c>
      <c r="J77" s="68">
        <v>0</v>
      </c>
      <c r="K77" s="68">
        <v>0</v>
      </c>
      <c r="L77" s="68">
        <v>0</v>
      </c>
      <c r="M77" s="68">
        <v>0</v>
      </c>
      <c r="N77" s="68">
        <v>0</v>
      </c>
      <c r="O77" s="68">
        <v>0</v>
      </c>
      <c r="P77" s="67">
        <v>0</v>
      </c>
      <c r="Q77" s="67">
        <v>0</v>
      </c>
      <c r="R77" s="68">
        <v>0</v>
      </c>
      <c r="S77" s="68"/>
      <c r="T77" s="68"/>
      <c r="U77" s="67"/>
      <c r="V77" s="67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  <c r="AK77" s="67"/>
      <c r="AL77" s="67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7"/>
      <c r="BB77" s="68"/>
      <c r="BC77" s="68"/>
      <c r="BD77" s="67"/>
      <c r="BE77" s="67"/>
      <c r="BF77" s="67"/>
      <c r="BG77" s="67"/>
      <c r="BH77" s="67"/>
    </row>
    <row r="78" spans="2:60" s="20" customFormat="1" ht="14.25" customHeight="1">
      <c r="B78" s="62" t="s">
        <v>148</v>
      </c>
      <c r="C78" s="63" t="str">
        <f>VLOOKUP($B78,'[1]STD rate'!$E$7:$AA$668,18,0)</f>
        <v>EX</v>
      </c>
      <c r="D78" s="64" t="str">
        <f t="shared" si="11"/>
        <v>FT-4200EX</v>
      </c>
      <c r="E78" s="65" t="s">
        <v>108</v>
      </c>
      <c r="F78" s="115">
        <f>IFERROR(VLOOKUP($B78,'[1]STD rate'!$E$7:$AA$668,17,0),1)</f>
        <v>400</v>
      </c>
      <c r="G78" s="67">
        <v>0</v>
      </c>
      <c r="H78" s="67">
        <v>0</v>
      </c>
      <c r="I78" s="67">
        <v>0</v>
      </c>
      <c r="J78" s="68">
        <v>0</v>
      </c>
      <c r="K78" s="68">
        <v>0</v>
      </c>
      <c r="L78" s="68">
        <v>0</v>
      </c>
      <c r="M78" s="68">
        <v>0</v>
      </c>
      <c r="N78" s="68">
        <v>0</v>
      </c>
      <c r="O78" s="68">
        <v>0</v>
      </c>
      <c r="P78" s="67">
        <v>0</v>
      </c>
      <c r="Q78" s="67">
        <v>0</v>
      </c>
      <c r="R78" s="68">
        <v>0</v>
      </c>
      <c r="S78" s="68"/>
      <c r="T78" s="68"/>
      <c r="U78" s="67"/>
      <c r="V78" s="67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  <c r="AK78" s="67"/>
      <c r="AL78" s="67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7"/>
      <c r="BB78" s="68"/>
      <c r="BC78" s="68"/>
      <c r="BD78" s="67"/>
      <c r="BE78" s="67"/>
      <c r="BF78" s="67"/>
      <c r="BG78" s="67"/>
      <c r="BH78" s="67"/>
    </row>
    <row r="79" spans="2:60" s="20" customFormat="1" ht="14.25" customHeight="1" thickBot="1">
      <c r="B79" s="76" t="s">
        <v>149</v>
      </c>
      <c r="C79" s="77" t="str">
        <f>VLOOKUP($B79,'[1]STD rate'!$E$7:$AA$668,18,0)</f>
        <v>EX</v>
      </c>
      <c r="D79" s="78" t="str">
        <f t="shared" si="11"/>
        <v>FT-4210EX</v>
      </c>
      <c r="E79" s="79" t="s">
        <v>135</v>
      </c>
      <c r="F79" s="121">
        <f>IFERROR(VLOOKUP($B79,'[1]STD rate'!$E$7:$AA$668,17,0),1)</f>
        <v>216</v>
      </c>
      <c r="G79" s="82">
        <v>0</v>
      </c>
      <c r="H79" s="82">
        <v>0</v>
      </c>
      <c r="I79" s="82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2">
        <v>0</v>
      </c>
      <c r="Q79" s="82">
        <v>0</v>
      </c>
      <c r="R79" s="83">
        <v>0</v>
      </c>
      <c r="S79" s="83"/>
      <c r="T79" s="83"/>
      <c r="U79" s="82"/>
      <c r="V79" s="82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2"/>
      <c r="AL79" s="82"/>
      <c r="AM79" s="83"/>
      <c r="AN79" s="83"/>
      <c r="AO79" s="83"/>
      <c r="AP79" s="83"/>
      <c r="AQ79" s="83"/>
      <c r="AR79" s="83"/>
      <c r="AS79" s="83"/>
      <c r="AT79" s="83"/>
      <c r="AU79" s="83"/>
      <c r="AV79" s="83"/>
      <c r="AW79" s="83"/>
      <c r="AX79" s="83"/>
      <c r="AY79" s="83"/>
      <c r="AZ79" s="83"/>
      <c r="BA79" s="82"/>
      <c r="BB79" s="83"/>
      <c r="BC79" s="83"/>
      <c r="BD79" s="82"/>
      <c r="BE79" s="82"/>
      <c r="BF79" s="82"/>
      <c r="BG79" s="82"/>
      <c r="BH79" s="82"/>
    </row>
    <row r="80" spans="2:60" s="20" customFormat="1" ht="14.25" customHeight="1">
      <c r="B80" s="84" t="s">
        <v>150</v>
      </c>
      <c r="C80" s="85" t="str">
        <f>VLOOKUP($B80,'[1]STD rate'!$E$7:$AA$668,18,0)</f>
        <v>KEX</v>
      </c>
      <c r="D80" s="86" t="str">
        <f t="shared" ref="D80:D108" si="12">B80&amp;C80</f>
        <v>FM-1079KEX</v>
      </c>
      <c r="E80" s="87" t="s">
        <v>151</v>
      </c>
      <c r="F80" s="88">
        <f>IFERROR(VLOOKUP($B80,'[1]STD rate'!$E$7:$AA$668,17,0),1)</f>
        <v>12</v>
      </c>
      <c r="G80" s="122">
        <v>0</v>
      </c>
      <c r="H80" s="89">
        <v>12</v>
      </c>
      <c r="I80" s="89">
        <v>0</v>
      </c>
      <c r="J80" s="90">
        <v>0</v>
      </c>
      <c r="K80" s="90">
        <v>0</v>
      </c>
      <c r="L80" s="90">
        <v>12</v>
      </c>
      <c r="M80" s="90">
        <v>12</v>
      </c>
      <c r="N80" s="90">
        <v>24</v>
      </c>
      <c r="O80" s="90"/>
      <c r="P80" s="89"/>
      <c r="Q80" s="89"/>
      <c r="R80" s="90"/>
      <c r="S80" s="90"/>
      <c r="T80" s="90"/>
      <c r="U80" s="89"/>
      <c r="V80" s="89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89"/>
      <c r="AL80" s="89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89"/>
      <c r="BB80" s="90"/>
      <c r="BC80" s="90"/>
      <c r="BD80" s="89"/>
      <c r="BE80" s="89"/>
      <c r="BF80" s="89"/>
      <c r="BG80" s="89"/>
      <c r="BH80" s="89"/>
    </row>
    <row r="81" spans="2:60" s="20" customFormat="1" ht="14.25" customHeight="1">
      <c r="B81" s="62" t="s">
        <v>152</v>
      </c>
      <c r="C81" s="63" t="str">
        <f>VLOOKUP($B81,'[1]STD rate'!$E$7:$AA$668,18,0)</f>
        <v>KEX</v>
      </c>
      <c r="D81" s="64" t="str">
        <f t="shared" si="12"/>
        <v>FM-1114KEX</v>
      </c>
      <c r="E81" s="65" t="s">
        <v>153</v>
      </c>
      <c r="F81" s="66">
        <f>IFERROR(VLOOKUP($B81,'[1]STD rate'!$E$7:$AA$668,17,0),1)</f>
        <v>12</v>
      </c>
      <c r="G81" s="67">
        <v>0</v>
      </c>
      <c r="H81" s="67">
        <v>36</v>
      </c>
      <c r="I81" s="67">
        <v>84</v>
      </c>
      <c r="J81" s="68">
        <v>0</v>
      </c>
      <c r="K81" s="68">
        <v>96</v>
      </c>
      <c r="L81" s="68">
        <v>108</v>
      </c>
      <c r="M81" s="68">
        <v>108</v>
      </c>
      <c r="N81" s="68">
        <v>120</v>
      </c>
      <c r="O81" s="68"/>
      <c r="P81" s="67"/>
      <c r="Q81" s="67"/>
      <c r="R81" s="68"/>
      <c r="S81" s="68"/>
      <c r="T81" s="68"/>
      <c r="U81" s="67"/>
      <c r="V81" s="67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  <c r="AK81" s="67"/>
      <c r="AL81" s="67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7"/>
      <c r="BB81" s="68"/>
      <c r="BC81" s="68"/>
      <c r="BD81" s="67"/>
      <c r="BE81" s="67"/>
      <c r="BF81" s="67"/>
      <c r="BG81" s="67"/>
      <c r="BH81" s="67"/>
    </row>
    <row r="82" spans="2:60" s="20" customFormat="1" ht="14.25" customHeight="1">
      <c r="B82" s="62" t="s">
        <v>154</v>
      </c>
      <c r="C82" s="63" t="str">
        <f>VLOOKUP($B82,'[1]STD rate'!$E$7:$AA$668,18,0)</f>
        <v>NAEX</v>
      </c>
      <c r="D82" s="64" t="str">
        <f t="shared" si="12"/>
        <v>FM-1125NAEX</v>
      </c>
      <c r="E82" s="65" t="s">
        <v>155</v>
      </c>
      <c r="F82" s="66">
        <f>IFERROR(VLOOKUP($B82,'[1]STD rate'!$E$7:$AA$668,17,0),1)</f>
        <v>12</v>
      </c>
      <c r="G82" s="67">
        <v>1056</v>
      </c>
      <c r="H82" s="104">
        <v>1164</v>
      </c>
      <c r="I82" s="67">
        <v>816</v>
      </c>
      <c r="J82" s="68">
        <v>0</v>
      </c>
      <c r="K82" s="68">
        <v>1248</v>
      </c>
      <c r="L82" s="68">
        <v>960</v>
      </c>
      <c r="M82" s="68">
        <v>948</v>
      </c>
      <c r="N82" s="68">
        <v>960</v>
      </c>
      <c r="O82" s="68"/>
      <c r="P82" s="67"/>
      <c r="Q82" s="67"/>
      <c r="R82" s="68"/>
      <c r="S82" s="68"/>
      <c r="T82" s="68"/>
      <c r="U82" s="67"/>
      <c r="V82" s="67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  <c r="AK82" s="67"/>
      <c r="AL82" s="67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7"/>
      <c r="BB82" s="68"/>
      <c r="BC82" s="68"/>
      <c r="BD82" s="67"/>
      <c r="BE82" s="67"/>
      <c r="BF82" s="67"/>
      <c r="BG82" s="67"/>
      <c r="BH82" s="67"/>
    </row>
    <row r="83" spans="2:60" s="20" customFormat="1" ht="14.25" customHeight="1">
      <c r="B83" s="62" t="s">
        <v>156</v>
      </c>
      <c r="C83" s="63" t="str">
        <f>VLOOKUP($B83,'[1]STD rate'!$E$7:$AA$668,18,0)</f>
        <v>NEX</v>
      </c>
      <c r="D83" s="64" t="str">
        <f t="shared" si="12"/>
        <v>FM-1129NEX</v>
      </c>
      <c r="E83" s="65" t="s">
        <v>157</v>
      </c>
      <c r="F83" s="66">
        <f>IFERROR(VLOOKUP($B83,'[1]STD rate'!$E$7:$AA$668,17,0),1)</f>
        <v>14</v>
      </c>
      <c r="G83" s="67">
        <v>0</v>
      </c>
      <c r="H83" s="67">
        <v>0</v>
      </c>
      <c r="I83" s="67">
        <v>504</v>
      </c>
      <c r="J83" s="68">
        <v>0</v>
      </c>
      <c r="K83" s="68">
        <v>546</v>
      </c>
      <c r="L83" s="68">
        <v>546</v>
      </c>
      <c r="M83" s="68">
        <v>546</v>
      </c>
      <c r="N83" s="68">
        <v>546</v>
      </c>
      <c r="O83" s="68"/>
      <c r="P83" s="67"/>
      <c r="Q83" s="67"/>
      <c r="R83" s="68"/>
      <c r="S83" s="68"/>
      <c r="T83" s="68"/>
      <c r="U83" s="67"/>
      <c r="V83" s="67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7"/>
      <c r="AL83" s="67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7"/>
      <c r="BB83" s="68"/>
      <c r="BC83" s="68"/>
      <c r="BD83" s="67"/>
      <c r="BE83" s="67"/>
      <c r="BF83" s="67"/>
      <c r="BG83" s="67"/>
      <c r="BH83" s="67"/>
    </row>
    <row r="84" spans="2:60" s="20" customFormat="1" ht="14.25" customHeight="1">
      <c r="B84" s="62" t="s">
        <v>158</v>
      </c>
      <c r="C84" s="63" t="str">
        <f>VLOOKUP($B84,'[1]STD rate'!$E$7:$AA$668,18,0)</f>
        <v>KEX</v>
      </c>
      <c r="D84" s="64" t="str">
        <f t="shared" si="12"/>
        <v>FM-1157KEX</v>
      </c>
      <c r="E84" s="65" t="s">
        <v>159</v>
      </c>
      <c r="F84" s="66">
        <f>IFERROR(VLOOKUP($B84,'[1]STD rate'!$E$7:$AA$668,17,0),1)</f>
        <v>12</v>
      </c>
      <c r="G84" s="105">
        <v>684</v>
      </c>
      <c r="H84" s="67">
        <v>600</v>
      </c>
      <c r="I84" s="67">
        <v>480</v>
      </c>
      <c r="J84" s="68">
        <v>0</v>
      </c>
      <c r="K84" s="68">
        <v>1080</v>
      </c>
      <c r="L84" s="68">
        <v>720</v>
      </c>
      <c r="M84" s="68">
        <v>732</v>
      </c>
      <c r="N84" s="68">
        <v>732</v>
      </c>
      <c r="O84" s="68"/>
      <c r="P84" s="67"/>
      <c r="Q84" s="67"/>
      <c r="R84" s="68"/>
      <c r="S84" s="68"/>
      <c r="T84" s="68"/>
      <c r="U84" s="67"/>
      <c r="V84" s="67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7"/>
      <c r="AL84" s="67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7"/>
      <c r="BB84" s="68"/>
      <c r="BC84" s="68"/>
      <c r="BD84" s="67"/>
      <c r="BE84" s="67"/>
      <c r="BF84" s="67"/>
      <c r="BG84" s="67"/>
      <c r="BH84" s="67"/>
    </row>
    <row r="85" spans="2:60" s="20" customFormat="1" ht="14.25" customHeight="1">
      <c r="B85" s="62" t="s">
        <v>160</v>
      </c>
      <c r="C85" s="63" t="str">
        <f>VLOOKUP($B85,'[1]STD rate'!$E$7:$AA$668,18,0)</f>
        <v>KEX</v>
      </c>
      <c r="D85" s="64" t="str">
        <f t="shared" si="12"/>
        <v>FM-1158KEX</v>
      </c>
      <c r="E85" s="65" t="s">
        <v>161</v>
      </c>
      <c r="F85" s="66">
        <f>IFERROR(VLOOKUP($B85,'[1]STD rate'!$E$7:$AA$668,17,0),1)</f>
        <v>12</v>
      </c>
      <c r="G85" s="105">
        <v>0</v>
      </c>
      <c r="H85" s="67">
        <v>156</v>
      </c>
      <c r="I85" s="67">
        <v>156</v>
      </c>
      <c r="J85" s="68">
        <v>0</v>
      </c>
      <c r="K85" s="68">
        <v>264</v>
      </c>
      <c r="L85" s="68">
        <v>204</v>
      </c>
      <c r="M85" s="68">
        <v>204</v>
      </c>
      <c r="N85" s="68">
        <v>192</v>
      </c>
      <c r="O85" s="68"/>
      <c r="P85" s="67"/>
      <c r="Q85" s="67"/>
      <c r="R85" s="68"/>
      <c r="S85" s="68"/>
      <c r="T85" s="68"/>
      <c r="U85" s="67"/>
      <c r="V85" s="67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7"/>
      <c r="AL85" s="67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7"/>
      <c r="BB85" s="68"/>
      <c r="BC85" s="68"/>
      <c r="BD85" s="67"/>
      <c r="BE85" s="67"/>
      <c r="BF85" s="67"/>
      <c r="BG85" s="67"/>
      <c r="BH85" s="67"/>
    </row>
    <row r="86" spans="2:60" s="20" customFormat="1" ht="14.25" customHeight="1">
      <c r="B86" s="62" t="s">
        <v>162</v>
      </c>
      <c r="C86" s="63" t="str">
        <f>VLOOKUP($B86,'[1]STD rate'!$E$7:$AA$668,18,0)</f>
        <v>KEX</v>
      </c>
      <c r="D86" s="64" t="str">
        <f t="shared" si="12"/>
        <v>FM-1180KEX</v>
      </c>
      <c r="E86" s="65" t="s">
        <v>163</v>
      </c>
      <c r="F86" s="66">
        <f>IFERROR(VLOOKUP($B86,'[1]STD rate'!$E$7:$AA$668,17,0),1)</f>
        <v>12</v>
      </c>
      <c r="G86" s="67">
        <v>0</v>
      </c>
      <c r="H86" s="67">
        <v>0</v>
      </c>
      <c r="I86" s="67">
        <v>300</v>
      </c>
      <c r="J86" s="68">
        <v>0</v>
      </c>
      <c r="K86" s="68">
        <v>552</v>
      </c>
      <c r="L86" s="68">
        <v>588</v>
      </c>
      <c r="M86" s="68">
        <v>588</v>
      </c>
      <c r="N86" s="68">
        <v>588</v>
      </c>
      <c r="O86" s="68"/>
      <c r="P86" s="67"/>
      <c r="Q86" s="67"/>
      <c r="R86" s="68"/>
      <c r="S86" s="68"/>
      <c r="T86" s="68"/>
      <c r="U86" s="67"/>
      <c r="V86" s="67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7"/>
      <c r="AL86" s="67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7"/>
      <c r="BB86" s="68"/>
      <c r="BC86" s="68"/>
      <c r="BD86" s="67"/>
      <c r="BE86" s="67"/>
      <c r="BF86" s="67"/>
      <c r="BG86" s="67"/>
      <c r="BH86" s="67"/>
    </row>
    <row r="87" spans="2:60" s="20" customFormat="1" ht="14.25" customHeight="1">
      <c r="B87" s="62" t="s">
        <v>164</v>
      </c>
      <c r="C87" s="63" t="str">
        <f>VLOOKUP($B87,'[1]STD rate'!$E$7:$AA$668,18,0)</f>
        <v>KEX</v>
      </c>
      <c r="D87" s="64" t="str">
        <f t="shared" si="12"/>
        <v>FM-1032KEX</v>
      </c>
      <c r="E87" s="65">
        <v>0</v>
      </c>
      <c r="F87" s="66">
        <f>IFERROR(VLOOKUP($B87,'[1]STD rate'!$E$7:$AA$668,17,0),1)</f>
        <v>12</v>
      </c>
      <c r="G87" s="105">
        <v>2256</v>
      </c>
      <c r="H87" s="67">
        <v>1260</v>
      </c>
      <c r="I87" s="67">
        <v>840</v>
      </c>
      <c r="J87" s="68">
        <v>0</v>
      </c>
      <c r="K87" s="68">
        <v>2268</v>
      </c>
      <c r="L87" s="68">
        <v>1596</v>
      </c>
      <c r="M87" s="68">
        <v>1596</v>
      </c>
      <c r="N87" s="68">
        <v>1584</v>
      </c>
      <c r="O87" s="68"/>
      <c r="P87" s="67"/>
      <c r="Q87" s="67"/>
      <c r="R87" s="68"/>
      <c r="S87" s="68"/>
      <c r="T87" s="68"/>
      <c r="U87" s="67"/>
      <c r="V87" s="67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7"/>
      <c r="AL87" s="67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7"/>
      <c r="BB87" s="68"/>
      <c r="BC87" s="68"/>
      <c r="BD87" s="67"/>
      <c r="BE87" s="67"/>
      <c r="BF87" s="67"/>
      <c r="BG87" s="67"/>
      <c r="BH87" s="67"/>
    </row>
    <row r="88" spans="2:60" s="20" customFormat="1" ht="14.25" customHeight="1">
      <c r="B88" s="62" t="s">
        <v>165</v>
      </c>
      <c r="C88" s="63" t="str">
        <f>VLOOKUP($B88,'[1]STD rate'!$E$7:$AA$668,18,0)</f>
        <v>NEX</v>
      </c>
      <c r="D88" s="64" t="str">
        <f t="shared" si="12"/>
        <v>FM-1377NEX</v>
      </c>
      <c r="E88" s="65" t="s">
        <v>166</v>
      </c>
      <c r="F88" s="66">
        <f>IFERROR(VLOOKUP($B88,'[1]STD rate'!$E$7:$AA$668,17,0),1)</f>
        <v>12</v>
      </c>
      <c r="G88" s="67">
        <v>312</v>
      </c>
      <c r="H88" s="104">
        <v>336</v>
      </c>
      <c r="I88" s="67">
        <v>156</v>
      </c>
      <c r="J88" s="68">
        <v>0</v>
      </c>
      <c r="K88" s="68">
        <v>276</v>
      </c>
      <c r="L88" s="68">
        <v>192</v>
      </c>
      <c r="M88" s="68">
        <v>192</v>
      </c>
      <c r="N88" s="68">
        <v>192</v>
      </c>
      <c r="O88" s="68"/>
      <c r="P88" s="67"/>
      <c r="Q88" s="67"/>
      <c r="R88" s="68"/>
      <c r="S88" s="68"/>
      <c r="T88" s="68"/>
      <c r="U88" s="67"/>
      <c r="V88" s="67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7"/>
      <c r="AL88" s="67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7"/>
      <c r="BB88" s="68"/>
      <c r="BC88" s="68"/>
      <c r="BD88" s="67"/>
      <c r="BE88" s="67"/>
      <c r="BF88" s="67"/>
      <c r="BG88" s="67"/>
      <c r="BH88" s="67"/>
    </row>
    <row r="89" spans="2:60" s="20" customFormat="1" ht="14.25" customHeight="1">
      <c r="B89" s="62" t="s">
        <v>167</v>
      </c>
      <c r="C89" s="63" t="str">
        <f>VLOOKUP($B89,'[1]STD rate'!$E$7:$AA$668,18,0)</f>
        <v>KEX</v>
      </c>
      <c r="D89" s="64" t="str">
        <f t="shared" si="12"/>
        <v>FM-1361KEX</v>
      </c>
      <c r="E89" s="65">
        <v>0</v>
      </c>
      <c r="F89" s="66">
        <f>IFERROR(VLOOKUP($B89,'[1]STD rate'!$E$7:$AA$668,17,0),1)</f>
        <v>12</v>
      </c>
      <c r="G89" s="67">
        <v>0</v>
      </c>
      <c r="H89" s="104">
        <v>24</v>
      </c>
      <c r="I89" s="67">
        <v>12</v>
      </c>
      <c r="J89" s="68">
        <v>0</v>
      </c>
      <c r="K89" s="68">
        <v>36</v>
      </c>
      <c r="L89" s="68">
        <v>12</v>
      </c>
      <c r="M89" s="68">
        <v>24</v>
      </c>
      <c r="N89" s="68">
        <v>12</v>
      </c>
      <c r="O89" s="68"/>
      <c r="P89" s="67"/>
      <c r="Q89" s="67"/>
      <c r="R89" s="68"/>
      <c r="S89" s="68"/>
      <c r="T89" s="68"/>
      <c r="U89" s="67"/>
      <c r="V89" s="67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7"/>
      <c r="AL89" s="67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7"/>
      <c r="BB89" s="68"/>
      <c r="BC89" s="68"/>
      <c r="BD89" s="67"/>
      <c r="BE89" s="67"/>
      <c r="BF89" s="67"/>
      <c r="BG89" s="67"/>
      <c r="BH89" s="67"/>
    </row>
    <row r="90" spans="2:60" s="20" customFormat="1" ht="14.25" customHeight="1">
      <c r="B90" s="62" t="s">
        <v>168</v>
      </c>
      <c r="C90" s="63" t="str">
        <f>VLOOKUP($B90,'[1]STD rate'!$E$7:$AA$668,18,0)</f>
        <v>NEX</v>
      </c>
      <c r="D90" s="64" t="str">
        <f t="shared" si="12"/>
        <v>FM-1366NEX</v>
      </c>
      <c r="E90" s="65">
        <v>0</v>
      </c>
      <c r="F90" s="66">
        <f>IFERROR(VLOOKUP($B90,'[1]STD rate'!$E$7:$AA$668,17,0),1)</f>
        <v>14</v>
      </c>
      <c r="G90" s="67">
        <v>0</v>
      </c>
      <c r="H90" s="104">
        <v>14</v>
      </c>
      <c r="I90" s="67">
        <v>0</v>
      </c>
      <c r="J90" s="68">
        <v>0</v>
      </c>
      <c r="K90" s="68">
        <v>0</v>
      </c>
      <c r="L90" s="68">
        <v>0</v>
      </c>
      <c r="M90" s="68">
        <v>0</v>
      </c>
      <c r="N90" s="68">
        <v>0</v>
      </c>
      <c r="O90" s="68"/>
      <c r="P90" s="67"/>
      <c r="Q90" s="67"/>
      <c r="R90" s="68"/>
      <c r="S90" s="68"/>
      <c r="T90" s="68"/>
      <c r="U90" s="67"/>
      <c r="V90" s="67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7"/>
      <c r="AL90" s="67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7"/>
      <c r="BB90" s="68"/>
      <c r="BC90" s="68"/>
      <c r="BD90" s="67"/>
      <c r="BE90" s="67"/>
      <c r="BF90" s="67"/>
      <c r="BG90" s="67"/>
      <c r="BH90" s="67"/>
    </row>
    <row r="91" spans="2:60" s="20" customFormat="1" ht="14.25" customHeight="1">
      <c r="B91" s="62" t="s">
        <v>169</v>
      </c>
      <c r="C91" s="63" t="str">
        <f>VLOOKUP($B91,'[1]STD rate'!$E$7:$AA$668,18,0)</f>
        <v>KEX</v>
      </c>
      <c r="D91" s="64" t="str">
        <f t="shared" si="12"/>
        <v>FM-1365KEX</v>
      </c>
      <c r="E91" s="65" t="s">
        <v>170</v>
      </c>
      <c r="F91" s="66">
        <f>IFERROR(VLOOKUP($B91,'[1]STD rate'!$E$7:$AA$668,17,0),1)</f>
        <v>12</v>
      </c>
      <c r="G91" s="67">
        <v>0</v>
      </c>
      <c r="H91" s="67">
        <v>0</v>
      </c>
      <c r="I91" s="67">
        <v>0</v>
      </c>
      <c r="J91" s="68">
        <v>0</v>
      </c>
      <c r="K91" s="68">
        <v>0</v>
      </c>
      <c r="L91" s="68">
        <v>0</v>
      </c>
      <c r="M91" s="68">
        <v>60</v>
      </c>
      <c r="N91" s="68">
        <v>60</v>
      </c>
      <c r="O91" s="68"/>
      <c r="P91" s="67"/>
      <c r="Q91" s="67"/>
      <c r="R91" s="68"/>
      <c r="S91" s="68"/>
      <c r="T91" s="68"/>
      <c r="U91" s="67"/>
      <c r="V91" s="67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7"/>
      <c r="AL91" s="67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7"/>
      <c r="BB91" s="68"/>
      <c r="BC91" s="68"/>
      <c r="BD91" s="67"/>
      <c r="BE91" s="67"/>
      <c r="BF91" s="67"/>
      <c r="BG91" s="67"/>
      <c r="BH91" s="67"/>
    </row>
    <row r="92" spans="2:60" s="20" customFormat="1" ht="14.25" customHeight="1" thickBot="1">
      <c r="B92" s="69" t="s">
        <v>171</v>
      </c>
      <c r="C92" s="70">
        <f>VLOOKUP($B92,'[1]STD rate'!$E$7:$AA$668,18,0)</f>
        <v>0</v>
      </c>
      <c r="D92" s="71" t="str">
        <f t="shared" si="12"/>
        <v>FM-10130</v>
      </c>
      <c r="E92" s="72" t="s">
        <v>172</v>
      </c>
      <c r="F92" s="73">
        <f>IFERROR(VLOOKUP($B92,'[1]STD rate'!$E$7:$AA$668,17,0),1)</f>
        <v>14</v>
      </c>
      <c r="G92" s="123">
        <v>42</v>
      </c>
      <c r="H92" s="74">
        <v>0</v>
      </c>
      <c r="I92" s="74">
        <v>0</v>
      </c>
      <c r="J92" s="75">
        <v>0</v>
      </c>
      <c r="K92" s="75">
        <v>0</v>
      </c>
      <c r="L92" s="75">
        <v>0</v>
      </c>
      <c r="M92" s="75">
        <v>0</v>
      </c>
      <c r="N92" s="75">
        <v>14</v>
      </c>
      <c r="O92" s="75"/>
      <c r="P92" s="74"/>
      <c r="Q92" s="74"/>
      <c r="R92" s="75"/>
      <c r="S92" s="75"/>
      <c r="T92" s="75"/>
      <c r="U92" s="74"/>
      <c r="V92" s="74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4"/>
      <c r="AL92" s="74"/>
      <c r="AM92" s="75"/>
      <c r="AN92" s="75"/>
      <c r="AO92" s="75"/>
      <c r="AP92" s="75"/>
      <c r="AQ92" s="75"/>
      <c r="AR92" s="75"/>
      <c r="AS92" s="75"/>
      <c r="AT92" s="75"/>
      <c r="AU92" s="75"/>
      <c r="AV92" s="75"/>
      <c r="AW92" s="75"/>
      <c r="AX92" s="75"/>
      <c r="AY92" s="75"/>
      <c r="AZ92" s="75"/>
      <c r="BA92" s="74"/>
      <c r="BB92" s="75"/>
      <c r="BC92" s="75"/>
      <c r="BD92" s="74"/>
      <c r="BE92" s="74"/>
      <c r="BF92" s="74"/>
      <c r="BG92" s="74"/>
      <c r="BH92" s="74"/>
    </row>
    <row r="93" spans="2:60" s="20" customFormat="1" ht="14.25" customHeight="1">
      <c r="B93" s="55" t="s">
        <v>173</v>
      </c>
      <c r="C93" s="56" t="str">
        <f>VLOOKUP($B93,'[1]STD rate'!$E$7:$AA$668,18,0)</f>
        <v>BEX</v>
      </c>
      <c r="D93" s="57" t="str">
        <f t="shared" si="12"/>
        <v>FP-2728BEX</v>
      </c>
      <c r="E93" s="58" t="s">
        <v>174</v>
      </c>
      <c r="F93" s="59">
        <f>IFERROR(VLOOKUP($B93,'[1]STD rate'!$E$7:$AA$668,17,0),1)</f>
        <v>1500</v>
      </c>
      <c r="G93" s="60">
        <v>0</v>
      </c>
      <c r="H93" s="60">
        <v>0</v>
      </c>
      <c r="I93" s="60">
        <v>0</v>
      </c>
      <c r="J93" s="61">
        <v>0</v>
      </c>
      <c r="K93" s="61">
        <v>0</v>
      </c>
      <c r="L93" s="61"/>
      <c r="M93" s="61"/>
      <c r="N93" s="61"/>
      <c r="O93" s="61"/>
      <c r="P93" s="60"/>
      <c r="Q93" s="60"/>
      <c r="R93" s="61"/>
      <c r="S93" s="61"/>
      <c r="T93" s="61"/>
      <c r="U93" s="60"/>
      <c r="V93" s="60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0"/>
      <c r="AL93" s="60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0"/>
      <c r="BB93" s="61"/>
      <c r="BC93" s="61"/>
      <c r="BD93" s="60"/>
      <c r="BE93" s="60"/>
      <c r="BF93" s="60"/>
      <c r="BG93" s="60"/>
      <c r="BH93" s="60"/>
    </row>
    <row r="94" spans="2:60" s="20" customFormat="1" ht="14.25" customHeight="1">
      <c r="B94" s="62" t="s">
        <v>175</v>
      </c>
      <c r="C94" s="63" t="str">
        <f>VLOOKUP($B94,'[1]STD rate'!$E$7:$AA$668,18,0)</f>
        <v>CEX</v>
      </c>
      <c r="D94" s="64" t="str">
        <f t="shared" si="12"/>
        <v>FP-2788CEX</v>
      </c>
      <c r="E94" s="65" t="s">
        <v>176</v>
      </c>
      <c r="F94" s="66">
        <f>IFERROR(VLOOKUP($B94,'[1]STD rate'!$E$7:$AA$668,17,0),1)</f>
        <v>1200</v>
      </c>
      <c r="G94" s="67">
        <v>0</v>
      </c>
      <c r="H94" s="67">
        <v>0</v>
      </c>
      <c r="I94" s="67">
        <v>0</v>
      </c>
      <c r="J94" s="68">
        <v>0</v>
      </c>
      <c r="K94" s="68">
        <v>0</v>
      </c>
      <c r="L94" s="68"/>
      <c r="M94" s="68"/>
      <c r="N94" s="68"/>
      <c r="O94" s="68"/>
      <c r="P94" s="67"/>
      <c r="Q94" s="67"/>
      <c r="R94" s="68"/>
      <c r="S94" s="68"/>
      <c r="T94" s="68"/>
      <c r="U94" s="67"/>
      <c r="V94" s="67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7"/>
      <c r="AL94" s="67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7"/>
      <c r="BB94" s="68"/>
      <c r="BC94" s="68"/>
      <c r="BD94" s="67"/>
      <c r="BE94" s="67"/>
      <c r="BF94" s="67"/>
      <c r="BG94" s="67"/>
      <c r="BH94" s="67"/>
    </row>
    <row r="95" spans="2:60" s="20" customFormat="1" ht="20.25" customHeight="1">
      <c r="B95" s="62" t="s">
        <v>177</v>
      </c>
      <c r="C95" s="63" t="str">
        <f>VLOOKUP($B95,'[1]STD rate'!$E$7:$AA$668,18,0)</f>
        <v>EX</v>
      </c>
      <c r="D95" s="64" t="str">
        <f t="shared" si="12"/>
        <v>FP-2791EX</v>
      </c>
      <c r="E95" s="65" t="s">
        <v>178</v>
      </c>
      <c r="F95" s="66">
        <f>IFERROR(VLOOKUP($B95,'[1]STD rate'!$E$7:$AA$668,17,0),1)</f>
        <v>2000</v>
      </c>
      <c r="G95" s="67">
        <v>0</v>
      </c>
      <c r="H95" s="67">
        <v>0</v>
      </c>
      <c r="I95" s="67">
        <v>0</v>
      </c>
      <c r="J95" s="68">
        <v>0</v>
      </c>
      <c r="K95" s="68">
        <v>0</v>
      </c>
      <c r="L95" s="68"/>
      <c r="M95" s="68"/>
      <c r="N95" s="68"/>
      <c r="O95" s="68"/>
      <c r="P95" s="67"/>
      <c r="Q95" s="67"/>
      <c r="R95" s="68"/>
      <c r="S95" s="68"/>
      <c r="T95" s="68"/>
      <c r="U95" s="67"/>
      <c r="V95" s="67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7"/>
      <c r="AL95" s="67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7"/>
      <c r="BB95" s="68"/>
      <c r="BC95" s="68"/>
      <c r="BD95" s="67"/>
      <c r="BE95" s="67"/>
      <c r="BF95" s="67"/>
      <c r="BG95" s="67"/>
      <c r="BH95" s="67"/>
    </row>
    <row r="96" spans="2:60" s="20" customFormat="1" ht="14.25" customHeight="1">
      <c r="B96" s="62" t="s">
        <v>179</v>
      </c>
      <c r="C96" s="124" t="str">
        <f>VLOOKUP($B96,'[1]STD rate'!$E$7:$AA$668,18,0)</f>
        <v>BEX</v>
      </c>
      <c r="D96" s="64" t="str">
        <f t="shared" si="12"/>
        <v>FP-2903BEX</v>
      </c>
      <c r="E96" s="65" t="s">
        <v>28</v>
      </c>
      <c r="F96" s="115">
        <f>IFERROR(VLOOKUP($B96,'[1]STD rate'!$E$7:$AA$668,17,0),1)</f>
        <v>3000</v>
      </c>
      <c r="G96" s="67">
        <v>0</v>
      </c>
      <c r="H96" s="67">
        <v>0</v>
      </c>
      <c r="I96" s="67">
        <v>0</v>
      </c>
      <c r="J96" s="68">
        <v>0</v>
      </c>
      <c r="K96" s="68">
        <v>0</v>
      </c>
      <c r="L96" s="68"/>
      <c r="M96" s="68"/>
      <c r="N96" s="68"/>
      <c r="O96" s="68"/>
      <c r="P96" s="67"/>
      <c r="Q96" s="67"/>
      <c r="R96" s="68"/>
      <c r="S96" s="68"/>
      <c r="T96" s="68"/>
      <c r="U96" s="67"/>
      <c r="V96" s="67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7"/>
      <c r="AL96" s="67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7"/>
      <c r="BB96" s="68"/>
      <c r="BC96" s="68"/>
      <c r="BD96" s="67"/>
      <c r="BE96" s="67"/>
      <c r="BF96" s="67"/>
      <c r="BG96" s="67"/>
      <c r="BH96" s="67"/>
    </row>
    <row r="97" spans="1:60" s="20" customFormat="1" ht="14.25" customHeight="1">
      <c r="B97" s="62" t="s">
        <v>180</v>
      </c>
      <c r="C97" s="124" t="str">
        <f>VLOOKUP($B97,'[1]STD rate'!$E$7:$AA$668,18,0)</f>
        <v>BEX</v>
      </c>
      <c r="D97" s="64" t="str">
        <f t="shared" si="12"/>
        <v>FP-2904BEX</v>
      </c>
      <c r="E97" s="65" t="s">
        <v>181</v>
      </c>
      <c r="F97" s="66">
        <f>IFERROR(VLOOKUP($B97,'[1]STD rate'!$E$7:$AA$668,17,0),1)</f>
        <v>2000</v>
      </c>
      <c r="G97" s="67">
        <v>0</v>
      </c>
      <c r="H97" s="67">
        <v>0</v>
      </c>
      <c r="I97" s="67">
        <v>0</v>
      </c>
      <c r="J97" s="68">
        <v>0</v>
      </c>
      <c r="K97" s="68">
        <v>0</v>
      </c>
      <c r="L97" s="68"/>
      <c r="M97" s="68"/>
      <c r="N97" s="68"/>
      <c r="O97" s="68"/>
      <c r="P97" s="67"/>
      <c r="Q97" s="67"/>
      <c r="R97" s="68"/>
      <c r="S97" s="68"/>
      <c r="T97" s="68"/>
      <c r="U97" s="67"/>
      <c r="V97" s="67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7"/>
      <c r="AL97" s="67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7"/>
      <c r="BB97" s="68"/>
      <c r="BC97" s="68"/>
      <c r="BD97" s="67"/>
      <c r="BE97" s="67"/>
      <c r="BF97" s="67"/>
      <c r="BG97" s="67"/>
      <c r="BH97" s="67"/>
    </row>
    <row r="98" spans="1:60" s="20" customFormat="1" ht="14.25" customHeight="1">
      <c r="B98" s="62" t="s">
        <v>182</v>
      </c>
      <c r="C98" s="63" t="str">
        <f>VLOOKUP($B98,'[1]STD rate'!$E$7:$AA$668,18,0)</f>
        <v>EX</v>
      </c>
      <c r="D98" s="64" t="str">
        <f t="shared" si="12"/>
        <v>FP-2905EX</v>
      </c>
      <c r="E98" s="65" t="s">
        <v>183</v>
      </c>
      <c r="F98" s="115">
        <f>IFERROR(VLOOKUP($B98,'[1]STD rate'!$E$7:$AA$668,17,0),1)</f>
        <v>2000</v>
      </c>
      <c r="G98" s="67">
        <v>0</v>
      </c>
      <c r="H98" s="67">
        <v>0</v>
      </c>
      <c r="I98" s="67">
        <v>0</v>
      </c>
      <c r="J98" s="68">
        <v>0</v>
      </c>
      <c r="K98" s="68">
        <v>2000</v>
      </c>
      <c r="L98" s="68"/>
      <c r="M98" s="68"/>
      <c r="N98" s="68"/>
      <c r="O98" s="68"/>
      <c r="P98" s="67"/>
      <c r="Q98" s="67"/>
      <c r="R98" s="68"/>
      <c r="S98" s="68"/>
      <c r="T98" s="68"/>
      <c r="U98" s="67"/>
      <c r="V98" s="67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  <c r="AK98" s="67"/>
      <c r="AL98" s="67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7"/>
      <c r="BB98" s="68"/>
      <c r="BC98" s="68"/>
      <c r="BD98" s="67"/>
      <c r="BE98" s="67"/>
      <c r="BF98" s="67"/>
      <c r="BG98" s="67"/>
      <c r="BH98" s="67"/>
    </row>
    <row r="99" spans="1:60" s="20" customFormat="1" ht="14.25" customHeight="1">
      <c r="B99" s="62" t="s">
        <v>184</v>
      </c>
      <c r="C99" s="63" t="str">
        <f>VLOOKUP($B99,'[1]STD rate'!$E$7:$AA$668,18,0)</f>
        <v>AEX</v>
      </c>
      <c r="D99" s="64" t="str">
        <f t="shared" si="12"/>
        <v>FP-2930AEX</v>
      </c>
      <c r="E99" s="65" t="s">
        <v>185</v>
      </c>
      <c r="F99" s="66">
        <f>IFERROR(VLOOKUP($B99,'[1]STD rate'!$E$7:$AA$668,17,0),1)</f>
        <v>1800</v>
      </c>
      <c r="G99" s="67">
        <v>0</v>
      </c>
      <c r="H99" s="67">
        <v>0</v>
      </c>
      <c r="I99" s="67">
        <v>0</v>
      </c>
      <c r="J99" s="68">
        <v>0</v>
      </c>
      <c r="K99" s="68">
        <v>0</v>
      </c>
      <c r="L99" s="68"/>
      <c r="M99" s="68"/>
      <c r="N99" s="68"/>
      <c r="O99" s="68"/>
      <c r="P99" s="67"/>
      <c r="Q99" s="67"/>
      <c r="R99" s="68"/>
      <c r="S99" s="68"/>
      <c r="T99" s="68"/>
      <c r="U99" s="67"/>
      <c r="V99" s="67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  <c r="AK99" s="67"/>
      <c r="AL99" s="67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7"/>
      <c r="BB99" s="68"/>
      <c r="BC99" s="68"/>
      <c r="BD99" s="67"/>
      <c r="BE99" s="67"/>
      <c r="BF99" s="67"/>
      <c r="BG99" s="67"/>
      <c r="BH99" s="67"/>
    </row>
    <row r="100" spans="1:60" s="20" customFormat="1" ht="14.25" customHeight="1">
      <c r="B100" s="62" t="s">
        <v>186</v>
      </c>
      <c r="C100" s="63" t="str">
        <f>VLOOKUP($B100,'[1]STD rate'!$E$7:$AA$668,18,0)</f>
        <v>AEX</v>
      </c>
      <c r="D100" s="64" t="str">
        <f t="shared" si="12"/>
        <v>FP-3021AEX</v>
      </c>
      <c r="E100" s="65" t="s">
        <v>187</v>
      </c>
      <c r="F100" s="66">
        <f>IFERROR(VLOOKUP($B100,'[1]STD rate'!$E$7:$AA$668,17,0),1)</f>
        <v>2000</v>
      </c>
      <c r="G100" s="67">
        <v>0</v>
      </c>
      <c r="H100" s="67">
        <v>0</v>
      </c>
      <c r="I100" s="67">
        <v>0</v>
      </c>
      <c r="J100" s="68">
        <v>0</v>
      </c>
      <c r="K100" s="68">
        <v>0</v>
      </c>
      <c r="L100" s="68"/>
      <c r="M100" s="68"/>
      <c r="N100" s="68"/>
      <c r="O100" s="68"/>
      <c r="P100" s="67"/>
      <c r="Q100" s="67"/>
      <c r="R100" s="68"/>
      <c r="S100" s="68"/>
      <c r="T100" s="68"/>
      <c r="U100" s="67"/>
      <c r="V100" s="67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  <c r="AK100" s="67"/>
      <c r="AL100" s="67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7"/>
      <c r="BB100" s="68"/>
      <c r="BC100" s="68"/>
      <c r="BD100" s="67"/>
      <c r="BE100" s="67"/>
      <c r="BF100" s="67"/>
      <c r="BG100" s="67"/>
      <c r="BH100" s="67"/>
    </row>
    <row r="101" spans="1:60" s="20" customFormat="1" ht="14.25" customHeight="1" thickBot="1">
      <c r="B101" s="76" t="s">
        <v>188</v>
      </c>
      <c r="C101" s="77" t="str">
        <f>VLOOKUP($B101,'[1]STD rate'!$E$7:$AA$668,18,0)</f>
        <v>EX</v>
      </c>
      <c r="D101" s="78" t="str">
        <f t="shared" si="12"/>
        <v>FP-3599EX</v>
      </c>
      <c r="E101" s="79" t="s">
        <v>189</v>
      </c>
      <c r="F101" s="80">
        <f>IFERROR(VLOOKUP($B101,'[1]STD rate'!$E$7:$AA$668,17,0),1)</f>
        <v>3000</v>
      </c>
      <c r="G101" s="82">
        <v>12000</v>
      </c>
      <c r="H101" s="82">
        <v>6000</v>
      </c>
      <c r="I101" s="82">
        <v>9000</v>
      </c>
      <c r="J101" s="83">
        <v>0</v>
      </c>
      <c r="K101" s="83">
        <v>15000</v>
      </c>
      <c r="L101" s="83"/>
      <c r="M101" s="83"/>
      <c r="N101" s="83"/>
      <c r="O101" s="83"/>
      <c r="P101" s="82"/>
      <c r="Q101" s="82"/>
      <c r="R101" s="83"/>
      <c r="S101" s="83"/>
      <c r="T101" s="83"/>
      <c r="U101" s="82"/>
      <c r="V101" s="82"/>
      <c r="W101" s="83"/>
      <c r="X101" s="83"/>
      <c r="Y101" s="83"/>
      <c r="Z101" s="83"/>
      <c r="AA101" s="83"/>
      <c r="AB101" s="83"/>
      <c r="AC101" s="83"/>
      <c r="AD101" s="83"/>
      <c r="AE101" s="83"/>
      <c r="AF101" s="83"/>
      <c r="AG101" s="83"/>
      <c r="AH101" s="83"/>
      <c r="AI101" s="83"/>
      <c r="AJ101" s="83"/>
      <c r="AK101" s="82"/>
      <c r="AL101" s="82"/>
      <c r="AM101" s="83"/>
      <c r="AN101" s="83"/>
      <c r="AO101" s="83"/>
      <c r="AP101" s="83"/>
      <c r="AQ101" s="83"/>
      <c r="AR101" s="83"/>
      <c r="AS101" s="83"/>
      <c r="AT101" s="83"/>
      <c r="AU101" s="83"/>
      <c r="AV101" s="83"/>
      <c r="AW101" s="83"/>
      <c r="AX101" s="83"/>
      <c r="AY101" s="83"/>
      <c r="AZ101" s="83"/>
      <c r="BA101" s="82"/>
      <c r="BB101" s="83"/>
      <c r="BC101" s="83"/>
      <c r="BD101" s="82"/>
      <c r="BE101" s="82"/>
      <c r="BF101" s="82"/>
      <c r="BG101" s="82"/>
      <c r="BH101" s="82"/>
    </row>
    <row r="102" spans="1:60" s="20" customFormat="1" ht="14.25" customHeight="1">
      <c r="A102" s="20" t="s">
        <v>190</v>
      </c>
      <c r="B102" s="84" t="s">
        <v>191</v>
      </c>
      <c r="C102" s="85">
        <f>VLOOKUP($B102,'[1]STD rate'!$E$7:$AA$668,18,0)</f>
        <v>0</v>
      </c>
      <c r="D102" s="86" t="str">
        <f t="shared" si="12"/>
        <v>SUB-T10</v>
      </c>
      <c r="E102" s="87">
        <v>0</v>
      </c>
      <c r="F102" s="88">
        <f>IFERROR(VLOOKUP($B102,'[1]STD rate'!$E$7:$AA$668,17,0),1)</f>
        <v>32</v>
      </c>
      <c r="G102" s="89">
        <v>0</v>
      </c>
      <c r="H102" s="89">
        <v>32</v>
      </c>
      <c r="I102" s="89">
        <v>0</v>
      </c>
      <c r="J102" s="90">
        <v>0</v>
      </c>
      <c r="K102" s="90">
        <v>32</v>
      </c>
      <c r="L102" s="90"/>
      <c r="M102" s="90"/>
      <c r="N102" s="90"/>
      <c r="O102" s="90"/>
      <c r="P102" s="89"/>
      <c r="Q102" s="89"/>
      <c r="R102" s="90"/>
      <c r="S102" s="90"/>
      <c r="T102" s="90"/>
      <c r="U102" s="89"/>
      <c r="V102" s="89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89"/>
      <c r="AL102" s="89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89"/>
      <c r="BB102" s="90"/>
      <c r="BC102" s="90"/>
      <c r="BD102" s="89"/>
      <c r="BE102" s="89"/>
      <c r="BF102" s="89"/>
      <c r="BG102" s="89"/>
      <c r="BH102" s="89"/>
    </row>
    <row r="103" spans="1:60" s="20" customFormat="1" ht="14.25" customHeight="1">
      <c r="A103" s="20" t="s">
        <v>190</v>
      </c>
      <c r="B103" s="62" t="s">
        <v>192</v>
      </c>
      <c r="C103" s="63">
        <f>VLOOKUP($B103,'[1]STD rate'!$E$7:$AA$668,18,0)</f>
        <v>0</v>
      </c>
      <c r="D103" s="64" t="str">
        <f t="shared" si="12"/>
        <v>SUB-T30</v>
      </c>
      <c r="E103" s="65">
        <v>0</v>
      </c>
      <c r="F103" s="66">
        <f>IFERROR(VLOOKUP($B103,'[1]STD rate'!$E$7:$AA$668,17,0),1)</f>
        <v>16</v>
      </c>
      <c r="G103" s="67">
        <v>16</v>
      </c>
      <c r="H103" s="67">
        <v>16</v>
      </c>
      <c r="I103" s="67">
        <v>0</v>
      </c>
      <c r="J103" s="68">
        <v>0</v>
      </c>
      <c r="K103" s="68">
        <v>16</v>
      </c>
      <c r="L103" s="68"/>
      <c r="M103" s="68"/>
      <c r="N103" s="68"/>
      <c r="O103" s="68"/>
      <c r="P103" s="67"/>
      <c r="Q103" s="67"/>
      <c r="R103" s="68"/>
      <c r="S103" s="68"/>
      <c r="T103" s="68"/>
      <c r="U103" s="67"/>
      <c r="V103" s="67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  <c r="AK103" s="67"/>
      <c r="AL103" s="67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7"/>
      <c r="BB103" s="68"/>
      <c r="BC103" s="68"/>
      <c r="BD103" s="67"/>
      <c r="BE103" s="67"/>
      <c r="BF103" s="67"/>
      <c r="BG103" s="67"/>
      <c r="BH103" s="67"/>
    </row>
    <row r="104" spans="1:60" s="20" customFormat="1" ht="14.25" customHeight="1">
      <c r="A104" s="20" t="s">
        <v>190</v>
      </c>
      <c r="B104" s="62" t="s">
        <v>193</v>
      </c>
      <c r="C104" s="63">
        <f>VLOOKUP($B104,'[1]STD rate'!$E$7:$AA$668,18,0)</f>
        <v>0</v>
      </c>
      <c r="D104" s="64" t="str">
        <f t="shared" si="12"/>
        <v>SUB-T70</v>
      </c>
      <c r="E104" s="65">
        <v>0</v>
      </c>
      <c r="F104" s="66">
        <f>IFERROR(VLOOKUP($B104,'[1]STD rate'!$E$7:$AA$668,17,0),1)</f>
        <v>32</v>
      </c>
      <c r="G104" s="67">
        <v>0</v>
      </c>
      <c r="H104" s="67">
        <v>0</v>
      </c>
      <c r="I104" s="67">
        <v>0</v>
      </c>
      <c r="J104" s="68">
        <v>0</v>
      </c>
      <c r="K104" s="68">
        <v>0</v>
      </c>
      <c r="L104" s="68"/>
      <c r="M104" s="68"/>
      <c r="N104" s="68"/>
      <c r="O104" s="68"/>
      <c r="P104" s="67"/>
      <c r="Q104" s="67"/>
      <c r="R104" s="68"/>
      <c r="S104" s="68"/>
      <c r="T104" s="68"/>
      <c r="U104" s="67"/>
      <c r="V104" s="67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  <c r="AK104" s="67"/>
      <c r="AL104" s="67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7"/>
      <c r="BB104" s="68"/>
      <c r="BC104" s="68"/>
      <c r="BD104" s="67"/>
      <c r="BE104" s="67"/>
      <c r="BF104" s="67"/>
      <c r="BG104" s="67"/>
      <c r="BH104" s="67"/>
    </row>
    <row r="105" spans="1:60" s="20" customFormat="1" ht="14.25" customHeight="1">
      <c r="B105" s="62" t="s">
        <v>194</v>
      </c>
      <c r="C105" s="63">
        <f>VLOOKUP($B105,'[1]STD rate'!$E$7:$AA$668,18,0)</f>
        <v>0</v>
      </c>
      <c r="D105" s="64" t="str">
        <f t="shared" si="12"/>
        <v>SUB-T100</v>
      </c>
      <c r="E105" s="65" t="s">
        <v>195</v>
      </c>
      <c r="F105" s="66">
        <f>IFERROR(VLOOKUP($B105,'[1]STD rate'!$E$7:$AA$668,17,0),1)</f>
        <v>33</v>
      </c>
      <c r="G105" s="67">
        <v>0</v>
      </c>
      <c r="H105" s="67">
        <v>0</v>
      </c>
      <c r="I105" s="67">
        <v>0</v>
      </c>
      <c r="J105" s="68">
        <v>0</v>
      </c>
      <c r="K105" s="68">
        <v>0</v>
      </c>
      <c r="L105" s="68"/>
      <c r="M105" s="68"/>
      <c r="N105" s="68"/>
      <c r="O105" s="68"/>
      <c r="P105" s="67"/>
      <c r="Q105" s="67"/>
      <c r="R105" s="68"/>
      <c r="S105" s="68"/>
      <c r="T105" s="68"/>
      <c r="U105" s="67"/>
      <c r="V105" s="67"/>
      <c r="W105" s="68"/>
      <c r="X105" s="68"/>
      <c r="Y105" s="68"/>
      <c r="Z105" s="68"/>
      <c r="AA105" s="68"/>
      <c r="AB105" s="68"/>
      <c r="AC105" s="68"/>
      <c r="AD105" s="68"/>
      <c r="AE105" s="67"/>
      <c r="AF105" s="67"/>
      <c r="AG105" s="68"/>
      <c r="AH105" s="68"/>
      <c r="AI105" s="68"/>
      <c r="AJ105" s="68"/>
      <c r="AK105" s="67"/>
      <c r="AL105" s="67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7"/>
      <c r="BB105" s="68"/>
      <c r="BC105" s="68"/>
      <c r="BD105" s="67"/>
      <c r="BE105" s="67"/>
      <c r="BF105" s="67"/>
      <c r="BG105" s="67"/>
      <c r="BH105" s="67"/>
    </row>
    <row r="106" spans="1:60" s="20" customFormat="1" ht="14.25" customHeight="1">
      <c r="B106" s="62" t="s">
        <v>196</v>
      </c>
      <c r="C106" s="63" t="str">
        <f>VLOOKUP($B106,'[1]STD rate'!$E$7:$AA$668,18,0)</f>
        <v>EX</v>
      </c>
      <c r="D106" s="64" t="str">
        <f t="shared" si="12"/>
        <v>FA-4058EX</v>
      </c>
      <c r="E106" s="65" t="s">
        <v>197</v>
      </c>
      <c r="F106" s="66">
        <f>IFERROR(VLOOKUP($B106,'[1]STD rate'!$E$7:$AA$668,17,0),1)</f>
        <v>18</v>
      </c>
      <c r="G106" s="67">
        <v>0</v>
      </c>
      <c r="H106" s="67">
        <v>0</v>
      </c>
      <c r="I106" s="67">
        <v>0</v>
      </c>
      <c r="J106" s="68">
        <v>0</v>
      </c>
      <c r="K106" s="68">
        <v>0</v>
      </c>
      <c r="L106" s="68"/>
      <c r="M106" s="68"/>
      <c r="N106" s="68"/>
      <c r="O106" s="68"/>
      <c r="P106" s="67"/>
      <c r="Q106" s="67"/>
      <c r="R106" s="68"/>
      <c r="S106" s="68"/>
      <c r="T106" s="68"/>
      <c r="U106" s="67"/>
      <c r="V106" s="67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  <c r="AK106" s="67"/>
      <c r="AL106" s="67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7"/>
      <c r="BB106" s="68"/>
      <c r="BC106" s="68"/>
      <c r="BD106" s="67"/>
      <c r="BE106" s="67"/>
      <c r="BF106" s="67"/>
      <c r="BG106" s="67"/>
      <c r="BH106" s="67"/>
    </row>
    <row r="107" spans="1:60" s="20" customFormat="1" ht="14.25" customHeight="1">
      <c r="A107" s="20" t="s">
        <v>198</v>
      </c>
      <c r="B107" s="62" t="s">
        <v>199</v>
      </c>
      <c r="C107" s="63">
        <v>1</v>
      </c>
      <c r="D107" s="64" t="str">
        <f t="shared" si="12"/>
        <v>No1</v>
      </c>
      <c r="E107" s="65">
        <v>0</v>
      </c>
      <c r="F107" s="66">
        <f>IFERROR(VLOOKUP($B107,'[1]STD rate'!$E$7:$AA$668,17,0),1)</f>
        <v>1</v>
      </c>
      <c r="G107" s="67">
        <v>0</v>
      </c>
      <c r="H107" s="67">
        <v>0</v>
      </c>
      <c r="I107" s="67">
        <v>0</v>
      </c>
      <c r="J107" s="68">
        <v>0</v>
      </c>
      <c r="K107" s="68">
        <v>0</v>
      </c>
      <c r="L107" s="68"/>
      <c r="M107" s="68"/>
      <c r="N107" s="68"/>
      <c r="O107" s="68"/>
      <c r="P107" s="67"/>
      <c r="Q107" s="67"/>
      <c r="R107" s="68"/>
      <c r="S107" s="68"/>
      <c r="T107" s="68"/>
      <c r="U107" s="67"/>
      <c r="V107" s="67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  <c r="AK107" s="67"/>
      <c r="AL107" s="67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7"/>
      <c r="BB107" s="68"/>
      <c r="BC107" s="68"/>
      <c r="BD107" s="67"/>
      <c r="BE107" s="67"/>
      <c r="BF107" s="67"/>
      <c r="BG107" s="67"/>
      <c r="BH107" s="67"/>
    </row>
    <row r="108" spans="1:60" s="20" customFormat="1" ht="14.25" customHeight="1" thickBot="1">
      <c r="B108" s="76" t="s">
        <v>199</v>
      </c>
      <c r="C108" s="77">
        <v>1</v>
      </c>
      <c r="D108" s="78" t="str">
        <f t="shared" si="12"/>
        <v>No1</v>
      </c>
      <c r="E108" s="79">
        <v>0</v>
      </c>
      <c r="F108" s="80">
        <f>IFERROR(VLOOKUP($B108,'[1]STD rate'!$E$7:$AA$668,17,0),1)</f>
        <v>1</v>
      </c>
      <c r="G108" s="82">
        <v>0</v>
      </c>
      <c r="H108" s="82">
        <v>0</v>
      </c>
      <c r="I108" s="82">
        <v>0</v>
      </c>
      <c r="J108" s="83">
        <v>0</v>
      </c>
      <c r="K108" s="83">
        <v>0</v>
      </c>
      <c r="L108" s="83"/>
      <c r="M108" s="83"/>
      <c r="N108" s="83"/>
      <c r="O108" s="83"/>
      <c r="P108" s="82"/>
      <c r="Q108" s="82"/>
      <c r="R108" s="83"/>
      <c r="S108" s="83"/>
      <c r="T108" s="83"/>
      <c r="U108" s="82"/>
      <c r="V108" s="82"/>
      <c r="W108" s="83"/>
      <c r="X108" s="83"/>
      <c r="Y108" s="83"/>
      <c r="Z108" s="83"/>
      <c r="AA108" s="83"/>
      <c r="AB108" s="83"/>
      <c r="AC108" s="83"/>
      <c r="AD108" s="83"/>
      <c r="AE108" s="83"/>
      <c r="AF108" s="83"/>
      <c r="AG108" s="83"/>
      <c r="AH108" s="83"/>
      <c r="AI108" s="82"/>
      <c r="AJ108" s="82"/>
      <c r="AK108" s="82"/>
      <c r="AL108" s="82"/>
      <c r="AM108" s="83"/>
      <c r="AN108" s="83"/>
      <c r="AO108" s="83"/>
      <c r="AP108" s="83"/>
      <c r="AQ108" s="83"/>
      <c r="AR108" s="83"/>
      <c r="AS108" s="83"/>
      <c r="AT108" s="83"/>
      <c r="AU108" s="83"/>
      <c r="AV108" s="82"/>
      <c r="AW108" s="82"/>
      <c r="AX108" s="82"/>
      <c r="AY108" s="82"/>
      <c r="AZ108" s="83"/>
      <c r="BA108" s="82"/>
      <c r="BB108" s="83"/>
      <c r="BC108" s="83"/>
      <c r="BD108" s="82"/>
      <c r="BE108" s="82"/>
      <c r="BF108" s="82"/>
      <c r="BG108" s="82"/>
      <c r="BH108" s="82"/>
    </row>
    <row r="109" spans="1:60" s="125" customFormat="1">
      <c r="B109" s="126"/>
      <c r="C109" s="126"/>
      <c r="D109" s="127"/>
      <c r="E109" s="128" t="s">
        <v>200</v>
      </c>
      <c r="F109" s="129" t="s">
        <v>201</v>
      </c>
      <c r="G109" s="127">
        <f>SUM(G14:G92)</f>
        <v>263878</v>
      </c>
      <c r="H109" s="127">
        <f t="shared" ref="H109:BH109" si="13">SUM(H14:H92)</f>
        <v>203419</v>
      </c>
      <c r="I109" s="127">
        <f t="shared" si="13"/>
        <v>148859</v>
      </c>
      <c r="J109" s="127">
        <f t="shared" si="13"/>
        <v>0</v>
      </c>
      <c r="K109" s="127">
        <f t="shared" si="13"/>
        <v>341889</v>
      </c>
      <c r="L109" s="127">
        <f t="shared" si="13"/>
        <v>289172</v>
      </c>
      <c r="M109" s="127">
        <f t="shared" si="13"/>
        <v>316658</v>
      </c>
      <c r="N109" s="127">
        <f t="shared" si="13"/>
        <v>318414</v>
      </c>
      <c r="O109" s="127">
        <f t="shared" si="13"/>
        <v>344076</v>
      </c>
      <c r="P109" s="127">
        <f t="shared" si="13"/>
        <v>328226</v>
      </c>
      <c r="Q109" s="127">
        <f t="shared" si="13"/>
        <v>329712</v>
      </c>
      <c r="R109" s="127">
        <f t="shared" si="13"/>
        <v>329136</v>
      </c>
      <c r="S109" s="127">
        <f t="shared" si="13"/>
        <v>0</v>
      </c>
      <c r="T109" s="127">
        <f t="shared" si="13"/>
        <v>0</v>
      </c>
      <c r="U109" s="127">
        <f t="shared" si="13"/>
        <v>0</v>
      </c>
      <c r="V109" s="127">
        <f t="shared" si="13"/>
        <v>0</v>
      </c>
      <c r="W109" s="127">
        <f t="shared" si="13"/>
        <v>0</v>
      </c>
      <c r="X109" s="127">
        <f t="shared" si="13"/>
        <v>0</v>
      </c>
      <c r="Y109" s="127">
        <f t="shared" si="13"/>
        <v>0</v>
      </c>
      <c r="Z109" s="127">
        <f t="shared" si="13"/>
        <v>0</v>
      </c>
      <c r="AA109" s="127">
        <f t="shared" si="13"/>
        <v>0</v>
      </c>
      <c r="AB109" s="127">
        <f t="shared" si="13"/>
        <v>0</v>
      </c>
      <c r="AC109" s="127">
        <f t="shared" si="13"/>
        <v>0</v>
      </c>
      <c r="AD109" s="127">
        <f t="shared" si="13"/>
        <v>0</v>
      </c>
      <c r="AE109" s="127">
        <f t="shared" si="13"/>
        <v>0</v>
      </c>
      <c r="AF109" s="127">
        <f t="shared" si="13"/>
        <v>0</v>
      </c>
      <c r="AG109" s="127">
        <f t="shared" si="13"/>
        <v>0</v>
      </c>
      <c r="AH109" s="127">
        <f t="shared" si="13"/>
        <v>0</v>
      </c>
      <c r="AI109" s="127">
        <f t="shared" si="13"/>
        <v>0</v>
      </c>
      <c r="AJ109" s="127">
        <f t="shared" si="13"/>
        <v>0</v>
      </c>
      <c r="AK109" s="127">
        <f t="shared" si="13"/>
        <v>0</v>
      </c>
      <c r="AL109" s="127">
        <f t="shared" si="13"/>
        <v>0</v>
      </c>
      <c r="AM109" s="127">
        <f t="shared" si="13"/>
        <v>0</v>
      </c>
      <c r="AN109" s="127">
        <f t="shared" si="13"/>
        <v>0</v>
      </c>
      <c r="AO109" s="127">
        <f t="shared" si="13"/>
        <v>0</v>
      </c>
      <c r="AP109" s="127">
        <f t="shared" si="13"/>
        <v>0</v>
      </c>
      <c r="AQ109" s="127">
        <f t="shared" si="13"/>
        <v>0</v>
      </c>
      <c r="AR109" s="127">
        <f t="shared" si="13"/>
        <v>0</v>
      </c>
      <c r="AS109" s="127">
        <f t="shared" si="13"/>
        <v>0</v>
      </c>
      <c r="AT109" s="127">
        <f t="shared" si="13"/>
        <v>0</v>
      </c>
      <c r="AU109" s="127">
        <f t="shared" si="13"/>
        <v>0</v>
      </c>
      <c r="AV109" s="127">
        <f t="shared" si="13"/>
        <v>0</v>
      </c>
      <c r="AW109" s="127">
        <f t="shared" si="13"/>
        <v>0</v>
      </c>
      <c r="AX109" s="127">
        <f t="shared" si="13"/>
        <v>0</v>
      </c>
      <c r="AY109" s="127">
        <f t="shared" si="13"/>
        <v>0</v>
      </c>
      <c r="AZ109" s="127">
        <f t="shared" si="13"/>
        <v>0</v>
      </c>
      <c r="BA109" s="127">
        <f t="shared" si="13"/>
        <v>0</v>
      </c>
      <c r="BB109" s="127">
        <f t="shared" si="13"/>
        <v>0</v>
      </c>
      <c r="BC109" s="127">
        <f t="shared" si="13"/>
        <v>0</v>
      </c>
      <c r="BD109" s="127">
        <f t="shared" si="13"/>
        <v>0</v>
      </c>
      <c r="BE109" s="127">
        <f t="shared" si="13"/>
        <v>0</v>
      </c>
      <c r="BF109" s="127">
        <f t="shared" si="13"/>
        <v>0</v>
      </c>
      <c r="BG109" s="127">
        <f t="shared" si="13"/>
        <v>0</v>
      </c>
      <c r="BH109" s="127">
        <f t="shared" si="13"/>
        <v>0</v>
      </c>
    </row>
    <row r="110" spans="1:60" s="125" customFormat="1">
      <c r="B110" s="126"/>
      <c r="C110" s="126"/>
      <c r="D110" s="127"/>
      <c r="E110" s="128" t="s">
        <v>202</v>
      </c>
      <c r="F110" s="130" t="s">
        <v>203</v>
      </c>
      <c r="G110" s="127">
        <f>+SUM(G93:G108)</f>
        <v>12016</v>
      </c>
      <c r="H110" s="127">
        <f t="shared" ref="H110:BH110" si="14">+SUM(H93:H108)</f>
        <v>6048</v>
      </c>
      <c r="I110" s="127">
        <f t="shared" si="14"/>
        <v>9000</v>
      </c>
      <c r="J110" s="127">
        <f t="shared" si="14"/>
        <v>0</v>
      </c>
      <c r="K110" s="127">
        <f t="shared" si="14"/>
        <v>17048</v>
      </c>
      <c r="L110" s="127">
        <f t="shared" si="14"/>
        <v>0</v>
      </c>
      <c r="M110" s="127">
        <f t="shared" si="14"/>
        <v>0</v>
      </c>
      <c r="N110" s="127">
        <f t="shared" si="14"/>
        <v>0</v>
      </c>
      <c r="O110" s="127">
        <f t="shared" si="14"/>
        <v>0</v>
      </c>
      <c r="P110" s="127">
        <f t="shared" si="14"/>
        <v>0</v>
      </c>
      <c r="Q110" s="127">
        <f t="shared" si="14"/>
        <v>0</v>
      </c>
      <c r="R110" s="127">
        <f t="shared" si="14"/>
        <v>0</v>
      </c>
      <c r="S110" s="127">
        <f t="shared" si="14"/>
        <v>0</v>
      </c>
      <c r="T110" s="127">
        <f t="shared" si="14"/>
        <v>0</v>
      </c>
      <c r="U110" s="127">
        <f t="shared" si="14"/>
        <v>0</v>
      </c>
      <c r="V110" s="127">
        <f t="shared" si="14"/>
        <v>0</v>
      </c>
      <c r="W110" s="127">
        <f t="shared" si="14"/>
        <v>0</v>
      </c>
      <c r="X110" s="127">
        <f t="shared" si="14"/>
        <v>0</v>
      </c>
      <c r="Y110" s="127">
        <f t="shared" si="14"/>
        <v>0</v>
      </c>
      <c r="Z110" s="127">
        <f t="shared" si="14"/>
        <v>0</v>
      </c>
      <c r="AA110" s="127">
        <f t="shared" si="14"/>
        <v>0</v>
      </c>
      <c r="AB110" s="127">
        <f t="shared" si="14"/>
        <v>0</v>
      </c>
      <c r="AC110" s="127">
        <f t="shared" si="14"/>
        <v>0</v>
      </c>
      <c r="AD110" s="127">
        <f t="shared" si="14"/>
        <v>0</v>
      </c>
      <c r="AE110" s="127">
        <f t="shared" si="14"/>
        <v>0</v>
      </c>
      <c r="AF110" s="127">
        <f t="shared" si="14"/>
        <v>0</v>
      </c>
      <c r="AG110" s="127">
        <f t="shared" si="14"/>
        <v>0</v>
      </c>
      <c r="AH110" s="127">
        <f t="shared" si="14"/>
        <v>0</v>
      </c>
      <c r="AI110" s="127">
        <f t="shared" si="14"/>
        <v>0</v>
      </c>
      <c r="AJ110" s="127">
        <f t="shared" si="14"/>
        <v>0</v>
      </c>
      <c r="AK110" s="127">
        <f t="shared" si="14"/>
        <v>0</v>
      </c>
      <c r="AL110" s="127">
        <f t="shared" si="14"/>
        <v>0</v>
      </c>
      <c r="AM110" s="127">
        <f t="shared" si="14"/>
        <v>0</v>
      </c>
      <c r="AN110" s="127">
        <f t="shared" si="14"/>
        <v>0</v>
      </c>
      <c r="AO110" s="127">
        <f t="shared" si="14"/>
        <v>0</v>
      </c>
      <c r="AP110" s="127">
        <f t="shared" si="14"/>
        <v>0</v>
      </c>
      <c r="AQ110" s="127">
        <f t="shared" si="14"/>
        <v>0</v>
      </c>
      <c r="AR110" s="127">
        <f t="shared" si="14"/>
        <v>0</v>
      </c>
      <c r="AS110" s="127">
        <f t="shared" si="14"/>
        <v>0</v>
      </c>
      <c r="AT110" s="127">
        <f t="shared" si="14"/>
        <v>0</v>
      </c>
      <c r="AU110" s="127">
        <f t="shared" si="14"/>
        <v>0</v>
      </c>
      <c r="AV110" s="127">
        <f t="shared" si="14"/>
        <v>0</v>
      </c>
      <c r="AW110" s="127">
        <f t="shared" si="14"/>
        <v>0</v>
      </c>
      <c r="AX110" s="127">
        <f t="shared" si="14"/>
        <v>0</v>
      </c>
      <c r="AY110" s="127">
        <f t="shared" si="14"/>
        <v>0</v>
      </c>
      <c r="AZ110" s="127">
        <f t="shared" si="14"/>
        <v>0</v>
      </c>
      <c r="BA110" s="127">
        <f t="shared" si="14"/>
        <v>0</v>
      </c>
      <c r="BB110" s="127">
        <f t="shared" si="14"/>
        <v>0</v>
      </c>
      <c r="BC110" s="127">
        <f t="shared" si="14"/>
        <v>0</v>
      </c>
      <c r="BD110" s="127">
        <f t="shared" si="14"/>
        <v>0</v>
      </c>
      <c r="BE110" s="127">
        <f t="shared" si="14"/>
        <v>0</v>
      </c>
      <c r="BF110" s="127">
        <f t="shared" si="14"/>
        <v>0</v>
      </c>
      <c r="BG110" s="127">
        <f t="shared" si="14"/>
        <v>0</v>
      </c>
      <c r="BH110" s="127">
        <f t="shared" si="14"/>
        <v>0</v>
      </c>
    </row>
    <row r="111" spans="1:60" s="125" customFormat="1">
      <c r="B111" s="126"/>
      <c r="C111" s="126"/>
      <c r="D111" s="127"/>
      <c r="E111" s="128"/>
      <c r="F111" s="130" t="s">
        <v>204</v>
      </c>
      <c r="G111" s="127">
        <f t="shared" ref="G111:BH111" si="15">+G109+G110</f>
        <v>275894</v>
      </c>
      <c r="H111" s="127">
        <f t="shared" si="15"/>
        <v>209467</v>
      </c>
      <c r="I111" s="127">
        <f t="shared" si="15"/>
        <v>157859</v>
      </c>
      <c r="J111" s="127">
        <f t="shared" si="15"/>
        <v>0</v>
      </c>
      <c r="K111" s="127">
        <f t="shared" si="15"/>
        <v>358937</v>
      </c>
      <c r="L111" s="127">
        <f t="shared" si="15"/>
        <v>289172</v>
      </c>
      <c r="M111" s="127">
        <f t="shared" si="15"/>
        <v>316658</v>
      </c>
      <c r="N111" s="127">
        <f t="shared" si="15"/>
        <v>318414</v>
      </c>
      <c r="O111" s="127">
        <f t="shared" si="15"/>
        <v>344076</v>
      </c>
      <c r="P111" s="127">
        <f t="shared" si="15"/>
        <v>328226</v>
      </c>
      <c r="Q111" s="127">
        <f t="shared" si="15"/>
        <v>329712</v>
      </c>
      <c r="R111" s="127">
        <f t="shared" si="15"/>
        <v>329136</v>
      </c>
      <c r="S111" s="127">
        <f t="shared" si="15"/>
        <v>0</v>
      </c>
      <c r="T111" s="127">
        <f t="shared" si="15"/>
        <v>0</v>
      </c>
      <c r="U111" s="127">
        <f t="shared" si="15"/>
        <v>0</v>
      </c>
      <c r="V111" s="127">
        <f t="shared" si="15"/>
        <v>0</v>
      </c>
      <c r="W111" s="127">
        <f t="shared" si="15"/>
        <v>0</v>
      </c>
      <c r="X111" s="127">
        <f t="shared" si="15"/>
        <v>0</v>
      </c>
      <c r="Y111" s="127">
        <f t="shared" si="15"/>
        <v>0</v>
      </c>
      <c r="Z111" s="127">
        <f t="shared" si="15"/>
        <v>0</v>
      </c>
      <c r="AA111" s="127">
        <f t="shared" si="15"/>
        <v>0</v>
      </c>
      <c r="AB111" s="127">
        <f t="shared" si="15"/>
        <v>0</v>
      </c>
      <c r="AC111" s="127">
        <f t="shared" si="15"/>
        <v>0</v>
      </c>
      <c r="AD111" s="127">
        <f t="shared" si="15"/>
        <v>0</v>
      </c>
      <c r="AE111" s="127">
        <f t="shared" si="15"/>
        <v>0</v>
      </c>
      <c r="AF111" s="127">
        <f t="shared" si="15"/>
        <v>0</v>
      </c>
      <c r="AG111" s="127">
        <f t="shared" si="15"/>
        <v>0</v>
      </c>
      <c r="AH111" s="127">
        <f t="shared" si="15"/>
        <v>0</v>
      </c>
      <c r="AI111" s="127">
        <f t="shared" si="15"/>
        <v>0</v>
      </c>
      <c r="AJ111" s="127">
        <f t="shared" si="15"/>
        <v>0</v>
      </c>
      <c r="AK111" s="127">
        <f t="shared" si="15"/>
        <v>0</v>
      </c>
      <c r="AL111" s="127">
        <f t="shared" si="15"/>
        <v>0</v>
      </c>
      <c r="AM111" s="127">
        <f t="shared" si="15"/>
        <v>0</v>
      </c>
      <c r="AN111" s="127">
        <f t="shared" si="15"/>
        <v>0</v>
      </c>
      <c r="AO111" s="127">
        <f t="shared" si="15"/>
        <v>0</v>
      </c>
      <c r="AP111" s="127">
        <f t="shared" si="15"/>
        <v>0</v>
      </c>
      <c r="AQ111" s="127">
        <f t="shared" si="15"/>
        <v>0</v>
      </c>
      <c r="AR111" s="127">
        <f t="shared" si="15"/>
        <v>0</v>
      </c>
      <c r="AS111" s="127">
        <f t="shared" si="15"/>
        <v>0</v>
      </c>
      <c r="AT111" s="127">
        <f t="shared" si="15"/>
        <v>0</v>
      </c>
      <c r="AU111" s="127">
        <f t="shared" si="15"/>
        <v>0</v>
      </c>
      <c r="AV111" s="127">
        <f t="shared" si="15"/>
        <v>0</v>
      </c>
      <c r="AW111" s="127">
        <f t="shared" si="15"/>
        <v>0</v>
      </c>
      <c r="AX111" s="127">
        <f t="shared" si="15"/>
        <v>0</v>
      </c>
      <c r="AY111" s="127">
        <f t="shared" si="15"/>
        <v>0</v>
      </c>
      <c r="AZ111" s="127">
        <f t="shared" si="15"/>
        <v>0</v>
      </c>
      <c r="BA111" s="127">
        <f t="shared" si="15"/>
        <v>0</v>
      </c>
      <c r="BB111" s="127">
        <f t="shared" si="15"/>
        <v>0</v>
      </c>
      <c r="BC111" s="127">
        <f t="shared" si="15"/>
        <v>0</v>
      </c>
      <c r="BD111" s="127">
        <f t="shared" si="15"/>
        <v>0</v>
      </c>
      <c r="BE111" s="127">
        <f t="shared" si="15"/>
        <v>0</v>
      </c>
      <c r="BF111" s="127">
        <f t="shared" si="15"/>
        <v>0</v>
      </c>
      <c r="BG111" s="127">
        <f t="shared" si="15"/>
        <v>0</v>
      </c>
      <c r="BH111" s="127">
        <f t="shared" si="15"/>
        <v>0</v>
      </c>
    </row>
    <row r="112" spans="1:60" s="125" customFormat="1">
      <c r="B112" s="131"/>
      <c r="C112" s="131"/>
      <c r="D112" s="126"/>
      <c r="F112" s="128"/>
      <c r="G112" s="126"/>
      <c r="H112" s="126"/>
      <c r="I112" s="126"/>
      <c r="J112" s="126"/>
      <c r="K112" s="126"/>
      <c r="L112" s="126"/>
      <c r="M112" s="126"/>
      <c r="N112" s="126"/>
      <c r="O112" s="126"/>
      <c r="P112" s="126"/>
      <c r="Q112" s="126"/>
      <c r="R112" s="126"/>
      <c r="S112" s="126"/>
      <c r="T112" s="126"/>
      <c r="U112" s="126"/>
      <c r="V112" s="126"/>
      <c r="W112" s="126"/>
      <c r="X112" s="126"/>
      <c r="Y112" s="126"/>
      <c r="Z112" s="126"/>
      <c r="AA112" s="126"/>
      <c r="AB112" s="126"/>
      <c r="AC112" s="126"/>
      <c r="AD112" s="126"/>
      <c r="AE112" s="126"/>
      <c r="AF112" s="126"/>
      <c r="AG112" s="126"/>
      <c r="AH112" s="126"/>
      <c r="AI112" s="126"/>
      <c r="AJ112" s="126"/>
      <c r="AK112" s="126"/>
      <c r="AL112" s="126"/>
      <c r="AM112" s="126"/>
      <c r="AN112" s="126"/>
      <c r="AO112" s="126"/>
      <c r="AP112" s="126"/>
      <c r="AQ112" s="126"/>
      <c r="AR112" s="126"/>
      <c r="AS112" s="126"/>
      <c r="AT112" s="126"/>
      <c r="AU112" s="126"/>
      <c r="AV112" s="126"/>
      <c r="AW112" s="126"/>
      <c r="AX112" s="126"/>
      <c r="AY112" s="126"/>
      <c r="AZ112" s="126"/>
      <c r="BA112" s="126"/>
      <c r="BB112" s="126"/>
      <c r="BC112" s="126"/>
      <c r="BD112" s="126"/>
      <c r="BE112" s="126"/>
      <c r="BF112" s="126"/>
      <c r="BG112" s="126"/>
      <c r="BH112" s="126"/>
    </row>
    <row r="113" spans="2:60" s="125" customFormat="1">
      <c r="B113" s="131"/>
      <c r="C113" s="131"/>
      <c r="D113" s="127"/>
      <c r="F113" s="130" t="s">
        <v>205</v>
      </c>
      <c r="G113" s="127">
        <f t="shared" ref="G113:BH113" si="16">+SUMPRODUCT(G14:G108/$F$14:$F$108)</f>
        <v>1329.7857142857142</v>
      </c>
      <c r="H113" s="127">
        <f t="shared" si="16"/>
        <v>1148</v>
      </c>
      <c r="I113" s="127">
        <f t="shared" si="16"/>
        <v>847</v>
      </c>
      <c r="J113" s="127">
        <f t="shared" si="16"/>
        <v>0</v>
      </c>
      <c r="K113" s="127">
        <f t="shared" si="16"/>
        <v>1811</v>
      </c>
      <c r="L113" s="127">
        <f t="shared" si="16"/>
        <v>1409</v>
      </c>
      <c r="M113" s="127">
        <f t="shared" si="16"/>
        <v>1480</v>
      </c>
      <c r="N113" s="127">
        <f t="shared" si="16"/>
        <v>1485</v>
      </c>
      <c r="O113" s="127">
        <f t="shared" si="16"/>
        <v>1129</v>
      </c>
      <c r="P113" s="127">
        <f t="shared" si="16"/>
        <v>1104</v>
      </c>
      <c r="Q113" s="127">
        <f t="shared" si="16"/>
        <v>1107</v>
      </c>
      <c r="R113" s="127">
        <f t="shared" si="16"/>
        <v>1105</v>
      </c>
      <c r="S113" s="127">
        <f t="shared" si="16"/>
        <v>0</v>
      </c>
      <c r="T113" s="127">
        <f t="shared" si="16"/>
        <v>0</v>
      </c>
      <c r="U113" s="127">
        <f t="shared" si="16"/>
        <v>0</v>
      </c>
      <c r="V113" s="127">
        <f t="shared" si="16"/>
        <v>0</v>
      </c>
      <c r="W113" s="127">
        <f t="shared" si="16"/>
        <v>0</v>
      </c>
      <c r="X113" s="127">
        <f t="shared" si="16"/>
        <v>0</v>
      </c>
      <c r="Y113" s="127">
        <f t="shared" si="16"/>
        <v>0</v>
      </c>
      <c r="Z113" s="127">
        <f t="shared" si="16"/>
        <v>0</v>
      </c>
      <c r="AA113" s="127">
        <f t="shared" si="16"/>
        <v>0</v>
      </c>
      <c r="AB113" s="127">
        <f t="shared" si="16"/>
        <v>0</v>
      </c>
      <c r="AC113" s="127">
        <f t="shared" si="16"/>
        <v>0</v>
      </c>
      <c r="AD113" s="127">
        <f t="shared" si="16"/>
        <v>0</v>
      </c>
      <c r="AE113" s="127">
        <f t="shared" si="16"/>
        <v>0</v>
      </c>
      <c r="AF113" s="127">
        <f t="shared" si="16"/>
        <v>0</v>
      </c>
      <c r="AG113" s="127">
        <f t="shared" si="16"/>
        <v>0</v>
      </c>
      <c r="AH113" s="127">
        <f t="shared" si="16"/>
        <v>0</v>
      </c>
      <c r="AI113" s="127">
        <f t="shared" si="16"/>
        <v>0</v>
      </c>
      <c r="AJ113" s="127">
        <f t="shared" si="16"/>
        <v>0</v>
      </c>
      <c r="AK113" s="127">
        <f t="shared" si="16"/>
        <v>0</v>
      </c>
      <c r="AL113" s="127">
        <f t="shared" si="16"/>
        <v>0</v>
      </c>
      <c r="AM113" s="127">
        <f t="shared" si="16"/>
        <v>0</v>
      </c>
      <c r="AN113" s="127">
        <f t="shared" si="16"/>
        <v>0</v>
      </c>
      <c r="AO113" s="127">
        <f t="shared" si="16"/>
        <v>0</v>
      </c>
      <c r="AP113" s="127">
        <f t="shared" si="16"/>
        <v>0</v>
      </c>
      <c r="AQ113" s="127">
        <f t="shared" si="16"/>
        <v>0</v>
      </c>
      <c r="AR113" s="127">
        <f t="shared" si="16"/>
        <v>0</v>
      </c>
      <c r="AS113" s="127">
        <f t="shared" si="16"/>
        <v>0</v>
      </c>
      <c r="AT113" s="127">
        <f t="shared" si="16"/>
        <v>0</v>
      </c>
      <c r="AU113" s="127">
        <f t="shared" si="16"/>
        <v>0</v>
      </c>
      <c r="AV113" s="127">
        <f t="shared" si="16"/>
        <v>0</v>
      </c>
      <c r="AW113" s="127">
        <f t="shared" si="16"/>
        <v>0</v>
      </c>
      <c r="AX113" s="127">
        <f t="shared" si="16"/>
        <v>0</v>
      </c>
      <c r="AY113" s="127">
        <f t="shared" si="16"/>
        <v>0</v>
      </c>
      <c r="AZ113" s="127">
        <f t="shared" si="16"/>
        <v>0</v>
      </c>
      <c r="BA113" s="127">
        <f t="shared" si="16"/>
        <v>0</v>
      </c>
      <c r="BB113" s="127">
        <f t="shared" si="16"/>
        <v>0</v>
      </c>
      <c r="BC113" s="127">
        <f t="shared" si="16"/>
        <v>0</v>
      </c>
      <c r="BD113" s="127">
        <f t="shared" si="16"/>
        <v>0</v>
      </c>
      <c r="BE113" s="127">
        <f t="shared" si="16"/>
        <v>0</v>
      </c>
      <c r="BF113" s="127">
        <f t="shared" si="16"/>
        <v>0</v>
      </c>
      <c r="BG113" s="127">
        <f t="shared" si="16"/>
        <v>0</v>
      </c>
      <c r="BH113" s="127">
        <f t="shared" si="16"/>
        <v>0</v>
      </c>
    </row>
    <row r="114" spans="2:60" s="125" customFormat="1">
      <c r="B114" s="131"/>
      <c r="C114" s="131"/>
      <c r="D114" s="132"/>
      <c r="F114" s="130" t="s">
        <v>206</v>
      </c>
      <c r="G114" s="132">
        <f t="shared" ref="G114:BH114" si="17">+G113*0.0381</f>
        <v>50.664835714285715</v>
      </c>
      <c r="H114" s="132">
        <f t="shared" si="17"/>
        <v>43.738800000000005</v>
      </c>
      <c r="I114" s="132">
        <f t="shared" si="17"/>
        <v>32.270700000000005</v>
      </c>
      <c r="J114" s="132">
        <f t="shared" si="17"/>
        <v>0</v>
      </c>
      <c r="K114" s="132">
        <f t="shared" si="17"/>
        <v>68.999099999999999</v>
      </c>
      <c r="L114" s="132">
        <f t="shared" si="17"/>
        <v>53.682900000000004</v>
      </c>
      <c r="M114" s="132">
        <f t="shared" si="17"/>
        <v>56.388000000000005</v>
      </c>
      <c r="N114" s="132">
        <f t="shared" si="17"/>
        <v>56.578500000000005</v>
      </c>
      <c r="O114" s="132">
        <f t="shared" si="17"/>
        <v>43.014900000000004</v>
      </c>
      <c r="P114" s="132">
        <f t="shared" si="17"/>
        <v>42.062400000000004</v>
      </c>
      <c r="Q114" s="132">
        <f t="shared" si="17"/>
        <v>42.176700000000004</v>
      </c>
      <c r="R114" s="132">
        <f t="shared" si="17"/>
        <v>42.100500000000004</v>
      </c>
      <c r="S114" s="132">
        <f t="shared" si="17"/>
        <v>0</v>
      </c>
      <c r="T114" s="132">
        <f t="shared" si="17"/>
        <v>0</v>
      </c>
      <c r="U114" s="132">
        <f t="shared" si="17"/>
        <v>0</v>
      </c>
      <c r="V114" s="132">
        <f t="shared" si="17"/>
        <v>0</v>
      </c>
      <c r="W114" s="132">
        <f t="shared" si="17"/>
        <v>0</v>
      </c>
      <c r="X114" s="132">
        <f t="shared" si="17"/>
        <v>0</v>
      </c>
      <c r="Y114" s="132">
        <f t="shared" si="17"/>
        <v>0</v>
      </c>
      <c r="Z114" s="132">
        <f t="shared" si="17"/>
        <v>0</v>
      </c>
      <c r="AA114" s="132">
        <f t="shared" si="17"/>
        <v>0</v>
      </c>
      <c r="AB114" s="132">
        <f t="shared" si="17"/>
        <v>0</v>
      </c>
      <c r="AC114" s="132">
        <f t="shared" si="17"/>
        <v>0</v>
      </c>
      <c r="AD114" s="132">
        <f t="shared" si="17"/>
        <v>0</v>
      </c>
      <c r="AE114" s="132">
        <f t="shared" si="17"/>
        <v>0</v>
      </c>
      <c r="AF114" s="132">
        <f t="shared" si="17"/>
        <v>0</v>
      </c>
      <c r="AG114" s="132">
        <f t="shared" si="17"/>
        <v>0</v>
      </c>
      <c r="AH114" s="132">
        <f t="shared" si="17"/>
        <v>0</v>
      </c>
      <c r="AI114" s="132">
        <f t="shared" si="17"/>
        <v>0</v>
      </c>
      <c r="AJ114" s="132">
        <f t="shared" si="17"/>
        <v>0</v>
      </c>
      <c r="AK114" s="132">
        <f t="shared" si="17"/>
        <v>0</v>
      </c>
      <c r="AL114" s="132">
        <f t="shared" si="17"/>
        <v>0</v>
      </c>
      <c r="AM114" s="132">
        <f t="shared" si="17"/>
        <v>0</v>
      </c>
      <c r="AN114" s="132">
        <f t="shared" si="17"/>
        <v>0</v>
      </c>
      <c r="AO114" s="132">
        <f t="shared" si="17"/>
        <v>0</v>
      </c>
      <c r="AP114" s="132">
        <f t="shared" si="17"/>
        <v>0</v>
      </c>
      <c r="AQ114" s="132">
        <f t="shared" si="17"/>
        <v>0</v>
      </c>
      <c r="AR114" s="132">
        <f t="shared" si="17"/>
        <v>0</v>
      </c>
      <c r="AS114" s="132">
        <f t="shared" si="17"/>
        <v>0</v>
      </c>
      <c r="AT114" s="132">
        <f t="shared" si="17"/>
        <v>0</v>
      </c>
      <c r="AU114" s="132">
        <f t="shared" si="17"/>
        <v>0</v>
      </c>
      <c r="AV114" s="132">
        <f t="shared" si="17"/>
        <v>0</v>
      </c>
      <c r="AW114" s="132">
        <f t="shared" si="17"/>
        <v>0</v>
      </c>
      <c r="AX114" s="132">
        <f t="shared" si="17"/>
        <v>0</v>
      </c>
      <c r="AY114" s="132">
        <f t="shared" si="17"/>
        <v>0</v>
      </c>
      <c r="AZ114" s="132">
        <f t="shared" si="17"/>
        <v>0</v>
      </c>
      <c r="BA114" s="132">
        <f t="shared" si="17"/>
        <v>0</v>
      </c>
      <c r="BB114" s="132">
        <f t="shared" si="17"/>
        <v>0</v>
      </c>
      <c r="BC114" s="132">
        <f t="shared" si="17"/>
        <v>0</v>
      </c>
      <c r="BD114" s="132">
        <f t="shared" si="17"/>
        <v>0</v>
      </c>
      <c r="BE114" s="132">
        <f t="shared" si="17"/>
        <v>0</v>
      </c>
      <c r="BF114" s="132">
        <f t="shared" si="17"/>
        <v>0</v>
      </c>
      <c r="BG114" s="132">
        <f t="shared" si="17"/>
        <v>0</v>
      </c>
      <c r="BH114" s="132">
        <f t="shared" si="17"/>
        <v>0</v>
      </c>
    </row>
    <row r="115" spans="2:60" ht="14.25" customHeight="1">
      <c r="B115" s="131"/>
      <c r="C115" s="131"/>
      <c r="D115" s="127"/>
      <c r="E115" s="128"/>
      <c r="F115" s="130"/>
      <c r="G115" s="127"/>
      <c r="H115" s="127"/>
      <c r="I115" s="127"/>
      <c r="J115" s="127"/>
      <c r="K115" s="127"/>
      <c r="L115" s="127"/>
      <c r="M115" s="127"/>
      <c r="N115" s="127"/>
      <c r="O115" s="127"/>
      <c r="P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</row>
    <row r="117" spans="2:60">
      <c r="Y117" s="133"/>
      <c r="Z117" s="133"/>
      <c r="AA117" s="133"/>
      <c r="AB117" s="133"/>
      <c r="AC117" s="133"/>
      <c r="AD117" s="133"/>
      <c r="AE117" s="133"/>
      <c r="AF117" s="133"/>
      <c r="AG117" s="133"/>
      <c r="AH117" s="133"/>
      <c r="AI117" s="133"/>
      <c r="AJ117" s="133"/>
      <c r="AK117" s="133"/>
      <c r="AL117" s="133"/>
    </row>
    <row r="118" spans="2:60">
      <c r="Y118" s="133"/>
      <c r="Z118" s="133"/>
      <c r="AA118" s="133"/>
      <c r="AB118" s="133"/>
      <c r="AC118" s="133"/>
      <c r="AD118" s="133"/>
      <c r="AE118" s="135"/>
      <c r="AF118" s="135"/>
      <c r="AG118" s="135"/>
      <c r="AH118" s="135"/>
      <c r="AI118" s="135"/>
      <c r="AJ118" s="135"/>
      <c r="AK118" s="135"/>
      <c r="AL118" s="135"/>
    </row>
    <row r="119" spans="2:60">
      <c r="Y119" s="133"/>
      <c r="Z119" s="133"/>
      <c r="AA119" s="133"/>
      <c r="AB119" s="133"/>
      <c r="AC119" s="133"/>
      <c r="AD119" s="133"/>
      <c r="AE119" s="135"/>
      <c r="AF119" s="135"/>
      <c r="AG119" s="135"/>
      <c r="AH119" s="135"/>
      <c r="AI119" s="135"/>
      <c r="AJ119" s="135"/>
    </row>
    <row r="120" spans="2:60"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2:60"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2:60"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2:60"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2:60"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2:60">
      <c r="Y125" s="133"/>
      <c r="Z125" s="133"/>
      <c r="AA125" s="133"/>
      <c r="AB125" s="133"/>
      <c r="AC125" s="127"/>
      <c r="AD125" s="127"/>
      <c r="AE125" s="133"/>
      <c r="AF125" s="133"/>
      <c r="AG125" s="133"/>
      <c r="AH125" s="133"/>
      <c r="AI125" s="133"/>
      <c r="AJ125" s="133"/>
    </row>
    <row r="126" spans="2:60">
      <c r="AE126" s="135"/>
      <c r="AF126" s="135"/>
      <c r="AG126" s="135"/>
      <c r="AH126" s="135"/>
      <c r="AI126" s="135"/>
      <c r="AJ126" s="135"/>
    </row>
    <row r="128" spans="2:60">
      <c r="AC128" s="135"/>
      <c r="AD128" s="135"/>
      <c r="AE128" s="135"/>
      <c r="AF128" s="135"/>
      <c r="AG128" s="135"/>
      <c r="AH128" s="135"/>
      <c r="AI128" s="135"/>
      <c r="AJ128" s="135"/>
    </row>
  </sheetData>
  <autoFilter ref="A13:BI111" xr:uid="{00000000-0009-0000-0000-00000D000000}"/>
  <pageMargins left="0.75" right="0.75" top="1" bottom="1" header="0.51200000000000001" footer="0.51200000000000001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1517F-F312-49DA-A20D-77F71142D508}">
  <sheetPr>
    <tabColor rgb="FF00B0F0"/>
  </sheetPr>
  <dimension ref="B1:NW105"/>
  <sheetViews>
    <sheetView tabSelected="1" zoomScale="62" zoomScaleNormal="62" workbookViewId="0">
      <pane xSplit="23" ySplit="5" topLeftCell="NK68" activePane="bottomRight" state="frozen"/>
      <selection activeCell="BJ76" sqref="BJ76"/>
      <selection pane="topRight" activeCell="BJ76" sqref="BJ76"/>
      <selection pane="bottomLeft" activeCell="BJ76" sqref="BJ76"/>
      <selection pane="bottomRight" activeCell="Q90" sqref="Q90"/>
    </sheetView>
  </sheetViews>
  <sheetFormatPr defaultColWidth="9.140625" defaultRowHeight="13.5"/>
  <cols>
    <col min="1" max="1" width="9.140625" style="159"/>
    <col min="2" max="19" width="9.140625" style="159" customWidth="1"/>
    <col min="20" max="20" width="9.140625" style="159"/>
    <col min="21" max="22" width="15.140625" style="159" customWidth="1"/>
    <col min="23" max="111" width="9.140625" style="159" customWidth="1"/>
    <col min="112" max="16384" width="9.140625" style="159"/>
  </cols>
  <sheetData>
    <row r="1" spans="2:387" s="136" customFormat="1" ht="15">
      <c r="B1" s="136" t="s">
        <v>207</v>
      </c>
      <c r="C1" s="136" t="s">
        <v>208</v>
      </c>
      <c r="D1" s="136" t="s">
        <v>209</v>
      </c>
      <c r="E1" s="137">
        <v>1</v>
      </c>
      <c r="F1" s="137">
        <f t="shared" ref="F1:P1" si="0">E1+1</f>
        <v>2</v>
      </c>
      <c r="G1" s="137">
        <f t="shared" si="0"/>
        <v>3</v>
      </c>
      <c r="H1" s="137">
        <f t="shared" si="0"/>
        <v>4</v>
      </c>
      <c r="I1" s="137">
        <f t="shared" si="0"/>
        <v>5</v>
      </c>
      <c r="J1" s="137">
        <f t="shared" si="0"/>
        <v>6</v>
      </c>
      <c r="K1" s="137">
        <f t="shared" si="0"/>
        <v>7</v>
      </c>
      <c r="L1" s="137">
        <f t="shared" si="0"/>
        <v>8</v>
      </c>
      <c r="M1" s="137">
        <f t="shared" si="0"/>
        <v>9</v>
      </c>
      <c r="N1" s="137">
        <f t="shared" si="0"/>
        <v>10</v>
      </c>
      <c r="O1" s="137">
        <f t="shared" si="0"/>
        <v>11</v>
      </c>
      <c r="P1" s="137">
        <f t="shared" si="0"/>
        <v>12</v>
      </c>
      <c r="Q1" s="137" t="s">
        <v>210</v>
      </c>
      <c r="R1" s="137" t="s">
        <v>211</v>
      </c>
      <c r="S1" s="137" t="s">
        <v>212</v>
      </c>
      <c r="T1" s="137"/>
      <c r="W1" s="136">
        <f t="shared" ref="W1:CH1" si="1">MONTH(W3)</f>
        <v>1</v>
      </c>
      <c r="X1" s="136">
        <f t="shared" si="1"/>
        <v>1</v>
      </c>
      <c r="Y1" s="136">
        <f t="shared" si="1"/>
        <v>1</v>
      </c>
      <c r="Z1" s="136">
        <f t="shared" si="1"/>
        <v>1</v>
      </c>
      <c r="AA1" s="136">
        <f t="shared" si="1"/>
        <v>1</v>
      </c>
      <c r="AB1" s="136">
        <f t="shared" si="1"/>
        <v>1</v>
      </c>
      <c r="AC1" s="136">
        <f t="shared" si="1"/>
        <v>1</v>
      </c>
      <c r="AD1" s="136">
        <f t="shared" si="1"/>
        <v>1</v>
      </c>
      <c r="AE1" s="136">
        <f t="shared" si="1"/>
        <v>1</v>
      </c>
      <c r="AF1" s="136">
        <f t="shared" si="1"/>
        <v>1</v>
      </c>
      <c r="AG1" s="136">
        <f t="shared" si="1"/>
        <v>1</v>
      </c>
      <c r="AH1" s="136">
        <f t="shared" si="1"/>
        <v>1</v>
      </c>
      <c r="AI1" s="136">
        <f t="shared" si="1"/>
        <v>1</v>
      </c>
      <c r="AJ1" s="136">
        <f t="shared" si="1"/>
        <v>1</v>
      </c>
      <c r="AK1" s="136">
        <f t="shared" si="1"/>
        <v>1</v>
      </c>
      <c r="AL1" s="136">
        <f t="shared" si="1"/>
        <v>1</v>
      </c>
      <c r="AM1" s="136">
        <f t="shared" si="1"/>
        <v>1</v>
      </c>
      <c r="AN1" s="136">
        <f t="shared" si="1"/>
        <v>1</v>
      </c>
      <c r="AO1" s="136">
        <f t="shared" si="1"/>
        <v>1</v>
      </c>
      <c r="AP1" s="136">
        <f t="shared" si="1"/>
        <v>1</v>
      </c>
      <c r="AQ1" s="136">
        <f t="shared" si="1"/>
        <v>1</v>
      </c>
      <c r="AR1" s="136">
        <f t="shared" si="1"/>
        <v>1</v>
      </c>
      <c r="AS1" s="136">
        <f t="shared" si="1"/>
        <v>1</v>
      </c>
      <c r="AT1" s="136">
        <f t="shared" si="1"/>
        <v>1</v>
      </c>
      <c r="AU1" s="136">
        <f t="shared" si="1"/>
        <v>1</v>
      </c>
      <c r="AV1" s="136">
        <f t="shared" si="1"/>
        <v>1</v>
      </c>
      <c r="AW1" s="136">
        <f t="shared" si="1"/>
        <v>1</v>
      </c>
      <c r="AX1" s="136">
        <f t="shared" si="1"/>
        <v>1</v>
      </c>
      <c r="AY1" s="136">
        <f t="shared" si="1"/>
        <v>1</v>
      </c>
      <c r="AZ1" s="136">
        <f t="shared" si="1"/>
        <v>1</v>
      </c>
      <c r="BA1" s="136">
        <f t="shared" si="1"/>
        <v>1</v>
      </c>
      <c r="BB1" s="136">
        <f t="shared" si="1"/>
        <v>2</v>
      </c>
      <c r="BC1" s="136">
        <f t="shared" si="1"/>
        <v>2</v>
      </c>
      <c r="BD1" s="136">
        <f t="shared" si="1"/>
        <v>2</v>
      </c>
      <c r="BE1" s="136">
        <f t="shared" si="1"/>
        <v>2</v>
      </c>
      <c r="BF1" s="136">
        <f t="shared" si="1"/>
        <v>2</v>
      </c>
      <c r="BG1" s="136">
        <f t="shared" si="1"/>
        <v>2</v>
      </c>
      <c r="BH1" s="136">
        <f t="shared" si="1"/>
        <v>2</v>
      </c>
      <c r="BI1" s="136">
        <f t="shared" si="1"/>
        <v>2</v>
      </c>
      <c r="BJ1" s="136">
        <f t="shared" si="1"/>
        <v>2</v>
      </c>
      <c r="BK1" s="136">
        <f t="shared" si="1"/>
        <v>2</v>
      </c>
      <c r="BL1" s="136">
        <f t="shared" si="1"/>
        <v>2</v>
      </c>
      <c r="BM1" s="136">
        <f t="shared" si="1"/>
        <v>2</v>
      </c>
      <c r="BN1" s="136">
        <f t="shared" si="1"/>
        <v>2</v>
      </c>
      <c r="BO1" s="136">
        <f t="shared" si="1"/>
        <v>2</v>
      </c>
      <c r="BP1" s="136">
        <f t="shared" si="1"/>
        <v>2</v>
      </c>
      <c r="BQ1" s="136">
        <f t="shared" si="1"/>
        <v>2</v>
      </c>
      <c r="BR1" s="136">
        <f t="shared" si="1"/>
        <v>2</v>
      </c>
      <c r="BS1" s="136">
        <f t="shared" si="1"/>
        <v>2</v>
      </c>
      <c r="BT1" s="136">
        <f t="shared" si="1"/>
        <v>2</v>
      </c>
      <c r="BU1" s="136">
        <f t="shared" si="1"/>
        <v>2</v>
      </c>
      <c r="BV1" s="136">
        <f t="shared" si="1"/>
        <v>2</v>
      </c>
      <c r="BW1" s="136">
        <f t="shared" si="1"/>
        <v>2</v>
      </c>
      <c r="BX1" s="136">
        <f t="shared" si="1"/>
        <v>2</v>
      </c>
      <c r="BY1" s="136">
        <f t="shared" si="1"/>
        <v>2</v>
      </c>
      <c r="BZ1" s="136">
        <f t="shared" si="1"/>
        <v>2</v>
      </c>
      <c r="CA1" s="136">
        <f t="shared" si="1"/>
        <v>2</v>
      </c>
      <c r="CB1" s="136">
        <f t="shared" si="1"/>
        <v>2</v>
      </c>
      <c r="CC1" s="136">
        <f t="shared" si="1"/>
        <v>2</v>
      </c>
      <c r="CD1" s="136">
        <f t="shared" si="1"/>
        <v>3</v>
      </c>
      <c r="CE1" s="136">
        <f t="shared" si="1"/>
        <v>3</v>
      </c>
      <c r="CF1" s="136">
        <f t="shared" si="1"/>
        <v>3</v>
      </c>
      <c r="CG1" s="136">
        <f t="shared" si="1"/>
        <v>3</v>
      </c>
      <c r="CH1" s="136">
        <f t="shared" si="1"/>
        <v>3</v>
      </c>
      <c r="CI1" s="136">
        <f t="shared" ref="CI1:ET1" si="2">MONTH(CI3)</f>
        <v>3</v>
      </c>
      <c r="CJ1" s="136">
        <f t="shared" si="2"/>
        <v>3</v>
      </c>
      <c r="CK1" s="136">
        <f t="shared" si="2"/>
        <v>3</v>
      </c>
      <c r="CL1" s="136">
        <f t="shared" si="2"/>
        <v>3</v>
      </c>
      <c r="CM1" s="136">
        <f t="shared" si="2"/>
        <v>3</v>
      </c>
      <c r="CN1" s="136">
        <f t="shared" si="2"/>
        <v>3</v>
      </c>
      <c r="CO1" s="136">
        <f t="shared" si="2"/>
        <v>3</v>
      </c>
      <c r="CP1" s="136">
        <f t="shared" si="2"/>
        <v>3</v>
      </c>
      <c r="CQ1" s="136">
        <f t="shared" si="2"/>
        <v>3</v>
      </c>
      <c r="CR1" s="136">
        <f t="shared" si="2"/>
        <v>3</v>
      </c>
      <c r="CS1" s="136">
        <f t="shared" si="2"/>
        <v>3</v>
      </c>
      <c r="CT1" s="136">
        <f t="shared" si="2"/>
        <v>3</v>
      </c>
      <c r="CU1" s="136">
        <f t="shared" si="2"/>
        <v>3</v>
      </c>
      <c r="CV1" s="136">
        <f t="shared" si="2"/>
        <v>3</v>
      </c>
      <c r="CW1" s="136">
        <f t="shared" si="2"/>
        <v>3</v>
      </c>
      <c r="CX1" s="136">
        <f t="shared" si="2"/>
        <v>3</v>
      </c>
      <c r="CY1" s="136">
        <f t="shared" si="2"/>
        <v>3</v>
      </c>
      <c r="CZ1" s="136">
        <f t="shared" si="2"/>
        <v>3</v>
      </c>
      <c r="DA1" s="136">
        <f t="shared" si="2"/>
        <v>3</v>
      </c>
      <c r="DB1" s="136">
        <f t="shared" si="2"/>
        <v>3</v>
      </c>
      <c r="DC1" s="136">
        <f t="shared" si="2"/>
        <v>3</v>
      </c>
      <c r="DD1" s="136">
        <f t="shared" si="2"/>
        <v>3</v>
      </c>
      <c r="DE1" s="136">
        <f t="shared" si="2"/>
        <v>3</v>
      </c>
      <c r="DF1" s="136">
        <f t="shared" si="2"/>
        <v>3</v>
      </c>
      <c r="DG1" s="136">
        <f t="shared" si="2"/>
        <v>3</v>
      </c>
      <c r="DH1" s="136">
        <f t="shared" si="2"/>
        <v>3</v>
      </c>
      <c r="DI1" s="136">
        <f t="shared" si="2"/>
        <v>4</v>
      </c>
      <c r="DJ1" s="136">
        <f t="shared" si="2"/>
        <v>4</v>
      </c>
      <c r="DK1" s="136">
        <f t="shared" si="2"/>
        <v>4</v>
      </c>
      <c r="DL1" s="136">
        <f t="shared" si="2"/>
        <v>4</v>
      </c>
      <c r="DM1" s="136">
        <f t="shared" si="2"/>
        <v>4</v>
      </c>
      <c r="DN1" s="136">
        <f t="shared" si="2"/>
        <v>4</v>
      </c>
      <c r="DO1" s="136">
        <f t="shared" si="2"/>
        <v>4</v>
      </c>
      <c r="DP1" s="136">
        <f t="shared" si="2"/>
        <v>4</v>
      </c>
      <c r="DQ1" s="136">
        <f t="shared" si="2"/>
        <v>4</v>
      </c>
      <c r="DR1" s="136">
        <f t="shared" si="2"/>
        <v>4</v>
      </c>
      <c r="DS1" s="136">
        <f t="shared" si="2"/>
        <v>4</v>
      </c>
      <c r="DT1" s="136">
        <f t="shared" si="2"/>
        <v>4</v>
      </c>
      <c r="DU1" s="136">
        <f t="shared" si="2"/>
        <v>4</v>
      </c>
      <c r="DV1" s="136">
        <f t="shared" si="2"/>
        <v>4</v>
      </c>
      <c r="DW1" s="136">
        <f t="shared" si="2"/>
        <v>4</v>
      </c>
      <c r="DX1" s="136">
        <f t="shared" si="2"/>
        <v>4</v>
      </c>
      <c r="DY1" s="136">
        <f t="shared" si="2"/>
        <v>4</v>
      </c>
      <c r="DZ1" s="136">
        <f t="shared" si="2"/>
        <v>4</v>
      </c>
      <c r="EA1" s="136">
        <f t="shared" si="2"/>
        <v>4</v>
      </c>
      <c r="EB1" s="136">
        <f t="shared" si="2"/>
        <v>4</v>
      </c>
      <c r="EC1" s="136">
        <f t="shared" si="2"/>
        <v>4</v>
      </c>
      <c r="ED1" s="136">
        <f t="shared" si="2"/>
        <v>4</v>
      </c>
      <c r="EE1" s="136">
        <f t="shared" si="2"/>
        <v>4</v>
      </c>
      <c r="EF1" s="136">
        <f t="shared" si="2"/>
        <v>4</v>
      </c>
      <c r="EG1" s="136">
        <f t="shared" si="2"/>
        <v>4</v>
      </c>
      <c r="EH1" s="136">
        <f t="shared" si="2"/>
        <v>4</v>
      </c>
      <c r="EI1" s="136">
        <f t="shared" si="2"/>
        <v>4</v>
      </c>
      <c r="EJ1" s="136">
        <f t="shared" si="2"/>
        <v>4</v>
      </c>
      <c r="EK1" s="136">
        <f t="shared" si="2"/>
        <v>4</v>
      </c>
      <c r="EL1" s="136">
        <f t="shared" si="2"/>
        <v>4</v>
      </c>
      <c r="EM1" s="136">
        <f t="shared" si="2"/>
        <v>5</v>
      </c>
      <c r="EN1" s="136">
        <f t="shared" si="2"/>
        <v>5</v>
      </c>
      <c r="EO1" s="136">
        <f t="shared" si="2"/>
        <v>5</v>
      </c>
      <c r="EP1" s="136">
        <f t="shared" si="2"/>
        <v>5</v>
      </c>
      <c r="EQ1" s="136">
        <f t="shared" si="2"/>
        <v>5</v>
      </c>
      <c r="ER1" s="136">
        <f t="shared" si="2"/>
        <v>5</v>
      </c>
      <c r="ES1" s="136">
        <f t="shared" si="2"/>
        <v>5</v>
      </c>
      <c r="ET1" s="136">
        <f t="shared" si="2"/>
        <v>5</v>
      </c>
      <c r="EU1" s="136">
        <f t="shared" ref="EU1:HF1" si="3">MONTH(EU3)</f>
        <v>5</v>
      </c>
      <c r="EV1" s="136">
        <f t="shared" si="3"/>
        <v>5</v>
      </c>
      <c r="EW1" s="136">
        <f t="shared" si="3"/>
        <v>5</v>
      </c>
      <c r="EX1" s="136">
        <f t="shared" si="3"/>
        <v>5</v>
      </c>
      <c r="EY1" s="136">
        <f t="shared" si="3"/>
        <v>5</v>
      </c>
      <c r="EZ1" s="136">
        <f t="shared" si="3"/>
        <v>5</v>
      </c>
      <c r="FA1" s="136">
        <f t="shared" si="3"/>
        <v>5</v>
      </c>
      <c r="FB1" s="136">
        <f t="shared" si="3"/>
        <v>5</v>
      </c>
      <c r="FC1" s="136">
        <f t="shared" si="3"/>
        <v>5</v>
      </c>
      <c r="FD1" s="136">
        <f t="shared" si="3"/>
        <v>5</v>
      </c>
      <c r="FE1" s="136">
        <f t="shared" si="3"/>
        <v>5</v>
      </c>
      <c r="FF1" s="136">
        <f t="shared" si="3"/>
        <v>5</v>
      </c>
      <c r="FG1" s="136">
        <f t="shared" si="3"/>
        <v>5</v>
      </c>
      <c r="FH1" s="136">
        <f t="shared" si="3"/>
        <v>5</v>
      </c>
      <c r="FI1" s="136">
        <f t="shared" si="3"/>
        <v>5</v>
      </c>
      <c r="FJ1" s="136">
        <f t="shared" si="3"/>
        <v>5</v>
      </c>
      <c r="FK1" s="136">
        <f t="shared" si="3"/>
        <v>5</v>
      </c>
      <c r="FL1" s="136">
        <f t="shared" si="3"/>
        <v>5</v>
      </c>
      <c r="FM1" s="136">
        <f t="shared" si="3"/>
        <v>5</v>
      </c>
      <c r="FN1" s="136">
        <f t="shared" si="3"/>
        <v>5</v>
      </c>
      <c r="FO1" s="136">
        <f t="shared" si="3"/>
        <v>5</v>
      </c>
      <c r="FP1" s="136">
        <f t="shared" si="3"/>
        <v>5</v>
      </c>
      <c r="FQ1" s="136">
        <f t="shared" si="3"/>
        <v>5</v>
      </c>
      <c r="FR1" s="136">
        <f t="shared" si="3"/>
        <v>6</v>
      </c>
      <c r="FS1" s="136">
        <f t="shared" si="3"/>
        <v>6</v>
      </c>
      <c r="FT1" s="136">
        <f t="shared" si="3"/>
        <v>6</v>
      </c>
      <c r="FU1" s="136">
        <f t="shared" si="3"/>
        <v>6</v>
      </c>
      <c r="FV1" s="136">
        <f t="shared" si="3"/>
        <v>6</v>
      </c>
      <c r="FW1" s="136">
        <f t="shared" si="3"/>
        <v>6</v>
      </c>
      <c r="FX1" s="136">
        <f t="shared" si="3"/>
        <v>6</v>
      </c>
      <c r="FY1" s="136">
        <f t="shared" si="3"/>
        <v>6</v>
      </c>
      <c r="FZ1" s="136">
        <f t="shared" si="3"/>
        <v>6</v>
      </c>
      <c r="GA1" s="136">
        <f t="shared" si="3"/>
        <v>6</v>
      </c>
      <c r="GB1" s="136">
        <f t="shared" si="3"/>
        <v>6</v>
      </c>
      <c r="GC1" s="136">
        <f t="shared" si="3"/>
        <v>6</v>
      </c>
      <c r="GD1" s="136">
        <f t="shared" si="3"/>
        <v>6</v>
      </c>
      <c r="GE1" s="136">
        <f t="shared" si="3"/>
        <v>6</v>
      </c>
      <c r="GF1" s="136">
        <f t="shared" si="3"/>
        <v>6</v>
      </c>
      <c r="GG1" s="136">
        <f t="shared" si="3"/>
        <v>6</v>
      </c>
      <c r="GH1" s="136">
        <f t="shared" si="3"/>
        <v>6</v>
      </c>
      <c r="GI1" s="136">
        <f t="shared" si="3"/>
        <v>6</v>
      </c>
      <c r="GJ1" s="136">
        <f t="shared" si="3"/>
        <v>6</v>
      </c>
      <c r="GK1" s="136">
        <f t="shared" si="3"/>
        <v>6</v>
      </c>
      <c r="GL1" s="136">
        <f t="shared" si="3"/>
        <v>6</v>
      </c>
      <c r="GM1" s="136">
        <f t="shared" si="3"/>
        <v>6</v>
      </c>
      <c r="GN1" s="136">
        <f t="shared" si="3"/>
        <v>6</v>
      </c>
      <c r="GO1" s="136">
        <f t="shared" si="3"/>
        <v>6</v>
      </c>
      <c r="GP1" s="136">
        <f t="shared" si="3"/>
        <v>6</v>
      </c>
      <c r="GQ1" s="136">
        <f t="shared" si="3"/>
        <v>6</v>
      </c>
      <c r="GR1" s="136">
        <f t="shared" si="3"/>
        <v>6</v>
      </c>
      <c r="GS1" s="136">
        <f t="shared" si="3"/>
        <v>6</v>
      </c>
      <c r="GT1" s="136">
        <f t="shared" si="3"/>
        <v>6</v>
      </c>
      <c r="GU1" s="136">
        <f t="shared" si="3"/>
        <v>6</v>
      </c>
      <c r="GV1" s="136">
        <f t="shared" si="3"/>
        <v>7</v>
      </c>
      <c r="GW1" s="136">
        <f t="shared" si="3"/>
        <v>7</v>
      </c>
      <c r="GX1" s="136">
        <f t="shared" si="3"/>
        <v>7</v>
      </c>
      <c r="GY1" s="136">
        <f t="shared" si="3"/>
        <v>7</v>
      </c>
      <c r="GZ1" s="136">
        <f t="shared" si="3"/>
        <v>7</v>
      </c>
      <c r="HA1" s="136">
        <f t="shared" si="3"/>
        <v>7</v>
      </c>
      <c r="HB1" s="136">
        <f t="shared" si="3"/>
        <v>7</v>
      </c>
      <c r="HC1" s="136">
        <f t="shared" si="3"/>
        <v>7</v>
      </c>
      <c r="HD1" s="136">
        <f t="shared" si="3"/>
        <v>7</v>
      </c>
      <c r="HE1" s="136">
        <f t="shared" si="3"/>
        <v>7</v>
      </c>
      <c r="HF1" s="136">
        <f t="shared" si="3"/>
        <v>7</v>
      </c>
      <c r="HG1" s="136">
        <f t="shared" ref="HG1:JR1" si="4">MONTH(HG3)</f>
        <v>7</v>
      </c>
      <c r="HH1" s="136">
        <f t="shared" si="4"/>
        <v>7</v>
      </c>
      <c r="HI1" s="136">
        <f t="shared" si="4"/>
        <v>7</v>
      </c>
      <c r="HJ1" s="136">
        <f t="shared" si="4"/>
        <v>7</v>
      </c>
      <c r="HK1" s="136">
        <f t="shared" si="4"/>
        <v>7</v>
      </c>
      <c r="HL1" s="136">
        <f t="shared" si="4"/>
        <v>7</v>
      </c>
      <c r="HM1" s="136">
        <f t="shared" si="4"/>
        <v>7</v>
      </c>
      <c r="HN1" s="136">
        <f t="shared" si="4"/>
        <v>7</v>
      </c>
      <c r="HO1" s="136">
        <f t="shared" si="4"/>
        <v>7</v>
      </c>
      <c r="HP1" s="136">
        <f t="shared" si="4"/>
        <v>7</v>
      </c>
      <c r="HQ1" s="136">
        <f t="shared" si="4"/>
        <v>7</v>
      </c>
      <c r="HR1" s="136">
        <f t="shared" si="4"/>
        <v>7</v>
      </c>
      <c r="HS1" s="136">
        <f t="shared" si="4"/>
        <v>7</v>
      </c>
      <c r="HT1" s="136">
        <f t="shared" si="4"/>
        <v>7</v>
      </c>
      <c r="HU1" s="136">
        <f t="shared" si="4"/>
        <v>7</v>
      </c>
      <c r="HV1" s="136">
        <f t="shared" si="4"/>
        <v>7</v>
      </c>
      <c r="HW1" s="136">
        <f t="shared" si="4"/>
        <v>7</v>
      </c>
      <c r="HX1" s="136">
        <f t="shared" si="4"/>
        <v>7</v>
      </c>
      <c r="HY1" s="136">
        <f t="shared" si="4"/>
        <v>7</v>
      </c>
      <c r="HZ1" s="136">
        <f t="shared" si="4"/>
        <v>7</v>
      </c>
      <c r="IA1" s="136">
        <f t="shared" si="4"/>
        <v>8</v>
      </c>
      <c r="IB1" s="136">
        <f t="shared" si="4"/>
        <v>8</v>
      </c>
      <c r="IC1" s="136">
        <f t="shared" si="4"/>
        <v>8</v>
      </c>
      <c r="ID1" s="136">
        <f t="shared" si="4"/>
        <v>8</v>
      </c>
      <c r="IE1" s="136">
        <f t="shared" si="4"/>
        <v>8</v>
      </c>
      <c r="IF1" s="136">
        <f t="shared" si="4"/>
        <v>8</v>
      </c>
      <c r="IG1" s="136">
        <f t="shared" si="4"/>
        <v>8</v>
      </c>
      <c r="IH1" s="136">
        <f t="shared" si="4"/>
        <v>8</v>
      </c>
      <c r="II1" s="136">
        <f t="shared" si="4"/>
        <v>8</v>
      </c>
      <c r="IJ1" s="136">
        <f t="shared" si="4"/>
        <v>8</v>
      </c>
      <c r="IK1" s="136">
        <f t="shared" si="4"/>
        <v>8</v>
      </c>
      <c r="IL1" s="136">
        <f t="shared" si="4"/>
        <v>8</v>
      </c>
      <c r="IM1" s="136">
        <f t="shared" si="4"/>
        <v>8</v>
      </c>
      <c r="IN1" s="136">
        <f t="shared" si="4"/>
        <v>8</v>
      </c>
      <c r="IO1" s="136">
        <f t="shared" si="4"/>
        <v>8</v>
      </c>
      <c r="IP1" s="136">
        <f t="shared" si="4"/>
        <v>8</v>
      </c>
      <c r="IQ1" s="136">
        <f t="shared" si="4"/>
        <v>8</v>
      </c>
      <c r="IR1" s="136">
        <f t="shared" si="4"/>
        <v>8</v>
      </c>
      <c r="IS1" s="136">
        <f t="shared" si="4"/>
        <v>8</v>
      </c>
      <c r="IT1" s="136">
        <f t="shared" si="4"/>
        <v>8</v>
      </c>
      <c r="IU1" s="136">
        <f t="shared" si="4"/>
        <v>8</v>
      </c>
      <c r="IV1" s="136">
        <f t="shared" si="4"/>
        <v>8</v>
      </c>
      <c r="IW1" s="136">
        <f t="shared" si="4"/>
        <v>8</v>
      </c>
      <c r="IX1" s="136">
        <f t="shared" si="4"/>
        <v>8</v>
      </c>
      <c r="IY1" s="136">
        <f t="shared" si="4"/>
        <v>8</v>
      </c>
      <c r="IZ1" s="136">
        <f t="shared" si="4"/>
        <v>8</v>
      </c>
      <c r="JA1" s="136">
        <f t="shared" si="4"/>
        <v>8</v>
      </c>
      <c r="JB1" s="136">
        <f t="shared" si="4"/>
        <v>8</v>
      </c>
      <c r="JC1" s="136">
        <f t="shared" si="4"/>
        <v>8</v>
      </c>
      <c r="JD1" s="136">
        <f t="shared" si="4"/>
        <v>8</v>
      </c>
      <c r="JE1" s="136">
        <f t="shared" si="4"/>
        <v>8</v>
      </c>
      <c r="JF1" s="136">
        <f t="shared" si="4"/>
        <v>9</v>
      </c>
      <c r="JG1" s="136">
        <f t="shared" si="4"/>
        <v>9</v>
      </c>
      <c r="JH1" s="136">
        <f t="shared" si="4"/>
        <v>9</v>
      </c>
      <c r="JI1" s="136">
        <f t="shared" si="4"/>
        <v>9</v>
      </c>
      <c r="JJ1" s="136">
        <f t="shared" si="4"/>
        <v>9</v>
      </c>
      <c r="JK1" s="136">
        <f t="shared" si="4"/>
        <v>9</v>
      </c>
      <c r="JL1" s="136">
        <f t="shared" si="4"/>
        <v>9</v>
      </c>
      <c r="JM1" s="136">
        <f t="shared" si="4"/>
        <v>9</v>
      </c>
      <c r="JN1" s="136">
        <f t="shared" si="4"/>
        <v>9</v>
      </c>
      <c r="JO1" s="136">
        <f t="shared" si="4"/>
        <v>9</v>
      </c>
      <c r="JP1" s="136">
        <f t="shared" si="4"/>
        <v>9</v>
      </c>
      <c r="JQ1" s="136">
        <f t="shared" si="4"/>
        <v>9</v>
      </c>
      <c r="JR1" s="136">
        <f t="shared" si="4"/>
        <v>9</v>
      </c>
      <c r="JS1" s="136">
        <f t="shared" ref="JS1:MD1" si="5">MONTH(JS3)</f>
        <v>9</v>
      </c>
      <c r="JT1" s="136">
        <f t="shared" si="5"/>
        <v>9</v>
      </c>
      <c r="JU1" s="136">
        <f t="shared" si="5"/>
        <v>9</v>
      </c>
      <c r="JV1" s="136">
        <f t="shared" si="5"/>
        <v>9</v>
      </c>
      <c r="JW1" s="136">
        <f t="shared" si="5"/>
        <v>9</v>
      </c>
      <c r="JX1" s="136">
        <f t="shared" si="5"/>
        <v>9</v>
      </c>
      <c r="JY1" s="136">
        <f t="shared" si="5"/>
        <v>9</v>
      </c>
      <c r="JZ1" s="136">
        <f t="shared" si="5"/>
        <v>9</v>
      </c>
      <c r="KA1" s="136">
        <f t="shared" si="5"/>
        <v>9</v>
      </c>
      <c r="KB1" s="136">
        <f t="shared" si="5"/>
        <v>9</v>
      </c>
      <c r="KC1" s="136">
        <f t="shared" si="5"/>
        <v>9</v>
      </c>
      <c r="KD1" s="136">
        <f t="shared" si="5"/>
        <v>9</v>
      </c>
      <c r="KE1" s="136">
        <f t="shared" si="5"/>
        <v>9</v>
      </c>
      <c r="KF1" s="136">
        <f t="shared" si="5"/>
        <v>9</v>
      </c>
      <c r="KG1" s="136">
        <f t="shared" si="5"/>
        <v>9</v>
      </c>
      <c r="KH1" s="136">
        <f t="shared" si="5"/>
        <v>9</v>
      </c>
      <c r="KI1" s="136">
        <f t="shared" si="5"/>
        <v>9</v>
      </c>
      <c r="KJ1" s="136">
        <f t="shared" si="5"/>
        <v>10</v>
      </c>
      <c r="KK1" s="136">
        <f t="shared" si="5"/>
        <v>10</v>
      </c>
      <c r="KL1" s="136">
        <f t="shared" si="5"/>
        <v>10</v>
      </c>
      <c r="KM1" s="136">
        <f t="shared" si="5"/>
        <v>10</v>
      </c>
      <c r="KN1" s="136">
        <f t="shared" si="5"/>
        <v>10</v>
      </c>
      <c r="KO1" s="136">
        <f t="shared" si="5"/>
        <v>10</v>
      </c>
      <c r="KP1" s="136">
        <f t="shared" si="5"/>
        <v>10</v>
      </c>
      <c r="KQ1" s="136">
        <f t="shared" si="5"/>
        <v>10</v>
      </c>
      <c r="KR1" s="136">
        <f t="shared" si="5"/>
        <v>10</v>
      </c>
      <c r="KS1" s="136">
        <f t="shared" si="5"/>
        <v>10</v>
      </c>
      <c r="KT1" s="136">
        <f t="shared" si="5"/>
        <v>10</v>
      </c>
      <c r="KU1" s="136">
        <f t="shared" si="5"/>
        <v>10</v>
      </c>
      <c r="KV1" s="136">
        <f t="shared" si="5"/>
        <v>10</v>
      </c>
      <c r="KW1" s="136">
        <f t="shared" si="5"/>
        <v>10</v>
      </c>
      <c r="KX1" s="136">
        <f t="shared" si="5"/>
        <v>10</v>
      </c>
      <c r="KY1" s="136">
        <f t="shared" si="5"/>
        <v>10</v>
      </c>
      <c r="KZ1" s="136">
        <f t="shared" si="5"/>
        <v>10</v>
      </c>
      <c r="LA1" s="136">
        <f t="shared" si="5"/>
        <v>10</v>
      </c>
      <c r="LB1" s="136">
        <f t="shared" si="5"/>
        <v>10</v>
      </c>
      <c r="LC1" s="136">
        <f t="shared" si="5"/>
        <v>10</v>
      </c>
      <c r="LD1" s="136">
        <f t="shared" si="5"/>
        <v>10</v>
      </c>
      <c r="LE1" s="136">
        <f t="shared" si="5"/>
        <v>10</v>
      </c>
      <c r="LF1" s="136">
        <f t="shared" si="5"/>
        <v>10</v>
      </c>
      <c r="LG1" s="136">
        <f t="shared" si="5"/>
        <v>10</v>
      </c>
      <c r="LH1" s="136">
        <f t="shared" si="5"/>
        <v>10</v>
      </c>
      <c r="LI1" s="136">
        <f t="shared" si="5"/>
        <v>10</v>
      </c>
      <c r="LJ1" s="136">
        <f t="shared" si="5"/>
        <v>10</v>
      </c>
      <c r="LK1" s="136">
        <f t="shared" si="5"/>
        <v>10</v>
      </c>
      <c r="LL1" s="136">
        <f t="shared" si="5"/>
        <v>10</v>
      </c>
      <c r="LM1" s="136">
        <f t="shared" si="5"/>
        <v>10</v>
      </c>
      <c r="LN1" s="136">
        <f t="shared" si="5"/>
        <v>10</v>
      </c>
      <c r="LO1" s="136">
        <f t="shared" si="5"/>
        <v>11</v>
      </c>
      <c r="LP1" s="136">
        <f t="shared" si="5"/>
        <v>11</v>
      </c>
      <c r="LQ1" s="136">
        <f t="shared" si="5"/>
        <v>11</v>
      </c>
      <c r="LR1" s="136">
        <f t="shared" si="5"/>
        <v>11</v>
      </c>
      <c r="LS1" s="136">
        <f t="shared" si="5"/>
        <v>11</v>
      </c>
      <c r="LT1" s="136">
        <f t="shared" si="5"/>
        <v>11</v>
      </c>
      <c r="LU1" s="136">
        <f t="shared" si="5"/>
        <v>11</v>
      </c>
      <c r="LV1" s="136">
        <f t="shared" si="5"/>
        <v>11</v>
      </c>
      <c r="LW1" s="136">
        <f t="shared" si="5"/>
        <v>11</v>
      </c>
      <c r="LX1" s="136">
        <f t="shared" si="5"/>
        <v>11</v>
      </c>
      <c r="LY1" s="136">
        <f t="shared" si="5"/>
        <v>11</v>
      </c>
      <c r="LZ1" s="136">
        <f t="shared" si="5"/>
        <v>11</v>
      </c>
      <c r="MA1" s="136">
        <f t="shared" si="5"/>
        <v>11</v>
      </c>
      <c r="MB1" s="136">
        <f t="shared" si="5"/>
        <v>11</v>
      </c>
      <c r="MC1" s="136">
        <f t="shared" si="5"/>
        <v>11</v>
      </c>
      <c r="MD1" s="136">
        <f t="shared" si="5"/>
        <v>11</v>
      </c>
      <c r="ME1" s="136">
        <f t="shared" ref="ME1:NW1" si="6">MONTH(ME3)</f>
        <v>11</v>
      </c>
      <c r="MF1" s="136">
        <f t="shared" si="6"/>
        <v>11</v>
      </c>
      <c r="MG1" s="136">
        <f t="shared" si="6"/>
        <v>11</v>
      </c>
      <c r="MH1" s="136">
        <f t="shared" si="6"/>
        <v>11</v>
      </c>
      <c r="MI1" s="136">
        <f t="shared" si="6"/>
        <v>11</v>
      </c>
      <c r="MJ1" s="136">
        <f t="shared" si="6"/>
        <v>11</v>
      </c>
      <c r="MK1" s="136">
        <f t="shared" si="6"/>
        <v>11</v>
      </c>
      <c r="ML1" s="136">
        <f t="shared" si="6"/>
        <v>11</v>
      </c>
      <c r="MM1" s="136">
        <f t="shared" si="6"/>
        <v>11</v>
      </c>
      <c r="MN1" s="136">
        <f t="shared" si="6"/>
        <v>11</v>
      </c>
      <c r="MO1" s="136">
        <f t="shared" si="6"/>
        <v>11</v>
      </c>
      <c r="MP1" s="136">
        <f t="shared" si="6"/>
        <v>11</v>
      </c>
      <c r="MQ1" s="136">
        <f t="shared" si="6"/>
        <v>11</v>
      </c>
      <c r="MR1" s="136">
        <f t="shared" si="6"/>
        <v>11</v>
      </c>
      <c r="MS1" s="136">
        <f t="shared" si="6"/>
        <v>12</v>
      </c>
      <c r="MT1" s="136">
        <f t="shared" si="6"/>
        <v>12</v>
      </c>
      <c r="MU1" s="136">
        <f t="shared" si="6"/>
        <v>12</v>
      </c>
      <c r="MV1" s="136">
        <f t="shared" si="6"/>
        <v>12</v>
      </c>
      <c r="MW1" s="136">
        <f t="shared" si="6"/>
        <v>12</v>
      </c>
      <c r="MX1" s="136">
        <f t="shared" si="6"/>
        <v>12</v>
      </c>
      <c r="MY1" s="136">
        <f t="shared" si="6"/>
        <v>12</v>
      </c>
      <c r="MZ1" s="136">
        <f t="shared" si="6"/>
        <v>12</v>
      </c>
      <c r="NA1" s="136">
        <f t="shared" si="6"/>
        <v>12</v>
      </c>
      <c r="NB1" s="136">
        <f t="shared" si="6"/>
        <v>12</v>
      </c>
      <c r="NC1" s="136">
        <f t="shared" si="6"/>
        <v>12</v>
      </c>
      <c r="ND1" s="136">
        <f t="shared" si="6"/>
        <v>12</v>
      </c>
      <c r="NE1" s="136">
        <f t="shared" si="6"/>
        <v>12</v>
      </c>
      <c r="NF1" s="136">
        <f t="shared" si="6"/>
        <v>12</v>
      </c>
      <c r="NG1" s="136">
        <f t="shared" si="6"/>
        <v>12</v>
      </c>
      <c r="NH1" s="136">
        <f t="shared" si="6"/>
        <v>12</v>
      </c>
      <c r="NI1" s="136">
        <f t="shared" si="6"/>
        <v>12</v>
      </c>
      <c r="NJ1" s="136">
        <f t="shared" si="6"/>
        <v>12</v>
      </c>
      <c r="NK1" s="136">
        <f t="shared" si="6"/>
        <v>12</v>
      </c>
      <c r="NL1" s="136">
        <f t="shared" si="6"/>
        <v>12</v>
      </c>
      <c r="NM1" s="136">
        <f t="shared" si="6"/>
        <v>12</v>
      </c>
      <c r="NN1" s="136">
        <f t="shared" si="6"/>
        <v>12</v>
      </c>
      <c r="NO1" s="136">
        <f t="shared" si="6"/>
        <v>12</v>
      </c>
      <c r="NP1" s="136">
        <f t="shared" si="6"/>
        <v>12</v>
      </c>
      <c r="NQ1" s="136">
        <f t="shared" si="6"/>
        <v>12</v>
      </c>
      <c r="NR1" s="136">
        <f t="shared" si="6"/>
        <v>12</v>
      </c>
      <c r="NS1" s="136">
        <f t="shared" si="6"/>
        <v>12</v>
      </c>
      <c r="NT1" s="136">
        <f t="shared" si="6"/>
        <v>12</v>
      </c>
      <c r="NU1" s="136">
        <f t="shared" si="6"/>
        <v>12</v>
      </c>
      <c r="NV1" s="136">
        <f t="shared" si="6"/>
        <v>12</v>
      </c>
      <c r="NW1" s="136">
        <f t="shared" si="6"/>
        <v>12</v>
      </c>
    </row>
    <row r="2" spans="2:387" s="138" customFormat="1">
      <c r="U2" s="139" t="s">
        <v>213</v>
      </c>
      <c r="V2" s="140"/>
    </row>
    <row r="3" spans="2:387" s="138" customFormat="1" ht="15">
      <c r="U3" s="141" t="s">
        <v>19</v>
      </c>
      <c r="V3" s="142" t="s">
        <v>19</v>
      </c>
      <c r="W3" s="138">
        <v>44927</v>
      </c>
      <c r="X3" s="138">
        <v>44928</v>
      </c>
      <c r="Y3" s="138">
        <v>44929</v>
      </c>
      <c r="Z3" s="138">
        <v>44930</v>
      </c>
      <c r="AA3" s="138">
        <v>44931</v>
      </c>
      <c r="AB3" s="138">
        <v>44932</v>
      </c>
      <c r="AC3" s="138">
        <v>44933</v>
      </c>
      <c r="AD3" s="138">
        <v>44934</v>
      </c>
      <c r="AE3" s="138">
        <v>44935</v>
      </c>
      <c r="AF3" s="138">
        <v>44936</v>
      </c>
      <c r="AG3" s="138">
        <v>44937</v>
      </c>
      <c r="AH3" s="138">
        <v>44938</v>
      </c>
      <c r="AI3" s="138">
        <v>44939</v>
      </c>
      <c r="AJ3" s="138">
        <v>44940</v>
      </c>
      <c r="AK3" s="138">
        <v>44941</v>
      </c>
      <c r="AL3" s="138">
        <v>44942</v>
      </c>
      <c r="AM3" s="138">
        <v>44943</v>
      </c>
      <c r="AN3" s="138">
        <v>44944</v>
      </c>
      <c r="AO3" s="138">
        <v>44945</v>
      </c>
      <c r="AP3" s="138">
        <v>44946</v>
      </c>
      <c r="AQ3" s="138">
        <v>44947</v>
      </c>
      <c r="AR3" s="138">
        <v>44948</v>
      </c>
      <c r="AS3" s="138">
        <v>44949</v>
      </c>
      <c r="AT3" s="138">
        <v>44950</v>
      </c>
      <c r="AU3" s="138">
        <v>44951</v>
      </c>
      <c r="AV3" s="138">
        <v>44952</v>
      </c>
      <c r="AW3" s="138">
        <v>44953</v>
      </c>
      <c r="AX3" s="138">
        <v>44954</v>
      </c>
      <c r="AY3" s="138">
        <v>44955</v>
      </c>
      <c r="AZ3" s="138">
        <v>44956</v>
      </c>
      <c r="BA3" s="138">
        <v>44957</v>
      </c>
      <c r="BB3" s="138">
        <v>44958</v>
      </c>
      <c r="BC3" s="138">
        <v>44959</v>
      </c>
      <c r="BD3" s="138">
        <v>44960</v>
      </c>
      <c r="BE3" s="138">
        <v>44961</v>
      </c>
      <c r="BF3" s="138">
        <v>44962</v>
      </c>
      <c r="BG3" s="138">
        <v>44963</v>
      </c>
      <c r="BH3" s="138">
        <v>44964</v>
      </c>
      <c r="BI3" s="138">
        <v>44965</v>
      </c>
      <c r="BJ3" s="138">
        <v>44966</v>
      </c>
      <c r="BK3" s="138">
        <v>44967</v>
      </c>
      <c r="BL3" s="138">
        <v>44968</v>
      </c>
      <c r="BM3" s="138">
        <v>44969</v>
      </c>
      <c r="BN3" s="138">
        <v>44970</v>
      </c>
      <c r="BO3" s="138">
        <v>44971</v>
      </c>
      <c r="BP3" s="138">
        <v>44972</v>
      </c>
      <c r="BQ3" s="138">
        <v>44973</v>
      </c>
      <c r="BR3" s="138">
        <v>44974</v>
      </c>
      <c r="BS3" s="138">
        <v>44975</v>
      </c>
      <c r="BT3" s="138">
        <v>44976</v>
      </c>
      <c r="BU3" s="138">
        <v>44977</v>
      </c>
      <c r="BV3" s="138">
        <v>44978</v>
      </c>
      <c r="BW3" s="138">
        <v>44979</v>
      </c>
      <c r="BX3" s="138">
        <v>44980</v>
      </c>
      <c r="BY3" s="138">
        <v>44981</v>
      </c>
      <c r="BZ3" s="138">
        <v>44982</v>
      </c>
      <c r="CA3" s="138">
        <v>44983</v>
      </c>
      <c r="CB3" s="138">
        <v>44984</v>
      </c>
      <c r="CC3" s="138">
        <v>44985</v>
      </c>
      <c r="CD3" s="138">
        <v>44986</v>
      </c>
      <c r="CE3" s="138">
        <v>44987</v>
      </c>
      <c r="CF3" s="138">
        <v>44988</v>
      </c>
      <c r="CG3" s="138">
        <v>44989</v>
      </c>
      <c r="CH3" s="138">
        <v>44990</v>
      </c>
      <c r="CI3" s="138">
        <v>44991</v>
      </c>
      <c r="CJ3" s="138">
        <v>44992</v>
      </c>
      <c r="CK3" s="138">
        <v>44993</v>
      </c>
      <c r="CL3" s="138">
        <v>44994</v>
      </c>
      <c r="CM3" s="138">
        <v>44995</v>
      </c>
      <c r="CN3" s="138">
        <v>44996</v>
      </c>
      <c r="CO3" s="138">
        <v>44997</v>
      </c>
      <c r="CP3" s="138">
        <v>44998</v>
      </c>
      <c r="CQ3" s="138">
        <v>44999</v>
      </c>
      <c r="CR3" s="138">
        <v>45000</v>
      </c>
      <c r="CS3" s="138">
        <v>45001</v>
      </c>
      <c r="CT3" s="138">
        <v>45002</v>
      </c>
      <c r="CU3" s="138">
        <v>45003</v>
      </c>
      <c r="CV3" s="138">
        <v>45004</v>
      </c>
      <c r="CW3" s="138">
        <v>45005</v>
      </c>
      <c r="CX3" s="138">
        <v>45006</v>
      </c>
      <c r="CY3" s="138">
        <v>45007</v>
      </c>
      <c r="CZ3" s="138">
        <v>45008</v>
      </c>
      <c r="DA3" s="138">
        <v>45009</v>
      </c>
      <c r="DB3" s="138">
        <v>45010</v>
      </c>
      <c r="DC3" s="138">
        <v>45011</v>
      </c>
      <c r="DD3" s="138">
        <v>45012</v>
      </c>
      <c r="DE3" s="138">
        <v>45013</v>
      </c>
      <c r="DF3" s="138">
        <v>45014</v>
      </c>
      <c r="DG3" s="138">
        <v>45015</v>
      </c>
      <c r="DH3" s="138">
        <v>45016</v>
      </c>
      <c r="DI3" s="138">
        <v>45017</v>
      </c>
      <c r="DJ3" s="138">
        <v>45018</v>
      </c>
      <c r="DK3" s="138">
        <v>45019</v>
      </c>
      <c r="DL3" s="138">
        <v>45020</v>
      </c>
      <c r="DM3" s="138">
        <v>45021</v>
      </c>
      <c r="DN3" s="138">
        <v>45022</v>
      </c>
      <c r="DO3" s="138">
        <v>45023</v>
      </c>
      <c r="DP3" s="138">
        <v>45024</v>
      </c>
      <c r="DQ3" s="138">
        <v>45025</v>
      </c>
      <c r="DR3" s="138">
        <v>45026</v>
      </c>
      <c r="DS3" s="138">
        <v>45027</v>
      </c>
      <c r="DT3" s="138">
        <v>45028</v>
      </c>
      <c r="DU3" s="138">
        <v>45029</v>
      </c>
      <c r="DV3" s="138">
        <v>45030</v>
      </c>
      <c r="DW3" s="138">
        <v>45031</v>
      </c>
      <c r="DX3" s="138">
        <v>45032</v>
      </c>
      <c r="DY3" s="138">
        <v>45033</v>
      </c>
      <c r="DZ3" s="138">
        <v>45034</v>
      </c>
      <c r="EA3" s="138">
        <v>45035</v>
      </c>
      <c r="EB3" s="138">
        <v>45036</v>
      </c>
      <c r="EC3" s="138">
        <v>45037</v>
      </c>
      <c r="ED3" s="138">
        <v>45038</v>
      </c>
      <c r="EE3" s="138">
        <v>45039</v>
      </c>
      <c r="EF3" s="138">
        <v>45040</v>
      </c>
      <c r="EG3" s="138">
        <v>45041</v>
      </c>
      <c r="EH3" s="138">
        <v>45042</v>
      </c>
      <c r="EI3" s="138">
        <v>45043</v>
      </c>
      <c r="EJ3" s="138">
        <v>45044</v>
      </c>
      <c r="EK3" s="138">
        <v>45045</v>
      </c>
      <c r="EL3" s="138">
        <v>45046</v>
      </c>
      <c r="EM3" s="138">
        <v>45047</v>
      </c>
      <c r="EN3" s="138">
        <v>45048</v>
      </c>
      <c r="EO3" s="138">
        <v>45049</v>
      </c>
      <c r="EP3" s="138">
        <v>45050</v>
      </c>
      <c r="EQ3" s="138">
        <v>45051</v>
      </c>
      <c r="ER3" s="138">
        <v>45052</v>
      </c>
      <c r="ES3" s="138">
        <v>45053</v>
      </c>
      <c r="ET3" s="138">
        <v>45054</v>
      </c>
      <c r="EU3" s="138">
        <v>45055</v>
      </c>
      <c r="EV3" s="138">
        <v>45056</v>
      </c>
      <c r="EW3" s="138">
        <v>45057</v>
      </c>
      <c r="EX3" s="138">
        <v>45058</v>
      </c>
      <c r="EY3" s="138">
        <v>45059</v>
      </c>
      <c r="EZ3" s="138">
        <v>45060</v>
      </c>
      <c r="FA3" s="138">
        <v>45061</v>
      </c>
      <c r="FB3" s="138">
        <v>45062</v>
      </c>
      <c r="FC3" s="138">
        <v>45063</v>
      </c>
      <c r="FD3" s="138">
        <v>45064</v>
      </c>
      <c r="FE3" s="138">
        <v>45065</v>
      </c>
      <c r="FF3" s="138">
        <v>45066</v>
      </c>
      <c r="FG3" s="138">
        <v>45067</v>
      </c>
      <c r="FH3" s="138">
        <v>45068</v>
      </c>
      <c r="FI3" s="138">
        <v>45069</v>
      </c>
      <c r="FJ3" s="138">
        <v>45070</v>
      </c>
      <c r="FK3" s="138">
        <v>45071</v>
      </c>
      <c r="FL3" s="138">
        <v>45072</v>
      </c>
      <c r="FM3" s="138">
        <v>45073</v>
      </c>
      <c r="FN3" s="138">
        <v>45074</v>
      </c>
      <c r="FO3" s="138">
        <v>45075</v>
      </c>
      <c r="FP3" s="138">
        <v>45076</v>
      </c>
      <c r="FQ3" s="138">
        <v>45077</v>
      </c>
      <c r="FR3" s="138">
        <v>45078</v>
      </c>
      <c r="FS3" s="138">
        <v>45079</v>
      </c>
      <c r="FT3" s="138">
        <v>45080</v>
      </c>
      <c r="FU3" s="138">
        <v>45081</v>
      </c>
      <c r="FV3" s="138">
        <v>45082</v>
      </c>
      <c r="FW3" s="138">
        <v>45083</v>
      </c>
      <c r="FX3" s="138">
        <v>45084</v>
      </c>
      <c r="FY3" s="138">
        <v>45085</v>
      </c>
      <c r="FZ3" s="138">
        <v>45086</v>
      </c>
      <c r="GA3" s="138">
        <v>45087</v>
      </c>
      <c r="GB3" s="138">
        <v>45088</v>
      </c>
      <c r="GC3" s="138">
        <v>45089</v>
      </c>
      <c r="GD3" s="138">
        <v>45090</v>
      </c>
      <c r="GE3" s="138">
        <v>45091</v>
      </c>
      <c r="GF3" s="138">
        <v>45092</v>
      </c>
      <c r="GG3" s="138">
        <v>45093</v>
      </c>
      <c r="GH3" s="138">
        <v>45094</v>
      </c>
      <c r="GI3" s="138">
        <v>45095</v>
      </c>
      <c r="GJ3" s="138">
        <v>45096</v>
      </c>
      <c r="GK3" s="138">
        <v>45097</v>
      </c>
      <c r="GL3" s="138">
        <v>45098</v>
      </c>
      <c r="GM3" s="138">
        <v>45099</v>
      </c>
      <c r="GN3" s="138">
        <v>45100</v>
      </c>
      <c r="GO3" s="138">
        <v>45101</v>
      </c>
      <c r="GP3" s="138">
        <v>45102</v>
      </c>
      <c r="GQ3" s="138">
        <v>45103</v>
      </c>
      <c r="GR3" s="138">
        <v>45104</v>
      </c>
      <c r="GS3" s="138">
        <v>45105</v>
      </c>
      <c r="GT3" s="138">
        <v>45106</v>
      </c>
      <c r="GU3" s="138">
        <v>45107</v>
      </c>
      <c r="GV3" s="138">
        <v>45108</v>
      </c>
      <c r="GW3" s="138">
        <v>45109</v>
      </c>
      <c r="GX3" s="138">
        <v>45110</v>
      </c>
      <c r="GY3" s="138">
        <v>45111</v>
      </c>
      <c r="GZ3" s="138">
        <v>45112</v>
      </c>
      <c r="HA3" s="138">
        <v>45113</v>
      </c>
      <c r="HB3" s="138">
        <v>45114</v>
      </c>
      <c r="HC3" s="138">
        <v>45115</v>
      </c>
      <c r="HD3" s="138">
        <v>45116</v>
      </c>
      <c r="HE3" s="138">
        <v>45117</v>
      </c>
      <c r="HF3" s="138">
        <v>45118</v>
      </c>
      <c r="HG3" s="138">
        <v>45119</v>
      </c>
      <c r="HH3" s="138">
        <v>45120</v>
      </c>
      <c r="HI3" s="138">
        <v>45121</v>
      </c>
      <c r="HJ3" s="138">
        <v>45122</v>
      </c>
      <c r="HK3" s="138">
        <v>45123</v>
      </c>
      <c r="HL3" s="138">
        <v>45124</v>
      </c>
      <c r="HM3" s="138">
        <v>45125</v>
      </c>
      <c r="HN3" s="138">
        <v>45126</v>
      </c>
      <c r="HO3" s="138">
        <v>45127</v>
      </c>
      <c r="HP3" s="138">
        <v>45128</v>
      </c>
      <c r="HQ3" s="138">
        <v>45129</v>
      </c>
      <c r="HR3" s="138">
        <v>45130</v>
      </c>
      <c r="HS3" s="138">
        <v>45131</v>
      </c>
      <c r="HT3" s="138">
        <v>45132</v>
      </c>
      <c r="HU3" s="138">
        <v>45133</v>
      </c>
      <c r="HV3" s="138">
        <v>45134</v>
      </c>
      <c r="HW3" s="138">
        <v>45135</v>
      </c>
      <c r="HX3" s="138">
        <v>45136</v>
      </c>
      <c r="HY3" s="138">
        <v>45137</v>
      </c>
      <c r="HZ3" s="138">
        <v>45138</v>
      </c>
      <c r="IA3" s="138">
        <v>45139</v>
      </c>
      <c r="IB3" s="138">
        <v>45140</v>
      </c>
      <c r="IC3" s="138">
        <v>45141</v>
      </c>
      <c r="ID3" s="138">
        <v>45142</v>
      </c>
      <c r="IE3" s="138">
        <v>45143</v>
      </c>
      <c r="IF3" s="138">
        <v>45144</v>
      </c>
      <c r="IG3" s="138">
        <v>45145</v>
      </c>
      <c r="IH3" s="138">
        <v>45146</v>
      </c>
      <c r="II3" s="138">
        <v>45147</v>
      </c>
      <c r="IJ3" s="138">
        <v>45148</v>
      </c>
      <c r="IK3" s="138">
        <v>45149</v>
      </c>
      <c r="IL3" s="138">
        <v>45150</v>
      </c>
      <c r="IM3" s="138">
        <v>45151</v>
      </c>
      <c r="IN3" s="138">
        <v>45152</v>
      </c>
      <c r="IO3" s="138">
        <v>45153</v>
      </c>
      <c r="IP3" s="138">
        <v>45154</v>
      </c>
      <c r="IQ3" s="138">
        <v>45155</v>
      </c>
      <c r="IR3" s="138">
        <v>45156</v>
      </c>
      <c r="IS3" s="138">
        <v>45157</v>
      </c>
      <c r="IT3" s="138">
        <v>45158</v>
      </c>
      <c r="IU3" s="138">
        <v>45159</v>
      </c>
      <c r="IV3" s="138">
        <v>45160</v>
      </c>
      <c r="IW3" s="138">
        <v>45161</v>
      </c>
      <c r="IX3" s="138">
        <v>45162</v>
      </c>
      <c r="IY3" s="138">
        <v>45163</v>
      </c>
      <c r="IZ3" s="138">
        <v>45164</v>
      </c>
      <c r="JA3" s="138">
        <v>45165</v>
      </c>
      <c r="JB3" s="138">
        <v>45166</v>
      </c>
      <c r="JC3" s="138">
        <v>45167</v>
      </c>
      <c r="JD3" s="138">
        <v>45168</v>
      </c>
      <c r="JE3" s="138">
        <v>45169</v>
      </c>
      <c r="JF3" s="138">
        <v>45170</v>
      </c>
      <c r="JG3" s="138">
        <v>45171</v>
      </c>
      <c r="JH3" s="138">
        <v>45172</v>
      </c>
      <c r="JI3" s="138">
        <v>45173</v>
      </c>
      <c r="JJ3" s="138">
        <v>45174</v>
      </c>
      <c r="JK3" s="138">
        <v>45175</v>
      </c>
      <c r="JL3" s="138">
        <v>45176</v>
      </c>
      <c r="JM3" s="138">
        <v>45177</v>
      </c>
      <c r="JN3" s="138">
        <v>45178</v>
      </c>
      <c r="JO3" s="138">
        <v>45179</v>
      </c>
      <c r="JP3" s="138">
        <v>45180</v>
      </c>
      <c r="JQ3" s="138">
        <v>45181</v>
      </c>
      <c r="JR3" s="138">
        <v>45182</v>
      </c>
      <c r="JS3" s="138">
        <v>45183</v>
      </c>
      <c r="JT3" s="138">
        <v>45184</v>
      </c>
      <c r="JU3" s="138">
        <v>45185</v>
      </c>
      <c r="JV3" s="138">
        <v>45186</v>
      </c>
      <c r="JW3" s="138">
        <v>45187</v>
      </c>
      <c r="JX3" s="138">
        <v>45188</v>
      </c>
      <c r="JY3" s="138">
        <v>45189</v>
      </c>
      <c r="JZ3" s="138">
        <v>45190</v>
      </c>
      <c r="KA3" s="138">
        <v>45191</v>
      </c>
      <c r="KB3" s="138">
        <v>45192</v>
      </c>
      <c r="KC3" s="138">
        <v>45193</v>
      </c>
      <c r="KD3" s="138">
        <v>45194</v>
      </c>
      <c r="KE3" s="138">
        <v>45195</v>
      </c>
      <c r="KF3" s="138">
        <v>45196</v>
      </c>
      <c r="KG3" s="138">
        <v>45197</v>
      </c>
      <c r="KH3" s="138">
        <v>45198</v>
      </c>
      <c r="KI3" s="138">
        <v>45199</v>
      </c>
      <c r="KJ3" s="138">
        <v>45200</v>
      </c>
      <c r="KK3" s="138">
        <v>45201</v>
      </c>
      <c r="KL3" s="138">
        <v>45202</v>
      </c>
      <c r="KM3" s="138">
        <v>45203</v>
      </c>
      <c r="KN3" s="138">
        <v>45204</v>
      </c>
      <c r="KO3" s="138">
        <v>45205</v>
      </c>
      <c r="KP3" s="138">
        <v>45206</v>
      </c>
      <c r="KQ3" s="138">
        <v>45207</v>
      </c>
      <c r="KR3" s="138">
        <v>45208</v>
      </c>
      <c r="KS3" s="138">
        <v>45209</v>
      </c>
      <c r="KT3" s="138">
        <v>45210</v>
      </c>
      <c r="KU3" s="138">
        <v>45211</v>
      </c>
      <c r="KV3" s="138">
        <v>45212</v>
      </c>
      <c r="KW3" s="138">
        <v>45213</v>
      </c>
      <c r="KX3" s="138">
        <v>45214</v>
      </c>
      <c r="KY3" s="138">
        <v>45215</v>
      </c>
      <c r="KZ3" s="138">
        <v>45216</v>
      </c>
      <c r="LA3" s="138">
        <v>45217</v>
      </c>
      <c r="LB3" s="138">
        <v>45218</v>
      </c>
      <c r="LC3" s="138">
        <v>45219</v>
      </c>
      <c r="LD3" s="138">
        <v>45220</v>
      </c>
      <c r="LE3" s="138">
        <v>45221</v>
      </c>
      <c r="LF3" s="138">
        <v>45222</v>
      </c>
      <c r="LG3" s="138">
        <v>45223</v>
      </c>
      <c r="LH3" s="138">
        <v>45224</v>
      </c>
      <c r="LI3" s="138">
        <v>45225</v>
      </c>
      <c r="LJ3" s="138">
        <v>45226</v>
      </c>
      <c r="LK3" s="138">
        <v>45227</v>
      </c>
      <c r="LL3" s="138">
        <v>45228</v>
      </c>
      <c r="LM3" s="138">
        <v>45229</v>
      </c>
      <c r="LN3" s="138">
        <v>45230</v>
      </c>
      <c r="LO3" s="138">
        <v>45231</v>
      </c>
      <c r="LP3" s="138">
        <v>45232</v>
      </c>
      <c r="LQ3" s="138">
        <v>45233</v>
      </c>
      <c r="LR3" s="138">
        <v>45234</v>
      </c>
      <c r="LS3" s="138">
        <v>45235</v>
      </c>
      <c r="LT3" s="138">
        <v>45236</v>
      </c>
      <c r="LU3" s="138">
        <v>45237</v>
      </c>
      <c r="LV3" s="138">
        <v>45238</v>
      </c>
      <c r="LW3" s="138">
        <v>45239</v>
      </c>
      <c r="LX3" s="138">
        <v>45240</v>
      </c>
      <c r="LY3" s="138">
        <v>45241</v>
      </c>
      <c r="LZ3" s="138">
        <v>45242</v>
      </c>
      <c r="MA3" s="138">
        <v>45243</v>
      </c>
      <c r="MB3" s="138">
        <v>45244</v>
      </c>
      <c r="MC3" s="138">
        <v>45245</v>
      </c>
      <c r="MD3" s="138">
        <v>45246</v>
      </c>
      <c r="ME3" s="138">
        <v>45247</v>
      </c>
      <c r="MF3" s="138">
        <v>45248</v>
      </c>
      <c r="MG3" s="138">
        <v>45249</v>
      </c>
      <c r="MH3" s="138">
        <v>45250</v>
      </c>
      <c r="MI3" s="138">
        <v>45251</v>
      </c>
      <c r="MJ3" s="138">
        <v>45252</v>
      </c>
      <c r="MK3" s="138">
        <v>45253</v>
      </c>
      <c r="ML3" s="138">
        <v>45254</v>
      </c>
      <c r="MM3" s="138">
        <v>45255</v>
      </c>
      <c r="MN3" s="138">
        <v>45256</v>
      </c>
      <c r="MO3" s="138">
        <v>45257</v>
      </c>
      <c r="MP3" s="138">
        <v>45258</v>
      </c>
      <c r="MQ3" s="138">
        <v>45259</v>
      </c>
      <c r="MR3" s="138">
        <v>45260</v>
      </c>
      <c r="MS3" s="138">
        <v>45261</v>
      </c>
      <c r="MT3" s="138">
        <v>45262</v>
      </c>
      <c r="MU3" s="138">
        <v>45263</v>
      </c>
      <c r="MV3" s="138">
        <v>45264</v>
      </c>
      <c r="MW3" s="138">
        <v>45265</v>
      </c>
      <c r="MX3" s="138">
        <v>45266</v>
      </c>
      <c r="MY3" s="138">
        <v>45267</v>
      </c>
      <c r="MZ3" s="138">
        <v>45268</v>
      </c>
      <c r="NA3" s="138">
        <v>45269</v>
      </c>
      <c r="NB3" s="138">
        <v>45270</v>
      </c>
      <c r="NC3" s="138">
        <v>45271</v>
      </c>
      <c r="ND3" s="138">
        <v>45272</v>
      </c>
      <c r="NE3" s="138">
        <v>45273</v>
      </c>
      <c r="NF3" s="138">
        <v>45274</v>
      </c>
      <c r="NG3" s="138">
        <v>45275</v>
      </c>
      <c r="NH3" s="138">
        <v>45276</v>
      </c>
      <c r="NI3" s="138">
        <v>45277</v>
      </c>
      <c r="NJ3" s="138">
        <v>45278</v>
      </c>
      <c r="NK3" s="138">
        <v>45279</v>
      </c>
      <c r="NL3" s="138">
        <v>45280</v>
      </c>
      <c r="NM3" s="138">
        <v>45281</v>
      </c>
      <c r="NN3" s="138">
        <v>45282</v>
      </c>
      <c r="NO3" s="138">
        <v>45283</v>
      </c>
      <c r="NP3" s="138">
        <v>45284</v>
      </c>
      <c r="NQ3" s="138">
        <v>45285</v>
      </c>
      <c r="NR3" s="138">
        <v>45286</v>
      </c>
      <c r="NS3" s="138">
        <v>45287</v>
      </c>
      <c r="NT3" s="138">
        <v>45288</v>
      </c>
      <c r="NU3" s="138">
        <v>45289</v>
      </c>
      <c r="NV3" s="138">
        <v>45290</v>
      </c>
      <c r="NW3" s="138">
        <v>45291</v>
      </c>
    </row>
    <row r="4" spans="2:387" s="138" customFormat="1" ht="15">
      <c r="U4" s="141"/>
      <c r="V4" s="142"/>
    </row>
    <row r="5" spans="2:387" s="138" customFormat="1" ht="15">
      <c r="B5" s="143">
        <f t="shared" ref="B5:Q20" si="7">SUMIF($W$1:$OE$1,B$1,$W5:$OE5)</f>
        <v>0</v>
      </c>
      <c r="C5" s="143">
        <f t="shared" si="7"/>
        <v>0</v>
      </c>
      <c r="D5" s="143">
        <f t="shared" si="7"/>
        <v>0</v>
      </c>
      <c r="E5" s="143">
        <f t="shared" si="7"/>
        <v>0</v>
      </c>
      <c r="F5" s="143">
        <f t="shared" si="7"/>
        <v>0</v>
      </c>
      <c r="G5" s="143">
        <f t="shared" si="7"/>
        <v>0</v>
      </c>
      <c r="H5" s="143">
        <f t="shared" si="7"/>
        <v>0</v>
      </c>
      <c r="I5" s="143">
        <f t="shared" si="7"/>
        <v>0</v>
      </c>
      <c r="J5" s="143">
        <f t="shared" si="7"/>
        <v>0</v>
      </c>
      <c r="K5" s="143">
        <f t="shared" si="7"/>
        <v>0</v>
      </c>
      <c r="L5" s="143">
        <f t="shared" si="7"/>
        <v>0</v>
      </c>
      <c r="M5" s="143">
        <f t="shared" si="7"/>
        <v>0</v>
      </c>
      <c r="N5" s="143">
        <f t="shared" si="7"/>
        <v>0</v>
      </c>
      <c r="O5" s="143">
        <f t="shared" si="7"/>
        <v>0</v>
      </c>
      <c r="P5" s="143">
        <f t="shared" si="7"/>
        <v>0</v>
      </c>
      <c r="Q5" s="143">
        <f t="shared" si="7"/>
        <v>0</v>
      </c>
      <c r="R5" s="143">
        <f t="shared" ref="L5:S20" si="8">SUMIF($W$1:$OE$1,R$1,$W5:$OE5)</f>
        <v>0</v>
      </c>
      <c r="S5" s="143">
        <f t="shared" si="8"/>
        <v>0</v>
      </c>
      <c r="U5" s="144" t="s">
        <v>25</v>
      </c>
      <c r="V5" s="145" t="s">
        <v>25</v>
      </c>
      <c r="W5" s="146">
        <f>SUMPRODUCT(('ＳＲＶ2023材料送付日程表 (report)'!$B$14:$B$108='SRI (2023)'!$V5)*('ＳＲＶ2023材料送付日程表 (report)'!$G$12:$BH$12='SRI (2023)'!W$3)*('ＳＲＶ2023材料送付日程表 (report)'!$G$14:$BH$108))</f>
        <v>0</v>
      </c>
      <c r="X5" s="146">
        <f>SUMPRODUCT(('ＳＲＶ2023材料送付日程表 (report)'!$B$14:$B$108='SRI (2023)'!$V5)*('ＳＲＶ2023材料送付日程表 (report)'!$G$12:$BH$12='SRI (2023)'!X$3)*('ＳＲＶ2023材料送付日程表 (report)'!$G$14:$BH$108))</f>
        <v>0</v>
      </c>
      <c r="Y5" s="146">
        <f>SUMPRODUCT(('ＳＲＶ2023材料送付日程表 (report)'!$B$14:$B$108='SRI (2023)'!$V5)*('ＳＲＶ2023材料送付日程表 (report)'!$G$12:$BH$12='SRI (2023)'!Y$3)*('ＳＲＶ2023材料送付日程表 (report)'!$G$14:$BH$108))</f>
        <v>0</v>
      </c>
      <c r="Z5" s="146">
        <f>SUMPRODUCT(('ＳＲＶ2023材料送付日程表 (report)'!$B$14:$B$108='SRI (2023)'!$V5)*('ＳＲＶ2023材料送付日程表 (report)'!$G$12:$BH$12='SRI (2023)'!Z$3)*('ＳＲＶ2023材料送付日程表 (report)'!$G$14:$BH$108))</f>
        <v>0</v>
      </c>
      <c r="AA5" s="146">
        <f>SUMPRODUCT(('ＳＲＶ2023材料送付日程表 (report)'!$B$14:$B$108='SRI (2023)'!$V5)*('ＳＲＶ2023材料送付日程表 (report)'!$G$12:$BH$12='SRI (2023)'!AA$3)*('ＳＲＶ2023材料送付日程表 (report)'!$G$14:$BH$108))</f>
        <v>0</v>
      </c>
      <c r="AB5" s="146">
        <f>SUMPRODUCT(('ＳＲＶ2023材料送付日程表 (report)'!$B$14:$B$108='SRI (2023)'!$V5)*('ＳＲＶ2023材料送付日程表 (report)'!$G$12:$BH$12='SRI (2023)'!AB$3)*('ＳＲＶ2023材料送付日程表 (report)'!$G$14:$BH$108))</f>
        <v>0</v>
      </c>
      <c r="AC5" s="146">
        <f>SUMPRODUCT(('ＳＲＶ2023材料送付日程表 (report)'!$B$14:$B$108='SRI (2023)'!$V5)*('ＳＲＶ2023材料送付日程表 (report)'!$G$12:$BH$12='SRI (2023)'!AC$3)*('ＳＲＶ2023材料送付日程表 (report)'!$G$14:$BH$108))</f>
        <v>0</v>
      </c>
      <c r="AD5" s="146">
        <f>SUMPRODUCT(('ＳＲＶ2023材料送付日程表 (report)'!$B$14:$B$108='SRI (2023)'!$V5)*('ＳＲＶ2023材料送付日程表 (report)'!$G$12:$BH$12='SRI (2023)'!AD$3)*('ＳＲＶ2023材料送付日程表 (report)'!$G$14:$BH$108))</f>
        <v>0</v>
      </c>
      <c r="AE5" s="146">
        <f>SUMPRODUCT(('ＳＲＶ2023材料送付日程表 (report)'!$B$14:$B$108='SRI (2023)'!$V5)*('ＳＲＶ2023材料送付日程表 (report)'!$G$12:$BH$12='SRI (2023)'!AE$3)*('ＳＲＶ2023材料送付日程表 (report)'!$G$14:$BH$108))</f>
        <v>0</v>
      </c>
      <c r="AF5" s="146">
        <f>SUMPRODUCT(('ＳＲＶ2023材料送付日程表 (report)'!$B$14:$B$108='SRI (2023)'!$V5)*('ＳＲＶ2023材料送付日程表 (report)'!$G$12:$BH$12='SRI (2023)'!AF$3)*('ＳＲＶ2023材料送付日程表 (report)'!$G$14:$BH$108))</f>
        <v>0</v>
      </c>
      <c r="AG5" s="146">
        <f>SUMPRODUCT(('ＳＲＶ2023材料送付日程表 (report)'!$B$14:$B$108='SRI (2023)'!$V5)*('ＳＲＶ2023材料送付日程表 (report)'!$G$12:$BH$12='SRI (2023)'!AG$3)*('ＳＲＶ2023材料送付日程表 (report)'!$G$14:$BH$108))</f>
        <v>0</v>
      </c>
      <c r="AH5" s="146">
        <f>SUMPRODUCT(('ＳＲＶ2023材料送付日程表 (report)'!$B$14:$B$108='SRI (2023)'!$V5)*('ＳＲＶ2023材料送付日程表 (report)'!$G$12:$BH$12='SRI (2023)'!AH$3)*('ＳＲＶ2023材料送付日程表 (report)'!$G$14:$BH$108))</f>
        <v>0</v>
      </c>
      <c r="AI5" s="146">
        <f>SUMPRODUCT(('ＳＲＶ2023材料送付日程表 (report)'!$B$14:$B$108='SRI (2023)'!$V5)*('ＳＲＶ2023材料送付日程表 (report)'!$G$12:$BH$12='SRI (2023)'!AI$3)*('ＳＲＶ2023材料送付日程表 (report)'!$G$14:$BH$108))</f>
        <v>0</v>
      </c>
      <c r="AJ5" s="146">
        <f>SUMPRODUCT(('ＳＲＶ2023材料送付日程表 (report)'!$B$14:$B$108='SRI (2023)'!$V5)*('ＳＲＶ2023材料送付日程表 (report)'!$G$12:$BH$12='SRI (2023)'!AJ$3)*('ＳＲＶ2023材料送付日程表 (report)'!$G$14:$BH$108))</f>
        <v>0</v>
      </c>
      <c r="AK5" s="146">
        <f>SUMPRODUCT(('ＳＲＶ2023材料送付日程表 (report)'!$B$14:$B$108='SRI (2023)'!$V5)*('ＳＲＶ2023材料送付日程表 (report)'!$G$12:$BH$12='SRI (2023)'!AK$3)*('ＳＲＶ2023材料送付日程表 (report)'!$G$14:$BH$108))</f>
        <v>0</v>
      </c>
      <c r="AL5" s="146">
        <f>SUMPRODUCT(('ＳＲＶ2023材料送付日程表 (report)'!$B$14:$B$108='SRI (2023)'!$V5)*('ＳＲＶ2023材料送付日程表 (report)'!$G$12:$BH$12='SRI (2023)'!AL$3)*('ＳＲＶ2023材料送付日程表 (report)'!$G$14:$BH$108))</f>
        <v>0</v>
      </c>
      <c r="AM5" s="146">
        <f>SUMPRODUCT(('ＳＲＶ2023材料送付日程表 (report)'!$B$14:$B$108='SRI (2023)'!$V5)*('ＳＲＶ2023材料送付日程表 (report)'!$G$12:$BH$12='SRI (2023)'!AM$3)*('ＳＲＶ2023材料送付日程表 (report)'!$G$14:$BH$108))</f>
        <v>0</v>
      </c>
      <c r="AN5" s="146">
        <f>SUMPRODUCT(('ＳＲＶ2023材料送付日程表 (report)'!$B$14:$B$108='SRI (2023)'!$V5)*('ＳＲＶ2023材料送付日程表 (report)'!$G$12:$BH$12='SRI (2023)'!AN$3)*('ＳＲＶ2023材料送付日程表 (report)'!$G$14:$BH$108))</f>
        <v>0</v>
      </c>
      <c r="AO5" s="146">
        <f>SUMPRODUCT(('ＳＲＶ2023材料送付日程表 (report)'!$B$14:$B$108='SRI (2023)'!$V5)*('ＳＲＶ2023材料送付日程表 (report)'!$G$12:$BH$12='SRI (2023)'!AO$3)*('ＳＲＶ2023材料送付日程表 (report)'!$G$14:$BH$108))</f>
        <v>0</v>
      </c>
      <c r="AP5" s="146">
        <f>SUMPRODUCT(('ＳＲＶ2023材料送付日程表 (report)'!$B$14:$B$108='SRI (2023)'!$V5)*('ＳＲＶ2023材料送付日程表 (report)'!$G$12:$BH$12='SRI (2023)'!AP$3)*('ＳＲＶ2023材料送付日程表 (report)'!$G$14:$BH$108))</f>
        <v>0</v>
      </c>
      <c r="AQ5" s="146">
        <f>SUMPRODUCT(('ＳＲＶ2023材料送付日程表 (report)'!$B$14:$B$108='SRI (2023)'!$V5)*('ＳＲＶ2023材料送付日程表 (report)'!$G$12:$BH$12='SRI (2023)'!AQ$3)*('ＳＲＶ2023材料送付日程表 (report)'!$G$14:$BH$108))</f>
        <v>0</v>
      </c>
      <c r="AR5" s="146">
        <f>SUMPRODUCT(('ＳＲＶ2023材料送付日程表 (report)'!$B$14:$B$108='SRI (2023)'!$V5)*('ＳＲＶ2023材料送付日程表 (report)'!$G$12:$BH$12='SRI (2023)'!AR$3)*('ＳＲＶ2023材料送付日程表 (report)'!$G$14:$BH$108))</f>
        <v>0</v>
      </c>
      <c r="AS5" s="146">
        <f>SUMPRODUCT(('ＳＲＶ2023材料送付日程表 (report)'!$B$14:$B$108='SRI (2023)'!$V5)*('ＳＲＶ2023材料送付日程表 (report)'!$G$12:$BH$12='SRI (2023)'!AS$3)*('ＳＲＶ2023材料送付日程表 (report)'!$G$14:$BH$108))</f>
        <v>0</v>
      </c>
      <c r="AT5" s="146">
        <f>SUMPRODUCT(('ＳＲＶ2023材料送付日程表 (report)'!$B$14:$B$108='SRI (2023)'!$V5)*('ＳＲＶ2023材料送付日程表 (report)'!$G$12:$BH$12='SRI (2023)'!AT$3)*('ＳＲＶ2023材料送付日程表 (report)'!$G$14:$BH$108))</f>
        <v>0</v>
      </c>
      <c r="AU5" s="146">
        <f>SUMPRODUCT(('ＳＲＶ2023材料送付日程表 (report)'!$B$14:$B$108='SRI (2023)'!$V5)*('ＳＲＶ2023材料送付日程表 (report)'!$G$12:$BH$12='SRI (2023)'!AU$3)*('ＳＲＶ2023材料送付日程表 (report)'!$G$14:$BH$108))</f>
        <v>0</v>
      </c>
      <c r="AV5" s="146">
        <f>SUMPRODUCT(('ＳＲＶ2023材料送付日程表 (report)'!$B$14:$B$108='SRI (2023)'!$V5)*('ＳＲＶ2023材料送付日程表 (report)'!$G$12:$BH$12='SRI (2023)'!AV$3)*('ＳＲＶ2023材料送付日程表 (report)'!$G$14:$BH$108))</f>
        <v>0</v>
      </c>
      <c r="AW5" s="146">
        <f>SUMPRODUCT(('ＳＲＶ2023材料送付日程表 (report)'!$B$14:$B$108='SRI (2023)'!$V5)*('ＳＲＶ2023材料送付日程表 (report)'!$G$12:$BH$12='SRI (2023)'!AW$3)*('ＳＲＶ2023材料送付日程表 (report)'!$G$14:$BH$108))</f>
        <v>0</v>
      </c>
      <c r="AX5" s="146">
        <f>SUMPRODUCT(('ＳＲＶ2023材料送付日程表 (report)'!$B$14:$B$108='SRI (2023)'!$V5)*('ＳＲＶ2023材料送付日程表 (report)'!$G$12:$BH$12='SRI (2023)'!AX$3)*('ＳＲＶ2023材料送付日程表 (report)'!$G$14:$BH$108))</f>
        <v>0</v>
      </c>
      <c r="AY5" s="146">
        <f>SUMPRODUCT(('ＳＲＶ2023材料送付日程表 (report)'!$B$14:$B$108='SRI (2023)'!$V5)*('ＳＲＶ2023材料送付日程表 (report)'!$G$12:$BH$12='SRI (2023)'!AY$3)*('ＳＲＶ2023材料送付日程表 (report)'!$G$14:$BH$108))</f>
        <v>0</v>
      </c>
      <c r="AZ5" s="146">
        <f>SUMPRODUCT(('ＳＲＶ2023材料送付日程表 (report)'!$B$14:$B$108='SRI (2023)'!$V5)*('ＳＲＶ2023材料送付日程表 (report)'!$G$12:$BH$12='SRI (2023)'!AZ$3)*('ＳＲＶ2023材料送付日程表 (report)'!$G$14:$BH$108))</f>
        <v>0</v>
      </c>
      <c r="BA5" s="146">
        <f>SUMPRODUCT(('ＳＲＶ2023材料送付日程表 (report)'!$B$14:$B$108='SRI (2023)'!$V5)*('ＳＲＶ2023材料送付日程表 (report)'!$G$12:$BH$12='SRI (2023)'!BA$3)*('ＳＲＶ2023材料送付日程表 (report)'!$G$14:$BH$108))</f>
        <v>0</v>
      </c>
      <c r="BB5" s="146">
        <f>SUMPRODUCT(('ＳＲＶ2023材料送付日程表 (report)'!$B$14:$B$108='SRI (2023)'!$V5)*('ＳＲＶ2023材料送付日程表 (report)'!$G$12:$BH$12='SRI (2023)'!BB$3)*('ＳＲＶ2023材料送付日程表 (report)'!$G$14:$BH$108))</f>
        <v>0</v>
      </c>
      <c r="BC5" s="146">
        <f>SUMPRODUCT(('ＳＲＶ2023材料送付日程表 (report)'!$B$14:$B$108='SRI (2023)'!$V5)*('ＳＲＶ2023材料送付日程表 (report)'!$G$12:$BH$12='SRI (2023)'!BC$3)*('ＳＲＶ2023材料送付日程表 (report)'!$G$14:$BH$108))</f>
        <v>0</v>
      </c>
      <c r="BD5" s="146">
        <f>SUMPRODUCT(('ＳＲＶ2023材料送付日程表 (report)'!$B$14:$B$108='SRI (2023)'!$V5)*('ＳＲＶ2023材料送付日程表 (report)'!$G$12:$BH$12='SRI (2023)'!BD$3)*('ＳＲＶ2023材料送付日程表 (report)'!$G$14:$BH$108))</f>
        <v>0</v>
      </c>
      <c r="BE5" s="146">
        <f>SUMPRODUCT(('ＳＲＶ2023材料送付日程表 (report)'!$B$14:$B$108='SRI (2023)'!$V5)*('ＳＲＶ2023材料送付日程表 (report)'!$G$12:$BH$12='SRI (2023)'!BE$3)*('ＳＲＶ2023材料送付日程表 (report)'!$G$14:$BH$108))</f>
        <v>0</v>
      </c>
      <c r="BF5" s="146">
        <f>SUMPRODUCT(('ＳＲＶ2023材料送付日程表 (report)'!$B$14:$B$108='SRI (2023)'!$V5)*('ＳＲＶ2023材料送付日程表 (report)'!$G$12:$BH$12='SRI (2023)'!BF$3)*('ＳＲＶ2023材料送付日程表 (report)'!$G$14:$BH$108))</f>
        <v>0</v>
      </c>
      <c r="BG5" s="146">
        <f>SUMPRODUCT(('ＳＲＶ2023材料送付日程表 (report)'!$B$14:$B$108='SRI (2023)'!$V5)*('ＳＲＶ2023材料送付日程表 (report)'!$G$12:$BH$12='SRI (2023)'!BG$3)*('ＳＲＶ2023材料送付日程表 (report)'!$G$14:$BH$108))</f>
        <v>0</v>
      </c>
      <c r="BH5" s="146">
        <f>SUMPRODUCT(('ＳＲＶ2023材料送付日程表 (report)'!$B$14:$B$108='SRI (2023)'!$V5)*('ＳＲＶ2023材料送付日程表 (report)'!$G$12:$BH$12='SRI (2023)'!BH$3)*('ＳＲＶ2023材料送付日程表 (report)'!$G$14:$BH$108))</f>
        <v>0</v>
      </c>
      <c r="BI5" s="146">
        <f>SUMPRODUCT(('ＳＲＶ2023材料送付日程表 (report)'!$B$14:$B$108='SRI (2023)'!$V5)*('ＳＲＶ2023材料送付日程表 (report)'!$G$12:$BH$12='SRI (2023)'!BI$3)*('ＳＲＶ2023材料送付日程表 (report)'!$G$14:$BH$108))</f>
        <v>0</v>
      </c>
      <c r="BJ5" s="146">
        <f>SUMPRODUCT(('ＳＲＶ2023材料送付日程表 (report)'!$B$14:$B$108='SRI (2023)'!$V5)*('ＳＲＶ2023材料送付日程表 (report)'!$G$12:$BH$12='SRI (2023)'!BJ$3)*('ＳＲＶ2023材料送付日程表 (report)'!$G$14:$BH$108))</f>
        <v>0</v>
      </c>
      <c r="BK5" s="146">
        <f>SUMPRODUCT(('ＳＲＶ2023材料送付日程表 (report)'!$B$14:$B$108='SRI (2023)'!$V5)*('ＳＲＶ2023材料送付日程表 (report)'!$G$12:$BH$12='SRI (2023)'!BK$3)*('ＳＲＶ2023材料送付日程表 (report)'!$G$14:$BH$108))</f>
        <v>0</v>
      </c>
      <c r="BL5" s="146">
        <f>SUMPRODUCT(('ＳＲＶ2023材料送付日程表 (report)'!$B$14:$B$108='SRI (2023)'!$V5)*('ＳＲＶ2023材料送付日程表 (report)'!$G$12:$BH$12='SRI (2023)'!BL$3)*('ＳＲＶ2023材料送付日程表 (report)'!$G$14:$BH$108))</f>
        <v>0</v>
      </c>
      <c r="BM5" s="146">
        <f>SUMPRODUCT(('ＳＲＶ2023材料送付日程表 (report)'!$B$14:$B$108='SRI (2023)'!$V5)*('ＳＲＶ2023材料送付日程表 (report)'!$G$12:$BH$12='SRI (2023)'!BM$3)*('ＳＲＶ2023材料送付日程表 (report)'!$G$14:$BH$108))</f>
        <v>0</v>
      </c>
      <c r="BN5" s="146">
        <f>SUMPRODUCT(('ＳＲＶ2023材料送付日程表 (report)'!$B$14:$B$108='SRI (2023)'!$V5)*('ＳＲＶ2023材料送付日程表 (report)'!$G$12:$BH$12='SRI (2023)'!BN$3)*('ＳＲＶ2023材料送付日程表 (report)'!$G$14:$BH$108))</f>
        <v>0</v>
      </c>
      <c r="BO5" s="146">
        <f>SUMPRODUCT(('ＳＲＶ2023材料送付日程表 (report)'!$B$14:$B$108='SRI (2023)'!$V5)*('ＳＲＶ2023材料送付日程表 (report)'!$G$12:$BH$12='SRI (2023)'!BO$3)*('ＳＲＶ2023材料送付日程表 (report)'!$G$14:$BH$108))</f>
        <v>0</v>
      </c>
      <c r="BP5" s="146">
        <f>SUMPRODUCT(('ＳＲＶ2023材料送付日程表 (report)'!$B$14:$B$108='SRI (2023)'!$V5)*('ＳＲＶ2023材料送付日程表 (report)'!$G$12:$BH$12='SRI (2023)'!BP$3)*('ＳＲＶ2023材料送付日程表 (report)'!$G$14:$BH$108))</f>
        <v>0</v>
      </c>
      <c r="BQ5" s="146">
        <f>SUMPRODUCT(('ＳＲＶ2023材料送付日程表 (report)'!$B$14:$B$108='SRI (2023)'!$V5)*('ＳＲＶ2023材料送付日程表 (report)'!$G$12:$BH$12='SRI (2023)'!BQ$3)*('ＳＲＶ2023材料送付日程表 (report)'!$G$14:$BH$108))</f>
        <v>0</v>
      </c>
      <c r="BR5" s="146">
        <f>SUMPRODUCT(('ＳＲＶ2023材料送付日程表 (report)'!$B$14:$B$108='SRI (2023)'!$V5)*('ＳＲＶ2023材料送付日程表 (report)'!$G$12:$BH$12='SRI (2023)'!BR$3)*('ＳＲＶ2023材料送付日程表 (report)'!$G$14:$BH$108))</f>
        <v>0</v>
      </c>
      <c r="BS5" s="146">
        <f>SUMPRODUCT(('ＳＲＶ2023材料送付日程表 (report)'!$B$14:$B$108='SRI (2023)'!$V5)*('ＳＲＶ2023材料送付日程表 (report)'!$G$12:$BH$12='SRI (2023)'!BS$3)*('ＳＲＶ2023材料送付日程表 (report)'!$G$14:$BH$108))</f>
        <v>0</v>
      </c>
      <c r="BT5" s="146">
        <f>SUMPRODUCT(('ＳＲＶ2023材料送付日程表 (report)'!$B$14:$B$108='SRI (2023)'!$V5)*('ＳＲＶ2023材料送付日程表 (report)'!$G$12:$BH$12='SRI (2023)'!BT$3)*('ＳＲＶ2023材料送付日程表 (report)'!$G$14:$BH$108))</f>
        <v>0</v>
      </c>
      <c r="BU5" s="146">
        <f>SUMPRODUCT(('ＳＲＶ2023材料送付日程表 (report)'!$B$14:$B$108='SRI (2023)'!$V5)*('ＳＲＶ2023材料送付日程表 (report)'!$G$12:$BH$12='SRI (2023)'!BU$3)*('ＳＲＶ2023材料送付日程表 (report)'!$G$14:$BH$108))</f>
        <v>0</v>
      </c>
      <c r="BV5" s="146">
        <f>SUMPRODUCT(('ＳＲＶ2023材料送付日程表 (report)'!$B$14:$B$108='SRI (2023)'!$V5)*('ＳＲＶ2023材料送付日程表 (report)'!$G$12:$BH$12='SRI (2023)'!BV$3)*('ＳＲＶ2023材料送付日程表 (report)'!$G$14:$BH$108))</f>
        <v>0</v>
      </c>
      <c r="BW5" s="146">
        <f>SUMPRODUCT(('ＳＲＶ2023材料送付日程表 (report)'!$B$14:$B$108='SRI (2023)'!$V5)*('ＳＲＶ2023材料送付日程表 (report)'!$G$12:$BH$12='SRI (2023)'!BW$3)*('ＳＲＶ2023材料送付日程表 (report)'!$G$14:$BH$108))</f>
        <v>0</v>
      </c>
      <c r="BX5" s="146">
        <f>SUMPRODUCT(('ＳＲＶ2023材料送付日程表 (report)'!$B$14:$B$108='SRI (2023)'!$V5)*('ＳＲＶ2023材料送付日程表 (report)'!$G$12:$BH$12='SRI (2023)'!BX$3)*('ＳＲＶ2023材料送付日程表 (report)'!$G$14:$BH$108))</f>
        <v>0</v>
      </c>
      <c r="BY5" s="146">
        <f>SUMPRODUCT(('ＳＲＶ2023材料送付日程表 (report)'!$B$14:$B$108='SRI (2023)'!$V5)*('ＳＲＶ2023材料送付日程表 (report)'!$G$12:$BH$12='SRI (2023)'!BY$3)*('ＳＲＶ2023材料送付日程表 (report)'!$G$14:$BH$108))</f>
        <v>0</v>
      </c>
      <c r="BZ5" s="146">
        <f>SUMPRODUCT(('ＳＲＶ2023材料送付日程表 (report)'!$B$14:$B$108='SRI (2023)'!$V5)*('ＳＲＶ2023材料送付日程表 (report)'!$G$12:$BH$12='SRI (2023)'!BZ$3)*('ＳＲＶ2023材料送付日程表 (report)'!$G$14:$BH$108))</f>
        <v>0</v>
      </c>
      <c r="CA5" s="146">
        <f>SUMPRODUCT(('ＳＲＶ2023材料送付日程表 (report)'!$B$14:$B$108='SRI (2023)'!$V5)*('ＳＲＶ2023材料送付日程表 (report)'!$G$12:$BH$12='SRI (2023)'!CA$3)*('ＳＲＶ2023材料送付日程表 (report)'!$G$14:$BH$108))</f>
        <v>0</v>
      </c>
      <c r="CB5" s="146">
        <f>SUMPRODUCT(('ＳＲＶ2023材料送付日程表 (report)'!$B$14:$B$108='SRI (2023)'!$V5)*('ＳＲＶ2023材料送付日程表 (report)'!$G$12:$BH$12='SRI (2023)'!CB$3)*('ＳＲＶ2023材料送付日程表 (report)'!$G$14:$BH$108))</f>
        <v>0</v>
      </c>
      <c r="CC5" s="146">
        <f>SUMPRODUCT(('ＳＲＶ2023材料送付日程表 (report)'!$B$14:$B$108='SRI (2023)'!$V5)*('ＳＲＶ2023材料送付日程表 (report)'!$G$12:$BH$12='SRI (2023)'!CC$3)*('ＳＲＶ2023材料送付日程表 (report)'!$G$14:$BH$108))</f>
        <v>0</v>
      </c>
      <c r="CD5" s="146">
        <f>SUMPRODUCT(('ＳＲＶ2023材料送付日程表 (report)'!$B$14:$B$108='SRI (2023)'!$V5)*('ＳＲＶ2023材料送付日程表 (report)'!$G$12:$BH$12='SRI (2023)'!CD$3)*('ＳＲＶ2023材料送付日程表 (report)'!$G$14:$BH$108))</f>
        <v>0</v>
      </c>
      <c r="CE5" s="146">
        <f>SUMPRODUCT(('ＳＲＶ2023材料送付日程表 (report)'!$B$14:$B$108='SRI (2023)'!$V5)*('ＳＲＶ2023材料送付日程表 (report)'!$G$12:$BH$12='SRI (2023)'!CE$3)*('ＳＲＶ2023材料送付日程表 (report)'!$G$14:$BH$108))</f>
        <v>0</v>
      </c>
      <c r="CF5" s="146">
        <f>SUMPRODUCT(('ＳＲＶ2023材料送付日程表 (report)'!$B$14:$B$108='SRI (2023)'!$V5)*('ＳＲＶ2023材料送付日程表 (report)'!$G$12:$BH$12='SRI (2023)'!CF$3)*('ＳＲＶ2023材料送付日程表 (report)'!$G$14:$BH$108))</f>
        <v>0</v>
      </c>
      <c r="CG5" s="146">
        <f>SUMPRODUCT(('ＳＲＶ2023材料送付日程表 (report)'!$B$14:$B$108='SRI (2023)'!$V5)*('ＳＲＶ2023材料送付日程表 (report)'!$G$12:$BH$12='SRI (2023)'!CG$3)*('ＳＲＶ2023材料送付日程表 (report)'!$G$14:$BH$108))</f>
        <v>0</v>
      </c>
      <c r="CH5" s="146">
        <f>SUMPRODUCT(('ＳＲＶ2023材料送付日程表 (report)'!$B$14:$B$108='SRI (2023)'!$V5)*('ＳＲＶ2023材料送付日程表 (report)'!$G$12:$BH$12='SRI (2023)'!CH$3)*('ＳＲＶ2023材料送付日程表 (report)'!$G$14:$BH$108))</f>
        <v>0</v>
      </c>
      <c r="CI5" s="146">
        <f>SUMPRODUCT(('ＳＲＶ2023材料送付日程表 (report)'!$B$14:$B$108='SRI (2023)'!$V5)*('ＳＲＶ2023材料送付日程表 (report)'!$G$12:$BH$12='SRI (2023)'!CI$3)*('ＳＲＶ2023材料送付日程表 (report)'!$G$14:$BH$108))</f>
        <v>0</v>
      </c>
      <c r="CJ5" s="146">
        <f>SUMPRODUCT(('ＳＲＶ2023材料送付日程表 (report)'!$B$14:$B$108='SRI (2023)'!$V5)*('ＳＲＶ2023材料送付日程表 (report)'!$G$12:$BH$12='SRI (2023)'!CJ$3)*('ＳＲＶ2023材料送付日程表 (report)'!$G$14:$BH$108))</f>
        <v>0</v>
      </c>
      <c r="CK5" s="146">
        <f>SUMPRODUCT(('ＳＲＶ2023材料送付日程表 (report)'!$B$14:$B$108='SRI (2023)'!$V5)*('ＳＲＶ2023材料送付日程表 (report)'!$G$12:$BH$12='SRI (2023)'!CK$3)*('ＳＲＶ2023材料送付日程表 (report)'!$G$14:$BH$108))</f>
        <v>0</v>
      </c>
      <c r="CL5" s="146">
        <f>SUMPRODUCT(('ＳＲＶ2023材料送付日程表 (report)'!$B$14:$B$108='SRI (2023)'!$V5)*('ＳＲＶ2023材料送付日程表 (report)'!$G$12:$BH$12='SRI (2023)'!CL$3)*('ＳＲＶ2023材料送付日程表 (report)'!$G$14:$BH$108))</f>
        <v>0</v>
      </c>
      <c r="CM5" s="146">
        <f>SUMPRODUCT(('ＳＲＶ2023材料送付日程表 (report)'!$B$14:$B$108='SRI (2023)'!$V5)*('ＳＲＶ2023材料送付日程表 (report)'!$G$12:$BH$12='SRI (2023)'!CM$3)*('ＳＲＶ2023材料送付日程表 (report)'!$G$14:$BH$108))</f>
        <v>0</v>
      </c>
      <c r="CN5" s="146">
        <f>SUMPRODUCT(('ＳＲＶ2023材料送付日程表 (report)'!$B$14:$B$108='SRI (2023)'!$V5)*('ＳＲＶ2023材料送付日程表 (report)'!$G$12:$BH$12='SRI (2023)'!CN$3)*('ＳＲＶ2023材料送付日程表 (report)'!$G$14:$BH$108))</f>
        <v>0</v>
      </c>
      <c r="CO5" s="146">
        <f>SUMPRODUCT(('ＳＲＶ2023材料送付日程表 (report)'!$B$14:$B$108='SRI (2023)'!$V5)*('ＳＲＶ2023材料送付日程表 (report)'!$G$12:$BH$12='SRI (2023)'!CO$3)*('ＳＲＶ2023材料送付日程表 (report)'!$G$14:$BH$108))</f>
        <v>0</v>
      </c>
      <c r="CP5" s="146">
        <f>SUMPRODUCT(('ＳＲＶ2023材料送付日程表 (report)'!$B$14:$B$108='SRI (2023)'!$V5)*('ＳＲＶ2023材料送付日程表 (report)'!$G$12:$BH$12='SRI (2023)'!CP$3)*('ＳＲＶ2023材料送付日程表 (report)'!$G$14:$BH$108))</f>
        <v>0</v>
      </c>
      <c r="CQ5" s="146">
        <f>SUMPRODUCT(('ＳＲＶ2023材料送付日程表 (report)'!$B$14:$B$108='SRI (2023)'!$V5)*('ＳＲＶ2023材料送付日程表 (report)'!$G$12:$BH$12='SRI (2023)'!CQ$3)*('ＳＲＶ2023材料送付日程表 (report)'!$G$14:$BH$108))</f>
        <v>0</v>
      </c>
      <c r="CR5" s="146">
        <f>SUMPRODUCT(('ＳＲＶ2023材料送付日程表 (report)'!$B$14:$B$108='SRI (2023)'!$V5)*('ＳＲＶ2023材料送付日程表 (report)'!$G$12:$BH$12='SRI (2023)'!CR$3)*('ＳＲＶ2023材料送付日程表 (report)'!$G$14:$BH$108))</f>
        <v>0</v>
      </c>
      <c r="CS5" s="146">
        <f>SUMPRODUCT(('ＳＲＶ2023材料送付日程表 (report)'!$B$14:$B$108='SRI (2023)'!$V5)*('ＳＲＶ2023材料送付日程表 (report)'!$G$12:$BH$12='SRI (2023)'!CS$3)*('ＳＲＶ2023材料送付日程表 (report)'!$G$14:$BH$108))</f>
        <v>0</v>
      </c>
      <c r="CT5" s="146">
        <f>SUMPRODUCT(('ＳＲＶ2023材料送付日程表 (report)'!$B$14:$B$108='SRI (2023)'!$V5)*('ＳＲＶ2023材料送付日程表 (report)'!$G$12:$BH$12='SRI (2023)'!CT$3)*('ＳＲＶ2023材料送付日程表 (report)'!$G$14:$BH$108))</f>
        <v>0</v>
      </c>
      <c r="CU5" s="146">
        <f>SUMPRODUCT(('ＳＲＶ2023材料送付日程表 (report)'!$B$14:$B$108='SRI (2023)'!$V5)*('ＳＲＶ2023材料送付日程表 (report)'!$G$12:$BH$12='SRI (2023)'!CU$3)*('ＳＲＶ2023材料送付日程表 (report)'!$G$14:$BH$108))</f>
        <v>0</v>
      </c>
      <c r="CV5" s="146">
        <f>SUMPRODUCT(('ＳＲＶ2023材料送付日程表 (report)'!$B$14:$B$108='SRI (2023)'!$V5)*('ＳＲＶ2023材料送付日程表 (report)'!$G$12:$BH$12='SRI (2023)'!CV$3)*('ＳＲＶ2023材料送付日程表 (report)'!$G$14:$BH$108))</f>
        <v>0</v>
      </c>
      <c r="CW5" s="146">
        <f>SUMPRODUCT(('ＳＲＶ2023材料送付日程表 (report)'!$B$14:$B$108='SRI (2023)'!$V5)*('ＳＲＶ2023材料送付日程表 (report)'!$G$12:$BH$12='SRI (2023)'!CW$3)*('ＳＲＶ2023材料送付日程表 (report)'!$G$14:$BH$108))</f>
        <v>0</v>
      </c>
      <c r="CX5" s="146">
        <f>SUMPRODUCT(('ＳＲＶ2023材料送付日程表 (report)'!$B$14:$B$108='SRI (2023)'!$V5)*('ＳＲＶ2023材料送付日程表 (report)'!$G$12:$BH$12='SRI (2023)'!CX$3)*('ＳＲＶ2023材料送付日程表 (report)'!$G$14:$BH$108))</f>
        <v>0</v>
      </c>
      <c r="CY5" s="146">
        <f>SUMPRODUCT(('ＳＲＶ2023材料送付日程表 (report)'!$B$14:$B$108='SRI (2023)'!$V5)*('ＳＲＶ2023材料送付日程表 (report)'!$G$12:$BH$12='SRI (2023)'!CY$3)*('ＳＲＶ2023材料送付日程表 (report)'!$G$14:$BH$108))</f>
        <v>0</v>
      </c>
      <c r="CZ5" s="146">
        <f>SUMPRODUCT(('ＳＲＶ2023材料送付日程表 (report)'!$B$14:$B$108='SRI (2023)'!$V5)*('ＳＲＶ2023材料送付日程表 (report)'!$G$12:$BH$12='SRI (2023)'!CZ$3)*('ＳＲＶ2023材料送付日程表 (report)'!$G$14:$BH$108))</f>
        <v>0</v>
      </c>
      <c r="DA5" s="146">
        <f>SUMPRODUCT(('ＳＲＶ2023材料送付日程表 (report)'!$B$14:$B$108='SRI (2023)'!$V5)*('ＳＲＶ2023材料送付日程表 (report)'!$G$12:$BH$12='SRI (2023)'!DA$3)*('ＳＲＶ2023材料送付日程表 (report)'!$G$14:$BH$108))</f>
        <v>0</v>
      </c>
      <c r="DB5" s="146">
        <f>SUMPRODUCT(('ＳＲＶ2023材料送付日程表 (report)'!$B$14:$B$108='SRI (2023)'!$V5)*('ＳＲＶ2023材料送付日程表 (report)'!$G$12:$BH$12='SRI (2023)'!DB$3)*('ＳＲＶ2023材料送付日程表 (report)'!$G$14:$BH$108))</f>
        <v>0</v>
      </c>
      <c r="DC5" s="146">
        <f>SUMPRODUCT(('ＳＲＶ2023材料送付日程表 (report)'!$B$14:$B$108='SRI (2023)'!$V5)*('ＳＲＶ2023材料送付日程表 (report)'!$G$12:$BH$12='SRI (2023)'!DC$3)*('ＳＲＶ2023材料送付日程表 (report)'!$G$14:$BH$108))</f>
        <v>0</v>
      </c>
      <c r="DD5" s="146">
        <f>SUMPRODUCT(('ＳＲＶ2023材料送付日程表 (report)'!$B$14:$B$108='SRI (2023)'!$V5)*('ＳＲＶ2023材料送付日程表 (report)'!$G$12:$BH$12='SRI (2023)'!DD$3)*('ＳＲＶ2023材料送付日程表 (report)'!$G$14:$BH$108))</f>
        <v>0</v>
      </c>
      <c r="DE5" s="146">
        <f>SUMPRODUCT(('ＳＲＶ2023材料送付日程表 (report)'!$B$14:$B$108='SRI (2023)'!$V5)*('ＳＲＶ2023材料送付日程表 (report)'!$G$12:$BH$12='SRI (2023)'!DE$3)*('ＳＲＶ2023材料送付日程表 (report)'!$G$14:$BH$108))</f>
        <v>0</v>
      </c>
      <c r="DF5" s="146">
        <f>SUMPRODUCT(('ＳＲＶ2023材料送付日程表 (report)'!$B$14:$B$108='SRI (2023)'!$V5)*('ＳＲＶ2023材料送付日程表 (report)'!$G$12:$BH$12='SRI (2023)'!DF$3)*('ＳＲＶ2023材料送付日程表 (report)'!$G$14:$BH$108))</f>
        <v>0</v>
      </c>
      <c r="DG5" s="146">
        <f>SUMPRODUCT(('ＳＲＶ2023材料送付日程表 (report)'!$B$14:$B$108='SRI (2023)'!$V5)*('ＳＲＶ2023材料送付日程表 (report)'!$G$12:$BH$12='SRI (2023)'!DG$3)*('ＳＲＶ2023材料送付日程表 (report)'!$G$14:$BH$108))</f>
        <v>0</v>
      </c>
      <c r="DH5" s="146">
        <f>SUMPRODUCT(('ＳＲＶ2023材料送付日程表 (report)'!$B$14:$B$108='SRI (2023)'!$V5)*('ＳＲＶ2023材料送付日程表 (report)'!$G$12:$BH$12='SRI (2023)'!DH$3)*('ＳＲＶ2023材料送付日程表 (report)'!$G$14:$BH$108))</f>
        <v>0</v>
      </c>
      <c r="DI5" s="146">
        <f>SUMPRODUCT(('ＳＲＶ2023材料送付日程表 (report)'!$B$14:$B$108='SRI (2023)'!$V5)*('ＳＲＶ2023材料送付日程表 (report)'!$G$12:$BH$12='SRI (2023)'!DI$3)*('ＳＲＶ2023材料送付日程表 (report)'!$G$14:$BH$108))</f>
        <v>0</v>
      </c>
      <c r="DJ5" s="146">
        <f>SUMPRODUCT(('ＳＲＶ2023材料送付日程表 (report)'!$B$14:$B$108='SRI (2023)'!$V5)*('ＳＲＶ2023材料送付日程表 (report)'!$G$12:$BH$12='SRI (2023)'!DJ$3)*('ＳＲＶ2023材料送付日程表 (report)'!$G$14:$BH$108))</f>
        <v>0</v>
      </c>
      <c r="DK5" s="146">
        <f>SUMPRODUCT(('ＳＲＶ2023材料送付日程表 (report)'!$B$14:$B$108='SRI (2023)'!$V5)*('ＳＲＶ2023材料送付日程表 (report)'!$G$12:$BH$12='SRI (2023)'!DK$3)*('ＳＲＶ2023材料送付日程表 (report)'!$G$14:$BH$108))</f>
        <v>0</v>
      </c>
      <c r="DL5" s="146">
        <f>SUMPRODUCT(('ＳＲＶ2023材料送付日程表 (report)'!$B$14:$B$108='SRI (2023)'!$V5)*('ＳＲＶ2023材料送付日程表 (report)'!$G$12:$BH$12='SRI (2023)'!DL$3)*('ＳＲＶ2023材料送付日程表 (report)'!$G$14:$BH$108))</f>
        <v>0</v>
      </c>
      <c r="DM5" s="146">
        <f>SUMPRODUCT(('ＳＲＶ2023材料送付日程表 (report)'!$B$14:$B$108='SRI (2023)'!$V5)*('ＳＲＶ2023材料送付日程表 (report)'!$G$12:$BH$12='SRI (2023)'!DM$3)*('ＳＲＶ2023材料送付日程表 (report)'!$G$14:$BH$108))</f>
        <v>0</v>
      </c>
      <c r="DN5" s="146">
        <f>SUMPRODUCT(('ＳＲＶ2023材料送付日程表 (report)'!$B$14:$B$108='SRI (2023)'!$V5)*('ＳＲＶ2023材料送付日程表 (report)'!$G$12:$BH$12='SRI (2023)'!DN$3)*('ＳＲＶ2023材料送付日程表 (report)'!$G$14:$BH$108))</f>
        <v>0</v>
      </c>
      <c r="DO5" s="146">
        <f>SUMPRODUCT(('ＳＲＶ2023材料送付日程表 (report)'!$B$14:$B$108='SRI (2023)'!$V5)*('ＳＲＶ2023材料送付日程表 (report)'!$G$12:$BH$12='SRI (2023)'!DO$3)*('ＳＲＶ2023材料送付日程表 (report)'!$G$14:$BH$108))</f>
        <v>0</v>
      </c>
      <c r="DP5" s="146">
        <f>SUMPRODUCT(('ＳＲＶ2023材料送付日程表 (report)'!$B$14:$B$108='SRI (2023)'!$V5)*('ＳＲＶ2023材料送付日程表 (report)'!$G$12:$BH$12='SRI (2023)'!DP$3)*('ＳＲＶ2023材料送付日程表 (report)'!$G$14:$BH$108))</f>
        <v>0</v>
      </c>
      <c r="DQ5" s="146">
        <f>SUMPRODUCT(('ＳＲＶ2023材料送付日程表 (report)'!$B$14:$B$108='SRI (2023)'!$V5)*('ＳＲＶ2023材料送付日程表 (report)'!$G$12:$BH$12='SRI (2023)'!DQ$3)*('ＳＲＶ2023材料送付日程表 (report)'!$G$14:$BH$108))</f>
        <v>0</v>
      </c>
      <c r="DR5" s="146">
        <f>SUMPRODUCT(('ＳＲＶ2023材料送付日程表 (report)'!$B$14:$B$108='SRI (2023)'!$V5)*('ＳＲＶ2023材料送付日程表 (report)'!$G$12:$BH$12='SRI (2023)'!DR$3)*('ＳＲＶ2023材料送付日程表 (report)'!$G$14:$BH$108))</f>
        <v>0</v>
      </c>
      <c r="DS5" s="146">
        <f>SUMPRODUCT(('ＳＲＶ2023材料送付日程表 (report)'!$B$14:$B$108='SRI (2023)'!$V5)*('ＳＲＶ2023材料送付日程表 (report)'!$G$12:$BH$12='SRI (2023)'!DS$3)*('ＳＲＶ2023材料送付日程表 (report)'!$G$14:$BH$108))</f>
        <v>0</v>
      </c>
      <c r="DT5" s="146">
        <f>SUMPRODUCT(('ＳＲＶ2023材料送付日程表 (report)'!$B$14:$B$108='SRI (2023)'!$V5)*('ＳＲＶ2023材料送付日程表 (report)'!$G$12:$BH$12='SRI (2023)'!DT$3)*('ＳＲＶ2023材料送付日程表 (report)'!$G$14:$BH$108))</f>
        <v>0</v>
      </c>
      <c r="DU5" s="146">
        <f>SUMPRODUCT(('ＳＲＶ2023材料送付日程表 (report)'!$B$14:$B$108='SRI (2023)'!$V5)*('ＳＲＶ2023材料送付日程表 (report)'!$G$12:$BH$12='SRI (2023)'!DU$3)*('ＳＲＶ2023材料送付日程表 (report)'!$G$14:$BH$108))</f>
        <v>0</v>
      </c>
      <c r="DV5" s="146">
        <f>SUMPRODUCT(('ＳＲＶ2023材料送付日程表 (report)'!$B$14:$B$108='SRI (2023)'!$V5)*('ＳＲＶ2023材料送付日程表 (report)'!$G$12:$BH$12='SRI (2023)'!DV$3)*('ＳＲＶ2023材料送付日程表 (report)'!$G$14:$BH$108))</f>
        <v>0</v>
      </c>
      <c r="DW5" s="146">
        <f>SUMPRODUCT(('ＳＲＶ2023材料送付日程表 (report)'!$B$14:$B$108='SRI (2023)'!$V5)*('ＳＲＶ2023材料送付日程表 (report)'!$G$12:$BH$12='SRI (2023)'!DW$3)*('ＳＲＶ2023材料送付日程表 (report)'!$G$14:$BH$108))</f>
        <v>0</v>
      </c>
      <c r="DX5" s="146">
        <f>SUMPRODUCT(('ＳＲＶ2023材料送付日程表 (report)'!$B$14:$B$108='SRI (2023)'!$V5)*('ＳＲＶ2023材料送付日程表 (report)'!$G$12:$BH$12='SRI (2023)'!DX$3)*('ＳＲＶ2023材料送付日程表 (report)'!$G$14:$BH$108))</f>
        <v>0</v>
      </c>
      <c r="DY5" s="146">
        <f>SUMPRODUCT(('ＳＲＶ2023材料送付日程表 (report)'!$B$14:$B$108='SRI (2023)'!$V5)*('ＳＲＶ2023材料送付日程表 (report)'!$G$12:$BH$12='SRI (2023)'!DY$3)*('ＳＲＶ2023材料送付日程表 (report)'!$G$14:$BH$108))</f>
        <v>0</v>
      </c>
      <c r="DZ5" s="146">
        <f>SUMPRODUCT(('ＳＲＶ2023材料送付日程表 (report)'!$B$14:$B$108='SRI (2023)'!$V5)*('ＳＲＶ2023材料送付日程表 (report)'!$G$12:$BH$12='SRI (2023)'!DZ$3)*('ＳＲＶ2023材料送付日程表 (report)'!$G$14:$BH$108))</f>
        <v>0</v>
      </c>
      <c r="EA5" s="146">
        <f>SUMPRODUCT(('ＳＲＶ2023材料送付日程表 (report)'!$B$14:$B$108='SRI (2023)'!$V5)*('ＳＲＶ2023材料送付日程表 (report)'!$G$12:$BH$12='SRI (2023)'!EA$3)*('ＳＲＶ2023材料送付日程表 (report)'!$G$14:$BH$108))</f>
        <v>0</v>
      </c>
      <c r="EB5" s="146">
        <f>SUMPRODUCT(('ＳＲＶ2023材料送付日程表 (report)'!$B$14:$B$108='SRI (2023)'!$V5)*('ＳＲＶ2023材料送付日程表 (report)'!$G$12:$BH$12='SRI (2023)'!EB$3)*('ＳＲＶ2023材料送付日程表 (report)'!$G$14:$BH$108))</f>
        <v>0</v>
      </c>
      <c r="EC5" s="146">
        <f>SUMPRODUCT(('ＳＲＶ2023材料送付日程表 (report)'!$B$14:$B$108='SRI (2023)'!$V5)*('ＳＲＶ2023材料送付日程表 (report)'!$G$12:$BH$12='SRI (2023)'!EC$3)*('ＳＲＶ2023材料送付日程表 (report)'!$G$14:$BH$108))</f>
        <v>0</v>
      </c>
      <c r="ED5" s="146">
        <f>SUMPRODUCT(('ＳＲＶ2023材料送付日程表 (report)'!$B$14:$B$108='SRI (2023)'!$V5)*('ＳＲＶ2023材料送付日程表 (report)'!$G$12:$BH$12='SRI (2023)'!ED$3)*('ＳＲＶ2023材料送付日程表 (report)'!$G$14:$BH$108))</f>
        <v>0</v>
      </c>
      <c r="EE5" s="146">
        <f>SUMPRODUCT(('ＳＲＶ2023材料送付日程表 (report)'!$B$14:$B$108='SRI (2023)'!$V5)*('ＳＲＶ2023材料送付日程表 (report)'!$G$12:$BH$12='SRI (2023)'!EE$3)*('ＳＲＶ2023材料送付日程表 (report)'!$G$14:$BH$108))</f>
        <v>0</v>
      </c>
      <c r="EF5" s="146">
        <f>SUMPRODUCT(('ＳＲＶ2023材料送付日程表 (report)'!$B$14:$B$108='SRI (2023)'!$V5)*('ＳＲＶ2023材料送付日程表 (report)'!$G$12:$BH$12='SRI (2023)'!EF$3)*('ＳＲＶ2023材料送付日程表 (report)'!$G$14:$BH$108))</f>
        <v>0</v>
      </c>
      <c r="EG5" s="146">
        <f>SUMPRODUCT(('ＳＲＶ2023材料送付日程表 (report)'!$B$14:$B$108='SRI (2023)'!$V5)*('ＳＲＶ2023材料送付日程表 (report)'!$G$12:$BH$12='SRI (2023)'!EG$3)*('ＳＲＶ2023材料送付日程表 (report)'!$G$14:$BH$108))</f>
        <v>0</v>
      </c>
      <c r="EH5" s="146">
        <f>SUMPRODUCT(('ＳＲＶ2023材料送付日程表 (report)'!$B$14:$B$108='SRI (2023)'!$V5)*('ＳＲＶ2023材料送付日程表 (report)'!$G$12:$BH$12='SRI (2023)'!EH$3)*('ＳＲＶ2023材料送付日程表 (report)'!$G$14:$BH$108))</f>
        <v>0</v>
      </c>
      <c r="EI5" s="146">
        <f>SUMPRODUCT(('ＳＲＶ2023材料送付日程表 (report)'!$B$14:$B$108='SRI (2023)'!$V5)*('ＳＲＶ2023材料送付日程表 (report)'!$G$12:$BH$12='SRI (2023)'!EI$3)*('ＳＲＶ2023材料送付日程表 (report)'!$G$14:$BH$108))</f>
        <v>0</v>
      </c>
      <c r="EJ5" s="146">
        <f>SUMPRODUCT(('ＳＲＶ2023材料送付日程表 (report)'!$B$14:$B$108='SRI (2023)'!$V5)*('ＳＲＶ2023材料送付日程表 (report)'!$G$12:$BH$12='SRI (2023)'!EJ$3)*('ＳＲＶ2023材料送付日程表 (report)'!$G$14:$BH$108))</f>
        <v>0</v>
      </c>
      <c r="EK5" s="146">
        <f>SUMPRODUCT(('ＳＲＶ2023材料送付日程表 (report)'!$B$14:$B$108='SRI (2023)'!$V5)*('ＳＲＶ2023材料送付日程表 (report)'!$G$12:$BH$12='SRI (2023)'!EK$3)*('ＳＲＶ2023材料送付日程表 (report)'!$G$14:$BH$108))</f>
        <v>0</v>
      </c>
      <c r="EL5" s="146">
        <f>SUMPRODUCT(('ＳＲＶ2023材料送付日程表 (report)'!$B$14:$B$108='SRI (2023)'!$V5)*('ＳＲＶ2023材料送付日程表 (report)'!$G$12:$BH$12='SRI (2023)'!EL$3)*('ＳＲＶ2023材料送付日程表 (report)'!$G$14:$BH$108))</f>
        <v>0</v>
      </c>
      <c r="EM5" s="146">
        <f>SUMPRODUCT(('ＳＲＶ2023材料送付日程表 (report)'!$B$14:$B$108='SRI (2023)'!$V5)*('ＳＲＶ2023材料送付日程表 (report)'!$G$12:$BH$12='SRI (2023)'!EM$3)*('ＳＲＶ2023材料送付日程表 (report)'!$G$14:$BH$108))</f>
        <v>0</v>
      </c>
      <c r="EN5" s="146">
        <f>SUMPRODUCT(('ＳＲＶ2023材料送付日程表 (report)'!$B$14:$B$108='SRI (2023)'!$V5)*('ＳＲＶ2023材料送付日程表 (report)'!$G$12:$BH$12='SRI (2023)'!EN$3)*('ＳＲＶ2023材料送付日程表 (report)'!$G$14:$BH$108))</f>
        <v>0</v>
      </c>
      <c r="EO5" s="146">
        <f>SUMPRODUCT(('ＳＲＶ2023材料送付日程表 (report)'!$B$14:$B$108='SRI (2023)'!$V5)*('ＳＲＶ2023材料送付日程表 (report)'!$G$12:$BH$12='SRI (2023)'!EO$3)*('ＳＲＶ2023材料送付日程表 (report)'!$G$14:$BH$108))</f>
        <v>0</v>
      </c>
      <c r="EP5" s="146">
        <f>SUMPRODUCT(('ＳＲＶ2023材料送付日程表 (report)'!$B$14:$B$108='SRI (2023)'!$V5)*('ＳＲＶ2023材料送付日程表 (report)'!$G$12:$BH$12='SRI (2023)'!EP$3)*('ＳＲＶ2023材料送付日程表 (report)'!$G$14:$BH$108))</f>
        <v>0</v>
      </c>
      <c r="EQ5" s="146">
        <f>SUMPRODUCT(('ＳＲＶ2023材料送付日程表 (report)'!$B$14:$B$108='SRI (2023)'!$V5)*('ＳＲＶ2023材料送付日程表 (report)'!$G$12:$BH$12='SRI (2023)'!EQ$3)*('ＳＲＶ2023材料送付日程表 (report)'!$G$14:$BH$108))</f>
        <v>0</v>
      </c>
      <c r="ER5" s="146">
        <f>SUMPRODUCT(('ＳＲＶ2023材料送付日程表 (report)'!$B$14:$B$108='SRI (2023)'!$V5)*('ＳＲＶ2023材料送付日程表 (report)'!$G$12:$BH$12='SRI (2023)'!ER$3)*('ＳＲＶ2023材料送付日程表 (report)'!$G$14:$BH$108))</f>
        <v>0</v>
      </c>
      <c r="ES5" s="146">
        <f>SUMPRODUCT(('ＳＲＶ2023材料送付日程表 (report)'!$B$14:$B$108='SRI (2023)'!$V5)*('ＳＲＶ2023材料送付日程表 (report)'!$G$12:$BH$12='SRI (2023)'!ES$3)*('ＳＲＶ2023材料送付日程表 (report)'!$G$14:$BH$108))</f>
        <v>0</v>
      </c>
      <c r="ET5" s="146">
        <f>SUMPRODUCT(('ＳＲＶ2023材料送付日程表 (report)'!$B$14:$B$108='SRI (2023)'!$V5)*('ＳＲＶ2023材料送付日程表 (report)'!$G$12:$BH$12='SRI (2023)'!ET$3)*('ＳＲＶ2023材料送付日程表 (report)'!$G$14:$BH$108))</f>
        <v>0</v>
      </c>
      <c r="EU5" s="146">
        <f>SUMPRODUCT(('ＳＲＶ2023材料送付日程表 (report)'!$B$14:$B$108='SRI (2023)'!$V5)*('ＳＲＶ2023材料送付日程表 (report)'!$G$12:$BH$12='SRI (2023)'!EU$3)*('ＳＲＶ2023材料送付日程表 (report)'!$G$14:$BH$108))</f>
        <v>0</v>
      </c>
      <c r="EV5" s="146">
        <f>SUMPRODUCT(('ＳＲＶ2023材料送付日程表 (report)'!$B$14:$B$108='SRI (2023)'!$V5)*('ＳＲＶ2023材料送付日程表 (report)'!$G$12:$BH$12='SRI (2023)'!EV$3)*('ＳＲＶ2023材料送付日程表 (report)'!$G$14:$BH$108))</f>
        <v>0</v>
      </c>
      <c r="EW5" s="146">
        <f>SUMPRODUCT(('ＳＲＶ2023材料送付日程表 (report)'!$B$14:$B$108='SRI (2023)'!$V5)*('ＳＲＶ2023材料送付日程表 (report)'!$G$12:$BH$12='SRI (2023)'!EW$3)*('ＳＲＶ2023材料送付日程表 (report)'!$G$14:$BH$108))</f>
        <v>0</v>
      </c>
      <c r="EX5" s="146">
        <f>SUMPRODUCT(('ＳＲＶ2023材料送付日程表 (report)'!$B$14:$B$108='SRI (2023)'!$V5)*('ＳＲＶ2023材料送付日程表 (report)'!$G$12:$BH$12='SRI (2023)'!EX$3)*('ＳＲＶ2023材料送付日程表 (report)'!$G$14:$BH$108))</f>
        <v>0</v>
      </c>
      <c r="EY5" s="146">
        <f>SUMPRODUCT(('ＳＲＶ2023材料送付日程表 (report)'!$B$14:$B$108='SRI (2023)'!$V5)*('ＳＲＶ2023材料送付日程表 (report)'!$G$12:$BH$12='SRI (2023)'!EY$3)*('ＳＲＶ2023材料送付日程表 (report)'!$G$14:$BH$108))</f>
        <v>0</v>
      </c>
      <c r="EZ5" s="146">
        <f>SUMPRODUCT(('ＳＲＶ2023材料送付日程表 (report)'!$B$14:$B$108='SRI (2023)'!$V5)*('ＳＲＶ2023材料送付日程表 (report)'!$G$12:$BH$12='SRI (2023)'!EZ$3)*('ＳＲＶ2023材料送付日程表 (report)'!$G$14:$BH$108))</f>
        <v>0</v>
      </c>
      <c r="FA5" s="146">
        <f>SUMPRODUCT(('ＳＲＶ2023材料送付日程表 (report)'!$B$14:$B$108='SRI (2023)'!$V5)*('ＳＲＶ2023材料送付日程表 (report)'!$G$12:$BH$12='SRI (2023)'!FA$3)*('ＳＲＶ2023材料送付日程表 (report)'!$G$14:$BH$108))</f>
        <v>0</v>
      </c>
      <c r="FB5" s="146">
        <f>SUMPRODUCT(('ＳＲＶ2023材料送付日程表 (report)'!$B$14:$B$108='SRI (2023)'!$V5)*('ＳＲＶ2023材料送付日程表 (report)'!$G$12:$BH$12='SRI (2023)'!FB$3)*('ＳＲＶ2023材料送付日程表 (report)'!$G$14:$BH$108))</f>
        <v>0</v>
      </c>
      <c r="FC5" s="146">
        <f>SUMPRODUCT(('ＳＲＶ2023材料送付日程表 (report)'!$B$14:$B$108='SRI (2023)'!$V5)*('ＳＲＶ2023材料送付日程表 (report)'!$G$12:$BH$12='SRI (2023)'!FC$3)*('ＳＲＶ2023材料送付日程表 (report)'!$G$14:$BH$108))</f>
        <v>0</v>
      </c>
      <c r="FD5" s="146">
        <f>SUMPRODUCT(('ＳＲＶ2023材料送付日程表 (report)'!$B$14:$B$108='SRI (2023)'!$V5)*('ＳＲＶ2023材料送付日程表 (report)'!$G$12:$BH$12='SRI (2023)'!FD$3)*('ＳＲＶ2023材料送付日程表 (report)'!$G$14:$BH$108))</f>
        <v>0</v>
      </c>
      <c r="FE5" s="146">
        <f>SUMPRODUCT(('ＳＲＶ2023材料送付日程表 (report)'!$B$14:$B$108='SRI (2023)'!$V5)*('ＳＲＶ2023材料送付日程表 (report)'!$G$12:$BH$12='SRI (2023)'!FE$3)*('ＳＲＶ2023材料送付日程表 (report)'!$G$14:$BH$108))</f>
        <v>0</v>
      </c>
      <c r="FF5" s="146">
        <f>SUMPRODUCT(('ＳＲＶ2023材料送付日程表 (report)'!$B$14:$B$108='SRI (2023)'!$V5)*('ＳＲＶ2023材料送付日程表 (report)'!$G$12:$BH$12='SRI (2023)'!FF$3)*('ＳＲＶ2023材料送付日程表 (report)'!$G$14:$BH$108))</f>
        <v>0</v>
      </c>
      <c r="FG5" s="146">
        <f>SUMPRODUCT(('ＳＲＶ2023材料送付日程表 (report)'!$B$14:$B$108='SRI (2023)'!$V5)*('ＳＲＶ2023材料送付日程表 (report)'!$G$12:$BH$12='SRI (2023)'!FG$3)*('ＳＲＶ2023材料送付日程表 (report)'!$G$14:$BH$108))</f>
        <v>0</v>
      </c>
      <c r="FH5" s="146">
        <f>SUMPRODUCT(('ＳＲＶ2023材料送付日程表 (report)'!$B$14:$B$108='SRI (2023)'!$V5)*('ＳＲＶ2023材料送付日程表 (report)'!$G$12:$BH$12='SRI (2023)'!FH$3)*('ＳＲＶ2023材料送付日程表 (report)'!$G$14:$BH$108))</f>
        <v>0</v>
      </c>
      <c r="FI5" s="146">
        <f>SUMPRODUCT(('ＳＲＶ2023材料送付日程表 (report)'!$B$14:$B$108='SRI (2023)'!$V5)*('ＳＲＶ2023材料送付日程表 (report)'!$G$12:$BH$12='SRI (2023)'!FI$3)*('ＳＲＶ2023材料送付日程表 (report)'!$G$14:$BH$108))</f>
        <v>0</v>
      </c>
      <c r="FJ5" s="146">
        <f>SUMPRODUCT(('ＳＲＶ2023材料送付日程表 (report)'!$B$14:$B$108='SRI (2023)'!$V5)*('ＳＲＶ2023材料送付日程表 (report)'!$G$12:$BH$12='SRI (2023)'!FJ$3)*('ＳＲＶ2023材料送付日程表 (report)'!$G$14:$BH$108))</f>
        <v>0</v>
      </c>
      <c r="FK5" s="146">
        <f>SUMPRODUCT(('ＳＲＶ2023材料送付日程表 (report)'!$B$14:$B$108='SRI (2023)'!$V5)*('ＳＲＶ2023材料送付日程表 (report)'!$G$12:$BH$12='SRI (2023)'!FK$3)*('ＳＲＶ2023材料送付日程表 (report)'!$G$14:$BH$108))</f>
        <v>0</v>
      </c>
      <c r="FL5" s="146">
        <f>SUMPRODUCT(('ＳＲＶ2023材料送付日程表 (report)'!$B$14:$B$108='SRI (2023)'!$V5)*('ＳＲＶ2023材料送付日程表 (report)'!$G$12:$BH$12='SRI (2023)'!FL$3)*('ＳＲＶ2023材料送付日程表 (report)'!$G$14:$BH$108))</f>
        <v>0</v>
      </c>
      <c r="FM5" s="146">
        <f>SUMPRODUCT(('ＳＲＶ2023材料送付日程表 (report)'!$B$14:$B$108='SRI (2023)'!$V5)*('ＳＲＶ2023材料送付日程表 (report)'!$G$12:$BH$12='SRI (2023)'!FM$3)*('ＳＲＶ2023材料送付日程表 (report)'!$G$14:$BH$108))</f>
        <v>0</v>
      </c>
      <c r="FN5" s="146">
        <f>SUMPRODUCT(('ＳＲＶ2023材料送付日程表 (report)'!$B$14:$B$108='SRI (2023)'!$V5)*('ＳＲＶ2023材料送付日程表 (report)'!$G$12:$BH$12='SRI (2023)'!FN$3)*('ＳＲＶ2023材料送付日程表 (report)'!$G$14:$BH$108))</f>
        <v>0</v>
      </c>
      <c r="FO5" s="146">
        <f>SUMPRODUCT(('ＳＲＶ2023材料送付日程表 (report)'!$B$14:$B$108='SRI (2023)'!$V5)*('ＳＲＶ2023材料送付日程表 (report)'!$G$12:$BH$12='SRI (2023)'!FO$3)*('ＳＲＶ2023材料送付日程表 (report)'!$G$14:$BH$108))</f>
        <v>0</v>
      </c>
      <c r="FP5" s="146">
        <f>SUMPRODUCT(('ＳＲＶ2023材料送付日程表 (report)'!$B$14:$B$108='SRI (2023)'!$V5)*('ＳＲＶ2023材料送付日程表 (report)'!$G$12:$BH$12='SRI (2023)'!FP$3)*('ＳＲＶ2023材料送付日程表 (report)'!$G$14:$BH$108))</f>
        <v>0</v>
      </c>
      <c r="FQ5" s="146">
        <f>SUMPRODUCT(('ＳＲＶ2023材料送付日程表 (report)'!$B$14:$B$108='SRI (2023)'!$V5)*('ＳＲＶ2023材料送付日程表 (report)'!$G$12:$BH$12='SRI (2023)'!FQ$3)*('ＳＲＶ2023材料送付日程表 (report)'!$G$14:$BH$108))</f>
        <v>0</v>
      </c>
      <c r="FR5" s="146">
        <f>SUMPRODUCT(('ＳＲＶ2023材料送付日程表 (report)'!$B$14:$B$108='SRI (2023)'!$V5)*('ＳＲＶ2023材料送付日程表 (report)'!$G$12:$BH$12='SRI (2023)'!FR$3)*('ＳＲＶ2023材料送付日程表 (report)'!$G$14:$BH$108))</f>
        <v>0</v>
      </c>
      <c r="FS5" s="146">
        <f>SUMPRODUCT(('ＳＲＶ2023材料送付日程表 (report)'!$B$14:$B$108='SRI (2023)'!$V5)*('ＳＲＶ2023材料送付日程表 (report)'!$G$12:$BH$12='SRI (2023)'!FS$3)*('ＳＲＶ2023材料送付日程表 (report)'!$G$14:$BH$108))</f>
        <v>0</v>
      </c>
      <c r="FT5" s="146">
        <f>SUMPRODUCT(('ＳＲＶ2023材料送付日程表 (report)'!$B$14:$B$108='SRI (2023)'!$V5)*('ＳＲＶ2023材料送付日程表 (report)'!$G$12:$BH$12='SRI (2023)'!FT$3)*('ＳＲＶ2023材料送付日程表 (report)'!$G$14:$BH$108))</f>
        <v>0</v>
      </c>
      <c r="FU5" s="146">
        <f>SUMPRODUCT(('ＳＲＶ2023材料送付日程表 (report)'!$B$14:$B$108='SRI (2023)'!$V5)*('ＳＲＶ2023材料送付日程表 (report)'!$G$12:$BH$12='SRI (2023)'!FU$3)*('ＳＲＶ2023材料送付日程表 (report)'!$G$14:$BH$108))</f>
        <v>0</v>
      </c>
      <c r="FV5" s="146">
        <f>SUMPRODUCT(('ＳＲＶ2023材料送付日程表 (report)'!$B$14:$B$108='SRI (2023)'!$V5)*('ＳＲＶ2023材料送付日程表 (report)'!$G$12:$BH$12='SRI (2023)'!FV$3)*('ＳＲＶ2023材料送付日程表 (report)'!$G$14:$BH$108))</f>
        <v>0</v>
      </c>
      <c r="FW5" s="146">
        <f>SUMPRODUCT(('ＳＲＶ2023材料送付日程表 (report)'!$B$14:$B$108='SRI (2023)'!$V5)*('ＳＲＶ2023材料送付日程表 (report)'!$G$12:$BH$12='SRI (2023)'!FW$3)*('ＳＲＶ2023材料送付日程表 (report)'!$G$14:$BH$108))</f>
        <v>0</v>
      </c>
      <c r="FX5" s="146">
        <f>SUMPRODUCT(('ＳＲＶ2023材料送付日程表 (report)'!$B$14:$B$108='SRI (2023)'!$V5)*('ＳＲＶ2023材料送付日程表 (report)'!$G$12:$BH$12='SRI (2023)'!FX$3)*('ＳＲＶ2023材料送付日程表 (report)'!$G$14:$BH$108))</f>
        <v>0</v>
      </c>
      <c r="FY5" s="146">
        <f>SUMPRODUCT(('ＳＲＶ2023材料送付日程表 (report)'!$B$14:$B$108='SRI (2023)'!$V5)*('ＳＲＶ2023材料送付日程表 (report)'!$G$12:$BH$12='SRI (2023)'!FY$3)*('ＳＲＶ2023材料送付日程表 (report)'!$G$14:$BH$108))</f>
        <v>0</v>
      </c>
      <c r="FZ5" s="146">
        <f>SUMPRODUCT(('ＳＲＶ2023材料送付日程表 (report)'!$B$14:$B$108='SRI (2023)'!$V5)*('ＳＲＶ2023材料送付日程表 (report)'!$G$12:$BH$12='SRI (2023)'!FZ$3)*('ＳＲＶ2023材料送付日程表 (report)'!$G$14:$BH$108))</f>
        <v>0</v>
      </c>
      <c r="GA5" s="146">
        <f>SUMPRODUCT(('ＳＲＶ2023材料送付日程表 (report)'!$B$14:$B$108='SRI (2023)'!$V5)*('ＳＲＶ2023材料送付日程表 (report)'!$G$12:$BH$12='SRI (2023)'!GA$3)*('ＳＲＶ2023材料送付日程表 (report)'!$G$14:$BH$108))</f>
        <v>0</v>
      </c>
      <c r="GB5" s="146">
        <f>SUMPRODUCT(('ＳＲＶ2023材料送付日程表 (report)'!$B$14:$B$108='SRI (2023)'!$V5)*('ＳＲＶ2023材料送付日程表 (report)'!$G$12:$BH$12='SRI (2023)'!GB$3)*('ＳＲＶ2023材料送付日程表 (report)'!$G$14:$BH$108))</f>
        <v>0</v>
      </c>
      <c r="GC5" s="146">
        <f>SUMPRODUCT(('ＳＲＶ2023材料送付日程表 (report)'!$B$14:$B$108='SRI (2023)'!$V5)*('ＳＲＶ2023材料送付日程表 (report)'!$G$12:$BH$12='SRI (2023)'!GC$3)*('ＳＲＶ2023材料送付日程表 (report)'!$G$14:$BH$108))</f>
        <v>0</v>
      </c>
      <c r="GD5" s="146">
        <f>SUMPRODUCT(('ＳＲＶ2023材料送付日程表 (report)'!$B$14:$B$108='SRI (2023)'!$V5)*('ＳＲＶ2023材料送付日程表 (report)'!$G$12:$BH$12='SRI (2023)'!GD$3)*('ＳＲＶ2023材料送付日程表 (report)'!$G$14:$BH$108))</f>
        <v>0</v>
      </c>
      <c r="GE5" s="146">
        <f>SUMPRODUCT(('ＳＲＶ2023材料送付日程表 (report)'!$B$14:$B$108='SRI (2023)'!$V5)*('ＳＲＶ2023材料送付日程表 (report)'!$G$12:$BH$12='SRI (2023)'!GE$3)*('ＳＲＶ2023材料送付日程表 (report)'!$G$14:$BH$108))</f>
        <v>0</v>
      </c>
      <c r="GF5" s="146">
        <f>SUMPRODUCT(('ＳＲＶ2023材料送付日程表 (report)'!$B$14:$B$108='SRI (2023)'!$V5)*('ＳＲＶ2023材料送付日程表 (report)'!$G$12:$BH$12='SRI (2023)'!GF$3)*('ＳＲＶ2023材料送付日程表 (report)'!$G$14:$BH$108))</f>
        <v>0</v>
      </c>
      <c r="GG5" s="146">
        <f>SUMPRODUCT(('ＳＲＶ2023材料送付日程表 (report)'!$B$14:$B$108='SRI (2023)'!$V5)*('ＳＲＶ2023材料送付日程表 (report)'!$G$12:$BH$12='SRI (2023)'!GG$3)*('ＳＲＶ2023材料送付日程表 (report)'!$G$14:$BH$108))</f>
        <v>0</v>
      </c>
      <c r="GH5" s="146">
        <f>SUMPRODUCT(('ＳＲＶ2023材料送付日程表 (report)'!$B$14:$B$108='SRI (2023)'!$V5)*('ＳＲＶ2023材料送付日程表 (report)'!$G$12:$BH$12='SRI (2023)'!GH$3)*('ＳＲＶ2023材料送付日程表 (report)'!$G$14:$BH$108))</f>
        <v>0</v>
      </c>
      <c r="GI5" s="146">
        <f>SUMPRODUCT(('ＳＲＶ2023材料送付日程表 (report)'!$B$14:$B$108='SRI (2023)'!$V5)*('ＳＲＶ2023材料送付日程表 (report)'!$G$12:$BH$12='SRI (2023)'!GI$3)*('ＳＲＶ2023材料送付日程表 (report)'!$G$14:$BH$108))</f>
        <v>0</v>
      </c>
      <c r="GJ5" s="146">
        <f>SUMPRODUCT(('ＳＲＶ2023材料送付日程表 (report)'!$B$14:$B$108='SRI (2023)'!$V5)*('ＳＲＶ2023材料送付日程表 (report)'!$G$12:$BH$12='SRI (2023)'!GJ$3)*('ＳＲＶ2023材料送付日程表 (report)'!$G$14:$BH$108))</f>
        <v>0</v>
      </c>
      <c r="GK5" s="146">
        <f>SUMPRODUCT(('ＳＲＶ2023材料送付日程表 (report)'!$B$14:$B$108='SRI (2023)'!$V5)*('ＳＲＶ2023材料送付日程表 (report)'!$G$12:$BH$12='SRI (2023)'!GK$3)*('ＳＲＶ2023材料送付日程表 (report)'!$G$14:$BH$108))</f>
        <v>0</v>
      </c>
      <c r="GL5" s="146">
        <f>SUMPRODUCT(('ＳＲＶ2023材料送付日程表 (report)'!$B$14:$B$108='SRI (2023)'!$V5)*('ＳＲＶ2023材料送付日程表 (report)'!$G$12:$BH$12='SRI (2023)'!GL$3)*('ＳＲＶ2023材料送付日程表 (report)'!$G$14:$BH$108))</f>
        <v>0</v>
      </c>
      <c r="GM5" s="146">
        <f>SUMPRODUCT(('ＳＲＶ2023材料送付日程表 (report)'!$B$14:$B$108='SRI (2023)'!$V5)*('ＳＲＶ2023材料送付日程表 (report)'!$G$12:$BH$12='SRI (2023)'!GM$3)*('ＳＲＶ2023材料送付日程表 (report)'!$G$14:$BH$108))</f>
        <v>0</v>
      </c>
      <c r="GN5" s="146">
        <f>SUMPRODUCT(('ＳＲＶ2023材料送付日程表 (report)'!$B$14:$B$108='SRI (2023)'!$V5)*('ＳＲＶ2023材料送付日程表 (report)'!$G$12:$BH$12='SRI (2023)'!GN$3)*('ＳＲＶ2023材料送付日程表 (report)'!$G$14:$BH$108))</f>
        <v>0</v>
      </c>
      <c r="GO5" s="146">
        <f>SUMPRODUCT(('ＳＲＶ2023材料送付日程表 (report)'!$B$14:$B$108='SRI (2023)'!$V5)*('ＳＲＶ2023材料送付日程表 (report)'!$G$12:$BH$12='SRI (2023)'!GO$3)*('ＳＲＶ2023材料送付日程表 (report)'!$G$14:$BH$108))</f>
        <v>0</v>
      </c>
      <c r="GP5" s="146">
        <f>SUMPRODUCT(('ＳＲＶ2023材料送付日程表 (report)'!$B$14:$B$108='SRI (2023)'!$V5)*('ＳＲＶ2023材料送付日程表 (report)'!$G$12:$BH$12='SRI (2023)'!GP$3)*('ＳＲＶ2023材料送付日程表 (report)'!$G$14:$BH$108))</f>
        <v>0</v>
      </c>
      <c r="GQ5" s="146">
        <f>SUMPRODUCT(('ＳＲＶ2023材料送付日程表 (report)'!$B$14:$B$108='SRI (2023)'!$V5)*('ＳＲＶ2023材料送付日程表 (report)'!$G$12:$BH$12='SRI (2023)'!GQ$3)*('ＳＲＶ2023材料送付日程表 (report)'!$G$14:$BH$108))</f>
        <v>0</v>
      </c>
      <c r="GR5" s="146">
        <f>SUMPRODUCT(('ＳＲＶ2023材料送付日程表 (report)'!$B$14:$B$108='SRI (2023)'!$V5)*('ＳＲＶ2023材料送付日程表 (report)'!$G$12:$BH$12='SRI (2023)'!GR$3)*('ＳＲＶ2023材料送付日程表 (report)'!$G$14:$BH$108))</f>
        <v>0</v>
      </c>
      <c r="GS5" s="146">
        <f>SUMPRODUCT(('ＳＲＶ2023材料送付日程表 (report)'!$B$14:$B$108='SRI (2023)'!$V5)*('ＳＲＶ2023材料送付日程表 (report)'!$G$12:$BH$12='SRI (2023)'!GS$3)*('ＳＲＶ2023材料送付日程表 (report)'!$G$14:$BH$108))</f>
        <v>0</v>
      </c>
      <c r="GT5" s="146">
        <f>SUMPRODUCT(('ＳＲＶ2023材料送付日程表 (report)'!$B$14:$B$108='SRI (2023)'!$V5)*('ＳＲＶ2023材料送付日程表 (report)'!$G$12:$BH$12='SRI (2023)'!GT$3)*('ＳＲＶ2023材料送付日程表 (report)'!$G$14:$BH$108))</f>
        <v>0</v>
      </c>
      <c r="GU5" s="146">
        <f>SUMPRODUCT(('ＳＲＶ2023材料送付日程表 (report)'!$B$14:$B$108='SRI (2023)'!$V5)*('ＳＲＶ2023材料送付日程表 (report)'!$G$12:$BH$12='SRI (2023)'!GU$3)*('ＳＲＶ2023材料送付日程表 (report)'!$G$14:$BH$108))</f>
        <v>0</v>
      </c>
      <c r="GV5" s="146">
        <f>SUMPRODUCT(('ＳＲＶ2023材料送付日程表 (report)'!$B$14:$B$108='SRI (2023)'!$V5)*('ＳＲＶ2023材料送付日程表 (report)'!$G$12:$BH$12='SRI (2023)'!GV$3)*('ＳＲＶ2023材料送付日程表 (report)'!$G$14:$BH$108))</f>
        <v>0</v>
      </c>
      <c r="GW5" s="146">
        <f>SUMPRODUCT(('ＳＲＶ2023材料送付日程表 (report)'!$B$14:$B$108='SRI (2023)'!$V5)*('ＳＲＶ2023材料送付日程表 (report)'!$G$12:$BH$12='SRI (2023)'!GW$3)*('ＳＲＶ2023材料送付日程表 (report)'!$G$14:$BH$108))</f>
        <v>0</v>
      </c>
      <c r="GX5" s="146">
        <f>SUMPRODUCT(('ＳＲＶ2023材料送付日程表 (report)'!$B$14:$B$108='SRI (2023)'!$V5)*('ＳＲＶ2023材料送付日程表 (report)'!$G$12:$BH$12='SRI (2023)'!GX$3)*('ＳＲＶ2023材料送付日程表 (report)'!$G$14:$BH$108))</f>
        <v>0</v>
      </c>
      <c r="GY5" s="146">
        <f>SUMPRODUCT(('ＳＲＶ2023材料送付日程表 (report)'!$B$14:$B$108='SRI (2023)'!$V5)*('ＳＲＶ2023材料送付日程表 (report)'!$G$12:$BH$12='SRI (2023)'!GY$3)*('ＳＲＶ2023材料送付日程表 (report)'!$G$14:$BH$108))</f>
        <v>0</v>
      </c>
      <c r="GZ5" s="146">
        <f>SUMPRODUCT(('ＳＲＶ2023材料送付日程表 (report)'!$B$14:$B$108='SRI (2023)'!$V5)*('ＳＲＶ2023材料送付日程表 (report)'!$G$12:$BH$12='SRI (2023)'!GZ$3)*('ＳＲＶ2023材料送付日程表 (report)'!$G$14:$BH$108))</f>
        <v>0</v>
      </c>
      <c r="HA5" s="146">
        <f>SUMPRODUCT(('ＳＲＶ2023材料送付日程表 (report)'!$B$14:$B$108='SRI (2023)'!$V5)*('ＳＲＶ2023材料送付日程表 (report)'!$G$12:$BH$12='SRI (2023)'!HA$3)*('ＳＲＶ2023材料送付日程表 (report)'!$G$14:$BH$108))</f>
        <v>0</v>
      </c>
      <c r="HB5" s="146">
        <f>SUMPRODUCT(('ＳＲＶ2023材料送付日程表 (report)'!$B$14:$B$108='SRI (2023)'!$V5)*('ＳＲＶ2023材料送付日程表 (report)'!$G$12:$BH$12='SRI (2023)'!HB$3)*('ＳＲＶ2023材料送付日程表 (report)'!$G$14:$BH$108))</f>
        <v>0</v>
      </c>
      <c r="HC5" s="146">
        <f>SUMPRODUCT(('ＳＲＶ2023材料送付日程表 (report)'!$B$14:$B$108='SRI (2023)'!$V5)*('ＳＲＶ2023材料送付日程表 (report)'!$G$12:$BH$12='SRI (2023)'!HC$3)*('ＳＲＶ2023材料送付日程表 (report)'!$G$14:$BH$108))</f>
        <v>0</v>
      </c>
      <c r="HD5" s="146">
        <f>SUMPRODUCT(('ＳＲＶ2023材料送付日程表 (report)'!$B$14:$B$108='SRI (2023)'!$V5)*('ＳＲＶ2023材料送付日程表 (report)'!$G$12:$BH$12='SRI (2023)'!HD$3)*('ＳＲＶ2023材料送付日程表 (report)'!$G$14:$BH$108))</f>
        <v>0</v>
      </c>
      <c r="HE5" s="146">
        <f>SUMPRODUCT(('ＳＲＶ2023材料送付日程表 (report)'!$B$14:$B$108='SRI (2023)'!$V5)*('ＳＲＶ2023材料送付日程表 (report)'!$G$12:$BH$12='SRI (2023)'!HE$3)*('ＳＲＶ2023材料送付日程表 (report)'!$G$14:$BH$108))</f>
        <v>0</v>
      </c>
      <c r="HF5" s="146">
        <f>SUMPRODUCT(('ＳＲＶ2023材料送付日程表 (report)'!$B$14:$B$108='SRI (2023)'!$V5)*('ＳＲＶ2023材料送付日程表 (report)'!$G$12:$BH$12='SRI (2023)'!HF$3)*('ＳＲＶ2023材料送付日程表 (report)'!$G$14:$BH$108))</f>
        <v>0</v>
      </c>
      <c r="HG5" s="146">
        <f>SUMPRODUCT(('ＳＲＶ2023材料送付日程表 (report)'!$B$14:$B$108='SRI (2023)'!$V5)*('ＳＲＶ2023材料送付日程表 (report)'!$G$12:$BH$12='SRI (2023)'!HG$3)*('ＳＲＶ2023材料送付日程表 (report)'!$G$14:$BH$108))</f>
        <v>0</v>
      </c>
      <c r="HH5" s="146">
        <f>SUMPRODUCT(('ＳＲＶ2023材料送付日程表 (report)'!$B$14:$B$108='SRI (2023)'!$V5)*('ＳＲＶ2023材料送付日程表 (report)'!$G$12:$BH$12='SRI (2023)'!HH$3)*('ＳＲＶ2023材料送付日程表 (report)'!$G$14:$BH$108))</f>
        <v>0</v>
      </c>
      <c r="HI5" s="146">
        <f>SUMPRODUCT(('ＳＲＶ2023材料送付日程表 (report)'!$B$14:$B$108='SRI (2023)'!$V5)*('ＳＲＶ2023材料送付日程表 (report)'!$G$12:$BH$12='SRI (2023)'!HI$3)*('ＳＲＶ2023材料送付日程表 (report)'!$G$14:$BH$108))</f>
        <v>0</v>
      </c>
      <c r="HJ5" s="146">
        <f>SUMPRODUCT(('ＳＲＶ2023材料送付日程表 (report)'!$B$14:$B$108='SRI (2023)'!$V5)*('ＳＲＶ2023材料送付日程表 (report)'!$G$12:$BH$12='SRI (2023)'!HJ$3)*('ＳＲＶ2023材料送付日程表 (report)'!$G$14:$BH$108))</f>
        <v>0</v>
      </c>
      <c r="HK5" s="146">
        <f>SUMPRODUCT(('ＳＲＶ2023材料送付日程表 (report)'!$B$14:$B$108='SRI (2023)'!$V5)*('ＳＲＶ2023材料送付日程表 (report)'!$G$12:$BH$12='SRI (2023)'!HK$3)*('ＳＲＶ2023材料送付日程表 (report)'!$G$14:$BH$108))</f>
        <v>0</v>
      </c>
      <c r="HL5" s="146">
        <f>SUMPRODUCT(('ＳＲＶ2023材料送付日程表 (report)'!$B$14:$B$108='SRI (2023)'!$V5)*('ＳＲＶ2023材料送付日程表 (report)'!$G$12:$BH$12='SRI (2023)'!HL$3)*('ＳＲＶ2023材料送付日程表 (report)'!$G$14:$BH$108))</f>
        <v>0</v>
      </c>
      <c r="HM5" s="146">
        <f>SUMPRODUCT(('ＳＲＶ2023材料送付日程表 (report)'!$B$14:$B$108='SRI (2023)'!$V5)*('ＳＲＶ2023材料送付日程表 (report)'!$G$12:$BH$12='SRI (2023)'!HM$3)*('ＳＲＶ2023材料送付日程表 (report)'!$G$14:$BH$108))</f>
        <v>0</v>
      </c>
      <c r="HN5" s="146">
        <f>SUMPRODUCT(('ＳＲＶ2023材料送付日程表 (report)'!$B$14:$B$108='SRI (2023)'!$V5)*('ＳＲＶ2023材料送付日程表 (report)'!$G$12:$BH$12='SRI (2023)'!HN$3)*('ＳＲＶ2023材料送付日程表 (report)'!$G$14:$BH$108))</f>
        <v>0</v>
      </c>
      <c r="HO5" s="146">
        <f>SUMPRODUCT(('ＳＲＶ2023材料送付日程表 (report)'!$B$14:$B$108='SRI (2023)'!$V5)*('ＳＲＶ2023材料送付日程表 (report)'!$G$12:$BH$12='SRI (2023)'!HO$3)*('ＳＲＶ2023材料送付日程表 (report)'!$G$14:$BH$108))</f>
        <v>0</v>
      </c>
      <c r="HP5" s="146">
        <f>SUMPRODUCT(('ＳＲＶ2023材料送付日程表 (report)'!$B$14:$B$108='SRI (2023)'!$V5)*('ＳＲＶ2023材料送付日程表 (report)'!$G$12:$BH$12='SRI (2023)'!HP$3)*('ＳＲＶ2023材料送付日程表 (report)'!$G$14:$BH$108))</f>
        <v>0</v>
      </c>
      <c r="HQ5" s="146">
        <f>SUMPRODUCT(('ＳＲＶ2023材料送付日程表 (report)'!$B$14:$B$108='SRI (2023)'!$V5)*('ＳＲＶ2023材料送付日程表 (report)'!$G$12:$BH$12='SRI (2023)'!HQ$3)*('ＳＲＶ2023材料送付日程表 (report)'!$G$14:$BH$108))</f>
        <v>0</v>
      </c>
      <c r="HR5" s="146">
        <f>SUMPRODUCT(('ＳＲＶ2023材料送付日程表 (report)'!$B$14:$B$108='SRI (2023)'!$V5)*('ＳＲＶ2023材料送付日程表 (report)'!$G$12:$BH$12='SRI (2023)'!HR$3)*('ＳＲＶ2023材料送付日程表 (report)'!$G$14:$BH$108))</f>
        <v>0</v>
      </c>
      <c r="HS5" s="146">
        <f>SUMPRODUCT(('ＳＲＶ2023材料送付日程表 (report)'!$B$14:$B$108='SRI (2023)'!$V5)*('ＳＲＶ2023材料送付日程表 (report)'!$G$12:$BH$12='SRI (2023)'!HS$3)*('ＳＲＶ2023材料送付日程表 (report)'!$G$14:$BH$108))</f>
        <v>0</v>
      </c>
      <c r="HT5" s="146">
        <f>SUMPRODUCT(('ＳＲＶ2023材料送付日程表 (report)'!$B$14:$B$108='SRI (2023)'!$V5)*('ＳＲＶ2023材料送付日程表 (report)'!$G$12:$BH$12='SRI (2023)'!HT$3)*('ＳＲＶ2023材料送付日程表 (report)'!$G$14:$BH$108))</f>
        <v>0</v>
      </c>
      <c r="HU5" s="146">
        <f>SUMPRODUCT(('ＳＲＶ2023材料送付日程表 (report)'!$B$14:$B$108='SRI (2023)'!$V5)*('ＳＲＶ2023材料送付日程表 (report)'!$G$12:$BH$12='SRI (2023)'!HU$3)*('ＳＲＶ2023材料送付日程表 (report)'!$G$14:$BH$108))</f>
        <v>0</v>
      </c>
      <c r="HV5" s="146">
        <f>SUMPRODUCT(('ＳＲＶ2023材料送付日程表 (report)'!$B$14:$B$108='SRI (2023)'!$V5)*('ＳＲＶ2023材料送付日程表 (report)'!$G$12:$BH$12='SRI (2023)'!HV$3)*('ＳＲＶ2023材料送付日程表 (report)'!$G$14:$BH$108))</f>
        <v>0</v>
      </c>
      <c r="HW5" s="146">
        <f>SUMPRODUCT(('ＳＲＶ2023材料送付日程表 (report)'!$B$14:$B$108='SRI (2023)'!$V5)*('ＳＲＶ2023材料送付日程表 (report)'!$G$12:$BH$12='SRI (2023)'!HW$3)*('ＳＲＶ2023材料送付日程表 (report)'!$G$14:$BH$108))</f>
        <v>0</v>
      </c>
      <c r="HX5" s="146">
        <f>SUMPRODUCT(('ＳＲＶ2023材料送付日程表 (report)'!$B$14:$B$108='SRI (2023)'!$V5)*('ＳＲＶ2023材料送付日程表 (report)'!$G$12:$BH$12='SRI (2023)'!HX$3)*('ＳＲＶ2023材料送付日程表 (report)'!$G$14:$BH$108))</f>
        <v>0</v>
      </c>
      <c r="HY5" s="146">
        <f>SUMPRODUCT(('ＳＲＶ2023材料送付日程表 (report)'!$B$14:$B$108='SRI (2023)'!$V5)*('ＳＲＶ2023材料送付日程表 (report)'!$G$12:$BH$12='SRI (2023)'!HY$3)*('ＳＲＶ2023材料送付日程表 (report)'!$G$14:$BH$108))</f>
        <v>0</v>
      </c>
      <c r="HZ5" s="146">
        <f>SUMPRODUCT(('ＳＲＶ2023材料送付日程表 (report)'!$B$14:$B$108='SRI (2023)'!$V5)*('ＳＲＶ2023材料送付日程表 (report)'!$G$12:$BH$12='SRI (2023)'!HZ$3)*('ＳＲＶ2023材料送付日程表 (report)'!$G$14:$BH$108))</f>
        <v>0</v>
      </c>
      <c r="IA5" s="146">
        <f>SUMPRODUCT(('ＳＲＶ2023材料送付日程表 (report)'!$B$14:$B$108='SRI (2023)'!$V5)*('ＳＲＶ2023材料送付日程表 (report)'!$G$12:$BH$12='SRI (2023)'!IA$3)*('ＳＲＶ2023材料送付日程表 (report)'!$G$14:$BH$108))</f>
        <v>0</v>
      </c>
      <c r="IB5" s="146">
        <f>SUMPRODUCT(('ＳＲＶ2023材料送付日程表 (report)'!$B$14:$B$108='SRI (2023)'!$V5)*('ＳＲＶ2023材料送付日程表 (report)'!$G$12:$BH$12='SRI (2023)'!IB$3)*('ＳＲＶ2023材料送付日程表 (report)'!$G$14:$BH$108))</f>
        <v>0</v>
      </c>
      <c r="IC5" s="146">
        <f>SUMPRODUCT(('ＳＲＶ2023材料送付日程表 (report)'!$B$14:$B$108='SRI (2023)'!$V5)*('ＳＲＶ2023材料送付日程表 (report)'!$G$12:$BH$12='SRI (2023)'!IC$3)*('ＳＲＶ2023材料送付日程表 (report)'!$G$14:$BH$108))</f>
        <v>0</v>
      </c>
      <c r="ID5" s="146">
        <f>SUMPRODUCT(('ＳＲＶ2023材料送付日程表 (report)'!$B$14:$B$108='SRI (2023)'!$V5)*('ＳＲＶ2023材料送付日程表 (report)'!$G$12:$BH$12='SRI (2023)'!ID$3)*('ＳＲＶ2023材料送付日程表 (report)'!$G$14:$BH$108))</f>
        <v>0</v>
      </c>
      <c r="IE5" s="146">
        <f>SUMPRODUCT(('ＳＲＶ2023材料送付日程表 (report)'!$B$14:$B$108='SRI (2023)'!$V5)*('ＳＲＶ2023材料送付日程表 (report)'!$G$12:$BH$12='SRI (2023)'!IE$3)*('ＳＲＶ2023材料送付日程表 (report)'!$G$14:$BH$108))</f>
        <v>0</v>
      </c>
      <c r="IF5" s="146">
        <f>SUMPRODUCT(('ＳＲＶ2023材料送付日程表 (report)'!$B$14:$B$108='SRI (2023)'!$V5)*('ＳＲＶ2023材料送付日程表 (report)'!$G$12:$BH$12='SRI (2023)'!IF$3)*('ＳＲＶ2023材料送付日程表 (report)'!$G$14:$BH$108))</f>
        <v>0</v>
      </c>
      <c r="IG5" s="146">
        <f>SUMPRODUCT(('ＳＲＶ2023材料送付日程表 (report)'!$B$14:$B$108='SRI (2023)'!$V5)*('ＳＲＶ2023材料送付日程表 (report)'!$G$12:$BH$12='SRI (2023)'!IG$3)*('ＳＲＶ2023材料送付日程表 (report)'!$G$14:$BH$108))</f>
        <v>0</v>
      </c>
      <c r="IH5" s="146">
        <f>SUMPRODUCT(('ＳＲＶ2023材料送付日程表 (report)'!$B$14:$B$108='SRI (2023)'!$V5)*('ＳＲＶ2023材料送付日程表 (report)'!$G$12:$BH$12='SRI (2023)'!IH$3)*('ＳＲＶ2023材料送付日程表 (report)'!$G$14:$BH$108))</f>
        <v>0</v>
      </c>
      <c r="II5" s="146">
        <f>SUMPRODUCT(('ＳＲＶ2023材料送付日程表 (report)'!$B$14:$B$108='SRI (2023)'!$V5)*('ＳＲＶ2023材料送付日程表 (report)'!$G$12:$BH$12='SRI (2023)'!II$3)*('ＳＲＶ2023材料送付日程表 (report)'!$G$14:$BH$108))</f>
        <v>0</v>
      </c>
      <c r="IJ5" s="146">
        <f>SUMPRODUCT(('ＳＲＶ2023材料送付日程表 (report)'!$B$14:$B$108='SRI (2023)'!$V5)*('ＳＲＶ2023材料送付日程表 (report)'!$G$12:$BH$12='SRI (2023)'!IJ$3)*('ＳＲＶ2023材料送付日程表 (report)'!$G$14:$BH$108))</f>
        <v>0</v>
      </c>
      <c r="IK5" s="146">
        <f>SUMPRODUCT(('ＳＲＶ2023材料送付日程表 (report)'!$B$14:$B$108='SRI (2023)'!$V5)*('ＳＲＶ2023材料送付日程表 (report)'!$G$12:$BH$12='SRI (2023)'!IK$3)*('ＳＲＶ2023材料送付日程表 (report)'!$G$14:$BH$108))</f>
        <v>0</v>
      </c>
      <c r="IL5" s="146">
        <f>SUMPRODUCT(('ＳＲＶ2023材料送付日程表 (report)'!$B$14:$B$108='SRI (2023)'!$V5)*('ＳＲＶ2023材料送付日程表 (report)'!$G$12:$BH$12='SRI (2023)'!IL$3)*('ＳＲＶ2023材料送付日程表 (report)'!$G$14:$BH$108))</f>
        <v>0</v>
      </c>
      <c r="IM5" s="146">
        <f>SUMPRODUCT(('ＳＲＶ2023材料送付日程表 (report)'!$B$14:$B$108='SRI (2023)'!$V5)*('ＳＲＶ2023材料送付日程表 (report)'!$G$12:$BH$12='SRI (2023)'!IM$3)*('ＳＲＶ2023材料送付日程表 (report)'!$G$14:$BH$108))</f>
        <v>0</v>
      </c>
      <c r="IN5" s="146">
        <f>SUMPRODUCT(('ＳＲＶ2023材料送付日程表 (report)'!$B$14:$B$108='SRI (2023)'!$V5)*('ＳＲＶ2023材料送付日程表 (report)'!$G$12:$BH$12='SRI (2023)'!IN$3)*('ＳＲＶ2023材料送付日程表 (report)'!$G$14:$BH$108))</f>
        <v>0</v>
      </c>
      <c r="IO5" s="146">
        <f>SUMPRODUCT(('ＳＲＶ2023材料送付日程表 (report)'!$B$14:$B$108='SRI (2023)'!$V5)*('ＳＲＶ2023材料送付日程表 (report)'!$G$12:$BH$12='SRI (2023)'!IO$3)*('ＳＲＶ2023材料送付日程表 (report)'!$G$14:$BH$108))</f>
        <v>0</v>
      </c>
      <c r="IP5" s="146">
        <f>SUMPRODUCT(('ＳＲＶ2023材料送付日程表 (report)'!$B$14:$B$108='SRI (2023)'!$V5)*('ＳＲＶ2023材料送付日程表 (report)'!$G$12:$BH$12='SRI (2023)'!IP$3)*('ＳＲＶ2023材料送付日程表 (report)'!$G$14:$BH$108))</f>
        <v>0</v>
      </c>
      <c r="IQ5" s="146">
        <f>SUMPRODUCT(('ＳＲＶ2023材料送付日程表 (report)'!$B$14:$B$108='SRI (2023)'!$V5)*('ＳＲＶ2023材料送付日程表 (report)'!$G$12:$BH$12='SRI (2023)'!IQ$3)*('ＳＲＶ2023材料送付日程表 (report)'!$G$14:$BH$108))</f>
        <v>0</v>
      </c>
      <c r="IR5" s="146">
        <f>SUMPRODUCT(('ＳＲＶ2023材料送付日程表 (report)'!$B$14:$B$108='SRI (2023)'!$V5)*('ＳＲＶ2023材料送付日程表 (report)'!$G$12:$BH$12='SRI (2023)'!IR$3)*('ＳＲＶ2023材料送付日程表 (report)'!$G$14:$BH$108))</f>
        <v>0</v>
      </c>
      <c r="IS5" s="146">
        <f>SUMPRODUCT(('ＳＲＶ2023材料送付日程表 (report)'!$B$14:$B$108='SRI (2023)'!$V5)*('ＳＲＶ2023材料送付日程表 (report)'!$G$12:$BH$12='SRI (2023)'!IS$3)*('ＳＲＶ2023材料送付日程表 (report)'!$G$14:$BH$108))</f>
        <v>0</v>
      </c>
      <c r="IT5" s="146">
        <f>SUMPRODUCT(('ＳＲＶ2023材料送付日程表 (report)'!$B$14:$B$108='SRI (2023)'!$V5)*('ＳＲＶ2023材料送付日程表 (report)'!$G$12:$BH$12='SRI (2023)'!IT$3)*('ＳＲＶ2023材料送付日程表 (report)'!$G$14:$BH$108))</f>
        <v>0</v>
      </c>
      <c r="IU5" s="146">
        <f>SUMPRODUCT(('ＳＲＶ2023材料送付日程表 (report)'!$B$14:$B$108='SRI (2023)'!$V5)*('ＳＲＶ2023材料送付日程表 (report)'!$G$12:$BH$12='SRI (2023)'!IU$3)*('ＳＲＶ2023材料送付日程表 (report)'!$G$14:$BH$108))</f>
        <v>0</v>
      </c>
      <c r="IV5" s="146">
        <f>SUMPRODUCT(('ＳＲＶ2023材料送付日程表 (report)'!$B$14:$B$108='SRI (2023)'!$V5)*('ＳＲＶ2023材料送付日程表 (report)'!$G$12:$BH$12='SRI (2023)'!IV$3)*('ＳＲＶ2023材料送付日程表 (report)'!$G$14:$BH$108))</f>
        <v>0</v>
      </c>
      <c r="IW5" s="146">
        <f>SUMPRODUCT(('ＳＲＶ2023材料送付日程表 (report)'!$B$14:$B$108='SRI (2023)'!$V5)*('ＳＲＶ2023材料送付日程表 (report)'!$G$12:$BH$12='SRI (2023)'!IW$3)*('ＳＲＶ2023材料送付日程表 (report)'!$G$14:$BH$108))</f>
        <v>0</v>
      </c>
      <c r="IX5" s="146">
        <f>SUMPRODUCT(('ＳＲＶ2023材料送付日程表 (report)'!$B$14:$B$108='SRI (2023)'!$V5)*('ＳＲＶ2023材料送付日程表 (report)'!$G$12:$BH$12='SRI (2023)'!IX$3)*('ＳＲＶ2023材料送付日程表 (report)'!$G$14:$BH$108))</f>
        <v>0</v>
      </c>
      <c r="IY5" s="146">
        <f>SUMPRODUCT(('ＳＲＶ2023材料送付日程表 (report)'!$B$14:$B$108='SRI (2023)'!$V5)*('ＳＲＶ2023材料送付日程表 (report)'!$G$12:$BH$12='SRI (2023)'!IY$3)*('ＳＲＶ2023材料送付日程表 (report)'!$G$14:$BH$108))</f>
        <v>0</v>
      </c>
      <c r="IZ5" s="146">
        <f>SUMPRODUCT(('ＳＲＶ2023材料送付日程表 (report)'!$B$14:$B$108='SRI (2023)'!$V5)*('ＳＲＶ2023材料送付日程表 (report)'!$G$12:$BH$12='SRI (2023)'!IZ$3)*('ＳＲＶ2023材料送付日程表 (report)'!$G$14:$BH$108))</f>
        <v>0</v>
      </c>
      <c r="JA5" s="146">
        <f>SUMPRODUCT(('ＳＲＶ2023材料送付日程表 (report)'!$B$14:$B$108='SRI (2023)'!$V5)*('ＳＲＶ2023材料送付日程表 (report)'!$G$12:$BH$12='SRI (2023)'!JA$3)*('ＳＲＶ2023材料送付日程表 (report)'!$G$14:$BH$108))</f>
        <v>0</v>
      </c>
      <c r="JB5" s="146">
        <f>SUMPRODUCT(('ＳＲＶ2023材料送付日程表 (report)'!$B$14:$B$108='SRI (2023)'!$V5)*('ＳＲＶ2023材料送付日程表 (report)'!$G$12:$BH$12='SRI (2023)'!JB$3)*('ＳＲＶ2023材料送付日程表 (report)'!$G$14:$BH$108))</f>
        <v>0</v>
      </c>
      <c r="JC5" s="146">
        <f>SUMPRODUCT(('ＳＲＶ2023材料送付日程表 (report)'!$B$14:$B$108='SRI (2023)'!$V5)*('ＳＲＶ2023材料送付日程表 (report)'!$G$12:$BH$12='SRI (2023)'!JC$3)*('ＳＲＶ2023材料送付日程表 (report)'!$G$14:$BH$108))</f>
        <v>0</v>
      </c>
      <c r="JD5" s="146">
        <f>SUMPRODUCT(('ＳＲＶ2023材料送付日程表 (report)'!$B$14:$B$108='SRI (2023)'!$V5)*('ＳＲＶ2023材料送付日程表 (report)'!$G$12:$BH$12='SRI (2023)'!JD$3)*('ＳＲＶ2023材料送付日程表 (report)'!$G$14:$BH$108))</f>
        <v>0</v>
      </c>
      <c r="JE5" s="146">
        <f>SUMPRODUCT(('ＳＲＶ2023材料送付日程表 (report)'!$B$14:$B$108='SRI (2023)'!$V5)*('ＳＲＶ2023材料送付日程表 (report)'!$G$12:$BH$12='SRI (2023)'!JE$3)*('ＳＲＶ2023材料送付日程表 (report)'!$G$14:$BH$108))</f>
        <v>0</v>
      </c>
      <c r="JF5" s="146">
        <f>SUMPRODUCT(('ＳＲＶ2023材料送付日程表 (report)'!$B$14:$B$108='SRI (2023)'!$V5)*('ＳＲＶ2023材料送付日程表 (report)'!$G$12:$BH$12='SRI (2023)'!JF$3)*('ＳＲＶ2023材料送付日程表 (report)'!$G$14:$BH$108))</f>
        <v>0</v>
      </c>
      <c r="JG5" s="146">
        <f>SUMPRODUCT(('ＳＲＶ2023材料送付日程表 (report)'!$B$14:$B$108='SRI (2023)'!$V5)*('ＳＲＶ2023材料送付日程表 (report)'!$G$12:$BH$12='SRI (2023)'!JG$3)*('ＳＲＶ2023材料送付日程表 (report)'!$G$14:$BH$108))</f>
        <v>0</v>
      </c>
      <c r="JH5" s="146">
        <f>SUMPRODUCT(('ＳＲＶ2023材料送付日程表 (report)'!$B$14:$B$108='SRI (2023)'!$V5)*('ＳＲＶ2023材料送付日程表 (report)'!$G$12:$BH$12='SRI (2023)'!JH$3)*('ＳＲＶ2023材料送付日程表 (report)'!$G$14:$BH$108))</f>
        <v>0</v>
      </c>
      <c r="JI5" s="146">
        <f>SUMPRODUCT(('ＳＲＶ2023材料送付日程表 (report)'!$B$14:$B$108='SRI (2023)'!$V5)*('ＳＲＶ2023材料送付日程表 (report)'!$G$12:$BH$12='SRI (2023)'!JI$3)*('ＳＲＶ2023材料送付日程表 (report)'!$G$14:$BH$108))</f>
        <v>0</v>
      </c>
      <c r="JJ5" s="146">
        <f>SUMPRODUCT(('ＳＲＶ2023材料送付日程表 (report)'!$B$14:$B$108='SRI (2023)'!$V5)*('ＳＲＶ2023材料送付日程表 (report)'!$G$12:$BH$12='SRI (2023)'!JJ$3)*('ＳＲＶ2023材料送付日程表 (report)'!$G$14:$BH$108))</f>
        <v>0</v>
      </c>
      <c r="JK5" s="146">
        <f>SUMPRODUCT(('ＳＲＶ2023材料送付日程表 (report)'!$B$14:$B$108='SRI (2023)'!$V5)*('ＳＲＶ2023材料送付日程表 (report)'!$G$12:$BH$12='SRI (2023)'!JK$3)*('ＳＲＶ2023材料送付日程表 (report)'!$G$14:$BH$108))</f>
        <v>0</v>
      </c>
      <c r="JL5" s="146">
        <f>SUMPRODUCT(('ＳＲＶ2023材料送付日程表 (report)'!$B$14:$B$108='SRI (2023)'!$V5)*('ＳＲＶ2023材料送付日程表 (report)'!$G$12:$BH$12='SRI (2023)'!JL$3)*('ＳＲＶ2023材料送付日程表 (report)'!$G$14:$BH$108))</f>
        <v>0</v>
      </c>
      <c r="JM5" s="146">
        <f>SUMPRODUCT(('ＳＲＶ2023材料送付日程表 (report)'!$B$14:$B$108='SRI (2023)'!$V5)*('ＳＲＶ2023材料送付日程表 (report)'!$G$12:$BH$12='SRI (2023)'!JM$3)*('ＳＲＶ2023材料送付日程表 (report)'!$G$14:$BH$108))</f>
        <v>0</v>
      </c>
      <c r="JN5" s="146">
        <f>SUMPRODUCT(('ＳＲＶ2023材料送付日程表 (report)'!$B$14:$B$108='SRI (2023)'!$V5)*('ＳＲＶ2023材料送付日程表 (report)'!$G$12:$BH$12='SRI (2023)'!JN$3)*('ＳＲＶ2023材料送付日程表 (report)'!$G$14:$BH$108))</f>
        <v>0</v>
      </c>
      <c r="JO5" s="146">
        <f>SUMPRODUCT(('ＳＲＶ2023材料送付日程表 (report)'!$B$14:$B$108='SRI (2023)'!$V5)*('ＳＲＶ2023材料送付日程表 (report)'!$G$12:$BH$12='SRI (2023)'!JO$3)*('ＳＲＶ2023材料送付日程表 (report)'!$G$14:$BH$108))</f>
        <v>0</v>
      </c>
      <c r="JP5" s="146">
        <f>SUMPRODUCT(('ＳＲＶ2023材料送付日程表 (report)'!$B$14:$B$108='SRI (2023)'!$V5)*('ＳＲＶ2023材料送付日程表 (report)'!$G$12:$BH$12='SRI (2023)'!JP$3)*('ＳＲＶ2023材料送付日程表 (report)'!$G$14:$BH$108))</f>
        <v>0</v>
      </c>
      <c r="JQ5" s="146">
        <f>SUMPRODUCT(('ＳＲＶ2023材料送付日程表 (report)'!$B$14:$B$108='SRI (2023)'!$V5)*('ＳＲＶ2023材料送付日程表 (report)'!$G$12:$BH$12='SRI (2023)'!JQ$3)*('ＳＲＶ2023材料送付日程表 (report)'!$G$14:$BH$108))</f>
        <v>0</v>
      </c>
      <c r="JR5" s="146">
        <f>SUMPRODUCT(('ＳＲＶ2023材料送付日程表 (report)'!$B$14:$B$108='SRI (2023)'!$V5)*('ＳＲＶ2023材料送付日程表 (report)'!$G$12:$BH$12='SRI (2023)'!JR$3)*('ＳＲＶ2023材料送付日程表 (report)'!$G$14:$BH$108))</f>
        <v>0</v>
      </c>
      <c r="JS5" s="146">
        <f>SUMPRODUCT(('ＳＲＶ2023材料送付日程表 (report)'!$B$14:$B$108='SRI (2023)'!$V5)*('ＳＲＶ2023材料送付日程表 (report)'!$G$12:$BH$12='SRI (2023)'!JS$3)*('ＳＲＶ2023材料送付日程表 (report)'!$G$14:$BH$108))</f>
        <v>0</v>
      </c>
      <c r="JT5" s="146">
        <f>SUMPRODUCT(('ＳＲＶ2023材料送付日程表 (report)'!$B$14:$B$108='SRI (2023)'!$V5)*('ＳＲＶ2023材料送付日程表 (report)'!$G$12:$BH$12='SRI (2023)'!JT$3)*('ＳＲＶ2023材料送付日程表 (report)'!$G$14:$BH$108))</f>
        <v>0</v>
      </c>
      <c r="JU5" s="146">
        <f>SUMPRODUCT(('ＳＲＶ2023材料送付日程表 (report)'!$B$14:$B$108='SRI (2023)'!$V5)*('ＳＲＶ2023材料送付日程表 (report)'!$G$12:$BH$12='SRI (2023)'!JU$3)*('ＳＲＶ2023材料送付日程表 (report)'!$G$14:$BH$108))</f>
        <v>0</v>
      </c>
      <c r="JV5" s="146">
        <f>SUMPRODUCT(('ＳＲＶ2023材料送付日程表 (report)'!$B$14:$B$108='SRI (2023)'!$V5)*('ＳＲＶ2023材料送付日程表 (report)'!$G$12:$BH$12='SRI (2023)'!JV$3)*('ＳＲＶ2023材料送付日程表 (report)'!$G$14:$BH$108))</f>
        <v>0</v>
      </c>
      <c r="JW5" s="146">
        <f>SUMPRODUCT(('ＳＲＶ2023材料送付日程表 (report)'!$B$14:$B$108='SRI (2023)'!$V5)*('ＳＲＶ2023材料送付日程表 (report)'!$G$12:$BH$12='SRI (2023)'!JW$3)*('ＳＲＶ2023材料送付日程表 (report)'!$G$14:$BH$108))</f>
        <v>0</v>
      </c>
      <c r="JX5" s="146">
        <f>SUMPRODUCT(('ＳＲＶ2023材料送付日程表 (report)'!$B$14:$B$108='SRI (2023)'!$V5)*('ＳＲＶ2023材料送付日程表 (report)'!$G$12:$BH$12='SRI (2023)'!JX$3)*('ＳＲＶ2023材料送付日程表 (report)'!$G$14:$BH$108))</f>
        <v>0</v>
      </c>
      <c r="JY5" s="146">
        <f>SUMPRODUCT(('ＳＲＶ2023材料送付日程表 (report)'!$B$14:$B$108='SRI (2023)'!$V5)*('ＳＲＶ2023材料送付日程表 (report)'!$G$12:$BH$12='SRI (2023)'!JY$3)*('ＳＲＶ2023材料送付日程表 (report)'!$G$14:$BH$108))</f>
        <v>0</v>
      </c>
      <c r="JZ5" s="146">
        <f>SUMPRODUCT(('ＳＲＶ2023材料送付日程表 (report)'!$B$14:$B$108='SRI (2023)'!$V5)*('ＳＲＶ2023材料送付日程表 (report)'!$G$12:$BH$12='SRI (2023)'!JZ$3)*('ＳＲＶ2023材料送付日程表 (report)'!$G$14:$BH$108))</f>
        <v>0</v>
      </c>
      <c r="KA5" s="146">
        <f>SUMPRODUCT(('ＳＲＶ2023材料送付日程表 (report)'!$B$14:$B$108='SRI (2023)'!$V5)*('ＳＲＶ2023材料送付日程表 (report)'!$G$12:$BH$12='SRI (2023)'!KA$3)*('ＳＲＶ2023材料送付日程表 (report)'!$G$14:$BH$108))</f>
        <v>0</v>
      </c>
      <c r="KB5" s="146">
        <f>SUMPRODUCT(('ＳＲＶ2023材料送付日程表 (report)'!$B$14:$B$108='SRI (2023)'!$V5)*('ＳＲＶ2023材料送付日程表 (report)'!$G$12:$BH$12='SRI (2023)'!KB$3)*('ＳＲＶ2023材料送付日程表 (report)'!$G$14:$BH$108))</f>
        <v>0</v>
      </c>
      <c r="KC5" s="146">
        <f>SUMPRODUCT(('ＳＲＶ2023材料送付日程表 (report)'!$B$14:$B$108='SRI (2023)'!$V5)*('ＳＲＶ2023材料送付日程表 (report)'!$G$12:$BH$12='SRI (2023)'!KC$3)*('ＳＲＶ2023材料送付日程表 (report)'!$G$14:$BH$108))</f>
        <v>0</v>
      </c>
      <c r="KD5" s="146">
        <f>SUMPRODUCT(('ＳＲＶ2023材料送付日程表 (report)'!$B$14:$B$108='SRI (2023)'!$V5)*('ＳＲＶ2023材料送付日程表 (report)'!$G$12:$BH$12='SRI (2023)'!KD$3)*('ＳＲＶ2023材料送付日程表 (report)'!$G$14:$BH$108))</f>
        <v>0</v>
      </c>
      <c r="KE5" s="146">
        <f>SUMPRODUCT(('ＳＲＶ2023材料送付日程表 (report)'!$B$14:$B$108='SRI (2023)'!$V5)*('ＳＲＶ2023材料送付日程表 (report)'!$G$12:$BH$12='SRI (2023)'!KE$3)*('ＳＲＶ2023材料送付日程表 (report)'!$G$14:$BH$108))</f>
        <v>0</v>
      </c>
      <c r="KF5" s="146">
        <f>SUMPRODUCT(('ＳＲＶ2023材料送付日程表 (report)'!$B$14:$B$108='SRI (2023)'!$V5)*('ＳＲＶ2023材料送付日程表 (report)'!$G$12:$BH$12='SRI (2023)'!KF$3)*('ＳＲＶ2023材料送付日程表 (report)'!$G$14:$BH$108))</f>
        <v>0</v>
      </c>
      <c r="KG5" s="146">
        <f>SUMPRODUCT(('ＳＲＶ2023材料送付日程表 (report)'!$B$14:$B$108='SRI (2023)'!$V5)*('ＳＲＶ2023材料送付日程表 (report)'!$G$12:$BH$12='SRI (2023)'!KG$3)*('ＳＲＶ2023材料送付日程表 (report)'!$G$14:$BH$108))</f>
        <v>0</v>
      </c>
      <c r="KH5" s="146">
        <f>SUMPRODUCT(('ＳＲＶ2023材料送付日程表 (report)'!$B$14:$B$108='SRI (2023)'!$V5)*('ＳＲＶ2023材料送付日程表 (report)'!$G$12:$BH$12='SRI (2023)'!KH$3)*('ＳＲＶ2023材料送付日程表 (report)'!$G$14:$BH$108))</f>
        <v>0</v>
      </c>
      <c r="KI5" s="146">
        <f>SUMPRODUCT(('ＳＲＶ2023材料送付日程表 (report)'!$B$14:$B$108='SRI (2023)'!$V5)*('ＳＲＶ2023材料送付日程表 (report)'!$G$12:$BH$12='SRI (2023)'!KI$3)*('ＳＲＶ2023材料送付日程表 (report)'!$G$14:$BH$108))</f>
        <v>0</v>
      </c>
      <c r="KJ5" s="146">
        <f>SUMPRODUCT(('ＳＲＶ2023材料送付日程表 (report)'!$B$14:$B$108='SRI (2023)'!$V5)*('ＳＲＶ2023材料送付日程表 (report)'!$G$12:$BH$12='SRI (2023)'!KJ$3)*('ＳＲＶ2023材料送付日程表 (report)'!$G$14:$BH$108))</f>
        <v>0</v>
      </c>
      <c r="KK5" s="146">
        <f>SUMPRODUCT(('ＳＲＶ2023材料送付日程表 (report)'!$B$14:$B$108='SRI (2023)'!$V5)*('ＳＲＶ2023材料送付日程表 (report)'!$G$12:$BH$12='SRI (2023)'!KK$3)*('ＳＲＶ2023材料送付日程表 (report)'!$G$14:$BH$108))</f>
        <v>0</v>
      </c>
      <c r="KL5" s="146">
        <f>SUMPRODUCT(('ＳＲＶ2023材料送付日程表 (report)'!$B$14:$B$108='SRI (2023)'!$V5)*('ＳＲＶ2023材料送付日程表 (report)'!$G$12:$BH$12='SRI (2023)'!KL$3)*('ＳＲＶ2023材料送付日程表 (report)'!$G$14:$BH$108))</f>
        <v>0</v>
      </c>
      <c r="KM5" s="146">
        <f>SUMPRODUCT(('ＳＲＶ2023材料送付日程表 (report)'!$B$14:$B$108='SRI (2023)'!$V5)*('ＳＲＶ2023材料送付日程表 (report)'!$G$12:$BH$12='SRI (2023)'!KM$3)*('ＳＲＶ2023材料送付日程表 (report)'!$G$14:$BH$108))</f>
        <v>0</v>
      </c>
      <c r="KN5" s="146">
        <f>SUMPRODUCT(('ＳＲＶ2023材料送付日程表 (report)'!$B$14:$B$108='SRI (2023)'!$V5)*('ＳＲＶ2023材料送付日程表 (report)'!$G$12:$BH$12='SRI (2023)'!KN$3)*('ＳＲＶ2023材料送付日程表 (report)'!$G$14:$BH$108))</f>
        <v>0</v>
      </c>
      <c r="KO5" s="146">
        <f>SUMPRODUCT(('ＳＲＶ2023材料送付日程表 (report)'!$B$14:$B$108='SRI (2023)'!$V5)*('ＳＲＶ2023材料送付日程表 (report)'!$G$12:$BH$12='SRI (2023)'!KO$3)*('ＳＲＶ2023材料送付日程表 (report)'!$G$14:$BH$108))</f>
        <v>0</v>
      </c>
      <c r="KP5" s="146">
        <f>SUMPRODUCT(('ＳＲＶ2023材料送付日程表 (report)'!$B$14:$B$108='SRI (2023)'!$V5)*('ＳＲＶ2023材料送付日程表 (report)'!$G$12:$BH$12='SRI (2023)'!KP$3)*('ＳＲＶ2023材料送付日程表 (report)'!$G$14:$BH$108))</f>
        <v>0</v>
      </c>
      <c r="KQ5" s="146">
        <f>SUMPRODUCT(('ＳＲＶ2023材料送付日程表 (report)'!$B$14:$B$108='SRI (2023)'!$V5)*('ＳＲＶ2023材料送付日程表 (report)'!$G$12:$BH$12='SRI (2023)'!KQ$3)*('ＳＲＶ2023材料送付日程表 (report)'!$G$14:$BH$108))</f>
        <v>0</v>
      </c>
      <c r="KR5" s="146">
        <f>SUMPRODUCT(('ＳＲＶ2023材料送付日程表 (report)'!$B$14:$B$108='SRI (2023)'!$V5)*('ＳＲＶ2023材料送付日程表 (report)'!$G$12:$BH$12='SRI (2023)'!KR$3)*('ＳＲＶ2023材料送付日程表 (report)'!$G$14:$BH$108))</f>
        <v>0</v>
      </c>
      <c r="KS5" s="146">
        <f>SUMPRODUCT(('ＳＲＶ2023材料送付日程表 (report)'!$B$14:$B$108='SRI (2023)'!$V5)*('ＳＲＶ2023材料送付日程表 (report)'!$G$12:$BH$12='SRI (2023)'!KS$3)*('ＳＲＶ2023材料送付日程表 (report)'!$G$14:$BH$108))</f>
        <v>0</v>
      </c>
      <c r="KT5" s="146">
        <f>SUMPRODUCT(('ＳＲＶ2023材料送付日程表 (report)'!$B$14:$B$108='SRI (2023)'!$V5)*('ＳＲＶ2023材料送付日程表 (report)'!$G$12:$BH$12='SRI (2023)'!KT$3)*('ＳＲＶ2023材料送付日程表 (report)'!$G$14:$BH$108))</f>
        <v>0</v>
      </c>
      <c r="KU5" s="146">
        <f>SUMPRODUCT(('ＳＲＶ2023材料送付日程表 (report)'!$B$14:$B$108='SRI (2023)'!$V5)*('ＳＲＶ2023材料送付日程表 (report)'!$G$12:$BH$12='SRI (2023)'!KU$3)*('ＳＲＶ2023材料送付日程表 (report)'!$G$14:$BH$108))</f>
        <v>0</v>
      </c>
      <c r="KV5" s="146">
        <f>SUMPRODUCT(('ＳＲＶ2023材料送付日程表 (report)'!$B$14:$B$108='SRI (2023)'!$V5)*('ＳＲＶ2023材料送付日程表 (report)'!$G$12:$BH$12='SRI (2023)'!KV$3)*('ＳＲＶ2023材料送付日程表 (report)'!$G$14:$BH$108))</f>
        <v>0</v>
      </c>
      <c r="KW5" s="146">
        <f>SUMPRODUCT(('ＳＲＶ2023材料送付日程表 (report)'!$B$14:$B$108='SRI (2023)'!$V5)*('ＳＲＶ2023材料送付日程表 (report)'!$G$12:$BH$12='SRI (2023)'!KW$3)*('ＳＲＶ2023材料送付日程表 (report)'!$G$14:$BH$108))</f>
        <v>0</v>
      </c>
      <c r="KX5" s="146">
        <f>SUMPRODUCT(('ＳＲＶ2023材料送付日程表 (report)'!$B$14:$B$108='SRI (2023)'!$V5)*('ＳＲＶ2023材料送付日程表 (report)'!$G$12:$BH$12='SRI (2023)'!KX$3)*('ＳＲＶ2023材料送付日程表 (report)'!$G$14:$BH$108))</f>
        <v>0</v>
      </c>
      <c r="KY5" s="146">
        <f>SUMPRODUCT(('ＳＲＶ2023材料送付日程表 (report)'!$B$14:$B$108='SRI (2023)'!$V5)*('ＳＲＶ2023材料送付日程表 (report)'!$G$12:$BH$12='SRI (2023)'!KY$3)*('ＳＲＶ2023材料送付日程表 (report)'!$G$14:$BH$108))</f>
        <v>0</v>
      </c>
      <c r="KZ5" s="146">
        <f>SUMPRODUCT(('ＳＲＶ2023材料送付日程表 (report)'!$B$14:$B$108='SRI (2023)'!$V5)*('ＳＲＶ2023材料送付日程表 (report)'!$G$12:$BH$12='SRI (2023)'!KZ$3)*('ＳＲＶ2023材料送付日程表 (report)'!$G$14:$BH$108))</f>
        <v>0</v>
      </c>
      <c r="LA5" s="146">
        <f>SUMPRODUCT(('ＳＲＶ2023材料送付日程表 (report)'!$B$14:$B$108='SRI (2023)'!$V5)*('ＳＲＶ2023材料送付日程表 (report)'!$G$12:$BH$12='SRI (2023)'!LA$3)*('ＳＲＶ2023材料送付日程表 (report)'!$G$14:$BH$108))</f>
        <v>0</v>
      </c>
      <c r="LB5" s="146">
        <f>SUMPRODUCT(('ＳＲＶ2023材料送付日程表 (report)'!$B$14:$B$108='SRI (2023)'!$V5)*('ＳＲＶ2023材料送付日程表 (report)'!$G$12:$BH$12='SRI (2023)'!LB$3)*('ＳＲＶ2023材料送付日程表 (report)'!$G$14:$BH$108))</f>
        <v>0</v>
      </c>
      <c r="LC5" s="146">
        <f>SUMPRODUCT(('ＳＲＶ2023材料送付日程表 (report)'!$B$14:$B$108='SRI (2023)'!$V5)*('ＳＲＶ2023材料送付日程表 (report)'!$G$12:$BH$12='SRI (2023)'!LC$3)*('ＳＲＶ2023材料送付日程表 (report)'!$G$14:$BH$108))</f>
        <v>0</v>
      </c>
      <c r="LD5" s="146">
        <f>SUMPRODUCT(('ＳＲＶ2023材料送付日程表 (report)'!$B$14:$B$108='SRI (2023)'!$V5)*('ＳＲＶ2023材料送付日程表 (report)'!$G$12:$BH$12='SRI (2023)'!LD$3)*('ＳＲＶ2023材料送付日程表 (report)'!$G$14:$BH$108))</f>
        <v>0</v>
      </c>
      <c r="LE5" s="146">
        <f>SUMPRODUCT(('ＳＲＶ2023材料送付日程表 (report)'!$B$14:$B$108='SRI (2023)'!$V5)*('ＳＲＶ2023材料送付日程表 (report)'!$G$12:$BH$12='SRI (2023)'!LE$3)*('ＳＲＶ2023材料送付日程表 (report)'!$G$14:$BH$108))</f>
        <v>0</v>
      </c>
      <c r="LF5" s="146">
        <f>SUMPRODUCT(('ＳＲＶ2023材料送付日程表 (report)'!$B$14:$B$108='SRI (2023)'!$V5)*('ＳＲＶ2023材料送付日程表 (report)'!$G$12:$BH$12='SRI (2023)'!LF$3)*('ＳＲＶ2023材料送付日程表 (report)'!$G$14:$BH$108))</f>
        <v>0</v>
      </c>
      <c r="LG5" s="146">
        <f>SUMPRODUCT(('ＳＲＶ2023材料送付日程表 (report)'!$B$14:$B$108='SRI (2023)'!$V5)*('ＳＲＶ2023材料送付日程表 (report)'!$G$12:$BH$12='SRI (2023)'!LG$3)*('ＳＲＶ2023材料送付日程表 (report)'!$G$14:$BH$108))</f>
        <v>0</v>
      </c>
      <c r="LH5" s="146">
        <f>SUMPRODUCT(('ＳＲＶ2023材料送付日程表 (report)'!$B$14:$B$108='SRI (2023)'!$V5)*('ＳＲＶ2023材料送付日程表 (report)'!$G$12:$BH$12='SRI (2023)'!LH$3)*('ＳＲＶ2023材料送付日程表 (report)'!$G$14:$BH$108))</f>
        <v>0</v>
      </c>
      <c r="LI5" s="146">
        <f>SUMPRODUCT(('ＳＲＶ2023材料送付日程表 (report)'!$B$14:$B$108='SRI (2023)'!$V5)*('ＳＲＶ2023材料送付日程表 (report)'!$G$12:$BH$12='SRI (2023)'!LI$3)*('ＳＲＶ2023材料送付日程表 (report)'!$G$14:$BH$108))</f>
        <v>0</v>
      </c>
      <c r="LJ5" s="146">
        <f>SUMPRODUCT(('ＳＲＶ2023材料送付日程表 (report)'!$B$14:$B$108='SRI (2023)'!$V5)*('ＳＲＶ2023材料送付日程表 (report)'!$G$12:$BH$12='SRI (2023)'!LJ$3)*('ＳＲＶ2023材料送付日程表 (report)'!$G$14:$BH$108))</f>
        <v>0</v>
      </c>
      <c r="LK5" s="146">
        <f>SUMPRODUCT(('ＳＲＶ2023材料送付日程表 (report)'!$B$14:$B$108='SRI (2023)'!$V5)*('ＳＲＶ2023材料送付日程表 (report)'!$G$12:$BH$12='SRI (2023)'!LK$3)*('ＳＲＶ2023材料送付日程表 (report)'!$G$14:$BH$108))</f>
        <v>0</v>
      </c>
      <c r="LL5" s="146">
        <f>SUMPRODUCT(('ＳＲＶ2023材料送付日程表 (report)'!$B$14:$B$108='SRI (2023)'!$V5)*('ＳＲＶ2023材料送付日程表 (report)'!$G$12:$BH$12='SRI (2023)'!LL$3)*('ＳＲＶ2023材料送付日程表 (report)'!$G$14:$BH$108))</f>
        <v>0</v>
      </c>
      <c r="LM5" s="146">
        <f>SUMPRODUCT(('ＳＲＶ2023材料送付日程表 (report)'!$B$14:$B$108='SRI (2023)'!$V5)*('ＳＲＶ2023材料送付日程表 (report)'!$G$12:$BH$12='SRI (2023)'!LM$3)*('ＳＲＶ2023材料送付日程表 (report)'!$G$14:$BH$108))</f>
        <v>0</v>
      </c>
      <c r="LN5" s="146">
        <f>SUMPRODUCT(('ＳＲＶ2023材料送付日程表 (report)'!$B$14:$B$108='SRI (2023)'!$V5)*('ＳＲＶ2023材料送付日程表 (report)'!$G$12:$BH$12='SRI (2023)'!LN$3)*('ＳＲＶ2023材料送付日程表 (report)'!$G$14:$BH$108))</f>
        <v>0</v>
      </c>
      <c r="LO5" s="146">
        <f>SUMPRODUCT(('ＳＲＶ2023材料送付日程表 (report)'!$B$14:$B$108='SRI (2023)'!$V5)*('ＳＲＶ2023材料送付日程表 (report)'!$G$12:$BH$12='SRI (2023)'!LO$3)*('ＳＲＶ2023材料送付日程表 (report)'!$G$14:$BH$108))</f>
        <v>0</v>
      </c>
      <c r="LP5" s="146">
        <f>SUMPRODUCT(('ＳＲＶ2023材料送付日程表 (report)'!$B$14:$B$108='SRI (2023)'!$V5)*('ＳＲＶ2023材料送付日程表 (report)'!$G$12:$BH$12='SRI (2023)'!LP$3)*('ＳＲＶ2023材料送付日程表 (report)'!$G$14:$BH$108))</f>
        <v>0</v>
      </c>
      <c r="LQ5" s="146">
        <f>SUMPRODUCT(('ＳＲＶ2023材料送付日程表 (report)'!$B$14:$B$108='SRI (2023)'!$V5)*('ＳＲＶ2023材料送付日程表 (report)'!$G$12:$BH$12='SRI (2023)'!LQ$3)*('ＳＲＶ2023材料送付日程表 (report)'!$G$14:$BH$108))</f>
        <v>0</v>
      </c>
      <c r="LR5" s="146">
        <f>SUMPRODUCT(('ＳＲＶ2023材料送付日程表 (report)'!$B$14:$B$108='SRI (2023)'!$V5)*('ＳＲＶ2023材料送付日程表 (report)'!$G$12:$BH$12='SRI (2023)'!LR$3)*('ＳＲＶ2023材料送付日程表 (report)'!$G$14:$BH$108))</f>
        <v>0</v>
      </c>
      <c r="LS5" s="146">
        <f>SUMPRODUCT(('ＳＲＶ2023材料送付日程表 (report)'!$B$14:$B$108='SRI (2023)'!$V5)*('ＳＲＶ2023材料送付日程表 (report)'!$G$12:$BH$12='SRI (2023)'!LS$3)*('ＳＲＶ2023材料送付日程表 (report)'!$G$14:$BH$108))</f>
        <v>0</v>
      </c>
      <c r="LT5" s="146">
        <f>SUMPRODUCT(('ＳＲＶ2023材料送付日程表 (report)'!$B$14:$B$108='SRI (2023)'!$V5)*('ＳＲＶ2023材料送付日程表 (report)'!$G$12:$BH$12='SRI (2023)'!LT$3)*('ＳＲＶ2023材料送付日程表 (report)'!$G$14:$BH$108))</f>
        <v>0</v>
      </c>
      <c r="LU5" s="146">
        <f>SUMPRODUCT(('ＳＲＶ2023材料送付日程表 (report)'!$B$14:$B$108='SRI (2023)'!$V5)*('ＳＲＶ2023材料送付日程表 (report)'!$G$12:$BH$12='SRI (2023)'!LU$3)*('ＳＲＶ2023材料送付日程表 (report)'!$G$14:$BH$108))</f>
        <v>0</v>
      </c>
      <c r="LV5" s="146">
        <f>SUMPRODUCT(('ＳＲＶ2023材料送付日程表 (report)'!$B$14:$B$108='SRI (2023)'!$V5)*('ＳＲＶ2023材料送付日程表 (report)'!$G$12:$BH$12='SRI (2023)'!LV$3)*('ＳＲＶ2023材料送付日程表 (report)'!$G$14:$BH$108))</f>
        <v>0</v>
      </c>
      <c r="LW5" s="146">
        <f>SUMPRODUCT(('ＳＲＶ2023材料送付日程表 (report)'!$B$14:$B$108='SRI (2023)'!$V5)*('ＳＲＶ2023材料送付日程表 (report)'!$G$12:$BH$12='SRI (2023)'!LW$3)*('ＳＲＶ2023材料送付日程表 (report)'!$G$14:$BH$108))</f>
        <v>0</v>
      </c>
      <c r="LX5" s="146">
        <f>SUMPRODUCT(('ＳＲＶ2023材料送付日程表 (report)'!$B$14:$B$108='SRI (2023)'!$V5)*('ＳＲＶ2023材料送付日程表 (report)'!$G$12:$BH$12='SRI (2023)'!LX$3)*('ＳＲＶ2023材料送付日程表 (report)'!$G$14:$BH$108))</f>
        <v>0</v>
      </c>
      <c r="LY5" s="146">
        <f>SUMPRODUCT(('ＳＲＶ2023材料送付日程表 (report)'!$B$14:$B$108='SRI (2023)'!$V5)*('ＳＲＶ2023材料送付日程表 (report)'!$G$12:$BH$12='SRI (2023)'!LY$3)*('ＳＲＶ2023材料送付日程表 (report)'!$G$14:$BH$108))</f>
        <v>0</v>
      </c>
      <c r="LZ5" s="146">
        <f>SUMPRODUCT(('ＳＲＶ2023材料送付日程表 (report)'!$B$14:$B$108='SRI (2023)'!$V5)*('ＳＲＶ2023材料送付日程表 (report)'!$G$12:$BH$12='SRI (2023)'!LZ$3)*('ＳＲＶ2023材料送付日程表 (report)'!$G$14:$BH$108))</f>
        <v>0</v>
      </c>
      <c r="MA5" s="146">
        <f>SUMPRODUCT(('ＳＲＶ2023材料送付日程表 (report)'!$B$14:$B$108='SRI (2023)'!$V5)*('ＳＲＶ2023材料送付日程表 (report)'!$G$12:$BH$12='SRI (2023)'!MA$3)*('ＳＲＶ2023材料送付日程表 (report)'!$G$14:$BH$108))</f>
        <v>0</v>
      </c>
      <c r="MB5" s="146">
        <f>SUMPRODUCT(('ＳＲＶ2023材料送付日程表 (report)'!$B$14:$B$108='SRI (2023)'!$V5)*('ＳＲＶ2023材料送付日程表 (report)'!$G$12:$BH$12='SRI (2023)'!MB$3)*('ＳＲＶ2023材料送付日程表 (report)'!$G$14:$BH$108))</f>
        <v>0</v>
      </c>
      <c r="MC5" s="146">
        <f>SUMPRODUCT(('ＳＲＶ2023材料送付日程表 (report)'!$B$14:$B$108='SRI (2023)'!$V5)*('ＳＲＶ2023材料送付日程表 (report)'!$G$12:$BH$12='SRI (2023)'!MC$3)*('ＳＲＶ2023材料送付日程表 (report)'!$G$14:$BH$108))</f>
        <v>0</v>
      </c>
      <c r="MD5" s="146">
        <f>SUMPRODUCT(('ＳＲＶ2023材料送付日程表 (report)'!$B$14:$B$108='SRI (2023)'!$V5)*('ＳＲＶ2023材料送付日程表 (report)'!$G$12:$BH$12='SRI (2023)'!MD$3)*('ＳＲＶ2023材料送付日程表 (report)'!$G$14:$BH$108))</f>
        <v>0</v>
      </c>
      <c r="ME5" s="146">
        <f>SUMPRODUCT(('ＳＲＶ2023材料送付日程表 (report)'!$B$14:$B$108='SRI (2023)'!$V5)*('ＳＲＶ2023材料送付日程表 (report)'!$G$12:$BH$12='SRI (2023)'!ME$3)*('ＳＲＶ2023材料送付日程表 (report)'!$G$14:$BH$108))</f>
        <v>0</v>
      </c>
      <c r="MF5" s="146">
        <f>SUMPRODUCT(('ＳＲＶ2023材料送付日程表 (report)'!$B$14:$B$108='SRI (2023)'!$V5)*('ＳＲＶ2023材料送付日程表 (report)'!$G$12:$BH$12='SRI (2023)'!MF$3)*('ＳＲＶ2023材料送付日程表 (report)'!$G$14:$BH$108))</f>
        <v>0</v>
      </c>
      <c r="MG5" s="146">
        <f>SUMPRODUCT(('ＳＲＶ2023材料送付日程表 (report)'!$B$14:$B$108='SRI (2023)'!$V5)*('ＳＲＶ2023材料送付日程表 (report)'!$G$12:$BH$12='SRI (2023)'!MG$3)*('ＳＲＶ2023材料送付日程表 (report)'!$G$14:$BH$108))</f>
        <v>0</v>
      </c>
      <c r="MH5" s="146">
        <f>SUMPRODUCT(('ＳＲＶ2023材料送付日程表 (report)'!$B$14:$B$108='SRI (2023)'!$V5)*('ＳＲＶ2023材料送付日程表 (report)'!$G$12:$BH$12='SRI (2023)'!MH$3)*('ＳＲＶ2023材料送付日程表 (report)'!$G$14:$BH$108))</f>
        <v>0</v>
      </c>
      <c r="MI5" s="146">
        <f>SUMPRODUCT(('ＳＲＶ2023材料送付日程表 (report)'!$B$14:$B$108='SRI (2023)'!$V5)*('ＳＲＶ2023材料送付日程表 (report)'!$G$12:$BH$12='SRI (2023)'!MI$3)*('ＳＲＶ2023材料送付日程表 (report)'!$G$14:$BH$108))</f>
        <v>0</v>
      </c>
      <c r="MJ5" s="146">
        <f>SUMPRODUCT(('ＳＲＶ2023材料送付日程表 (report)'!$B$14:$B$108='SRI (2023)'!$V5)*('ＳＲＶ2023材料送付日程表 (report)'!$G$12:$BH$12='SRI (2023)'!MJ$3)*('ＳＲＶ2023材料送付日程表 (report)'!$G$14:$BH$108))</f>
        <v>0</v>
      </c>
      <c r="MK5" s="146">
        <f>SUMPRODUCT(('ＳＲＶ2023材料送付日程表 (report)'!$B$14:$B$108='SRI (2023)'!$V5)*('ＳＲＶ2023材料送付日程表 (report)'!$G$12:$BH$12='SRI (2023)'!MK$3)*('ＳＲＶ2023材料送付日程表 (report)'!$G$14:$BH$108))</f>
        <v>0</v>
      </c>
      <c r="ML5" s="146">
        <f>SUMPRODUCT(('ＳＲＶ2023材料送付日程表 (report)'!$B$14:$B$108='SRI (2023)'!$V5)*('ＳＲＶ2023材料送付日程表 (report)'!$G$12:$BH$12='SRI (2023)'!ML$3)*('ＳＲＶ2023材料送付日程表 (report)'!$G$14:$BH$108))</f>
        <v>0</v>
      </c>
      <c r="MM5" s="146">
        <f>SUMPRODUCT(('ＳＲＶ2023材料送付日程表 (report)'!$B$14:$B$108='SRI (2023)'!$V5)*('ＳＲＶ2023材料送付日程表 (report)'!$G$12:$BH$12='SRI (2023)'!MM$3)*('ＳＲＶ2023材料送付日程表 (report)'!$G$14:$BH$108))</f>
        <v>0</v>
      </c>
      <c r="MN5" s="146">
        <f>SUMPRODUCT(('ＳＲＶ2023材料送付日程表 (report)'!$B$14:$B$108='SRI (2023)'!$V5)*('ＳＲＶ2023材料送付日程表 (report)'!$G$12:$BH$12='SRI (2023)'!MN$3)*('ＳＲＶ2023材料送付日程表 (report)'!$G$14:$BH$108))</f>
        <v>0</v>
      </c>
      <c r="MO5" s="146">
        <f>SUMPRODUCT(('ＳＲＶ2023材料送付日程表 (report)'!$B$14:$B$108='SRI (2023)'!$V5)*('ＳＲＶ2023材料送付日程表 (report)'!$G$12:$BH$12='SRI (2023)'!MO$3)*('ＳＲＶ2023材料送付日程表 (report)'!$G$14:$BH$108))</f>
        <v>0</v>
      </c>
      <c r="MP5" s="146">
        <f>SUMPRODUCT(('ＳＲＶ2023材料送付日程表 (report)'!$B$14:$B$108='SRI (2023)'!$V5)*('ＳＲＶ2023材料送付日程表 (report)'!$G$12:$BH$12='SRI (2023)'!MP$3)*('ＳＲＶ2023材料送付日程表 (report)'!$G$14:$BH$108))</f>
        <v>0</v>
      </c>
      <c r="MQ5" s="146">
        <f>SUMPRODUCT(('ＳＲＶ2023材料送付日程表 (report)'!$B$14:$B$108='SRI (2023)'!$V5)*('ＳＲＶ2023材料送付日程表 (report)'!$G$12:$BH$12='SRI (2023)'!MQ$3)*('ＳＲＶ2023材料送付日程表 (report)'!$G$14:$BH$108))</f>
        <v>0</v>
      </c>
      <c r="MR5" s="146">
        <f>SUMPRODUCT(('ＳＲＶ2023材料送付日程表 (report)'!$B$14:$B$108='SRI (2023)'!$V5)*('ＳＲＶ2023材料送付日程表 (report)'!$G$12:$BH$12='SRI (2023)'!MR$3)*('ＳＲＶ2023材料送付日程表 (report)'!$G$14:$BH$108))</f>
        <v>0</v>
      </c>
      <c r="MS5" s="146">
        <f>SUMPRODUCT(('ＳＲＶ2023材料送付日程表 (report)'!$B$14:$B$108='SRI (2023)'!$V5)*('ＳＲＶ2023材料送付日程表 (report)'!$G$12:$BH$12='SRI (2023)'!MS$3)*('ＳＲＶ2023材料送付日程表 (report)'!$G$14:$BH$108))</f>
        <v>0</v>
      </c>
      <c r="MT5" s="146">
        <f>SUMPRODUCT(('ＳＲＶ2023材料送付日程表 (report)'!$B$14:$B$108='SRI (2023)'!$V5)*('ＳＲＶ2023材料送付日程表 (report)'!$G$12:$BH$12='SRI (2023)'!MT$3)*('ＳＲＶ2023材料送付日程表 (report)'!$G$14:$BH$108))</f>
        <v>0</v>
      </c>
      <c r="MU5" s="146">
        <f>SUMPRODUCT(('ＳＲＶ2023材料送付日程表 (report)'!$B$14:$B$108='SRI (2023)'!$V5)*('ＳＲＶ2023材料送付日程表 (report)'!$G$12:$BH$12='SRI (2023)'!MU$3)*('ＳＲＶ2023材料送付日程表 (report)'!$G$14:$BH$108))</f>
        <v>0</v>
      </c>
      <c r="MV5" s="146">
        <f>SUMPRODUCT(('ＳＲＶ2023材料送付日程表 (report)'!$B$14:$B$108='SRI (2023)'!$V5)*('ＳＲＶ2023材料送付日程表 (report)'!$G$12:$BH$12='SRI (2023)'!MV$3)*('ＳＲＶ2023材料送付日程表 (report)'!$G$14:$BH$108))</f>
        <v>0</v>
      </c>
      <c r="MW5" s="146">
        <f>SUMPRODUCT(('ＳＲＶ2023材料送付日程表 (report)'!$B$14:$B$108='SRI (2023)'!$V5)*('ＳＲＶ2023材料送付日程表 (report)'!$G$12:$BH$12='SRI (2023)'!MW$3)*('ＳＲＶ2023材料送付日程表 (report)'!$G$14:$BH$108))</f>
        <v>0</v>
      </c>
      <c r="MX5" s="146">
        <f>SUMPRODUCT(('ＳＲＶ2023材料送付日程表 (report)'!$B$14:$B$108='SRI (2023)'!$V5)*('ＳＲＶ2023材料送付日程表 (report)'!$G$12:$BH$12='SRI (2023)'!MX$3)*('ＳＲＶ2023材料送付日程表 (report)'!$G$14:$BH$108))</f>
        <v>0</v>
      </c>
      <c r="MY5" s="146">
        <f>SUMPRODUCT(('ＳＲＶ2023材料送付日程表 (report)'!$B$14:$B$108='SRI (2023)'!$V5)*('ＳＲＶ2023材料送付日程表 (report)'!$G$12:$BH$12='SRI (2023)'!MY$3)*('ＳＲＶ2023材料送付日程表 (report)'!$G$14:$BH$108))</f>
        <v>0</v>
      </c>
      <c r="MZ5" s="146">
        <f>SUMPRODUCT(('ＳＲＶ2023材料送付日程表 (report)'!$B$14:$B$108='SRI (2023)'!$V5)*('ＳＲＶ2023材料送付日程表 (report)'!$G$12:$BH$12='SRI (2023)'!MZ$3)*('ＳＲＶ2023材料送付日程表 (report)'!$G$14:$BH$108))</f>
        <v>0</v>
      </c>
      <c r="NA5" s="146">
        <f>SUMPRODUCT(('ＳＲＶ2023材料送付日程表 (report)'!$B$14:$B$108='SRI (2023)'!$V5)*('ＳＲＶ2023材料送付日程表 (report)'!$G$12:$BH$12='SRI (2023)'!NA$3)*('ＳＲＶ2023材料送付日程表 (report)'!$G$14:$BH$108))</f>
        <v>0</v>
      </c>
      <c r="NB5" s="146">
        <f>SUMPRODUCT(('ＳＲＶ2023材料送付日程表 (report)'!$B$14:$B$108='SRI (2023)'!$V5)*('ＳＲＶ2023材料送付日程表 (report)'!$G$12:$BH$12='SRI (2023)'!NB$3)*('ＳＲＶ2023材料送付日程表 (report)'!$G$14:$BH$108))</f>
        <v>0</v>
      </c>
      <c r="NC5" s="146">
        <f>SUMPRODUCT(('ＳＲＶ2023材料送付日程表 (report)'!$B$14:$B$108='SRI (2023)'!$V5)*('ＳＲＶ2023材料送付日程表 (report)'!$G$12:$BH$12='SRI (2023)'!NC$3)*('ＳＲＶ2023材料送付日程表 (report)'!$G$14:$BH$108))</f>
        <v>0</v>
      </c>
      <c r="ND5" s="146">
        <f>SUMPRODUCT(('ＳＲＶ2023材料送付日程表 (report)'!$B$14:$B$108='SRI (2023)'!$V5)*('ＳＲＶ2023材料送付日程表 (report)'!$G$12:$BH$12='SRI (2023)'!ND$3)*('ＳＲＶ2023材料送付日程表 (report)'!$G$14:$BH$108))</f>
        <v>0</v>
      </c>
      <c r="NE5" s="146">
        <f>SUMPRODUCT(('ＳＲＶ2023材料送付日程表 (report)'!$B$14:$B$108='SRI (2023)'!$V5)*('ＳＲＶ2023材料送付日程表 (report)'!$G$12:$BH$12='SRI (2023)'!NE$3)*('ＳＲＶ2023材料送付日程表 (report)'!$G$14:$BH$108))</f>
        <v>0</v>
      </c>
      <c r="NF5" s="146">
        <f>SUMPRODUCT(('ＳＲＶ2023材料送付日程表 (report)'!$B$14:$B$108='SRI (2023)'!$V5)*('ＳＲＶ2023材料送付日程表 (report)'!$G$12:$BH$12='SRI (2023)'!NF$3)*('ＳＲＶ2023材料送付日程表 (report)'!$G$14:$BH$108))</f>
        <v>0</v>
      </c>
      <c r="NG5" s="146">
        <f>SUMPRODUCT(('ＳＲＶ2023材料送付日程表 (report)'!$B$14:$B$108='SRI (2023)'!$V5)*('ＳＲＶ2023材料送付日程表 (report)'!$G$12:$BH$12='SRI (2023)'!NG$3)*('ＳＲＶ2023材料送付日程表 (report)'!$G$14:$BH$108))</f>
        <v>0</v>
      </c>
      <c r="NH5" s="146">
        <f>SUMPRODUCT(('ＳＲＶ2023材料送付日程表 (report)'!$B$14:$B$108='SRI (2023)'!$V5)*('ＳＲＶ2023材料送付日程表 (report)'!$G$12:$BH$12='SRI (2023)'!NH$3)*('ＳＲＶ2023材料送付日程表 (report)'!$G$14:$BH$108))</f>
        <v>0</v>
      </c>
      <c r="NI5" s="146">
        <f>SUMPRODUCT(('ＳＲＶ2023材料送付日程表 (report)'!$B$14:$B$108='SRI (2023)'!$V5)*('ＳＲＶ2023材料送付日程表 (report)'!$G$12:$BH$12='SRI (2023)'!NI$3)*('ＳＲＶ2023材料送付日程表 (report)'!$G$14:$BH$108))</f>
        <v>0</v>
      </c>
      <c r="NJ5" s="146">
        <f>SUMPRODUCT(('ＳＲＶ2023材料送付日程表 (report)'!$B$14:$B$108='SRI (2023)'!$V5)*('ＳＲＶ2023材料送付日程表 (report)'!$G$12:$BH$12='SRI (2023)'!NJ$3)*('ＳＲＶ2023材料送付日程表 (report)'!$G$14:$BH$108))</f>
        <v>0</v>
      </c>
      <c r="NK5" s="146">
        <f>SUMPRODUCT(('ＳＲＶ2023材料送付日程表 (report)'!$B$14:$B$108='SRI (2023)'!$V5)*('ＳＲＶ2023材料送付日程表 (report)'!$G$12:$BH$12='SRI (2023)'!NK$3)*('ＳＲＶ2023材料送付日程表 (report)'!$G$14:$BH$108))</f>
        <v>0</v>
      </c>
      <c r="NL5" s="146">
        <f>SUMPRODUCT(('ＳＲＶ2023材料送付日程表 (report)'!$B$14:$B$108='SRI (2023)'!$V5)*('ＳＲＶ2023材料送付日程表 (report)'!$G$12:$BH$12='SRI (2023)'!NL$3)*('ＳＲＶ2023材料送付日程表 (report)'!$G$14:$BH$108))</f>
        <v>0</v>
      </c>
      <c r="NM5" s="146">
        <f>SUMPRODUCT(('ＳＲＶ2023材料送付日程表 (report)'!$B$14:$B$108='SRI (2023)'!$V5)*('ＳＲＶ2023材料送付日程表 (report)'!$G$12:$BH$12='SRI (2023)'!NM$3)*('ＳＲＶ2023材料送付日程表 (report)'!$G$14:$BH$108))</f>
        <v>0</v>
      </c>
      <c r="NN5" s="146">
        <f>SUMPRODUCT(('ＳＲＶ2023材料送付日程表 (report)'!$B$14:$B$108='SRI (2023)'!$V5)*('ＳＲＶ2023材料送付日程表 (report)'!$G$12:$BH$12='SRI (2023)'!NN$3)*('ＳＲＶ2023材料送付日程表 (report)'!$G$14:$BH$108))</f>
        <v>0</v>
      </c>
      <c r="NO5" s="146">
        <f>SUMPRODUCT(('ＳＲＶ2023材料送付日程表 (report)'!$B$14:$B$108='SRI (2023)'!$V5)*('ＳＲＶ2023材料送付日程表 (report)'!$G$12:$BH$12='SRI (2023)'!NO$3)*('ＳＲＶ2023材料送付日程表 (report)'!$G$14:$BH$108))</f>
        <v>0</v>
      </c>
      <c r="NP5" s="146">
        <f>SUMPRODUCT(('ＳＲＶ2023材料送付日程表 (report)'!$B$14:$B$108='SRI (2023)'!$V5)*('ＳＲＶ2023材料送付日程表 (report)'!$G$12:$BH$12='SRI (2023)'!NP$3)*('ＳＲＶ2023材料送付日程表 (report)'!$G$14:$BH$108))</f>
        <v>0</v>
      </c>
      <c r="NQ5" s="146">
        <f>SUMPRODUCT(('ＳＲＶ2023材料送付日程表 (report)'!$B$14:$B$108='SRI (2023)'!$V5)*('ＳＲＶ2023材料送付日程表 (report)'!$G$12:$BH$12='SRI (2023)'!NQ$3)*('ＳＲＶ2023材料送付日程表 (report)'!$G$14:$BH$108))</f>
        <v>0</v>
      </c>
      <c r="NR5" s="146">
        <f>SUMPRODUCT(('ＳＲＶ2023材料送付日程表 (report)'!$B$14:$B$108='SRI (2023)'!$V5)*('ＳＲＶ2023材料送付日程表 (report)'!$G$12:$BH$12='SRI (2023)'!NR$3)*('ＳＲＶ2023材料送付日程表 (report)'!$G$14:$BH$108))</f>
        <v>0</v>
      </c>
      <c r="NS5" s="146">
        <f>SUMPRODUCT(('ＳＲＶ2023材料送付日程表 (report)'!$B$14:$B$108='SRI (2023)'!$V5)*('ＳＲＶ2023材料送付日程表 (report)'!$G$12:$BH$12='SRI (2023)'!NS$3)*('ＳＲＶ2023材料送付日程表 (report)'!$G$14:$BH$108))</f>
        <v>0</v>
      </c>
      <c r="NT5" s="146">
        <f>SUMPRODUCT(('ＳＲＶ2023材料送付日程表 (report)'!$B$14:$B$108='SRI (2023)'!$V5)*('ＳＲＶ2023材料送付日程表 (report)'!$G$12:$BH$12='SRI (2023)'!NT$3)*('ＳＲＶ2023材料送付日程表 (report)'!$G$14:$BH$108))</f>
        <v>0</v>
      </c>
      <c r="NU5" s="146">
        <f>SUMPRODUCT(('ＳＲＶ2023材料送付日程表 (report)'!$B$14:$B$108='SRI (2023)'!$V5)*('ＳＲＶ2023材料送付日程表 (report)'!$G$12:$BH$12='SRI (2023)'!NU$3)*('ＳＲＶ2023材料送付日程表 (report)'!$G$14:$BH$108))</f>
        <v>0</v>
      </c>
      <c r="NV5" s="146">
        <f>SUMPRODUCT(('ＳＲＶ2023材料送付日程表 (report)'!$B$14:$B$108='SRI (2023)'!$V5)*('ＳＲＶ2023材料送付日程表 (report)'!$G$12:$BH$12='SRI (2023)'!NV$3)*('ＳＲＶ2023材料送付日程表 (report)'!$G$14:$BH$108))</f>
        <v>0</v>
      </c>
      <c r="NW5" s="146">
        <f>SUMPRODUCT(('ＳＲＶ2023材料送付日程表 (report)'!$B$14:$B$108='SRI (2023)'!$V5)*('ＳＲＶ2023材料送付日程表 (report)'!$G$12:$BH$12='SRI (2023)'!NW$3)*('ＳＲＶ2023材料送付日程表 (report)'!$G$14:$BH$108))</f>
        <v>0</v>
      </c>
    </row>
    <row r="6" spans="2:387" s="138" customFormat="1" ht="15">
      <c r="B6" s="143">
        <f t="shared" si="7"/>
        <v>0</v>
      </c>
      <c r="C6" s="143">
        <f t="shared" si="7"/>
        <v>0</v>
      </c>
      <c r="D6" s="143">
        <f t="shared" si="7"/>
        <v>0</v>
      </c>
      <c r="E6" s="143">
        <f t="shared" si="7"/>
        <v>0</v>
      </c>
      <c r="F6" s="143">
        <f t="shared" si="7"/>
        <v>0</v>
      </c>
      <c r="G6" s="143">
        <f t="shared" si="7"/>
        <v>0</v>
      </c>
      <c r="H6" s="143">
        <f t="shared" si="7"/>
        <v>0</v>
      </c>
      <c r="I6" s="143">
        <f t="shared" si="7"/>
        <v>0</v>
      </c>
      <c r="J6" s="143">
        <f t="shared" si="7"/>
        <v>0</v>
      </c>
      <c r="K6" s="143">
        <f t="shared" si="7"/>
        <v>0</v>
      </c>
      <c r="L6" s="143">
        <f t="shared" si="8"/>
        <v>0</v>
      </c>
      <c r="M6" s="143">
        <f t="shared" si="8"/>
        <v>0</v>
      </c>
      <c r="N6" s="143">
        <f t="shared" si="8"/>
        <v>0</v>
      </c>
      <c r="O6" s="143">
        <f t="shared" si="8"/>
        <v>0</v>
      </c>
      <c r="P6" s="143">
        <f t="shared" si="8"/>
        <v>0</v>
      </c>
      <c r="Q6" s="143">
        <f t="shared" si="8"/>
        <v>0</v>
      </c>
      <c r="R6" s="143">
        <f t="shared" si="8"/>
        <v>0</v>
      </c>
      <c r="S6" s="143">
        <f t="shared" si="8"/>
        <v>0</v>
      </c>
      <c r="U6" s="144" t="s">
        <v>27</v>
      </c>
      <c r="V6" s="145" t="s">
        <v>27</v>
      </c>
      <c r="W6" s="146">
        <f>SUMPRODUCT(('ＳＲＶ2023材料送付日程表 (report)'!$B$14:$B$108='SRI (2023)'!$V6)*('ＳＲＶ2023材料送付日程表 (report)'!$G$12:$BH$12='SRI (2023)'!W$3)*('ＳＲＶ2023材料送付日程表 (report)'!$G$14:$BH$108))</f>
        <v>0</v>
      </c>
      <c r="X6" s="146">
        <f>SUMPRODUCT(('ＳＲＶ2023材料送付日程表 (report)'!$B$14:$B$108='SRI (2023)'!$V6)*('ＳＲＶ2023材料送付日程表 (report)'!$G$12:$BH$12='SRI (2023)'!X$3)*('ＳＲＶ2023材料送付日程表 (report)'!$G$14:$BH$108))</f>
        <v>0</v>
      </c>
      <c r="Y6" s="146">
        <f>SUMPRODUCT(('ＳＲＶ2023材料送付日程表 (report)'!$B$14:$B$108='SRI (2023)'!$V6)*('ＳＲＶ2023材料送付日程表 (report)'!$G$12:$BH$12='SRI (2023)'!Y$3)*('ＳＲＶ2023材料送付日程表 (report)'!$G$14:$BH$108))</f>
        <v>0</v>
      </c>
      <c r="Z6" s="146">
        <f>SUMPRODUCT(('ＳＲＶ2023材料送付日程表 (report)'!$B$14:$B$108='SRI (2023)'!$V6)*('ＳＲＶ2023材料送付日程表 (report)'!$G$12:$BH$12='SRI (2023)'!Z$3)*('ＳＲＶ2023材料送付日程表 (report)'!$G$14:$BH$108))</f>
        <v>0</v>
      </c>
      <c r="AA6" s="146">
        <f>SUMPRODUCT(('ＳＲＶ2023材料送付日程表 (report)'!$B$14:$B$108='SRI (2023)'!$V6)*('ＳＲＶ2023材料送付日程表 (report)'!$G$12:$BH$12='SRI (2023)'!AA$3)*('ＳＲＶ2023材料送付日程表 (report)'!$G$14:$BH$108))</f>
        <v>0</v>
      </c>
      <c r="AB6" s="146">
        <f>SUMPRODUCT(('ＳＲＶ2023材料送付日程表 (report)'!$B$14:$B$108='SRI (2023)'!$V6)*('ＳＲＶ2023材料送付日程表 (report)'!$G$12:$BH$12='SRI (2023)'!AB$3)*('ＳＲＶ2023材料送付日程表 (report)'!$G$14:$BH$108))</f>
        <v>0</v>
      </c>
      <c r="AC6" s="146">
        <f>SUMPRODUCT(('ＳＲＶ2023材料送付日程表 (report)'!$B$14:$B$108='SRI (2023)'!$V6)*('ＳＲＶ2023材料送付日程表 (report)'!$G$12:$BH$12='SRI (2023)'!AC$3)*('ＳＲＶ2023材料送付日程表 (report)'!$G$14:$BH$108))</f>
        <v>0</v>
      </c>
      <c r="AD6" s="146">
        <f>SUMPRODUCT(('ＳＲＶ2023材料送付日程表 (report)'!$B$14:$B$108='SRI (2023)'!$V6)*('ＳＲＶ2023材料送付日程表 (report)'!$G$12:$BH$12='SRI (2023)'!AD$3)*('ＳＲＶ2023材料送付日程表 (report)'!$G$14:$BH$108))</f>
        <v>0</v>
      </c>
      <c r="AE6" s="146">
        <f>SUMPRODUCT(('ＳＲＶ2023材料送付日程表 (report)'!$B$14:$B$108='SRI (2023)'!$V6)*('ＳＲＶ2023材料送付日程表 (report)'!$G$12:$BH$12='SRI (2023)'!AE$3)*('ＳＲＶ2023材料送付日程表 (report)'!$G$14:$BH$108))</f>
        <v>0</v>
      </c>
      <c r="AF6" s="146">
        <f>SUMPRODUCT(('ＳＲＶ2023材料送付日程表 (report)'!$B$14:$B$108='SRI (2023)'!$V6)*('ＳＲＶ2023材料送付日程表 (report)'!$G$12:$BH$12='SRI (2023)'!AF$3)*('ＳＲＶ2023材料送付日程表 (report)'!$G$14:$BH$108))</f>
        <v>0</v>
      </c>
      <c r="AG6" s="146">
        <f>SUMPRODUCT(('ＳＲＶ2023材料送付日程表 (report)'!$B$14:$B$108='SRI (2023)'!$V6)*('ＳＲＶ2023材料送付日程表 (report)'!$G$12:$BH$12='SRI (2023)'!AG$3)*('ＳＲＶ2023材料送付日程表 (report)'!$G$14:$BH$108))</f>
        <v>0</v>
      </c>
      <c r="AH6" s="146">
        <f>SUMPRODUCT(('ＳＲＶ2023材料送付日程表 (report)'!$B$14:$B$108='SRI (2023)'!$V6)*('ＳＲＶ2023材料送付日程表 (report)'!$G$12:$BH$12='SRI (2023)'!AH$3)*('ＳＲＶ2023材料送付日程表 (report)'!$G$14:$BH$108))</f>
        <v>0</v>
      </c>
      <c r="AI6" s="146">
        <f>SUMPRODUCT(('ＳＲＶ2023材料送付日程表 (report)'!$B$14:$B$108='SRI (2023)'!$V6)*('ＳＲＶ2023材料送付日程表 (report)'!$G$12:$BH$12='SRI (2023)'!AI$3)*('ＳＲＶ2023材料送付日程表 (report)'!$G$14:$BH$108))</f>
        <v>0</v>
      </c>
      <c r="AJ6" s="146">
        <f>SUMPRODUCT(('ＳＲＶ2023材料送付日程表 (report)'!$B$14:$B$108='SRI (2023)'!$V6)*('ＳＲＶ2023材料送付日程表 (report)'!$G$12:$BH$12='SRI (2023)'!AJ$3)*('ＳＲＶ2023材料送付日程表 (report)'!$G$14:$BH$108))</f>
        <v>0</v>
      </c>
      <c r="AK6" s="146">
        <f>SUMPRODUCT(('ＳＲＶ2023材料送付日程表 (report)'!$B$14:$B$108='SRI (2023)'!$V6)*('ＳＲＶ2023材料送付日程表 (report)'!$G$12:$BH$12='SRI (2023)'!AK$3)*('ＳＲＶ2023材料送付日程表 (report)'!$G$14:$BH$108))</f>
        <v>0</v>
      </c>
      <c r="AL6" s="146">
        <f>SUMPRODUCT(('ＳＲＶ2023材料送付日程表 (report)'!$B$14:$B$108='SRI (2023)'!$V6)*('ＳＲＶ2023材料送付日程表 (report)'!$G$12:$BH$12='SRI (2023)'!AL$3)*('ＳＲＶ2023材料送付日程表 (report)'!$G$14:$BH$108))</f>
        <v>0</v>
      </c>
      <c r="AM6" s="146">
        <f>SUMPRODUCT(('ＳＲＶ2023材料送付日程表 (report)'!$B$14:$B$108='SRI (2023)'!$V6)*('ＳＲＶ2023材料送付日程表 (report)'!$G$12:$BH$12='SRI (2023)'!AM$3)*('ＳＲＶ2023材料送付日程表 (report)'!$G$14:$BH$108))</f>
        <v>0</v>
      </c>
      <c r="AN6" s="146">
        <f>SUMPRODUCT(('ＳＲＶ2023材料送付日程表 (report)'!$B$14:$B$108='SRI (2023)'!$V6)*('ＳＲＶ2023材料送付日程表 (report)'!$G$12:$BH$12='SRI (2023)'!AN$3)*('ＳＲＶ2023材料送付日程表 (report)'!$G$14:$BH$108))</f>
        <v>0</v>
      </c>
      <c r="AO6" s="146">
        <f>SUMPRODUCT(('ＳＲＶ2023材料送付日程表 (report)'!$B$14:$B$108='SRI (2023)'!$V6)*('ＳＲＶ2023材料送付日程表 (report)'!$G$12:$BH$12='SRI (2023)'!AO$3)*('ＳＲＶ2023材料送付日程表 (report)'!$G$14:$BH$108))</f>
        <v>0</v>
      </c>
      <c r="AP6" s="146">
        <f>SUMPRODUCT(('ＳＲＶ2023材料送付日程表 (report)'!$B$14:$B$108='SRI (2023)'!$V6)*('ＳＲＶ2023材料送付日程表 (report)'!$G$12:$BH$12='SRI (2023)'!AP$3)*('ＳＲＶ2023材料送付日程表 (report)'!$G$14:$BH$108))</f>
        <v>0</v>
      </c>
      <c r="AQ6" s="146">
        <f>SUMPRODUCT(('ＳＲＶ2023材料送付日程表 (report)'!$B$14:$B$108='SRI (2023)'!$V6)*('ＳＲＶ2023材料送付日程表 (report)'!$G$12:$BH$12='SRI (2023)'!AQ$3)*('ＳＲＶ2023材料送付日程表 (report)'!$G$14:$BH$108))</f>
        <v>0</v>
      </c>
      <c r="AR6" s="146">
        <f>SUMPRODUCT(('ＳＲＶ2023材料送付日程表 (report)'!$B$14:$B$108='SRI (2023)'!$V6)*('ＳＲＶ2023材料送付日程表 (report)'!$G$12:$BH$12='SRI (2023)'!AR$3)*('ＳＲＶ2023材料送付日程表 (report)'!$G$14:$BH$108))</f>
        <v>0</v>
      </c>
      <c r="AS6" s="146">
        <f>SUMPRODUCT(('ＳＲＶ2023材料送付日程表 (report)'!$B$14:$B$108='SRI (2023)'!$V6)*('ＳＲＶ2023材料送付日程表 (report)'!$G$12:$BH$12='SRI (2023)'!AS$3)*('ＳＲＶ2023材料送付日程表 (report)'!$G$14:$BH$108))</f>
        <v>0</v>
      </c>
      <c r="AT6" s="146">
        <f>SUMPRODUCT(('ＳＲＶ2023材料送付日程表 (report)'!$B$14:$B$108='SRI (2023)'!$V6)*('ＳＲＶ2023材料送付日程表 (report)'!$G$12:$BH$12='SRI (2023)'!AT$3)*('ＳＲＶ2023材料送付日程表 (report)'!$G$14:$BH$108))</f>
        <v>0</v>
      </c>
      <c r="AU6" s="146">
        <f>SUMPRODUCT(('ＳＲＶ2023材料送付日程表 (report)'!$B$14:$B$108='SRI (2023)'!$V6)*('ＳＲＶ2023材料送付日程表 (report)'!$G$12:$BH$12='SRI (2023)'!AU$3)*('ＳＲＶ2023材料送付日程表 (report)'!$G$14:$BH$108))</f>
        <v>0</v>
      </c>
      <c r="AV6" s="146">
        <f>SUMPRODUCT(('ＳＲＶ2023材料送付日程表 (report)'!$B$14:$B$108='SRI (2023)'!$V6)*('ＳＲＶ2023材料送付日程表 (report)'!$G$12:$BH$12='SRI (2023)'!AV$3)*('ＳＲＶ2023材料送付日程表 (report)'!$G$14:$BH$108))</f>
        <v>0</v>
      </c>
      <c r="AW6" s="146">
        <f>SUMPRODUCT(('ＳＲＶ2023材料送付日程表 (report)'!$B$14:$B$108='SRI (2023)'!$V6)*('ＳＲＶ2023材料送付日程表 (report)'!$G$12:$BH$12='SRI (2023)'!AW$3)*('ＳＲＶ2023材料送付日程表 (report)'!$G$14:$BH$108))</f>
        <v>0</v>
      </c>
      <c r="AX6" s="146">
        <f>SUMPRODUCT(('ＳＲＶ2023材料送付日程表 (report)'!$B$14:$B$108='SRI (2023)'!$V6)*('ＳＲＶ2023材料送付日程表 (report)'!$G$12:$BH$12='SRI (2023)'!AX$3)*('ＳＲＶ2023材料送付日程表 (report)'!$G$14:$BH$108))</f>
        <v>0</v>
      </c>
      <c r="AY6" s="146">
        <f>SUMPRODUCT(('ＳＲＶ2023材料送付日程表 (report)'!$B$14:$B$108='SRI (2023)'!$V6)*('ＳＲＶ2023材料送付日程表 (report)'!$G$12:$BH$12='SRI (2023)'!AY$3)*('ＳＲＶ2023材料送付日程表 (report)'!$G$14:$BH$108))</f>
        <v>0</v>
      </c>
      <c r="AZ6" s="146">
        <f>SUMPRODUCT(('ＳＲＶ2023材料送付日程表 (report)'!$B$14:$B$108='SRI (2023)'!$V6)*('ＳＲＶ2023材料送付日程表 (report)'!$G$12:$BH$12='SRI (2023)'!AZ$3)*('ＳＲＶ2023材料送付日程表 (report)'!$G$14:$BH$108))</f>
        <v>0</v>
      </c>
      <c r="BA6" s="146">
        <f>SUMPRODUCT(('ＳＲＶ2023材料送付日程表 (report)'!$B$14:$B$108='SRI (2023)'!$V6)*('ＳＲＶ2023材料送付日程表 (report)'!$G$12:$BH$12='SRI (2023)'!BA$3)*('ＳＲＶ2023材料送付日程表 (report)'!$G$14:$BH$108))</f>
        <v>0</v>
      </c>
      <c r="BB6" s="146">
        <f>SUMPRODUCT(('ＳＲＶ2023材料送付日程表 (report)'!$B$14:$B$108='SRI (2023)'!$V6)*('ＳＲＶ2023材料送付日程表 (report)'!$G$12:$BH$12='SRI (2023)'!BB$3)*('ＳＲＶ2023材料送付日程表 (report)'!$G$14:$BH$108))</f>
        <v>0</v>
      </c>
      <c r="BC6" s="146">
        <f>SUMPRODUCT(('ＳＲＶ2023材料送付日程表 (report)'!$B$14:$B$108='SRI (2023)'!$V6)*('ＳＲＶ2023材料送付日程表 (report)'!$G$12:$BH$12='SRI (2023)'!BC$3)*('ＳＲＶ2023材料送付日程表 (report)'!$G$14:$BH$108))</f>
        <v>0</v>
      </c>
      <c r="BD6" s="146">
        <f>SUMPRODUCT(('ＳＲＶ2023材料送付日程表 (report)'!$B$14:$B$108='SRI (2023)'!$V6)*('ＳＲＶ2023材料送付日程表 (report)'!$G$12:$BH$12='SRI (2023)'!BD$3)*('ＳＲＶ2023材料送付日程表 (report)'!$G$14:$BH$108))</f>
        <v>0</v>
      </c>
      <c r="BE6" s="146">
        <f>SUMPRODUCT(('ＳＲＶ2023材料送付日程表 (report)'!$B$14:$B$108='SRI (2023)'!$V6)*('ＳＲＶ2023材料送付日程表 (report)'!$G$12:$BH$12='SRI (2023)'!BE$3)*('ＳＲＶ2023材料送付日程表 (report)'!$G$14:$BH$108))</f>
        <v>0</v>
      </c>
      <c r="BF6" s="146">
        <f>SUMPRODUCT(('ＳＲＶ2023材料送付日程表 (report)'!$B$14:$B$108='SRI (2023)'!$V6)*('ＳＲＶ2023材料送付日程表 (report)'!$G$12:$BH$12='SRI (2023)'!BF$3)*('ＳＲＶ2023材料送付日程表 (report)'!$G$14:$BH$108))</f>
        <v>0</v>
      </c>
      <c r="BG6" s="146">
        <f>SUMPRODUCT(('ＳＲＶ2023材料送付日程表 (report)'!$B$14:$B$108='SRI (2023)'!$V6)*('ＳＲＶ2023材料送付日程表 (report)'!$G$12:$BH$12='SRI (2023)'!BG$3)*('ＳＲＶ2023材料送付日程表 (report)'!$G$14:$BH$108))</f>
        <v>0</v>
      </c>
      <c r="BH6" s="146">
        <f>SUMPRODUCT(('ＳＲＶ2023材料送付日程表 (report)'!$B$14:$B$108='SRI (2023)'!$V6)*('ＳＲＶ2023材料送付日程表 (report)'!$G$12:$BH$12='SRI (2023)'!BH$3)*('ＳＲＶ2023材料送付日程表 (report)'!$G$14:$BH$108))</f>
        <v>0</v>
      </c>
      <c r="BI6" s="146">
        <f>SUMPRODUCT(('ＳＲＶ2023材料送付日程表 (report)'!$B$14:$B$108='SRI (2023)'!$V6)*('ＳＲＶ2023材料送付日程表 (report)'!$G$12:$BH$12='SRI (2023)'!BI$3)*('ＳＲＶ2023材料送付日程表 (report)'!$G$14:$BH$108))</f>
        <v>0</v>
      </c>
      <c r="BJ6" s="146">
        <f>SUMPRODUCT(('ＳＲＶ2023材料送付日程表 (report)'!$B$14:$B$108='SRI (2023)'!$V6)*('ＳＲＶ2023材料送付日程表 (report)'!$G$12:$BH$12='SRI (2023)'!BJ$3)*('ＳＲＶ2023材料送付日程表 (report)'!$G$14:$BH$108))</f>
        <v>0</v>
      </c>
      <c r="BK6" s="146">
        <f>SUMPRODUCT(('ＳＲＶ2023材料送付日程表 (report)'!$B$14:$B$108='SRI (2023)'!$V6)*('ＳＲＶ2023材料送付日程表 (report)'!$G$12:$BH$12='SRI (2023)'!BK$3)*('ＳＲＶ2023材料送付日程表 (report)'!$G$14:$BH$108))</f>
        <v>0</v>
      </c>
      <c r="BL6" s="146">
        <f>SUMPRODUCT(('ＳＲＶ2023材料送付日程表 (report)'!$B$14:$B$108='SRI (2023)'!$V6)*('ＳＲＶ2023材料送付日程表 (report)'!$G$12:$BH$12='SRI (2023)'!BL$3)*('ＳＲＶ2023材料送付日程表 (report)'!$G$14:$BH$108))</f>
        <v>0</v>
      </c>
      <c r="BM6" s="146">
        <f>SUMPRODUCT(('ＳＲＶ2023材料送付日程表 (report)'!$B$14:$B$108='SRI (2023)'!$V6)*('ＳＲＶ2023材料送付日程表 (report)'!$G$12:$BH$12='SRI (2023)'!BM$3)*('ＳＲＶ2023材料送付日程表 (report)'!$G$14:$BH$108))</f>
        <v>0</v>
      </c>
      <c r="BN6" s="146">
        <f>SUMPRODUCT(('ＳＲＶ2023材料送付日程表 (report)'!$B$14:$B$108='SRI (2023)'!$V6)*('ＳＲＶ2023材料送付日程表 (report)'!$G$12:$BH$12='SRI (2023)'!BN$3)*('ＳＲＶ2023材料送付日程表 (report)'!$G$14:$BH$108))</f>
        <v>0</v>
      </c>
      <c r="BO6" s="146">
        <f>SUMPRODUCT(('ＳＲＶ2023材料送付日程表 (report)'!$B$14:$B$108='SRI (2023)'!$V6)*('ＳＲＶ2023材料送付日程表 (report)'!$G$12:$BH$12='SRI (2023)'!BO$3)*('ＳＲＶ2023材料送付日程表 (report)'!$G$14:$BH$108))</f>
        <v>0</v>
      </c>
      <c r="BP6" s="146">
        <f>SUMPRODUCT(('ＳＲＶ2023材料送付日程表 (report)'!$B$14:$B$108='SRI (2023)'!$V6)*('ＳＲＶ2023材料送付日程表 (report)'!$G$12:$BH$12='SRI (2023)'!BP$3)*('ＳＲＶ2023材料送付日程表 (report)'!$G$14:$BH$108))</f>
        <v>0</v>
      </c>
      <c r="BQ6" s="146">
        <f>SUMPRODUCT(('ＳＲＶ2023材料送付日程表 (report)'!$B$14:$B$108='SRI (2023)'!$V6)*('ＳＲＶ2023材料送付日程表 (report)'!$G$12:$BH$12='SRI (2023)'!BQ$3)*('ＳＲＶ2023材料送付日程表 (report)'!$G$14:$BH$108))</f>
        <v>0</v>
      </c>
      <c r="BR6" s="146">
        <f>SUMPRODUCT(('ＳＲＶ2023材料送付日程表 (report)'!$B$14:$B$108='SRI (2023)'!$V6)*('ＳＲＶ2023材料送付日程表 (report)'!$G$12:$BH$12='SRI (2023)'!BR$3)*('ＳＲＶ2023材料送付日程表 (report)'!$G$14:$BH$108))</f>
        <v>0</v>
      </c>
      <c r="BS6" s="146">
        <f>SUMPRODUCT(('ＳＲＶ2023材料送付日程表 (report)'!$B$14:$B$108='SRI (2023)'!$V6)*('ＳＲＶ2023材料送付日程表 (report)'!$G$12:$BH$12='SRI (2023)'!BS$3)*('ＳＲＶ2023材料送付日程表 (report)'!$G$14:$BH$108))</f>
        <v>0</v>
      </c>
      <c r="BT6" s="146">
        <f>SUMPRODUCT(('ＳＲＶ2023材料送付日程表 (report)'!$B$14:$B$108='SRI (2023)'!$V6)*('ＳＲＶ2023材料送付日程表 (report)'!$G$12:$BH$12='SRI (2023)'!BT$3)*('ＳＲＶ2023材料送付日程表 (report)'!$G$14:$BH$108))</f>
        <v>0</v>
      </c>
      <c r="BU6" s="146">
        <f>SUMPRODUCT(('ＳＲＶ2023材料送付日程表 (report)'!$B$14:$B$108='SRI (2023)'!$V6)*('ＳＲＶ2023材料送付日程表 (report)'!$G$12:$BH$12='SRI (2023)'!BU$3)*('ＳＲＶ2023材料送付日程表 (report)'!$G$14:$BH$108))</f>
        <v>0</v>
      </c>
      <c r="BV6" s="146">
        <f>SUMPRODUCT(('ＳＲＶ2023材料送付日程表 (report)'!$B$14:$B$108='SRI (2023)'!$V6)*('ＳＲＶ2023材料送付日程表 (report)'!$G$12:$BH$12='SRI (2023)'!BV$3)*('ＳＲＶ2023材料送付日程表 (report)'!$G$14:$BH$108))</f>
        <v>0</v>
      </c>
      <c r="BW6" s="146">
        <f>SUMPRODUCT(('ＳＲＶ2023材料送付日程表 (report)'!$B$14:$B$108='SRI (2023)'!$V6)*('ＳＲＶ2023材料送付日程表 (report)'!$G$12:$BH$12='SRI (2023)'!BW$3)*('ＳＲＶ2023材料送付日程表 (report)'!$G$14:$BH$108))</f>
        <v>0</v>
      </c>
      <c r="BX6" s="146">
        <f>SUMPRODUCT(('ＳＲＶ2023材料送付日程表 (report)'!$B$14:$B$108='SRI (2023)'!$V6)*('ＳＲＶ2023材料送付日程表 (report)'!$G$12:$BH$12='SRI (2023)'!BX$3)*('ＳＲＶ2023材料送付日程表 (report)'!$G$14:$BH$108))</f>
        <v>0</v>
      </c>
      <c r="BY6" s="146">
        <f>SUMPRODUCT(('ＳＲＶ2023材料送付日程表 (report)'!$B$14:$B$108='SRI (2023)'!$V6)*('ＳＲＶ2023材料送付日程表 (report)'!$G$12:$BH$12='SRI (2023)'!BY$3)*('ＳＲＶ2023材料送付日程表 (report)'!$G$14:$BH$108))</f>
        <v>0</v>
      </c>
      <c r="BZ6" s="146">
        <f>SUMPRODUCT(('ＳＲＶ2023材料送付日程表 (report)'!$B$14:$B$108='SRI (2023)'!$V6)*('ＳＲＶ2023材料送付日程表 (report)'!$G$12:$BH$12='SRI (2023)'!BZ$3)*('ＳＲＶ2023材料送付日程表 (report)'!$G$14:$BH$108))</f>
        <v>0</v>
      </c>
      <c r="CA6" s="146">
        <f>SUMPRODUCT(('ＳＲＶ2023材料送付日程表 (report)'!$B$14:$B$108='SRI (2023)'!$V6)*('ＳＲＶ2023材料送付日程表 (report)'!$G$12:$BH$12='SRI (2023)'!CA$3)*('ＳＲＶ2023材料送付日程表 (report)'!$G$14:$BH$108))</f>
        <v>0</v>
      </c>
      <c r="CB6" s="146">
        <f>SUMPRODUCT(('ＳＲＶ2023材料送付日程表 (report)'!$B$14:$B$108='SRI (2023)'!$V6)*('ＳＲＶ2023材料送付日程表 (report)'!$G$12:$BH$12='SRI (2023)'!CB$3)*('ＳＲＶ2023材料送付日程表 (report)'!$G$14:$BH$108))</f>
        <v>0</v>
      </c>
      <c r="CC6" s="146">
        <f>SUMPRODUCT(('ＳＲＶ2023材料送付日程表 (report)'!$B$14:$B$108='SRI (2023)'!$V6)*('ＳＲＶ2023材料送付日程表 (report)'!$G$12:$BH$12='SRI (2023)'!CC$3)*('ＳＲＶ2023材料送付日程表 (report)'!$G$14:$BH$108))</f>
        <v>0</v>
      </c>
      <c r="CD6" s="146">
        <f>SUMPRODUCT(('ＳＲＶ2023材料送付日程表 (report)'!$B$14:$B$108='SRI (2023)'!$V6)*('ＳＲＶ2023材料送付日程表 (report)'!$G$12:$BH$12='SRI (2023)'!CD$3)*('ＳＲＶ2023材料送付日程表 (report)'!$G$14:$BH$108))</f>
        <v>0</v>
      </c>
      <c r="CE6" s="146">
        <f>SUMPRODUCT(('ＳＲＶ2023材料送付日程表 (report)'!$B$14:$B$108='SRI (2023)'!$V6)*('ＳＲＶ2023材料送付日程表 (report)'!$G$12:$BH$12='SRI (2023)'!CE$3)*('ＳＲＶ2023材料送付日程表 (report)'!$G$14:$BH$108))</f>
        <v>0</v>
      </c>
      <c r="CF6" s="146">
        <f>SUMPRODUCT(('ＳＲＶ2023材料送付日程表 (report)'!$B$14:$B$108='SRI (2023)'!$V6)*('ＳＲＶ2023材料送付日程表 (report)'!$G$12:$BH$12='SRI (2023)'!CF$3)*('ＳＲＶ2023材料送付日程表 (report)'!$G$14:$BH$108))</f>
        <v>0</v>
      </c>
      <c r="CG6" s="146">
        <f>SUMPRODUCT(('ＳＲＶ2023材料送付日程表 (report)'!$B$14:$B$108='SRI (2023)'!$V6)*('ＳＲＶ2023材料送付日程表 (report)'!$G$12:$BH$12='SRI (2023)'!CG$3)*('ＳＲＶ2023材料送付日程表 (report)'!$G$14:$BH$108))</f>
        <v>0</v>
      </c>
      <c r="CH6" s="146">
        <f>SUMPRODUCT(('ＳＲＶ2023材料送付日程表 (report)'!$B$14:$B$108='SRI (2023)'!$V6)*('ＳＲＶ2023材料送付日程表 (report)'!$G$12:$BH$12='SRI (2023)'!CH$3)*('ＳＲＶ2023材料送付日程表 (report)'!$G$14:$BH$108))</f>
        <v>0</v>
      </c>
      <c r="CI6" s="146">
        <f>SUMPRODUCT(('ＳＲＶ2023材料送付日程表 (report)'!$B$14:$B$108='SRI (2023)'!$V6)*('ＳＲＶ2023材料送付日程表 (report)'!$G$12:$BH$12='SRI (2023)'!CI$3)*('ＳＲＶ2023材料送付日程表 (report)'!$G$14:$BH$108))</f>
        <v>0</v>
      </c>
      <c r="CJ6" s="146">
        <f>SUMPRODUCT(('ＳＲＶ2023材料送付日程表 (report)'!$B$14:$B$108='SRI (2023)'!$V6)*('ＳＲＶ2023材料送付日程表 (report)'!$G$12:$BH$12='SRI (2023)'!CJ$3)*('ＳＲＶ2023材料送付日程表 (report)'!$G$14:$BH$108))</f>
        <v>0</v>
      </c>
      <c r="CK6" s="146">
        <f>SUMPRODUCT(('ＳＲＶ2023材料送付日程表 (report)'!$B$14:$B$108='SRI (2023)'!$V6)*('ＳＲＶ2023材料送付日程表 (report)'!$G$12:$BH$12='SRI (2023)'!CK$3)*('ＳＲＶ2023材料送付日程表 (report)'!$G$14:$BH$108))</f>
        <v>0</v>
      </c>
      <c r="CL6" s="146">
        <f>SUMPRODUCT(('ＳＲＶ2023材料送付日程表 (report)'!$B$14:$B$108='SRI (2023)'!$V6)*('ＳＲＶ2023材料送付日程表 (report)'!$G$12:$BH$12='SRI (2023)'!CL$3)*('ＳＲＶ2023材料送付日程表 (report)'!$G$14:$BH$108))</f>
        <v>0</v>
      </c>
      <c r="CM6" s="146">
        <f>SUMPRODUCT(('ＳＲＶ2023材料送付日程表 (report)'!$B$14:$B$108='SRI (2023)'!$V6)*('ＳＲＶ2023材料送付日程表 (report)'!$G$12:$BH$12='SRI (2023)'!CM$3)*('ＳＲＶ2023材料送付日程表 (report)'!$G$14:$BH$108))</f>
        <v>0</v>
      </c>
      <c r="CN6" s="146">
        <f>SUMPRODUCT(('ＳＲＶ2023材料送付日程表 (report)'!$B$14:$B$108='SRI (2023)'!$V6)*('ＳＲＶ2023材料送付日程表 (report)'!$G$12:$BH$12='SRI (2023)'!CN$3)*('ＳＲＶ2023材料送付日程表 (report)'!$G$14:$BH$108))</f>
        <v>0</v>
      </c>
      <c r="CO6" s="146">
        <f>SUMPRODUCT(('ＳＲＶ2023材料送付日程表 (report)'!$B$14:$B$108='SRI (2023)'!$V6)*('ＳＲＶ2023材料送付日程表 (report)'!$G$12:$BH$12='SRI (2023)'!CO$3)*('ＳＲＶ2023材料送付日程表 (report)'!$G$14:$BH$108))</f>
        <v>0</v>
      </c>
      <c r="CP6" s="146">
        <f>SUMPRODUCT(('ＳＲＶ2023材料送付日程表 (report)'!$B$14:$B$108='SRI (2023)'!$V6)*('ＳＲＶ2023材料送付日程表 (report)'!$G$12:$BH$12='SRI (2023)'!CP$3)*('ＳＲＶ2023材料送付日程表 (report)'!$G$14:$BH$108))</f>
        <v>0</v>
      </c>
      <c r="CQ6" s="146">
        <f>SUMPRODUCT(('ＳＲＶ2023材料送付日程表 (report)'!$B$14:$B$108='SRI (2023)'!$V6)*('ＳＲＶ2023材料送付日程表 (report)'!$G$12:$BH$12='SRI (2023)'!CQ$3)*('ＳＲＶ2023材料送付日程表 (report)'!$G$14:$BH$108))</f>
        <v>0</v>
      </c>
      <c r="CR6" s="146">
        <f>SUMPRODUCT(('ＳＲＶ2023材料送付日程表 (report)'!$B$14:$B$108='SRI (2023)'!$V6)*('ＳＲＶ2023材料送付日程表 (report)'!$G$12:$BH$12='SRI (2023)'!CR$3)*('ＳＲＶ2023材料送付日程表 (report)'!$G$14:$BH$108))</f>
        <v>0</v>
      </c>
      <c r="CS6" s="146">
        <f>SUMPRODUCT(('ＳＲＶ2023材料送付日程表 (report)'!$B$14:$B$108='SRI (2023)'!$V6)*('ＳＲＶ2023材料送付日程表 (report)'!$G$12:$BH$12='SRI (2023)'!CS$3)*('ＳＲＶ2023材料送付日程表 (report)'!$G$14:$BH$108))</f>
        <v>0</v>
      </c>
      <c r="CT6" s="146">
        <f>SUMPRODUCT(('ＳＲＶ2023材料送付日程表 (report)'!$B$14:$B$108='SRI (2023)'!$V6)*('ＳＲＶ2023材料送付日程表 (report)'!$G$12:$BH$12='SRI (2023)'!CT$3)*('ＳＲＶ2023材料送付日程表 (report)'!$G$14:$BH$108))</f>
        <v>0</v>
      </c>
      <c r="CU6" s="146">
        <f>SUMPRODUCT(('ＳＲＶ2023材料送付日程表 (report)'!$B$14:$B$108='SRI (2023)'!$V6)*('ＳＲＶ2023材料送付日程表 (report)'!$G$12:$BH$12='SRI (2023)'!CU$3)*('ＳＲＶ2023材料送付日程表 (report)'!$G$14:$BH$108))</f>
        <v>0</v>
      </c>
      <c r="CV6" s="146">
        <f>SUMPRODUCT(('ＳＲＶ2023材料送付日程表 (report)'!$B$14:$B$108='SRI (2023)'!$V6)*('ＳＲＶ2023材料送付日程表 (report)'!$G$12:$BH$12='SRI (2023)'!CV$3)*('ＳＲＶ2023材料送付日程表 (report)'!$G$14:$BH$108))</f>
        <v>0</v>
      </c>
      <c r="CW6" s="146">
        <f>SUMPRODUCT(('ＳＲＶ2023材料送付日程表 (report)'!$B$14:$B$108='SRI (2023)'!$V6)*('ＳＲＶ2023材料送付日程表 (report)'!$G$12:$BH$12='SRI (2023)'!CW$3)*('ＳＲＶ2023材料送付日程表 (report)'!$G$14:$BH$108))</f>
        <v>0</v>
      </c>
      <c r="CX6" s="146">
        <f>SUMPRODUCT(('ＳＲＶ2023材料送付日程表 (report)'!$B$14:$B$108='SRI (2023)'!$V6)*('ＳＲＶ2023材料送付日程表 (report)'!$G$12:$BH$12='SRI (2023)'!CX$3)*('ＳＲＶ2023材料送付日程表 (report)'!$G$14:$BH$108))</f>
        <v>0</v>
      </c>
      <c r="CY6" s="146">
        <f>SUMPRODUCT(('ＳＲＶ2023材料送付日程表 (report)'!$B$14:$B$108='SRI (2023)'!$V6)*('ＳＲＶ2023材料送付日程表 (report)'!$G$12:$BH$12='SRI (2023)'!CY$3)*('ＳＲＶ2023材料送付日程表 (report)'!$G$14:$BH$108))</f>
        <v>0</v>
      </c>
      <c r="CZ6" s="146">
        <f>SUMPRODUCT(('ＳＲＶ2023材料送付日程表 (report)'!$B$14:$B$108='SRI (2023)'!$V6)*('ＳＲＶ2023材料送付日程表 (report)'!$G$12:$BH$12='SRI (2023)'!CZ$3)*('ＳＲＶ2023材料送付日程表 (report)'!$G$14:$BH$108))</f>
        <v>0</v>
      </c>
      <c r="DA6" s="146">
        <f>SUMPRODUCT(('ＳＲＶ2023材料送付日程表 (report)'!$B$14:$B$108='SRI (2023)'!$V6)*('ＳＲＶ2023材料送付日程表 (report)'!$G$12:$BH$12='SRI (2023)'!DA$3)*('ＳＲＶ2023材料送付日程表 (report)'!$G$14:$BH$108))</f>
        <v>0</v>
      </c>
      <c r="DB6" s="146">
        <f>SUMPRODUCT(('ＳＲＶ2023材料送付日程表 (report)'!$B$14:$B$108='SRI (2023)'!$V6)*('ＳＲＶ2023材料送付日程表 (report)'!$G$12:$BH$12='SRI (2023)'!DB$3)*('ＳＲＶ2023材料送付日程表 (report)'!$G$14:$BH$108))</f>
        <v>0</v>
      </c>
      <c r="DC6" s="146">
        <f>SUMPRODUCT(('ＳＲＶ2023材料送付日程表 (report)'!$B$14:$B$108='SRI (2023)'!$V6)*('ＳＲＶ2023材料送付日程表 (report)'!$G$12:$BH$12='SRI (2023)'!DC$3)*('ＳＲＶ2023材料送付日程表 (report)'!$G$14:$BH$108))</f>
        <v>0</v>
      </c>
      <c r="DD6" s="146">
        <f>SUMPRODUCT(('ＳＲＶ2023材料送付日程表 (report)'!$B$14:$B$108='SRI (2023)'!$V6)*('ＳＲＶ2023材料送付日程表 (report)'!$G$12:$BH$12='SRI (2023)'!DD$3)*('ＳＲＶ2023材料送付日程表 (report)'!$G$14:$BH$108))</f>
        <v>0</v>
      </c>
      <c r="DE6" s="146">
        <f>SUMPRODUCT(('ＳＲＶ2023材料送付日程表 (report)'!$B$14:$B$108='SRI (2023)'!$V6)*('ＳＲＶ2023材料送付日程表 (report)'!$G$12:$BH$12='SRI (2023)'!DE$3)*('ＳＲＶ2023材料送付日程表 (report)'!$G$14:$BH$108))</f>
        <v>0</v>
      </c>
      <c r="DF6" s="146">
        <f>SUMPRODUCT(('ＳＲＶ2023材料送付日程表 (report)'!$B$14:$B$108='SRI (2023)'!$V6)*('ＳＲＶ2023材料送付日程表 (report)'!$G$12:$BH$12='SRI (2023)'!DF$3)*('ＳＲＶ2023材料送付日程表 (report)'!$G$14:$BH$108))</f>
        <v>0</v>
      </c>
      <c r="DG6" s="146">
        <f>SUMPRODUCT(('ＳＲＶ2023材料送付日程表 (report)'!$B$14:$B$108='SRI (2023)'!$V6)*('ＳＲＶ2023材料送付日程表 (report)'!$G$12:$BH$12='SRI (2023)'!DG$3)*('ＳＲＶ2023材料送付日程表 (report)'!$G$14:$BH$108))</f>
        <v>0</v>
      </c>
      <c r="DH6" s="146">
        <f>SUMPRODUCT(('ＳＲＶ2023材料送付日程表 (report)'!$B$14:$B$108='SRI (2023)'!$V6)*('ＳＲＶ2023材料送付日程表 (report)'!$G$12:$BH$12='SRI (2023)'!DH$3)*('ＳＲＶ2023材料送付日程表 (report)'!$G$14:$BH$108))</f>
        <v>0</v>
      </c>
      <c r="DI6" s="146">
        <f>SUMPRODUCT(('ＳＲＶ2023材料送付日程表 (report)'!$B$14:$B$108='SRI (2023)'!$V6)*('ＳＲＶ2023材料送付日程表 (report)'!$G$12:$BH$12='SRI (2023)'!DI$3)*('ＳＲＶ2023材料送付日程表 (report)'!$G$14:$BH$108))</f>
        <v>0</v>
      </c>
      <c r="DJ6" s="146">
        <f>SUMPRODUCT(('ＳＲＶ2023材料送付日程表 (report)'!$B$14:$B$108='SRI (2023)'!$V6)*('ＳＲＶ2023材料送付日程表 (report)'!$G$12:$BH$12='SRI (2023)'!DJ$3)*('ＳＲＶ2023材料送付日程表 (report)'!$G$14:$BH$108))</f>
        <v>0</v>
      </c>
      <c r="DK6" s="146">
        <f>SUMPRODUCT(('ＳＲＶ2023材料送付日程表 (report)'!$B$14:$B$108='SRI (2023)'!$V6)*('ＳＲＶ2023材料送付日程表 (report)'!$G$12:$BH$12='SRI (2023)'!DK$3)*('ＳＲＶ2023材料送付日程表 (report)'!$G$14:$BH$108))</f>
        <v>0</v>
      </c>
      <c r="DL6" s="146">
        <f>SUMPRODUCT(('ＳＲＶ2023材料送付日程表 (report)'!$B$14:$B$108='SRI (2023)'!$V6)*('ＳＲＶ2023材料送付日程表 (report)'!$G$12:$BH$12='SRI (2023)'!DL$3)*('ＳＲＶ2023材料送付日程表 (report)'!$G$14:$BH$108))</f>
        <v>0</v>
      </c>
      <c r="DM6" s="146">
        <f>SUMPRODUCT(('ＳＲＶ2023材料送付日程表 (report)'!$B$14:$B$108='SRI (2023)'!$V6)*('ＳＲＶ2023材料送付日程表 (report)'!$G$12:$BH$12='SRI (2023)'!DM$3)*('ＳＲＶ2023材料送付日程表 (report)'!$G$14:$BH$108))</f>
        <v>0</v>
      </c>
      <c r="DN6" s="146">
        <f>SUMPRODUCT(('ＳＲＶ2023材料送付日程表 (report)'!$B$14:$B$108='SRI (2023)'!$V6)*('ＳＲＶ2023材料送付日程表 (report)'!$G$12:$BH$12='SRI (2023)'!DN$3)*('ＳＲＶ2023材料送付日程表 (report)'!$G$14:$BH$108))</f>
        <v>0</v>
      </c>
      <c r="DO6" s="146">
        <f>SUMPRODUCT(('ＳＲＶ2023材料送付日程表 (report)'!$B$14:$B$108='SRI (2023)'!$V6)*('ＳＲＶ2023材料送付日程表 (report)'!$G$12:$BH$12='SRI (2023)'!DO$3)*('ＳＲＶ2023材料送付日程表 (report)'!$G$14:$BH$108))</f>
        <v>0</v>
      </c>
      <c r="DP6" s="146">
        <f>SUMPRODUCT(('ＳＲＶ2023材料送付日程表 (report)'!$B$14:$B$108='SRI (2023)'!$V6)*('ＳＲＶ2023材料送付日程表 (report)'!$G$12:$BH$12='SRI (2023)'!DP$3)*('ＳＲＶ2023材料送付日程表 (report)'!$G$14:$BH$108))</f>
        <v>0</v>
      </c>
      <c r="DQ6" s="146">
        <f>SUMPRODUCT(('ＳＲＶ2023材料送付日程表 (report)'!$B$14:$B$108='SRI (2023)'!$V6)*('ＳＲＶ2023材料送付日程表 (report)'!$G$12:$BH$12='SRI (2023)'!DQ$3)*('ＳＲＶ2023材料送付日程表 (report)'!$G$14:$BH$108))</f>
        <v>0</v>
      </c>
      <c r="DR6" s="146">
        <f>SUMPRODUCT(('ＳＲＶ2023材料送付日程表 (report)'!$B$14:$B$108='SRI (2023)'!$V6)*('ＳＲＶ2023材料送付日程表 (report)'!$G$12:$BH$12='SRI (2023)'!DR$3)*('ＳＲＶ2023材料送付日程表 (report)'!$G$14:$BH$108))</f>
        <v>0</v>
      </c>
      <c r="DS6" s="146">
        <f>SUMPRODUCT(('ＳＲＶ2023材料送付日程表 (report)'!$B$14:$B$108='SRI (2023)'!$V6)*('ＳＲＶ2023材料送付日程表 (report)'!$G$12:$BH$12='SRI (2023)'!DS$3)*('ＳＲＶ2023材料送付日程表 (report)'!$G$14:$BH$108))</f>
        <v>0</v>
      </c>
      <c r="DT6" s="146">
        <f>SUMPRODUCT(('ＳＲＶ2023材料送付日程表 (report)'!$B$14:$B$108='SRI (2023)'!$V6)*('ＳＲＶ2023材料送付日程表 (report)'!$G$12:$BH$12='SRI (2023)'!DT$3)*('ＳＲＶ2023材料送付日程表 (report)'!$G$14:$BH$108))</f>
        <v>0</v>
      </c>
      <c r="DU6" s="146">
        <f>SUMPRODUCT(('ＳＲＶ2023材料送付日程表 (report)'!$B$14:$B$108='SRI (2023)'!$V6)*('ＳＲＶ2023材料送付日程表 (report)'!$G$12:$BH$12='SRI (2023)'!DU$3)*('ＳＲＶ2023材料送付日程表 (report)'!$G$14:$BH$108))</f>
        <v>0</v>
      </c>
      <c r="DV6" s="146">
        <f>SUMPRODUCT(('ＳＲＶ2023材料送付日程表 (report)'!$B$14:$B$108='SRI (2023)'!$V6)*('ＳＲＶ2023材料送付日程表 (report)'!$G$12:$BH$12='SRI (2023)'!DV$3)*('ＳＲＶ2023材料送付日程表 (report)'!$G$14:$BH$108))</f>
        <v>0</v>
      </c>
      <c r="DW6" s="146">
        <f>SUMPRODUCT(('ＳＲＶ2023材料送付日程表 (report)'!$B$14:$B$108='SRI (2023)'!$V6)*('ＳＲＶ2023材料送付日程表 (report)'!$G$12:$BH$12='SRI (2023)'!DW$3)*('ＳＲＶ2023材料送付日程表 (report)'!$G$14:$BH$108))</f>
        <v>0</v>
      </c>
      <c r="DX6" s="146">
        <f>SUMPRODUCT(('ＳＲＶ2023材料送付日程表 (report)'!$B$14:$B$108='SRI (2023)'!$V6)*('ＳＲＶ2023材料送付日程表 (report)'!$G$12:$BH$12='SRI (2023)'!DX$3)*('ＳＲＶ2023材料送付日程表 (report)'!$G$14:$BH$108))</f>
        <v>0</v>
      </c>
      <c r="DY6" s="146">
        <f>SUMPRODUCT(('ＳＲＶ2023材料送付日程表 (report)'!$B$14:$B$108='SRI (2023)'!$V6)*('ＳＲＶ2023材料送付日程表 (report)'!$G$12:$BH$12='SRI (2023)'!DY$3)*('ＳＲＶ2023材料送付日程表 (report)'!$G$14:$BH$108))</f>
        <v>0</v>
      </c>
      <c r="DZ6" s="146">
        <f>SUMPRODUCT(('ＳＲＶ2023材料送付日程表 (report)'!$B$14:$B$108='SRI (2023)'!$V6)*('ＳＲＶ2023材料送付日程表 (report)'!$G$12:$BH$12='SRI (2023)'!DZ$3)*('ＳＲＶ2023材料送付日程表 (report)'!$G$14:$BH$108))</f>
        <v>0</v>
      </c>
      <c r="EA6" s="146">
        <f>SUMPRODUCT(('ＳＲＶ2023材料送付日程表 (report)'!$B$14:$B$108='SRI (2023)'!$V6)*('ＳＲＶ2023材料送付日程表 (report)'!$G$12:$BH$12='SRI (2023)'!EA$3)*('ＳＲＶ2023材料送付日程表 (report)'!$G$14:$BH$108))</f>
        <v>0</v>
      </c>
      <c r="EB6" s="146">
        <f>SUMPRODUCT(('ＳＲＶ2023材料送付日程表 (report)'!$B$14:$B$108='SRI (2023)'!$V6)*('ＳＲＶ2023材料送付日程表 (report)'!$G$12:$BH$12='SRI (2023)'!EB$3)*('ＳＲＶ2023材料送付日程表 (report)'!$G$14:$BH$108))</f>
        <v>0</v>
      </c>
      <c r="EC6" s="146">
        <f>SUMPRODUCT(('ＳＲＶ2023材料送付日程表 (report)'!$B$14:$B$108='SRI (2023)'!$V6)*('ＳＲＶ2023材料送付日程表 (report)'!$G$12:$BH$12='SRI (2023)'!EC$3)*('ＳＲＶ2023材料送付日程表 (report)'!$G$14:$BH$108))</f>
        <v>0</v>
      </c>
      <c r="ED6" s="146">
        <f>SUMPRODUCT(('ＳＲＶ2023材料送付日程表 (report)'!$B$14:$B$108='SRI (2023)'!$V6)*('ＳＲＶ2023材料送付日程表 (report)'!$G$12:$BH$12='SRI (2023)'!ED$3)*('ＳＲＶ2023材料送付日程表 (report)'!$G$14:$BH$108))</f>
        <v>0</v>
      </c>
      <c r="EE6" s="146">
        <f>SUMPRODUCT(('ＳＲＶ2023材料送付日程表 (report)'!$B$14:$B$108='SRI (2023)'!$V6)*('ＳＲＶ2023材料送付日程表 (report)'!$G$12:$BH$12='SRI (2023)'!EE$3)*('ＳＲＶ2023材料送付日程表 (report)'!$G$14:$BH$108))</f>
        <v>0</v>
      </c>
      <c r="EF6" s="146">
        <f>SUMPRODUCT(('ＳＲＶ2023材料送付日程表 (report)'!$B$14:$B$108='SRI (2023)'!$V6)*('ＳＲＶ2023材料送付日程表 (report)'!$G$12:$BH$12='SRI (2023)'!EF$3)*('ＳＲＶ2023材料送付日程表 (report)'!$G$14:$BH$108))</f>
        <v>0</v>
      </c>
      <c r="EG6" s="146">
        <f>SUMPRODUCT(('ＳＲＶ2023材料送付日程表 (report)'!$B$14:$B$108='SRI (2023)'!$V6)*('ＳＲＶ2023材料送付日程表 (report)'!$G$12:$BH$12='SRI (2023)'!EG$3)*('ＳＲＶ2023材料送付日程表 (report)'!$G$14:$BH$108))</f>
        <v>0</v>
      </c>
      <c r="EH6" s="146">
        <f>SUMPRODUCT(('ＳＲＶ2023材料送付日程表 (report)'!$B$14:$B$108='SRI (2023)'!$V6)*('ＳＲＶ2023材料送付日程表 (report)'!$G$12:$BH$12='SRI (2023)'!EH$3)*('ＳＲＶ2023材料送付日程表 (report)'!$G$14:$BH$108))</f>
        <v>0</v>
      </c>
      <c r="EI6" s="146">
        <f>SUMPRODUCT(('ＳＲＶ2023材料送付日程表 (report)'!$B$14:$B$108='SRI (2023)'!$V6)*('ＳＲＶ2023材料送付日程表 (report)'!$G$12:$BH$12='SRI (2023)'!EI$3)*('ＳＲＶ2023材料送付日程表 (report)'!$G$14:$BH$108))</f>
        <v>0</v>
      </c>
      <c r="EJ6" s="146">
        <f>SUMPRODUCT(('ＳＲＶ2023材料送付日程表 (report)'!$B$14:$B$108='SRI (2023)'!$V6)*('ＳＲＶ2023材料送付日程表 (report)'!$G$12:$BH$12='SRI (2023)'!EJ$3)*('ＳＲＶ2023材料送付日程表 (report)'!$G$14:$BH$108))</f>
        <v>0</v>
      </c>
      <c r="EK6" s="146">
        <f>SUMPRODUCT(('ＳＲＶ2023材料送付日程表 (report)'!$B$14:$B$108='SRI (2023)'!$V6)*('ＳＲＶ2023材料送付日程表 (report)'!$G$12:$BH$12='SRI (2023)'!EK$3)*('ＳＲＶ2023材料送付日程表 (report)'!$G$14:$BH$108))</f>
        <v>0</v>
      </c>
      <c r="EL6" s="146">
        <f>SUMPRODUCT(('ＳＲＶ2023材料送付日程表 (report)'!$B$14:$B$108='SRI (2023)'!$V6)*('ＳＲＶ2023材料送付日程表 (report)'!$G$12:$BH$12='SRI (2023)'!EL$3)*('ＳＲＶ2023材料送付日程表 (report)'!$G$14:$BH$108))</f>
        <v>0</v>
      </c>
      <c r="EM6" s="146">
        <f>SUMPRODUCT(('ＳＲＶ2023材料送付日程表 (report)'!$B$14:$B$108='SRI (2023)'!$V6)*('ＳＲＶ2023材料送付日程表 (report)'!$G$12:$BH$12='SRI (2023)'!EM$3)*('ＳＲＶ2023材料送付日程表 (report)'!$G$14:$BH$108))</f>
        <v>0</v>
      </c>
      <c r="EN6" s="146">
        <f>SUMPRODUCT(('ＳＲＶ2023材料送付日程表 (report)'!$B$14:$B$108='SRI (2023)'!$V6)*('ＳＲＶ2023材料送付日程表 (report)'!$G$12:$BH$12='SRI (2023)'!EN$3)*('ＳＲＶ2023材料送付日程表 (report)'!$G$14:$BH$108))</f>
        <v>0</v>
      </c>
      <c r="EO6" s="146">
        <f>SUMPRODUCT(('ＳＲＶ2023材料送付日程表 (report)'!$B$14:$B$108='SRI (2023)'!$V6)*('ＳＲＶ2023材料送付日程表 (report)'!$G$12:$BH$12='SRI (2023)'!EO$3)*('ＳＲＶ2023材料送付日程表 (report)'!$G$14:$BH$108))</f>
        <v>0</v>
      </c>
      <c r="EP6" s="146">
        <f>SUMPRODUCT(('ＳＲＶ2023材料送付日程表 (report)'!$B$14:$B$108='SRI (2023)'!$V6)*('ＳＲＶ2023材料送付日程表 (report)'!$G$12:$BH$12='SRI (2023)'!EP$3)*('ＳＲＶ2023材料送付日程表 (report)'!$G$14:$BH$108))</f>
        <v>0</v>
      </c>
      <c r="EQ6" s="146">
        <f>SUMPRODUCT(('ＳＲＶ2023材料送付日程表 (report)'!$B$14:$B$108='SRI (2023)'!$V6)*('ＳＲＶ2023材料送付日程表 (report)'!$G$12:$BH$12='SRI (2023)'!EQ$3)*('ＳＲＶ2023材料送付日程表 (report)'!$G$14:$BH$108))</f>
        <v>0</v>
      </c>
      <c r="ER6" s="146">
        <f>SUMPRODUCT(('ＳＲＶ2023材料送付日程表 (report)'!$B$14:$B$108='SRI (2023)'!$V6)*('ＳＲＶ2023材料送付日程表 (report)'!$G$12:$BH$12='SRI (2023)'!ER$3)*('ＳＲＶ2023材料送付日程表 (report)'!$G$14:$BH$108))</f>
        <v>0</v>
      </c>
      <c r="ES6" s="146">
        <f>SUMPRODUCT(('ＳＲＶ2023材料送付日程表 (report)'!$B$14:$B$108='SRI (2023)'!$V6)*('ＳＲＶ2023材料送付日程表 (report)'!$G$12:$BH$12='SRI (2023)'!ES$3)*('ＳＲＶ2023材料送付日程表 (report)'!$G$14:$BH$108))</f>
        <v>0</v>
      </c>
      <c r="ET6" s="146">
        <f>SUMPRODUCT(('ＳＲＶ2023材料送付日程表 (report)'!$B$14:$B$108='SRI (2023)'!$V6)*('ＳＲＶ2023材料送付日程表 (report)'!$G$12:$BH$12='SRI (2023)'!ET$3)*('ＳＲＶ2023材料送付日程表 (report)'!$G$14:$BH$108))</f>
        <v>0</v>
      </c>
      <c r="EU6" s="146">
        <f>SUMPRODUCT(('ＳＲＶ2023材料送付日程表 (report)'!$B$14:$B$108='SRI (2023)'!$V6)*('ＳＲＶ2023材料送付日程表 (report)'!$G$12:$BH$12='SRI (2023)'!EU$3)*('ＳＲＶ2023材料送付日程表 (report)'!$G$14:$BH$108))</f>
        <v>0</v>
      </c>
      <c r="EV6" s="146">
        <f>SUMPRODUCT(('ＳＲＶ2023材料送付日程表 (report)'!$B$14:$B$108='SRI (2023)'!$V6)*('ＳＲＶ2023材料送付日程表 (report)'!$G$12:$BH$12='SRI (2023)'!EV$3)*('ＳＲＶ2023材料送付日程表 (report)'!$G$14:$BH$108))</f>
        <v>0</v>
      </c>
      <c r="EW6" s="146">
        <f>SUMPRODUCT(('ＳＲＶ2023材料送付日程表 (report)'!$B$14:$B$108='SRI (2023)'!$V6)*('ＳＲＶ2023材料送付日程表 (report)'!$G$12:$BH$12='SRI (2023)'!EW$3)*('ＳＲＶ2023材料送付日程表 (report)'!$G$14:$BH$108))</f>
        <v>0</v>
      </c>
      <c r="EX6" s="146">
        <f>SUMPRODUCT(('ＳＲＶ2023材料送付日程表 (report)'!$B$14:$B$108='SRI (2023)'!$V6)*('ＳＲＶ2023材料送付日程表 (report)'!$G$12:$BH$12='SRI (2023)'!EX$3)*('ＳＲＶ2023材料送付日程表 (report)'!$G$14:$BH$108))</f>
        <v>0</v>
      </c>
      <c r="EY6" s="146">
        <f>SUMPRODUCT(('ＳＲＶ2023材料送付日程表 (report)'!$B$14:$B$108='SRI (2023)'!$V6)*('ＳＲＶ2023材料送付日程表 (report)'!$G$12:$BH$12='SRI (2023)'!EY$3)*('ＳＲＶ2023材料送付日程表 (report)'!$G$14:$BH$108))</f>
        <v>0</v>
      </c>
      <c r="EZ6" s="146">
        <f>SUMPRODUCT(('ＳＲＶ2023材料送付日程表 (report)'!$B$14:$B$108='SRI (2023)'!$V6)*('ＳＲＶ2023材料送付日程表 (report)'!$G$12:$BH$12='SRI (2023)'!EZ$3)*('ＳＲＶ2023材料送付日程表 (report)'!$G$14:$BH$108))</f>
        <v>0</v>
      </c>
      <c r="FA6" s="146">
        <f>SUMPRODUCT(('ＳＲＶ2023材料送付日程表 (report)'!$B$14:$B$108='SRI (2023)'!$V6)*('ＳＲＶ2023材料送付日程表 (report)'!$G$12:$BH$12='SRI (2023)'!FA$3)*('ＳＲＶ2023材料送付日程表 (report)'!$G$14:$BH$108))</f>
        <v>0</v>
      </c>
      <c r="FB6" s="146">
        <f>SUMPRODUCT(('ＳＲＶ2023材料送付日程表 (report)'!$B$14:$B$108='SRI (2023)'!$V6)*('ＳＲＶ2023材料送付日程表 (report)'!$G$12:$BH$12='SRI (2023)'!FB$3)*('ＳＲＶ2023材料送付日程表 (report)'!$G$14:$BH$108))</f>
        <v>0</v>
      </c>
      <c r="FC6" s="146">
        <f>SUMPRODUCT(('ＳＲＶ2023材料送付日程表 (report)'!$B$14:$B$108='SRI (2023)'!$V6)*('ＳＲＶ2023材料送付日程表 (report)'!$G$12:$BH$12='SRI (2023)'!FC$3)*('ＳＲＶ2023材料送付日程表 (report)'!$G$14:$BH$108))</f>
        <v>0</v>
      </c>
      <c r="FD6" s="146">
        <f>SUMPRODUCT(('ＳＲＶ2023材料送付日程表 (report)'!$B$14:$B$108='SRI (2023)'!$V6)*('ＳＲＶ2023材料送付日程表 (report)'!$G$12:$BH$12='SRI (2023)'!FD$3)*('ＳＲＶ2023材料送付日程表 (report)'!$G$14:$BH$108))</f>
        <v>0</v>
      </c>
      <c r="FE6" s="146">
        <f>SUMPRODUCT(('ＳＲＶ2023材料送付日程表 (report)'!$B$14:$B$108='SRI (2023)'!$V6)*('ＳＲＶ2023材料送付日程表 (report)'!$G$12:$BH$12='SRI (2023)'!FE$3)*('ＳＲＶ2023材料送付日程表 (report)'!$G$14:$BH$108))</f>
        <v>0</v>
      </c>
      <c r="FF6" s="146">
        <f>SUMPRODUCT(('ＳＲＶ2023材料送付日程表 (report)'!$B$14:$B$108='SRI (2023)'!$V6)*('ＳＲＶ2023材料送付日程表 (report)'!$G$12:$BH$12='SRI (2023)'!FF$3)*('ＳＲＶ2023材料送付日程表 (report)'!$G$14:$BH$108))</f>
        <v>0</v>
      </c>
      <c r="FG6" s="146">
        <f>SUMPRODUCT(('ＳＲＶ2023材料送付日程表 (report)'!$B$14:$B$108='SRI (2023)'!$V6)*('ＳＲＶ2023材料送付日程表 (report)'!$G$12:$BH$12='SRI (2023)'!FG$3)*('ＳＲＶ2023材料送付日程表 (report)'!$G$14:$BH$108))</f>
        <v>0</v>
      </c>
      <c r="FH6" s="146">
        <f>SUMPRODUCT(('ＳＲＶ2023材料送付日程表 (report)'!$B$14:$B$108='SRI (2023)'!$V6)*('ＳＲＶ2023材料送付日程表 (report)'!$G$12:$BH$12='SRI (2023)'!FH$3)*('ＳＲＶ2023材料送付日程表 (report)'!$G$14:$BH$108))</f>
        <v>0</v>
      </c>
      <c r="FI6" s="146">
        <f>SUMPRODUCT(('ＳＲＶ2023材料送付日程表 (report)'!$B$14:$B$108='SRI (2023)'!$V6)*('ＳＲＶ2023材料送付日程表 (report)'!$G$12:$BH$12='SRI (2023)'!FI$3)*('ＳＲＶ2023材料送付日程表 (report)'!$G$14:$BH$108))</f>
        <v>0</v>
      </c>
      <c r="FJ6" s="146">
        <f>SUMPRODUCT(('ＳＲＶ2023材料送付日程表 (report)'!$B$14:$B$108='SRI (2023)'!$V6)*('ＳＲＶ2023材料送付日程表 (report)'!$G$12:$BH$12='SRI (2023)'!FJ$3)*('ＳＲＶ2023材料送付日程表 (report)'!$G$14:$BH$108))</f>
        <v>0</v>
      </c>
      <c r="FK6" s="146">
        <f>SUMPRODUCT(('ＳＲＶ2023材料送付日程表 (report)'!$B$14:$B$108='SRI (2023)'!$V6)*('ＳＲＶ2023材料送付日程表 (report)'!$G$12:$BH$12='SRI (2023)'!FK$3)*('ＳＲＶ2023材料送付日程表 (report)'!$G$14:$BH$108))</f>
        <v>0</v>
      </c>
      <c r="FL6" s="146">
        <f>SUMPRODUCT(('ＳＲＶ2023材料送付日程表 (report)'!$B$14:$B$108='SRI (2023)'!$V6)*('ＳＲＶ2023材料送付日程表 (report)'!$G$12:$BH$12='SRI (2023)'!FL$3)*('ＳＲＶ2023材料送付日程表 (report)'!$G$14:$BH$108))</f>
        <v>0</v>
      </c>
      <c r="FM6" s="146">
        <f>SUMPRODUCT(('ＳＲＶ2023材料送付日程表 (report)'!$B$14:$B$108='SRI (2023)'!$V6)*('ＳＲＶ2023材料送付日程表 (report)'!$G$12:$BH$12='SRI (2023)'!FM$3)*('ＳＲＶ2023材料送付日程表 (report)'!$G$14:$BH$108))</f>
        <v>0</v>
      </c>
      <c r="FN6" s="146">
        <f>SUMPRODUCT(('ＳＲＶ2023材料送付日程表 (report)'!$B$14:$B$108='SRI (2023)'!$V6)*('ＳＲＶ2023材料送付日程表 (report)'!$G$12:$BH$12='SRI (2023)'!FN$3)*('ＳＲＶ2023材料送付日程表 (report)'!$G$14:$BH$108))</f>
        <v>0</v>
      </c>
      <c r="FO6" s="146">
        <f>SUMPRODUCT(('ＳＲＶ2023材料送付日程表 (report)'!$B$14:$B$108='SRI (2023)'!$V6)*('ＳＲＶ2023材料送付日程表 (report)'!$G$12:$BH$12='SRI (2023)'!FO$3)*('ＳＲＶ2023材料送付日程表 (report)'!$G$14:$BH$108))</f>
        <v>0</v>
      </c>
      <c r="FP6" s="146">
        <f>SUMPRODUCT(('ＳＲＶ2023材料送付日程表 (report)'!$B$14:$B$108='SRI (2023)'!$V6)*('ＳＲＶ2023材料送付日程表 (report)'!$G$12:$BH$12='SRI (2023)'!FP$3)*('ＳＲＶ2023材料送付日程表 (report)'!$G$14:$BH$108))</f>
        <v>0</v>
      </c>
      <c r="FQ6" s="146">
        <f>SUMPRODUCT(('ＳＲＶ2023材料送付日程表 (report)'!$B$14:$B$108='SRI (2023)'!$V6)*('ＳＲＶ2023材料送付日程表 (report)'!$G$12:$BH$12='SRI (2023)'!FQ$3)*('ＳＲＶ2023材料送付日程表 (report)'!$G$14:$BH$108))</f>
        <v>0</v>
      </c>
      <c r="FR6" s="146">
        <f>SUMPRODUCT(('ＳＲＶ2023材料送付日程表 (report)'!$B$14:$B$108='SRI (2023)'!$V6)*('ＳＲＶ2023材料送付日程表 (report)'!$G$12:$BH$12='SRI (2023)'!FR$3)*('ＳＲＶ2023材料送付日程表 (report)'!$G$14:$BH$108))</f>
        <v>0</v>
      </c>
      <c r="FS6" s="146">
        <f>SUMPRODUCT(('ＳＲＶ2023材料送付日程表 (report)'!$B$14:$B$108='SRI (2023)'!$V6)*('ＳＲＶ2023材料送付日程表 (report)'!$G$12:$BH$12='SRI (2023)'!FS$3)*('ＳＲＶ2023材料送付日程表 (report)'!$G$14:$BH$108))</f>
        <v>0</v>
      </c>
      <c r="FT6" s="146">
        <f>SUMPRODUCT(('ＳＲＶ2023材料送付日程表 (report)'!$B$14:$B$108='SRI (2023)'!$V6)*('ＳＲＶ2023材料送付日程表 (report)'!$G$12:$BH$12='SRI (2023)'!FT$3)*('ＳＲＶ2023材料送付日程表 (report)'!$G$14:$BH$108))</f>
        <v>0</v>
      </c>
      <c r="FU6" s="146">
        <f>SUMPRODUCT(('ＳＲＶ2023材料送付日程表 (report)'!$B$14:$B$108='SRI (2023)'!$V6)*('ＳＲＶ2023材料送付日程表 (report)'!$G$12:$BH$12='SRI (2023)'!FU$3)*('ＳＲＶ2023材料送付日程表 (report)'!$G$14:$BH$108))</f>
        <v>0</v>
      </c>
      <c r="FV6" s="146">
        <f>SUMPRODUCT(('ＳＲＶ2023材料送付日程表 (report)'!$B$14:$B$108='SRI (2023)'!$V6)*('ＳＲＶ2023材料送付日程表 (report)'!$G$12:$BH$12='SRI (2023)'!FV$3)*('ＳＲＶ2023材料送付日程表 (report)'!$G$14:$BH$108))</f>
        <v>0</v>
      </c>
      <c r="FW6" s="146">
        <f>SUMPRODUCT(('ＳＲＶ2023材料送付日程表 (report)'!$B$14:$B$108='SRI (2023)'!$V6)*('ＳＲＶ2023材料送付日程表 (report)'!$G$12:$BH$12='SRI (2023)'!FW$3)*('ＳＲＶ2023材料送付日程表 (report)'!$G$14:$BH$108))</f>
        <v>0</v>
      </c>
      <c r="FX6" s="146">
        <f>SUMPRODUCT(('ＳＲＶ2023材料送付日程表 (report)'!$B$14:$B$108='SRI (2023)'!$V6)*('ＳＲＶ2023材料送付日程表 (report)'!$G$12:$BH$12='SRI (2023)'!FX$3)*('ＳＲＶ2023材料送付日程表 (report)'!$G$14:$BH$108))</f>
        <v>0</v>
      </c>
      <c r="FY6" s="146">
        <f>SUMPRODUCT(('ＳＲＶ2023材料送付日程表 (report)'!$B$14:$B$108='SRI (2023)'!$V6)*('ＳＲＶ2023材料送付日程表 (report)'!$G$12:$BH$12='SRI (2023)'!FY$3)*('ＳＲＶ2023材料送付日程表 (report)'!$G$14:$BH$108))</f>
        <v>0</v>
      </c>
      <c r="FZ6" s="146">
        <f>SUMPRODUCT(('ＳＲＶ2023材料送付日程表 (report)'!$B$14:$B$108='SRI (2023)'!$V6)*('ＳＲＶ2023材料送付日程表 (report)'!$G$12:$BH$12='SRI (2023)'!FZ$3)*('ＳＲＶ2023材料送付日程表 (report)'!$G$14:$BH$108))</f>
        <v>0</v>
      </c>
      <c r="GA6" s="146">
        <f>SUMPRODUCT(('ＳＲＶ2023材料送付日程表 (report)'!$B$14:$B$108='SRI (2023)'!$V6)*('ＳＲＶ2023材料送付日程表 (report)'!$G$12:$BH$12='SRI (2023)'!GA$3)*('ＳＲＶ2023材料送付日程表 (report)'!$G$14:$BH$108))</f>
        <v>0</v>
      </c>
      <c r="GB6" s="146">
        <f>SUMPRODUCT(('ＳＲＶ2023材料送付日程表 (report)'!$B$14:$B$108='SRI (2023)'!$V6)*('ＳＲＶ2023材料送付日程表 (report)'!$G$12:$BH$12='SRI (2023)'!GB$3)*('ＳＲＶ2023材料送付日程表 (report)'!$G$14:$BH$108))</f>
        <v>0</v>
      </c>
      <c r="GC6" s="146">
        <f>SUMPRODUCT(('ＳＲＶ2023材料送付日程表 (report)'!$B$14:$B$108='SRI (2023)'!$V6)*('ＳＲＶ2023材料送付日程表 (report)'!$G$12:$BH$12='SRI (2023)'!GC$3)*('ＳＲＶ2023材料送付日程表 (report)'!$G$14:$BH$108))</f>
        <v>0</v>
      </c>
      <c r="GD6" s="146">
        <f>SUMPRODUCT(('ＳＲＶ2023材料送付日程表 (report)'!$B$14:$B$108='SRI (2023)'!$V6)*('ＳＲＶ2023材料送付日程表 (report)'!$G$12:$BH$12='SRI (2023)'!GD$3)*('ＳＲＶ2023材料送付日程表 (report)'!$G$14:$BH$108))</f>
        <v>0</v>
      </c>
      <c r="GE6" s="146">
        <f>SUMPRODUCT(('ＳＲＶ2023材料送付日程表 (report)'!$B$14:$B$108='SRI (2023)'!$V6)*('ＳＲＶ2023材料送付日程表 (report)'!$G$12:$BH$12='SRI (2023)'!GE$3)*('ＳＲＶ2023材料送付日程表 (report)'!$G$14:$BH$108))</f>
        <v>0</v>
      </c>
      <c r="GF6" s="146">
        <f>SUMPRODUCT(('ＳＲＶ2023材料送付日程表 (report)'!$B$14:$B$108='SRI (2023)'!$V6)*('ＳＲＶ2023材料送付日程表 (report)'!$G$12:$BH$12='SRI (2023)'!GF$3)*('ＳＲＶ2023材料送付日程表 (report)'!$G$14:$BH$108))</f>
        <v>0</v>
      </c>
      <c r="GG6" s="146">
        <f>SUMPRODUCT(('ＳＲＶ2023材料送付日程表 (report)'!$B$14:$B$108='SRI (2023)'!$V6)*('ＳＲＶ2023材料送付日程表 (report)'!$G$12:$BH$12='SRI (2023)'!GG$3)*('ＳＲＶ2023材料送付日程表 (report)'!$G$14:$BH$108))</f>
        <v>0</v>
      </c>
      <c r="GH6" s="146">
        <f>SUMPRODUCT(('ＳＲＶ2023材料送付日程表 (report)'!$B$14:$B$108='SRI (2023)'!$V6)*('ＳＲＶ2023材料送付日程表 (report)'!$G$12:$BH$12='SRI (2023)'!GH$3)*('ＳＲＶ2023材料送付日程表 (report)'!$G$14:$BH$108))</f>
        <v>0</v>
      </c>
      <c r="GI6" s="146">
        <f>SUMPRODUCT(('ＳＲＶ2023材料送付日程表 (report)'!$B$14:$B$108='SRI (2023)'!$V6)*('ＳＲＶ2023材料送付日程表 (report)'!$G$12:$BH$12='SRI (2023)'!GI$3)*('ＳＲＶ2023材料送付日程表 (report)'!$G$14:$BH$108))</f>
        <v>0</v>
      </c>
      <c r="GJ6" s="146">
        <f>SUMPRODUCT(('ＳＲＶ2023材料送付日程表 (report)'!$B$14:$B$108='SRI (2023)'!$V6)*('ＳＲＶ2023材料送付日程表 (report)'!$G$12:$BH$12='SRI (2023)'!GJ$3)*('ＳＲＶ2023材料送付日程表 (report)'!$G$14:$BH$108))</f>
        <v>0</v>
      </c>
      <c r="GK6" s="146">
        <f>SUMPRODUCT(('ＳＲＶ2023材料送付日程表 (report)'!$B$14:$B$108='SRI (2023)'!$V6)*('ＳＲＶ2023材料送付日程表 (report)'!$G$12:$BH$12='SRI (2023)'!GK$3)*('ＳＲＶ2023材料送付日程表 (report)'!$G$14:$BH$108))</f>
        <v>0</v>
      </c>
      <c r="GL6" s="146">
        <f>SUMPRODUCT(('ＳＲＶ2023材料送付日程表 (report)'!$B$14:$B$108='SRI (2023)'!$V6)*('ＳＲＶ2023材料送付日程表 (report)'!$G$12:$BH$12='SRI (2023)'!GL$3)*('ＳＲＶ2023材料送付日程表 (report)'!$G$14:$BH$108))</f>
        <v>0</v>
      </c>
      <c r="GM6" s="146">
        <f>SUMPRODUCT(('ＳＲＶ2023材料送付日程表 (report)'!$B$14:$B$108='SRI (2023)'!$V6)*('ＳＲＶ2023材料送付日程表 (report)'!$G$12:$BH$12='SRI (2023)'!GM$3)*('ＳＲＶ2023材料送付日程表 (report)'!$G$14:$BH$108))</f>
        <v>0</v>
      </c>
      <c r="GN6" s="146">
        <f>SUMPRODUCT(('ＳＲＶ2023材料送付日程表 (report)'!$B$14:$B$108='SRI (2023)'!$V6)*('ＳＲＶ2023材料送付日程表 (report)'!$G$12:$BH$12='SRI (2023)'!GN$3)*('ＳＲＶ2023材料送付日程表 (report)'!$G$14:$BH$108))</f>
        <v>0</v>
      </c>
      <c r="GO6" s="146">
        <f>SUMPRODUCT(('ＳＲＶ2023材料送付日程表 (report)'!$B$14:$B$108='SRI (2023)'!$V6)*('ＳＲＶ2023材料送付日程表 (report)'!$G$12:$BH$12='SRI (2023)'!GO$3)*('ＳＲＶ2023材料送付日程表 (report)'!$G$14:$BH$108))</f>
        <v>0</v>
      </c>
      <c r="GP6" s="146">
        <f>SUMPRODUCT(('ＳＲＶ2023材料送付日程表 (report)'!$B$14:$B$108='SRI (2023)'!$V6)*('ＳＲＶ2023材料送付日程表 (report)'!$G$12:$BH$12='SRI (2023)'!GP$3)*('ＳＲＶ2023材料送付日程表 (report)'!$G$14:$BH$108))</f>
        <v>0</v>
      </c>
      <c r="GQ6" s="146">
        <f>SUMPRODUCT(('ＳＲＶ2023材料送付日程表 (report)'!$B$14:$B$108='SRI (2023)'!$V6)*('ＳＲＶ2023材料送付日程表 (report)'!$G$12:$BH$12='SRI (2023)'!GQ$3)*('ＳＲＶ2023材料送付日程表 (report)'!$G$14:$BH$108))</f>
        <v>0</v>
      </c>
      <c r="GR6" s="146">
        <f>SUMPRODUCT(('ＳＲＶ2023材料送付日程表 (report)'!$B$14:$B$108='SRI (2023)'!$V6)*('ＳＲＶ2023材料送付日程表 (report)'!$G$12:$BH$12='SRI (2023)'!GR$3)*('ＳＲＶ2023材料送付日程表 (report)'!$G$14:$BH$108))</f>
        <v>0</v>
      </c>
      <c r="GS6" s="146">
        <f>SUMPRODUCT(('ＳＲＶ2023材料送付日程表 (report)'!$B$14:$B$108='SRI (2023)'!$V6)*('ＳＲＶ2023材料送付日程表 (report)'!$G$12:$BH$12='SRI (2023)'!GS$3)*('ＳＲＶ2023材料送付日程表 (report)'!$G$14:$BH$108))</f>
        <v>0</v>
      </c>
      <c r="GT6" s="146">
        <f>SUMPRODUCT(('ＳＲＶ2023材料送付日程表 (report)'!$B$14:$B$108='SRI (2023)'!$V6)*('ＳＲＶ2023材料送付日程表 (report)'!$G$12:$BH$12='SRI (2023)'!GT$3)*('ＳＲＶ2023材料送付日程表 (report)'!$G$14:$BH$108))</f>
        <v>0</v>
      </c>
      <c r="GU6" s="146">
        <f>SUMPRODUCT(('ＳＲＶ2023材料送付日程表 (report)'!$B$14:$B$108='SRI (2023)'!$V6)*('ＳＲＶ2023材料送付日程表 (report)'!$G$12:$BH$12='SRI (2023)'!GU$3)*('ＳＲＶ2023材料送付日程表 (report)'!$G$14:$BH$108))</f>
        <v>0</v>
      </c>
      <c r="GV6" s="146">
        <f>SUMPRODUCT(('ＳＲＶ2023材料送付日程表 (report)'!$B$14:$B$108='SRI (2023)'!$V6)*('ＳＲＶ2023材料送付日程表 (report)'!$G$12:$BH$12='SRI (2023)'!GV$3)*('ＳＲＶ2023材料送付日程表 (report)'!$G$14:$BH$108))</f>
        <v>0</v>
      </c>
      <c r="GW6" s="146">
        <f>SUMPRODUCT(('ＳＲＶ2023材料送付日程表 (report)'!$B$14:$B$108='SRI (2023)'!$V6)*('ＳＲＶ2023材料送付日程表 (report)'!$G$12:$BH$12='SRI (2023)'!GW$3)*('ＳＲＶ2023材料送付日程表 (report)'!$G$14:$BH$108))</f>
        <v>0</v>
      </c>
      <c r="GX6" s="146">
        <f>SUMPRODUCT(('ＳＲＶ2023材料送付日程表 (report)'!$B$14:$B$108='SRI (2023)'!$V6)*('ＳＲＶ2023材料送付日程表 (report)'!$G$12:$BH$12='SRI (2023)'!GX$3)*('ＳＲＶ2023材料送付日程表 (report)'!$G$14:$BH$108))</f>
        <v>0</v>
      </c>
      <c r="GY6" s="146">
        <f>SUMPRODUCT(('ＳＲＶ2023材料送付日程表 (report)'!$B$14:$B$108='SRI (2023)'!$V6)*('ＳＲＶ2023材料送付日程表 (report)'!$G$12:$BH$12='SRI (2023)'!GY$3)*('ＳＲＶ2023材料送付日程表 (report)'!$G$14:$BH$108))</f>
        <v>0</v>
      </c>
      <c r="GZ6" s="146">
        <f>SUMPRODUCT(('ＳＲＶ2023材料送付日程表 (report)'!$B$14:$B$108='SRI (2023)'!$V6)*('ＳＲＶ2023材料送付日程表 (report)'!$G$12:$BH$12='SRI (2023)'!GZ$3)*('ＳＲＶ2023材料送付日程表 (report)'!$G$14:$BH$108))</f>
        <v>0</v>
      </c>
      <c r="HA6" s="146">
        <f>SUMPRODUCT(('ＳＲＶ2023材料送付日程表 (report)'!$B$14:$B$108='SRI (2023)'!$V6)*('ＳＲＶ2023材料送付日程表 (report)'!$G$12:$BH$12='SRI (2023)'!HA$3)*('ＳＲＶ2023材料送付日程表 (report)'!$G$14:$BH$108))</f>
        <v>0</v>
      </c>
      <c r="HB6" s="146">
        <f>SUMPRODUCT(('ＳＲＶ2023材料送付日程表 (report)'!$B$14:$B$108='SRI (2023)'!$V6)*('ＳＲＶ2023材料送付日程表 (report)'!$G$12:$BH$12='SRI (2023)'!HB$3)*('ＳＲＶ2023材料送付日程表 (report)'!$G$14:$BH$108))</f>
        <v>0</v>
      </c>
      <c r="HC6" s="146">
        <f>SUMPRODUCT(('ＳＲＶ2023材料送付日程表 (report)'!$B$14:$B$108='SRI (2023)'!$V6)*('ＳＲＶ2023材料送付日程表 (report)'!$G$12:$BH$12='SRI (2023)'!HC$3)*('ＳＲＶ2023材料送付日程表 (report)'!$G$14:$BH$108))</f>
        <v>0</v>
      </c>
      <c r="HD6" s="146">
        <f>SUMPRODUCT(('ＳＲＶ2023材料送付日程表 (report)'!$B$14:$B$108='SRI (2023)'!$V6)*('ＳＲＶ2023材料送付日程表 (report)'!$G$12:$BH$12='SRI (2023)'!HD$3)*('ＳＲＶ2023材料送付日程表 (report)'!$G$14:$BH$108))</f>
        <v>0</v>
      </c>
      <c r="HE6" s="146">
        <f>SUMPRODUCT(('ＳＲＶ2023材料送付日程表 (report)'!$B$14:$B$108='SRI (2023)'!$V6)*('ＳＲＶ2023材料送付日程表 (report)'!$G$12:$BH$12='SRI (2023)'!HE$3)*('ＳＲＶ2023材料送付日程表 (report)'!$G$14:$BH$108))</f>
        <v>0</v>
      </c>
      <c r="HF6" s="146">
        <f>SUMPRODUCT(('ＳＲＶ2023材料送付日程表 (report)'!$B$14:$B$108='SRI (2023)'!$V6)*('ＳＲＶ2023材料送付日程表 (report)'!$G$12:$BH$12='SRI (2023)'!HF$3)*('ＳＲＶ2023材料送付日程表 (report)'!$G$14:$BH$108))</f>
        <v>0</v>
      </c>
      <c r="HG6" s="146">
        <f>SUMPRODUCT(('ＳＲＶ2023材料送付日程表 (report)'!$B$14:$B$108='SRI (2023)'!$V6)*('ＳＲＶ2023材料送付日程表 (report)'!$G$12:$BH$12='SRI (2023)'!HG$3)*('ＳＲＶ2023材料送付日程表 (report)'!$G$14:$BH$108))</f>
        <v>0</v>
      </c>
      <c r="HH6" s="146">
        <f>SUMPRODUCT(('ＳＲＶ2023材料送付日程表 (report)'!$B$14:$B$108='SRI (2023)'!$V6)*('ＳＲＶ2023材料送付日程表 (report)'!$G$12:$BH$12='SRI (2023)'!HH$3)*('ＳＲＶ2023材料送付日程表 (report)'!$G$14:$BH$108))</f>
        <v>0</v>
      </c>
      <c r="HI6" s="146">
        <f>SUMPRODUCT(('ＳＲＶ2023材料送付日程表 (report)'!$B$14:$B$108='SRI (2023)'!$V6)*('ＳＲＶ2023材料送付日程表 (report)'!$G$12:$BH$12='SRI (2023)'!HI$3)*('ＳＲＶ2023材料送付日程表 (report)'!$G$14:$BH$108))</f>
        <v>0</v>
      </c>
      <c r="HJ6" s="146">
        <f>SUMPRODUCT(('ＳＲＶ2023材料送付日程表 (report)'!$B$14:$B$108='SRI (2023)'!$V6)*('ＳＲＶ2023材料送付日程表 (report)'!$G$12:$BH$12='SRI (2023)'!HJ$3)*('ＳＲＶ2023材料送付日程表 (report)'!$G$14:$BH$108))</f>
        <v>0</v>
      </c>
      <c r="HK6" s="146">
        <f>SUMPRODUCT(('ＳＲＶ2023材料送付日程表 (report)'!$B$14:$B$108='SRI (2023)'!$V6)*('ＳＲＶ2023材料送付日程表 (report)'!$G$12:$BH$12='SRI (2023)'!HK$3)*('ＳＲＶ2023材料送付日程表 (report)'!$G$14:$BH$108))</f>
        <v>0</v>
      </c>
      <c r="HL6" s="146">
        <f>SUMPRODUCT(('ＳＲＶ2023材料送付日程表 (report)'!$B$14:$B$108='SRI (2023)'!$V6)*('ＳＲＶ2023材料送付日程表 (report)'!$G$12:$BH$12='SRI (2023)'!HL$3)*('ＳＲＶ2023材料送付日程表 (report)'!$G$14:$BH$108))</f>
        <v>0</v>
      </c>
      <c r="HM6" s="146">
        <f>SUMPRODUCT(('ＳＲＶ2023材料送付日程表 (report)'!$B$14:$B$108='SRI (2023)'!$V6)*('ＳＲＶ2023材料送付日程表 (report)'!$G$12:$BH$12='SRI (2023)'!HM$3)*('ＳＲＶ2023材料送付日程表 (report)'!$G$14:$BH$108))</f>
        <v>0</v>
      </c>
      <c r="HN6" s="146">
        <f>SUMPRODUCT(('ＳＲＶ2023材料送付日程表 (report)'!$B$14:$B$108='SRI (2023)'!$V6)*('ＳＲＶ2023材料送付日程表 (report)'!$G$12:$BH$12='SRI (2023)'!HN$3)*('ＳＲＶ2023材料送付日程表 (report)'!$G$14:$BH$108))</f>
        <v>0</v>
      </c>
      <c r="HO6" s="146">
        <f>SUMPRODUCT(('ＳＲＶ2023材料送付日程表 (report)'!$B$14:$B$108='SRI (2023)'!$V6)*('ＳＲＶ2023材料送付日程表 (report)'!$G$12:$BH$12='SRI (2023)'!HO$3)*('ＳＲＶ2023材料送付日程表 (report)'!$G$14:$BH$108))</f>
        <v>0</v>
      </c>
      <c r="HP6" s="146">
        <f>SUMPRODUCT(('ＳＲＶ2023材料送付日程表 (report)'!$B$14:$B$108='SRI (2023)'!$V6)*('ＳＲＶ2023材料送付日程表 (report)'!$G$12:$BH$12='SRI (2023)'!HP$3)*('ＳＲＶ2023材料送付日程表 (report)'!$G$14:$BH$108))</f>
        <v>0</v>
      </c>
      <c r="HQ6" s="146">
        <f>SUMPRODUCT(('ＳＲＶ2023材料送付日程表 (report)'!$B$14:$B$108='SRI (2023)'!$V6)*('ＳＲＶ2023材料送付日程表 (report)'!$G$12:$BH$12='SRI (2023)'!HQ$3)*('ＳＲＶ2023材料送付日程表 (report)'!$G$14:$BH$108))</f>
        <v>0</v>
      </c>
      <c r="HR6" s="146">
        <f>SUMPRODUCT(('ＳＲＶ2023材料送付日程表 (report)'!$B$14:$B$108='SRI (2023)'!$V6)*('ＳＲＶ2023材料送付日程表 (report)'!$G$12:$BH$12='SRI (2023)'!HR$3)*('ＳＲＶ2023材料送付日程表 (report)'!$G$14:$BH$108))</f>
        <v>0</v>
      </c>
      <c r="HS6" s="146">
        <f>SUMPRODUCT(('ＳＲＶ2023材料送付日程表 (report)'!$B$14:$B$108='SRI (2023)'!$V6)*('ＳＲＶ2023材料送付日程表 (report)'!$G$12:$BH$12='SRI (2023)'!HS$3)*('ＳＲＶ2023材料送付日程表 (report)'!$G$14:$BH$108))</f>
        <v>0</v>
      </c>
      <c r="HT6" s="146">
        <f>SUMPRODUCT(('ＳＲＶ2023材料送付日程表 (report)'!$B$14:$B$108='SRI (2023)'!$V6)*('ＳＲＶ2023材料送付日程表 (report)'!$G$12:$BH$12='SRI (2023)'!HT$3)*('ＳＲＶ2023材料送付日程表 (report)'!$G$14:$BH$108))</f>
        <v>0</v>
      </c>
      <c r="HU6" s="146">
        <f>SUMPRODUCT(('ＳＲＶ2023材料送付日程表 (report)'!$B$14:$B$108='SRI (2023)'!$V6)*('ＳＲＶ2023材料送付日程表 (report)'!$G$12:$BH$12='SRI (2023)'!HU$3)*('ＳＲＶ2023材料送付日程表 (report)'!$G$14:$BH$108))</f>
        <v>0</v>
      </c>
      <c r="HV6" s="146">
        <f>SUMPRODUCT(('ＳＲＶ2023材料送付日程表 (report)'!$B$14:$B$108='SRI (2023)'!$V6)*('ＳＲＶ2023材料送付日程表 (report)'!$G$12:$BH$12='SRI (2023)'!HV$3)*('ＳＲＶ2023材料送付日程表 (report)'!$G$14:$BH$108))</f>
        <v>0</v>
      </c>
      <c r="HW6" s="146">
        <f>SUMPRODUCT(('ＳＲＶ2023材料送付日程表 (report)'!$B$14:$B$108='SRI (2023)'!$V6)*('ＳＲＶ2023材料送付日程表 (report)'!$G$12:$BH$12='SRI (2023)'!HW$3)*('ＳＲＶ2023材料送付日程表 (report)'!$G$14:$BH$108))</f>
        <v>0</v>
      </c>
      <c r="HX6" s="146">
        <f>SUMPRODUCT(('ＳＲＶ2023材料送付日程表 (report)'!$B$14:$B$108='SRI (2023)'!$V6)*('ＳＲＶ2023材料送付日程表 (report)'!$G$12:$BH$12='SRI (2023)'!HX$3)*('ＳＲＶ2023材料送付日程表 (report)'!$G$14:$BH$108))</f>
        <v>0</v>
      </c>
      <c r="HY6" s="146">
        <f>SUMPRODUCT(('ＳＲＶ2023材料送付日程表 (report)'!$B$14:$B$108='SRI (2023)'!$V6)*('ＳＲＶ2023材料送付日程表 (report)'!$G$12:$BH$12='SRI (2023)'!HY$3)*('ＳＲＶ2023材料送付日程表 (report)'!$G$14:$BH$108))</f>
        <v>0</v>
      </c>
      <c r="HZ6" s="146">
        <f>SUMPRODUCT(('ＳＲＶ2023材料送付日程表 (report)'!$B$14:$B$108='SRI (2023)'!$V6)*('ＳＲＶ2023材料送付日程表 (report)'!$G$12:$BH$12='SRI (2023)'!HZ$3)*('ＳＲＶ2023材料送付日程表 (report)'!$G$14:$BH$108))</f>
        <v>0</v>
      </c>
      <c r="IA6" s="146">
        <f>SUMPRODUCT(('ＳＲＶ2023材料送付日程表 (report)'!$B$14:$B$108='SRI (2023)'!$V6)*('ＳＲＶ2023材料送付日程表 (report)'!$G$12:$BH$12='SRI (2023)'!IA$3)*('ＳＲＶ2023材料送付日程表 (report)'!$G$14:$BH$108))</f>
        <v>0</v>
      </c>
      <c r="IB6" s="146">
        <f>SUMPRODUCT(('ＳＲＶ2023材料送付日程表 (report)'!$B$14:$B$108='SRI (2023)'!$V6)*('ＳＲＶ2023材料送付日程表 (report)'!$G$12:$BH$12='SRI (2023)'!IB$3)*('ＳＲＶ2023材料送付日程表 (report)'!$G$14:$BH$108))</f>
        <v>0</v>
      </c>
      <c r="IC6" s="146">
        <f>SUMPRODUCT(('ＳＲＶ2023材料送付日程表 (report)'!$B$14:$B$108='SRI (2023)'!$V6)*('ＳＲＶ2023材料送付日程表 (report)'!$G$12:$BH$12='SRI (2023)'!IC$3)*('ＳＲＶ2023材料送付日程表 (report)'!$G$14:$BH$108))</f>
        <v>0</v>
      </c>
      <c r="ID6" s="146">
        <f>SUMPRODUCT(('ＳＲＶ2023材料送付日程表 (report)'!$B$14:$B$108='SRI (2023)'!$V6)*('ＳＲＶ2023材料送付日程表 (report)'!$G$12:$BH$12='SRI (2023)'!ID$3)*('ＳＲＶ2023材料送付日程表 (report)'!$G$14:$BH$108))</f>
        <v>0</v>
      </c>
      <c r="IE6" s="146">
        <f>SUMPRODUCT(('ＳＲＶ2023材料送付日程表 (report)'!$B$14:$B$108='SRI (2023)'!$V6)*('ＳＲＶ2023材料送付日程表 (report)'!$G$12:$BH$12='SRI (2023)'!IE$3)*('ＳＲＶ2023材料送付日程表 (report)'!$G$14:$BH$108))</f>
        <v>0</v>
      </c>
      <c r="IF6" s="146">
        <f>SUMPRODUCT(('ＳＲＶ2023材料送付日程表 (report)'!$B$14:$B$108='SRI (2023)'!$V6)*('ＳＲＶ2023材料送付日程表 (report)'!$G$12:$BH$12='SRI (2023)'!IF$3)*('ＳＲＶ2023材料送付日程表 (report)'!$G$14:$BH$108))</f>
        <v>0</v>
      </c>
      <c r="IG6" s="146">
        <f>SUMPRODUCT(('ＳＲＶ2023材料送付日程表 (report)'!$B$14:$B$108='SRI (2023)'!$V6)*('ＳＲＶ2023材料送付日程表 (report)'!$G$12:$BH$12='SRI (2023)'!IG$3)*('ＳＲＶ2023材料送付日程表 (report)'!$G$14:$BH$108))</f>
        <v>0</v>
      </c>
      <c r="IH6" s="146">
        <f>SUMPRODUCT(('ＳＲＶ2023材料送付日程表 (report)'!$B$14:$B$108='SRI (2023)'!$V6)*('ＳＲＶ2023材料送付日程表 (report)'!$G$12:$BH$12='SRI (2023)'!IH$3)*('ＳＲＶ2023材料送付日程表 (report)'!$G$14:$BH$108))</f>
        <v>0</v>
      </c>
      <c r="II6" s="146">
        <f>SUMPRODUCT(('ＳＲＶ2023材料送付日程表 (report)'!$B$14:$B$108='SRI (2023)'!$V6)*('ＳＲＶ2023材料送付日程表 (report)'!$G$12:$BH$12='SRI (2023)'!II$3)*('ＳＲＶ2023材料送付日程表 (report)'!$G$14:$BH$108))</f>
        <v>0</v>
      </c>
      <c r="IJ6" s="146">
        <f>SUMPRODUCT(('ＳＲＶ2023材料送付日程表 (report)'!$B$14:$B$108='SRI (2023)'!$V6)*('ＳＲＶ2023材料送付日程表 (report)'!$G$12:$BH$12='SRI (2023)'!IJ$3)*('ＳＲＶ2023材料送付日程表 (report)'!$G$14:$BH$108))</f>
        <v>0</v>
      </c>
      <c r="IK6" s="146">
        <f>SUMPRODUCT(('ＳＲＶ2023材料送付日程表 (report)'!$B$14:$B$108='SRI (2023)'!$V6)*('ＳＲＶ2023材料送付日程表 (report)'!$G$12:$BH$12='SRI (2023)'!IK$3)*('ＳＲＶ2023材料送付日程表 (report)'!$G$14:$BH$108))</f>
        <v>0</v>
      </c>
      <c r="IL6" s="146">
        <f>SUMPRODUCT(('ＳＲＶ2023材料送付日程表 (report)'!$B$14:$B$108='SRI (2023)'!$V6)*('ＳＲＶ2023材料送付日程表 (report)'!$G$12:$BH$12='SRI (2023)'!IL$3)*('ＳＲＶ2023材料送付日程表 (report)'!$G$14:$BH$108))</f>
        <v>0</v>
      </c>
      <c r="IM6" s="146">
        <f>SUMPRODUCT(('ＳＲＶ2023材料送付日程表 (report)'!$B$14:$B$108='SRI (2023)'!$V6)*('ＳＲＶ2023材料送付日程表 (report)'!$G$12:$BH$12='SRI (2023)'!IM$3)*('ＳＲＶ2023材料送付日程表 (report)'!$G$14:$BH$108))</f>
        <v>0</v>
      </c>
      <c r="IN6" s="146">
        <f>SUMPRODUCT(('ＳＲＶ2023材料送付日程表 (report)'!$B$14:$B$108='SRI (2023)'!$V6)*('ＳＲＶ2023材料送付日程表 (report)'!$G$12:$BH$12='SRI (2023)'!IN$3)*('ＳＲＶ2023材料送付日程表 (report)'!$G$14:$BH$108))</f>
        <v>0</v>
      </c>
      <c r="IO6" s="146">
        <f>SUMPRODUCT(('ＳＲＶ2023材料送付日程表 (report)'!$B$14:$B$108='SRI (2023)'!$V6)*('ＳＲＶ2023材料送付日程表 (report)'!$G$12:$BH$12='SRI (2023)'!IO$3)*('ＳＲＶ2023材料送付日程表 (report)'!$G$14:$BH$108))</f>
        <v>0</v>
      </c>
      <c r="IP6" s="146">
        <f>SUMPRODUCT(('ＳＲＶ2023材料送付日程表 (report)'!$B$14:$B$108='SRI (2023)'!$V6)*('ＳＲＶ2023材料送付日程表 (report)'!$G$12:$BH$12='SRI (2023)'!IP$3)*('ＳＲＶ2023材料送付日程表 (report)'!$G$14:$BH$108))</f>
        <v>0</v>
      </c>
      <c r="IQ6" s="146">
        <f>SUMPRODUCT(('ＳＲＶ2023材料送付日程表 (report)'!$B$14:$B$108='SRI (2023)'!$V6)*('ＳＲＶ2023材料送付日程表 (report)'!$G$12:$BH$12='SRI (2023)'!IQ$3)*('ＳＲＶ2023材料送付日程表 (report)'!$G$14:$BH$108))</f>
        <v>0</v>
      </c>
      <c r="IR6" s="146">
        <f>SUMPRODUCT(('ＳＲＶ2023材料送付日程表 (report)'!$B$14:$B$108='SRI (2023)'!$V6)*('ＳＲＶ2023材料送付日程表 (report)'!$G$12:$BH$12='SRI (2023)'!IR$3)*('ＳＲＶ2023材料送付日程表 (report)'!$G$14:$BH$108))</f>
        <v>0</v>
      </c>
      <c r="IS6" s="146">
        <f>SUMPRODUCT(('ＳＲＶ2023材料送付日程表 (report)'!$B$14:$B$108='SRI (2023)'!$V6)*('ＳＲＶ2023材料送付日程表 (report)'!$G$12:$BH$12='SRI (2023)'!IS$3)*('ＳＲＶ2023材料送付日程表 (report)'!$G$14:$BH$108))</f>
        <v>0</v>
      </c>
      <c r="IT6" s="146">
        <f>SUMPRODUCT(('ＳＲＶ2023材料送付日程表 (report)'!$B$14:$B$108='SRI (2023)'!$V6)*('ＳＲＶ2023材料送付日程表 (report)'!$G$12:$BH$12='SRI (2023)'!IT$3)*('ＳＲＶ2023材料送付日程表 (report)'!$G$14:$BH$108))</f>
        <v>0</v>
      </c>
      <c r="IU6" s="146">
        <f>SUMPRODUCT(('ＳＲＶ2023材料送付日程表 (report)'!$B$14:$B$108='SRI (2023)'!$V6)*('ＳＲＶ2023材料送付日程表 (report)'!$G$12:$BH$12='SRI (2023)'!IU$3)*('ＳＲＶ2023材料送付日程表 (report)'!$G$14:$BH$108))</f>
        <v>0</v>
      </c>
      <c r="IV6" s="146">
        <f>SUMPRODUCT(('ＳＲＶ2023材料送付日程表 (report)'!$B$14:$B$108='SRI (2023)'!$V6)*('ＳＲＶ2023材料送付日程表 (report)'!$G$12:$BH$12='SRI (2023)'!IV$3)*('ＳＲＶ2023材料送付日程表 (report)'!$G$14:$BH$108))</f>
        <v>0</v>
      </c>
      <c r="IW6" s="146">
        <f>SUMPRODUCT(('ＳＲＶ2023材料送付日程表 (report)'!$B$14:$B$108='SRI (2023)'!$V6)*('ＳＲＶ2023材料送付日程表 (report)'!$G$12:$BH$12='SRI (2023)'!IW$3)*('ＳＲＶ2023材料送付日程表 (report)'!$G$14:$BH$108))</f>
        <v>0</v>
      </c>
      <c r="IX6" s="146">
        <f>SUMPRODUCT(('ＳＲＶ2023材料送付日程表 (report)'!$B$14:$B$108='SRI (2023)'!$V6)*('ＳＲＶ2023材料送付日程表 (report)'!$G$12:$BH$12='SRI (2023)'!IX$3)*('ＳＲＶ2023材料送付日程表 (report)'!$G$14:$BH$108))</f>
        <v>0</v>
      </c>
      <c r="IY6" s="146">
        <f>SUMPRODUCT(('ＳＲＶ2023材料送付日程表 (report)'!$B$14:$B$108='SRI (2023)'!$V6)*('ＳＲＶ2023材料送付日程表 (report)'!$G$12:$BH$12='SRI (2023)'!IY$3)*('ＳＲＶ2023材料送付日程表 (report)'!$G$14:$BH$108))</f>
        <v>0</v>
      </c>
      <c r="IZ6" s="146">
        <f>SUMPRODUCT(('ＳＲＶ2023材料送付日程表 (report)'!$B$14:$B$108='SRI (2023)'!$V6)*('ＳＲＶ2023材料送付日程表 (report)'!$G$12:$BH$12='SRI (2023)'!IZ$3)*('ＳＲＶ2023材料送付日程表 (report)'!$G$14:$BH$108))</f>
        <v>0</v>
      </c>
      <c r="JA6" s="146">
        <f>SUMPRODUCT(('ＳＲＶ2023材料送付日程表 (report)'!$B$14:$B$108='SRI (2023)'!$V6)*('ＳＲＶ2023材料送付日程表 (report)'!$G$12:$BH$12='SRI (2023)'!JA$3)*('ＳＲＶ2023材料送付日程表 (report)'!$G$14:$BH$108))</f>
        <v>0</v>
      </c>
      <c r="JB6" s="146">
        <f>SUMPRODUCT(('ＳＲＶ2023材料送付日程表 (report)'!$B$14:$B$108='SRI (2023)'!$V6)*('ＳＲＶ2023材料送付日程表 (report)'!$G$12:$BH$12='SRI (2023)'!JB$3)*('ＳＲＶ2023材料送付日程表 (report)'!$G$14:$BH$108))</f>
        <v>0</v>
      </c>
      <c r="JC6" s="146">
        <f>SUMPRODUCT(('ＳＲＶ2023材料送付日程表 (report)'!$B$14:$B$108='SRI (2023)'!$V6)*('ＳＲＶ2023材料送付日程表 (report)'!$G$12:$BH$12='SRI (2023)'!JC$3)*('ＳＲＶ2023材料送付日程表 (report)'!$G$14:$BH$108))</f>
        <v>0</v>
      </c>
      <c r="JD6" s="146">
        <f>SUMPRODUCT(('ＳＲＶ2023材料送付日程表 (report)'!$B$14:$B$108='SRI (2023)'!$V6)*('ＳＲＶ2023材料送付日程表 (report)'!$G$12:$BH$12='SRI (2023)'!JD$3)*('ＳＲＶ2023材料送付日程表 (report)'!$G$14:$BH$108))</f>
        <v>0</v>
      </c>
      <c r="JE6" s="146">
        <f>SUMPRODUCT(('ＳＲＶ2023材料送付日程表 (report)'!$B$14:$B$108='SRI (2023)'!$V6)*('ＳＲＶ2023材料送付日程表 (report)'!$G$12:$BH$12='SRI (2023)'!JE$3)*('ＳＲＶ2023材料送付日程表 (report)'!$G$14:$BH$108))</f>
        <v>0</v>
      </c>
      <c r="JF6" s="146">
        <f>SUMPRODUCT(('ＳＲＶ2023材料送付日程表 (report)'!$B$14:$B$108='SRI (2023)'!$V6)*('ＳＲＶ2023材料送付日程表 (report)'!$G$12:$BH$12='SRI (2023)'!JF$3)*('ＳＲＶ2023材料送付日程表 (report)'!$G$14:$BH$108))</f>
        <v>0</v>
      </c>
      <c r="JG6" s="146">
        <f>SUMPRODUCT(('ＳＲＶ2023材料送付日程表 (report)'!$B$14:$B$108='SRI (2023)'!$V6)*('ＳＲＶ2023材料送付日程表 (report)'!$G$12:$BH$12='SRI (2023)'!JG$3)*('ＳＲＶ2023材料送付日程表 (report)'!$G$14:$BH$108))</f>
        <v>0</v>
      </c>
      <c r="JH6" s="146">
        <f>SUMPRODUCT(('ＳＲＶ2023材料送付日程表 (report)'!$B$14:$B$108='SRI (2023)'!$V6)*('ＳＲＶ2023材料送付日程表 (report)'!$G$12:$BH$12='SRI (2023)'!JH$3)*('ＳＲＶ2023材料送付日程表 (report)'!$G$14:$BH$108))</f>
        <v>0</v>
      </c>
      <c r="JI6" s="146">
        <f>SUMPRODUCT(('ＳＲＶ2023材料送付日程表 (report)'!$B$14:$B$108='SRI (2023)'!$V6)*('ＳＲＶ2023材料送付日程表 (report)'!$G$12:$BH$12='SRI (2023)'!JI$3)*('ＳＲＶ2023材料送付日程表 (report)'!$G$14:$BH$108))</f>
        <v>0</v>
      </c>
      <c r="JJ6" s="146">
        <f>SUMPRODUCT(('ＳＲＶ2023材料送付日程表 (report)'!$B$14:$B$108='SRI (2023)'!$V6)*('ＳＲＶ2023材料送付日程表 (report)'!$G$12:$BH$12='SRI (2023)'!JJ$3)*('ＳＲＶ2023材料送付日程表 (report)'!$G$14:$BH$108))</f>
        <v>0</v>
      </c>
      <c r="JK6" s="146">
        <f>SUMPRODUCT(('ＳＲＶ2023材料送付日程表 (report)'!$B$14:$B$108='SRI (2023)'!$V6)*('ＳＲＶ2023材料送付日程表 (report)'!$G$12:$BH$12='SRI (2023)'!JK$3)*('ＳＲＶ2023材料送付日程表 (report)'!$G$14:$BH$108))</f>
        <v>0</v>
      </c>
      <c r="JL6" s="146">
        <f>SUMPRODUCT(('ＳＲＶ2023材料送付日程表 (report)'!$B$14:$B$108='SRI (2023)'!$V6)*('ＳＲＶ2023材料送付日程表 (report)'!$G$12:$BH$12='SRI (2023)'!JL$3)*('ＳＲＶ2023材料送付日程表 (report)'!$G$14:$BH$108))</f>
        <v>0</v>
      </c>
      <c r="JM6" s="146">
        <f>SUMPRODUCT(('ＳＲＶ2023材料送付日程表 (report)'!$B$14:$B$108='SRI (2023)'!$V6)*('ＳＲＶ2023材料送付日程表 (report)'!$G$12:$BH$12='SRI (2023)'!JM$3)*('ＳＲＶ2023材料送付日程表 (report)'!$G$14:$BH$108))</f>
        <v>0</v>
      </c>
      <c r="JN6" s="146">
        <f>SUMPRODUCT(('ＳＲＶ2023材料送付日程表 (report)'!$B$14:$B$108='SRI (2023)'!$V6)*('ＳＲＶ2023材料送付日程表 (report)'!$G$12:$BH$12='SRI (2023)'!JN$3)*('ＳＲＶ2023材料送付日程表 (report)'!$G$14:$BH$108))</f>
        <v>0</v>
      </c>
      <c r="JO6" s="146">
        <f>SUMPRODUCT(('ＳＲＶ2023材料送付日程表 (report)'!$B$14:$B$108='SRI (2023)'!$V6)*('ＳＲＶ2023材料送付日程表 (report)'!$G$12:$BH$12='SRI (2023)'!JO$3)*('ＳＲＶ2023材料送付日程表 (report)'!$G$14:$BH$108))</f>
        <v>0</v>
      </c>
      <c r="JP6" s="146">
        <f>SUMPRODUCT(('ＳＲＶ2023材料送付日程表 (report)'!$B$14:$B$108='SRI (2023)'!$V6)*('ＳＲＶ2023材料送付日程表 (report)'!$G$12:$BH$12='SRI (2023)'!JP$3)*('ＳＲＶ2023材料送付日程表 (report)'!$G$14:$BH$108))</f>
        <v>0</v>
      </c>
      <c r="JQ6" s="146">
        <f>SUMPRODUCT(('ＳＲＶ2023材料送付日程表 (report)'!$B$14:$B$108='SRI (2023)'!$V6)*('ＳＲＶ2023材料送付日程表 (report)'!$G$12:$BH$12='SRI (2023)'!JQ$3)*('ＳＲＶ2023材料送付日程表 (report)'!$G$14:$BH$108))</f>
        <v>0</v>
      </c>
      <c r="JR6" s="146">
        <f>SUMPRODUCT(('ＳＲＶ2023材料送付日程表 (report)'!$B$14:$B$108='SRI (2023)'!$V6)*('ＳＲＶ2023材料送付日程表 (report)'!$G$12:$BH$12='SRI (2023)'!JR$3)*('ＳＲＶ2023材料送付日程表 (report)'!$G$14:$BH$108))</f>
        <v>0</v>
      </c>
      <c r="JS6" s="146">
        <f>SUMPRODUCT(('ＳＲＶ2023材料送付日程表 (report)'!$B$14:$B$108='SRI (2023)'!$V6)*('ＳＲＶ2023材料送付日程表 (report)'!$G$12:$BH$12='SRI (2023)'!JS$3)*('ＳＲＶ2023材料送付日程表 (report)'!$G$14:$BH$108))</f>
        <v>0</v>
      </c>
      <c r="JT6" s="146">
        <f>SUMPRODUCT(('ＳＲＶ2023材料送付日程表 (report)'!$B$14:$B$108='SRI (2023)'!$V6)*('ＳＲＶ2023材料送付日程表 (report)'!$G$12:$BH$12='SRI (2023)'!JT$3)*('ＳＲＶ2023材料送付日程表 (report)'!$G$14:$BH$108))</f>
        <v>0</v>
      </c>
      <c r="JU6" s="146">
        <f>SUMPRODUCT(('ＳＲＶ2023材料送付日程表 (report)'!$B$14:$B$108='SRI (2023)'!$V6)*('ＳＲＶ2023材料送付日程表 (report)'!$G$12:$BH$12='SRI (2023)'!JU$3)*('ＳＲＶ2023材料送付日程表 (report)'!$G$14:$BH$108))</f>
        <v>0</v>
      </c>
      <c r="JV6" s="146">
        <f>SUMPRODUCT(('ＳＲＶ2023材料送付日程表 (report)'!$B$14:$B$108='SRI (2023)'!$V6)*('ＳＲＶ2023材料送付日程表 (report)'!$G$12:$BH$12='SRI (2023)'!JV$3)*('ＳＲＶ2023材料送付日程表 (report)'!$G$14:$BH$108))</f>
        <v>0</v>
      </c>
      <c r="JW6" s="146">
        <f>SUMPRODUCT(('ＳＲＶ2023材料送付日程表 (report)'!$B$14:$B$108='SRI (2023)'!$V6)*('ＳＲＶ2023材料送付日程表 (report)'!$G$12:$BH$12='SRI (2023)'!JW$3)*('ＳＲＶ2023材料送付日程表 (report)'!$G$14:$BH$108))</f>
        <v>0</v>
      </c>
      <c r="JX6" s="146">
        <f>SUMPRODUCT(('ＳＲＶ2023材料送付日程表 (report)'!$B$14:$B$108='SRI (2023)'!$V6)*('ＳＲＶ2023材料送付日程表 (report)'!$G$12:$BH$12='SRI (2023)'!JX$3)*('ＳＲＶ2023材料送付日程表 (report)'!$G$14:$BH$108))</f>
        <v>0</v>
      </c>
      <c r="JY6" s="146">
        <f>SUMPRODUCT(('ＳＲＶ2023材料送付日程表 (report)'!$B$14:$B$108='SRI (2023)'!$V6)*('ＳＲＶ2023材料送付日程表 (report)'!$G$12:$BH$12='SRI (2023)'!JY$3)*('ＳＲＶ2023材料送付日程表 (report)'!$G$14:$BH$108))</f>
        <v>0</v>
      </c>
      <c r="JZ6" s="146">
        <f>SUMPRODUCT(('ＳＲＶ2023材料送付日程表 (report)'!$B$14:$B$108='SRI (2023)'!$V6)*('ＳＲＶ2023材料送付日程表 (report)'!$G$12:$BH$12='SRI (2023)'!JZ$3)*('ＳＲＶ2023材料送付日程表 (report)'!$G$14:$BH$108))</f>
        <v>0</v>
      </c>
      <c r="KA6" s="146">
        <f>SUMPRODUCT(('ＳＲＶ2023材料送付日程表 (report)'!$B$14:$B$108='SRI (2023)'!$V6)*('ＳＲＶ2023材料送付日程表 (report)'!$G$12:$BH$12='SRI (2023)'!KA$3)*('ＳＲＶ2023材料送付日程表 (report)'!$G$14:$BH$108))</f>
        <v>0</v>
      </c>
      <c r="KB6" s="146">
        <f>SUMPRODUCT(('ＳＲＶ2023材料送付日程表 (report)'!$B$14:$B$108='SRI (2023)'!$V6)*('ＳＲＶ2023材料送付日程表 (report)'!$G$12:$BH$12='SRI (2023)'!KB$3)*('ＳＲＶ2023材料送付日程表 (report)'!$G$14:$BH$108))</f>
        <v>0</v>
      </c>
      <c r="KC6" s="146">
        <f>SUMPRODUCT(('ＳＲＶ2023材料送付日程表 (report)'!$B$14:$B$108='SRI (2023)'!$V6)*('ＳＲＶ2023材料送付日程表 (report)'!$G$12:$BH$12='SRI (2023)'!KC$3)*('ＳＲＶ2023材料送付日程表 (report)'!$G$14:$BH$108))</f>
        <v>0</v>
      </c>
      <c r="KD6" s="146">
        <f>SUMPRODUCT(('ＳＲＶ2023材料送付日程表 (report)'!$B$14:$B$108='SRI (2023)'!$V6)*('ＳＲＶ2023材料送付日程表 (report)'!$G$12:$BH$12='SRI (2023)'!KD$3)*('ＳＲＶ2023材料送付日程表 (report)'!$G$14:$BH$108))</f>
        <v>0</v>
      </c>
      <c r="KE6" s="146">
        <f>SUMPRODUCT(('ＳＲＶ2023材料送付日程表 (report)'!$B$14:$B$108='SRI (2023)'!$V6)*('ＳＲＶ2023材料送付日程表 (report)'!$G$12:$BH$12='SRI (2023)'!KE$3)*('ＳＲＶ2023材料送付日程表 (report)'!$G$14:$BH$108))</f>
        <v>0</v>
      </c>
      <c r="KF6" s="146">
        <f>SUMPRODUCT(('ＳＲＶ2023材料送付日程表 (report)'!$B$14:$B$108='SRI (2023)'!$V6)*('ＳＲＶ2023材料送付日程表 (report)'!$G$12:$BH$12='SRI (2023)'!KF$3)*('ＳＲＶ2023材料送付日程表 (report)'!$G$14:$BH$108))</f>
        <v>0</v>
      </c>
      <c r="KG6" s="146">
        <f>SUMPRODUCT(('ＳＲＶ2023材料送付日程表 (report)'!$B$14:$B$108='SRI (2023)'!$V6)*('ＳＲＶ2023材料送付日程表 (report)'!$G$12:$BH$12='SRI (2023)'!KG$3)*('ＳＲＶ2023材料送付日程表 (report)'!$G$14:$BH$108))</f>
        <v>0</v>
      </c>
      <c r="KH6" s="146">
        <f>SUMPRODUCT(('ＳＲＶ2023材料送付日程表 (report)'!$B$14:$B$108='SRI (2023)'!$V6)*('ＳＲＶ2023材料送付日程表 (report)'!$G$12:$BH$12='SRI (2023)'!KH$3)*('ＳＲＶ2023材料送付日程表 (report)'!$G$14:$BH$108))</f>
        <v>0</v>
      </c>
      <c r="KI6" s="146">
        <f>SUMPRODUCT(('ＳＲＶ2023材料送付日程表 (report)'!$B$14:$B$108='SRI (2023)'!$V6)*('ＳＲＶ2023材料送付日程表 (report)'!$G$12:$BH$12='SRI (2023)'!KI$3)*('ＳＲＶ2023材料送付日程表 (report)'!$G$14:$BH$108))</f>
        <v>0</v>
      </c>
      <c r="KJ6" s="146">
        <f>SUMPRODUCT(('ＳＲＶ2023材料送付日程表 (report)'!$B$14:$B$108='SRI (2023)'!$V6)*('ＳＲＶ2023材料送付日程表 (report)'!$G$12:$BH$12='SRI (2023)'!KJ$3)*('ＳＲＶ2023材料送付日程表 (report)'!$G$14:$BH$108))</f>
        <v>0</v>
      </c>
      <c r="KK6" s="146">
        <f>SUMPRODUCT(('ＳＲＶ2023材料送付日程表 (report)'!$B$14:$B$108='SRI (2023)'!$V6)*('ＳＲＶ2023材料送付日程表 (report)'!$G$12:$BH$12='SRI (2023)'!KK$3)*('ＳＲＶ2023材料送付日程表 (report)'!$G$14:$BH$108))</f>
        <v>0</v>
      </c>
      <c r="KL6" s="146">
        <f>SUMPRODUCT(('ＳＲＶ2023材料送付日程表 (report)'!$B$14:$B$108='SRI (2023)'!$V6)*('ＳＲＶ2023材料送付日程表 (report)'!$G$12:$BH$12='SRI (2023)'!KL$3)*('ＳＲＶ2023材料送付日程表 (report)'!$G$14:$BH$108))</f>
        <v>0</v>
      </c>
      <c r="KM6" s="146">
        <f>SUMPRODUCT(('ＳＲＶ2023材料送付日程表 (report)'!$B$14:$B$108='SRI (2023)'!$V6)*('ＳＲＶ2023材料送付日程表 (report)'!$G$12:$BH$12='SRI (2023)'!KM$3)*('ＳＲＶ2023材料送付日程表 (report)'!$G$14:$BH$108))</f>
        <v>0</v>
      </c>
      <c r="KN6" s="146">
        <f>SUMPRODUCT(('ＳＲＶ2023材料送付日程表 (report)'!$B$14:$B$108='SRI (2023)'!$V6)*('ＳＲＶ2023材料送付日程表 (report)'!$G$12:$BH$12='SRI (2023)'!KN$3)*('ＳＲＶ2023材料送付日程表 (report)'!$G$14:$BH$108))</f>
        <v>0</v>
      </c>
      <c r="KO6" s="146">
        <f>SUMPRODUCT(('ＳＲＶ2023材料送付日程表 (report)'!$B$14:$B$108='SRI (2023)'!$V6)*('ＳＲＶ2023材料送付日程表 (report)'!$G$12:$BH$12='SRI (2023)'!KO$3)*('ＳＲＶ2023材料送付日程表 (report)'!$G$14:$BH$108))</f>
        <v>0</v>
      </c>
      <c r="KP6" s="146">
        <f>SUMPRODUCT(('ＳＲＶ2023材料送付日程表 (report)'!$B$14:$B$108='SRI (2023)'!$V6)*('ＳＲＶ2023材料送付日程表 (report)'!$G$12:$BH$12='SRI (2023)'!KP$3)*('ＳＲＶ2023材料送付日程表 (report)'!$G$14:$BH$108))</f>
        <v>0</v>
      </c>
      <c r="KQ6" s="146">
        <f>SUMPRODUCT(('ＳＲＶ2023材料送付日程表 (report)'!$B$14:$B$108='SRI (2023)'!$V6)*('ＳＲＶ2023材料送付日程表 (report)'!$G$12:$BH$12='SRI (2023)'!KQ$3)*('ＳＲＶ2023材料送付日程表 (report)'!$G$14:$BH$108))</f>
        <v>0</v>
      </c>
      <c r="KR6" s="146">
        <f>SUMPRODUCT(('ＳＲＶ2023材料送付日程表 (report)'!$B$14:$B$108='SRI (2023)'!$V6)*('ＳＲＶ2023材料送付日程表 (report)'!$G$12:$BH$12='SRI (2023)'!KR$3)*('ＳＲＶ2023材料送付日程表 (report)'!$G$14:$BH$108))</f>
        <v>0</v>
      </c>
      <c r="KS6" s="146">
        <f>SUMPRODUCT(('ＳＲＶ2023材料送付日程表 (report)'!$B$14:$B$108='SRI (2023)'!$V6)*('ＳＲＶ2023材料送付日程表 (report)'!$G$12:$BH$12='SRI (2023)'!KS$3)*('ＳＲＶ2023材料送付日程表 (report)'!$G$14:$BH$108))</f>
        <v>0</v>
      </c>
      <c r="KT6" s="146">
        <f>SUMPRODUCT(('ＳＲＶ2023材料送付日程表 (report)'!$B$14:$B$108='SRI (2023)'!$V6)*('ＳＲＶ2023材料送付日程表 (report)'!$G$12:$BH$12='SRI (2023)'!KT$3)*('ＳＲＶ2023材料送付日程表 (report)'!$G$14:$BH$108))</f>
        <v>0</v>
      </c>
      <c r="KU6" s="146">
        <f>SUMPRODUCT(('ＳＲＶ2023材料送付日程表 (report)'!$B$14:$B$108='SRI (2023)'!$V6)*('ＳＲＶ2023材料送付日程表 (report)'!$G$12:$BH$12='SRI (2023)'!KU$3)*('ＳＲＶ2023材料送付日程表 (report)'!$G$14:$BH$108))</f>
        <v>0</v>
      </c>
      <c r="KV6" s="146">
        <f>SUMPRODUCT(('ＳＲＶ2023材料送付日程表 (report)'!$B$14:$B$108='SRI (2023)'!$V6)*('ＳＲＶ2023材料送付日程表 (report)'!$G$12:$BH$12='SRI (2023)'!KV$3)*('ＳＲＶ2023材料送付日程表 (report)'!$G$14:$BH$108))</f>
        <v>0</v>
      </c>
      <c r="KW6" s="146">
        <f>SUMPRODUCT(('ＳＲＶ2023材料送付日程表 (report)'!$B$14:$B$108='SRI (2023)'!$V6)*('ＳＲＶ2023材料送付日程表 (report)'!$G$12:$BH$12='SRI (2023)'!KW$3)*('ＳＲＶ2023材料送付日程表 (report)'!$G$14:$BH$108))</f>
        <v>0</v>
      </c>
      <c r="KX6" s="146">
        <f>SUMPRODUCT(('ＳＲＶ2023材料送付日程表 (report)'!$B$14:$B$108='SRI (2023)'!$V6)*('ＳＲＶ2023材料送付日程表 (report)'!$G$12:$BH$12='SRI (2023)'!KX$3)*('ＳＲＶ2023材料送付日程表 (report)'!$G$14:$BH$108))</f>
        <v>0</v>
      </c>
      <c r="KY6" s="146">
        <f>SUMPRODUCT(('ＳＲＶ2023材料送付日程表 (report)'!$B$14:$B$108='SRI (2023)'!$V6)*('ＳＲＶ2023材料送付日程表 (report)'!$G$12:$BH$12='SRI (2023)'!KY$3)*('ＳＲＶ2023材料送付日程表 (report)'!$G$14:$BH$108))</f>
        <v>0</v>
      </c>
      <c r="KZ6" s="146">
        <f>SUMPRODUCT(('ＳＲＶ2023材料送付日程表 (report)'!$B$14:$B$108='SRI (2023)'!$V6)*('ＳＲＶ2023材料送付日程表 (report)'!$G$12:$BH$12='SRI (2023)'!KZ$3)*('ＳＲＶ2023材料送付日程表 (report)'!$G$14:$BH$108))</f>
        <v>0</v>
      </c>
      <c r="LA6" s="146">
        <f>SUMPRODUCT(('ＳＲＶ2023材料送付日程表 (report)'!$B$14:$B$108='SRI (2023)'!$V6)*('ＳＲＶ2023材料送付日程表 (report)'!$G$12:$BH$12='SRI (2023)'!LA$3)*('ＳＲＶ2023材料送付日程表 (report)'!$G$14:$BH$108))</f>
        <v>0</v>
      </c>
      <c r="LB6" s="146">
        <f>SUMPRODUCT(('ＳＲＶ2023材料送付日程表 (report)'!$B$14:$B$108='SRI (2023)'!$V6)*('ＳＲＶ2023材料送付日程表 (report)'!$G$12:$BH$12='SRI (2023)'!LB$3)*('ＳＲＶ2023材料送付日程表 (report)'!$G$14:$BH$108))</f>
        <v>0</v>
      </c>
      <c r="LC6" s="146">
        <f>SUMPRODUCT(('ＳＲＶ2023材料送付日程表 (report)'!$B$14:$B$108='SRI (2023)'!$V6)*('ＳＲＶ2023材料送付日程表 (report)'!$G$12:$BH$12='SRI (2023)'!LC$3)*('ＳＲＶ2023材料送付日程表 (report)'!$G$14:$BH$108))</f>
        <v>0</v>
      </c>
      <c r="LD6" s="146">
        <f>SUMPRODUCT(('ＳＲＶ2023材料送付日程表 (report)'!$B$14:$B$108='SRI (2023)'!$V6)*('ＳＲＶ2023材料送付日程表 (report)'!$G$12:$BH$12='SRI (2023)'!LD$3)*('ＳＲＶ2023材料送付日程表 (report)'!$G$14:$BH$108))</f>
        <v>0</v>
      </c>
      <c r="LE6" s="146">
        <f>SUMPRODUCT(('ＳＲＶ2023材料送付日程表 (report)'!$B$14:$B$108='SRI (2023)'!$V6)*('ＳＲＶ2023材料送付日程表 (report)'!$G$12:$BH$12='SRI (2023)'!LE$3)*('ＳＲＶ2023材料送付日程表 (report)'!$G$14:$BH$108))</f>
        <v>0</v>
      </c>
      <c r="LF6" s="146">
        <f>SUMPRODUCT(('ＳＲＶ2023材料送付日程表 (report)'!$B$14:$B$108='SRI (2023)'!$V6)*('ＳＲＶ2023材料送付日程表 (report)'!$G$12:$BH$12='SRI (2023)'!LF$3)*('ＳＲＶ2023材料送付日程表 (report)'!$G$14:$BH$108))</f>
        <v>0</v>
      </c>
      <c r="LG6" s="146">
        <f>SUMPRODUCT(('ＳＲＶ2023材料送付日程表 (report)'!$B$14:$B$108='SRI (2023)'!$V6)*('ＳＲＶ2023材料送付日程表 (report)'!$G$12:$BH$12='SRI (2023)'!LG$3)*('ＳＲＶ2023材料送付日程表 (report)'!$G$14:$BH$108))</f>
        <v>0</v>
      </c>
      <c r="LH6" s="146">
        <f>SUMPRODUCT(('ＳＲＶ2023材料送付日程表 (report)'!$B$14:$B$108='SRI (2023)'!$V6)*('ＳＲＶ2023材料送付日程表 (report)'!$G$12:$BH$12='SRI (2023)'!LH$3)*('ＳＲＶ2023材料送付日程表 (report)'!$G$14:$BH$108))</f>
        <v>0</v>
      </c>
      <c r="LI6" s="146">
        <f>SUMPRODUCT(('ＳＲＶ2023材料送付日程表 (report)'!$B$14:$B$108='SRI (2023)'!$V6)*('ＳＲＶ2023材料送付日程表 (report)'!$G$12:$BH$12='SRI (2023)'!LI$3)*('ＳＲＶ2023材料送付日程表 (report)'!$G$14:$BH$108))</f>
        <v>0</v>
      </c>
      <c r="LJ6" s="146">
        <f>SUMPRODUCT(('ＳＲＶ2023材料送付日程表 (report)'!$B$14:$B$108='SRI (2023)'!$V6)*('ＳＲＶ2023材料送付日程表 (report)'!$G$12:$BH$12='SRI (2023)'!LJ$3)*('ＳＲＶ2023材料送付日程表 (report)'!$G$14:$BH$108))</f>
        <v>0</v>
      </c>
      <c r="LK6" s="146">
        <f>SUMPRODUCT(('ＳＲＶ2023材料送付日程表 (report)'!$B$14:$B$108='SRI (2023)'!$V6)*('ＳＲＶ2023材料送付日程表 (report)'!$G$12:$BH$12='SRI (2023)'!LK$3)*('ＳＲＶ2023材料送付日程表 (report)'!$G$14:$BH$108))</f>
        <v>0</v>
      </c>
      <c r="LL6" s="146">
        <f>SUMPRODUCT(('ＳＲＶ2023材料送付日程表 (report)'!$B$14:$B$108='SRI (2023)'!$V6)*('ＳＲＶ2023材料送付日程表 (report)'!$G$12:$BH$12='SRI (2023)'!LL$3)*('ＳＲＶ2023材料送付日程表 (report)'!$G$14:$BH$108))</f>
        <v>0</v>
      </c>
      <c r="LM6" s="146">
        <f>SUMPRODUCT(('ＳＲＶ2023材料送付日程表 (report)'!$B$14:$B$108='SRI (2023)'!$V6)*('ＳＲＶ2023材料送付日程表 (report)'!$G$12:$BH$12='SRI (2023)'!LM$3)*('ＳＲＶ2023材料送付日程表 (report)'!$G$14:$BH$108))</f>
        <v>0</v>
      </c>
      <c r="LN6" s="146">
        <f>SUMPRODUCT(('ＳＲＶ2023材料送付日程表 (report)'!$B$14:$B$108='SRI (2023)'!$V6)*('ＳＲＶ2023材料送付日程表 (report)'!$G$12:$BH$12='SRI (2023)'!LN$3)*('ＳＲＶ2023材料送付日程表 (report)'!$G$14:$BH$108))</f>
        <v>0</v>
      </c>
      <c r="LO6" s="146">
        <f>SUMPRODUCT(('ＳＲＶ2023材料送付日程表 (report)'!$B$14:$B$108='SRI (2023)'!$V6)*('ＳＲＶ2023材料送付日程表 (report)'!$G$12:$BH$12='SRI (2023)'!LO$3)*('ＳＲＶ2023材料送付日程表 (report)'!$G$14:$BH$108))</f>
        <v>0</v>
      </c>
      <c r="LP6" s="146">
        <f>SUMPRODUCT(('ＳＲＶ2023材料送付日程表 (report)'!$B$14:$B$108='SRI (2023)'!$V6)*('ＳＲＶ2023材料送付日程表 (report)'!$G$12:$BH$12='SRI (2023)'!LP$3)*('ＳＲＶ2023材料送付日程表 (report)'!$G$14:$BH$108))</f>
        <v>0</v>
      </c>
      <c r="LQ6" s="146">
        <f>SUMPRODUCT(('ＳＲＶ2023材料送付日程表 (report)'!$B$14:$B$108='SRI (2023)'!$V6)*('ＳＲＶ2023材料送付日程表 (report)'!$G$12:$BH$12='SRI (2023)'!LQ$3)*('ＳＲＶ2023材料送付日程表 (report)'!$G$14:$BH$108))</f>
        <v>0</v>
      </c>
      <c r="LR6" s="146">
        <f>SUMPRODUCT(('ＳＲＶ2023材料送付日程表 (report)'!$B$14:$B$108='SRI (2023)'!$V6)*('ＳＲＶ2023材料送付日程表 (report)'!$G$12:$BH$12='SRI (2023)'!LR$3)*('ＳＲＶ2023材料送付日程表 (report)'!$G$14:$BH$108))</f>
        <v>0</v>
      </c>
      <c r="LS6" s="146">
        <f>SUMPRODUCT(('ＳＲＶ2023材料送付日程表 (report)'!$B$14:$B$108='SRI (2023)'!$V6)*('ＳＲＶ2023材料送付日程表 (report)'!$G$12:$BH$12='SRI (2023)'!LS$3)*('ＳＲＶ2023材料送付日程表 (report)'!$G$14:$BH$108))</f>
        <v>0</v>
      </c>
      <c r="LT6" s="146">
        <f>SUMPRODUCT(('ＳＲＶ2023材料送付日程表 (report)'!$B$14:$B$108='SRI (2023)'!$V6)*('ＳＲＶ2023材料送付日程表 (report)'!$G$12:$BH$12='SRI (2023)'!LT$3)*('ＳＲＶ2023材料送付日程表 (report)'!$G$14:$BH$108))</f>
        <v>0</v>
      </c>
      <c r="LU6" s="146">
        <f>SUMPRODUCT(('ＳＲＶ2023材料送付日程表 (report)'!$B$14:$B$108='SRI (2023)'!$V6)*('ＳＲＶ2023材料送付日程表 (report)'!$G$12:$BH$12='SRI (2023)'!LU$3)*('ＳＲＶ2023材料送付日程表 (report)'!$G$14:$BH$108))</f>
        <v>0</v>
      </c>
      <c r="LV6" s="146">
        <f>SUMPRODUCT(('ＳＲＶ2023材料送付日程表 (report)'!$B$14:$B$108='SRI (2023)'!$V6)*('ＳＲＶ2023材料送付日程表 (report)'!$G$12:$BH$12='SRI (2023)'!LV$3)*('ＳＲＶ2023材料送付日程表 (report)'!$G$14:$BH$108))</f>
        <v>0</v>
      </c>
      <c r="LW6" s="146">
        <f>SUMPRODUCT(('ＳＲＶ2023材料送付日程表 (report)'!$B$14:$B$108='SRI (2023)'!$V6)*('ＳＲＶ2023材料送付日程表 (report)'!$G$12:$BH$12='SRI (2023)'!LW$3)*('ＳＲＶ2023材料送付日程表 (report)'!$G$14:$BH$108))</f>
        <v>0</v>
      </c>
      <c r="LX6" s="146">
        <f>SUMPRODUCT(('ＳＲＶ2023材料送付日程表 (report)'!$B$14:$B$108='SRI (2023)'!$V6)*('ＳＲＶ2023材料送付日程表 (report)'!$G$12:$BH$12='SRI (2023)'!LX$3)*('ＳＲＶ2023材料送付日程表 (report)'!$G$14:$BH$108))</f>
        <v>0</v>
      </c>
      <c r="LY6" s="146">
        <f>SUMPRODUCT(('ＳＲＶ2023材料送付日程表 (report)'!$B$14:$B$108='SRI (2023)'!$V6)*('ＳＲＶ2023材料送付日程表 (report)'!$G$12:$BH$12='SRI (2023)'!LY$3)*('ＳＲＶ2023材料送付日程表 (report)'!$G$14:$BH$108))</f>
        <v>0</v>
      </c>
      <c r="LZ6" s="146">
        <f>SUMPRODUCT(('ＳＲＶ2023材料送付日程表 (report)'!$B$14:$B$108='SRI (2023)'!$V6)*('ＳＲＶ2023材料送付日程表 (report)'!$G$12:$BH$12='SRI (2023)'!LZ$3)*('ＳＲＶ2023材料送付日程表 (report)'!$G$14:$BH$108))</f>
        <v>0</v>
      </c>
      <c r="MA6" s="146">
        <f>SUMPRODUCT(('ＳＲＶ2023材料送付日程表 (report)'!$B$14:$B$108='SRI (2023)'!$V6)*('ＳＲＶ2023材料送付日程表 (report)'!$G$12:$BH$12='SRI (2023)'!MA$3)*('ＳＲＶ2023材料送付日程表 (report)'!$G$14:$BH$108))</f>
        <v>0</v>
      </c>
      <c r="MB6" s="146">
        <f>SUMPRODUCT(('ＳＲＶ2023材料送付日程表 (report)'!$B$14:$B$108='SRI (2023)'!$V6)*('ＳＲＶ2023材料送付日程表 (report)'!$G$12:$BH$12='SRI (2023)'!MB$3)*('ＳＲＶ2023材料送付日程表 (report)'!$G$14:$BH$108))</f>
        <v>0</v>
      </c>
      <c r="MC6" s="146">
        <f>SUMPRODUCT(('ＳＲＶ2023材料送付日程表 (report)'!$B$14:$B$108='SRI (2023)'!$V6)*('ＳＲＶ2023材料送付日程表 (report)'!$G$12:$BH$12='SRI (2023)'!MC$3)*('ＳＲＶ2023材料送付日程表 (report)'!$G$14:$BH$108))</f>
        <v>0</v>
      </c>
      <c r="MD6" s="146">
        <f>SUMPRODUCT(('ＳＲＶ2023材料送付日程表 (report)'!$B$14:$B$108='SRI (2023)'!$V6)*('ＳＲＶ2023材料送付日程表 (report)'!$G$12:$BH$12='SRI (2023)'!MD$3)*('ＳＲＶ2023材料送付日程表 (report)'!$G$14:$BH$108))</f>
        <v>0</v>
      </c>
      <c r="ME6" s="146">
        <f>SUMPRODUCT(('ＳＲＶ2023材料送付日程表 (report)'!$B$14:$B$108='SRI (2023)'!$V6)*('ＳＲＶ2023材料送付日程表 (report)'!$G$12:$BH$12='SRI (2023)'!ME$3)*('ＳＲＶ2023材料送付日程表 (report)'!$G$14:$BH$108))</f>
        <v>0</v>
      </c>
      <c r="MF6" s="146">
        <f>SUMPRODUCT(('ＳＲＶ2023材料送付日程表 (report)'!$B$14:$B$108='SRI (2023)'!$V6)*('ＳＲＶ2023材料送付日程表 (report)'!$G$12:$BH$12='SRI (2023)'!MF$3)*('ＳＲＶ2023材料送付日程表 (report)'!$G$14:$BH$108))</f>
        <v>0</v>
      </c>
      <c r="MG6" s="146">
        <f>SUMPRODUCT(('ＳＲＶ2023材料送付日程表 (report)'!$B$14:$B$108='SRI (2023)'!$V6)*('ＳＲＶ2023材料送付日程表 (report)'!$G$12:$BH$12='SRI (2023)'!MG$3)*('ＳＲＶ2023材料送付日程表 (report)'!$G$14:$BH$108))</f>
        <v>0</v>
      </c>
      <c r="MH6" s="146">
        <f>SUMPRODUCT(('ＳＲＶ2023材料送付日程表 (report)'!$B$14:$B$108='SRI (2023)'!$V6)*('ＳＲＶ2023材料送付日程表 (report)'!$G$12:$BH$12='SRI (2023)'!MH$3)*('ＳＲＶ2023材料送付日程表 (report)'!$G$14:$BH$108))</f>
        <v>0</v>
      </c>
      <c r="MI6" s="146">
        <f>SUMPRODUCT(('ＳＲＶ2023材料送付日程表 (report)'!$B$14:$B$108='SRI (2023)'!$V6)*('ＳＲＶ2023材料送付日程表 (report)'!$G$12:$BH$12='SRI (2023)'!MI$3)*('ＳＲＶ2023材料送付日程表 (report)'!$G$14:$BH$108))</f>
        <v>0</v>
      </c>
      <c r="MJ6" s="146">
        <f>SUMPRODUCT(('ＳＲＶ2023材料送付日程表 (report)'!$B$14:$B$108='SRI (2023)'!$V6)*('ＳＲＶ2023材料送付日程表 (report)'!$G$12:$BH$12='SRI (2023)'!MJ$3)*('ＳＲＶ2023材料送付日程表 (report)'!$G$14:$BH$108))</f>
        <v>0</v>
      </c>
      <c r="MK6" s="146">
        <f>SUMPRODUCT(('ＳＲＶ2023材料送付日程表 (report)'!$B$14:$B$108='SRI (2023)'!$V6)*('ＳＲＶ2023材料送付日程表 (report)'!$G$12:$BH$12='SRI (2023)'!MK$3)*('ＳＲＶ2023材料送付日程表 (report)'!$G$14:$BH$108))</f>
        <v>0</v>
      </c>
      <c r="ML6" s="146">
        <f>SUMPRODUCT(('ＳＲＶ2023材料送付日程表 (report)'!$B$14:$B$108='SRI (2023)'!$V6)*('ＳＲＶ2023材料送付日程表 (report)'!$G$12:$BH$12='SRI (2023)'!ML$3)*('ＳＲＶ2023材料送付日程表 (report)'!$G$14:$BH$108))</f>
        <v>0</v>
      </c>
      <c r="MM6" s="146">
        <f>SUMPRODUCT(('ＳＲＶ2023材料送付日程表 (report)'!$B$14:$B$108='SRI (2023)'!$V6)*('ＳＲＶ2023材料送付日程表 (report)'!$G$12:$BH$12='SRI (2023)'!MM$3)*('ＳＲＶ2023材料送付日程表 (report)'!$G$14:$BH$108))</f>
        <v>0</v>
      </c>
      <c r="MN6" s="146">
        <f>SUMPRODUCT(('ＳＲＶ2023材料送付日程表 (report)'!$B$14:$B$108='SRI (2023)'!$V6)*('ＳＲＶ2023材料送付日程表 (report)'!$G$12:$BH$12='SRI (2023)'!MN$3)*('ＳＲＶ2023材料送付日程表 (report)'!$G$14:$BH$108))</f>
        <v>0</v>
      </c>
      <c r="MO6" s="146">
        <f>SUMPRODUCT(('ＳＲＶ2023材料送付日程表 (report)'!$B$14:$B$108='SRI (2023)'!$V6)*('ＳＲＶ2023材料送付日程表 (report)'!$G$12:$BH$12='SRI (2023)'!MO$3)*('ＳＲＶ2023材料送付日程表 (report)'!$G$14:$BH$108))</f>
        <v>0</v>
      </c>
      <c r="MP6" s="146">
        <f>SUMPRODUCT(('ＳＲＶ2023材料送付日程表 (report)'!$B$14:$B$108='SRI (2023)'!$V6)*('ＳＲＶ2023材料送付日程表 (report)'!$G$12:$BH$12='SRI (2023)'!MP$3)*('ＳＲＶ2023材料送付日程表 (report)'!$G$14:$BH$108))</f>
        <v>0</v>
      </c>
      <c r="MQ6" s="146">
        <f>SUMPRODUCT(('ＳＲＶ2023材料送付日程表 (report)'!$B$14:$B$108='SRI (2023)'!$V6)*('ＳＲＶ2023材料送付日程表 (report)'!$G$12:$BH$12='SRI (2023)'!MQ$3)*('ＳＲＶ2023材料送付日程表 (report)'!$G$14:$BH$108))</f>
        <v>0</v>
      </c>
      <c r="MR6" s="146">
        <f>SUMPRODUCT(('ＳＲＶ2023材料送付日程表 (report)'!$B$14:$B$108='SRI (2023)'!$V6)*('ＳＲＶ2023材料送付日程表 (report)'!$G$12:$BH$12='SRI (2023)'!MR$3)*('ＳＲＶ2023材料送付日程表 (report)'!$G$14:$BH$108))</f>
        <v>0</v>
      </c>
      <c r="MS6" s="146">
        <f>SUMPRODUCT(('ＳＲＶ2023材料送付日程表 (report)'!$B$14:$B$108='SRI (2023)'!$V6)*('ＳＲＶ2023材料送付日程表 (report)'!$G$12:$BH$12='SRI (2023)'!MS$3)*('ＳＲＶ2023材料送付日程表 (report)'!$G$14:$BH$108))</f>
        <v>0</v>
      </c>
      <c r="MT6" s="146">
        <f>SUMPRODUCT(('ＳＲＶ2023材料送付日程表 (report)'!$B$14:$B$108='SRI (2023)'!$V6)*('ＳＲＶ2023材料送付日程表 (report)'!$G$12:$BH$12='SRI (2023)'!MT$3)*('ＳＲＶ2023材料送付日程表 (report)'!$G$14:$BH$108))</f>
        <v>0</v>
      </c>
      <c r="MU6" s="146">
        <f>SUMPRODUCT(('ＳＲＶ2023材料送付日程表 (report)'!$B$14:$B$108='SRI (2023)'!$V6)*('ＳＲＶ2023材料送付日程表 (report)'!$G$12:$BH$12='SRI (2023)'!MU$3)*('ＳＲＶ2023材料送付日程表 (report)'!$G$14:$BH$108))</f>
        <v>0</v>
      </c>
      <c r="MV6" s="146">
        <f>SUMPRODUCT(('ＳＲＶ2023材料送付日程表 (report)'!$B$14:$B$108='SRI (2023)'!$V6)*('ＳＲＶ2023材料送付日程表 (report)'!$G$12:$BH$12='SRI (2023)'!MV$3)*('ＳＲＶ2023材料送付日程表 (report)'!$G$14:$BH$108))</f>
        <v>0</v>
      </c>
      <c r="MW6" s="146">
        <f>SUMPRODUCT(('ＳＲＶ2023材料送付日程表 (report)'!$B$14:$B$108='SRI (2023)'!$V6)*('ＳＲＶ2023材料送付日程表 (report)'!$G$12:$BH$12='SRI (2023)'!MW$3)*('ＳＲＶ2023材料送付日程表 (report)'!$G$14:$BH$108))</f>
        <v>0</v>
      </c>
      <c r="MX6" s="146">
        <f>SUMPRODUCT(('ＳＲＶ2023材料送付日程表 (report)'!$B$14:$B$108='SRI (2023)'!$V6)*('ＳＲＶ2023材料送付日程表 (report)'!$G$12:$BH$12='SRI (2023)'!MX$3)*('ＳＲＶ2023材料送付日程表 (report)'!$G$14:$BH$108))</f>
        <v>0</v>
      </c>
      <c r="MY6" s="146">
        <f>SUMPRODUCT(('ＳＲＶ2023材料送付日程表 (report)'!$B$14:$B$108='SRI (2023)'!$V6)*('ＳＲＶ2023材料送付日程表 (report)'!$G$12:$BH$12='SRI (2023)'!MY$3)*('ＳＲＶ2023材料送付日程表 (report)'!$G$14:$BH$108))</f>
        <v>0</v>
      </c>
      <c r="MZ6" s="146">
        <f>SUMPRODUCT(('ＳＲＶ2023材料送付日程表 (report)'!$B$14:$B$108='SRI (2023)'!$V6)*('ＳＲＶ2023材料送付日程表 (report)'!$G$12:$BH$12='SRI (2023)'!MZ$3)*('ＳＲＶ2023材料送付日程表 (report)'!$G$14:$BH$108))</f>
        <v>0</v>
      </c>
      <c r="NA6" s="146">
        <f>SUMPRODUCT(('ＳＲＶ2023材料送付日程表 (report)'!$B$14:$B$108='SRI (2023)'!$V6)*('ＳＲＶ2023材料送付日程表 (report)'!$G$12:$BH$12='SRI (2023)'!NA$3)*('ＳＲＶ2023材料送付日程表 (report)'!$G$14:$BH$108))</f>
        <v>0</v>
      </c>
      <c r="NB6" s="146">
        <f>SUMPRODUCT(('ＳＲＶ2023材料送付日程表 (report)'!$B$14:$B$108='SRI (2023)'!$V6)*('ＳＲＶ2023材料送付日程表 (report)'!$G$12:$BH$12='SRI (2023)'!NB$3)*('ＳＲＶ2023材料送付日程表 (report)'!$G$14:$BH$108))</f>
        <v>0</v>
      </c>
      <c r="NC6" s="146">
        <f>SUMPRODUCT(('ＳＲＶ2023材料送付日程表 (report)'!$B$14:$B$108='SRI (2023)'!$V6)*('ＳＲＶ2023材料送付日程表 (report)'!$G$12:$BH$12='SRI (2023)'!NC$3)*('ＳＲＶ2023材料送付日程表 (report)'!$G$14:$BH$108))</f>
        <v>0</v>
      </c>
      <c r="ND6" s="146">
        <f>SUMPRODUCT(('ＳＲＶ2023材料送付日程表 (report)'!$B$14:$B$108='SRI (2023)'!$V6)*('ＳＲＶ2023材料送付日程表 (report)'!$G$12:$BH$12='SRI (2023)'!ND$3)*('ＳＲＶ2023材料送付日程表 (report)'!$G$14:$BH$108))</f>
        <v>0</v>
      </c>
      <c r="NE6" s="146">
        <f>SUMPRODUCT(('ＳＲＶ2023材料送付日程表 (report)'!$B$14:$B$108='SRI (2023)'!$V6)*('ＳＲＶ2023材料送付日程表 (report)'!$G$12:$BH$12='SRI (2023)'!NE$3)*('ＳＲＶ2023材料送付日程表 (report)'!$G$14:$BH$108))</f>
        <v>0</v>
      </c>
      <c r="NF6" s="146">
        <f>SUMPRODUCT(('ＳＲＶ2023材料送付日程表 (report)'!$B$14:$B$108='SRI (2023)'!$V6)*('ＳＲＶ2023材料送付日程表 (report)'!$G$12:$BH$12='SRI (2023)'!NF$3)*('ＳＲＶ2023材料送付日程表 (report)'!$G$14:$BH$108))</f>
        <v>0</v>
      </c>
      <c r="NG6" s="146">
        <f>SUMPRODUCT(('ＳＲＶ2023材料送付日程表 (report)'!$B$14:$B$108='SRI (2023)'!$V6)*('ＳＲＶ2023材料送付日程表 (report)'!$G$12:$BH$12='SRI (2023)'!NG$3)*('ＳＲＶ2023材料送付日程表 (report)'!$G$14:$BH$108))</f>
        <v>0</v>
      </c>
      <c r="NH6" s="146">
        <f>SUMPRODUCT(('ＳＲＶ2023材料送付日程表 (report)'!$B$14:$B$108='SRI (2023)'!$V6)*('ＳＲＶ2023材料送付日程表 (report)'!$G$12:$BH$12='SRI (2023)'!NH$3)*('ＳＲＶ2023材料送付日程表 (report)'!$G$14:$BH$108))</f>
        <v>0</v>
      </c>
      <c r="NI6" s="146">
        <f>SUMPRODUCT(('ＳＲＶ2023材料送付日程表 (report)'!$B$14:$B$108='SRI (2023)'!$V6)*('ＳＲＶ2023材料送付日程表 (report)'!$G$12:$BH$12='SRI (2023)'!NI$3)*('ＳＲＶ2023材料送付日程表 (report)'!$G$14:$BH$108))</f>
        <v>0</v>
      </c>
      <c r="NJ6" s="146">
        <f>SUMPRODUCT(('ＳＲＶ2023材料送付日程表 (report)'!$B$14:$B$108='SRI (2023)'!$V6)*('ＳＲＶ2023材料送付日程表 (report)'!$G$12:$BH$12='SRI (2023)'!NJ$3)*('ＳＲＶ2023材料送付日程表 (report)'!$G$14:$BH$108))</f>
        <v>0</v>
      </c>
      <c r="NK6" s="146">
        <f>SUMPRODUCT(('ＳＲＶ2023材料送付日程表 (report)'!$B$14:$B$108='SRI (2023)'!$V6)*('ＳＲＶ2023材料送付日程表 (report)'!$G$12:$BH$12='SRI (2023)'!NK$3)*('ＳＲＶ2023材料送付日程表 (report)'!$G$14:$BH$108))</f>
        <v>0</v>
      </c>
      <c r="NL6" s="146">
        <f>SUMPRODUCT(('ＳＲＶ2023材料送付日程表 (report)'!$B$14:$B$108='SRI (2023)'!$V6)*('ＳＲＶ2023材料送付日程表 (report)'!$G$12:$BH$12='SRI (2023)'!NL$3)*('ＳＲＶ2023材料送付日程表 (report)'!$G$14:$BH$108))</f>
        <v>0</v>
      </c>
      <c r="NM6" s="146">
        <f>SUMPRODUCT(('ＳＲＶ2023材料送付日程表 (report)'!$B$14:$B$108='SRI (2023)'!$V6)*('ＳＲＶ2023材料送付日程表 (report)'!$G$12:$BH$12='SRI (2023)'!NM$3)*('ＳＲＶ2023材料送付日程表 (report)'!$G$14:$BH$108))</f>
        <v>0</v>
      </c>
      <c r="NN6" s="146">
        <f>SUMPRODUCT(('ＳＲＶ2023材料送付日程表 (report)'!$B$14:$B$108='SRI (2023)'!$V6)*('ＳＲＶ2023材料送付日程表 (report)'!$G$12:$BH$12='SRI (2023)'!NN$3)*('ＳＲＶ2023材料送付日程表 (report)'!$G$14:$BH$108))</f>
        <v>0</v>
      </c>
      <c r="NO6" s="146">
        <f>SUMPRODUCT(('ＳＲＶ2023材料送付日程表 (report)'!$B$14:$B$108='SRI (2023)'!$V6)*('ＳＲＶ2023材料送付日程表 (report)'!$G$12:$BH$12='SRI (2023)'!NO$3)*('ＳＲＶ2023材料送付日程表 (report)'!$G$14:$BH$108))</f>
        <v>0</v>
      </c>
      <c r="NP6" s="146">
        <f>SUMPRODUCT(('ＳＲＶ2023材料送付日程表 (report)'!$B$14:$B$108='SRI (2023)'!$V6)*('ＳＲＶ2023材料送付日程表 (report)'!$G$12:$BH$12='SRI (2023)'!NP$3)*('ＳＲＶ2023材料送付日程表 (report)'!$G$14:$BH$108))</f>
        <v>0</v>
      </c>
      <c r="NQ6" s="146">
        <f>SUMPRODUCT(('ＳＲＶ2023材料送付日程表 (report)'!$B$14:$B$108='SRI (2023)'!$V6)*('ＳＲＶ2023材料送付日程表 (report)'!$G$12:$BH$12='SRI (2023)'!NQ$3)*('ＳＲＶ2023材料送付日程表 (report)'!$G$14:$BH$108))</f>
        <v>0</v>
      </c>
      <c r="NR6" s="146">
        <f>SUMPRODUCT(('ＳＲＶ2023材料送付日程表 (report)'!$B$14:$B$108='SRI (2023)'!$V6)*('ＳＲＶ2023材料送付日程表 (report)'!$G$12:$BH$12='SRI (2023)'!NR$3)*('ＳＲＶ2023材料送付日程表 (report)'!$G$14:$BH$108))</f>
        <v>0</v>
      </c>
      <c r="NS6" s="146">
        <f>SUMPRODUCT(('ＳＲＶ2023材料送付日程表 (report)'!$B$14:$B$108='SRI (2023)'!$V6)*('ＳＲＶ2023材料送付日程表 (report)'!$G$12:$BH$12='SRI (2023)'!NS$3)*('ＳＲＶ2023材料送付日程表 (report)'!$G$14:$BH$108))</f>
        <v>0</v>
      </c>
      <c r="NT6" s="146">
        <f>SUMPRODUCT(('ＳＲＶ2023材料送付日程表 (report)'!$B$14:$B$108='SRI (2023)'!$V6)*('ＳＲＶ2023材料送付日程表 (report)'!$G$12:$BH$12='SRI (2023)'!NT$3)*('ＳＲＶ2023材料送付日程表 (report)'!$G$14:$BH$108))</f>
        <v>0</v>
      </c>
      <c r="NU6" s="146">
        <f>SUMPRODUCT(('ＳＲＶ2023材料送付日程表 (report)'!$B$14:$B$108='SRI (2023)'!$V6)*('ＳＲＶ2023材料送付日程表 (report)'!$G$12:$BH$12='SRI (2023)'!NU$3)*('ＳＲＶ2023材料送付日程表 (report)'!$G$14:$BH$108))</f>
        <v>0</v>
      </c>
      <c r="NV6" s="146">
        <f>SUMPRODUCT(('ＳＲＶ2023材料送付日程表 (report)'!$B$14:$B$108='SRI (2023)'!$V6)*('ＳＲＶ2023材料送付日程表 (report)'!$G$12:$BH$12='SRI (2023)'!NV$3)*('ＳＲＶ2023材料送付日程表 (report)'!$G$14:$BH$108))</f>
        <v>0</v>
      </c>
      <c r="NW6" s="146">
        <f>SUMPRODUCT(('ＳＲＶ2023材料送付日程表 (report)'!$B$14:$B$108='SRI (2023)'!$V6)*('ＳＲＶ2023材料送付日程表 (report)'!$G$12:$BH$12='SRI (2023)'!NW$3)*('ＳＲＶ2023材料送付日程表 (report)'!$G$14:$BH$108))</f>
        <v>0</v>
      </c>
    </row>
    <row r="7" spans="2:387" s="138" customFormat="1" ht="15">
      <c r="B7" s="143">
        <f t="shared" si="7"/>
        <v>0</v>
      </c>
      <c r="C7" s="143">
        <f t="shared" si="7"/>
        <v>0</v>
      </c>
      <c r="D7" s="143">
        <f t="shared" si="7"/>
        <v>0</v>
      </c>
      <c r="E7" s="143">
        <f t="shared" si="7"/>
        <v>0</v>
      </c>
      <c r="F7" s="143">
        <f t="shared" si="7"/>
        <v>0</v>
      </c>
      <c r="G7" s="143">
        <f t="shared" si="7"/>
        <v>0</v>
      </c>
      <c r="H7" s="143">
        <f t="shared" si="7"/>
        <v>0</v>
      </c>
      <c r="I7" s="143">
        <f t="shared" si="7"/>
        <v>0</v>
      </c>
      <c r="J7" s="143">
        <f t="shared" si="7"/>
        <v>0</v>
      </c>
      <c r="K7" s="143">
        <f t="shared" si="7"/>
        <v>0</v>
      </c>
      <c r="L7" s="143">
        <f t="shared" si="8"/>
        <v>0</v>
      </c>
      <c r="M7" s="143">
        <f t="shared" si="8"/>
        <v>0</v>
      </c>
      <c r="N7" s="143">
        <f t="shared" si="8"/>
        <v>0</v>
      </c>
      <c r="O7" s="143">
        <f t="shared" si="8"/>
        <v>0</v>
      </c>
      <c r="P7" s="143">
        <f t="shared" si="8"/>
        <v>0</v>
      </c>
      <c r="Q7" s="143">
        <f t="shared" si="8"/>
        <v>0</v>
      </c>
      <c r="R7" s="143">
        <f t="shared" si="8"/>
        <v>0</v>
      </c>
      <c r="S7" s="143">
        <f t="shared" si="8"/>
        <v>0</v>
      </c>
      <c r="U7" s="144" t="s">
        <v>29</v>
      </c>
      <c r="V7" s="145" t="s">
        <v>29</v>
      </c>
      <c r="W7" s="146">
        <f>SUMPRODUCT(('ＳＲＶ2023材料送付日程表 (report)'!$B$14:$B$108='SRI (2023)'!$V7)*('ＳＲＶ2023材料送付日程表 (report)'!$G$12:$BH$12='SRI (2023)'!W$3)*('ＳＲＶ2023材料送付日程表 (report)'!$G$14:$BH$108))</f>
        <v>0</v>
      </c>
      <c r="X7" s="146">
        <f>SUMPRODUCT(('ＳＲＶ2023材料送付日程表 (report)'!$B$14:$B$108='SRI (2023)'!$V7)*('ＳＲＶ2023材料送付日程表 (report)'!$G$12:$BH$12='SRI (2023)'!X$3)*('ＳＲＶ2023材料送付日程表 (report)'!$G$14:$BH$108))</f>
        <v>0</v>
      </c>
      <c r="Y7" s="146">
        <f>SUMPRODUCT(('ＳＲＶ2023材料送付日程表 (report)'!$B$14:$B$108='SRI (2023)'!$V7)*('ＳＲＶ2023材料送付日程表 (report)'!$G$12:$BH$12='SRI (2023)'!Y$3)*('ＳＲＶ2023材料送付日程表 (report)'!$G$14:$BH$108))</f>
        <v>0</v>
      </c>
      <c r="Z7" s="146">
        <f>SUMPRODUCT(('ＳＲＶ2023材料送付日程表 (report)'!$B$14:$B$108='SRI (2023)'!$V7)*('ＳＲＶ2023材料送付日程表 (report)'!$G$12:$BH$12='SRI (2023)'!Z$3)*('ＳＲＶ2023材料送付日程表 (report)'!$G$14:$BH$108))</f>
        <v>0</v>
      </c>
      <c r="AA7" s="146">
        <f>SUMPRODUCT(('ＳＲＶ2023材料送付日程表 (report)'!$B$14:$B$108='SRI (2023)'!$V7)*('ＳＲＶ2023材料送付日程表 (report)'!$G$12:$BH$12='SRI (2023)'!AA$3)*('ＳＲＶ2023材料送付日程表 (report)'!$G$14:$BH$108))</f>
        <v>0</v>
      </c>
      <c r="AB7" s="146">
        <f>SUMPRODUCT(('ＳＲＶ2023材料送付日程表 (report)'!$B$14:$B$108='SRI (2023)'!$V7)*('ＳＲＶ2023材料送付日程表 (report)'!$G$12:$BH$12='SRI (2023)'!AB$3)*('ＳＲＶ2023材料送付日程表 (report)'!$G$14:$BH$108))</f>
        <v>0</v>
      </c>
      <c r="AC7" s="146">
        <f>SUMPRODUCT(('ＳＲＶ2023材料送付日程表 (report)'!$B$14:$B$108='SRI (2023)'!$V7)*('ＳＲＶ2023材料送付日程表 (report)'!$G$12:$BH$12='SRI (2023)'!AC$3)*('ＳＲＶ2023材料送付日程表 (report)'!$G$14:$BH$108))</f>
        <v>0</v>
      </c>
      <c r="AD7" s="146">
        <f>SUMPRODUCT(('ＳＲＶ2023材料送付日程表 (report)'!$B$14:$B$108='SRI (2023)'!$V7)*('ＳＲＶ2023材料送付日程表 (report)'!$G$12:$BH$12='SRI (2023)'!AD$3)*('ＳＲＶ2023材料送付日程表 (report)'!$G$14:$BH$108))</f>
        <v>0</v>
      </c>
      <c r="AE7" s="146">
        <f>SUMPRODUCT(('ＳＲＶ2023材料送付日程表 (report)'!$B$14:$B$108='SRI (2023)'!$V7)*('ＳＲＶ2023材料送付日程表 (report)'!$G$12:$BH$12='SRI (2023)'!AE$3)*('ＳＲＶ2023材料送付日程表 (report)'!$G$14:$BH$108))</f>
        <v>0</v>
      </c>
      <c r="AF7" s="146">
        <f>SUMPRODUCT(('ＳＲＶ2023材料送付日程表 (report)'!$B$14:$B$108='SRI (2023)'!$V7)*('ＳＲＶ2023材料送付日程表 (report)'!$G$12:$BH$12='SRI (2023)'!AF$3)*('ＳＲＶ2023材料送付日程表 (report)'!$G$14:$BH$108))</f>
        <v>0</v>
      </c>
      <c r="AG7" s="146">
        <f>SUMPRODUCT(('ＳＲＶ2023材料送付日程表 (report)'!$B$14:$B$108='SRI (2023)'!$V7)*('ＳＲＶ2023材料送付日程表 (report)'!$G$12:$BH$12='SRI (2023)'!AG$3)*('ＳＲＶ2023材料送付日程表 (report)'!$G$14:$BH$108))</f>
        <v>0</v>
      </c>
      <c r="AH7" s="146">
        <f>SUMPRODUCT(('ＳＲＶ2023材料送付日程表 (report)'!$B$14:$B$108='SRI (2023)'!$V7)*('ＳＲＶ2023材料送付日程表 (report)'!$G$12:$BH$12='SRI (2023)'!AH$3)*('ＳＲＶ2023材料送付日程表 (report)'!$G$14:$BH$108))</f>
        <v>0</v>
      </c>
      <c r="AI7" s="146">
        <f>SUMPRODUCT(('ＳＲＶ2023材料送付日程表 (report)'!$B$14:$B$108='SRI (2023)'!$V7)*('ＳＲＶ2023材料送付日程表 (report)'!$G$12:$BH$12='SRI (2023)'!AI$3)*('ＳＲＶ2023材料送付日程表 (report)'!$G$14:$BH$108))</f>
        <v>0</v>
      </c>
      <c r="AJ7" s="146">
        <f>SUMPRODUCT(('ＳＲＶ2023材料送付日程表 (report)'!$B$14:$B$108='SRI (2023)'!$V7)*('ＳＲＶ2023材料送付日程表 (report)'!$G$12:$BH$12='SRI (2023)'!AJ$3)*('ＳＲＶ2023材料送付日程表 (report)'!$G$14:$BH$108))</f>
        <v>0</v>
      </c>
      <c r="AK7" s="146">
        <f>SUMPRODUCT(('ＳＲＶ2023材料送付日程表 (report)'!$B$14:$B$108='SRI (2023)'!$V7)*('ＳＲＶ2023材料送付日程表 (report)'!$G$12:$BH$12='SRI (2023)'!AK$3)*('ＳＲＶ2023材料送付日程表 (report)'!$G$14:$BH$108))</f>
        <v>0</v>
      </c>
      <c r="AL7" s="146">
        <f>SUMPRODUCT(('ＳＲＶ2023材料送付日程表 (report)'!$B$14:$B$108='SRI (2023)'!$V7)*('ＳＲＶ2023材料送付日程表 (report)'!$G$12:$BH$12='SRI (2023)'!AL$3)*('ＳＲＶ2023材料送付日程表 (report)'!$G$14:$BH$108))</f>
        <v>0</v>
      </c>
      <c r="AM7" s="146">
        <f>SUMPRODUCT(('ＳＲＶ2023材料送付日程表 (report)'!$B$14:$B$108='SRI (2023)'!$V7)*('ＳＲＶ2023材料送付日程表 (report)'!$G$12:$BH$12='SRI (2023)'!AM$3)*('ＳＲＶ2023材料送付日程表 (report)'!$G$14:$BH$108))</f>
        <v>0</v>
      </c>
      <c r="AN7" s="146">
        <f>SUMPRODUCT(('ＳＲＶ2023材料送付日程表 (report)'!$B$14:$B$108='SRI (2023)'!$V7)*('ＳＲＶ2023材料送付日程表 (report)'!$G$12:$BH$12='SRI (2023)'!AN$3)*('ＳＲＶ2023材料送付日程表 (report)'!$G$14:$BH$108))</f>
        <v>0</v>
      </c>
      <c r="AO7" s="146">
        <f>SUMPRODUCT(('ＳＲＶ2023材料送付日程表 (report)'!$B$14:$B$108='SRI (2023)'!$V7)*('ＳＲＶ2023材料送付日程表 (report)'!$G$12:$BH$12='SRI (2023)'!AO$3)*('ＳＲＶ2023材料送付日程表 (report)'!$G$14:$BH$108))</f>
        <v>0</v>
      </c>
      <c r="AP7" s="146">
        <f>SUMPRODUCT(('ＳＲＶ2023材料送付日程表 (report)'!$B$14:$B$108='SRI (2023)'!$V7)*('ＳＲＶ2023材料送付日程表 (report)'!$G$12:$BH$12='SRI (2023)'!AP$3)*('ＳＲＶ2023材料送付日程表 (report)'!$G$14:$BH$108))</f>
        <v>0</v>
      </c>
      <c r="AQ7" s="146">
        <f>SUMPRODUCT(('ＳＲＶ2023材料送付日程表 (report)'!$B$14:$B$108='SRI (2023)'!$V7)*('ＳＲＶ2023材料送付日程表 (report)'!$G$12:$BH$12='SRI (2023)'!AQ$3)*('ＳＲＶ2023材料送付日程表 (report)'!$G$14:$BH$108))</f>
        <v>0</v>
      </c>
      <c r="AR7" s="146">
        <f>SUMPRODUCT(('ＳＲＶ2023材料送付日程表 (report)'!$B$14:$B$108='SRI (2023)'!$V7)*('ＳＲＶ2023材料送付日程表 (report)'!$G$12:$BH$12='SRI (2023)'!AR$3)*('ＳＲＶ2023材料送付日程表 (report)'!$G$14:$BH$108))</f>
        <v>0</v>
      </c>
      <c r="AS7" s="146">
        <f>SUMPRODUCT(('ＳＲＶ2023材料送付日程表 (report)'!$B$14:$B$108='SRI (2023)'!$V7)*('ＳＲＶ2023材料送付日程表 (report)'!$G$12:$BH$12='SRI (2023)'!AS$3)*('ＳＲＶ2023材料送付日程表 (report)'!$G$14:$BH$108))</f>
        <v>0</v>
      </c>
      <c r="AT7" s="146">
        <f>SUMPRODUCT(('ＳＲＶ2023材料送付日程表 (report)'!$B$14:$B$108='SRI (2023)'!$V7)*('ＳＲＶ2023材料送付日程表 (report)'!$G$12:$BH$12='SRI (2023)'!AT$3)*('ＳＲＶ2023材料送付日程表 (report)'!$G$14:$BH$108))</f>
        <v>0</v>
      </c>
      <c r="AU7" s="146">
        <f>SUMPRODUCT(('ＳＲＶ2023材料送付日程表 (report)'!$B$14:$B$108='SRI (2023)'!$V7)*('ＳＲＶ2023材料送付日程表 (report)'!$G$12:$BH$12='SRI (2023)'!AU$3)*('ＳＲＶ2023材料送付日程表 (report)'!$G$14:$BH$108))</f>
        <v>0</v>
      </c>
      <c r="AV7" s="146">
        <f>SUMPRODUCT(('ＳＲＶ2023材料送付日程表 (report)'!$B$14:$B$108='SRI (2023)'!$V7)*('ＳＲＶ2023材料送付日程表 (report)'!$G$12:$BH$12='SRI (2023)'!AV$3)*('ＳＲＶ2023材料送付日程表 (report)'!$G$14:$BH$108))</f>
        <v>0</v>
      </c>
      <c r="AW7" s="146">
        <f>SUMPRODUCT(('ＳＲＶ2023材料送付日程表 (report)'!$B$14:$B$108='SRI (2023)'!$V7)*('ＳＲＶ2023材料送付日程表 (report)'!$G$12:$BH$12='SRI (2023)'!AW$3)*('ＳＲＶ2023材料送付日程表 (report)'!$G$14:$BH$108))</f>
        <v>0</v>
      </c>
      <c r="AX7" s="146">
        <f>SUMPRODUCT(('ＳＲＶ2023材料送付日程表 (report)'!$B$14:$B$108='SRI (2023)'!$V7)*('ＳＲＶ2023材料送付日程表 (report)'!$G$12:$BH$12='SRI (2023)'!AX$3)*('ＳＲＶ2023材料送付日程表 (report)'!$G$14:$BH$108))</f>
        <v>0</v>
      </c>
      <c r="AY7" s="146">
        <f>SUMPRODUCT(('ＳＲＶ2023材料送付日程表 (report)'!$B$14:$B$108='SRI (2023)'!$V7)*('ＳＲＶ2023材料送付日程表 (report)'!$G$12:$BH$12='SRI (2023)'!AY$3)*('ＳＲＶ2023材料送付日程表 (report)'!$G$14:$BH$108))</f>
        <v>0</v>
      </c>
      <c r="AZ7" s="146">
        <f>SUMPRODUCT(('ＳＲＶ2023材料送付日程表 (report)'!$B$14:$B$108='SRI (2023)'!$V7)*('ＳＲＶ2023材料送付日程表 (report)'!$G$12:$BH$12='SRI (2023)'!AZ$3)*('ＳＲＶ2023材料送付日程表 (report)'!$G$14:$BH$108))</f>
        <v>0</v>
      </c>
      <c r="BA7" s="146">
        <f>SUMPRODUCT(('ＳＲＶ2023材料送付日程表 (report)'!$B$14:$B$108='SRI (2023)'!$V7)*('ＳＲＶ2023材料送付日程表 (report)'!$G$12:$BH$12='SRI (2023)'!BA$3)*('ＳＲＶ2023材料送付日程表 (report)'!$G$14:$BH$108))</f>
        <v>0</v>
      </c>
      <c r="BB7" s="146">
        <f>SUMPRODUCT(('ＳＲＶ2023材料送付日程表 (report)'!$B$14:$B$108='SRI (2023)'!$V7)*('ＳＲＶ2023材料送付日程表 (report)'!$G$12:$BH$12='SRI (2023)'!BB$3)*('ＳＲＶ2023材料送付日程表 (report)'!$G$14:$BH$108))</f>
        <v>0</v>
      </c>
      <c r="BC7" s="146">
        <f>SUMPRODUCT(('ＳＲＶ2023材料送付日程表 (report)'!$B$14:$B$108='SRI (2023)'!$V7)*('ＳＲＶ2023材料送付日程表 (report)'!$G$12:$BH$12='SRI (2023)'!BC$3)*('ＳＲＶ2023材料送付日程表 (report)'!$G$14:$BH$108))</f>
        <v>0</v>
      </c>
      <c r="BD7" s="146">
        <f>SUMPRODUCT(('ＳＲＶ2023材料送付日程表 (report)'!$B$14:$B$108='SRI (2023)'!$V7)*('ＳＲＶ2023材料送付日程表 (report)'!$G$12:$BH$12='SRI (2023)'!BD$3)*('ＳＲＶ2023材料送付日程表 (report)'!$G$14:$BH$108))</f>
        <v>0</v>
      </c>
      <c r="BE7" s="146">
        <f>SUMPRODUCT(('ＳＲＶ2023材料送付日程表 (report)'!$B$14:$B$108='SRI (2023)'!$V7)*('ＳＲＶ2023材料送付日程表 (report)'!$G$12:$BH$12='SRI (2023)'!BE$3)*('ＳＲＶ2023材料送付日程表 (report)'!$G$14:$BH$108))</f>
        <v>0</v>
      </c>
      <c r="BF7" s="146">
        <f>SUMPRODUCT(('ＳＲＶ2023材料送付日程表 (report)'!$B$14:$B$108='SRI (2023)'!$V7)*('ＳＲＶ2023材料送付日程表 (report)'!$G$12:$BH$12='SRI (2023)'!BF$3)*('ＳＲＶ2023材料送付日程表 (report)'!$G$14:$BH$108))</f>
        <v>0</v>
      </c>
      <c r="BG7" s="146">
        <f>SUMPRODUCT(('ＳＲＶ2023材料送付日程表 (report)'!$B$14:$B$108='SRI (2023)'!$V7)*('ＳＲＶ2023材料送付日程表 (report)'!$G$12:$BH$12='SRI (2023)'!BG$3)*('ＳＲＶ2023材料送付日程表 (report)'!$G$14:$BH$108))</f>
        <v>0</v>
      </c>
      <c r="BH7" s="146">
        <f>SUMPRODUCT(('ＳＲＶ2023材料送付日程表 (report)'!$B$14:$B$108='SRI (2023)'!$V7)*('ＳＲＶ2023材料送付日程表 (report)'!$G$12:$BH$12='SRI (2023)'!BH$3)*('ＳＲＶ2023材料送付日程表 (report)'!$G$14:$BH$108))</f>
        <v>0</v>
      </c>
      <c r="BI7" s="146">
        <f>SUMPRODUCT(('ＳＲＶ2023材料送付日程表 (report)'!$B$14:$B$108='SRI (2023)'!$V7)*('ＳＲＶ2023材料送付日程表 (report)'!$G$12:$BH$12='SRI (2023)'!BI$3)*('ＳＲＶ2023材料送付日程表 (report)'!$G$14:$BH$108))</f>
        <v>0</v>
      </c>
      <c r="BJ7" s="146">
        <f>SUMPRODUCT(('ＳＲＶ2023材料送付日程表 (report)'!$B$14:$B$108='SRI (2023)'!$V7)*('ＳＲＶ2023材料送付日程表 (report)'!$G$12:$BH$12='SRI (2023)'!BJ$3)*('ＳＲＶ2023材料送付日程表 (report)'!$G$14:$BH$108))</f>
        <v>0</v>
      </c>
      <c r="BK7" s="146">
        <f>SUMPRODUCT(('ＳＲＶ2023材料送付日程表 (report)'!$B$14:$B$108='SRI (2023)'!$V7)*('ＳＲＶ2023材料送付日程表 (report)'!$G$12:$BH$12='SRI (2023)'!BK$3)*('ＳＲＶ2023材料送付日程表 (report)'!$G$14:$BH$108))</f>
        <v>0</v>
      </c>
      <c r="BL7" s="146">
        <f>SUMPRODUCT(('ＳＲＶ2023材料送付日程表 (report)'!$B$14:$B$108='SRI (2023)'!$V7)*('ＳＲＶ2023材料送付日程表 (report)'!$G$12:$BH$12='SRI (2023)'!BL$3)*('ＳＲＶ2023材料送付日程表 (report)'!$G$14:$BH$108))</f>
        <v>0</v>
      </c>
      <c r="BM7" s="146">
        <f>SUMPRODUCT(('ＳＲＶ2023材料送付日程表 (report)'!$B$14:$B$108='SRI (2023)'!$V7)*('ＳＲＶ2023材料送付日程表 (report)'!$G$12:$BH$12='SRI (2023)'!BM$3)*('ＳＲＶ2023材料送付日程表 (report)'!$G$14:$BH$108))</f>
        <v>0</v>
      </c>
      <c r="BN7" s="146">
        <f>SUMPRODUCT(('ＳＲＶ2023材料送付日程表 (report)'!$B$14:$B$108='SRI (2023)'!$V7)*('ＳＲＶ2023材料送付日程表 (report)'!$G$12:$BH$12='SRI (2023)'!BN$3)*('ＳＲＶ2023材料送付日程表 (report)'!$G$14:$BH$108))</f>
        <v>0</v>
      </c>
      <c r="BO7" s="146">
        <f>SUMPRODUCT(('ＳＲＶ2023材料送付日程表 (report)'!$B$14:$B$108='SRI (2023)'!$V7)*('ＳＲＶ2023材料送付日程表 (report)'!$G$12:$BH$12='SRI (2023)'!BO$3)*('ＳＲＶ2023材料送付日程表 (report)'!$G$14:$BH$108))</f>
        <v>0</v>
      </c>
      <c r="BP7" s="146">
        <f>SUMPRODUCT(('ＳＲＶ2023材料送付日程表 (report)'!$B$14:$B$108='SRI (2023)'!$V7)*('ＳＲＶ2023材料送付日程表 (report)'!$G$12:$BH$12='SRI (2023)'!BP$3)*('ＳＲＶ2023材料送付日程表 (report)'!$G$14:$BH$108))</f>
        <v>0</v>
      </c>
      <c r="BQ7" s="146">
        <f>SUMPRODUCT(('ＳＲＶ2023材料送付日程表 (report)'!$B$14:$B$108='SRI (2023)'!$V7)*('ＳＲＶ2023材料送付日程表 (report)'!$G$12:$BH$12='SRI (2023)'!BQ$3)*('ＳＲＶ2023材料送付日程表 (report)'!$G$14:$BH$108))</f>
        <v>0</v>
      </c>
      <c r="BR7" s="146">
        <f>SUMPRODUCT(('ＳＲＶ2023材料送付日程表 (report)'!$B$14:$B$108='SRI (2023)'!$V7)*('ＳＲＶ2023材料送付日程表 (report)'!$G$12:$BH$12='SRI (2023)'!BR$3)*('ＳＲＶ2023材料送付日程表 (report)'!$G$14:$BH$108))</f>
        <v>0</v>
      </c>
      <c r="BS7" s="146">
        <f>SUMPRODUCT(('ＳＲＶ2023材料送付日程表 (report)'!$B$14:$B$108='SRI (2023)'!$V7)*('ＳＲＶ2023材料送付日程表 (report)'!$G$12:$BH$12='SRI (2023)'!BS$3)*('ＳＲＶ2023材料送付日程表 (report)'!$G$14:$BH$108))</f>
        <v>0</v>
      </c>
      <c r="BT7" s="146">
        <f>SUMPRODUCT(('ＳＲＶ2023材料送付日程表 (report)'!$B$14:$B$108='SRI (2023)'!$V7)*('ＳＲＶ2023材料送付日程表 (report)'!$G$12:$BH$12='SRI (2023)'!BT$3)*('ＳＲＶ2023材料送付日程表 (report)'!$G$14:$BH$108))</f>
        <v>0</v>
      </c>
      <c r="BU7" s="146">
        <f>SUMPRODUCT(('ＳＲＶ2023材料送付日程表 (report)'!$B$14:$B$108='SRI (2023)'!$V7)*('ＳＲＶ2023材料送付日程表 (report)'!$G$12:$BH$12='SRI (2023)'!BU$3)*('ＳＲＶ2023材料送付日程表 (report)'!$G$14:$BH$108))</f>
        <v>0</v>
      </c>
      <c r="BV7" s="146">
        <f>SUMPRODUCT(('ＳＲＶ2023材料送付日程表 (report)'!$B$14:$B$108='SRI (2023)'!$V7)*('ＳＲＶ2023材料送付日程表 (report)'!$G$12:$BH$12='SRI (2023)'!BV$3)*('ＳＲＶ2023材料送付日程表 (report)'!$G$14:$BH$108))</f>
        <v>0</v>
      </c>
      <c r="BW7" s="146">
        <f>SUMPRODUCT(('ＳＲＶ2023材料送付日程表 (report)'!$B$14:$B$108='SRI (2023)'!$V7)*('ＳＲＶ2023材料送付日程表 (report)'!$G$12:$BH$12='SRI (2023)'!BW$3)*('ＳＲＶ2023材料送付日程表 (report)'!$G$14:$BH$108))</f>
        <v>0</v>
      </c>
      <c r="BX7" s="146">
        <f>SUMPRODUCT(('ＳＲＶ2023材料送付日程表 (report)'!$B$14:$B$108='SRI (2023)'!$V7)*('ＳＲＶ2023材料送付日程表 (report)'!$G$12:$BH$12='SRI (2023)'!BX$3)*('ＳＲＶ2023材料送付日程表 (report)'!$G$14:$BH$108))</f>
        <v>0</v>
      </c>
      <c r="BY7" s="146">
        <f>SUMPRODUCT(('ＳＲＶ2023材料送付日程表 (report)'!$B$14:$B$108='SRI (2023)'!$V7)*('ＳＲＶ2023材料送付日程表 (report)'!$G$12:$BH$12='SRI (2023)'!BY$3)*('ＳＲＶ2023材料送付日程表 (report)'!$G$14:$BH$108))</f>
        <v>0</v>
      </c>
      <c r="BZ7" s="146">
        <f>SUMPRODUCT(('ＳＲＶ2023材料送付日程表 (report)'!$B$14:$B$108='SRI (2023)'!$V7)*('ＳＲＶ2023材料送付日程表 (report)'!$G$12:$BH$12='SRI (2023)'!BZ$3)*('ＳＲＶ2023材料送付日程表 (report)'!$G$14:$BH$108))</f>
        <v>0</v>
      </c>
      <c r="CA7" s="146">
        <f>SUMPRODUCT(('ＳＲＶ2023材料送付日程表 (report)'!$B$14:$B$108='SRI (2023)'!$V7)*('ＳＲＶ2023材料送付日程表 (report)'!$G$12:$BH$12='SRI (2023)'!CA$3)*('ＳＲＶ2023材料送付日程表 (report)'!$G$14:$BH$108))</f>
        <v>0</v>
      </c>
      <c r="CB7" s="146">
        <f>SUMPRODUCT(('ＳＲＶ2023材料送付日程表 (report)'!$B$14:$B$108='SRI (2023)'!$V7)*('ＳＲＶ2023材料送付日程表 (report)'!$G$12:$BH$12='SRI (2023)'!CB$3)*('ＳＲＶ2023材料送付日程表 (report)'!$G$14:$BH$108))</f>
        <v>0</v>
      </c>
      <c r="CC7" s="146">
        <f>SUMPRODUCT(('ＳＲＶ2023材料送付日程表 (report)'!$B$14:$B$108='SRI (2023)'!$V7)*('ＳＲＶ2023材料送付日程表 (report)'!$G$12:$BH$12='SRI (2023)'!CC$3)*('ＳＲＶ2023材料送付日程表 (report)'!$G$14:$BH$108))</f>
        <v>0</v>
      </c>
      <c r="CD7" s="146">
        <f>SUMPRODUCT(('ＳＲＶ2023材料送付日程表 (report)'!$B$14:$B$108='SRI (2023)'!$V7)*('ＳＲＶ2023材料送付日程表 (report)'!$G$12:$BH$12='SRI (2023)'!CD$3)*('ＳＲＶ2023材料送付日程表 (report)'!$G$14:$BH$108))</f>
        <v>0</v>
      </c>
      <c r="CE7" s="146">
        <f>SUMPRODUCT(('ＳＲＶ2023材料送付日程表 (report)'!$B$14:$B$108='SRI (2023)'!$V7)*('ＳＲＶ2023材料送付日程表 (report)'!$G$12:$BH$12='SRI (2023)'!CE$3)*('ＳＲＶ2023材料送付日程表 (report)'!$G$14:$BH$108))</f>
        <v>0</v>
      </c>
      <c r="CF7" s="146">
        <f>SUMPRODUCT(('ＳＲＶ2023材料送付日程表 (report)'!$B$14:$B$108='SRI (2023)'!$V7)*('ＳＲＶ2023材料送付日程表 (report)'!$G$12:$BH$12='SRI (2023)'!CF$3)*('ＳＲＶ2023材料送付日程表 (report)'!$G$14:$BH$108))</f>
        <v>0</v>
      </c>
      <c r="CG7" s="146">
        <f>SUMPRODUCT(('ＳＲＶ2023材料送付日程表 (report)'!$B$14:$B$108='SRI (2023)'!$V7)*('ＳＲＶ2023材料送付日程表 (report)'!$G$12:$BH$12='SRI (2023)'!CG$3)*('ＳＲＶ2023材料送付日程表 (report)'!$G$14:$BH$108))</f>
        <v>0</v>
      </c>
      <c r="CH7" s="146">
        <f>SUMPRODUCT(('ＳＲＶ2023材料送付日程表 (report)'!$B$14:$B$108='SRI (2023)'!$V7)*('ＳＲＶ2023材料送付日程表 (report)'!$G$12:$BH$12='SRI (2023)'!CH$3)*('ＳＲＶ2023材料送付日程表 (report)'!$G$14:$BH$108))</f>
        <v>0</v>
      </c>
      <c r="CI7" s="146">
        <f>SUMPRODUCT(('ＳＲＶ2023材料送付日程表 (report)'!$B$14:$B$108='SRI (2023)'!$V7)*('ＳＲＶ2023材料送付日程表 (report)'!$G$12:$BH$12='SRI (2023)'!CI$3)*('ＳＲＶ2023材料送付日程表 (report)'!$G$14:$BH$108))</f>
        <v>0</v>
      </c>
      <c r="CJ7" s="146">
        <f>SUMPRODUCT(('ＳＲＶ2023材料送付日程表 (report)'!$B$14:$B$108='SRI (2023)'!$V7)*('ＳＲＶ2023材料送付日程表 (report)'!$G$12:$BH$12='SRI (2023)'!CJ$3)*('ＳＲＶ2023材料送付日程表 (report)'!$G$14:$BH$108))</f>
        <v>0</v>
      </c>
      <c r="CK7" s="146">
        <f>SUMPRODUCT(('ＳＲＶ2023材料送付日程表 (report)'!$B$14:$B$108='SRI (2023)'!$V7)*('ＳＲＶ2023材料送付日程表 (report)'!$G$12:$BH$12='SRI (2023)'!CK$3)*('ＳＲＶ2023材料送付日程表 (report)'!$G$14:$BH$108))</f>
        <v>0</v>
      </c>
      <c r="CL7" s="146">
        <f>SUMPRODUCT(('ＳＲＶ2023材料送付日程表 (report)'!$B$14:$B$108='SRI (2023)'!$V7)*('ＳＲＶ2023材料送付日程表 (report)'!$G$12:$BH$12='SRI (2023)'!CL$3)*('ＳＲＶ2023材料送付日程表 (report)'!$G$14:$BH$108))</f>
        <v>0</v>
      </c>
      <c r="CM7" s="146">
        <f>SUMPRODUCT(('ＳＲＶ2023材料送付日程表 (report)'!$B$14:$B$108='SRI (2023)'!$V7)*('ＳＲＶ2023材料送付日程表 (report)'!$G$12:$BH$12='SRI (2023)'!CM$3)*('ＳＲＶ2023材料送付日程表 (report)'!$G$14:$BH$108))</f>
        <v>0</v>
      </c>
      <c r="CN7" s="146">
        <f>SUMPRODUCT(('ＳＲＶ2023材料送付日程表 (report)'!$B$14:$B$108='SRI (2023)'!$V7)*('ＳＲＶ2023材料送付日程表 (report)'!$G$12:$BH$12='SRI (2023)'!CN$3)*('ＳＲＶ2023材料送付日程表 (report)'!$G$14:$BH$108))</f>
        <v>0</v>
      </c>
      <c r="CO7" s="146">
        <f>SUMPRODUCT(('ＳＲＶ2023材料送付日程表 (report)'!$B$14:$B$108='SRI (2023)'!$V7)*('ＳＲＶ2023材料送付日程表 (report)'!$G$12:$BH$12='SRI (2023)'!CO$3)*('ＳＲＶ2023材料送付日程表 (report)'!$G$14:$BH$108))</f>
        <v>0</v>
      </c>
      <c r="CP7" s="146">
        <f>SUMPRODUCT(('ＳＲＶ2023材料送付日程表 (report)'!$B$14:$B$108='SRI (2023)'!$V7)*('ＳＲＶ2023材料送付日程表 (report)'!$G$12:$BH$12='SRI (2023)'!CP$3)*('ＳＲＶ2023材料送付日程表 (report)'!$G$14:$BH$108))</f>
        <v>0</v>
      </c>
      <c r="CQ7" s="146">
        <f>SUMPRODUCT(('ＳＲＶ2023材料送付日程表 (report)'!$B$14:$B$108='SRI (2023)'!$V7)*('ＳＲＶ2023材料送付日程表 (report)'!$G$12:$BH$12='SRI (2023)'!CQ$3)*('ＳＲＶ2023材料送付日程表 (report)'!$G$14:$BH$108))</f>
        <v>0</v>
      </c>
      <c r="CR7" s="146">
        <f>SUMPRODUCT(('ＳＲＶ2023材料送付日程表 (report)'!$B$14:$B$108='SRI (2023)'!$V7)*('ＳＲＶ2023材料送付日程表 (report)'!$G$12:$BH$12='SRI (2023)'!CR$3)*('ＳＲＶ2023材料送付日程表 (report)'!$G$14:$BH$108))</f>
        <v>0</v>
      </c>
      <c r="CS7" s="146">
        <f>SUMPRODUCT(('ＳＲＶ2023材料送付日程表 (report)'!$B$14:$B$108='SRI (2023)'!$V7)*('ＳＲＶ2023材料送付日程表 (report)'!$G$12:$BH$12='SRI (2023)'!CS$3)*('ＳＲＶ2023材料送付日程表 (report)'!$G$14:$BH$108))</f>
        <v>0</v>
      </c>
      <c r="CT7" s="146">
        <f>SUMPRODUCT(('ＳＲＶ2023材料送付日程表 (report)'!$B$14:$B$108='SRI (2023)'!$V7)*('ＳＲＶ2023材料送付日程表 (report)'!$G$12:$BH$12='SRI (2023)'!CT$3)*('ＳＲＶ2023材料送付日程表 (report)'!$G$14:$BH$108))</f>
        <v>0</v>
      </c>
      <c r="CU7" s="146">
        <f>SUMPRODUCT(('ＳＲＶ2023材料送付日程表 (report)'!$B$14:$B$108='SRI (2023)'!$V7)*('ＳＲＶ2023材料送付日程表 (report)'!$G$12:$BH$12='SRI (2023)'!CU$3)*('ＳＲＶ2023材料送付日程表 (report)'!$G$14:$BH$108))</f>
        <v>0</v>
      </c>
      <c r="CV7" s="146">
        <f>SUMPRODUCT(('ＳＲＶ2023材料送付日程表 (report)'!$B$14:$B$108='SRI (2023)'!$V7)*('ＳＲＶ2023材料送付日程表 (report)'!$G$12:$BH$12='SRI (2023)'!CV$3)*('ＳＲＶ2023材料送付日程表 (report)'!$G$14:$BH$108))</f>
        <v>0</v>
      </c>
      <c r="CW7" s="146">
        <f>SUMPRODUCT(('ＳＲＶ2023材料送付日程表 (report)'!$B$14:$B$108='SRI (2023)'!$V7)*('ＳＲＶ2023材料送付日程表 (report)'!$G$12:$BH$12='SRI (2023)'!CW$3)*('ＳＲＶ2023材料送付日程表 (report)'!$G$14:$BH$108))</f>
        <v>0</v>
      </c>
      <c r="CX7" s="146">
        <f>SUMPRODUCT(('ＳＲＶ2023材料送付日程表 (report)'!$B$14:$B$108='SRI (2023)'!$V7)*('ＳＲＶ2023材料送付日程表 (report)'!$G$12:$BH$12='SRI (2023)'!CX$3)*('ＳＲＶ2023材料送付日程表 (report)'!$G$14:$BH$108))</f>
        <v>0</v>
      </c>
      <c r="CY7" s="146">
        <f>SUMPRODUCT(('ＳＲＶ2023材料送付日程表 (report)'!$B$14:$B$108='SRI (2023)'!$V7)*('ＳＲＶ2023材料送付日程表 (report)'!$G$12:$BH$12='SRI (2023)'!CY$3)*('ＳＲＶ2023材料送付日程表 (report)'!$G$14:$BH$108))</f>
        <v>0</v>
      </c>
      <c r="CZ7" s="146">
        <f>SUMPRODUCT(('ＳＲＶ2023材料送付日程表 (report)'!$B$14:$B$108='SRI (2023)'!$V7)*('ＳＲＶ2023材料送付日程表 (report)'!$G$12:$BH$12='SRI (2023)'!CZ$3)*('ＳＲＶ2023材料送付日程表 (report)'!$G$14:$BH$108))</f>
        <v>0</v>
      </c>
      <c r="DA7" s="146">
        <f>SUMPRODUCT(('ＳＲＶ2023材料送付日程表 (report)'!$B$14:$B$108='SRI (2023)'!$V7)*('ＳＲＶ2023材料送付日程表 (report)'!$G$12:$BH$12='SRI (2023)'!DA$3)*('ＳＲＶ2023材料送付日程表 (report)'!$G$14:$BH$108))</f>
        <v>0</v>
      </c>
      <c r="DB7" s="146">
        <f>SUMPRODUCT(('ＳＲＶ2023材料送付日程表 (report)'!$B$14:$B$108='SRI (2023)'!$V7)*('ＳＲＶ2023材料送付日程表 (report)'!$G$12:$BH$12='SRI (2023)'!DB$3)*('ＳＲＶ2023材料送付日程表 (report)'!$G$14:$BH$108))</f>
        <v>0</v>
      </c>
      <c r="DC7" s="146">
        <f>SUMPRODUCT(('ＳＲＶ2023材料送付日程表 (report)'!$B$14:$B$108='SRI (2023)'!$V7)*('ＳＲＶ2023材料送付日程表 (report)'!$G$12:$BH$12='SRI (2023)'!DC$3)*('ＳＲＶ2023材料送付日程表 (report)'!$G$14:$BH$108))</f>
        <v>0</v>
      </c>
      <c r="DD7" s="146">
        <f>SUMPRODUCT(('ＳＲＶ2023材料送付日程表 (report)'!$B$14:$B$108='SRI (2023)'!$V7)*('ＳＲＶ2023材料送付日程表 (report)'!$G$12:$BH$12='SRI (2023)'!DD$3)*('ＳＲＶ2023材料送付日程表 (report)'!$G$14:$BH$108))</f>
        <v>0</v>
      </c>
      <c r="DE7" s="146">
        <f>SUMPRODUCT(('ＳＲＶ2023材料送付日程表 (report)'!$B$14:$B$108='SRI (2023)'!$V7)*('ＳＲＶ2023材料送付日程表 (report)'!$G$12:$BH$12='SRI (2023)'!DE$3)*('ＳＲＶ2023材料送付日程表 (report)'!$G$14:$BH$108))</f>
        <v>0</v>
      </c>
      <c r="DF7" s="146">
        <f>SUMPRODUCT(('ＳＲＶ2023材料送付日程表 (report)'!$B$14:$B$108='SRI (2023)'!$V7)*('ＳＲＶ2023材料送付日程表 (report)'!$G$12:$BH$12='SRI (2023)'!DF$3)*('ＳＲＶ2023材料送付日程表 (report)'!$G$14:$BH$108))</f>
        <v>0</v>
      </c>
      <c r="DG7" s="146">
        <f>SUMPRODUCT(('ＳＲＶ2023材料送付日程表 (report)'!$B$14:$B$108='SRI (2023)'!$V7)*('ＳＲＶ2023材料送付日程表 (report)'!$G$12:$BH$12='SRI (2023)'!DG$3)*('ＳＲＶ2023材料送付日程表 (report)'!$G$14:$BH$108))</f>
        <v>0</v>
      </c>
      <c r="DH7" s="146">
        <f>SUMPRODUCT(('ＳＲＶ2023材料送付日程表 (report)'!$B$14:$B$108='SRI (2023)'!$V7)*('ＳＲＶ2023材料送付日程表 (report)'!$G$12:$BH$12='SRI (2023)'!DH$3)*('ＳＲＶ2023材料送付日程表 (report)'!$G$14:$BH$108))</f>
        <v>0</v>
      </c>
      <c r="DI7" s="146">
        <f>SUMPRODUCT(('ＳＲＶ2023材料送付日程表 (report)'!$B$14:$B$108='SRI (2023)'!$V7)*('ＳＲＶ2023材料送付日程表 (report)'!$G$12:$BH$12='SRI (2023)'!DI$3)*('ＳＲＶ2023材料送付日程表 (report)'!$G$14:$BH$108))</f>
        <v>0</v>
      </c>
      <c r="DJ7" s="146">
        <f>SUMPRODUCT(('ＳＲＶ2023材料送付日程表 (report)'!$B$14:$B$108='SRI (2023)'!$V7)*('ＳＲＶ2023材料送付日程表 (report)'!$G$12:$BH$12='SRI (2023)'!DJ$3)*('ＳＲＶ2023材料送付日程表 (report)'!$G$14:$BH$108))</f>
        <v>0</v>
      </c>
      <c r="DK7" s="146">
        <f>SUMPRODUCT(('ＳＲＶ2023材料送付日程表 (report)'!$B$14:$B$108='SRI (2023)'!$V7)*('ＳＲＶ2023材料送付日程表 (report)'!$G$12:$BH$12='SRI (2023)'!DK$3)*('ＳＲＶ2023材料送付日程表 (report)'!$G$14:$BH$108))</f>
        <v>0</v>
      </c>
      <c r="DL7" s="146">
        <f>SUMPRODUCT(('ＳＲＶ2023材料送付日程表 (report)'!$B$14:$B$108='SRI (2023)'!$V7)*('ＳＲＶ2023材料送付日程表 (report)'!$G$12:$BH$12='SRI (2023)'!DL$3)*('ＳＲＶ2023材料送付日程表 (report)'!$G$14:$BH$108))</f>
        <v>0</v>
      </c>
      <c r="DM7" s="146">
        <f>SUMPRODUCT(('ＳＲＶ2023材料送付日程表 (report)'!$B$14:$B$108='SRI (2023)'!$V7)*('ＳＲＶ2023材料送付日程表 (report)'!$G$12:$BH$12='SRI (2023)'!DM$3)*('ＳＲＶ2023材料送付日程表 (report)'!$G$14:$BH$108))</f>
        <v>0</v>
      </c>
      <c r="DN7" s="146">
        <f>SUMPRODUCT(('ＳＲＶ2023材料送付日程表 (report)'!$B$14:$B$108='SRI (2023)'!$V7)*('ＳＲＶ2023材料送付日程表 (report)'!$G$12:$BH$12='SRI (2023)'!DN$3)*('ＳＲＶ2023材料送付日程表 (report)'!$G$14:$BH$108))</f>
        <v>0</v>
      </c>
      <c r="DO7" s="146">
        <f>SUMPRODUCT(('ＳＲＶ2023材料送付日程表 (report)'!$B$14:$B$108='SRI (2023)'!$V7)*('ＳＲＶ2023材料送付日程表 (report)'!$G$12:$BH$12='SRI (2023)'!DO$3)*('ＳＲＶ2023材料送付日程表 (report)'!$G$14:$BH$108))</f>
        <v>0</v>
      </c>
      <c r="DP7" s="146">
        <f>SUMPRODUCT(('ＳＲＶ2023材料送付日程表 (report)'!$B$14:$B$108='SRI (2023)'!$V7)*('ＳＲＶ2023材料送付日程表 (report)'!$G$12:$BH$12='SRI (2023)'!DP$3)*('ＳＲＶ2023材料送付日程表 (report)'!$G$14:$BH$108))</f>
        <v>0</v>
      </c>
      <c r="DQ7" s="146">
        <f>SUMPRODUCT(('ＳＲＶ2023材料送付日程表 (report)'!$B$14:$B$108='SRI (2023)'!$V7)*('ＳＲＶ2023材料送付日程表 (report)'!$G$12:$BH$12='SRI (2023)'!DQ$3)*('ＳＲＶ2023材料送付日程表 (report)'!$G$14:$BH$108))</f>
        <v>0</v>
      </c>
      <c r="DR7" s="146">
        <f>SUMPRODUCT(('ＳＲＶ2023材料送付日程表 (report)'!$B$14:$B$108='SRI (2023)'!$V7)*('ＳＲＶ2023材料送付日程表 (report)'!$G$12:$BH$12='SRI (2023)'!DR$3)*('ＳＲＶ2023材料送付日程表 (report)'!$G$14:$BH$108))</f>
        <v>0</v>
      </c>
      <c r="DS7" s="146">
        <f>SUMPRODUCT(('ＳＲＶ2023材料送付日程表 (report)'!$B$14:$B$108='SRI (2023)'!$V7)*('ＳＲＶ2023材料送付日程表 (report)'!$G$12:$BH$12='SRI (2023)'!DS$3)*('ＳＲＶ2023材料送付日程表 (report)'!$G$14:$BH$108))</f>
        <v>0</v>
      </c>
      <c r="DT7" s="146">
        <f>SUMPRODUCT(('ＳＲＶ2023材料送付日程表 (report)'!$B$14:$B$108='SRI (2023)'!$V7)*('ＳＲＶ2023材料送付日程表 (report)'!$G$12:$BH$12='SRI (2023)'!DT$3)*('ＳＲＶ2023材料送付日程表 (report)'!$G$14:$BH$108))</f>
        <v>0</v>
      </c>
      <c r="DU7" s="146">
        <f>SUMPRODUCT(('ＳＲＶ2023材料送付日程表 (report)'!$B$14:$B$108='SRI (2023)'!$V7)*('ＳＲＶ2023材料送付日程表 (report)'!$G$12:$BH$12='SRI (2023)'!DU$3)*('ＳＲＶ2023材料送付日程表 (report)'!$G$14:$BH$108))</f>
        <v>0</v>
      </c>
      <c r="DV7" s="146">
        <f>SUMPRODUCT(('ＳＲＶ2023材料送付日程表 (report)'!$B$14:$B$108='SRI (2023)'!$V7)*('ＳＲＶ2023材料送付日程表 (report)'!$G$12:$BH$12='SRI (2023)'!DV$3)*('ＳＲＶ2023材料送付日程表 (report)'!$G$14:$BH$108))</f>
        <v>0</v>
      </c>
      <c r="DW7" s="146">
        <f>SUMPRODUCT(('ＳＲＶ2023材料送付日程表 (report)'!$B$14:$B$108='SRI (2023)'!$V7)*('ＳＲＶ2023材料送付日程表 (report)'!$G$12:$BH$12='SRI (2023)'!DW$3)*('ＳＲＶ2023材料送付日程表 (report)'!$G$14:$BH$108))</f>
        <v>0</v>
      </c>
      <c r="DX7" s="146">
        <f>SUMPRODUCT(('ＳＲＶ2023材料送付日程表 (report)'!$B$14:$B$108='SRI (2023)'!$V7)*('ＳＲＶ2023材料送付日程表 (report)'!$G$12:$BH$12='SRI (2023)'!DX$3)*('ＳＲＶ2023材料送付日程表 (report)'!$G$14:$BH$108))</f>
        <v>0</v>
      </c>
      <c r="DY7" s="146">
        <f>SUMPRODUCT(('ＳＲＶ2023材料送付日程表 (report)'!$B$14:$B$108='SRI (2023)'!$V7)*('ＳＲＶ2023材料送付日程表 (report)'!$G$12:$BH$12='SRI (2023)'!DY$3)*('ＳＲＶ2023材料送付日程表 (report)'!$G$14:$BH$108))</f>
        <v>0</v>
      </c>
      <c r="DZ7" s="146">
        <f>SUMPRODUCT(('ＳＲＶ2023材料送付日程表 (report)'!$B$14:$B$108='SRI (2023)'!$V7)*('ＳＲＶ2023材料送付日程表 (report)'!$G$12:$BH$12='SRI (2023)'!DZ$3)*('ＳＲＶ2023材料送付日程表 (report)'!$G$14:$BH$108))</f>
        <v>0</v>
      </c>
      <c r="EA7" s="146">
        <f>SUMPRODUCT(('ＳＲＶ2023材料送付日程表 (report)'!$B$14:$B$108='SRI (2023)'!$V7)*('ＳＲＶ2023材料送付日程表 (report)'!$G$12:$BH$12='SRI (2023)'!EA$3)*('ＳＲＶ2023材料送付日程表 (report)'!$G$14:$BH$108))</f>
        <v>0</v>
      </c>
      <c r="EB7" s="146">
        <f>SUMPRODUCT(('ＳＲＶ2023材料送付日程表 (report)'!$B$14:$B$108='SRI (2023)'!$V7)*('ＳＲＶ2023材料送付日程表 (report)'!$G$12:$BH$12='SRI (2023)'!EB$3)*('ＳＲＶ2023材料送付日程表 (report)'!$G$14:$BH$108))</f>
        <v>0</v>
      </c>
      <c r="EC7" s="146">
        <f>SUMPRODUCT(('ＳＲＶ2023材料送付日程表 (report)'!$B$14:$B$108='SRI (2023)'!$V7)*('ＳＲＶ2023材料送付日程表 (report)'!$G$12:$BH$12='SRI (2023)'!EC$3)*('ＳＲＶ2023材料送付日程表 (report)'!$G$14:$BH$108))</f>
        <v>0</v>
      </c>
      <c r="ED7" s="146">
        <f>SUMPRODUCT(('ＳＲＶ2023材料送付日程表 (report)'!$B$14:$B$108='SRI (2023)'!$V7)*('ＳＲＶ2023材料送付日程表 (report)'!$G$12:$BH$12='SRI (2023)'!ED$3)*('ＳＲＶ2023材料送付日程表 (report)'!$G$14:$BH$108))</f>
        <v>0</v>
      </c>
      <c r="EE7" s="146">
        <f>SUMPRODUCT(('ＳＲＶ2023材料送付日程表 (report)'!$B$14:$B$108='SRI (2023)'!$V7)*('ＳＲＶ2023材料送付日程表 (report)'!$G$12:$BH$12='SRI (2023)'!EE$3)*('ＳＲＶ2023材料送付日程表 (report)'!$G$14:$BH$108))</f>
        <v>0</v>
      </c>
      <c r="EF7" s="146">
        <f>SUMPRODUCT(('ＳＲＶ2023材料送付日程表 (report)'!$B$14:$B$108='SRI (2023)'!$V7)*('ＳＲＶ2023材料送付日程表 (report)'!$G$12:$BH$12='SRI (2023)'!EF$3)*('ＳＲＶ2023材料送付日程表 (report)'!$G$14:$BH$108))</f>
        <v>0</v>
      </c>
      <c r="EG7" s="146">
        <f>SUMPRODUCT(('ＳＲＶ2023材料送付日程表 (report)'!$B$14:$B$108='SRI (2023)'!$V7)*('ＳＲＶ2023材料送付日程表 (report)'!$G$12:$BH$12='SRI (2023)'!EG$3)*('ＳＲＶ2023材料送付日程表 (report)'!$G$14:$BH$108))</f>
        <v>0</v>
      </c>
      <c r="EH7" s="146">
        <f>SUMPRODUCT(('ＳＲＶ2023材料送付日程表 (report)'!$B$14:$B$108='SRI (2023)'!$V7)*('ＳＲＶ2023材料送付日程表 (report)'!$G$12:$BH$12='SRI (2023)'!EH$3)*('ＳＲＶ2023材料送付日程表 (report)'!$G$14:$BH$108))</f>
        <v>0</v>
      </c>
      <c r="EI7" s="146">
        <f>SUMPRODUCT(('ＳＲＶ2023材料送付日程表 (report)'!$B$14:$B$108='SRI (2023)'!$V7)*('ＳＲＶ2023材料送付日程表 (report)'!$G$12:$BH$12='SRI (2023)'!EI$3)*('ＳＲＶ2023材料送付日程表 (report)'!$G$14:$BH$108))</f>
        <v>0</v>
      </c>
      <c r="EJ7" s="146">
        <f>SUMPRODUCT(('ＳＲＶ2023材料送付日程表 (report)'!$B$14:$B$108='SRI (2023)'!$V7)*('ＳＲＶ2023材料送付日程表 (report)'!$G$12:$BH$12='SRI (2023)'!EJ$3)*('ＳＲＶ2023材料送付日程表 (report)'!$G$14:$BH$108))</f>
        <v>0</v>
      </c>
      <c r="EK7" s="146">
        <f>SUMPRODUCT(('ＳＲＶ2023材料送付日程表 (report)'!$B$14:$B$108='SRI (2023)'!$V7)*('ＳＲＶ2023材料送付日程表 (report)'!$G$12:$BH$12='SRI (2023)'!EK$3)*('ＳＲＶ2023材料送付日程表 (report)'!$G$14:$BH$108))</f>
        <v>0</v>
      </c>
      <c r="EL7" s="146">
        <f>SUMPRODUCT(('ＳＲＶ2023材料送付日程表 (report)'!$B$14:$B$108='SRI (2023)'!$V7)*('ＳＲＶ2023材料送付日程表 (report)'!$G$12:$BH$12='SRI (2023)'!EL$3)*('ＳＲＶ2023材料送付日程表 (report)'!$G$14:$BH$108))</f>
        <v>0</v>
      </c>
      <c r="EM7" s="146">
        <f>SUMPRODUCT(('ＳＲＶ2023材料送付日程表 (report)'!$B$14:$B$108='SRI (2023)'!$V7)*('ＳＲＶ2023材料送付日程表 (report)'!$G$12:$BH$12='SRI (2023)'!EM$3)*('ＳＲＶ2023材料送付日程表 (report)'!$G$14:$BH$108))</f>
        <v>0</v>
      </c>
      <c r="EN7" s="146">
        <f>SUMPRODUCT(('ＳＲＶ2023材料送付日程表 (report)'!$B$14:$B$108='SRI (2023)'!$V7)*('ＳＲＶ2023材料送付日程表 (report)'!$G$12:$BH$12='SRI (2023)'!EN$3)*('ＳＲＶ2023材料送付日程表 (report)'!$G$14:$BH$108))</f>
        <v>0</v>
      </c>
      <c r="EO7" s="146">
        <f>SUMPRODUCT(('ＳＲＶ2023材料送付日程表 (report)'!$B$14:$B$108='SRI (2023)'!$V7)*('ＳＲＶ2023材料送付日程表 (report)'!$G$12:$BH$12='SRI (2023)'!EO$3)*('ＳＲＶ2023材料送付日程表 (report)'!$G$14:$BH$108))</f>
        <v>0</v>
      </c>
      <c r="EP7" s="146">
        <f>SUMPRODUCT(('ＳＲＶ2023材料送付日程表 (report)'!$B$14:$B$108='SRI (2023)'!$V7)*('ＳＲＶ2023材料送付日程表 (report)'!$G$12:$BH$12='SRI (2023)'!EP$3)*('ＳＲＶ2023材料送付日程表 (report)'!$G$14:$BH$108))</f>
        <v>0</v>
      </c>
      <c r="EQ7" s="146">
        <f>SUMPRODUCT(('ＳＲＶ2023材料送付日程表 (report)'!$B$14:$B$108='SRI (2023)'!$V7)*('ＳＲＶ2023材料送付日程表 (report)'!$G$12:$BH$12='SRI (2023)'!EQ$3)*('ＳＲＶ2023材料送付日程表 (report)'!$G$14:$BH$108))</f>
        <v>0</v>
      </c>
      <c r="ER7" s="146">
        <f>SUMPRODUCT(('ＳＲＶ2023材料送付日程表 (report)'!$B$14:$B$108='SRI (2023)'!$V7)*('ＳＲＶ2023材料送付日程表 (report)'!$G$12:$BH$12='SRI (2023)'!ER$3)*('ＳＲＶ2023材料送付日程表 (report)'!$G$14:$BH$108))</f>
        <v>0</v>
      </c>
      <c r="ES7" s="146">
        <f>SUMPRODUCT(('ＳＲＶ2023材料送付日程表 (report)'!$B$14:$B$108='SRI (2023)'!$V7)*('ＳＲＶ2023材料送付日程表 (report)'!$G$12:$BH$12='SRI (2023)'!ES$3)*('ＳＲＶ2023材料送付日程表 (report)'!$G$14:$BH$108))</f>
        <v>0</v>
      </c>
      <c r="ET7" s="146">
        <f>SUMPRODUCT(('ＳＲＶ2023材料送付日程表 (report)'!$B$14:$B$108='SRI (2023)'!$V7)*('ＳＲＶ2023材料送付日程表 (report)'!$G$12:$BH$12='SRI (2023)'!ET$3)*('ＳＲＶ2023材料送付日程表 (report)'!$G$14:$BH$108))</f>
        <v>0</v>
      </c>
      <c r="EU7" s="146">
        <f>SUMPRODUCT(('ＳＲＶ2023材料送付日程表 (report)'!$B$14:$B$108='SRI (2023)'!$V7)*('ＳＲＶ2023材料送付日程表 (report)'!$G$12:$BH$12='SRI (2023)'!EU$3)*('ＳＲＶ2023材料送付日程表 (report)'!$G$14:$BH$108))</f>
        <v>0</v>
      </c>
      <c r="EV7" s="146">
        <f>SUMPRODUCT(('ＳＲＶ2023材料送付日程表 (report)'!$B$14:$B$108='SRI (2023)'!$V7)*('ＳＲＶ2023材料送付日程表 (report)'!$G$12:$BH$12='SRI (2023)'!EV$3)*('ＳＲＶ2023材料送付日程表 (report)'!$G$14:$BH$108))</f>
        <v>0</v>
      </c>
      <c r="EW7" s="146">
        <f>SUMPRODUCT(('ＳＲＶ2023材料送付日程表 (report)'!$B$14:$B$108='SRI (2023)'!$V7)*('ＳＲＶ2023材料送付日程表 (report)'!$G$12:$BH$12='SRI (2023)'!EW$3)*('ＳＲＶ2023材料送付日程表 (report)'!$G$14:$BH$108))</f>
        <v>0</v>
      </c>
      <c r="EX7" s="146">
        <f>SUMPRODUCT(('ＳＲＶ2023材料送付日程表 (report)'!$B$14:$B$108='SRI (2023)'!$V7)*('ＳＲＶ2023材料送付日程表 (report)'!$G$12:$BH$12='SRI (2023)'!EX$3)*('ＳＲＶ2023材料送付日程表 (report)'!$G$14:$BH$108))</f>
        <v>0</v>
      </c>
      <c r="EY7" s="146">
        <f>SUMPRODUCT(('ＳＲＶ2023材料送付日程表 (report)'!$B$14:$B$108='SRI (2023)'!$V7)*('ＳＲＶ2023材料送付日程表 (report)'!$G$12:$BH$12='SRI (2023)'!EY$3)*('ＳＲＶ2023材料送付日程表 (report)'!$G$14:$BH$108))</f>
        <v>0</v>
      </c>
      <c r="EZ7" s="146">
        <f>SUMPRODUCT(('ＳＲＶ2023材料送付日程表 (report)'!$B$14:$B$108='SRI (2023)'!$V7)*('ＳＲＶ2023材料送付日程表 (report)'!$G$12:$BH$12='SRI (2023)'!EZ$3)*('ＳＲＶ2023材料送付日程表 (report)'!$G$14:$BH$108))</f>
        <v>0</v>
      </c>
      <c r="FA7" s="146">
        <f>SUMPRODUCT(('ＳＲＶ2023材料送付日程表 (report)'!$B$14:$B$108='SRI (2023)'!$V7)*('ＳＲＶ2023材料送付日程表 (report)'!$G$12:$BH$12='SRI (2023)'!FA$3)*('ＳＲＶ2023材料送付日程表 (report)'!$G$14:$BH$108))</f>
        <v>0</v>
      </c>
      <c r="FB7" s="146">
        <f>SUMPRODUCT(('ＳＲＶ2023材料送付日程表 (report)'!$B$14:$B$108='SRI (2023)'!$V7)*('ＳＲＶ2023材料送付日程表 (report)'!$G$12:$BH$12='SRI (2023)'!FB$3)*('ＳＲＶ2023材料送付日程表 (report)'!$G$14:$BH$108))</f>
        <v>0</v>
      </c>
      <c r="FC7" s="146">
        <f>SUMPRODUCT(('ＳＲＶ2023材料送付日程表 (report)'!$B$14:$B$108='SRI (2023)'!$V7)*('ＳＲＶ2023材料送付日程表 (report)'!$G$12:$BH$12='SRI (2023)'!FC$3)*('ＳＲＶ2023材料送付日程表 (report)'!$G$14:$BH$108))</f>
        <v>0</v>
      </c>
      <c r="FD7" s="146">
        <f>SUMPRODUCT(('ＳＲＶ2023材料送付日程表 (report)'!$B$14:$B$108='SRI (2023)'!$V7)*('ＳＲＶ2023材料送付日程表 (report)'!$G$12:$BH$12='SRI (2023)'!FD$3)*('ＳＲＶ2023材料送付日程表 (report)'!$G$14:$BH$108))</f>
        <v>0</v>
      </c>
      <c r="FE7" s="146">
        <f>SUMPRODUCT(('ＳＲＶ2023材料送付日程表 (report)'!$B$14:$B$108='SRI (2023)'!$V7)*('ＳＲＶ2023材料送付日程表 (report)'!$G$12:$BH$12='SRI (2023)'!FE$3)*('ＳＲＶ2023材料送付日程表 (report)'!$G$14:$BH$108))</f>
        <v>0</v>
      </c>
      <c r="FF7" s="146">
        <f>SUMPRODUCT(('ＳＲＶ2023材料送付日程表 (report)'!$B$14:$B$108='SRI (2023)'!$V7)*('ＳＲＶ2023材料送付日程表 (report)'!$G$12:$BH$12='SRI (2023)'!FF$3)*('ＳＲＶ2023材料送付日程表 (report)'!$G$14:$BH$108))</f>
        <v>0</v>
      </c>
      <c r="FG7" s="146">
        <f>SUMPRODUCT(('ＳＲＶ2023材料送付日程表 (report)'!$B$14:$B$108='SRI (2023)'!$V7)*('ＳＲＶ2023材料送付日程表 (report)'!$G$12:$BH$12='SRI (2023)'!FG$3)*('ＳＲＶ2023材料送付日程表 (report)'!$G$14:$BH$108))</f>
        <v>0</v>
      </c>
      <c r="FH7" s="146">
        <f>SUMPRODUCT(('ＳＲＶ2023材料送付日程表 (report)'!$B$14:$B$108='SRI (2023)'!$V7)*('ＳＲＶ2023材料送付日程表 (report)'!$G$12:$BH$12='SRI (2023)'!FH$3)*('ＳＲＶ2023材料送付日程表 (report)'!$G$14:$BH$108))</f>
        <v>0</v>
      </c>
      <c r="FI7" s="146">
        <f>SUMPRODUCT(('ＳＲＶ2023材料送付日程表 (report)'!$B$14:$B$108='SRI (2023)'!$V7)*('ＳＲＶ2023材料送付日程表 (report)'!$G$12:$BH$12='SRI (2023)'!FI$3)*('ＳＲＶ2023材料送付日程表 (report)'!$G$14:$BH$108))</f>
        <v>0</v>
      </c>
      <c r="FJ7" s="146">
        <f>SUMPRODUCT(('ＳＲＶ2023材料送付日程表 (report)'!$B$14:$B$108='SRI (2023)'!$V7)*('ＳＲＶ2023材料送付日程表 (report)'!$G$12:$BH$12='SRI (2023)'!FJ$3)*('ＳＲＶ2023材料送付日程表 (report)'!$G$14:$BH$108))</f>
        <v>0</v>
      </c>
      <c r="FK7" s="146">
        <f>SUMPRODUCT(('ＳＲＶ2023材料送付日程表 (report)'!$B$14:$B$108='SRI (2023)'!$V7)*('ＳＲＶ2023材料送付日程表 (report)'!$G$12:$BH$12='SRI (2023)'!FK$3)*('ＳＲＶ2023材料送付日程表 (report)'!$G$14:$BH$108))</f>
        <v>0</v>
      </c>
      <c r="FL7" s="146">
        <f>SUMPRODUCT(('ＳＲＶ2023材料送付日程表 (report)'!$B$14:$B$108='SRI (2023)'!$V7)*('ＳＲＶ2023材料送付日程表 (report)'!$G$12:$BH$12='SRI (2023)'!FL$3)*('ＳＲＶ2023材料送付日程表 (report)'!$G$14:$BH$108))</f>
        <v>0</v>
      </c>
      <c r="FM7" s="146">
        <f>SUMPRODUCT(('ＳＲＶ2023材料送付日程表 (report)'!$B$14:$B$108='SRI (2023)'!$V7)*('ＳＲＶ2023材料送付日程表 (report)'!$G$12:$BH$12='SRI (2023)'!FM$3)*('ＳＲＶ2023材料送付日程表 (report)'!$G$14:$BH$108))</f>
        <v>0</v>
      </c>
      <c r="FN7" s="146">
        <f>SUMPRODUCT(('ＳＲＶ2023材料送付日程表 (report)'!$B$14:$B$108='SRI (2023)'!$V7)*('ＳＲＶ2023材料送付日程表 (report)'!$G$12:$BH$12='SRI (2023)'!FN$3)*('ＳＲＶ2023材料送付日程表 (report)'!$G$14:$BH$108))</f>
        <v>0</v>
      </c>
      <c r="FO7" s="146">
        <f>SUMPRODUCT(('ＳＲＶ2023材料送付日程表 (report)'!$B$14:$B$108='SRI (2023)'!$V7)*('ＳＲＶ2023材料送付日程表 (report)'!$G$12:$BH$12='SRI (2023)'!FO$3)*('ＳＲＶ2023材料送付日程表 (report)'!$G$14:$BH$108))</f>
        <v>0</v>
      </c>
      <c r="FP7" s="146">
        <f>SUMPRODUCT(('ＳＲＶ2023材料送付日程表 (report)'!$B$14:$B$108='SRI (2023)'!$V7)*('ＳＲＶ2023材料送付日程表 (report)'!$G$12:$BH$12='SRI (2023)'!FP$3)*('ＳＲＶ2023材料送付日程表 (report)'!$G$14:$BH$108))</f>
        <v>0</v>
      </c>
      <c r="FQ7" s="146">
        <f>SUMPRODUCT(('ＳＲＶ2023材料送付日程表 (report)'!$B$14:$B$108='SRI (2023)'!$V7)*('ＳＲＶ2023材料送付日程表 (report)'!$G$12:$BH$12='SRI (2023)'!FQ$3)*('ＳＲＶ2023材料送付日程表 (report)'!$G$14:$BH$108))</f>
        <v>0</v>
      </c>
      <c r="FR7" s="146">
        <f>SUMPRODUCT(('ＳＲＶ2023材料送付日程表 (report)'!$B$14:$B$108='SRI (2023)'!$V7)*('ＳＲＶ2023材料送付日程表 (report)'!$G$12:$BH$12='SRI (2023)'!FR$3)*('ＳＲＶ2023材料送付日程表 (report)'!$G$14:$BH$108))</f>
        <v>0</v>
      </c>
      <c r="FS7" s="146">
        <f>SUMPRODUCT(('ＳＲＶ2023材料送付日程表 (report)'!$B$14:$B$108='SRI (2023)'!$V7)*('ＳＲＶ2023材料送付日程表 (report)'!$G$12:$BH$12='SRI (2023)'!FS$3)*('ＳＲＶ2023材料送付日程表 (report)'!$G$14:$BH$108))</f>
        <v>0</v>
      </c>
      <c r="FT7" s="146">
        <f>SUMPRODUCT(('ＳＲＶ2023材料送付日程表 (report)'!$B$14:$B$108='SRI (2023)'!$V7)*('ＳＲＶ2023材料送付日程表 (report)'!$G$12:$BH$12='SRI (2023)'!FT$3)*('ＳＲＶ2023材料送付日程表 (report)'!$G$14:$BH$108))</f>
        <v>0</v>
      </c>
      <c r="FU7" s="146">
        <f>SUMPRODUCT(('ＳＲＶ2023材料送付日程表 (report)'!$B$14:$B$108='SRI (2023)'!$V7)*('ＳＲＶ2023材料送付日程表 (report)'!$G$12:$BH$12='SRI (2023)'!FU$3)*('ＳＲＶ2023材料送付日程表 (report)'!$G$14:$BH$108))</f>
        <v>0</v>
      </c>
      <c r="FV7" s="146">
        <f>SUMPRODUCT(('ＳＲＶ2023材料送付日程表 (report)'!$B$14:$B$108='SRI (2023)'!$V7)*('ＳＲＶ2023材料送付日程表 (report)'!$G$12:$BH$12='SRI (2023)'!FV$3)*('ＳＲＶ2023材料送付日程表 (report)'!$G$14:$BH$108))</f>
        <v>0</v>
      </c>
      <c r="FW7" s="146">
        <f>SUMPRODUCT(('ＳＲＶ2023材料送付日程表 (report)'!$B$14:$B$108='SRI (2023)'!$V7)*('ＳＲＶ2023材料送付日程表 (report)'!$G$12:$BH$12='SRI (2023)'!FW$3)*('ＳＲＶ2023材料送付日程表 (report)'!$G$14:$BH$108))</f>
        <v>0</v>
      </c>
      <c r="FX7" s="146">
        <f>SUMPRODUCT(('ＳＲＶ2023材料送付日程表 (report)'!$B$14:$B$108='SRI (2023)'!$V7)*('ＳＲＶ2023材料送付日程表 (report)'!$G$12:$BH$12='SRI (2023)'!FX$3)*('ＳＲＶ2023材料送付日程表 (report)'!$G$14:$BH$108))</f>
        <v>0</v>
      </c>
      <c r="FY7" s="146">
        <f>SUMPRODUCT(('ＳＲＶ2023材料送付日程表 (report)'!$B$14:$B$108='SRI (2023)'!$V7)*('ＳＲＶ2023材料送付日程表 (report)'!$G$12:$BH$12='SRI (2023)'!FY$3)*('ＳＲＶ2023材料送付日程表 (report)'!$G$14:$BH$108))</f>
        <v>0</v>
      </c>
      <c r="FZ7" s="146">
        <f>SUMPRODUCT(('ＳＲＶ2023材料送付日程表 (report)'!$B$14:$B$108='SRI (2023)'!$V7)*('ＳＲＶ2023材料送付日程表 (report)'!$G$12:$BH$12='SRI (2023)'!FZ$3)*('ＳＲＶ2023材料送付日程表 (report)'!$G$14:$BH$108))</f>
        <v>0</v>
      </c>
      <c r="GA7" s="146">
        <f>SUMPRODUCT(('ＳＲＶ2023材料送付日程表 (report)'!$B$14:$B$108='SRI (2023)'!$V7)*('ＳＲＶ2023材料送付日程表 (report)'!$G$12:$BH$12='SRI (2023)'!GA$3)*('ＳＲＶ2023材料送付日程表 (report)'!$G$14:$BH$108))</f>
        <v>0</v>
      </c>
      <c r="GB7" s="146">
        <f>SUMPRODUCT(('ＳＲＶ2023材料送付日程表 (report)'!$B$14:$B$108='SRI (2023)'!$V7)*('ＳＲＶ2023材料送付日程表 (report)'!$G$12:$BH$12='SRI (2023)'!GB$3)*('ＳＲＶ2023材料送付日程表 (report)'!$G$14:$BH$108))</f>
        <v>0</v>
      </c>
      <c r="GC7" s="146">
        <f>SUMPRODUCT(('ＳＲＶ2023材料送付日程表 (report)'!$B$14:$B$108='SRI (2023)'!$V7)*('ＳＲＶ2023材料送付日程表 (report)'!$G$12:$BH$12='SRI (2023)'!GC$3)*('ＳＲＶ2023材料送付日程表 (report)'!$G$14:$BH$108))</f>
        <v>0</v>
      </c>
      <c r="GD7" s="146">
        <f>SUMPRODUCT(('ＳＲＶ2023材料送付日程表 (report)'!$B$14:$B$108='SRI (2023)'!$V7)*('ＳＲＶ2023材料送付日程表 (report)'!$G$12:$BH$12='SRI (2023)'!GD$3)*('ＳＲＶ2023材料送付日程表 (report)'!$G$14:$BH$108))</f>
        <v>0</v>
      </c>
      <c r="GE7" s="146">
        <f>SUMPRODUCT(('ＳＲＶ2023材料送付日程表 (report)'!$B$14:$B$108='SRI (2023)'!$V7)*('ＳＲＶ2023材料送付日程表 (report)'!$G$12:$BH$12='SRI (2023)'!GE$3)*('ＳＲＶ2023材料送付日程表 (report)'!$G$14:$BH$108))</f>
        <v>0</v>
      </c>
      <c r="GF7" s="146">
        <f>SUMPRODUCT(('ＳＲＶ2023材料送付日程表 (report)'!$B$14:$B$108='SRI (2023)'!$V7)*('ＳＲＶ2023材料送付日程表 (report)'!$G$12:$BH$12='SRI (2023)'!GF$3)*('ＳＲＶ2023材料送付日程表 (report)'!$G$14:$BH$108))</f>
        <v>0</v>
      </c>
      <c r="GG7" s="146">
        <f>SUMPRODUCT(('ＳＲＶ2023材料送付日程表 (report)'!$B$14:$B$108='SRI (2023)'!$V7)*('ＳＲＶ2023材料送付日程表 (report)'!$G$12:$BH$12='SRI (2023)'!GG$3)*('ＳＲＶ2023材料送付日程表 (report)'!$G$14:$BH$108))</f>
        <v>0</v>
      </c>
      <c r="GH7" s="146">
        <f>SUMPRODUCT(('ＳＲＶ2023材料送付日程表 (report)'!$B$14:$B$108='SRI (2023)'!$V7)*('ＳＲＶ2023材料送付日程表 (report)'!$G$12:$BH$12='SRI (2023)'!GH$3)*('ＳＲＶ2023材料送付日程表 (report)'!$G$14:$BH$108))</f>
        <v>0</v>
      </c>
      <c r="GI7" s="146">
        <f>SUMPRODUCT(('ＳＲＶ2023材料送付日程表 (report)'!$B$14:$B$108='SRI (2023)'!$V7)*('ＳＲＶ2023材料送付日程表 (report)'!$G$12:$BH$12='SRI (2023)'!GI$3)*('ＳＲＶ2023材料送付日程表 (report)'!$G$14:$BH$108))</f>
        <v>0</v>
      </c>
      <c r="GJ7" s="146">
        <f>SUMPRODUCT(('ＳＲＶ2023材料送付日程表 (report)'!$B$14:$B$108='SRI (2023)'!$V7)*('ＳＲＶ2023材料送付日程表 (report)'!$G$12:$BH$12='SRI (2023)'!GJ$3)*('ＳＲＶ2023材料送付日程表 (report)'!$G$14:$BH$108))</f>
        <v>0</v>
      </c>
      <c r="GK7" s="146">
        <f>SUMPRODUCT(('ＳＲＶ2023材料送付日程表 (report)'!$B$14:$B$108='SRI (2023)'!$V7)*('ＳＲＶ2023材料送付日程表 (report)'!$G$12:$BH$12='SRI (2023)'!GK$3)*('ＳＲＶ2023材料送付日程表 (report)'!$G$14:$BH$108))</f>
        <v>0</v>
      </c>
      <c r="GL7" s="146">
        <f>SUMPRODUCT(('ＳＲＶ2023材料送付日程表 (report)'!$B$14:$B$108='SRI (2023)'!$V7)*('ＳＲＶ2023材料送付日程表 (report)'!$G$12:$BH$12='SRI (2023)'!GL$3)*('ＳＲＶ2023材料送付日程表 (report)'!$G$14:$BH$108))</f>
        <v>0</v>
      </c>
      <c r="GM7" s="146">
        <f>SUMPRODUCT(('ＳＲＶ2023材料送付日程表 (report)'!$B$14:$B$108='SRI (2023)'!$V7)*('ＳＲＶ2023材料送付日程表 (report)'!$G$12:$BH$12='SRI (2023)'!GM$3)*('ＳＲＶ2023材料送付日程表 (report)'!$G$14:$BH$108))</f>
        <v>0</v>
      </c>
      <c r="GN7" s="146">
        <f>SUMPRODUCT(('ＳＲＶ2023材料送付日程表 (report)'!$B$14:$B$108='SRI (2023)'!$V7)*('ＳＲＶ2023材料送付日程表 (report)'!$G$12:$BH$12='SRI (2023)'!GN$3)*('ＳＲＶ2023材料送付日程表 (report)'!$G$14:$BH$108))</f>
        <v>0</v>
      </c>
      <c r="GO7" s="146">
        <f>SUMPRODUCT(('ＳＲＶ2023材料送付日程表 (report)'!$B$14:$B$108='SRI (2023)'!$V7)*('ＳＲＶ2023材料送付日程表 (report)'!$G$12:$BH$12='SRI (2023)'!GO$3)*('ＳＲＶ2023材料送付日程表 (report)'!$G$14:$BH$108))</f>
        <v>0</v>
      </c>
      <c r="GP7" s="146">
        <f>SUMPRODUCT(('ＳＲＶ2023材料送付日程表 (report)'!$B$14:$B$108='SRI (2023)'!$V7)*('ＳＲＶ2023材料送付日程表 (report)'!$G$12:$BH$12='SRI (2023)'!GP$3)*('ＳＲＶ2023材料送付日程表 (report)'!$G$14:$BH$108))</f>
        <v>0</v>
      </c>
      <c r="GQ7" s="146">
        <f>SUMPRODUCT(('ＳＲＶ2023材料送付日程表 (report)'!$B$14:$B$108='SRI (2023)'!$V7)*('ＳＲＶ2023材料送付日程表 (report)'!$G$12:$BH$12='SRI (2023)'!GQ$3)*('ＳＲＶ2023材料送付日程表 (report)'!$G$14:$BH$108))</f>
        <v>0</v>
      </c>
      <c r="GR7" s="146">
        <f>SUMPRODUCT(('ＳＲＶ2023材料送付日程表 (report)'!$B$14:$B$108='SRI (2023)'!$V7)*('ＳＲＶ2023材料送付日程表 (report)'!$G$12:$BH$12='SRI (2023)'!GR$3)*('ＳＲＶ2023材料送付日程表 (report)'!$G$14:$BH$108))</f>
        <v>0</v>
      </c>
      <c r="GS7" s="146">
        <f>SUMPRODUCT(('ＳＲＶ2023材料送付日程表 (report)'!$B$14:$B$108='SRI (2023)'!$V7)*('ＳＲＶ2023材料送付日程表 (report)'!$G$12:$BH$12='SRI (2023)'!GS$3)*('ＳＲＶ2023材料送付日程表 (report)'!$G$14:$BH$108))</f>
        <v>0</v>
      </c>
      <c r="GT7" s="146">
        <f>SUMPRODUCT(('ＳＲＶ2023材料送付日程表 (report)'!$B$14:$B$108='SRI (2023)'!$V7)*('ＳＲＶ2023材料送付日程表 (report)'!$G$12:$BH$12='SRI (2023)'!GT$3)*('ＳＲＶ2023材料送付日程表 (report)'!$G$14:$BH$108))</f>
        <v>0</v>
      </c>
      <c r="GU7" s="146">
        <f>SUMPRODUCT(('ＳＲＶ2023材料送付日程表 (report)'!$B$14:$B$108='SRI (2023)'!$V7)*('ＳＲＶ2023材料送付日程表 (report)'!$G$12:$BH$12='SRI (2023)'!GU$3)*('ＳＲＶ2023材料送付日程表 (report)'!$G$14:$BH$108))</f>
        <v>0</v>
      </c>
      <c r="GV7" s="146">
        <f>SUMPRODUCT(('ＳＲＶ2023材料送付日程表 (report)'!$B$14:$B$108='SRI (2023)'!$V7)*('ＳＲＶ2023材料送付日程表 (report)'!$G$12:$BH$12='SRI (2023)'!GV$3)*('ＳＲＶ2023材料送付日程表 (report)'!$G$14:$BH$108))</f>
        <v>0</v>
      </c>
      <c r="GW7" s="146">
        <f>SUMPRODUCT(('ＳＲＶ2023材料送付日程表 (report)'!$B$14:$B$108='SRI (2023)'!$V7)*('ＳＲＶ2023材料送付日程表 (report)'!$G$12:$BH$12='SRI (2023)'!GW$3)*('ＳＲＶ2023材料送付日程表 (report)'!$G$14:$BH$108))</f>
        <v>0</v>
      </c>
      <c r="GX7" s="146">
        <f>SUMPRODUCT(('ＳＲＶ2023材料送付日程表 (report)'!$B$14:$B$108='SRI (2023)'!$V7)*('ＳＲＶ2023材料送付日程表 (report)'!$G$12:$BH$12='SRI (2023)'!GX$3)*('ＳＲＶ2023材料送付日程表 (report)'!$G$14:$BH$108))</f>
        <v>0</v>
      </c>
      <c r="GY7" s="146">
        <f>SUMPRODUCT(('ＳＲＶ2023材料送付日程表 (report)'!$B$14:$B$108='SRI (2023)'!$V7)*('ＳＲＶ2023材料送付日程表 (report)'!$G$12:$BH$12='SRI (2023)'!GY$3)*('ＳＲＶ2023材料送付日程表 (report)'!$G$14:$BH$108))</f>
        <v>0</v>
      </c>
      <c r="GZ7" s="146">
        <f>SUMPRODUCT(('ＳＲＶ2023材料送付日程表 (report)'!$B$14:$B$108='SRI (2023)'!$V7)*('ＳＲＶ2023材料送付日程表 (report)'!$G$12:$BH$12='SRI (2023)'!GZ$3)*('ＳＲＶ2023材料送付日程表 (report)'!$G$14:$BH$108))</f>
        <v>0</v>
      </c>
      <c r="HA7" s="146">
        <f>SUMPRODUCT(('ＳＲＶ2023材料送付日程表 (report)'!$B$14:$B$108='SRI (2023)'!$V7)*('ＳＲＶ2023材料送付日程表 (report)'!$G$12:$BH$12='SRI (2023)'!HA$3)*('ＳＲＶ2023材料送付日程表 (report)'!$G$14:$BH$108))</f>
        <v>0</v>
      </c>
      <c r="HB7" s="146">
        <f>SUMPRODUCT(('ＳＲＶ2023材料送付日程表 (report)'!$B$14:$B$108='SRI (2023)'!$V7)*('ＳＲＶ2023材料送付日程表 (report)'!$G$12:$BH$12='SRI (2023)'!HB$3)*('ＳＲＶ2023材料送付日程表 (report)'!$G$14:$BH$108))</f>
        <v>0</v>
      </c>
      <c r="HC7" s="146">
        <f>SUMPRODUCT(('ＳＲＶ2023材料送付日程表 (report)'!$B$14:$B$108='SRI (2023)'!$V7)*('ＳＲＶ2023材料送付日程表 (report)'!$G$12:$BH$12='SRI (2023)'!HC$3)*('ＳＲＶ2023材料送付日程表 (report)'!$G$14:$BH$108))</f>
        <v>0</v>
      </c>
      <c r="HD7" s="146">
        <f>SUMPRODUCT(('ＳＲＶ2023材料送付日程表 (report)'!$B$14:$B$108='SRI (2023)'!$V7)*('ＳＲＶ2023材料送付日程表 (report)'!$G$12:$BH$12='SRI (2023)'!HD$3)*('ＳＲＶ2023材料送付日程表 (report)'!$G$14:$BH$108))</f>
        <v>0</v>
      </c>
      <c r="HE7" s="146">
        <f>SUMPRODUCT(('ＳＲＶ2023材料送付日程表 (report)'!$B$14:$B$108='SRI (2023)'!$V7)*('ＳＲＶ2023材料送付日程表 (report)'!$G$12:$BH$12='SRI (2023)'!HE$3)*('ＳＲＶ2023材料送付日程表 (report)'!$G$14:$BH$108))</f>
        <v>0</v>
      </c>
      <c r="HF7" s="146">
        <f>SUMPRODUCT(('ＳＲＶ2023材料送付日程表 (report)'!$B$14:$B$108='SRI (2023)'!$V7)*('ＳＲＶ2023材料送付日程表 (report)'!$G$12:$BH$12='SRI (2023)'!HF$3)*('ＳＲＶ2023材料送付日程表 (report)'!$G$14:$BH$108))</f>
        <v>0</v>
      </c>
      <c r="HG7" s="146">
        <f>SUMPRODUCT(('ＳＲＶ2023材料送付日程表 (report)'!$B$14:$B$108='SRI (2023)'!$V7)*('ＳＲＶ2023材料送付日程表 (report)'!$G$12:$BH$12='SRI (2023)'!HG$3)*('ＳＲＶ2023材料送付日程表 (report)'!$G$14:$BH$108))</f>
        <v>0</v>
      </c>
      <c r="HH7" s="146">
        <f>SUMPRODUCT(('ＳＲＶ2023材料送付日程表 (report)'!$B$14:$B$108='SRI (2023)'!$V7)*('ＳＲＶ2023材料送付日程表 (report)'!$G$12:$BH$12='SRI (2023)'!HH$3)*('ＳＲＶ2023材料送付日程表 (report)'!$G$14:$BH$108))</f>
        <v>0</v>
      </c>
      <c r="HI7" s="146">
        <f>SUMPRODUCT(('ＳＲＶ2023材料送付日程表 (report)'!$B$14:$B$108='SRI (2023)'!$V7)*('ＳＲＶ2023材料送付日程表 (report)'!$G$12:$BH$12='SRI (2023)'!HI$3)*('ＳＲＶ2023材料送付日程表 (report)'!$G$14:$BH$108))</f>
        <v>0</v>
      </c>
      <c r="HJ7" s="146">
        <f>SUMPRODUCT(('ＳＲＶ2023材料送付日程表 (report)'!$B$14:$B$108='SRI (2023)'!$V7)*('ＳＲＶ2023材料送付日程表 (report)'!$G$12:$BH$12='SRI (2023)'!HJ$3)*('ＳＲＶ2023材料送付日程表 (report)'!$G$14:$BH$108))</f>
        <v>0</v>
      </c>
      <c r="HK7" s="146">
        <f>SUMPRODUCT(('ＳＲＶ2023材料送付日程表 (report)'!$B$14:$B$108='SRI (2023)'!$V7)*('ＳＲＶ2023材料送付日程表 (report)'!$G$12:$BH$12='SRI (2023)'!HK$3)*('ＳＲＶ2023材料送付日程表 (report)'!$G$14:$BH$108))</f>
        <v>0</v>
      </c>
      <c r="HL7" s="146">
        <f>SUMPRODUCT(('ＳＲＶ2023材料送付日程表 (report)'!$B$14:$B$108='SRI (2023)'!$V7)*('ＳＲＶ2023材料送付日程表 (report)'!$G$12:$BH$12='SRI (2023)'!HL$3)*('ＳＲＶ2023材料送付日程表 (report)'!$G$14:$BH$108))</f>
        <v>0</v>
      </c>
      <c r="HM7" s="146">
        <f>SUMPRODUCT(('ＳＲＶ2023材料送付日程表 (report)'!$B$14:$B$108='SRI (2023)'!$V7)*('ＳＲＶ2023材料送付日程表 (report)'!$G$12:$BH$12='SRI (2023)'!HM$3)*('ＳＲＶ2023材料送付日程表 (report)'!$G$14:$BH$108))</f>
        <v>0</v>
      </c>
      <c r="HN7" s="146">
        <f>SUMPRODUCT(('ＳＲＶ2023材料送付日程表 (report)'!$B$14:$B$108='SRI (2023)'!$V7)*('ＳＲＶ2023材料送付日程表 (report)'!$G$12:$BH$12='SRI (2023)'!HN$3)*('ＳＲＶ2023材料送付日程表 (report)'!$G$14:$BH$108))</f>
        <v>0</v>
      </c>
      <c r="HO7" s="146">
        <f>SUMPRODUCT(('ＳＲＶ2023材料送付日程表 (report)'!$B$14:$B$108='SRI (2023)'!$V7)*('ＳＲＶ2023材料送付日程表 (report)'!$G$12:$BH$12='SRI (2023)'!HO$3)*('ＳＲＶ2023材料送付日程表 (report)'!$G$14:$BH$108))</f>
        <v>0</v>
      </c>
      <c r="HP7" s="146">
        <f>SUMPRODUCT(('ＳＲＶ2023材料送付日程表 (report)'!$B$14:$B$108='SRI (2023)'!$V7)*('ＳＲＶ2023材料送付日程表 (report)'!$G$12:$BH$12='SRI (2023)'!HP$3)*('ＳＲＶ2023材料送付日程表 (report)'!$G$14:$BH$108))</f>
        <v>0</v>
      </c>
      <c r="HQ7" s="146">
        <f>SUMPRODUCT(('ＳＲＶ2023材料送付日程表 (report)'!$B$14:$B$108='SRI (2023)'!$V7)*('ＳＲＶ2023材料送付日程表 (report)'!$G$12:$BH$12='SRI (2023)'!HQ$3)*('ＳＲＶ2023材料送付日程表 (report)'!$G$14:$BH$108))</f>
        <v>0</v>
      </c>
      <c r="HR7" s="146">
        <f>SUMPRODUCT(('ＳＲＶ2023材料送付日程表 (report)'!$B$14:$B$108='SRI (2023)'!$V7)*('ＳＲＶ2023材料送付日程表 (report)'!$G$12:$BH$12='SRI (2023)'!HR$3)*('ＳＲＶ2023材料送付日程表 (report)'!$G$14:$BH$108))</f>
        <v>0</v>
      </c>
      <c r="HS7" s="146">
        <f>SUMPRODUCT(('ＳＲＶ2023材料送付日程表 (report)'!$B$14:$B$108='SRI (2023)'!$V7)*('ＳＲＶ2023材料送付日程表 (report)'!$G$12:$BH$12='SRI (2023)'!HS$3)*('ＳＲＶ2023材料送付日程表 (report)'!$G$14:$BH$108))</f>
        <v>0</v>
      </c>
      <c r="HT7" s="146">
        <f>SUMPRODUCT(('ＳＲＶ2023材料送付日程表 (report)'!$B$14:$B$108='SRI (2023)'!$V7)*('ＳＲＶ2023材料送付日程表 (report)'!$G$12:$BH$12='SRI (2023)'!HT$3)*('ＳＲＶ2023材料送付日程表 (report)'!$G$14:$BH$108))</f>
        <v>0</v>
      </c>
      <c r="HU7" s="146">
        <f>SUMPRODUCT(('ＳＲＶ2023材料送付日程表 (report)'!$B$14:$B$108='SRI (2023)'!$V7)*('ＳＲＶ2023材料送付日程表 (report)'!$G$12:$BH$12='SRI (2023)'!HU$3)*('ＳＲＶ2023材料送付日程表 (report)'!$G$14:$BH$108))</f>
        <v>0</v>
      </c>
      <c r="HV7" s="146">
        <f>SUMPRODUCT(('ＳＲＶ2023材料送付日程表 (report)'!$B$14:$B$108='SRI (2023)'!$V7)*('ＳＲＶ2023材料送付日程表 (report)'!$G$12:$BH$12='SRI (2023)'!HV$3)*('ＳＲＶ2023材料送付日程表 (report)'!$G$14:$BH$108))</f>
        <v>0</v>
      </c>
      <c r="HW7" s="146">
        <f>SUMPRODUCT(('ＳＲＶ2023材料送付日程表 (report)'!$B$14:$B$108='SRI (2023)'!$V7)*('ＳＲＶ2023材料送付日程表 (report)'!$G$12:$BH$12='SRI (2023)'!HW$3)*('ＳＲＶ2023材料送付日程表 (report)'!$G$14:$BH$108))</f>
        <v>0</v>
      </c>
      <c r="HX7" s="146">
        <f>SUMPRODUCT(('ＳＲＶ2023材料送付日程表 (report)'!$B$14:$B$108='SRI (2023)'!$V7)*('ＳＲＶ2023材料送付日程表 (report)'!$G$12:$BH$12='SRI (2023)'!HX$3)*('ＳＲＶ2023材料送付日程表 (report)'!$G$14:$BH$108))</f>
        <v>0</v>
      </c>
      <c r="HY7" s="146">
        <f>SUMPRODUCT(('ＳＲＶ2023材料送付日程表 (report)'!$B$14:$B$108='SRI (2023)'!$V7)*('ＳＲＶ2023材料送付日程表 (report)'!$G$12:$BH$12='SRI (2023)'!HY$3)*('ＳＲＶ2023材料送付日程表 (report)'!$G$14:$BH$108))</f>
        <v>0</v>
      </c>
      <c r="HZ7" s="146">
        <f>SUMPRODUCT(('ＳＲＶ2023材料送付日程表 (report)'!$B$14:$B$108='SRI (2023)'!$V7)*('ＳＲＶ2023材料送付日程表 (report)'!$G$12:$BH$12='SRI (2023)'!HZ$3)*('ＳＲＶ2023材料送付日程表 (report)'!$G$14:$BH$108))</f>
        <v>0</v>
      </c>
      <c r="IA7" s="146">
        <f>SUMPRODUCT(('ＳＲＶ2023材料送付日程表 (report)'!$B$14:$B$108='SRI (2023)'!$V7)*('ＳＲＶ2023材料送付日程表 (report)'!$G$12:$BH$12='SRI (2023)'!IA$3)*('ＳＲＶ2023材料送付日程表 (report)'!$G$14:$BH$108))</f>
        <v>0</v>
      </c>
      <c r="IB7" s="146">
        <f>SUMPRODUCT(('ＳＲＶ2023材料送付日程表 (report)'!$B$14:$B$108='SRI (2023)'!$V7)*('ＳＲＶ2023材料送付日程表 (report)'!$G$12:$BH$12='SRI (2023)'!IB$3)*('ＳＲＶ2023材料送付日程表 (report)'!$G$14:$BH$108))</f>
        <v>0</v>
      </c>
      <c r="IC7" s="146">
        <f>SUMPRODUCT(('ＳＲＶ2023材料送付日程表 (report)'!$B$14:$B$108='SRI (2023)'!$V7)*('ＳＲＶ2023材料送付日程表 (report)'!$G$12:$BH$12='SRI (2023)'!IC$3)*('ＳＲＶ2023材料送付日程表 (report)'!$G$14:$BH$108))</f>
        <v>0</v>
      </c>
      <c r="ID7" s="146">
        <f>SUMPRODUCT(('ＳＲＶ2023材料送付日程表 (report)'!$B$14:$B$108='SRI (2023)'!$V7)*('ＳＲＶ2023材料送付日程表 (report)'!$G$12:$BH$12='SRI (2023)'!ID$3)*('ＳＲＶ2023材料送付日程表 (report)'!$G$14:$BH$108))</f>
        <v>0</v>
      </c>
      <c r="IE7" s="146">
        <f>SUMPRODUCT(('ＳＲＶ2023材料送付日程表 (report)'!$B$14:$B$108='SRI (2023)'!$V7)*('ＳＲＶ2023材料送付日程表 (report)'!$G$12:$BH$12='SRI (2023)'!IE$3)*('ＳＲＶ2023材料送付日程表 (report)'!$G$14:$BH$108))</f>
        <v>0</v>
      </c>
      <c r="IF7" s="146">
        <f>SUMPRODUCT(('ＳＲＶ2023材料送付日程表 (report)'!$B$14:$B$108='SRI (2023)'!$V7)*('ＳＲＶ2023材料送付日程表 (report)'!$G$12:$BH$12='SRI (2023)'!IF$3)*('ＳＲＶ2023材料送付日程表 (report)'!$G$14:$BH$108))</f>
        <v>0</v>
      </c>
      <c r="IG7" s="146">
        <f>SUMPRODUCT(('ＳＲＶ2023材料送付日程表 (report)'!$B$14:$B$108='SRI (2023)'!$V7)*('ＳＲＶ2023材料送付日程表 (report)'!$G$12:$BH$12='SRI (2023)'!IG$3)*('ＳＲＶ2023材料送付日程表 (report)'!$G$14:$BH$108))</f>
        <v>0</v>
      </c>
      <c r="IH7" s="146">
        <f>SUMPRODUCT(('ＳＲＶ2023材料送付日程表 (report)'!$B$14:$B$108='SRI (2023)'!$V7)*('ＳＲＶ2023材料送付日程表 (report)'!$G$12:$BH$12='SRI (2023)'!IH$3)*('ＳＲＶ2023材料送付日程表 (report)'!$G$14:$BH$108))</f>
        <v>0</v>
      </c>
      <c r="II7" s="146">
        <f>SUMPRODUCT(('ＳＲＶ2023材料送付日程表 (report)'!$B$14:$B$108='SRI (2023)'!$V7)*('ＳＲＶ2023材料送付日程表 (report)'!$G$12:$BH$12='SRI (2023)'!II$3)*('ＳＲＶ2023材料送付日程表 (report)'!$G$14:$BH$108))</f>
        <v>0</v>
      </c>
      <c r="IJ7" s="146">
        <f>SUMPRODUCT(('ＳＲＶ2023材料送付日程表 (report)'!$B$14:$B$108='SRI (2023)'!$V7)*('ＳＲＶ2023材料送付日程表 (report)'!$G$12:$BH$12='SRI (2023)'!IJ$3)*('ＳＲＶ2023材料送付日程表 (report)'!$G$14:$BH$108))</f>
        <v>0</v>
      </c>
      <c r="IK7" s="146">
        <f>SUMPRODUCT(('ＳＲＶ2023材料送付日程表 (report)'!$B$14:$B$108='SRI (2023)'!$V7)*('ＳＲＶ2023材料送付日程表 (report)'!$G$12:$BH$12='SRI (2023)'!IK$3)*('ＳＲＶ2023材料送付日程表 (report)'!$G$14:$BH$108))</f>
        <v>0</v>
      </c>
      <c r="IL7" s="146">
        <f>SUMPRODUCT(('ＳＲＶ2023材料送付日程表 (report)'!$B$14:$B$108='SRI (2023)'!$V7)*('ＳＲＶ2023材料送付日程表 (report)'!$G$12:$BH$12='SRI (2023)'!IL$3)*('ＳＲＶ2023材料送付日程表 (report)'!$G$14:$BH$108))</f>
        <v>0</v>
      </c>
      <c r="IM7" s="146">
        <f>SUMPRODUCT(('ＳＲＶ2023材料送付日程表 (report)'!$B$14:$B$108='SRI (2023)'!$V7)*('ＳＲＶ2023材料送付日程表 (report)'!$G$12:$BH$12='SRI (2023)'!IM$3)*('ＳＲＶ2023材料送付日程表 (report)'!$G$14:$BH$108))</f>
        <v>0</v>
      </c>
      <c r="IN7" s="146">
        <f>SUMPRODUCT(('ＳＲＶ2023材料送付日程表 (report)'!$B$14:$B$108='SRI (2023)'!$V7)*('ＳＲＶ2023材料送付日程表 (report)'!$G$12:$BH$12='SRI (2023)'!IN$3)*('ＳＲＶ2023材料送付日程表 (report)'!$G$14:$BH$108))</f>
        <v>0</v>
      </c>
      <c r="IO7" s="146">
        <f>SUMPRODUCT(('ＳＲＶ2023材料送付日程表 (report)'!$B$14:$B$108='SRI (2023)'!$V7)*('ＳＲＶ2023材料送付日程表 (report)'!$G$12:$BH$12='SRI (2023)'!IO$3)*('ＳＲＶ2023材料送付日程表 (report)'!$G$14:$BH$108))</f>
        <v>0</v>
      </c>
      <c r="IP7" s="146">
        <f>SUMPRODUCT(('ＳＲＶ2023材料送付日程表 (report)'!$B$14:$B$108='SRI (2023)'!$V7)*('ＳＲＶ2023材料送付日程表 (report)'!$G$12:$BH$12='SRI (2023)'!IP$3)*('ＳＲＶ2023材料送付日程表 (report)'!$G$14:$BH$108))</f>
        <v>0</v>
      </c>
      <c r="IQ7" s="146">
        <f>SUMPRODUCT(('ＳＲＶ2023材料送付日程表 (report)'!$B$14:$B$108='SRI (2023)'!$V7)*('ＳＲＶ2023材料送付日程表 (report)'!$G$12:$BH$12='SRI (2023)'!IQ$3)*('ＳＲＶ2023材料送付日程表 (report)'!$G$14:$BH$108))</f>
        <v>0</v>
      </c>
      <c r="IR7" s="146">
        <f>SUMPRODUCT(('ＳＲＶ2023材料送付日程表 (report)'!$B$14:$B$108='SRI (2023)'!$V7)*('ＳＲＶ2023材料送付日程表 (report)'!$G$12:$BH$12='SRI (2023)'!IR$3)*('ＳＲＶ2023材料送付日程表 (report)'!$G$14:$BH$108))</f>
        <v>0</v>
      </c>
      <c r="IS7" s="146">
        <f>SUMPRODUCT(('ＳＲＶ2023材料送付日程表 (report)'!$B$14:$B$108='SRI (2023)'!$V7)*('ＳＲＶ2023材料送付日程表 (report)'!$G$12:$BH$12='SRI (2023)'!IS$3)*('ＳＲＶ2023材料送付日程表 (report)'!$G$14:$BH$108))</f>
        <v>0</v>
      </c>
      <c r="IT7" s="146">
        <f>SUMPRODUCT(('ＳＲＶ2023材料送付日程表 (report)'!$B$14:$B$108='SRI (2023)'!$V7)*('ＳＲＶ2023材料送付日程表 (report)'!$G$12:$BH$12='SRI (2023)'!IT$3)*('ＳＲＶ2023材料送付日程表 (report)'!$G$14:$BH$108))</f>
        <v>0</v>
      </c>
      <c r="IU7" s="146">
        <f>SUMPRODUCT(('ＳＲＶ2023材料送付日程表 (report)'!$B$14:$B$108='SRI (2023)'!$V7)*('ＳＲＶ2023材料送付日程表 (report)'!$G$12:$BH$12='SRI (2023)'!IU$3)*('ＳＲＶ2023材料送付日程表 (report)'!$G$14:$BH$108))</f>
        <v>0</v>
      </c>
      <c r="IV7" s="146">
        <f>SUMPRODUCT(('ＳＲＶ2023材料送付日程表 (report)'!$B$14:$B$108='SRI (2023)'!$V7)*('ＳＲＶ2023材料送付日程表 (report)'!$G$12:$BH$12='SRI (2023)'!IV$3)*('ＳＲＶ2023材料送付日程表 (report)'!$G$14:$BH$108))</f>
        <v>0</v>
      </c>
      <c r="IW7" s="146">
        <f>SUMPRODUCT(('ＳＲＶ2023材料送付日程表 (report)'!$B$14:$B$108='SRI (2023)'!$V7)*('ＳＲＶ2023材料送付日程表 (report)'!$G$12:$BH$12='SRI (2023)'!IW$3)*('ＳＲＶ2023材料送付日程表 (report)'!$G$14:$BH$108))</f>
        <v>0</v>
      </c>
      <c r="IX7" s="146">
        <f>SUMPRODUCT(('ＳＲＶ2023材料送付日程表 (report)'!$B$14:$B$108='SRI (2023)'!$V7)*('ＳＲＶ2023材料送付日程表 (report)'!$G$12:$BH$12='SRI (2023)'!IX$3)*('ＳＲＶ2023材料送付日程表 (report)'!$G$14:$BH$108))</f>
        <v>0</v>
      </c>
      <c r="IY7" s="146">
        <f>SUMPRODUCT(('ＳＲＶ2023材料送付日程表 (report)'!$B$14:$B$108='SRI (2023)'!$V7)*('ＳＲＶ2023材料送付日程表 (report)'!$G$12:$BH$12='SRI (2023)'!IY$3)*('ＳＲＶ2023材料送付日程表 (report)'!$G$14:$BH$108))</f>
        <v>0</v>
      </c>
      <c r="IZ7" s="146">
        <f>SUMPRODUCT(('ＳＲＶ2023材料送付日程表 (report)'!$B$14:$B$108='SRI (2023)'!$V7)*('ＳＲＶ2023材料送付日程表 (report)'!$G$12:$BH$12='SRI (2023)'!IZ$3)*('ＳＲＶ2023材料送付日程表 (report)'!$G$14:$BH$108))</f>
        <v>0</v>
      </c>
      <c r="JA7" s="146">
        <f>SUMPRODUCT(('ＳＲＶ2023材料送付日程表 (report)'!$B$14:$B$108='SRI (2023)'!$V7)*('ＳＲＶ2023材料送付日程表 (report)'!$G$12:$BH$12='SRI (2023)'!JA$3)*('ＳＲＶ2023材料送付日程表 (report)'!$G$14:$BH$108))</f>
        <v>0</v>
      </c>
      <c r="JB7" s="146">
        <f>SUMPRODUCT(('ＳＲＶ2023材料送付日程表 (report)'!$B$14:$B$108='SRI (2023)'!$V7)*('ＳＲＶ2023材料送付日程表 (report)'!$G$12:$BH$12='SRI (2023)'!JB$3)*('ＳＲＶ2023材料送付日程表 (report)'!$G$14:$BH$108))</f>
        <v>0</v>
      </c>
      <c r="JC7" s="146">
        <f>SUMPRODUCT(('ＳＲＶ2023材料送付日程表 (report)'!$B$14:$B$108='SRI (2023)'!$V7)*('ＳＲＶ2023材料送付日程表 (report)'!$G$12:$BH$12='SRI (2023)'!JC$3)*('ＳＲＶ2023材料送付日程表 (report)'!$G$14:$BH$108))</f>
        <v>0</v>
      </c>
      <c r="JD7" s="146">
        <f>SUMPRODUCT(('ＳＲＶ2023材料送付日程表 (report)'!$B$14:$B$108='SRI (2023)'!$V7)*('ＳＲＶ2023材料送付日程表 (report)'!$G$12:$BH$12='SRI (2023)'!JD$3)*('ＳＲＶ2023材料送付日程表 (report)'!$G$14:$BH$108))</f>
        <v>0</v>
      </c>
      <c r="JE7" s="146">
        <f>SUMPRODUCT(('ＳＲＶ2023材料送付日程表 (report)'!$B$14:$B$108='SRI (2023)'!$V7)*('ＳＲＶ2023材料送付日程表 (report)'!$G$12:$BH$12='SRI (2023)'!JE$3)*('ＳＲＶ2023材料送付日程表 (report)'!$G$14:$BH$108))</f>
        <v>0</v>
      </c>
      <c r="JF7" s="146">
        <f>SUMPRODUCT(('ＳＲＶ2023材料送付日程表 (report)'!$B$14:$B$108='SRI (2023)'!$V7)*('ＳＲＶ2023材料送付日程表 (report)'!$G$12:$BH$12='SRI (2023)'!JF$3)*('ＳＲＶ2023材料送付日程表 (report)'!$G$14:$BH$108))</f>
        <v>0</v>
      </c>
      <c r="JG7" s="146">
        <f>SUMPRODUCT(('ＳＲＶ2023材料送付日程表 (report)'!$B$14:$B$108='SRI (2023)'!$V7)*('ＳＲＶ2023材料送付日程表 (report)'!$G$12:$BH$12='SRI (2023)'!JG$3)*('ＳＲＶ2023材料送付日程表 (report)'!$G$14:$BH$108))</f>
        <v>0</v>
      </c>
      <c r="JH7" s="146">
        <f>SUMPRODUCT(('ＳＲＶ2023材料送付日程表 (report)'!$B$14:$B$108='SRI (2023)'!$V7)*('ＳＲＶ2023材料送付日程表 (report)'!$G$12:$BH$12='SRI (2023)'!JH$3)*('ＳＲＶ2023材料送付日程表 (report)'!$G$14:$BH$108))</f>
        <v>0</v>
      </c>
      <c r="JI7" s="146">
        <f>SUMPRODUCT(('ＳＲＶ2023材料送付日程表 (report)'!$B$14:$B$108='SRI (2023)'!$V7)*('ＳＲＶ2023材料送付日程表 (report)'!$G$12:$BH$12='SRI (2023)'!JI$3)*('ＳＲＶ2023材料送付日程表 (report)'!$G$14:$BH$108))</f>
        <v>0</v>
      </c>
      <c r="JJ7" s="146">
        <f>SUMPRODUCT(('ＳＲＶ2023材料送付日程表 (report)'!$B$14:$B$108='SRI (2023)'!$V7)*('ＳＲＶ2023材料送付日程表 (report)'!$G$12:$BH$12='SRI (2023)'!JJ$3)*('ＳＲＶ2023材料送付日程表 (report)'!$G$14:$BH$108))</f>
        <v>0</v>
      </c>
      <c r="JK7" s="146">
        <f>SUMPRODUCT(('ＳＲＶ2023材料送付日程表 (report)'!$B$14:$B$108='SRI (2023)'!$V7)*('ＳＲＶ2023材料送付日程表 (report)'!$G$12:$BH$12='SRI (2023)'!JK$3)*('ＳＲＶ2023材料送付日程表 (report)'!$G$14:$BH$108))</f>
        <v>0</v>
      </c>
      <c r="JL7" s="146">
        <f>SUMPRODUCT(('ＳＲＶ2023材料送付日程表 (report)'!$B$14:$B$108='SRI (2023)'!$V7)*('ＳＲＶ2023材料送付日程表 (report)'!$G$12:$BH$12='SRI (2023)'!JL$3)*('ＳＲＶ2023材料送付日程表 (report)'!$G$14:$BH$108))</f>
        <v>0</v>
      </c>
      <c r="JM7" s="146">
        <f>SUMPRODUCT(('ＳＲＶ2023材料送付日程表 (report)'!$B$14:$B$108='SRI (2023)'!$V7)*('ＳＲＶ2023材料送付日程表 (report)'!$G$12:$BH$12='SRI (2023)'!JM$3)*('ＳＲＶ2023材料送付日程表 (report)'!$G$14:$BH$108))</f>
        <v>0</v>
      </c>
      <c r="JN7" s="146">
        <f>SUMPRODUCT(('ＳＲＶ2023材料送付日程表 (report)'!$B$14:$B$108='SRI (2023)'!$V7)*('ＳＲＶ2023材料送付日程表 (report)'!$G$12:$BH$12='SRI (2023)'!JN$3)*('ＳＲＶ2023材料送付日程表 (report)'!$G$14:$BH$108))</f>
        <v>0</v>
      </c>
      <c r="JO7" s="146">
        <f>SUMPRODUCT(('ＳＲＶ2023材料送付日程表 (report)'!$B$14:$B$108='SRI (2023)'!$V7)*('ＳＲＶ2023材料送付日程表 (report)'!$G$12:$BH$12='SRI (2023)'!JO$3)*('ＳＲＶ2023材料送付日程表 (report)'!$G$14:$BH$108))</f>
        <v>0</v>
      </c>
      <c r="JP7" s="146">
        <f>SUMPRODUCT(('ＳＲＶ2023材料送付日程表 (report)'!$B$14:$B$108='SRI (2023)'!$V7)*('ＳＲＶ2023材料送付日程表 (report)'!$G$12:$BH$12='SRI (2023)'!JP$3)*('ＳＲＶ2023材料送付日程表 (report)'!$G$14:$BH$108))</f>
        <v>0</v>
      </c>
      <c r="JQ7" s="146">
        <f>SUMPRODUCT(('ＳＲＶ2023材料送付日程表 (report)'!$B$14:$B$108='SRI (2023)'!$V7)*('ＳＲＶ2023材料送付日程表 (report)'!$G$12:$BH$12='SRI (2023)'!JQ$3)*('ＳＲＶ2023材料送付日程表 (report)'!$G$14:$BH$108))</f>
        <v>0</v>
      </c>
      <c r="JR7" s="146">
        <f>SUMPRODUCT(('ＳＲＶ2023材料送付日程表 (report)'!$B$14:$B$108='SRI (2023)'!$V7)*('ＳＲＶ2023材料送付日程表 (report)'!$G$12:$BH$12='SRI (2023)'!JR$3)*('ＳＲＶ2023材料送付日程表 (report)'!$G$14:$BH$108))</f>
        <v>0</v>
      </c>
      <c r="JS7" s="146">
        <f>SUMPRODUCT(('ＳＲＶ2023材料送付日程表 (report)'!$B$14:$B$108='SRI (2023)'!$V7)*('ＳＲＶ2023材料送付日程表 (report)'!$G$12:$BH$12='SRI (2023)'!JS$3)*('ＳＲＶ2023材料送付日程表 (report)'!$G$14:$BH$108))</f>
        <v>0</v>
      </c>
      <c r="JT7" s="146">
        <f>SUMPRODUCT(('ＳＲＶ2023材料送付日程表 (report)'!$B$14:$B$108='SRI (2023)'!$V7)*('ＳＲＶ2023材料送付日程表 (report)'!$G$12:$BH$12='SRI (2023)'!JT$3)*('ＳＲＶ2023材料送付日程表 (report)'!$G$14:$BH$108))</f>
        <v>0</v>
      </c>
      <c r="JU7" s="146">
        <f>SUMPRODUCT(('ＳＲＶ2023材料送付日程表 (report)'!$B$14:$B$108='SRI (2023)'!$V7)*('ＳＲＶ2023材料送付日程表 (report)'!$G$12:$BH$12='SRI (2023)'!JU$3)*('ＳＲＶ2023材料送付日程表 (report)'!$G$14:$BH$108))</f>
        <v>0</v>
      </c>
      <c r="JV7" s="146">
        <f>SUMPRODUCT(('ＳＲＶ2023材料送付日程表 (report)'!$B$14:$B$108='SRI (2023)'!$V7)*('ＳＲＶ2023材料送付日程表 (report)'!$G$12:$BH$12='SRI (2023)'!JV$3)*('ＳＲＶ2023材料送付日程表 (report)'!$G$14:$BH$108))</f>
        <v>0</v>
      </c>
      <c r="JW7" s="146">
        <f>SUMPRODUCT(('ＳＲＶ2023材料送付日程表 (report)'!$B$14:$B$108='SRI (2023)'!$V7)*('ＳＲＶ2023材料送付日程表 (report)'!$G$12:$BH$12='SRI (2023)'!JW$3)*('ＳＲＶ2023材料送付日程表 (report)'!$G$14:$BH$108))</f>
        <v>0</v>
      </c>
      <c r="JX7" s="146">
        <f>SUMPRODUCT(('ＳＲＶ2023材料送付日程表 (report)'!$B$14:$B$108='SRI (2023)'!$V7)*('ＳＲＶ2023材料送付日程表 (report)'!$G$12:$BH$12='SRI (2023)'!JX$3)*('ＳＲＶ2023材料送付日程表 (report)'!$G$14:$BH$108))</f>
        <v>0</v>
      </c>
      <c r="JY7" s="146">
        <f>SUMPRODUCT(('ＳＲＶ2023材料送付日程表 (report)'!$B$14:$B$108='SRI (2023)'!$V7)*('ＳＲＶ2023材料送付日程表 (report)'!$G$12:$BH$12='SRI (2023)'!JY$3)*('ＳＲＶ2023材料送付日程表 (report)'!$G$14:$BH$108))</f>
        <v>0</v>
      </c>
      <c r="JZ7" s="146">
        <f>SUMPRODUCT(('ＳＲＶ2023材料送付日程表 (report)'!$B$14:$B$108='SRI (2023)'!$V7)*('ＳＲＶ2023材料送付日程表 (report)'!$G$12:$BH$12='SRI (2023)'!JZ$3)*('ＳＲＶ2023材料送付日程表 (report)'!$G$14:$BH$108))</f>
        <v>0</v>
      </c>
      <c r="KA7" s="146">
        <f>SUMPRODUCT(('ＳＲＶ2023材料送付日程表 (report)'!$B$14:$B$108='SRI (2023)'!$V7)*('ＳＲＶ2023材料送付日程表 (report)'!$G$12:$BH$12='SRI (2023)'!KA$3)*('ＳＲＶ2023材料送付日程表 (report)'!$G$14:$BH$108))</f>
        <v>0</v>
      </c>
      <c r="KB7" s="146">
        <f>SUMPRODUCT(('ＳＲＶ2023材料送付日程表 (report)'!$B$14:$B$108='SRI (2023)'!$V7)*('ＳＲＶ2023材料送付日程表 (report)'!$G$12:$BH$12='SRI (2023)'!KB$3)*('ＳＲＶ2023材料送付日程表 (report)'!$G$14:$BH$108))</f>
        <v>0</v>
      </c>
      <c r="KC7" s="146">
        <f>SUMPRODUCT(('ＳＲＶ2023材料送付日程表 (report)'!$B$14:$B$108='SRI (2023)'!$V7)*('ＳＲＶ2023材料送付日程表 (report)'!$G$12:$BH$12='SRI (2023)'!KC$3)*('ＳＲＶ2023材料送付日程表 (report)'!$G$14:$BH$108))</f>
        <v>0</v>
      </c>
      <c r="KD7" s="146">
        <f>SUMPRODUCT(('ＳＲＶ2023材料送付日程表 (report)'!$B$14:$B$108='SRI (2023)'!$V7)*('ＳＲＶ2023材料送付日程表 (report)'!$G$12:$BH$12='SRI (2023)'!KD$3)*('ＳＲＶ2023材料送付日程表 (report)'!$G$14:$BH$108))</f>
        <v>0</v>
      </c>
      <c r="KE7" s="146">
        <f>SUMPRODUCT(('ＳＲＶ2023材料送付日程表 (report)'!$B$14:$B$108='SRI (2023)'!$V7)*('ＳＲＶ2023材料送付日程表 (report)'!$G$12:$BH$12='SRI (2023)'!KE$3)*('ＳＲＶ2023材料送付日程表 (report)'!$G$14:$BH$108))</f>
        <v>0</v>
      </c>
      <c r="KF7" s="146">
        <f>SUMPRODUCT(('ＳＲＶ2023材料送付日程表 (report)'!$B$14:$B$108='SRI (2023)'!$V7)*('ＳＲＶ2023材料送付日程表 (report)'!$G$12:$BH$12='SRI (2023)'!KF$3)*('ＳＲＶ2023材料送付日程表 (report)'!$G$14:$BH$108))</f>
        <v>0</v>
      </c>
      <c r="KG7" s="146">
        <f>SUMPRODUCT(('ＳＲＶ2023材料送付日程表 (report)'!$B$14:$B$108='SRI (2023)'!$V7)*('ＳＲＶ2023材料送付日程表 (report)'!$G$12:$BH$12='SRI (2023)'!KG$3)*('ＳＲＶ2023材料送付日程表 (report)'!$G$14:$BH$108))</f>
        <v>0</v>
      </c>
      <c r="KH7" s="146">
        <f>SUMPRODUCT(('ＳＲＶ2023材料送付日程表 (report)'!$B$14:$B$108='SRI (2023)'!$V7)*('ＳＲＶ2023材料送付日程表 (report)'!$G$12:$BH$12='SRI (2023)'!KH$3)*('ＳＲＶ2023材料送付日程表 (report)'!$G$14:$BH$108))</f>
        <v>0</v>
      </c>
      <c r="KI7" s="146">
        <f>SUMPRODUCT(('ＳＲＶ2023材料送付日程表 (report)'!$B$14:$B$108='SRI (2023)'!$V7)*('ＳＲＶ2023材料送付日程表 (report)'!$G$12:$BH$12='SRI (2023)'!KI$3)*('ＳＲＶ2023材料送付日程表 (report)'!$G$14:$BH$108))</f>
        <v>0</v>
      </c>
      <c r="KJ7" s="146">
        <f>SUMPRODUCT(('ＳＲＶ2023材料送付日程表 (report)'!$B$14:$B$108='SRI (2023)'!$V7)*('ＳＲＶ2023材料送付日程表 (report)'!$G$12:$BH$12='SRI (2023)'!KJ$3)*('ＳＲＶ2023材料送付日程表 (report)'!$G$14:$BH$108))</f>
        <v>0</v>
      </c>
      <c r="KK7" s="146">
        <f>SUMPRODUCT(('ＳＲＶ2023材料送付日程表 (report)'!$B$14:$B$108='SRI (2023)'!$V7)*('ＳＲＶ2023材料送付日程表 (report)'!$G$12:$BH$12='SRI (2023)'!KK$3)*('ＳＲＶ2023材料送付日程表 (report)'!$G$14:$BH$108))</f>
        <v>0</v>
      </c>
      <c r="KL7" s="146">
        <f>SUMPRODUCT(('ＳＲＶ2023材料送付日程表 (report)'!$B$14:$B$108='SRI (2023)'!$V7)*('ＳＲＶ2023材料送付日程表 (report)'!$G$12:$BH$12='SRI (2023)'!KL$3)*('ＳＲＶ2023材料送付日程表 (report)'!$G$14:$BH$108))</f>
        <v>0</v>
      </c>
      <c r="KM7" s="146">
        <f>SUMPRODUCT(('ＳＲＶ2023材料送付日程表 (report)'!$B$14:$B$108='SRI (2023)'!$V7)*('ＳＲＶ2023材料送付日程表 (report)'!$G$12:$BH$12='SRI (2023)'!KM$3)*('ＳＲＶ2023材料送付日程表 (report)'!$G$14:$BH$108))</f>
        <v>0</v>
      </c>
      <c r="KN7" s="146">
        <f>SUMPRODUCT(('ＳＲＶ2023材料送付日程表 (report)'!$B$14:$B$108='SRI (2023)'!$V7)*('ＳＲＶ2023材料送付日程表 (report)'!$G$12:$BH$12='SRI (2023)'!KN$3)*('ＳＲＶ2023材料送付日程表 (report)'!$G$14:$BH$108))</f>
        <v>0</v>
      </c>
      <c r="KO7" s="146">
        <f>SUMPRODUCT(('ＳＲＶ2023材料送付日程表 (report)'!$B$14:$B$108='SRI (2023)'!$V7)*('ＳＲＶ2023材料送付日程表 (report)'!$G$12:$BH$12='SRI (2023)'!KO$3)*('ＳＲＶ2023材料送付日程表 (report)'!$G$14:$BH$108))</f>
        <v>0</v>
      </c>
      <c r="KP7" s="146">
        <f>SUMPRODUCT(('ＳＲＶ2023材料送付日程表 (report)'!$B$14:$B$108='SRI (2023)'!$V7)*('ＳＲＶ2023材料送付日程表 (report)'!$G$12:$BH$12='SRI (2023)'!KP$3)*('ＳＲＶ2023材料送付日程表 (report)'!$G$14:$BH$108))</f>
        <v>0</v>
      </c>
      <c r="KQ7" s="146">
        <f>SUMPRODUCT(('ＳＲＶ2023材料送付日程表 (report)'!$B$14:$B$108='SRI (2023)'!$V7)*('ＳＲＶ2023材料送付日程表 (report)'!$G$12:$BH$12='SRI (2023)'!KQ$3)*('ＳＲＶ2023材料送付日程表 (report)'!$G$14:$BH$108))</f>
        <v>0</v>
      </c>
      <c r="KR7" s="146">
        <f>SUMPRODUCT(('ＳＲＶ2023材料送付日程表 (report)'!$B$14:$B$108='SRI (2023)'!$V7)*('ＳＲＶ2023材料送付日程表 (report)'!$G$12:$BH$12='SRI (2023)'!KR$3)*('ＳＲＶ2023材料送付日程表 (report)'!$G$14:$BH$108))</f>
        <v>0</v>
      </c>
      <c r="KS7" s="146">
        <f>SUMPRODUCT(('ＳＲＶ2023材料送付日程表 (report)'!$B$14:$B$108='SRI (2023)'!$V7)*('ＳＲＶ2023材料送付日程表 (report)'!$G$12:$BH$12='SRI (2023)'!KS$3)*('ＳＲＶ2023材料送付日程表 (report)'!$G$14:$BH$108))</f>
        <v>0</v>
      </c>
      <c r="KT7" s="146">
        <f>SUMPRODUCT(('ＳＲＶ2023材料送付日程表 (report)'!$B$14:$B$108='SRI (2023)'!$V7)*('ＳＲＶ2023材料送付日程表 (report)'!$G$12:$BH$12='SRI (2023)'!KT$3)*('ＳＲＶ2023材料送付日程表 (report)'!$G$14:$BH$108))</f>
        <v>0</v>
      </c>
      <c r="KU7" s="146">
        <f>SUMPRODUCT(('ＳＲＶ2023材料送付日程表 (report)'!$B$14:$B$108='SRI (2023)'!$V7)*('ＳＲＶ2023材料送付日程表 (report)'!$G$12:$BH$12='SRI (2023)'!KU$3)*('ＳＲＶ2023材料送付日程表 (report)'!$G$14:$BH$108))</f>
        <v>0</v>
      </c>
      <c r="KV7" s="146">
        <f>SUMPRODUCT(('ＳＲＶ2023材料送付日程表 (report)'!$B$14:$B$108='SRI (2023)'!$V7)*('ＳＲＶ2023材料送付日程表 (report)'!$G$12:$BH$12='SRI (2023)'!KV$3)*('ＳＲＶ2023材料送付日程表 (report)'!$G$14:$BH$108))</f>
        <v>0</v>
      </c>
      <c r="KW7" s="146">
        <f>SUMPRODUCT(('ＳＲＶ2023材料送付日程表 (report)'!$B$14:$B$108='SRI (2023)'!$V7)*('ＳＲＶ2023材料送付日程表 (report)'!$G$12:$BH$12='SRI (2023)'!KW$3)*('ＳＲＶ2023材料送付日程表 (report)'!$G$14:$BH$108))</f>
        <v>0</v>
      </c>
      <c r="KX7" s="146">
        <f>SUMPRODUCT(('ＳＲＶ2023材料送付日程表 (report)'!$B$14:$B$108='SRI (2023)'!$V7)*('ＳＲＶ2023材料送付日程表 (report)'!$G$12:$BH$12='SRI (2023)'!KX$3)*('ＳＲＶ2023材料送付日程表 (report)'!$G$14:$BH$108))</f>
        <v>0</v>
      </c>
      <c r="KY7" s="146">
        <f>SUMPRODUCT(('ＳＲＶ2023材料送付日程表 (report)'!$B$14:$B$108='SRI (2023)'!$V7)*('ＳＲＶ2023材料送付日程表 (report)'!$G$12:$BH$12='SRI (2023)'!KY$3)*('ＳＲＶ2023材料送付日程表 (report)'!$G$14:$BH$108))</f>
        <v>0</v>
      </c>
      <c r="KZ7" s="146">
        <f>SUMPRODUCT(('ＳＲＶ2023材料送付日程表 (report)'!$B$14:$B$108='SRI (2023)'!$V7)*('ＳＲＶ2023材料送付日程表 (report)'!$G$12:$BH$12='SRI (2023)'!KZ$3)*('ＳＲＶ2023材料送付日程表 (report)'!$G$14:$BH$108))</f>
        <v>0</v>
      </c>
      <c r="LA7" s="146">
        <f>SUMPRODUCT(('ＳＲＶ2023材料送付日程表 (report)'!$B$14:$B$108='SRI (2023)'!$V7)*('ＳＲＶ2023材料送付日程表 (report)'!$G$12:$BH$12='SRI (2023)'!LA$3)*('ＳＲＶ2023材料送付日程表 (report)'!$G$14:$BH$108))</f>
        <v>0</v>
      </c>
      <c r="LB7" s="146">
        <f>SUMPRODUCT(('ＳＲＶ2023材料送付日程表 (report)'!$B$14:$B$108='SRI (2023)'!$V7)*('ＳＲＶ2023材料送付日程表 (report)'!$G$12:$BH$12='SRI (2023)'!LB$3)*('ＳＲＶ2023材料送付日程表 (report)'!$G$14:$BH$108))</f>
        <v>0</v>
      </c>
      <c r="LC7" s="146">
        <f>SUMPRODUCT(('ＳＲＶ2023材料送付日程表 (report)'!$B$14:$B$108='SRI (2023)'!$V7)*('ＳＲＶ2023材料送付日程表 (report)'!$G$12:$BH$12='SRI (2023)'!LC$3)*('ＳＲＶ2023材料送付日程表 (report)'!$G$14:$BH$108))</f>
        <v>0</v>
      </c>
      <c r="LD7" s="146">
        <f>SUMPRODUCT(('ＳＲＶ2023材料送付日程表 (report)'!$B$14:$B$108='SRI (2023)'!$V7)*('ＳＲＶ2023材料送付日程表 (report)'!$G$12:$BH$12='SRI (2023)'!LD$3)*('ＳＲＶ2023材料送付日程表 (report)'!$G$14:$BH$108))</f>
        <v>0</v>
      </c>
      <c r="LE7" s="146">
        <f>SUMPRODUCT(('ＳＲＶ2023材料送付日程表 (report)'!$B$14:$B$108='SRI (2023)'!$V7)*('ＳＲＶ2023材料送付日程表 (report)'!$G$12:$BH$12='SRI (2023)'!LE$3)*('ＳＲＶ2023材料送付日程表 (report)'!$G$14:$BH$108))</f>
        <v>0</v>
      </c>
      <c r="LF7" s="146">
        <f>SUMPRODUCT(('ＳＲＶ2023材料送付日程表 (report)'!$B$14:$B$108='SRI (2023)'!$V7)*('ＳＲＶ2023材料送付日程表 (report)'!$G$12:$BH$12='SRI (2023)'!LF$3)*('ＳＲＶ2023材料送付日程表 (report)'!$G$14:$BH$108))</f>
        <v>0</v>
      </c>
      <c r="LG7" s="146">
        <f>SUMPRODUCT(('ＳＲＶ2023材料送付日程表 (report)'!$B$14:$B$108='SRI (2023)'!$V7)*('ＳＲＶ2023材料送付日程表 (report)'!$G$12:$BH$12='SRI (2023)'!LG$3)*('ＳＲＶ2023材料送付日程表 (report)'!$G$14:$BH$108))</f>
        <v>0</v>
      </c>
      <c r="LH7" s="146">
        <f>SUMPRODUCT(('ＳＲＶ2023材料送付日程表 (report)'!$B$14:$B$108='SRI (2023)'!$V7)*('ＳＲＶ2023材料送付日程表 (report)'!$G$12:$BH$12='SRI (2023)'!LH$3)*('ＳＲＶ2023材料送付日程表 (report)'!$G$14:$BH$108))</f>
        <v>0</v>
      </c>
      <c r="LI7" s="146">
        <f>SUMPRODUCT(('ＳＲＶ2023材料送付日程表 (report)'!$B$14:$B$108='SRI (2023)'!$V7)*('ＳＲＶ2023材料送付日程表 (report)'!$G$12:$BH$12='SRI (2023)'!LI$3)*('ＳＲＶ2023材料送付日程表 (report)'!$G$14:$BH$108))</f>
        <v>0</v>
      </c>
      <c r="LJ7" s="146">
        <f>SUMPRODUCT(('ＳＲＶ2023材料送付日程表 (report)'!$B$14:$B$108='SRI (2023)'!$V7)*('ＳＲＶ2023材料送付日程表 (report)'!$G$12:$BH$12='SRI (2023)'!LJ$3)*('ＳＲＶ2023材料送付日程表 (report)'!$G$14:$BH$108))</f>
        <v>0</v>
      </c>
      <c r="LK7" s="146">
        <f>SUMPRODUCT(('ＳＲＶ2023材料送付日程表 (report)'!$B$14:$B$108='SRI (2023)'!$V7)*('ＳＲＶ2023材料送付日程表 (report)'!$G$12:$BH$12='SRI (2023)'!LK$3)*('ＳＲＶ2023材料送付日程表 (report)'!$G$14:$BH$108))</f>
        <v>0</v>
      </c>
      <c r="LL7" s="146">
        <f>SUMPRODUCT(('ＳＲＶ2023材料送付日程表 (report)'!$B$14:$B$108='SRI (2023)'!$V7)*('ＳＲＶ2023材料送付日程表 (report)'!$G$12:$BH$12='SRI (2023)'!LL$3)*('ＳＲＶ2023材料送付日程表 (report)'!$G$14:$BH$108))</f>
        <v>0</v>
      </c>
      <c r="LM7" s="146">
        <f>SUMPRODUCT(('ＳＲＶ2023材料送付日程表 (report)'!$B$14:$B$108='SRI (2023)'!$V7)*('ＳＲＶ2023材料送付日程表 (report)'!$G$12:$BH$12='SRI (2023)'!LM$3)*('ＳＲＶ2023材料送付日程表 (report)'!$G$14:$BH$108))</f>
        <v>0</v>
      </c>
      <c r="LN7" s="146">
        <f>SUMPRODUCT(('ＳＲＶ2023材料送付日程表 (report)'!$B$14:$B$108='SRI (2023)'!$V7)*('ＳＲＶ2023材料送付日程表 (report)'!$G$12:$BH$12='SRI (2023)'!LN$3)*('ＳＲＶ2023材料送付日程表 (report)'!$G$14:$BH$108))</f>
        <v>0</v>
      </c>
      <c r="LO7" s="146">
        <f>SUMPRODUCT(('ＳＲＶ2023材料送付日程表 (report)'!$B$14:$B$108='SRI (2023)'!$V7)*('ＳＲＶ2023材料送付日程表 (report)'!$G$12:$BH$12='SRI (2023)'!LO$3)*('ＳＲＶ2023材料送付日程表 (report)'!$G$14:$BH$108))</f>
        <v>0</v>
      </c>
      <c r="LP7" s="146">
        <f>SUMPRODUCT(('ＳＲＶ2023材料送付日程表 (report)'!$B$14:$B$108='SRI (2023)'!$V7)*('ＳＲＶ2023材料送付日程表 (report)'!$G$12:$BH$12='SRI (2023)'!LP$3)*('ＳＲＶ2023材料送付日程表 (report)'!$G$14:$BH$108))</f>
        <v>0</v>
      </c>
      <c r="LQ7" s="146">
        <f>SUMPRODUCT(('ＳＲＶ2023材料送付日程表 (report)'!$B$14:$B$108='SRI (2023)'!$V7)*('ＳＲＶ2023材料送付日程表 (report)'!$G$12:$BH$12='SRI (2023)'!LQ$3)*('ＳＲＶ2023材料送付日程表 (report)'!$G$14:$BH$108))</f>
        <v>0</v>
      </c>
      <c r="LR7" s="146">
        <f>SUMPRODUCT(('ＳＲＶ2023材料送付日程表 (report)'!$B$14:$B$108='SRI (2023)'!$V7)*('ＳＲＶ2023材料送付日程表 (report)'!$G$12:$BH$12='SRI (2023)'!LR$3)*('ＳＲＶ2023材料送付日程表 (report)'!$G$14:$BH$108))</f>
        <v>0</v>
      </c>
      <c r="LS7" s="146">
        <f>SUMPRODUCT(('ＳＲＶ2023材料送付日程表 (report)'!$B$14:$B$108='SRI (2023)'!$V7)*('ＳＲＶ2023材料送付日程表 (report)'!$G$12:$BH$12='SRI (2023)'!LS$3)*('ＳＲＶ2023材料送付日程表 (report)'!$G$14:$BH$108))</f>
        <v>0</v>
      </c>
      <c r="LT7" s="146">
        <f>SUMPRODUCT(('ＳＲＶ2023材料送付日程表 (report)'!$B$14:$B$108='SRI (2023)'!$V7)*('ＳＲＶ2023材料送付日程表 (report)'!$G$12:$BH$12='SRI (2023)'!LT$3)*('ＳＲＶ2023材料送付日程表 (report)'!$G$14:$BH$108))</f>
        <v>0</v>
      </c>
      <c r="LU7" s="146">
        <f>SUMPRODUCT(('ＳＲＶ2023材料送付日程表 (report)'!$B$14:$B$108='SRI (2023)'!$V7)*('ＳＲＶ2023材料送付日程表 (report)'!$G$12:$BH$12='SRI (2023)'!LU$3)*('ＳＲＶ2023材料送付日程表 (report)'!$G$14:$BH$108))</f>
        <v>0</v>
      </c>
      <c r="LV7" s="146">
        <f>SUMPRODUCT(('ＳＲＶ2023材料送付日程表 (report)'!$B$14:$B$108='SRI (2023)'!$V7)*('ＳＲＶ2023材料送付日程表 (report)'!$G$12:$BH$12='SRI (2023)'!LV$3)*('ＳＲＶ2023材料送付日程表 (report)'!$G$14:$BH$108))</f>
        <v>0</v>
      </c>
      <c r="LW7" s="146">
        <f>SUMPRODUCT(('ＳＲＶ2023材料送付日程表 (report)'!$B$14:$B$108='SRI (2023)'!$V7)*('ＳＲＶ2023材料送付日程表 (report)'!$G$12:$BH$12='SRI (2023)'!LW$3)*('ＳＲＶ2023材料送付日程表 (report)'!$G$14:$BH$108))</f>
        <v>0</v>
      </c>
      <c r="LX7" s="146">
        <f>SUMPRODUCT(('ＳＲＶ2023材料送付日程表 (report)'!$B$14:$B$108='SRI (2023)'!$V7)*('ＳＲＶ2023材料送付日程表 (report)'!$G$12:$BH$12='SRI (2023)'!LX$3)*('ＳＲＶ2023材料送付日程表 (report)'!$G$14:$BH$108))</f>
        <v>0</v>
      </c>
      <c r="LY7" s="146">
        <f>SUMPRODUCT(('ＳＲＶ2023材料送付日程表 (report)'!$B$14:$B$108='SRI (2023)'!$V7)*('ＳＲＶ2023材料送付日程表 (report)'!$G$12:$BH$12='SRI (2023)'!LY$3)*('ＳＲＶ2023材料送付日程表 (report)'!$G$14:$BH$108))</f>
        <v>0</v>
      </c>
      <c r="LZ7" s="146">
        <f>SUMPRODUCT(('ＳＲＶ2023材料送付日程表 (report)'!$B$14:$B$108='SRI (2023)'!$V7)*('ＳＲＶ2023材料送付日程表 (report)'!$G$12:$BH$12='SRI (2023)'!LZ$3)*('ＳＲＶ2023材料送付日程表 (report)'!$G$14:$BH$108))</f>
        <v>0</v>
      </c>
      <c r="MA7" s="146">
        <f>SUMPRODUCT(('ＳＲＶ2023材料送付日程表 (report)'!$B$14:$B$108='SRI (2023)'!$V7)*('ＳＲＶ2023材料送付日程表 (report)'!$G$12:$BH$12='SRI (2023)'!MA$3)*('ＳＲＶ2023材料送付日程表 (report)'!$G$14:$BH$108))</f>
        <v>0</v>
      </c>
      <c r="MB7" s="146">
        <f>SUMPRODUCT(('ＳＲＶ2023材料送付日程表 (report)'!$B$14:$B$108='SRI (2023)'!$V7)*('ＳＲＶ2023材料送付日程表 (report)'!$G$12:$BH$12='SRI (2023)'!MB$3)*('ＳＲＶ2023材料送付日程表 (report)'!$G$14:$BH$108))</f>
        <v>0</v>
      </c>
      <c r="MC7" s="146">
        <f>SUMPRODUCT(('ＳＲＶ2023材料送付日程表 (report)'!$B$14:$B$108='SRI (2023)'!$V7)*('ＳＲＶ2023材料送付日程表 (report)'!$G$12:$BH$12='SRI (2023)'!MC$3)*('ＳＲＶ2023材料送付日程表 (report)'!$G$14:$BH$108))</f>
        <v>0</v>
      </c>
      <c r="MD7" s="146">
        <f>SUMPRODUCT(('ＳＲＶ2023材料送付日程表 (report)'!$B$14:$B$108='SRI (2023)'!$V7)*('ＳＲＶ2023材料送付日程表 (report)'!$G$12:$BH$12='SRI (2023)'!MD$3)*('ＳＲＶ2023材料送付日程表 (report)'!$G$14:$BH$108))</f>
        <v>0</v>
      </c>
      <c r="ME7" s="146">
        <f>SUMPRODUCT(('ＳＲＶ2023材料送付日程表 (report)'!$B$14:$B$108='SRI (2023)'!$V7)*('ＳＲＶ2023材料送付日程表 (report)'!$G$12:$BH$12='SRI (2023)'!ME$3)*('ＳＲＶ2023材料送付日程表 (report)'!$G$14:$BH$108))</f>
        <v>0</v>
      </c>
      <c r="MF7" s="146">
        <f>SUMPRODUCT(('ＳＲＶ2023材料送付日程表 (report)'!$B$14:$B$108='SRI (2023)'!$V7)*('ＳＲＶ2023材料送付日程表 (report)'!$G$12:$BH$12='SRI (2023)'!MF$3)*('ＳＲＶ2023材料送付日程表 (report)'!$G$14:$BH$108))</f>
        <v>0</v>
      </c>
      <c r="MG7" s="146">
        <f>SUMPRODUCT(('ＳＲＶ2023材料送付日程表 (report)'!$B$14:$B$108='SRI (2023)'!$V7)*('ＳＲＶ2023材料送付日程表 (report)'!$G$12:$BH$12='SRI (2023)'!MG$3)*('ＳＲＶ2023材料送付日程表 (report)'!$G$14:$BH$108))</f>
        <v>0</v>
      </c>
      <c r="MH7" s="146">
        <f>SUMPRODUCT(('ＳＲＶ2023材料送付日程表 (report)'!$B$14:$B$108='SRI (2023)'!$V7)*('ＳＲＶ2023材料送付日程表 (report)'!$G$12:$BH$12='SRI (2023)'!MH$3)*('ＳＲＶ2023材料送付日程表 (report)'!$G$14:$BH$108))</f>
        <v>0</v>
      </c>
      <c r="MI7" s="146">
        <f>SUMPRODUCT(('ＳＲＶ2023材料送付日程表 (report)'!$B$14:$B$108='SRI (2023)'!$V7)*('ＳＲＶ2023材料送付日程表 (report)'!$G$12:$BH$12='SRI (2023)'!MI$3)*('ＳＲＶ2023材料送付日程表 (report)'!$G$14:$BH$108))</f>
        <v>0</v>
      </c>
      <c r="MJ7" s="146">
        <f>SUMPRODUCT(('ＳＲＶ2023材料送付日程表 (report)'!$B$14:$B$108='SRI (2023)'!$V7)*('ＳＲＶ2023材料送付日程表 (report)'!$G$12:$BH$12='SRI (2023)'!MJ$3)*('ＳＲＶ2023材料送付日程表 (report)'!$G$14:$BH$108))</f>
        <v>0</v>
      </c>
      <c r="MK7" s="146">
        <f>SUMPRODUCT(('ＳＲＶ2023材料送付日程表 (report)'!$B$14:$B$108='SRI (2023)'!$V7)*('ＳＲＶ2023材料送付日程表 (report)'!$G$12:$BH$12='SRI (2023)'!MK$3)*('ＳＲＶ2023材料送付日程表 (report)'!$G$14:$BH$108))</f>
        <v>0</v>
      </c>
      <c r="ML7" s="146">
        <f>SUMPRODUCT(('ＳＲＶ2023材料送付日程表 (report)'!$B$14:$B$108='SRI (2023)'!$V7)*('ＳＲＶ2023材料送付日程表 (report)'!$G$12:$BH$12='SRI (2023)'!ML$3)*('ＳＲＶ2023材料送付日程表 (report)'!$G$14:$BH$108))</f>
        <v>0</v>
      </c>
      <c r="MM7" s="146">
        <f>SUMPRODUCT(('ＳＲＶ2023材料送付日程表 (report)'!$B$14:$B$108='SRI (2023)'!$V7)*('ＳＲＶ2023材料送付日程表 (report)'!$G$12:$BH$12='SRI (2023)'!MM$3)*('ＳＲＶ2023材料送付日程表 (report)'!$G$14:$BH$108))</f>
        <v>0</v>
      </c>
      <c r="MN7" s="146">
        <f>SUMPRODUCT(('ＳＲＶ2023材料送付日程表 (report)'!$B$14:$B$108='SRI (2023)'!$V7)*('ＳＲＶ2023材料送付日程表 (report)'!$G$12:$BH$12='SRI (2023)'!MN$3)*('ＳＲＶ2023材料送付日程表 (report)'!$G$14:$BH$108))</f>
        <v>0</v>
      </c>
      <c r="MO7" s="146">
        <f>SUMPRODUCT(('ＳＲＶ2023材料送付日程表 (report)'!$B$14:$B$108='SRI (2023)'!$V7)*('ＳＲＶ2023材料送付日程表 (report)'!$G$12:$BH$12='SRI (2023)'!MO$3)*('ＳＲＶ2023材料送付日程表 (report)'!$G$14:$BH$108))</f>
        <v>0</v>
      </c>
      <c r="MP7" s="146">
        <f>SUMPRODUCT(('ＳＲＶ2023材料送付日程表 (report)'!$B$14:$B$108='SRI (2023)'!$V7)*('ＳＲＶ2023材料送付日程表 (report)'!$G$12:$BH$12='SRI (2023)'!MP$3)*('ＳＲＶ2023材料送付日程表 (report)'!$G$14:$BH$108))</f>
        <v>0</v>
      </c>
      <c r="MQ7" s="146">
        <f>SUMPRODUCT(('ＳＲＶ2023材料送付日程表 (report)'!$B$14:$B$108='SRI (2023)'!$V7)*('ＳＲＶ2023材料送付日程表 (report)'!$G$12:$BH$12='SRI (2023)'!MQ$3)*('ＳＲＶ2023材料送付日程表 (report)'!$G$14:$BH$108))</f>
        <v>0</v>
      </c>
      <c r="MR7" s="146">
        <f>SUMPRODUCT(('ＳＲＶ2023材料送付日程表 (report)'!$B$14:$B$108='SRI (2023)'!$V7)*('ＳＲＶ2023材料送付日程表 (report)'!$G$12:$BH$12='SRI (2023)'!MR$3)*('ＳＲＶ2023材料送付日程表 (report)'!$G$14:$BH$108))</f>
        <v>0</v>
      </c>
      <c r="MS7" s="146">
        <f>SUMPRODUCT(('ＳＲＶ2023材料送付日程表 (report)'!$B$14:$B$108='SRI (2023)'!$V7)*('ＳＲＶ2023材料送付日程表 (report)'!$G$12:$BH$12='SRI (2023)'!MS$3)*('ＳＲＶ2023材料送付日程表 (report)'!$G$14:$BH$108))</f>
        <v>0</v>
      </c>
      <c r="MT7" s="146">
        <f>SUMPRODUCT(('ＳＲＶ2023材料送付日程表 (report)'!$B$14:$B$108='SRI (2023)'!$V7)*('ＳＲＶ2023材料送付日程表 (report)'!$G$12:$BH$12='SRI (2023)'!MT$3)*('ＳＲＶ2023材料送付日程表 (report)'!$G$14:$BH$108))</f>
        <v>0</v>
      </c>
      <c r="MU7" s="146">
        <f>SUMPRODUCT(('ＳＲＶ2023材料送付日程表 (report)'!$B$14:$B$108='SRI (2023)'!$V7)*('ＳＲＶ2023材料送付日程表 (report)'!$G$12:$BH$12='SRI (2023)'!MU$3)*('ＳＲＶ2023材料送付日程表 (report)'!$G$14:$BH$108))</f>
        <v>0</v>
      </c>
      <c r="MV7" s="146">
        <f>SUMPRODUCT(('ＳＲＶ2023材料送付日程表 (report)'!$B$14:$B$108='SRI (2023)'!$V7)*('ＳＲＶ2023材料送付日程表 (report)'!$G$12:$BH$12='SRI (2023)'!MV$3)*('ＳＲＶ2023材料送付日程表 (report)'!$G$14:$BH$108))</f>
        <v>0</v>
      </c>
      <c r="MW7" s="146">
        <f>SUMPRODUCT(('ＳＲＶ2023材料送付日程表 (report)'!$B$14:$B$108='SRI (2023)'!$V7)*('ＳＲＶ2023材料送付日程表 (report)'!$G$12:$BH$12='SRI (2023)'!MW$3)*('ＳＲＶ2023材料送付日程表 (report)'!$G$14:$BH$108))</f>
        <v>0</v>
      </c>
      <c r="MX7" s="146">
        <f>SUMPRODUCT(('ＳＲＶ2023材料送付日程表 (report)'!$B$14:$B$108='SRI (2023)'!$V7)*('ＳＲＶ2023材料送付日程表 (report)'!$G$12:$BH$12='SRI (2023)'!MX$3)*('ＳＲＶ2023材料送付日程表 (report)'!$G$14:$BH$108))</f>
        <v>0</v>
      </c>
      <c r="MY7" s="146">
        <f>SUMPRODUCT(('ＳＲＶ2023材料送付日程表 (report)'!$B$14:$B$108='SRI (2023)'!$V7)*('ＳＲＶ2023材料送付日程表 (report)'!$G$12:$BH$12='SRI (2023)'!MY$3)*('ＳＲＶ2023材料送付日程表 (report)'!$G$14:$BH$108))</f>
        <v>0</v>
      </c>
      <c r="MZ7" s="146">
        <f>SUMPRODUCT(('ＳＲＶ2023材料送付日程表 (report)'!$B$14:$B$108='SRI (2023)'!$V7)*('ＳＲＶ2023材料送付日程表 (report)'!$G$12:$BH$12='SRI (2023)'!MZ$3)*('ＳＲＶ2023材料送付日程表 (report)'!$G$14:$BH$108))</f>
        <v>0</v>
      </c>
      <c r="NA7" s="146">
        <f>SUMPRODUCT(('ＳＲＶ2023材料送付日程表 (report)'!$B$14:$B$108='SRI (2023)'!$V7)*('ＳＲＶ2023材料送付日程表 (report)'!$G$12:$BH$12='SRI (2023)'!NA$3)*('ＳＲＶ2023材料送付日程表 (report)'!$G$14:$BH$108))</f>
        <v>0</v>
      </c>
      <c r="NB7" s="146">
        <f>SUMPRODUCT(('ＳＲＶ2023材料送付日程表 (report)'!$B$14:$B$108='SRI (2023)'!$V7)*('ＳＲＶ2023材料送付日程表 (report)'!$G$12:$BH$12='SRI (2023)'!NB$3)*('ＳＲＶ2023材料送付日程表 (report)'!$G$14:$BH$108))</f>
        <v>0</v>
      </c>
      <c r="NC7" s="146">
        <f>SUMPRODUCT(('ＳＲＶ2023材料送付日程表 (report)'!$B$14:$B$108='SRI (2023)'!$V7)*('ＳＲＶ2023材料送付日程表 (report)'!$G$12:$BH$12='SRI (2023)'!NC$3)*('ＳＲＶ2023材料送付日程表 (report)'!$G$14:$BH$108))</f>
        <v>0</v>
      </c>
      <c r="ND7" s="146">
        <f>SUMPRODUCT(('ＳＲＶ2023材料送付日程表 (report)'!$B$14:$B$108='SRI (2023)'!$V7)*('ＳＲＶ2023材料送付日程表 (report)'!$G$12:$BH$12='SRI (2023)'!ND$3)*('ＳＲＶ2023材料送付日程表 (report)'!$G$14:$BH$108))</f>
        <v>0</v>
      </c>
      <c r="NE7" s="146">
        <f>SUMPRODUCT(('ＳＲＶ2023材料送付日程表 (report)'!$B$14:$B$108='SRI (2023)'!$V7)*('ＳＲＶ2023材料送付日程表 (report)'!$G$12:$BH$12='SRI (2023)'!NE$3)*('ＳＲＶ2023材料送付日程表 (report)'!$G$14:$BH$108))</f>
        <v>0</v>
      </c>
      <c r="NF7" s="146">
        <f>SUMPRODUCT(('ＳＲＶ2023材料送付日程表 (report)'!$B$14:$B$108='SRI (2023)'!$V7)*('ＳＲＶ2023材料送付日程表 (report)'!$G$12:$BH$12='SRI (2023)'!NF$3)*('ＳＲＶ2023材料送付日程表 (report)'!$G$14:$BH$108))</f>
        <v>0</v>
      </c>
      <c r="NG7" s="146">
        <f>SUMPRODUCT(('ＳＲＶ2023材料送付日程表 (report)'!$B$14:$B$108='SRI (2023)'!$V7)*('ＳＲＶ2023材料送付日程表 (report)'!$G$12:$BH$12='SRI (2023)'!NG$3)*('ＳＲＶ2023材料送付日程表 (report)'!$G$14:$BH$108))</f>
        <v>0</v>
      </c>
      <c r="NH7" s="146">
        <f>SUMPRODUCT(('ＳＲＶ2023材料送付日程表 (report)'!$B$14:$B$108='SRI (2023)'!$V7)*('ＳＲＶ2023材料送付日程表 (report)'!$G$12:$BH$12='SRI (2023)'!NH$3)*('ＳＲＶ2023材料送付日程表 (report)'!$G$14:$BH$108))</f>
        <v>0</v>
      </c>
      <c r="NI7" s="146">
        <f>SUMPRODUCT(('ＳＲＶ2023材料送付日程表 (report)'!$B$14:$B$108='SRI (2023)'!$V7)*('ＳＲＶ2023材料送付日程表 (report)'!$G$12:$BH$12='SRI (2023)'!NI$3)*('ＳＲＶ2023材料送付日程表 (report)'!$G$14:$BH$108))</f>
        <v>0</v>
      </c>
      <c r="NJ7" s="146">
        <f>SUMPRODUCT(('ＳＲＶ2023材料送付日程表 (report)'!$B$14:$B$108='SRI (2023)'!$V7)*('ＳＲＶ2023材料送付日程表 (report)'!$G$12:$BH$12='SRI (2023)'!NJ$3)*('ＳＲＶ2023材料送付日程表 (report)'!$G$14:$BH$108))</f>
        <v>0</v>
      </c>
      <c r="NK7" s="146">
        <f>SUMPRODUCT(('ＳＲＶ2023材料送付日程表 (report)'!$B$14:$B$108='SRI (2023)'!$V7)*('ＳＲＶ2023材料送付日程表 (report)'!$G$12:$BH$12='SRI (2023)'!NK$3)*('ＳＲＶ2023材料送付日程表 (report)'!$G$14:$BH$108))</f>
        <v>0</v>
      </c>
      <c r="NL7" s="146">
        <f>SUMPRODUCT(('ＳＲＶ2023材料送付日程表 (report)'!$B$14:$B$108='SRI (2023)'!$V7)*('ＳＲＶ2023材料送付日程表 (report)'!$G$12:$BH$12='SRI (2023)'!NL$3)*('ＳＲＶ2023材料送付日程表 (report)'!$G$14:$BH$108))</f>
        <v>0</v>
      </c>
      <c r="NM7" s="146">
        <f>SUMPRODUCT(('ＳＲＶ2023材料送付日程表 (report)'!$B$14:$B$108='SRI (2023)'!$V7)*('ＳＲＶ2023材料送付日程表 (report)'!$G$12:$BH$12='SRI (2023)'!NM$3)*('ＳＲＶ2023材料送付日程表 (report)'!$G$14:$BH$108))</f>
        <v>0</v>
      </c>
      <c r="NN7" s="146">
        <f>SUMPRODUCT(('ＳＲＶ2023材料送付日程表 (report)'!$B$14:$B$108='SRI (2023)'!$V7)*('ＳＲＶ2023材料送付日程表 (report)'!$G$12:$BH$12='SRI (2023)'!NN$3)*('ＳＲＶ2023材料送付日程表 (report)'!$G$14:$BH$108))</f>
        <v>0</v>
      </c>
      <c r="NO7" s="146">
        <f>SUMPRODUCT(('ＳＲＶ2023材料送付日程表 (report)'!$B$14:$B$108='SRI (2023)'!$V7)*('ＳＲＶ2023材料送付日程表 (report)'!$G$12:$BH$12='SRI (2023)'!NO$3)*('ＳＲＶ2023材料送付日程表 (report)'!$G$14:$BH$108))</f>
        <v>0</v>
      </c>
      <c r="NP7" s="146">
        <f>SUMPRODUCT(('ＳＲＶ2023材料送付日程表 (report)'!$B$14:$B$108='SRI (2023)'!$V7)*('ＳＲＶ2023材料送付日程表 (report)'!$G$12:$BH$12='SRI (2023)'!NP$3)*('ＳＲＶ2023材料送付日程表 (report)'!$G$14:$BH$108))</f>
        <v>0</v>
      </c>
      <c r="NQ7" s="146">
        <f>SUMPRODUCT(('ＳＲＶ2023材料送付日程表 (report)'!$B$14:$B$108='SRI (2023)'!$V7)*('ＳＲＶ2023材料送付日程表 (report)'!$G$12:$BH$12='SRI (2023)'!NQ$3)*('ＳＲＶ2023材料送付日程表 (report)'!$G$14:$BH$108))</f>
        <v>0</v>
      </c>
      <c r="NR7" s="146">
        <f>SUMPRODUCT(('ＳＲＶ2023材料送付日程表 (report)'!$B$14:$B$108='SRI (2023)'!$V7)*('ＳＲＶ2023材料送付日程表 (report)'!$G$12:$BH$12='SRI (2023)'!NR$3)*('ＳＲＶ2023材料送付日程表 (report)'!$G$14:$BH$108))</f>
        <v>0</v>
      </c>
      <c r="NS7" s="146">
        <f>SUMPRODUCT(('ＳＲＶ2023材料送付日程表 (report)'!$B$14:$B$108='SRI (2023)'!$V7)*('ＳＲＶ2023材料送付日程表 (report)'!$G$12:$BH$12='SRI (2023)'!NS$3)*('ＳＲＶ2023材料送付日程表 (report)'!$G$14:$BH$108))</f>
        <v>0</v>
      </c>
      <c r="NT7" s="146">
        <f>SUMPRODUCT(('ＳＲＶ2023材料送付日程表 (report)'!$B$14:$B$108='SRI (2023)'!$V7)*('ＳＲＶ2023材料送付日程表 (report)'!$G$12:$BH$12='SRI (2023)'!NT$3)*('ＳＲＶ2023材料送付日程表 (report)'!$G$14:$BH$108))</f>
        <v>0</v>
      </c>
      <c r="NU7" s="146">
        <f>SUMPRODUCT(('ＳＲＶ2023材料送付日程表 (report)'!$B$14:$B$108='SRI (2023)'!$V7)*('ＳＲＶ2023材料送付日程表 (report)'!$G$12:$BH$12='SRI (2023)'!NU$3)*('ＳＲＶ2023材料送付日程表 (report)'!$G$14:$BH$108))</f>
        <v>0</v>
      </c>
      <c r="NV7" s="146">
        <f>SUMPRODUCT(('ＳＲＶ2023材料送付日程表 (report)'!$B$14:$B$108='SRI (2023)'!$V7)*('ＳＲＶ2023材料送付日程表 (report)'!$G$12:$BH$12='SRI (2023)'!NV$3)*('ＳＲＶ2023材料送付日程表 (report)'!$G$14:$BH$108))</f>
        <v>0</v>
      </c>
      <c r="NW7" s="146">
        <f>SUMPRODUCT(('ＳＲＶ2023材料送付日程表 (report)'!$B$14:$B$108='SRI (2023)'!$V7)*('ＳＲＶ2023材料送付日程表 (report)'!$G$12:$BH$12='SRI (2023)'!NW$3)*('ＳＲＶ2023材料送付日程表 (report)'!$G$14:$BH$108))</f>
        <v>0</v>
      </c>
    </row>
    <row r="8" spans="2:387" s="138" customFormat="1" ht="15">
      <c r="B8" s="143">
        <f t="shared" si="7"/>
        <v>0</v>
      </c>
      <c r="C8" s="143">
        <f t="shared" si="7"/>
        <v>0</v>
      </c>
      <c r="D8" s="143">
        <f t="shared" si="7"/>
        <v>0</v>
      </c>
      <c r="E8" s="143">
        <f t="shared" si="7"/>
        <v>0</v>
      </c>
      <c r="F8" s="143">
        <f t="shared" si="7"/>
        <v>0</v>
      </c>
      <c r="G8" s="143">
        <f t="shared" si="7"/>
        <v>0</v>
      </c>
      <c r="H8" s="143">
        <f t="shared" si="7"/>
        <v>0</v>
      </c>
      <c r="I8" s="143">
        <f t="shared" si="7"/>
        <v>0</v>
      </c>
      <c r="J8" s="143">
        <f t="shared" si="7"/>
        <v>0</v>
      </c>
      <c r="K8" s="143">
        <f t="shared" si="7"/>
        <v>0</v>
      </c>
      <c r="L8" s="143">
        <f t="shared" si="8"/>
        <v>0</v>
      </c>
      <c r="M8" s="143">
        <f t="shared" si="8"/>
        <v>0</v>
      </c>
      <c r="N8" s="143">
        <f t="shared" si="8"/>
        <v>0</v>
      </c>
      <c r="O8" s="143">
        <f t="shared" si="8"/>
        <v>0</v>
      </c>
      <c r="P8" s="143">
        <f t="shared" si="8"/>
        <v>0</v>
      </c>
      <c r="Q8" s="143">
        <f t="shared" si="8"/>
        <v>0</v>
      </c>
      <c r="R8" s="143">
        <f t="shared" si="8"/>
        <v>0</v>
      </c>
      <c r="S8" s="143">
        <f t="shared" si="8"/>
        <v>0</v>
      </c>
      <c r="U8" s="144" t="s">
        <v>31</v>
      </c>
      <c r="V8" s="145" t="s">
        <v>31</v>
      </c>
      <c r="W8" s="146">
        <f>SUMPRODUCT(('ＳＲＶ2023材料送付日程表 (report)'!$B$14:$B$108='SRI (2023)'!$V8)*('ＳＲＶ2023材料送付日程表 (report)'!$G$12:$BH$12='SRI (2023)'!W$3)*('ＳＲＶ2023材料送付日程表 (report)'!$G$14:$BH$108))</f>
        <v>0</v>
      </c>
      <c r="X8" s="146">
        <f>SUMPRODUCT(('ＳＲＶ2023材料送付日程表 (report)'!$B$14:$B$108='SRI (2023)'!$V8)*('ＳＲＶ2023材料送付日程表 (report)'!$G$12:$BH$12='SRI (2023)'!X$3)*('ＳＲＶ2023材料送付日程表 (report)'!$G$14:$BH$108))</f>
        <v>0</v>
      </c>
      <c r="Y8" s="146">
        <f>SUMPRODUCT(('ＳＲＶ2023材料送付日程表 (report)'!$B$14:$B$108='SRI (2023)'!$V8)*('ＳＲＶ2023材料送付日程表 (report)'!$G$12:$BH$12='SRI (2023)'!Y$3)*('ＳＲＶ2023材料送付日程表 (report)'!$G$14:$BH$108))</f>
        <v>0</v>
      </c>
      <c r="Z8" s="146">
        <f>SUMPRODUCT(('ＳＲＶ2023材料送付日程表 (report)'!$B$14:$B$108='SRI (2023)'!$V8)*('ＳＲＶ2023材料送付日程表 (report)'!$G$12:$BH$12='SRI (2023)'!Z$3)*('ＳＲＶ2023材料送付日程表 (report)'!$G$14:$BH$108))</f>
        <v>0</v>
      </c>
      <c r="AA8" s="146">
        <f>SUMPRODUCT(('ＳＲＶ2023材料送付日程表 (report)'!$B$14:$B$108='SRI (2023)'!$V8)*('ＳＲＶ2023材料送付日程表 (report)'!$G$12:$BH$12='SRI (2023)'!AA$3)*('ＳＲＶ2023材料送付日程表 (report)'!$G$14:$BH$108))</f>
        <v>0</v>
      </c>
      <c r="AB8" s="146">
        <f>SUMPRODUCT(('ＳＲＶ2023材料送付日程表 (report)'!$B$14:$B$108='SRI (2023)'!$V8)*('ＳＲＶ2023材料送付日程表 (report)'!$G$12:$BH$12='SRI (2023)'!AB$3)*('ＳＲＶ2023材料送付日程表 (report)'!$G$14:$BH$108))</f>
        <v>0</v>
      </c>
      <c r="AC8" s="146">
        <f>SUMPRODUCT(('ＳＲＶ2023材料送付日程表 (report)'!$B$14:$B$108='SRI (2023)'!$V8)*('ＳＲＶ2023材料送付日程表 (report)'!$G$12:$BH$12='SRI (2023)'!AC$3)*('ＳＲＶ2023材料送付日程表 (report)'!$G$14:$BH$108))</f>
        <v>0</v>
      </c>
      <c r="AD8" s="146">
        <f>SUMPRODUCT(('ＳＲＶ2023材料送付日程表 (report)'!$B$14:$B$108='SRI (2023)'!$V8)*('ＳＲＶ2023材料送付日程表 (report)'!$G$12:$BH$12='SRI (2023)'!AD$3)*('ＳＲＶ2023材料送付日程表 (report)'!$G$14:$BH$108))</f>
        <v>0</v>
      </c>
      <c r="AE8" s="146">
        <f>SUMPRODUCT(('ＳＲＶ2023材料送付日程表 (report)'!$B$14:$B$108='SRI (2023)'!$V8)*('ＳＲＶ2023材料送付日程表 (report)'!$G$12:$BH$12='SRI (2023)'!AE$3)*('ＳＲＶ2023材料送付日程表 (report)'!$G$14:$BH$108))</f>
        <v>0</v>
      </c>
      <c r="AF8" s="146">
        <f>SUMPRODUCT(('ＳＲＶ2023材料送付日程表 (report)'!$B$14:$B$108='SRI (2023)'!$V8)*('ＳＲＶ2023材料送付日程表 (report)'!$G$12:$BH$12='SRI (2023)'!AF$3)*('ＳＲＶ2023材料送付日程表 (report)'!$G$14:$BH$108))</f>
        <v>0</v>
      </c>
      <c r="AG8" s="146">
        <f>SUMPRODUCT(('ＳＲＶ2023材料送付日程表 (report)'!$B$14:$B$108='SRI (2023)'!$V8)*('ＳＲＶ2023材料送付日程表 (report)'!$G$12:$BH$12='SRI (2023)'!AG$3)*('ＳＲＶ2023材料送付日程表 (report)'!$G$14:$BH$108))</f>
        <v>0</v>
      </c>
      <c r="AH8" s="146">
        <f>SUMPRODUCT(('ＳＲＶ2023材料送付日程表 (report)'!$B$14:$B$108='SRI (2023)'!$V8)*('ＳＲＶ2023材料送付日程表 (report)'!$G$12:$BH$12='SRI (2023)'!AH$3)*('ＳＲＶ2023材料送付日程表 (report)'!$G$14:$BH$108))</f>
        <v>0</v>
      </c>
      <c r="AI8" s="146">
        <f>SUMPRODUCT(('ＳＲＶ2023材料送付日程表 (report)'!$B$14:$B$108='SRI (2023)'!$V8)*('ＳＲＶ2023材料送付日程表 (report)'!$G$12:$BH$12='SRI (2023)'!AI$3)*('ＳＲＶ2023材料送付日程表 (report)'!$G$14:$BH$108))</f>
        <v>0</v>
      </c>
      <c r="AJ8" s="146">
        <f>SUMPRODUCT(('ＳＲＶ2023材料送付日程表 (report)'!$B$14:$B$108='SRI (2023)'!$V8)*('ＳＲＶ2023材料送付日程表 (report)'!$G$12:$BH$12='SRI (2023)'!AJ$3)*('ＳＲＶ2023材料送付日程表 (report)'!$G$14:$BH$108))</f>
        <v>0</v>
      </c>
      <c r="AK8" s="146">
        <f>SUMPRODUCT(('ＳＲＶ2023材料送付日程表 (report)'!$B$14:$B$108='SRI (2023)'!$V8)*('ＳＲＶ2023材料送付日程表 (report)'!$G$12:$BH$12='SRI (2023)'!AK$3)*('ＳＲＶ2023材料送付日程表 (report)'!$G$14:$BH$108))</f>
        <v>0</v>
      </c>
      <c r="AL8" s="146">
        <f>SUMPRODUCT(('ＳＲＶ2023材料送付日程表 (report)'!$B$14:$B$108='SRI (2023)'!$V8)*('ＳＲＶ2023材料送付日程表 (report)'!$G$12:$BH$12='SRI (2023)'!AL$3)*('ＳＲＶ2023材料送付日程表 (report)'!$G$14:$BH$108))</f>
        <v>0</v>
      </c>
      <c r="AM8" s="146">
        <f>SUMPRODUCT(('ＳＲＶ2023材料送付日程表 (report)'!$B$14:$B$108='SRI (2023)'!$V8)*('ＳＲＶ2023材料送付日程表 (report)'!$G$12:$BH$12='SRI (2023)'!AM$3)*('ＳＲＶ2023材料送付日程表 (report)'!$G$14:$BH$108))</f>
        <v>0</v>
      </c>
      <c r="AN8" s="146">
        <f>SUMPRODUCT(('ＳＲＶ2023材料送付日程表 (report)'!$B$14:$B$108='SRI (2023)'!$V8)*('ＳＲＶ2023材料送付日程表 (report)'!$G$12:$BH$12='SRI (2023)'!AN$3)*('ＳＲＶ2023材料送付日程表 (report)'!$G$14:$BH$108))</f>
        <v>0</v>
      </c>
      <c r="AO8" s="146">
        <f>SUMPRODUCT(('ＳＲＶ2023材料送付日程表 (report)'!$B$14:$B$108='SRI (2023)'!$V8)*('ＳＲＶ2023材料送付日程表 (report)'!$G$12:$BH$12='SRI (2023)'!AO$3)*('ＳＲＶ2023材料送付日程表 (report)'!$G$14:$BH$108))</f>
        <v>0</v>
      </c>
      <c r="AP8" s="146">
        <f>SUMPRODUCT(('ＳＲＶ2023材料送付日程表 (report)'!$B$14:$B$108='SRI (2023)'!$V8)*('ＳＲＶ2023材料送付日程表 (report)'!$G$12:$BH$12='SRI (2023)'!AP$3)*('ＳＲＶ2023材料送付日程表 (report)'!$G$14:$BH$108))</f>
        <v>0</v>
      </c>
      <c r="AQ8" s="146">
        <f>SUMPRODUCT(('ＳＲＶ2023材料送付日程表 (report)'!$B$14:$B$108='SRI (2023)'!$V8)*('ＳＲＶ2023材料送付日程表 (report)'!$G$12:$BH$12='SRI (2023)'!AQ$3)*('ＳＲＶ2023材料送付日程表 (report)'!$G$14:$BH$108))</f>
        <v>0</v>
      </c>
      <c r="AR8" s="146">
        <f>SUMPRODUCT(('ＳＲＶ2023材料送付日程表 (report)'!$B$14:$B$108='SRI (2023)'!$V8)*('ＳＲＶ2023材料送付日程表 (report)'!$G$12:$BH$12='SRI (2023)'!AR$3)*('ＳＲＶ2023材料送付日程表 (report)'!$G$14:$BH$108))</f>
        <v>0</v>
      </c>
      <c r="AS8" s="146">
        <f>SUMPRODUCT(('ＳＲＶ2023材料送付日程表 (report)'!$B$14:$B$108='SRI (2023)'!$V8)*('ＳＲＶ2023材料送付日程表 (report)'!$G$12:$BH$12='SRI (2023)'!AS$3)*('ＳＲＶ2023材料送付日程表 (report)'!$G$14:$BH$108))</f>
        <v>0</v>
      </c>
      <c r="AT8" s="146">
        <f>SUMPRODUCT(('ＳＲＶ2023材料送付日程表 (report)'!$B$14:$B$108='SRI (2023)'!$V8)*('ＳＲＶ2023材料送付日程表 (report)'!$G$12:$BH$12='SRI (2023)'!AT$3)*('ＳＲＶ2023材料送付日程表 (report)'!$G$14:$BH$108))</f>
        <v>0</v>
      </c>
      <c r="AU8" s="146">
        <f>SUMPRODUCT(('ＳＲＶ2023材料送付日程表 (report)'!$B$14:$B$108='SRI (2023)'!$V8)*('ＳＲＶ2023材料送付日程表 (report)'!$G$12:$BH$12='SRI (2023)'!AU$3)*('ＳＲＶ2023材料送付日程表 (report)'!$G$14:$BH$108))</f>
        <v>0</v>
      </c>
      <c r="AV8" s="146">
        <f>SUMPRODUCT(('ＳＲＶ2023材料送付日程表 (report)'!$B$14:$B$108='SRI (2023)'!$V8)*('ＳＲＶ2023材料送付日程表 (report)'!$G$12:$BH$12='SRI (2023)'!AV$3)*('ＳＲＶ2023材料送付日程表 (report)'!$G$14:$BH$108))</f>
        <v>0</v>
      </c>
      <c r="AW8" s="146">
        <f>SUMPRODUCT(('ＳＲＶ2023材料送付日程表 (report)'!$B$14:$B$108='SRI (2023)'!$V8)*('ＳＲＶ2023材料送付日程表 (report)'!$G$12:$BH$12='SRI (2023)'!AW$3)*('ＳＲＶ2023材料送付日程表 (report)'!$G$14:$BH$108))</f>
        <v>0</v>
      </c>
      <c r="AX8" s="146">
        <f>SUMPRODUCT(('ＳＲＶ2023材料送付日程表 (report)'!$B$14:$B$108='SRI (2023)'!$V8)*('ＳＲＶ2023材料送付日程表 (report)'!$G$12:$BH$12='SRI (2023)'!AX$3)*('ＳＲＶ2023材料送付日程表 (report)'!$G$14:$BH$108))</f>
        <v>0</v>
      </c>
      <c r="AY8" s="146">
        <f>SUMPRODUCT(('ＳＲＶ2023材料送付日程表 (report)'!$B$14:$B$108='SRI (2023)'!$V8)*('ＳＲＶ2023材料送付日程表 (report)'!$G$12:$BH$12='SRI (2023)'!AY$3)*('ＳＲＶ2023材料送付日程表 (report)'!$G$14:$BH$108))</f>
        <v>0</v>
      </c>
      <c r="AZ8" s="146">
        <f>SUMPRODUCT(('ＳＲＶ2023材料送付日程表 (report)'!$B$14:$B$108='SRI (2023)'!$V8)*('ＳＲＶ2023材料送付日程表 (report)'!$G$12:$BH$12='SRI (2023)'!AZ$3)*('ＳＲＶ2023材料送付日程表 (report)'!$G$14:$BH$108))</f>
        <v>0</v>
      </c>
      <c r="BA8" s="146">
        <f>SUMPRODUCT(('ＳＲＶ2023材料送付日程表 (report)'!$B$14:$B$108='SRI (2023)'!$V8)*('ＳＲＶ2023材料送付日程表 (report)'!$G$12:$BH$12='SRI (2023)'!BA$3)*('ＳＲＶ2023材料送付日程表 (report)'!$G$14:$BH$108))</f>
        <v>0</v>
      </c>
      <c r="BB8" s="146">
        <f>SUMPRODUCT(('ＳＲＶ2023材料送付日程表 (report)'!$B$14:$B$108='SRI (2023)'!$V8)*('ＳＲＶ2023材料送付日程表 (report)'!$G$12:$BH$12='SRI (2023)'!BB$3)*('ＳＲＶ2023材料送付日程表 (report)'!$G$14:$BH$108))</f>
        <v>0</v>
      </c>
      <c r="BC8" s="146">
        <f>SUMPRODUCT(('ＳＲＶ2023材料送付日程表 (report)'!$B$14:$B$108='SRI (2023)'!$V8)*('ＳＲＶ2023材料送付日程表 (report)'!$G$12:$BH$12='SRI (2023)'!BC$3)*('ＳＲＶ2023材料送付日程表 (report)'!$G$14:$BH$108))</f>
        <v>0</v>
      </c>
      <c r="BD8" s="146">
        <f>SUMPRODUCT(('ＳＲＶ2023材料送付日程表 (report)'!$B$14:$B$108='SRI (2023)'!$V8)*('ＳＲＶ2023材料送付日程表 (report)'!$G$12:$BH$12='SRI (2023)'!BD$3)*('ＳＲＶ2023材料送付日程表 (report)'!$G$14:$BH$108))</f>
        <v>0</v>
      </c>
      <c r="BE8" s="146">
        <f>SUMPRODUCT(('ＳＲＶ2023材料送付日程表 (report)'!$B$14:$B$108='SRI (2023)'!$V8)*('ＳＲＶ2023材料送付日程表 (report)'!$G$12:$BH$12='SRI (2023)'!BE$3)*('ＳＲＶ2023材料送付日程表 (report)'!$G$14:$BH$108))</f>
        <v>0</v>
      </c>
      <c r="BF8" s="146">
        <f>SUMPRODUCT(('ＳＲＶ2023材料送付日程表 (report)'!$B$14:$B$108='SRI (2023)'!$V8)*('ＳＲＶ2023材料送付日程表 (report)'!$G$12:$BH$12='SRI (2023)'!BF$3)*('ＳＲＶ2023材料送付日程表 (report)'!$G$14:$BH$108))</f>
        <v>0</v>
      </c>
      <c r="BG8" s="146">
        <f>SUMPRODUCT(('ＳＲＶ2023材料送付日程表 (report)'!$B$14:$B$108='SRI (2023)'!$V8)*('ＳＲＶ2023材料送付日程表 (report)'!$G$12:$BH$12='SRI (2023)'!BG$3)*('ＳＲＶ2023材料送付日程表 (report)'!$G$14:$BH$108))</f>
        <v>0</v>
      </c>
      <c r="BH8" s="146">
        <f>SUMPRODUCT(('ＳＲＶ2023材料送付日程表 (report)'!$B$14:$B$108='SRI (2023)'!$V8)*('ＳＲＶ2023材料送付日程表 (report)'!$G$12:$BH$12='SRI (2023)'!BH$3)*('ＳＲＶ2023材料送付日程表 (report)'!$G$14:$BH$108))</f>
        <v>0</v>
      </c>
      <c r="BI8" s="146">
        <f>SUMPRODUCT(('ＳＲＶ2023材料送付日程表 (report)'!$B$14:$B$108='SRI (2023)'!$V8)*('ＳＲＶ2023材料送付日程表 (report)'!$G$12:$BH$12='SRI (2023)'!BI$3)*('ＳＲＶ2023材料送付日程表 (report)'!$G$14:$BH$108))</f>
        <v>0</v>
      </c>
      <c r="BJ8" s="146">
        <f>SUMPRODUCT(('ＳＲＶ2023材料送付日程表 (report)'!$B$14:$B$108='SRI (2023)'!$V8)*('ＳＲＶ2023材料送付日程表 (report)'!$G$12:$BH$12='SRI (2023)'!BJ$3)*('ＳＲＶ2023材料送付日程表 (report)'!$G$14:$BH$108))</f>
        <v>0</v>
      </c>
      <c r="BK8" s="146">
        <f>SUMPRODUCT(('ＳＲＶ2023材料送付日程表 (report)'!$B$14:$B$108='SRI (2023)'!$V8)*('ＳＲＶ2023材料送付日程表 (report)'!$G$12:$BH$12='SRI (2023)'!BK$3)*('ＳＲＶ2023材料送付日程表 (report)'!$G$14:$BH$108))</f>
        <v>0</v>
      </c>
      <c r="BL8" s="146">
        <f>SUMPRODUCT(('ＳＲＶ2023材料送付日程表 (report)'!$B$14:$B$108='SRI (2023)'!$V8)*('ＳＲＶ2023材料送付日程表 (report)'!$G$12:$BH$12='SRI (2023)'!BL$3)*('ＳＲＶ2023材料送付日程表 (report)'!$G$14:$BH$108))</f>
        <v>0</v>
      </c>
      <c r="BM8" s="146">
        <f>SUMPRODUCT(('ＳＲＶ2023材料送付日程表 (report)'!$B$14:$B$108='SRI (2023)'!$V8)*('ＳＲＶ2023材料送付日程表 (report)'!$G$12:$BH$12='SRI (2023)'!BM$3)*('ＳＲＶ2023材料送付日程表 (report)'!$G$14:$BH$108))</f>
        <v>0</v>
      </c>
      <c r="BN8" s="146">
        <f>SUMPRODUCT(('ＳＲＶ2023材料送付日程表 (report)'!$B$14:$B$108='SRI (2023)'!$V8)*('ＳＲＶ2023材料送付日程表 (report)'!$G$12:$BH$12='SRI (2023)'!BN$3)*('ＳＲＶ2023材料送付日程表 (report)'!$G$14:$BH$108))</f>
        <v>0</v>
      </c>
      <c r="BO8" s="146">
        <f>SUMPRODUCT(('ＳＲＶ2023材料送付日程表 (report)'!$B$14:$B$108='SRI (2023)'!$V8)*('ＳＲＶ2023材料送付日程表 (report)'!$G$12:$BH$12='SRI (2023)'!BO$3)*('ＳＲＶ2023材料送付日程表 (report)'!$G$14:$BH$108))</f>
        <v>0</v>
      </c>
      <c r="BP8" s="146">
        <f>SUMPRODUCT(('ＳＲＶ2023材料送付日程表 (report)'!$B$14:$B$108='SRI (2023)'!$V8)*('ＳＲＶ2023材料送付日程表 (report)'!$G$12:$BH$12='SRI (2023)'!BP$3)*('ＳＲＶ2023材料送付日程表 (report)'!$G$14:$BH$108))</f>
        <v>0</v>
      </c>
      <c r="BQ8" s="146">
        <f>SUMPRODUCT(('ＳＲＶ2023材料送付日程表 (report)'!$B$14:$B$108='SRI (2023)'!$V8)*('ＳＲＶ2023材料送付日程表 (report)'!$G$12:$BH$12='SRI (2023)'!BQ$3)*('ＳＲＶ2023材料送付日程表 (report)'!$G$14:$BH$108))</f>
        <v>0</v>
      </c>
      <c r="BR8" s="146">
        <f>SUMPRODUCT(('ＳＲＶ2023材料送付日程表 (report)'!$B$14:$B$108='SRI (2023)'!$V8)*('ＳＲＶ2023材料送付日程表 (report)'!$G$12:$BH$12='SRI (2023)'!BR$3)*('ＳＲＶ2023材料送付日程表 (report)'!$G$14:$BH$108))</f>
        <v>0</v>
      </c>
      <c r="BS8" s="146">
        <f>SUMPRODUCT(('ＳＲＶ2023材料送付日程表 (report)'!$B$14:$B$108='SRI (2023)'!$V8)*('ＳＲＶ2023材料送付日程表 (report)'!$G$12:$BH$12='SRI (2023)'!BS$3)*('ＳＲＶ2023材料送付日程表 (report)'!$G$14:$BH$108))</f>
        <v>0</v>
      </c>
      <c r="BT8" s="146">
        <f>SUMPRODUCT(('ＳＲＶ2023材料送付日程表 (report)'!$B$14:$B$108='SRI (2023)'!$V8)*('ＳＲＶ2023材料送付日程表 (report)'!$G$12:$BH$12='SRI (2023)'!BT$3)*('ＳＲＶ2023材料送付日程表 (report)'!$G$14:$BH$108))</f>
        <v>0</v>
      </c>
      <c r="BU8" s="146">
        <f>SUMPRODUCT(('ＳＲＶ2023材料送付日程表 (report)'!$B$14:$B$108='SRI (2023)'!$V8)*('ＳＲＶ2023材料送付日程表 (report)'!$G$12:$BH$12='SRI (2023)'!BU$3)*('ＳＲＶ2023材料送付日程表 (report)'!$G$14:$BH$108))</f>
        <v>0</v>
      </c>
      <c r="BV8" s="146">
        <f>SUMPRODUCT(('ＳＲＶ2023材料送付日程表 (report)'!$B$14:$B$108='SRI (2023)'!$V8)*('ＳＲＶ2023材料送付日程表 (report)'!$G$12:$BH$12='SRI (2023)'!BV$3)*('ＳＲＶ2023材料送付日程表 (report)'!$G$14:$BH$108))</f>
        <v>0</v>
      </c>
      <c r="BW8" s="146">
        <f>SUMPRODUCT(('ＳＲＶ2023材料送付日程表 (report)'!$B$14:$B$108='SRI (2023)'!$V8)*('ＳＲＶ2023材料送付日程表 (report)'!$G$12:$BH$12='SRI (2023)'!BW$3)*('ＳＲＶ2023材料送付日程表 (report)'!$G$14:$BH$108))</f>
        <v>0</v>
      </c>
      <c r="BX8" s="146">
        <f>SUMPRODUCT(('ＳＲＶ2023材料送付日程表 (report)'!$B$14:$B$108='SRI (2023)'!$V8)*('ＳＲＶ2023材料送付日程表 (report)'!$G$12:$BH$12='SRI (2023)'!BX$3)*('ＳＲＶ2023材料送付日程表 (report)'!$G$14:$BH$108))</f>
        <v>0</v>
      </c>
      <c r="BY8" s="146">
        <f>SUMPRODUCT(('ＳＲＶ2023材料送付日程表 (report)'!$B$14:$B$108='SRI (2023)'!$V8)*('ＳＲＶ2023材料送付日程表 (report)'!$G$12:$BH$12='SRI (2023)'!BY$3)*('ＳＲＶ2023材料送付日程表 (report)'!$G$14:$BH$108))</f>
        <v>0</v>
      </c>
      <c r="BZ8" s="146">
        <f>SUMPRODUCT(('ＳＲＶ2023材料送付日程表 (report)'!$B$14:$B$108='SRI (2023)'!$V8)*('ＳＲＶ2023材料送付日程表 (report)'!$G$12:$BH$12='SRI (2023)'!BZ$3)*('ＳＲＶ2023材料送付日程表 (report)'!$G$14:$BH$108))</f>
        <v>0</v>
      </c>
      <c r="CA8" s="146">
        <f>SUMPRODUCT(('ＳＲＶ2023材料送付日程表 (report)'!$B$14:$B$108='SRI (2023)'!$V8)*('ＳＲＶ2023材料送付日程表 (report)'!$G$12:$BH$12='SRI (2023)'!CA$3)*('ＳＲＶ2023材料送付日程表 (report)'!$G$14:$BH$108))</f>
        <v>0</v>
      </c>
      <c r="CB8" s="146">
        <f>SUMPRODUCT(('ＳＲＶ2023材料送付日程表 (report)'!$B$14:$B$108='SRI (2023)'!$V8)*('ＳＲＶ2023材料送付日程表 (report)'!$G$12:$BH$12='SRI (2023)'!CB$3)*('ＳＲＶ2023材料送付日程表 (report)'!$G$14:$BH$108))</f>
        <v>0</v>
      </c>
      <c r="CC8" s="146">
        <f>SUMPRODUCT(('ＳＲＶ2023材料送付日程表 (report)'!$B$14:$B$108='SRI (2023)'!$V8)*('ＳＲＶ2023材料送付日程表 (report)'!$G$12:$BH$12='SRI (2023)'!CC$3)*('ＳＲＶ2023材料送付日程表 (report)'!$G$14:$BH$108))</f>
        <v>0</v>
      </c>
      <c r="CD8" s="146">
        <f>SUMPRODUCT(('ＳＲＶ2023材料送付日程表 (report)'!$B$14:$B$108='SRI (2023)'!$V8)*('ＳＲＶ2023材料送付日程表 (report)'!$G$12:$BH$12='SRI (2023)'!CD$3)*('ＳＲＶ2023材料送付日程表 (report)'!$G$14:$BH$108))</f>
        <v>0</v>
      </c>
      <c r="CE8" s="146">
        <f>SUMPRODUCT(('ＳＲＶ2023材料送付日程表 (report)'!$B$14:$B$108='SRI (2023)'!$V8)*('ＳＲＶ2023材料送付日程表 (report)'!$G$12:$BH$12='SRI (2023)'!CE$3)*('ＳＲＶ2023材料送付日程表 (report)'!$G$14:$BH$108))</f>
        <v>0</v>
      </c>
      <c r="CF8" s="146">
        <f>SUMPRODUCT(('ＳＲＶ2023材料送付日程表 (report)'!$B$14:$B$108='SRI (2023)'!$V8)*('ＳＲＶ2023材料送付日程表 (report)'!$G$12:$BH$12='SRI (2023)'!CF$3)*('ＳＲＶ2023材料送付日程表 (report)'!$G$14:$BH$108))</f>
        <v>0</v>
      </c>
      <c r="CG8" s="146">
        <f>SUMPRODUCT(('ＳＲＶ2023材料送付日程表 (report)'!$B$14:$B$108='SRI (2023)'!$V8)*('ＳＲＶ2023材料送付日程表 (report)'!$G$12:$BH$12='SRI (2023)'!CG$3)*('ＳＲＶ2023材料送付日程表 (report)'!$G$14:$BH$108))</f>
        <v>0</v>
      </c>
      <c r="CH8" s="146">
        <f>SUMPRODUCT(('ＳＲＶ2023材料送付日程表 (report)'!$B$14:$B$108='SRI (2023)'!$V8)*('ＳＲＶ2023材料送付日程表 (report)'!$G$12:$BH$12='SRI (2023)'!CH$3)*('ＳＲＶ2023材料送付日程表 (report)'!$G$14:$BH$108))</f>
        <v>0</v>
      </c>
      <c r="CI8" s="146">
        <f>SUMPRODUCT(('ＳＲＶ2023材料送付日程表 (report)'!$B$14:$B$108='SRI (2023)'!$V8)*('ＳＲＶ2023材料送付日程表 (report)'!$G$12:$BH$12='SRI (2023)'!CI$3)*('ＳＲＶ2023材料送付日程表 (report)'!$G$14:$BH$108))</f>
        <v>0</v>
      </c>
      <c r="CJ8" s="146">
        <f>SUMPRODUCT(('ＳＲＶ2023材料送付日程表 (report)'!$B$14:$B$108='SRI (2023)'!$V8)*('ＳＲＶ2023材料送付日程表 (report)'!$G$12:$BH$12='SRI (2023)'!CJ$3)*('ＳＲＶ2023材料送付日程表 (report)'!$G$14:$BH$108))</f>
        <v>0</v>
      </c>
      <c r="CK8" s="146">
        <f>SUMPRODUCT(('ＳＲＶ2023材料送付日程表 (report)'!$B$14:$B$108='SRI (2023)'!$V8)*('ＳＲＶ2023材料送付日程表 (report)'!$G$12:$BH$12='SRI (2023)'!CK$3)*('ＳＲＶ2023材料送付日程表 (report)'!$G$14:$BH$108))</f>
        <v>0</v>
      </c>
      <c r="CL8" s="146">
        <f>SUMPRODUCT(('ＳＲＶ2023材料送付日程表 (report)'!$B$14:$B$108='SRI (2023)'!$V8)*('ＳＲＶ2023材料送付日程表 (report)'!$G$12:$BH$12='SRI (2023)'!CL$3)*('ＳＲＶ2023材料送付日程表 (report)'!$G$14:$BH$108))</f>
        <v>0</v>
      </c>
      <c r="CM8" s="146">
        <f>SUMPRODUCT(('ＳＲＶ2023材料送付日程表 (report)'!$B$14:$B$108='SRI (2023)'!$V8)*('ＳＲＶ2023材料送付日程表 (report)'!$G$12:$BH$12='SRI (2023)'!CM$3)*('ＳＲＶ2023材料送付日程表 (report)'!$G$14:$BH$108))</f>
        <v>0</v>
      </c>
      <c r="CN8" s="146">
        <f>SUMPRODUCT(('ＳＲＶ2023材料送付日程表 (report)'!$B$14:$B$108='SRI (2023)'!$V8)*('ＳＲＶ2023材料送付日程表 (report)'!$G$12:$BH$12='SRI (2023)'!CN$3)*('ＳＲＶ2023材料送付日程表 (report)'!$G$14:$BH$108))</f>
        <v>0</v>
      </c>
      <c r="CO8" s="146">
        <f>SUMPRODUCT(('ＳＲＶ2023材料送付日程表 (report)'!$B$14:$B$108='SRI (2023)'!$V8)*('ＳＲＶ2023材料送付日程表 (report)'!$G$12:$BH$12='SRI (2023)'!CO$3)*('ＳＲＶ2023材料送付日程表 (report)'!$G$14:$BH$108))</f>
        <v>0</v>
      </c>
      <c r="CP8" s="146">
        <f>SUMPRODUCT(('ＳＲＶ2023材料送付日程表 (report)'!$B$14:$B$108='SRI (2023)'!$V8)*('ＳＲＶ2023材料送付日程表 (report)'!$G$12:$BH$12='SRI (2023)'!CP$3)*('ＳＲＶ2023材料送付日程表 (report)'!$G$14:$BH$108))</f>
        <v>0</v>
      </c>
      <c r="CQ8" s="146">
        <f>SUMPRODUCT(('ＳＲＶ2023材料送付日程表 (report)'!$B$14:$B$108='SRI (2023)'!$V8)*('ＳＲＶ2023材料送付日程表 (report)'!$G$12:$BH$12='SRI (2023)'!CQ$3)*('ＳＲＶ2023材料送付日程表 (report)'!$G$14:$BH$108))</f>
        <v>0</v>
      </c>
      <c r="CR8" s="146">
        <f>SUMPRODUCT(('ＳＲＶ2023材料送付日程表 (report)'!$B$14:$B$108='SRI (2023)'!$V8)*('ＳＲＶ2023材料送付日程表 (report)'!$G$12:$BH$12='SRI (2023)'!CR$3)*('ＳＲＶ2023材料送付日程表 (report)'!$G$14:$BH$108))</f>
        <v>0</v>
      </c>
      <c r="CS8" s="146">
        <f>SUMPRODUCT(('ＳＲＶ2023材料送付日程表 (report)'!$B$14:$B$108='SRI (2023)'!$V8)*('ＳＲＶ2023材料送付日程表 (report)'!$G$12:$BH$12='SRI (2023)'!CS$3)*('ＳＲＶ2023材料送付日程表 (report)'!$G$14:$BH$108))</f>
        <v>0</v>
      </c>
      <c r="CT8" s="146">
        <f>SUMPRODUCT(('ＳＲＶ2023材料送付日程表 (report)'!$B$14:$B$108='SRI (2023)'!$V8)*('ＳＲＶ2023材料送付日程表 (report)'!$G$12:$BH$12='SRI (2023)'!CT$3)*('ＳＲＶ2023材料送付日程表 (report)'!$G$14:$BH$108))</f>
        <v>0</v>
      </c>
      <c r="CU8" s="146">
        <f>SUMPRODUCT(('ＳＲＶ2023材料送付日程表 (report)'!$B$14:$B$108='SRI (2023)'!$V8)*('ＳＲＶ2023材料送付日程表 (report)'!$G$12:$BH$12='SRI (2023)'!CU$3)*('ＳＲＶ2023材料送付日程表 (report)'!$G$14:$BH$108))</f>
        <v>0</v>
      </c>
      <c r="CV8" s="146">
        <f>SUMPRODUCT(('ＳＲＶ2023材料送付日程表 (report)'!$B$14:$B$108='SRI (2023)'!$V8)*('ＳＲＶ2023材料送付日程表 (report)'!$G$12:$BH$12='SRI (2023)'!CV$3)*('ＳＲＶ2023材料送付日程表 (report)'!$G$14:$BH$108))</f>
        <v>0</v>
      </c>
      <c r="CW8" s="146">
        <f>SUMPRODUCT(('ＳＲＶ2023材料送付日程表 (report)'!$B$14:$B$108='SRI (2023)'!$V8)*('ＳＲＶ2023材料送付日程表 (report)'!$G$12:$BH$12='SRI (2023)'!CW$3)*('ＳＲＶ2023材料送付日程表 (report)'!$G$14:$BH$108))</f>
        <v>0</v>
      </c>
      <c r="CX8" s="146">
        <f>SUMPRODUCT(('ＳＲＶ2023材料送付日程表 (report)'!$B$14:$B$108='SRI (2023)'!$V8)*('ＳＲＶ2023材料送付日程表 (report)'!$G$12:$BH$12='SRI (2023)'!CX$3)*('ＳＲＶ2023材料送付日程表 (report)'!$G$14:$BH$108))</f>
        <v>0</v>
      </c>
      <c r="CY8" s="146">
        <f>SUMPRODUCT(('ＳＲＶ2023材料送付日程表 (report)'!$B$14:$B$108='SRI (2023)'!$V8)*('ＳＲＶ2023材料送付日程表 (report)'!$G$12:$BH$12='SRI (2023)'!CY$3)*('ＳＲＶ2023材料送付日程表 (report)'!$G$14:$BH$108))</f>
        <v>0</v>
      </c>
      <c r="CZ8" s="146">
        <f>SUMPRODUCT(('ＳＲＶ2023材料送付日程表 (report)'!$B$14:$B$108='SRI (2023)'!$V8)*('ＳＲＶ2023材料送付日程表 (report)'!$G$12:$BH$12='SRI (2023)'!CZ$3)*('ＳＲＶ2023材料送付日程表 (report)'!$G$14:$BH$108))</f>
        <v>0</v>
      </c>
      <c r="DA8" s="146">
        <f>SUMPRODUCT(('ＳＲＶ2023材料送付日程表 (report)'!$B$14:$B$108='SRI (2023)'!$V8)*('ＳＲＶ2023材料送付日程表 (report)'!$G$12:$BH$12='SRI (2023)'!DA$3)*('ＳＲＶ2023材料送付日程表 (report)'!$G$14:$BH$108))</f>
        <v>0</v>
      </c>
      <c r="DB8" s="146">
        <f>SUMPRODUCT(('ＳＲＶ2023材料送付日程表 (report)'!$B$14:$B$108='SRI (2023)'!$V8)*('ＳＲＶ2023材料送付日程表 (report)'!$G$12:$BH$12='SRI (2023)'!DB$3)*('ＳＲＶ2023材料送付日程表 (report)'!$G$14:$BH$108))</f>
        <v>0</v>
      </c>
      <c r="DC8" s="146">
        <f>SUMPRODUCT(('ＳＲＶ2023材料送付日程表 (report)'!$B$14:$B$108='SRI (2023)'!$V8)*('ＳＲＶ2023材料送付日程表 (report)'!$G$12:$BH$12='SRI (2023)'!DC$3)*('ＳＲＶ2023材料送付日程表 (report)'!$G$14:$BH$108))</f>
        <v>0</v>
      </c>
      <c r="DD8" s="146">
        <f>SUMPRODUCT(('ＳＲＶ2023材料送付日程表 (report)'!$B$14:$B$108='SRI (2023)'!$V8)*('ＳＲＶ2023材料送付日程表 (report)'!$G$12:$BH$12='SRI (2023)'!DD$3)*('ＳＲＶ2023材料送付日程表 (report)'!$G$14:$BH$108))</f>
        <v>0</v>
      </c>
      <c r="DE8" s="146">
        <f>SUMPRODUCT(('ＳＲＶ2023材料送付日程表 (report)'!$B$14:$B$108='SRI (2023)'!$V8)*('ＳＲＶ2023材料送付日程表 (report)'!$G$12:$BH$12='SRI (2023)'!DE$3)*('ＳＲＶ2023材料送付日程表 (report)'!$G$14:$BH$108))</f>
        <v>0</v>
      </c>
      <c r="DF8" s="146">
        <f>SUMPRODUCT(('ＳＲＶ2023材料送付日程表 (report)'!$B$14:$B$108='SRI (2023)'!$V8)*('ＳＲＶ2023材料送付日程表 (report)'!$G$12:$BH$12='SRI (2023)'!DF$3)*('ＳＲＶ2023材料送付日程表 (report)'!$G$14:$BH$108))</f>
        <v>0</v>
      </c>
      <c r="DG8" s="146">
        <f>SUMPRODUCT(('ＳＲＶ2023材料送付日程表 (report)'!$B$14:$B$108='SRI (2023)'!$V8)*('ＳＲＶ2023材料送付日程表 (report)'!$G$12:$BH$12='SRI (2023)'!DG$3)*('ＳＲＶ2023材料送付日程表 (report)'!$G$14:$BH$108))</f>
        <v>0</v>
      </c>
      <c r="DH8" s="146">
        <f>SUMPRODUCT(('ＳＲＶ2023材料送付日程表 (report)'!$B$14:$B$108='SRI (2023)'!$V8)*('ＳＲＶ2023材料送付日程表 (report)'!$G$12:$BH$12='SRI (2023)'!DH$3)*('ＳＲＶ2023材料送付日程表 (report)'!$G$14:$BH$108))</f>
        <v>0</v>
      </c>
      <c r="DI8" s="146">
        <f>SUMPRODUCT(('ＳＲＶ2023材料送付日程表 (report)'!$B$14:$B$108='SRI (2023)'!$V8)*('ＳＲＶ2023材料送付日程表 (report)'!$G$12:$BH$12='SRI (2023)'!DI$3)*('ＳＲＶ2023材料送付日程表 (report)'!$G$14:$BH$108))</f>
        <v>0</v>
      </c>
      <c r="DJ8" s="146">
        <f>SUMPRODUCT(('ＳＲＶ2023材料送付日程表 (report)'!$B$14:$B$108='SRI (2023)'!$V8)*('ＳＲＶ2023材料送付日程表 (report)'!$G$12:$BH$12='SRI (2023)'!DJ$3)*('ＳＲＶ2023材料送付日程表 (report)'!$G$14:$BH$108))</f>
        <v>0</v>
      </c>
      <c r="DK8" s="146">
        <f>SUMPRODUCT(('ＳＲＶ2023材料送付日程表 (report)'!$B$14:$B$108='SRI (2023)'!$V8)*('ＳＲＶ2023材料送付日程表 (report)'!$G$12:$BH$12='SRI (2023)'!DK$3)*('ＳＲＶ2023材料送付日程表 (report)'!$G$14:$BH$108))</f>
        <v>0</v>
      </c>
      <c r="DL8" s="146">
        <f>SUMPRODUCT(('ＳＲＶ2023材料送付日程表 (report)'!$B$14:$B$108='SRI (2023)'!$V8)*('ＳＲＶ2023材料送付日程表 (report)'!$G$12:$BH$12='SRI (2023)'!DL$3)*('ＳＲＶ2023材料送付日程表 (report)'!$G$14:$BH$108))</f>
        <v>0</v>
      </c>
      <c r="DM8" s="146">
        <f>SUMPRODUCT(('ＳＲＶ2023材料送付日程表 (report)'!$B$14:$B$108='SRI (2023)'!$V8)*('ＳＲＶ2023材料送付日程表 (report)'!$G$12:$BH$12='SRI (2023)'!DM$3)*('ＳＲＶ2023材料送付日程表 (report)'!$G$14:$BH$108))</f>
        <v>0</v>
      </c>
      <c r="DN8" s="146">
        <f>SUMPRODUCT(('ＳＲＶ2023材料送付日程表 (report)'!$B$14:$B$108='SRI (2023)'!$V8)*('ＳＲＶ2023材料送付日程表 (report)'!$G$12:$BH$12='SRI (2023)'!DN$3)*('ＳＲＶ2023材料送付日程表 (report)'!$G$14:$BH$108))</f>
        <v>0</v>
      </c>
      <c r="DO8" s="146">
        <f>SUMPRODUCT(('ＳＲＶ2023材料送付日程表 (report)'!$B$14:$B$108='SRI (2023)'!$V8)*('ＳＲＶ2023材料送付日程表 (report)'!$G$12:$BH$12='SRI (2023)'!DO$3)*('ＳＲＶ2023材料送付日程表 (report)'!$G$14:$BH$108))</f>
        <v>0</v>
      </c>
      <c r="DP8" s="146">
        <f>SUMPRODUCT(('ＳＲＶ2023材料送付日程表 (report)'!$B$14:$B$108='SRI (2023)'!$V8)*('ＳＲＶ2023材料送付日程表 (report)'!$G$12:$BH$12='SRI (2023)'!DP$3)*('ＳＲＶ2023材料送付日程表 (report)'!$G$14:$BH$108))</f>
        <v>0</v>
      </c>
      <c r="DQ8" s="146">
        <f>SUMPRODUCT(('ＳＲＶ2023材料送付日程表 (report)'!$B$14:$B$108='SRI (2023)'!$V8)*('ＳＲＶ2023材料送付日程表 (report)'!$G$12:$BH$12='SRI (2023)'!DQ$3)*('ＳＲＶ2023材料送付日程表 (report)'!$G$14:$BH$108))</f>
        <v>0</v>
      </c>
      <c r="DR8" s="146">
        <f>SUMPRODUCT(('ＳＲＶ2023材料送付日程表 (report)'!$B$14:$B$108='SRI (2023)'!$V8)*('ＳＲＶ2023材料送付日程表 (report)'!$G$12:$BH$12='SRI (2023)'!DR$3)*('ＳＲＶ2023材料送付日程表 (report)'!$G$14:$BH$108))</f>
        <v>0</v>
      </c>
      <c r="DS8" s="146">
        <f>SUMPRODUCT(('ＳＲＶ2023材料送付日程表 (report)'!$B$14:$B$108='SRI (2023)'!$V8)*('ＳＲＶ2023材料送付日程表 (report)'!$G$12:$BH$12='SRI (2023)'!DS$3)*('ＳＲＶ2023材料送付日程表 (report)'!$G$14:$BH$108))</f>
        <v>0</v>
      </c>
      <c r="DT8" s="146">
        <f>SUMPRODUCT(('ＳＲＶ2023材料送付日程表 (report)'!$B$14:$B$108='SRI (2023)'!$V8)*('ＳＲＶ2023材料送付日程表 (report)'!$G$12:$BH$12='SRI (2023)'!DT$3)*('ＳＲＶ2023材料送付日程表 (report)'!$G$14:$BH$108))</f>
        <v>0</v>
      </c>
      <c r="DU8" s="146">
        <f>SUMPRODUCT(('ＳＲＶ2023材料送付日程表 (report)'!$B$14:$B$108='SRI (2023)'!$V8)*('ＳＲＶ2023材料送付日程表 (report)'!$G$12:$BH$12='SRI (2023)'!DU$3)*('ＳＲＶ2023材料送付日程表 (report)'!$G$14:$BH$108))</f>
        <v>0</v>
      </c>
      <c r="DV8" s="146">
        <f>SUMPRODUCT(('ＳＲＶ2023材料送付日程表 (report)'!$B$14:$B$108='SRI (2023)'!$V8)*('ＳＲＶ2023材料送付日程表 (report)'!$G$12:$BH$12='SRI (2023)'!DV$3)*('ＳＲＶ2023材料送付日程表 (report)'!$G$14:$BH$108))</f>
        <v>0</v>
      </c>
      <c r="DW8" s="146">
        <f>SUMPRODUCT(('ＳＲＶ2023材料送付日程表 (report)'!$B$14:$B$108='SRI (2023)'!$V8)*('ＳＲＶ2023材料送付日程表 (report)'!$G$12:$BH$12='SRI (2023)'!DW$3)*('ＳＲＶ2023材料送付日程表 (report)'!$G$14:$BH$108))</f>
        <v>0</v>
      </c>
      <c r="DX8" s="146">
        <f>SUMPRODUCT(('ＳＲＶ2023材料送付日程表 (report)'!$B$14:$B$108='SRI (2023)'!$V8)*('ＳＲＶ2023材料送付日程表 (report)'!$G$12:$BH$12='SRI (2023)'!DX$3)*('ＳＲＶ2023材料送付日程表 (report)'!$G$14:$BH$108))</f>
        <v>0</v>
      </c>
      <c r="DY8" s="146">
        <f>SUMPRODUCT(('ＳＲＶ2023材料送付日程表 (report)'!$B$14:$B$108='SRI (2023)'!$V8)*('ＳＲＶ2023材料送付日程表 (report)'!$G$12:$BH$12='SRI (2023)'!DY$3)*('ＳＲＶ2023材料送付日程表 (report)'!$G$14:$BH$108))</f>
        <v>0</v>
      </c>
      <c r="DZ8" s="146">
        <f>SUMPRODUCT(('ＳＲＶ2023材料送付日程表 (report)'!$B$14:$B$108='SRI (2023)'!$V8)*('ＳＲＶ2023材料送付日程表 (report)'!$G$12:$BH$12='SRI (2023)'!DZ$3)*('ＳＲＶ2023材料送付日程表 (report)'!$G$14:$BH$108))</f>
        <v>0</v>
      </c>
      <c r="EA8" s="146">
        <f>SUMPRODUCT(('ＳＲＶ2023材料送付日程表 (report)'!$B$14:$B$108='SRI (2023)'!$V8)*('ＳＲＶ2023材料送付日程表 (report)'!$G$12:$BH$12='SRI (2023)'!EA$3)*('ＳＲＶ2023材料送付日程表 (report)'!$G$14:$BH$108))</f>
        <v>0</v>
      </c>
      <c r="EB8" s="146">
        <f>SUMPRODUCT(('ＳＲＶ2023材料送付日程表 (report)'!$B$14:$B$108='SRI (2023)'!$V8)*('ＳＲＶ2023材料送付日程表 (report)'!$G$12:$BH$12='SRI (2023)'!EB$3)*('ＳＲＶ2023材料送付日程表 (report)'!$G$14:$BH$108))</f>
        <v>0</v>
      </c>
      <c r="EC8" s="146">
        <f>SUMPRODUCT(('ＳＲＶ2023材料送付日程表 (report)'!$B$14:$B$108='SRI (2023)'!$V8)*('ＳＲＶ2023材料送付日程表 (report)'!$G$12:$BH$12='SRI (2023)'!EC$3)*('ＳＲＶ2023材料送付日程表 (report)'!$G$14:$BH$108))</f>
        <v>0</v>
      </c>
      <c r="ED8" s="146">
        <f>SUMPRODUCT(('ＳＲＶ2023材料送付日程表 (report)'!$B$14:$B$108='SRI (2023)'!$V8)*('ＳＲＶ2023材料送付日程表 (report)'!$G$12:$BH$12='SRI (2023)'!ED$3)*('ＳＲＶ2023材料送付日程表 (report)'!$G$14:$BH$108))</f>
        <v>0</v>
      </c>
      <c r="EE8" s="146">
        <f>SUMPRODUCT(('ＳＲＶ2023材料送付日程表 (report)'!$B$14:$B$108='SRI (2023)'!$V8)*('ＳＲＶ2023材料送付日程表 (report)'!$G$12:$BH$12='SRI (2023)'!EE$3)*('ＳＲＶ2023材料送付日程表 (report)'!$G$14:$BH$108))</f>
        <v>0</v>
      </c>
      <c r="EF8" s="146">
        <f>SUMPRODUCT(('ＳＲＶ2023材料送付日程表 (report)'!$B$14:$B$108='SRI (2023)'!$V8)*('ＳＲＶ2023材料送付日程表 (report)'!$G$12:$BH$12='SRI (2023)'!EF$3)*('ＳＲＶ2023材料送付日程表 (report)'!$G$14:$BH$108))</f>
        <v>0</v>
      </c>
      <c r="EG8" s="146">
        <f>SUMPRODUCT(('ＳＲＶ2023材料送付日程表 (report)'!$B$14:$B$108='SRI (2023)'!$V8)*('ＳＲＶ2023材料送付日程表 (report)'!$G$12:$BH$12='SRI (2023)'!EG$3)*('ＳＲＶ2023材料送付日程表 (report)'!$G$14:$BH$108))</f>
        <v>0</v>
      </c>
      <c r="EH8" s="146">
        <f>SUMPRODUCT(('ＳＲＶ2023材料送付日程表 (report)'!$B$14:$B$108='SRI (2023)'!$V8)*('ＳＲＶ2023材料送付日程表 (report)'!$G$12:$BH$12='SRI (2023)'!EH$3)*('ＳＲＶ2023材料送付日程表 (report)'!$G$14:$BH$108))</f>
        <v>0</v>
      </c>
      <c r="EI8" s="146">
        <f>SUMPRODUCT(('ＳＲＶ2023材料送付日程表 (report)'!$B$14:$B$108='SRI (2023)'!$V8)*('ＳＲＶ2023材料送付日程表 (report)'!$G$12:$BH$12='SRI (2023)'!EI$3)*('ＳＲＶ2023材料送付日程表 (report)'!$G$14:$BH$108))</f>
        <v>0</v>
      </c>
      <c r="EJ8" s="146">
        <f>SUMPRODUCT(('ＳＲＶ2023材料送付日程表 (report)'!$B$14:$B$108='SRI (2023)'!$V8)*('ＳＲＶ2023材料送付日程表 (report)'!$G$12:$BH$12='SRI (2023)'!EJ$3)*('ＳＲＶ2023材料送付日程表 (report)'!$G$14:$BH$108))</f>
        <v>0</v>
      </c>
      <c r="EK8" s="146">
        <f>SUMPRODUCT(('ＳＲＶ2023材料送付日程表 (report)'!$B$14:$B$108='SRI (2023)'!$V8)*('ＳＲＶ2023材料送付日程表 (report)'!$G$12:$BH$12='SRI (2023)'!EK$3)*('ＳＲＶ2023材料送付日程表 (report)'!$G$14:$BH$108))</f>
        <v>0</v>
      </c>
      <c r="EL8" s="146">
        <f>SUMPRODUCT(('ＳＲＶ2023材料送付日程表 (report)'!$B$14:$B$108='SRI (2023)'!$V8)*('ＳＲＶ2023材料送付日程表 (report)'!$G$12:$BH$12='SRI (2023)'!EL$3)*('ＳＲＶ2023材料送付日程表 (report)'!$G$14:$BH$108))</f>
        <v>0</v>
      </c>
      <c r="EM8" s="146">
        <f>SUMPRODUCT(('ＳＲＶ2023材料送付日程表 (report)'!$B$14:$B$108='SRI (2023)'!$V8)*('ＳＲＶ2023材料送付日程表 (report)'!$G$12:$BH$12='SRI (2023)'!EM$3)*('ＳＲＶ2023材料送付日程表 (report)'!$G$14:$BH$108))</f>
        <v>0</v>
      </c>
      <c r="EN8" s="146">
        <f>SUMPRODUCT(('ＳＲＶ2023材料送付日程表 (report)'!$B$14:$B$108='SRI (2023)'!$V8)*('ＳＲＶ2023材料送付日程表 (report)'!$G$12:$BH$12='SRI (2023)'!EN$3)*('ＳＲＶ2023材料送付日程表 (report)'!$G$14:$BH$108))</f>
        <v>0</v>
      </c>
      <c r="EO8" s="146">
        <f>SUMPRODUCT(('ＳＲＶ2023材料送付日程表 (report)'!$B$14:$B$108='SRI (2023)'!$V8)*('ＳＲＶ2023材料送付日程表 (report)'!$G$12:$BH$12='SRI (2023)'!EO$3)*('ＳＲＶ2023材料送付日程表 (report)'!$G$14:$BH$108))</f>
        <v>0</v>
      </c>
      <c r="EP8" s="146">
        <f>SUMPRODUCT(('ＳＲＶ2023材料送付日程表 (report)'!$B$14:$B$108='SRI (2023)'!$V8)*('ＳＲＶ2023材料送付日程表 (report)'!$G$12:$BH$12='SRI (2023)'!EP$3)*('ＳＲＶ2023材料送付日程表 (report)'!$G$14:$BH$108))</f>
        <v>0</v>
      </c>
      <c r="EQ8" s="146">
        <f>SUMPRODUCT(('ＳＲＶ2023材料送付日程表 (report)'!$B$14:$B$108='SRI (2023)'!$V8)*('ＳＲＶ2023材料送付日程表 (report)'!$G$12:$BH$12='SRI (2023)'!EQ$3)*('ＳＲＶ2023材料送付日程表 (report)'!$G$14:$BH$108))</f>
        <v>0</v>
      </c>
      <c r="ER8" s="146">
        <f>SUMPRODUCT(('ＳＲＶ2023材料送付日程表 (report)'!$B$14:$B$108='SRI (2023)'!$V8)*('ＳＲＶ2023材料送付日程表 (report)'!$G$12:$BH$12='SRI (2023)'!ER$3)*('ＳＲＶ2023材料送付日程表 (report)'!$G$14:$BH$108))</f>
        <v>0</v>
      </c>
      <c r="ES8" s="146">
        <f>SUMPRODUCT(('ＳＲＶ2023材料送付日程表 (report)'!$B$14:$B$108='SRI (2023)'!$V8)*('ＳＲＶ2023材料送付日程表 (report)'!$G$12:$BH$12='SRI (2023)'!ES$3)*('ＳＲＶ2023材料送付日程表 (report)'!$G$14:$BH$108))</f>
        <v>0</v>
      </c>
      <c r="ET8" s="146">
        <f>SUMPRODUCT(('ＳＲＶ2023材料送付日程表 (report)'!$B$14:$B$108='SRI (2023)'!$V8)*('ＳＲＶ2023材料送付日程表 (report)'!$G$12:$BH$12='SRI (2023)'!ET$3)*('ＳＲＶ2023材料送付日程表 (report)'!$G$14:$BH$108))</f>
        <v>0</v>
      </c>
      <c r="EU8" s="146">
        <f>SUMPRODUCT(('ＳＲＶ2023材料送付日程表 (report)'!$B$14:$B$108='SRI (2023)'!$V8)*('ＳＲＶ2023材料送付日程表 (report)'!$G$12:$BH$12='SRI (2023)'!EU$3)*('ＳＲＶ2023材料送付日程表 (report)'!$G$14:$BH$108))</f>
        <v>0</v>
      </c>
      <c r="EV8" s="146">
        <f>SUMPRODUCT(('ＳＲＶ2023材料送付日程表 (report)'!$B$14:$B$108='SRI (2023)'!$V8)*('ＳＲＶ2023材料送付日程表 (report)'!$G$12:$BH$12='SRI (2023)'!EV$3)*('ＳＲＶ2023材料送付日程表 (report)'!$G$14:$BH$108))</f>
        <v>0</v>
      </c>
      <c r="EW8" s="146">
        <f>SUMPRODUCT(('ＳＲＶ2023材料送付日程表 (report)'!$B$14:$B$108='SRI (2023)'!$V8)*('ＳＲＶ2023材料送付日程表 (report)'!$G$12:$BH$12='SRI (2023)'!EW$3)*('ＳＲＶ2023材料送付日程表 (report)'!$G$14:$BH$108))</f>
        <v>0</v>
      </c>
      <c r="EX8" s="146">
        <f>SUMPRODUCT(('ＳＲＶ2023材料送付日程表 (report)'!$B$14:$B$108='SRI (2023)'!$V8)*('ＳＲＶ2023材料送付日程表 (report)'!$G$12:$BH$12='SRI (2023)'!EX$3)*('ＳＲＶ2023材料送付日程表 (report)'!$G$14:$BH$108))</f>
        <v>0</v>
      </c>
      <c r="EY8" s="146">
        <f>SUMPRODUCT(('ＳＲＶ2023材料送付日程表 (report)'!$B$14:$B$108='SRI (2023)'!$V8)*('ＳＲＶ2023材料送付日程表 (report)'!$G$12:$BH$12='SRI (2023)'!EY$3)*('ＳＲＶ2023材料送付日程表 (report)'!$G$14:$BH$108))</f>
        <v>0</v>
      </c>
      <c r="EZ8" s="146">
        <f>SUMPRODUCT(('ＳＲＶ2023材料送付日程表 (report)'!$B$14:$B$108='SRI (2023)'!$V8)*('ＳＲＶ2023材料送付日程表 (report)'!$G$12:$BH$12='SRI (2023)'!EZ$3)*('ＳＲＶ2023材料送付日程表 (report)'!$G$14:$BH$108))</f>
        <v>0</v>
      </c>
      <c r="FA8" s="146">
        <f>SUMPRODUCT(('ＳＲＶ2023材料送付日程表 (report)'!$B$14:$B$108='SRI (2023)'!$V8)*('ＳＲＶ2023材料送付日程表 (report)'!$G$12:$BH$12='SRI (2023)'!FA$3)*('ＳＲＶ2023材料送付日程表 (report)'!$G$14:$BH$108))</f>
        <v>0</v>
      </c>
      <c r="FB8" s="146">
        <f>SUMPRODUCT(('ＳＲＶ2023材料送付日程表 (report)'!$B$14:$B$108='SRI (2023)'!$V8)*('ＳＲＶ2023材料送付日程表 (report)'!$G$12:$BH$12='SRI (2023)'!FB$3)*('ＳＲＶ2023材料送付日程表 (report)'!$G$14:$BH$108))</f>
        <v>0</v>
      </c>
      <c r="FC8" s="146">
        <f>SUMPRODUCT(('ＳＲＶ2023材料送付日程表 (report)'!$B$14:$B$108='SRI (2023)'!$V8)*('ＳＲＶ2023材料送付日程表 (report)'!$G$12:$BH$12='SRI (2023)'!FC$3)*('ＳＲＶ2023材料送付日程表 (report)'!$G$14:$BH$108))</f>
        <v>0</v>
      </c>
      <c r="FD8" s="146">
        <f>SUMPRODUCT(('ＳＲＶ2023材料送付日程表 (report)'!$B$14:$B$108='SRI (2023)'!$V8)*('ＳＲＶ2023材料送付日程表 (report)'!$G$12:$BH$12='SRI (2023)'!FD$3)*('ＳＲＶ2023材料送付日程表 (report)'!$G$14:$BH$108))</f>
        <v>0</v>
      </c>
      <c r="FE8" s="146">
        <f>SUMPRODUCT(('ＳＲＶ2023材料送付日程表 (report)'!$B$14:$B$108='SRI (2023)'!$V8)*('ＳＲＶ2023材料送付日程表 (report)'!$G$12:$BH$12='SRI (2023)'!FE$3)*('ＳＲＶ2023材料送付日程表 (report)'!$G$14:$BH$108))</f>
        <v>0</v>
      </c>
      <c r="FF8" s="146">
        <f>SUMPRODUCT(('ＳＲＶ2023材料送付日程表 (report)'!$B$14:$B$108='SRI (2023)'!$V8)*('ＳＲＶ2023材料送付日程表 (report)'!$G$12:$BH$12='SRI (2023)'!FF$3)*('ＳＲＶ2023材料送付日程表 (report)'!$G$14:$BH$108))</f>
        <v>0</v>
      </c>
      <c r="FG8" s="146">
        <f>SUMPRODUCT(('ＳＲＶ2023材料送付日程表 (report)'!$B$14:$B$108='SRI (2023)'!$V8)*('ＳＲＶ2023材料送付日程表 (report)'!$G$12:$BH$12='SRI (2023)'!FG$3)*('ＳＲＶ2023材料送付日程表 (report)'!$G$14:$BH$108))</f>
        <v>0</v>
      </c>
      <c r="FH8" s="146">
        <f>SUMPRODUCT(('ＳＲＶ2023材料送付日程表 (report)'!$B$14:$B$108='SRI (2023)'!$V8)*('ＳＲＶ2023材料送付日程表 (report)'!$G$12:$BH$12='SRI (2023)'!FH$3)*('ＳＲＶ2023材料送付日程表 (report)'!$G$14:$BH$108))</f>
        <v>0</v>
      </c>
      <c r="FI8" s="146">
        <f>SUMPRODUCT(('ＳＲＶ2023材料送付日程表 (report)'!$B$14:$B$108='SRI (2023)'!$V8)*('ＳＲＶ2023材料送付日程表 (report)'!$G$12:$BH$12='SRI (2023)'!FI$3)*('ＳＲＶ2023材料送付日程表 (report)'!$G$14:$BH$108))</f>
        <v>0</v>
      </c>
      <c r="FJ8" s="146">
        <f>SUMPRODUCT(('ＳＲＶ2023材料送付日程表 (report)'!$B$14:$B$108='SRI (2023)'!$V8)*('ＳＲＶ2023材料送付日程表 (report)'!$G$12:$BH$12='SRI (2023)'!FJ$3)*('ＳＲＶ2023材料送付日程表 (report)'!$G$14:$BH$108))</f>
        <v>0</v>
      </c>
      <c r="FK8" s="146">
        <f>SUMPRODUCT(('ＳＲＶ2023材料送付日程表 (report)'!$B$14:$B$108='SRI (2023)'!$V8)*('ＳＲＶ2023材料送付日程表 (report)'!$G$12:$BH$12='SRI (2023)'!FK$3)*('ＳＲＶ2023材料送付日程表 (report)'!$G$14:$BH$108))</f>
        <v>0</v>
      </c>
      <c r="FL8" s="146">
        <f>SUMPRODUCT(('ＳＲＶ2023材料送付日程表 (report)'!$B$14:$B$108='SRI (2023)'!$V8)*('ＳＲＶ2023材料送付日程表 (report)'!$G$12:$BH$12='SRI (2023)'!FL$3)*('ＳＲＶ2023材料送付日程表 (report)'!$G$14:$BH$108))</f>
        <v>0</v>
      </c>
      <c r="FM8" s="146">
        <f>SUMPRODUCT(('ＳＲＶ2023材料送付日程表 (report)'!$B$14:$B$108='SRI (2023)'!$V8)*('ＳＲＶ2023材料送付日程表 (report)'!$G$12:$BH$12='SRI (2023)'!FM$3)*('ＳＲＶ2023材料送付日程表 (report)'!$G$14:$BH$108))</f>
        <v>0</v>
      </c>
      <c r="FN8" s="146">
        <f>SUMPRODUCT(('ＳＲＶ2023材料送付日程表 (report)'!$B$14:$B$108='SRI (2023)'!$V8)*('ＳＲＶ2023材料送付日程表 (report)'!$G$12:$BH$12='SRI (2023)'!FN$3)*('ＳＲＶ2023材料送付日程表 (report)'!$G$14:$BH$108))</f>
        <v>0</v>
      </c>
      <c r="FO8" s="146">
        <f>SUMPRODUCT(('ＳＲＶ2023材料送付日程表 (report)'!$B$14:$B$108='SRI (2023)'!$V8)*('ＳＲＶ2023材料送付日程表 (report)'!$G$12:$BH$12='SRI (2023)'!FO$3)*('ＳＲＶ2023材料送付日程表 (report)'!$G$14:$BH$108))</f>
        <v>0</v>
      </c>
      <c r="FP8" s="146">
        <f>SUMPRODUCT(('ＳＲＶ2023材料送付日程表 (report)'!$B$14:$B$108='SRI (2023)'!$V8)*('ＳＲＶ2023材料送付日程表 (report)'!$G$12:$BH$12='SRI (2023)'!FP$3)*('ＳＲＶ2023材料送付日程表 (report)'!$G$14:$BH$108))</f>
        <v>0</v>
      </c>
      <c r="FQ8" s="146">
        <f>SUMPRODUCT(('ＳＲＶ2023材料送付日程表 (report)'!$B$14:$B$108='SRI (2023)'!$V8)*('ＳＲＶ2023材料送付日程表 (report)'!$G$12:$BH$12='SRI (2023)'!FQ$3)*('ＳＲＶ2023材料送付日程表 (report)'!$G$14:$BH$108))</f>
        <v>0</v>
      </c>
      <c r="FR8" s="146">
        <f>SUMPRODUCT(('ＳＲＶ2023材料送付日程表 (report)'!$B$14:$B$108='SRI (2023)'!$V8)*('ＳＲＶ2023材料送付日程表 (report)'!$G$12:$BH$12='SRI (2023)'!FR$3)*('ＳＲＶ2023材料送付日程表 (report)'!$G$14:$BH$108))</f>
        <v>0</v>
      </c>
      <c r="FS8" s="146">
        <f>SUMPRODUCT(('ＳＲＶ2023材料送付日程表 (report)'!$B$14:$B$108='SRI (2023)'!$V8)*('ＳＲＶ2023材料送付日程表 (report)'!$G$12:$BH$12='SRI (2023)'!FS$3)*('ＳＲＶ2023材料送付日程表 (report)'!$G$14:$BH$108))</f>
        <v>0</v>
      </c>
      <c r="FT8" s="146">
        <f>SUMPRODUCT(('ＳＲＶ2023材料送付日程表 (report)'!$B$14:$B$108='SRI (2023)'!$V8)*('ＳＲＶ2023材料送付日程表 (report)'!$G$12:$BH$12='SRI (2023)'!FT$3)*('ＳＲＶ2023材料送付日程表 (report)'!$G$14:$BH$108))</f>
        <v>0</v>
      </c>
      <c r="FU8" s="146">
        <f>SUMPRODUCT(('ＳＲＶ2023材料送付日程表 (report)'!$B$14:$B$108='SRI (2023)'!$V8)*('ＳＲＶ2023材料送付日程表 (report)'!$G$12:$BH$12='SRI (2023)'!FU$3)*('ＳＲＶ2023材料送付日程表 (report)'!$G$14:$BH$108))</f>
        <v>0</v>
      </c>
      <c r="FV8" s="146">
        <f>SUMPRODUCT(('ＳＲＶ2023材料送付日程表 (report)'!$B$14:$B$108='SRI (2023)'!$V8)*('ＳＲＶ2023材料送付日程表 (report)'!$G$12:$BH$12='SRI (2023)'!FV$3)*('ＳＲＶ2023材料送付日程表 (report)'!$G$14:$BH$108))</f>
        <v>0</v>
      </c>
      <c r="FW8" s="146">
        <f>SUMPRODUCT(('ＳＲＶ2023材料送付日程表 (report)'!$B$14:$B$108='SRI (2023)'!$V8)*('ＳＲＶ2023材料送付日程表 (report)'!$G$12:$BH$12='SRI (2023)'!FW$3)*('ＳＲＶ2023材料送付日程表 (report)'!$G$14:$BH$108))</f>
        <v>0</v>
      </c>
      <c r="FX8" s="146">
        <f>SUMPRODUCT(('ＳＲＶ2023材料送付日程表 (report)'!$B$14:$B$108='SRI (2023)'!$V8)*('ＳＲＶ2023材料送付日程表 (report)'!$G$12:$BH$12='SRI (2023)'!FX$3)*('ＳＲＶ2023材料送付日程表 (report)'!$G$14:$BH$108))</f>
        <v>0</v>
      </c>
      <c r="FY8" s="146">
        <f>SUMPRODUCT(('ＳＲＶ2023材料送付日程表 (report)'!$B$14:$B$108='SRI (2023)'!$V8)*('ＳＲＶ2023材料送付日程表 (report)'!$G$12:$BH$12='SRI (2023)'!FY$3)*('ＳＲＶ2023材料送付日程表 (report)'!$G$14:$BH$108))</f>
        <v>0</v>
      </c>
      <c r="FZ8" s="146">
        <f>SUMPRODUCT(('ＳＲＶ2023材料送付日程表 (report)'!$B$14:$B$108='SRI (2023)'!$V8)*('ＳＲＶ2023材料送付日程表 (report)'!$G$12:$BH$12='SRI (2023)'!FZ$3)*('ＳＲＶ2023材料送付日程表 (report)'!$G$14:$BH$108))</f>
        <v>0</v>
      </c>
      <c r="GA8" s="146">
        <f>SUMPRODUCT(('ＳＲＶ2023材料送付日程表 (report)'!$B$14:$B$108='SRI (2023)'!$V8)*('ＳＲＶ2023材料送付日程表 (report)'!$G$12:$BH$12='SRI (2023)'!GA$3)*('ＳＲＶ2023材料送付日程表 (report)'!$G$14:$BH$108))</f>
        <v>0</v>
      </c>
      <c r="GB8" s="146">
        <f>SUMPRODUCT(('ＳＲＶ2023材料送付日程表 (report)'!$B$14:$B$108='SRI (2023)'!$V8)*('ＳＲＶ2023材料送付日程表 (report)'!$G$12:$BH$12='SRI (2023)'!GB$3)*('ＳＲＶ2023材料送付日程表 (report)'!$G$14:$BH$108))</f>
        <v>0</v>
      </c>
      <c r="GC8" s="146">
        <f>SUMPRODUCT(('ＳＲＶ2023材料送付日程表 (report)'!$B$14:$B$108='SRI (2023)'!$V8)*('ＳＲＶ2023材料送付日程表 (report)'!$G$12:$BH$12='SRI (2023)'!GC$3)*('ＳＲＶ2023材料送付日程表 (report)'!$G$14:$BH$108))</f>
        <v>0</v>
      </c>
      <c r="GD8" s="146">
        <f>SUMPRODUCT(('ＳＲＶ2023材料送付日程表 (report)'!$B$14:$B$108='SRI (2023)'!$V8)*('ＳＲＶ2023材料送付日程表 (report)'!$G$12:$BH$12='SRI (2023)'!GD$3)*('ＳＲＶ2023材料送付日程表 (report)'!$G$14:$BH$108))</f>
        <v>0</v>
      </c>
      <c r="GE8" s="146">
        <f>SUMPRODUCT(('ＳＲＶ2023材料送付日程表 (report)'!$B$14:$B$108='SRI (2023)'!$V8)*('ＳＲＶ2023材料送付日程表 (report)'!$G$12:$BH$12='SRI (2023)'!GE$3)*('ＳＲＶ2023材料送付日程表 (report)'!$G$14:$BH$108))</f>
        <v>0</v>
      </c>
      <c r="GF8" s="146">
        <f>SUMPRODUCT(('ＳＲＶ2023材料送付日程表 (report)'!$B$14:$B$108='SRI (2023)'!$V8)*('ＳＲＶ2023材料送付日程表 (report)'!$G$12:$BH$12='SRI (2023)'!GF$3)*('ＳＲＶ2023材料送付日程表 (report)'!$G$14:$BH$108))</f>
        <v>0</v>
      </c>
      <c r="GG8" s="146">
        <f>SUMPRODUCT(('ＳＲＶ2023材料送付日程表 (report)'!$B$14:$B$108='SRI (2023)'!$V8)*('ＳＲＶ2023材料送付日程表 (report)'!$G$12:$BH$12='SRI (2023)'!GG$3)*('ＳＲＶ2023材料送付日程表 (report)'!$G$14:$BH$108))</f>
        <v>0</v>
      </c>
      <c r="GH8" s="146">
        <f>SUMPRODUCT(('ＳＲＶ2023材料送付日程表 (report)'!$B$14:$B$108='SRI (2023)'!$V8)*('ＳＲＶ2023材料送付日程表 (report)'!$G$12:$BH$12='SRI (2023)'!GH$3)*('ＳＲＶ2023材料送付日程表 (report)'!$G$14:$BH$108))</f>
        <v>0</v>
      </c>
      <c r="GI8" s="146">
        <f>SUMPRODUCT(('ＳＲＶ2023材料送付日程表 (report)'!$B$14:$B$108='SRI (2023)'!$V8)*('ＳＲＶ2023材料送付日程表 (report)'!$G$12:$BH$12='SRI (2023)'!GI$3)*('ＳＲＶ2023材料送付日程表 (report)'!$G$14:$BH$108))</f>
        <v>0</v>
      </c>
      <c r="GJ8" s="146">
        <f>SUMPRODUCT(('ＳＲＶ2023材料送付日程表 (report)'!$B$14:$B$108='SRI (2023)'!$V8)*('ＳＲＶ2023材料送付日程表 (report)'!$G$12:$BH$12='SRI (2023)'!GJ$3)*('ＳＲＶ2023材料送付日程表 (report)'!$G$14:$BH$108))</f>
        <v>0</v>
      </c>
      <c r="GK8" s="146">
        <f>SUMPRODUCT(('ＳＲＶ2023材料送付日程表 (report)'!$B$14:$B$108='SRI (2023)'!$V8)*('ＳＲＶ2023材料送付日程表 (report)'!$G$12:$BH$12='SRI (2023)'!GK$3)*('ＳＲＶ2023材料送付日程表 (report)'!$G$14:$BH$108))</f>
        <v>0</v>
      </c>
      <c r="GL8" s="146">
        <f>SUMPRODUCT(('ＳＲＶ2023材料送付日程表 (report)'!$B$14:$B$108='SRI (2023)'!$V8)*('ＳＲＶ2023材料送付日程表 (report)'!$G$12:$BH$12='SRI (2023)'!GL$3)*('ＳＲＶ2023材料送付日程表 (report)'!$G$14:$BH$108))</f>
        <v>0</v>
      </c>
      <c r="GM8" s="146">
        <f>SUMPRODUCT(('ＳＲＶ2023材料送付日程表 (report)'!$B$14:$B$108='SRI (2023)'!$V8)*('ＳＲＶ2023材料送付日程表 (report)'!$G$12:$BH$12='SRI (2023)'!GM$3)*('ＳＲＶ2023材料送付日程表 (report)'!$G$14:$BH$108))</f>
        <v>0</v>
      </c>
      <c r="GN8" s="146">
        <f>SUMPRODUCT(('ＳＲＶ2023材料送付日程表 (report)'!$B$14:$B$108='SRI (2023)'!$V8)*('ＳＲＶ2023材料送付日程表 (report)'!$G$12:$BH$12='SRI (2023)'!GN$3)*('ＳＲＶ2023材料送付日程表 (report)'!$G$14:$BH$108))</f>
        <v>0</v>
      </c>
      <c r="GO8" s="146">
        <f>SUMPRODUCT(('ＳＲＶ2023材料送付日程表 (report)'!$B$14:$B$108='SRI (2023)'!$V8)*('ＳＲＶ2023材料送付日程表 (report)'!$G$12:$BH$12='SRI (2023)'!GO$3)*('ＳＲＶ2023材料送付日程表 (report)'!$G$14:$BH$108))</f>
        <v>0</v>
      </c>
      <c r="GP8" s="146">
        <f>SUMPRODUCT(('ＳＲＶ2023材料送付日程表 (report)'!$B$14:$B$108='SRI (2023)'!$V8)*('ＳＲＶ2023材料送付日程表 (report)'!$G$12:$BH$12='SRI (2023)'!GP$3)*('ＳＲＶ2023材料送付日程表 (report)'!$G$14:$BH$108))</f>
        <v>0</v>
      </c>
      <c r="GQ8" s="146">
        <f>SUMPRODUCT(('ＳＲＶ2023材料送付日程表 (report)'!$B$14:$B$108='SRI (2023)'!$V8)*('ＳＲＶ2023材料送付日程表 (report)'!$G$12:$BH$12='SRI (2023)'!GQ$3)*('ＳＲＶ2023材料送付日程表 (report)'!$G$14:$BH$108))</f>
        <v>0</v>
      </c>
      <c r="GR8" s="146">
        <f>SUMPRODUCT(('ＳＲＶ2023材料送付日程表 (report)'!$B$14:$B$108='SRI (2023)'!$V8)*('ＳＲＶ2023材料送付日程表 (report)'!$G$12:$BH$12='SRI (2023)'!GR$3)*('ＳＲＶ2023材料送付日程表 (report)'!$G$14:$BH$108))</f>
        <v>0</v>
      </c>
      <c r="GS8" s="146">
        <f>SUMPRODUCT(('ＳＲＶ2023材料送付日程表 (report)'!$B$14:$B$108='SRI (2023)'!$V8)*('ＳＲＶ2023材料送付日程表 (report)'!$G$12:$BH$12='SRI (2023)'!GS$3)*('ＳＲＶ2023材料送付日程表 (report)'!$G$14:$BH$108))</f>
        <v>0</v>
      </c>
      <c r="GT8" s="146">
        <f>SUMPRODUCT(('ＳＲＶ2023材料送付日程表 (report)'!$B$14:$B$108='SRI (2023)'!$V8)*('ＳＲＶ2023材料送付日程表 (report)'!$G$12:$BH$12='SRI (2023)'!GT$3)*('ＳＲＶ2023材料送付日程表 (report)'!$G$14:$BH$108))</f>
        <v>0</v>
      </c>
      <c r="GU8" s="146">
        <f>SUMPRODUCT(('ＳＲＶ2023材料送付日程表 (report)'!$B$14:$B$108='SRI (2023)'!$V8)*('ＳＲＶ2023材料送付日程表 (report)'!$G$12:$BH$12='SRI (2023)'!GU$3)*('ＳＲＶ2023材料送付日程表 (report)'!$G$14:$BH$108))</f>
        <v>0</v>
      </c>
      <c r="GV8" s="146">
        <f>SUMPRODUCT(('ＳＲＶ2023材料送付日程表 (report)'!$B$14:$B$108='SRI (2023)'!$V8)*('ＳＲＶ2023材料送付日程表 (report)'!$G$12:$BH$12='SRI (2023)'!GV$3)*('ＳＲＶ2023材料送付日程表 (report)'!$G$14:$BH$108))</f>
        <v>0</v>
      </c>
      <c r="GW8" s="146">
        <f>SUMPRODUCT(('ＳＲＶ2023材料送付日程表 (report)'!$B$14:$B$108='SRI (2023)'!$V8)*('ＳＲＶ2023材料送付日程表 (report)'!$G$12:$BH$12='SRI (2023)'!GW$3)*('ＳＲＶ2023材料送付日程表 (report)'!$G$14:$BH$108))</f>
        <v>0</v>
      </c>
      <c r="GX8" s="146">
        <f>SUMPRODUCT(('ＳＲＶ2023材料送付日程表 (report)'!$B$14:$B$108='SRI (2023)'!$V8)*('ＳＲＶ2023材料送付日程表 (report)'!$G$12:$BH$12='SRI (2023)'!GX$3)*('ＳＲＶ2023材料送付日程表 (report)'!$G$14:$BH$108))</f>
        <v>0</v>
      </c>
      <c r="GY8" s="146">
        <f>SUMPRODUCT(('ＳＲＶ2023材料送付日程表 (report)'!$B$14:$B$108='SRI (2023)'!$V8)*('ＳＲＶ2023材料送付日程表 (report)'!$G$12:$BH$12='SRI (2023)'!GY$3)*('ＳＲＶ2023材料送付日程表 (report)'!$G$14:$BH$108))</f>
        <v>0</v>
      </c>
      <c r="GZ8" s="146">
        <f>SUMPRODUCT(('ＳＲＶ2023材料送付日程表 (report)'!$B$14:$B$108='SRI (2023)'!$V8)*('ＳＲＶ2023材料送付日程表 (report)'!$G$12:$BH$12='SRI (2023)'!GZ$3)*('ＳＲＶ2023材料送付日程表 (report)'!$G$14:$BH$108))</f>
        <v>0</v>
      </c>
      <c r="HA8" s="146">
        <f>SUMPRODUCT(('ＳＲＶ2023材料送付日程表 (report)'!$B$14:$B$108='SRI (2023)'!$V8)*('ＳＲＶ2023材料送付日程表 (report)'!$G$12:$BH$12='SRI (2023)'!HA$3)*('ＳＲＶ2023材料送付日程表 (report)'!$G$14:$BH$108))</f>
        <v>0</v>
      </c>
      <c r="HB8" s="146">
        <f>SUMPRODUCT(('ＳＲＶ2023材料送付日程表 (report)'!$B$14:$B$108='SRI (2023)'!$V8)*('ＳＲＶ2023材料送付日程表 (report)'!$G$12:$BH$12='SRI (2023)'!HB$3)*('ＳＲＶ2023材料送付日程表 (report)'!$G$14:$BH$108))</f>
        <v>0</v>
      </c>
      <c r="HC8" s="146">
        <f>SUMPRODUCT(('ＳＲＶ2023材料送付日程表 (report)'!$B$14:$B$108='SRI (2023)'!$V8)*('ＳＲＶ2023材料送付日程表 (report)'!$G$12:$BH$12='SRI (2023)'!HC$3)*('ＳＲＶ2023材料送付日程表 (report)'!$G$14:$BH$108))</f>
        <v>0</v>
      </c>
      <c r="HD8" s="146">
        <f>SUMPRODUCT(('ＳＲＶ2023材料送付日程表 (report)'!$B$14:$B$108='SRI (2023)'!$V8)*('ＳＲＶ2023材料送付日程表 (report)'!$G$12:$BH$12='SRI (2023)'!HD$3)*('ＳＲＶ2023材料送付日程表 (report)'!$G$14:$BH$108))</f>
        <v>0</v>
      </c>
      <c r="HE8" s="146">
        <f>SUMPRODUCT(('ＳＲＶ2023材料送付日程表 (report)'!$B$14:$B$108='SRI (2023)'!$V8)*('ＳＲＶ2023材料送付日程表 (report)'!$G$12:$BH$12='SRI (2023)'!HE$3)*('ＳＲＶ2023材料送付日程表 (report)'!$G$14:$BH$108))</f>
        <v>0</v>
      </c>
      <c r="HF8" s="146">
        <f>SUMPRODUCT(('ＳＲＶ2023材料送付日程表 (report)'!$B$14:$B$108='SRI (2023)'!$V8)*('ＳＲＶ2023材料送付日程表 (report)'!$G$12:$BH$12='SRI (2023)'!HF$3)*('ＳＲＶ2023材料送付日程表 (report)'!$G$14:$BH$108))</f>
        <v>0</v>
      </c>
      <c r="HG8" s="146">
        <f>SUMPRODUCT(('ＳＲＶ2023材料送付日程表 (report)'!$B$14:$B$108='SRI (2023)'!$V8)*('ＳＲＶ2023材料送付日程表 (report)'!$G$12:$BH$12='SRI (2023)'!HG$3)*('ＳＲＶ2023材料送付日程表 (report)'!$G$14:$BH$108))</f>
        <v>0</v>
      </c>
      <c r="HH8" s="146">
        <f>SUMPRODUCT(('ＳＲＶ2023材料送付日程表 (report)'!$B$14:$B$108='SRI (2023)'!$V8)*('ＳＲＶ2023材料送付日程表 (report)'!$G$12:$BH$12='SRI (2023)'!HH$3)*('ＳＲＶ2023材料送付日程表 (report)'!$G$14:$BH$108))</f>
        <v>0</v>
      </c>
      <c r="HI8" s="146">
        <f>SUMPRODUCT(('ＳＲＶ2023材料送付日程表 (report)'!$B$14:$B$108='SRI (2023)'!$V8)*('ＳＲＶ2023材料送付日程表 (report)'!$G$12:$BH$12='SRI (2023)'!HI$3)*('ＳＲＶ2023材料送付日程表 (report)'!$G$14:$BH$108))</f>
        <v>0</v>
      </c>
      <c r="HJ8" s="146">
        <f>SUMPRODUCT(('ＳＲＶ2023材料送付日程表 (report)'!$B$14:$B$108='SRI (2023)'!$V8)*('ＳＲＶ2023材料送付日程表 (report)'!$G$12:$BH$12='SRI (2023)'!HJ$3)*('ＳＲＶ2023材料送付日程表 (report)'!$G$14:$BH$108))</f>
        <v>0</v>
      </c>
      <c r="HK8" s="146">
        <f>SUMPRODUCT(('ＳＲＶ2023材料送付日程表 (report)'!$B$14:$B$108='SRI (2023)'!$V8)*('ＳＲＶ2023材料送付日程表 (report)'!$G$12:$BH$12='SRI (2023)'!HK$3)*('ＳＲＶ2023材料送付日程表 (report)'!$G$14:$BH$108))</f>
        <v>0</v>
      </c>
      <c r="HL8" s="146">
        <f>SUMPRODUCT(('ＳＲＶ2023材料送付日程表 (report)'!$B$14:$B$108='SRI (2023)'!$V8)*('ＳＲＶ2023材料送付日程表 (report)'!$G$12:$BH$12='SRI (2023)'!HL$3)*('ＳＲＶ2023材料送付日程表 (report)'!$G$14:$BH$108))</f>
        <v>0</v>
      </c>
      <c r="HM8" s="146">
        <f>SUMPRODUCT(('ＳＲＶ2023材料送付日程表 (report)'!$B$14:$B$108='SRI (2023)'!$V8)*('ＳＲＶ2023材料送付日程表 (report)'!$G$12:$BH$12='SRI (2023)'!HM$3)*('ＳＲＶ2023材料送付日程表 (report)'!$G$14:$BH$108))</f>
        <v>0</v>
      </c>
      <c r="HN8" s="146">
        <f>SUMPRODUCT(('ＳＲＶ2023材料送付日程表 (report)'!$B$14:$B$108='SRI (2023)'!$V8)*('ＳＲＶ2023材料送付日程表 (report)'!$G$12:$BH$12='SRI (2023)'!HN$3)*('ＳＲＶ2023材料送付日程表 (report)'!$G$14:$BH$108))</f>
        <v>0</v>
      </c>
      <c r="HO8" s="146">
        <f>SUMPRODUCT(('ＳＲＶ2023材料送付日程表 (report)'!$B$14:$B$108='SRI (2023)'!$V8)*('ＳＲＶ2023材料送付日程表 (report)'!$G$12:$BH$12='SRI (2023)'!HO$3)*('ＳＲＶ2023材料送付日程表 (report)'!$G$14:$BH$108))</f>
        <v>0</v>
      </c>
      <c r="HP8" s="146">
        <f>SUMPRODUCT(('ＳＲＶ2023材料送付日程表 (report)'!$B$14:$B$108='SRI (2023)'!$V8)*('ＳＲＶ2023材料送付日程表 (report)'!$G$12:$BH$12='SRI (2023)'!HP$3)*('ＳＲＶ2023材料送付日程表 (report)'!$G$14:$BH$108))</f>
        <v>0</v>
      </c>
      <c r="HQ8" s="146">
        <f>SUMPRODUCT(('ＳＲＶ2023材料送付日程表 (report)'!$B$14:$B$108='SRI (2023)'!$V8)*('ＳＲＶ2023材料送付日程表 (report)'!$G$12:$BH$12='SRI (2023)'!HQ$3)*('ＳＲＶ2023材料送付日程表 (report)'!$G$14:$BH$108))</f>
        <v>0</v>
      </c>
      <c r="HR8" s="146">
        <f>SUMPRODUCT(('ＳＲＶ2023材料送付日程表 (report)'!$B$14:$B$108='SRI (2023)'!$V8)*('ＳＲＶ2023材料送付日程表 (report)'!$G$12:$BH$12='SRI (2023)'!HR$3)*('ＳＲＶ2023材料送付日程表 (report)'!$G$14:$BH$108))</f>
        <v>0</v>
      </c>
      <c r="HS8" s="146">
        <f>SUMPRODUCT(('ＳＲＶ2023材料送付日程表 (report)'!$B$14:$B$108='SRI (2023)'!$V8)*('ＳＲＶ2023材料送付日程表 (report)'!$G$12:$BH$12='SRI (2023)'!HS$3)*('ＳＲＶ2023材料送付日程表 (report)'!$G$14:$BH$108))</f>
        <v>0</v>
      </c>
      <c r="HT8" s="146">
        <f>SUMPRODUCT(('ＳＲＶ2023材料送付日程表 (report)'!$B$14:$B$108='SRI (2023)'!$V8)*('ＳＲＶ2023材料送付日程表 (report)'!$G$12:$BH$12='SRI (2023)'!HT$3)*('ＳＲＶ2023材料送付日程表 (report)'!$G$14:$BH$108))</f>
        <v>0</v>
      </c>
      <c r="HU8" s="146">
        <f>SUMPRODUCT(('ＳＲＶ2023材料送付日程表 (report)'!$B$14:$B$108='SRI (2023)'!$V8)*('ＳＲＶ2023材料送付日程表 (report)'!$G$12:$BH$12='SRI (2023)'!HU$3)*('ＳＲＶ2023材料送付日程表 (report)'!$G$14:$BH$108))</f>
        <v>0</v>
      </c>
      <c r="HV8" s="146">
        <f>SUMPRODUCT(('ＳＲＶ2023材料送付日程表 (report)'!$B$14:$B$108='SRI (2023)'!$V8)*('ＳＲＶ2023材料送付日程表 (report)'!$G$12:$BH$12='SRI (2023)'!HV$3)*('ＳＲＶ2023材料送付日程表 (report)'!$G$14:$BH$108))</f>
        <v>0</v>
      </c>
      <c r="HW8" s="146">
        <f>SUMPRODUCT(('ＳＲＶ2023材料送付日程表 (report)'!$B$14:$B$108='SRI (2023)'!$V8)*('ＳＲＶ2023材料送付日程表 (report)'!$G$12:$BH$12='SRI (2023)'!HW$3)*('ＳＲＶ2023材料送付日程表 (report)'!$G$14:$BH$108))</f>
        <v>0</v>
      </c>
      <c r="HX8" s="146">
        <f>SUMPRODUCT(('ＳＲＶ2023材料送付日程表 (report)'!$B$14:$B$108='SRI (2023)'!$V8)*('ＳＲＶ2023材料送付日程表 (report)'!$G$12:$BH$12='SRI (2023)'!HX$3)*('ＳＲＶ2023材料送付日程表 (report)'!$G$14:$BH$108))</f>
        <v>0</v>
      </c>
      <c r="HY8" s="146">
        <f>SUMPRODUCT(('ＳＲＶ2023材料送付日程表 (report)'!$B$14:$B$108='SRI (2023)'!$V8)*('ＳＲＶ2023材料送付日程表 (report)'!$G$12:$BH$12='SRI (2023)'!HY$3)*('ＳＲＶ2023材料送付日程表 (report)'!$G$14:$BH$108))</f>
        <v>0</v>
      </c>
      <c r="HZ8" s="146">
        <f>SUMPRODUCT(('ＳＲＶ2023材料送付日程表 (report)'!$B$14:$B$108='SRI (2023)'!$V8)*('ＳＲＶ2023材料送付日程表 (report)'!$G$12:$BH$12='SRI (2023)'!HZ$3)*('ＳＲＶ2023材料送付日程表 (report)'!$G$14:$BH$108))</f>
        <v>0</v>
      </c>
      <c r="IA8" s="146">
        <f>SUMPRODUCT(('ＳＲＶ2023材料送付日程表 (report)'!$B$14:$B$108='SRI (2023)'!$V8)*('ＳＲＶ2023材料送付日程表 (report)'!$G$12:$BH$12='SRI (2023)'!IA$3)*('ＳＲＶ2023材料送付日程表 (report)'!$G$14:$BH$108))</f>
        <v>0</v>
      </c>
      <c r="IB8" s="146">
        <f>SUMPRODUCT(('ＳＲＶ2023材料送付日程表 (report)'!$B$14:$B$108='SRI (2023)'!$V8)*('ＳＲＶ2023材料送付日程表 (report)'!$G$12:$BH$12='SRI (2023)'!IB$3)*('ＳＲＶ2023材料送付日程表 (report)'!$G$14:$BH$108))</f>
        <v>0</v>
      </c>
      <c r="IC8" s="146">
        <f>SUMPRODUCT(('ＳＲＶ2023材料送付日程表 (report)'!$B$14:$B$108='SRI (2023)'!$V8)*('ＳＲＶ2023材料送付日程表 (report)'!$G$12:$BH$12='SRI (2023)'!IC$3)*('ＳＲＶ2023材料送付日程表 (report)'!$G$14:$BH$108))</f>
        <v>0</v>
      </c>
      <c r="ID8" s="146">
        <f>SUMPRODUCT(('ＳＲＶ2023材料送付日程表 (report)'!$B$14:$B$108='SRI (2023)'!$V8)*('ＳＲＶ2023材料送付日程表 (report)'!$G$12:$BH$12='SRI (2023)'!ID$3)*('ＳＲＶ2023材料送付日程表 (report)'!$G$14:$BH$108))</f>
        <v>0</v>
      </c>
      <c r="IE8" s="146">
        <f>SUMPRODUCT(('ＳＲＶ2023材料送付日程表 (report)'!$B$14:$B$108='SRI (2023)'!$V8)*('ＳＲＶ2023材料送付日程表 (report)'!$G$12:$BH$12='SRI (2023)'!IE$3)*('ＳＲＶ2023材料送付日程表 (report)'!$G$14:$BH$108))</f>
        <v>0</v>
      </c>
      <c r="IF8" s="146">
        <f>SUMPRODUCT(('ＳＲＶ2023材料送付日程表 (report)'!$B$14:$B$108='SRI (2023)'!$V8)*('ＳＲＶ2023材料送付日程表 (report)'!$G$12:$BH$12='SRI (2023)'!IF$3)*('ＳＲＶ2023材料送付日程表 (report)'!$G$14:$BH$108))</f>
        <v>0</v>
      </c>
      <c r="IG8" s="146">
        <f>SUMPRODUCT(('ＳＲＶ2023材料送付日程表 (report)'!$B$14:$B$108='SRI (2023)'!$V8)*('ＳＲＶ2023材料送付日程表 (report)'!$G$12:$BH$12='SRI (2023)'!IG$3)*('ＳＲＶ2023材料送付日程表 (report)'!$G$14:$BH$108))</f>
        <v>0</v>
      </c>
      <c r="IH8" s="146">
        <f>SUMPRODUCT(('ＳＲＶ2023材料送付日程表 (report)'!$B$14:$B$108='SRI (2023)'!$V8)*('ＳＲＶ2023材料送付日程表 (report)'!$G$12:$BH$12='SRI (2023)'!IH$3)*('ＳＲＶ2023材料送付日程表 (report)'!$G$14:$BH$108))</f>
        <v>0</v>
      </c>
      <c r="II8" s="146">
        <f>SUMPRODUCT(('ＳＲＶ2023材料送付日程表 (report)'!$B$14:$B$108='SRI (2023)'!$V8)*('ＳＲＶ2023材料送付日程表 (report)'!$G$12:$BH$12='SRI (2023)'!II$3)*('ＳＲＶ2023材料送付日程表 (report)'!$G$14:$BH$108))</f>
        <v>0</v>
      </c>
      <c r="IJ8" s="146">
        <f>SUMPRODUCT(('ＳＲＶ2023材料送付日程表 (report)'!$B$14:$B$108='SRI (2023)'!$V8)*('ＳＲＶ2023材料送付日程表 (report)'!$G$12:$BH$12='SRI (2023)'!IJ$3)*('ＳＲＶ2023材料送付日程表 (report)'!$G$14:$BH$108))</f>
        <v>0</v>
      </c>
      <c r="IK8" s="146">
        <f>SUMPRODUCT(('ＳＲＶ2023材料送付日程表 (report)'!$B$14:$B$108='SRI (2023)'!$V8)*('ＳＲＶ2023材料送付日程表 (report)'!$G$12:$BH$12='SRI (2023)'!IK$3)*('ＳＲＶ2023材料送付日程表 (report)'!$G$14:$BH$108))</f>
        <v>0</v>
      </c>
      <c r="IL8" s="146">
        <f>SUMPRODUCT(('ＳＲＶ2023材料送付日程表 (report)'!$B$14:$B$108='SRI (2023)'!$V8)*('ＳＲＶ2023材料送付日程表 (report)'!$G$12:$BH$12='SRI (2023)'!IL$3)*('ＳＲＶ2023材料送付日程表 (report)'!$G$14:$BH$108))</f>
        <v>0</v>
      </c>
      <c r="IM8" s="146">
        <f>SUMPRODUCT(('ＳＲＶ2023材料送付日程表 (report)'!$B$14:$B$108='SRI (2023)'!$V8)*('ＳＲＶ2023材料送付日程表 (report)'!$G$12:$BH$12='SRI (2023)'!IM$3)*('ＳＲＶ2023材料送付日程表 (report)'!$G$14:$BH$108))</f>
        <v>0</v>
      </c>
      <c r="IN8" s="146">
        <f>SUMPRODUCT(('ＳＲＶ2023材料送付日程表 (report)'!$B$14:$B$108='SRI (2023)'!$V8)*('ＳＲＶ2023材料送付日程表 (report)'!$G$12:$BH$12='SRI (2023)'!IN$3)*('ＳＲＶ2023材料送付日程表 (report)'!$G$14:$BH$108))</f>
        <v>0</v>
      </c>
      <c r="IO8" s="146">
        <f>SUMPRODUCT(('ＳＲＶ2023材料送付日程表 (report)'!$B$14:$B$108='SRI (2023)'!$V8)*('ＳＲＶ2023材料送付日程表 (report)'!$G$12:$BH$12='SRI (2023)'!IO$3)*('ＳＲＶ2023材料送付日程表 (report)'!$G$14:$BH$108))</f>
        <v>0</v>
      </c>
      <c r="IP8" s="146">
        <f>SUMPRODUCT(('ＳＲＶ2023材料送付日程表 (report)'!$B$14:$B$108='SRI (2023)'!$V8)*('ＳＲＶ2023材料送付日程表 (report)'!$G$12:$BH$12='SRI (2023)'!IP$3)*('ＳＲＶ2023材料送付日程表 (report)'!$G$14:$BH$108))</f>
        <v>0</v>
      </c>
      <c r="IQ8" s="146">
        <f>SUMPRODUCT(('ＳＲＶ2023材料送付日程表 (report)'!$B$14:$B$108='SRI (2023)'!$V8)*('ＳＲＶ2023材料送付日程表 (report)'!$G$12:$BH$12='SRI (2023)'!IQ$3)*('ＳＲＶ2023材料送付日程表 (report)'!$G$14:$BH$108))</f>
        <v>0</v>
      </c>
      <c r="IR8" s="146">
        <f>SUMPRODUCT(('ＳＲＶ2023材料送付日程表 (report)'!$B$14:$B$108='SRI (2023)'!$V8)*('ＳＲＶ2023材料送付日程表 (report)'!$G$12:$BH$12='SRI (2023)'!IR$3)*('ＳＲＶ2023材料送付日程表 (report)'!$G$14:$BH$108))</f>
        <v>0</v>
      </c>
      <c r="IS8" s="146">
        <f>SUMPRODUCT(('ＳＲＶ2023材料送付日程表 (report)'!$B$14:$B$108='SRI (2023)'!$V8)*('ＳＲＶ2023材料送付日程表 (report)'!$G$12:$BH$12='SRI (2023)'!IS$3)*('ＳＲＶ2023材料送付日程表 (report)'!$G$14:$BH$108))</f>
        <v>0</v>
      </c>
      <c r="IT8" s="146">
        <f>SUMPRODUCT(('ＳＲＶ2023材料送付日程表 (report)'!$B$14:$B$108='SRI (2023)'!$V8)*('ＳＲＶ2023材料送付日程表 (report)'!$G$12:$BH$12='SRI (2023)'!IT$3)*('ＳＲＶ2023材料送付日程表 (report)'!$G$14:$BH$108))</f>
        <v>0</v>
      </c>
      <c r="IU8" s="146">
        <f>SUMPRODUCT(('ＳＲＶ2023材料送付日程表 (report)'!$B$14:$B$108='SRI (2023)'!$V8)*('ＳＲＶ2023材料送付日程表 (report)'!$G$12:$BH$12='SRI (2023)'!IU$3)*('ＳＲＶ2023材料送付日程表 (report)'!$G$14:$BH$108))</f>
        <v>0</v>
      </c>
      <c r="IV8" s="146">
        <f>SUMPRODUCT(('ＳＲＶ2023材料送付日程表 (report)'!$B$14:$B$108='SRI (2023)'!$V8)*('ＳＲＶ2023材料送付日程表 (report)'!$G$12:$BH$12='SRI (2023)'!IV$3)*('ＳＲＶ2023材料送付日程表 (report)'!$G$14:$BH$108))</f>
        <v>0</v>
      </c>
      <c r="IW8" s="146">
        <f>SUMPRODUCT(('ＳＲＶ2023材料送付日程表 (report)'!$B$14:$B$108='SRI (2023)'!$V8)*('ＳＲＶ2023材料送付日程表 (report)'!$G$12:$BH$12='SRI (2023)'!IW$3)*('ＳＲＶ2023材料送付日程表 (report)'!$G$14:$BH$108))</f>
        <v>0</v>
      </c>
      <c r="IX8" s="146">
        <f>SUMPRODUCT(('ＳＲＶ2023材料送付日程表 (report)'!$B$14:$B$108='SRI (2023)'!$V8)*('ＳＲＶ2023材料送付日程表 (report)'!$G$12:$BH$12='SRI (2023)'!IX$3)*('ＳＲＶ2023材料送付日程表 (report)'!$G$14:$BH$108))</f>
        <v>0</v>
      </c>
      <c r="IY8" s="146">
        <f>SUMPRODUCT(('ＳＲＶ2023材料送付日程表 (report)'!$B$14:$B$108='SRI (2023)'!$V8)*('ＳＲＶ2023材料送付日程表 (report)'!$G$12:$BH$12='SRI (2023)'!IY$3)*('ＳＲＶ2023材料送付日程表 (report)'!$G$14:$BH$108))</f>
        <v>0</v>
      </c>
      <c r="IZ8" s="146">
        <f>SUMPRODUCT(('ＳＲＶ2023材料送付日程表 (report)'!$B$14:$B$108='SRI (2023)'!$V8)*('ＳＲＶ2023材料送付日程表 (report)'!$G$12:$BH$12='SRI (2023)'!IZ$3)*('ＳＲＶ2023材料送付日程表 (report)'!$G$14:$BH$108))</f>
        <v>0</v>
      </c>
      <c r="JA8" s="146">
        <f>SUMPRODUCT(('ＳＲＶ2023材料送付日程表 (report)'!$B$14:$B$108='SRI (2023)'!$V8)*('ＳＲＶ2023材料送付日程表 (report)'!$G$12:$BH$12='SRI (2023)'!JA$3)*('ＳＲＶ2023材料送付日程表 (report)'!$G$14:$BH$108))</f>
        <v>0</v>
      </c>
      <c r="JB8" s="146">
        <f>SUMPRODUCT(('ＳＲＶ2023材料送付日程表 (report)'!$B$14:$B$108='SRI (2023)'!$V8)*('ＳＲＶ2023材料送付日程表 (report)'!$G$12:$BH$12='SRI (2023)'!JB$3)*('ＳＲＶ2023材料送付日程表 (report)'!$G$14:$BH$108))</f>
        <v>0</v>
      </c>
      <c r="JC8" s="146">
        <f>SUMPRODUCT(('ＳＲＶ2023材料送付日程表 (report)'!$B$14:$B$108='SRI (2023)'!$V8)*('ＳＲＶ2023材料送付日程表 (report)'!$G$12:$BH$12='SRI (2023)'!JC$3)*('ＳＲＶ2023材料送付日程表 (report)'!$G$14:$BH$108))</f>
        <v>0</v>
      </c>
      <c r="JD8" s="146">
        <f>SUMPRODUCT(('ＳＲＶ2023材料送付日程表 (report)'!$B$14:$B$108='SRI (2023)'!$V8)*('ＳＲＶ2023材料送付日程表 (report)'!$G$12:$BH$12='SRI (2023)'!JD$3)*('ＳＲＶ2023材料送付日程表 (report)'!$G$14:$BH$108))</f>
        <v>0</v>
      </c>
      <c r="JE8" s="146">
        <f>SUMPRODUCT(('ＳＲＶ2023材料送付日程表 (report)'!$B$14:$B$108='SRI (2023)'!$V8)*('ＳＲＶ2023材料送付日程表 (report)'!$G$12:$BH$12='SRI (2023)'!JE$3)*('ＳＲＶ2023材料送付日程表 (report)'!$G$14:$BH$108))</f>
        <v>0</v>
      </c>
      <c r="JF8" s="146">
        <f>SUMPRODUCT(('ＳＲＶ2023材料送付日程表 (report)'!$B$14:$B$108='SRI (2023)'!$V8)*('ＳＲＶ2023材料送付日程表 (report)'!$G$12:$BH$12='SRI (2023)'!JF$3)*('ＳＲＶ2023材料送付日程表 (report)'!$G$14:$BH$108))</f>
        <v>0</v>
      </c>
      <c r="JG8" s="146">
        <f>SUMPRODUCT(('ＳＲＶ2023材料送付日程表 (report)'!$B$14:$B$108='SRI (2023)'!$V8)*('ＳＲＶ2023材料送付日程表 (report)'!$G$12:$BH$12='SRI (2023)'!JG$3)*('ＳＲＶ2023材料送付日程表 (report)'!$G$14:$BH$108))</f>
        <v>0</v>
      </c>
      <c r="JH8" s="146">
        <f>SUMPRODUCT(('ＳＲＶ2023材料送付日程表 (report)'!$B$14:$B$108='SRI (2023)'!$V8)*('ＳＲＶ2023材料送付日程表 (report)'!$G$12:$BH$12='SRI (2023)'!JH$3)*('ＳＲＶ2023材料送付日程表 (report)'!$G$14:$BH$108))</f>
        <v>0</v>
      </c>
      <c r="JI8" s="146">
        <f>SUMPRODUCT(('ＳＲＶ2023材料送付日程表 (report)'!$B$14:$B$108='SRI (2023)'!$V8)*('ＳＲＶ2023材料送付日程表 (report)'!$G$12:$BH$12='SRI (2023)'!JI$3)*('ＳＲＶ2023材料送付日程表 (report)'!$G$14:$BH$108))</f>
        <v>0</v>
      </c>
      <c r="JJ8" s="146">
        <f>SUMPRODUCT(('ＳＲＶ2023材料送付日程表 (report)'!$B$14:$B$108='SRI (2023)'!$V8)*('ＳＲＶ2023材料送付日程表 (report)'!$G$12:$BH$12='SRI (2023)'!JJ$3)*('ＳＲＶ2023材料送付日程表 (report)'!$G$14:$BH$108))</f>
        <v>0</v>
      </c>
      <c r="JK8" s="146">
        <f>SUMPRODUCT(('ＳＲＶ2023材料送付日程表 (report)'!$B$14:$B$108='SRI (2023)'!$V8)*('ＳＲＶ2023材料送付日程表 (report)'!$G$12:$BH$12='SRI (2023)'!JK$3)*('ＳＲＶ2023材料送付日程表 (report)'!$G$14:$BH$108))</f>
        <v>0</v>
      </c>
      <c r="JL8" s="146">
        <f>SUMPRODUCT(('ＳＲＶ2023材料送付日程表 (report)'!$B$14:$B$108='SRI (2023)'!$V8)*('ＳＲＶ2023材料送付日程表 (report)'!$G$12:$BH$12='SRI (2023)'!JL$3)*('ＳＲＶ2023材料送付日程表 (report)'!$G$14:$BH$108))</f>
        <v>0</v>
      </c>
      <c r="JM8" s="146">
        <f>SUMPRODUCT(('ＳＲＶ2023材料送付日程表 (report)'!$B$14:$B$108='SRI (2023)'!$V8)*('ＳＲＶ2023材料送付日程表 (report)'!$G$12:$BH$12='SRI (2023)'!JM$3)*('ＳＲＶ2023材料送付日程表 (report)'!$G$14:$BH$108))</f>
        <v>0</v>
      </c>
      <c r="JN8" s="146">
        <f>SUMPRODUCT(('ＳＲＶ2023材料送付日程表 (report)'!$B$14:$B$108='SRI (2023)'!$V8)*('ＳＲＶ2023材料送付日程表 (report)'!$G$12:$BH$12='SRI (2023)'!JN$3)*('ＳＲＶ2023材料送付日程表 (report)'!$G$14:$BH$108))</f>
        <v>0</v>
      </c>
      <c r="JO8" s="146">
        <f>SUMPRODUCT(('ＳＲＶ2023材料送付日程表 (report)'!$B$14:$B$108='SRI (2023)'!$V8)*('ＳＲＶ2023材料送付日程表 (report)'!$G$12:$BH$12='SRI (2023)'!JO$3)*('ＳＲＶ2023材料送付日程表 (report)'!$G$14:$BH$108))</f>
        <v>0</v>
      </c>
      <c r="JP8" s="146">
        <f>SUMPRODUCT(('ＳＲＶ2023材料送付日程表 (report)'!$B$14:$B$108='SRI (2023)'!$V8)*('ＳＲＶ2023材料送付日程表 (report)'!$G$12:$BH$12='SRI (2023)'!JP$3)*('ＳＲＶ2023材料送付日程表 (report)'!$G$14:$BH$108))</f>
        <v>0</v>
      </c>
      <c r="JQ8" s="146">
        <f>SUMPRODUCT(('ＳＲＶ2023材料送付日程表 (report)'!$B$14:$B$108='SRI (2023)'!$V8)*('ＳＲＶ2023材料送付日程表 (report)'!$G$12:$BH$12='SRI (2023)'!JQ$3)*('ＳＲＶ2023材料送付日程表 (report)'!$G$14:$BH$108))</f>
        <v>0</v>
      </c>
      <c r="JR8" s="146">
        <f>SUMPRODUCT(('ＳＲＶ2023材料送付日程表 (report)'!$B$14:$B$108='SRI (2023)'!$V8)*('ＳＲＶ2023材料送付日程表 (report)'!$G$12:$BH$12='SRI (2023)'!JR$3)*('ＳＲＶ2023材料送付日程表 (report)'!$G$14:$BH$108))</f>
        <v>0</v>
      </c>
      <c r="JS8" s="146">
        <f>SUMPRODUCT(('ＳＲＶ2023材料送付日程表 (report)'!$B$14:$B$108='SRI (2023)'!$V8)*('ＳＲＶ2023材料送付日程表 (report)'!$G$12:$BH$12='SRI (2023)'!JS$3)*('ＳＲＶ2023材料送付日程表 (report)'!$G$14:$BH$108))</f>
        <v>0</v>
      </c>
      <c r="JT8" s="146">
        <f>SUMPRODUCT(('ＳＲＶ2023材料送付日程表 (report)'!$B$14:$B$108='SRI (2023)'!$V8)*('ＳＲＶ2023材料送付日程表 (report)'!$G$12:$BH$12='SRI (2023)'!JT$3)*('ＳＲＶ2023材料送付日程表 (report)'!$G$14:$BH$108))</f>
        <v>0</v>
      </c>
      <c r="JU8" s="146">
        <f>SUMPRODUCT(('ＳＲＶ2023材料送付日程表 (report)'!$B$14:$B$108='SRI (2023)'!$V8)*('ＳＲＶ2023材料送付日程表 (report)'!$G$12:$BH$12='SRI (2023)'!JU$3)*('ＳＲＶ2023材料送付日程表 (report)'!$G$14:$BH$108))</f>
        <v>0</v>
      </c>
      <c r="JV8" s="146">
        <f>SUMPRODUCT(('ＳＲＶ2023材料送付日程表 (report)'!$B$14:$B$108='SRI (2023)'!$V8)*('ＳＲＶ2023材料送付日程表 (report)'!$G$12:$BH$12='SRI (2023)'!JV$3)*('ＳＲＶ2023材料送付日程表 (report)'!$G$14:$BH$108))</f>
        <v>0</v>
      </c>
      <c r="JW8" s="146">
        <f>SUMPRODUCT(('ＳＲＶ2023材料送付日程表 (report)'!$B$14:$B$108='SRI (2023)'!$V8)*('ＳＲＶ2023材料送付日程表 (report)'!$G$12:$BH$12='SRI (2023)'!JW$3)*('ＳＲＶ2023材料送付日程表 (report)'!$G$14:$BH$108))</f>
        <v>0</v>
      </c>
      <c r="JX8" s="146">
        <f>SUMPRODUCT(('ＳＲＶ2023材料送付日程表 (report)'!$B$14:$B$108='SRI (2023)'!$V8)*('ＳＲＶ2023材料送付日程表 (report)'!$G$12:$BH$12='SRI (2023)'!JX$3)*('ＳＲＶ2023材料送付日程表 (report)'!$G$14:$BH$108))</f>
        <v>0</v>
      </c>
      <c r="JY8" s="146">
        <f>SUMPRODUCT(('ＳＲＶ2023材料送付日程表 (report)'!$B$14:$B$108='SRI (2023)'!$V8)*('ＳＲＶ2023材料送付日程表 (report)'!$G$12:$BH$12='SRI (2023)'!JY$3)*('ＳＲＶ2023材料送付日程表 (report)'!$G$14:$BH$108))</f>
        <v>0</v>
      </c>
      <c r="JZ8" s="146">
        <f>SUMPRODUCT(('ＳＲＶ2023材料送付日程表 (report)'!$B$14:$B$108='SRI (2023)'!$V8)*('ＳＲＶ2023材料送付日程表 (report)'!$G$12:$BH$12='SRI (2023)'!JZ$3)*('ＳＲＶ2023材料送付日程表 (report)'!$G$14:$BH$108))</f>
        <v>0</v>
      </c>
      <c r="KA8" s="146">
        <f>SUMPRODUCT(('ＳＲＶ2023材料送付日程表 (report)'!$B$14:$B$108='SRI (2023)'!$V8)*('ＳＲＶ2023材料送付日程表 (report)'!$G$12:$BH$12='SRI (2023)'!KA$3)*('ＳＲＶ2023材料送付日程表 (report)'!$G$14:$BH$108))</f>
        <v>0</v>
      </c>
      <c r="KB8" s="146">
        <f>SUMPRODUCT(('ＳＲＶ2023材料送付日程表 (report)'!$B$14:$B$108='SRI (2023)'!$V8)*('ＳＲＶ2023材料送付日程表 (report)'!$G$12:$BH$12='SRI (2023)'!KB$3)*('ＳＲＶ2023材料送付日程表 (report)'!$G$14:$BH$108))</f>
        <v>0</v>
      </c>
      <c r="KC8" s="146">
        <f>SUMPRODUCT(('ＳＲＶ2023材料送付日程表 (report)'!$B$14:$B$108='SRI (2023)'!$V8)*('ＳＲＶ2023材料送付日程表 (report)'!$G$12:$BH$12='SRI (2023)'!KC$3)*('ＳＲＶ2023材料送付日程表 (report)'!$G$14:$BH$108))</f>
        <v>0</v>
      </c>
      <c r="KD8" s="146">
        <f>SUMPRODUCT(('ＳＲＶ2023材料送付日程表 (report)'!$B$14:$B$108='SRI (2023)'!$V8)*('ＳＲＶ2023材料送付日程表 (report)'!$G$12:$BH$12='SRI (2023)'!KD$3)*('ＳＲＶ2023材料送付日程表 (report)'!$G$14:$BH$108))</f>
        <v>0</v>
      </c>
      <c r="KE8" s="146">
        <f>SUMPRODUCT(('ＳＲＶ2023材料送付日程表 (report)'!$B$14:$B$108='SRI (2023)'!$V8)*('ＳＲＶ2023材料送付日程表 (report)'!$G$12:$BH$12='SRI (2023)'!KE$3)*('ＳＲＶ2023材料送付日程表 (report)'!$G$14:$BH$108))</f>
        <v>0</v>
      </c>
      <c r="KF8" s="146">
        <f>SUMPRODUCT(('ＳＲＶ2023材料送付日程表 (report)'!$B$14:$B$108='SRI (2023)'!$V8)*('ＳＲＶ2023材料送付日程表 (report)'!$G$12:$BH$12='SRI (2023)'!KF$3)*('ＳＲＶ2023材料送付日程表 (report)'!$G$14:$BH$108))</f>
        <v>0</v>
      </c>
      <c r="KG8" s="146">
        <f>SUMPRODUCT(('ＳＲＶ2023材料送付日程表 (report)'!$B$14:$B$108='SRI (2023)'!$V8)*('ＳＲＶ2023材料送付日程表 (report)'!$G$12:$BH$12='SRI (2023)'!KG$3)*('ＳＲＶ2023材料送付日程表 (report)'!$G$14:$BH$108))</f>
        <v>0</v>
      </c>
      <c r="KH8" s="146">
        <f>SUMPRODUCT(('ＳＲＶ2023材料送付日程表 (report)'!$B$14:$B$108='SRI (2023)'!$V8)*('ＳＲＶ2023材料送付日程表 (report)'!$G$12:$BH$12='SRI (2023)'!KH$3)*('ＳＲＶ2023材料送付日程表 (report)'!$G$14:$BH$108))</f>
        <v>0</v>
      </c>
      <c r="KI8" s="146">
        <f>SUMPRODUCT(('ＳＲＶ2023材料送付日程表 (report)'!$B$14:$B$108='SRI (2023)'!$V8)*('ＳＲＶ2023材料送付日程表 (report)'!$G$12:$BH$12='SRI (2023)'!KI$3)*('ＳＲＶ2023材料送付日程表 (report)'!$G$14:$BH$108))</f>
        <v>0</v>
      </c>
      <c r="KJ8" s="146">
        <f>SUMPRODUCT(('ＳＲＶ2023材料送付日程表 (report)'!$B$14:$B$108='SRI (2023)'!$V8)*('ＳＲＶ2023材料送付日程表 (report)'!$G$12:$BH$12='SRI (2023)'!KJ$3)*('ＳＲＶ2023材料送付日程表 (report)'!$G$14:$BH$108))</f>
        <v>0</v>
      </c>
      <c r="KK8" s="146">
        <f>SUMPRODUCT(('ＳＲＶ2023材料送付日程表 (report)'!$B$14:$B$108='SRI (2023)'!$V8)*('ＳＲＶ2023材料送付日程表 (report)'!$G$12:$BH$12='SRI (2023)'!KK$3)*('ＳＲＶ2023材料送付日程表 (report)'!$G$14:$BH$108))</f>
        <v>0</v>
      </c>
      <c r="KL8" s="146">
        <f>SUMPRODUCT(('ＳＲＶ2023材料送付日程表 (report)'!$B$14:$B$108='SRI (2023)'!$V8)*('ＳＲＶ2023材料送付日程表 (report)'!$G$12:$BH$12='SRI (2023)'!KL$3)*('ＳＲＶ2023材料送付日程表 (report)'!$G$14:$BH$108))</f>
        <v>0</v>
      </c>
      <c r="KM8" s="146">
        <f>SUMPRODUCT(('ＳＲＶ2023材料送付日程表 (report)'!$B$14:$B$108='SRI (2023)'!$V8)*('ＳＲＶ2023材料送付日程表 (report)'!$G$12:$BH$12='SRI (2023)'!KM$3)*('ＳＲＶ2023材料送付日程表 (report)'!$G$14:$BH$108))</f>
        <v>0</v>
      </c>
      <c r="KN8" s="146">
        <f>SUMPRODUCT(('ＳＲＶ2023材料送付日程表 (report)'!$B$14:$B$108='SRI (2023)'!$V8)*('ＳＲＶ2023材料送付日程表 (report)'!$G$12:$BH$12='SRI (2023)'!KN$3)*('ＳＲＶ2023材料送付日程表 (report)'!$G$14:$BH$108))</f>
        <v>0</v>
      </c>
      <c r="KO8" s="146">
        <f>SUMPRODUCT(('ＳＲＶ2023材料送付日程表 (report)'!$B$14:$B$108='SRI (2023)'!$V8)*('ＳＲＶ2023材料送付日程表 (report)'!$G$12:$BH$12='SRI (2023)'!KO$3)*('ＳＲＶ2023材料送付日程表 (report)'!$G$14:$BH$108))</f>
        <v>0</v>
      </c>
      <c r="KP8" s="146">
        <f>SUMPRODUCT(('ＳＲＶ2023材料送付日程表 (report)'!$B$14:$B$108='SRI (2023)'!$V8)*('ＳＲＶ2023材料送付日程表 (report)'!$G$12:$BH$12='SRI (2023)'!KP$3)*('ＳＲＶ2023材料送付日程表 (report)'!$G$14:$BH$108))</f>
        <v>0</v>
      </c>
      <c r="KQ8" s="146">
        <f>SUMPRODUCT(('ＳＲＶ2023材料送付日程表 (report)'!$B$14:$B$108='SRI (2023)'!$V8)*('ＳＲＶ2023材料送付日程表 (report)'!$G$12:$BH$12='SRI (2023)'!KQ$3)*('ＳＲＶ2023材料送付日程表 (report)'!$G$14:$BH$108))</f>
        <v>0</v>
      </c>
      <c r="KR8" s="146">
        <f>SUMPRODUCT(('ＳＲＶ2023材料送付日程表 (report)'!$B$14:$B$108='SRI (2023)'!$V8)*('ＳＲＶ2023材料送付日程表 (report)'!$G$12:$BH$12='SRI (2023)'!KR$3)*('ＳＲＶ2023材料送付日程表 (report)'!$G$14:$BH$108))</f>
        <v>0</v>
      </c>
      <c r="KS8" s="146">
        <f>SUMPRODUCT(('ＳＲＶ2023材料送付日程表 (report)'!$B$14:$B$108='SRI (2023)'!$V8)*('ＳＲＶ2023材料送付日程表 (report)'!$G$12:$BH$12='SRI (2023)'!KS$3)*('ＳＲＶ2023材料送付日程表 (report)'!$G$14:$BH$108))</f>
        <v>0</v>
      </c>
      <c r="KT8" s="146">
        <f>SUMPRODUCT(('ＳＲＶ2023材料送付日程表 (report)'!$B$14:$B$108='SRI (2023)'!$V8)*('ＳＲＶ2023材料送付日程表 (report)'!$G$12:$BH$12='SRI (2023)'!KT$3)*('ＳＲＶ2023材料送付日程表 (report)'!$G$14:$BH$108))</f>
        <v>0</v>
      </c>
      <c r="KU8" s="146">
        <f>SUMPRODUCT(('ＳＲＶ2023材料送付日程表 (report)'!$B$14:$B$108='SRI (2023)'!$V8)*('ＳＲＶ2023材料送付日程表 (report)'!$G$12:$BH$12='SRI (2023)'!KU$3)*('ＳＲＶ2023材料送付日程表 (report)'!$G$14:$BH$108))</f>
        <v>0</v>
      </c>
      <c r="KV8" s="146">
        <f>SUMPRODUCT(('ＳＲＶ2023材料送付日程表 (report)'!$B$14:$B$108='SRI (2023)'!$V8)*('ＳＲＶ2023材料送付日程表 (report)'!$G$12:$BH$12='SRI (2023)'!KV$3)*('ＳＲＶ2023材料送付日程表 (report)'!$G$14:$BH$108))</f>
        <v>0</v>
      </c>
      <c r="KW8" s="146">
        <f>SUMPRODUCT(('ＳＲＶ2023材料送付日程表 (report)'!$B$14:$B$108='SRI (2023)'!$V8)*('ＳＲＶ2023材料送付日程表 (report)'!$G$12:$BH$12='SRI (2023)'!KW$3)*('ＳＲＶ2023材料送付日程表 (report)'!$G$14:$BH$108))</f>
        <v>0</v>
      </c>
      <c r="KX8" s="146">
        <f>SUMPRODUCT(('ＳＲＶ2023材料送付日程表 (report)'!$B$14:$B$108='SRI (2023)'!$V8)*('ＳＲＶ2023材料送付日程表 (report)'!$G$12:$BH$12='SRI (2023)'!KX$3)*('ＳＲＶ2023材料送付日程表 (report)'!$G$14:$BH$108))</f>
        <v>0</v>
      </c>
      <c r="KY8" s="146">
        <f>SUMPRODUCT(('ＳＲＶ2023材料送付日程表 (report)'!$B$14:$B$108='SRI (2023)'!$V8)*('ＳＲＶ2023材料送付日程表 (report)'!$G$12:$BH$12='SRI (2023)'!KY$3)*('ＳＲＶ2023材料送付日程表 (report)'!$G$14:$BH$108))</f>
        <v>0</v>
      </c>
      <c r="KZ8" s="146">
        <f>SUMPRODUCT(('ＳＲＶ2023材料送付日程表 (report)'!$B$14:$B$108='SRI (2023)'!$V8)*('ＳＲＶ2023材料送付日程表 (report)'!$G$12:$BH$12='SRI (2023)'!KZ$3)*('ＳＲＶ2023材料送付日程表 (report)'!$G$14:$BH$108))</f>
        <v>0</v>
      </c>
      <c r="LA8" s="146">
        <f>SUMPRODUCT(('ＳＲＶ2023材料送付日程表 (report)'!$B$14:$B$108='SRI (2023)'!$V8)*('ＳＲＶ2023材料送付日程表 (report)'!$G$12:$BH$12='SRI (2023)'!LA$3)*('ＳＲＶ2023材料送付日程表 (report)'!$G$14:$BH$108))</f>
        <v>0</v>
      </c>
      <c r="LB8" s="146">
        <f>SUMPRODUCT(('ＳＲＶ2023材料送付日程表 (report)'!$B$14:$B$108='SRI (2023)'!$V8)*('ＳＲＶ2023材料送付日程表 (report)'!$G$12:$BH$12='SRI (2023)'!LB$3)*('ＳＲＶ2023材料送付日程表 (report)'!$G$14:$BH$108))</f>
        <v>0</v>
      </c>
      <c r="LC8" s="146">
        <f>SUMPRODUCT(('ＳＲＶ2023材料送付日程表 (report)'!$B$14:$B$108='SRI (2023)'!$V8)*('ＳＲＶ2023材料送付日程表 (report)'!$G$12:$BH$12='SRI (2023)'!LC$3)*('ＳＲＶ2023材料送付日程表 (report)'!$G$14:$BH$108))</f>
        <v>0</v>
      </c>
      <c r="LD8" s="146">
        <f>SUMPRODUCT(('ＳＲＶ2023材料送付日程表 (report)'!$B$14:$B$108='SRI (2023)'!$V8)*('ＳＲＶ2023材料送付日程表 (report)'!$G$12:$BH$12='SRI (2023)'!LD$3)*('ＳＲＶ2023材料送付日程表 (report)'!$G$14:$BH$108))</f>
        <v>0</v>
      </c>
      <c r="LE8" s="146">
        <f>SUMPRODUCT(('ＳＲＶ2023材料送付日程表 (report)'!$B$14:$B$108='SRI (2023)'!$V8)*('ＳＲＶ2023材料送付日程表 (report)'!$G$12:$BH$12='SRI (2023)'!LE$3)*('ＳＲＶ2023材料送付日程表 (report)'!$G$14:$BH$108))</f>
        <v>0</v>
      </c>
      <c r="LF8" s="146">
        <f>SUMPRODUCT(('ＳＲＶ2023材料送付日程表 (report)'!$B$14:$B$108='SRI (2023)'!$V8)*('ＳＲＶ2023材料送付日程表 (report)'!$G$12:$BH$12='SRI (2023)'!LF$3)*('ＳＲＶ2023材料送付日程表 (report)'!$G$14:$BH$108))</f>
        <v>0</v>
      </c>
      <c r="LG8" s="146">
        <f>SUMPRODUCT(('ＳＲＶ2023材料送付日程表 (report)'!$B$14:$B$108='SRI (2023)'!$V8)*('ＳＲＶ2023材料送付日程表 (report)'!$G$12:$BH$12='SRI (2023)'!LG$3)*('ＳＲＶ2023材料送付日程表 (report)'!$G$14:$BH$108))</f>
        <v>0</v>
      </c>
      <c r="LH8" s="146">
        <f>SUMPRODUCT(('ＳＲＶ2023材料送付日程表 (report)'!$B$14:$B$108='SRI (2023)'!$V8)*('ＳＲＶ2023材料送付日程表 (report)'!$G$12:$BH$12='SRI (2023)'!LH$3)*('ＳＲＶ2023材料送付日程表 (report)'!$G$14:$BH$108))</f>
        <v>0</v>
      </c>
      <c r="LI8" s="146">
        <f>SUMPRODUCT(('ＳＲＶ2023材料送付日程表 (report)'!$B$14:$B$108='SRI (2023)'!$V8)*('ＳＲＶ2023材料送付日程表 (report)'!$G$12:$BH$12='SRI (2023)'!LI$3)*('ＳＲＶ2023材料送付日程表 (report)'!$G$14:$BH$108))</f>
        <v>0</v>
      </c>
      <c r="LJ8" s="146">
        <f>SUMPRODUCT(('ＳＲＶ2023材料送付日程表 (report)'!$B$14:$B$108='SRI (2023)'!$V8)*('ＳＲＶ2023材料送付日程表 (report)'!$G$12:$BH$12='SRI (2023)'!LJ$3)*('ＳＲＶ2023材料送付日程表 (report)'!$G$14:$BH$108))</f>
        <v>0</v>
      </c>
      <c r="LK8" s="146">
        <f>SUMPRODUCT(('ＳＲＶ2023材料送付日程表 (report)'!$B$14:$B$108='SRI (2023)'!$V8)*('ＳＲＶ2023材料送付日程表 (report)'!$G$12:$BH$12='SRI (2023)'!LK$3)*('ＳＲＶ2023材料送付日程表 (report)'!$G$14:$BH$108))</f>
        <v>0</v>
      </c>
      <c r="LL8" s="146">
        <f>SUMPRODUCT(('ＳＲＶ2023材料送付日程表 (report)'!$B$14:$B$108='SRI (2023)'!$V8)*('ＳＲＶ2023材料送付日程表 (report)'!$G$12:$BH$12='SRI (2023)'!LL$3)*('ＳＲＶ2023材料送付日程表 (report)'!$G$14:$BH$108))</f>
        <v>0</v>
      </c>
      <c r="LM8" s="146">
        <f>SUMPRODUCT(('ＳＲＶ2023材料送付日程表 (report)'!$B$14:$B$108='SRI (2023)'!$V8)*('ＳＲＶ2023材料送付日程表 (report)'!$G$12:$BH$12='SRI (2023)'!LM$3)*('ＳＲＶ2023材料送付日程表 (report)'!$G$14:$BH$108))</f>
        <v>0</v>
      </c>
      <c r="LN8" s="146">
        <f>SUMPRODUCT(('ＳＲＶ2023材料送付日程表 (report)'!$B$14:$B$108='SRI (2023)'!$V8)*('ＳＲＶ2023材料送付日程表 (report)'!$G$12:$BH$12='SRI (2023)'!LN$3)*('ＳＲＶ2023材料送付日程表 (report)'!$G$14:$BH$108))</f>
        <v>0</v>
      </c>
      <c r="LO8" s="146">
        <f>SUMPRODUCT(('ＳＲＶ2023材料送付日程表 (report)'!$B$14:$B$108='SRI (2023)'!$V8)*('ＳＲＶ2023材料送付日程表 (report)'!$G$12:$BH$12='SRI (2023)'!LO$3)*('ＳＲＶ2023材料送付日程表 (report)'!$G$14:$BH$108))</f>
        <v>0</v>
      </c>
      <c r="LP8" s="146">
        <f>SUMPRODUCT(('ＳＲＶ2023材料送付日程表 (report)'!$B$14:$B$108='SRI (2023)'!$V8)*('ＳＲＶ2023材料送付日程表 (report)'!$G$12:$BH$12='SRI (2023)'!LP$3)*('ＳＲＶ2023材料送付日程表 (report)'!$G$14:$BH$108))</f>
        <v>0</v>
      </c>
      <c r="LQ8" s="146">
        <f>SUMPRODUCT(('ＳＲＶ2023材料送付日程表 (report)'!$B$14:$B$108='SRI (2023)'!$V8)*('ＳＲＶ2023材料送付日程表 (report)'!$G$12:$BH$12='SRI (2023)'!LQ$3)*('ＳＲＶ2023材料送付日程表 (report)'!$G$14:$BH$108))</f>
        <v>0</v>
      </c>
      <c r="LR8" s="146">
        <f>SUMPRODUCT(('ＳＲＶ2023材料送付日程表 (report)'!$B$14:$B$108='SRI (2023)'!$V8)*('ＳＲＶ2023材料送付日程表 (report)'!$G$12:$BH$12='SRI (2023)'!LR$3)*('ＳＲＶ2023材料送付日程表 (report)'!$G$14:$BH$108))</f>
        <v>0</v>
      </c>
      <c r="LS8" s="146">
        <f>SUMPRODUCT(('ＳＲＶ2023材料送付日程表 (report)'!$B$14:$B$108='SRI (2023)'!$V8)*('ＳＲＶ2023材料送付日程表 (report)'!$G$12:$BH$12='SRI (2023)'!LS$3)*('ＳＲＶ2023材料送付日程表 (report)'!$G$14:$BH$108))</f>
        <v>0</v>
      </c>
      <c r="LT8" s="146">
        <f>SUMPRODUCT(('ＳＲＶ2023材料送付日程表 (report)'!$B$14:$B$108='SRI (2023)'!$V8)*('ＳＲＶ2023材料送付日程表 (report)'!$G$12:$BH$12='SRI (2023)'!LT$3)*('ＳＲＶ2023材料送付日程表 (report)'!$G$14:$BH$108))</f>
        <v>0</v>
      </c>
      <c r="LU8" s="146">
        <f>SUMPRODUCT(('ＳＲＶ2023材料送付日程表 (report)'!$B$14:$B$108='SRI (2023)'!$V8)*('ＳＲＶ2023材料送付日程表 (report)'!$G$12:$BH$12='SRI (2023)'!LU$3)*('ＳＲＶ2023材料送付日程表 (report)'!$G$14:$BH$108))</f>
        <v>0</v>
      </c>
      <c r="LV8" s="146">
        <f>SUMPRODUCT(('ＳＲＶ2023材料送付日程表 (report)'!$B$14:$B$108='SRI (2023)'!$V8)*('ＳＲＶ2023材料送付日程表 (report)'!$G$12:$BH$12='SRI (2023)'!LV$3)*('ＳＲＶ2023材料送付日程表 (report)'!$G$14:$BH$108))</f>
        <v>0</v>
      </c>
      <c r="LW8" s="146">
        <f>SUMPRODUCT(('ＳＲＶ2023材料送付日程表 (report)'!$B$14:$B$108='SRI (2023)'!$V8)*('ＳＲＶ2023材料送付日程表 (report)'!$G$12:$BH$12='SRI (2023)'!LW$3)*('ＳＲＶ2023材料送付日程表 (report)'!$G$14:$BH$108))</f>
        <v>0</v>
      </c>
      <c r="LX8" s="146">
        <f>SUMPRODUCT(('ＳＲＶ2023材料送付日程表 (report)'!$B$14:$B$108='SRI (2023)'!$V8)*('ＳＲＶ2023材料送付日程表 (report)'!$G$12:$BH$12='SRI (2023)'!LX$3)*('ＳＲＶ2023材料送付日程表 (report)'!$G$14:$BH$108))</f>
        <v>0</v>
      </c>
      <c r="LY8" s="146">
        <f>SUMPRODUCT(('ＳＲＶ2023材料送付日程表 (report)'!$B$14:$B$108='SRI (2023)'!$V8)*('ＳＲＶ2023材料送付日程表 (report)'!$G$12:$BH$12='SRI (2023)'!LY$3)*('ＳＲＶ2023材料送付日程表 (report)'!$G$14:$BH$108))</f>
        <v>0</v>
      </c>
      <c r="LZ8" s="146">
        <f>SUMPRODUCT(('ＳＲＶ2023材料送付日程表 (report)'!$B$14:$B$108='SRI (2023)'!$V8)*('ＳＲＶ2023材料送付日程表 (report)'!$G$12:$BH$12='SRI (2023)'!LZ$3)*('ＳＲＶ2023材料送付日程表 (report)'!$G$14:$BH$108))</f>
        <v>0</v>
      </c>
      <c r="MA8" s="146">
        <f>SUMPRODUCT(('ＳＲＶ2023材料送付日程表 (report)'!$B$14:$B$108='SRI (2023)'!$V8)*('ＳＲＶ2023材料送付日程表 (report)'!$G$12:$BH$12='SRI (2023)'!MA$3)*('ＳＲＶ2023材料送付日程表 (report)'!$G$14:$BH$108))</f>
        <v>0</v>
      </c>
      <c r="MB8" s="146">
        <f>SUMPRODUCT(('ＳＲＶ2023材料送付日程表 (report)'!$B$14:$B$108='SRI (2023)'!$V8)*('ＳＲＶ2023材料送付日程表 (report)'!$G$12:$BH$12='SRI (2023)'!MB$3)*('ＳＲＶ2023材料送付日程表 (report)'!$G$14:$BH$108))</f>
        <v>0</v>
      </c>
      <c r="MC8" s="146">
        <f>SUMPRODUCT(('ＳＲＶ2023材料送付日程表 (report)'!$B$14:$B$108='SRI (2023)'!$V8)*('ＳＲＶ2023材料送付日程表 (report)'!$G$12:$BH$12='SRI (2023)'!MC$3)*('ＳＲＶ2023材料送付日程表 (report)'!$G$14:$BH$108))</f>
        <v>0</v>
      </c>
      <c r="MD8" s="146">
        <f>SUMPRODUCT(('ＳＲＶ2023材料送付日程表 (report)'!$B$14:$B$108='SRI (2023)'!$V8)*('ＳＲＶ2023材料送付日程表 (report)'!$G$12:$BH$12='SRI (2023)'!MD$3)*('ＳＲＶ2023材料送付日程表 (report)'!$G$14:$BH$108))</f>
        <v>0</v>
      </c>
      <c r="ME8" s="146">
        <f>SUMPRODUCT(('ＳＲＶ2023材料送付日程表 (report)'!$B$14:$B$108='SRI (2023)'!$V8)*('ＳＲＶ2023材料送付日程表 (report)'!$G$12:$BH$12='SRI (2023)'!ME$3)*('ＳＲＶ2023材料送付日程表 (report)'!$G$14:$BH$108))</f>
        <v>0</v>
      </c>
      <c r="MF8" s="146">
        <f>SUMPRODUCT(('ＳＲＶ2023材料送付日程表 (report)'!$B$14:$B$108='SRI (2023)'!$V8)*('ＳＲＶ2023材料送付日程表 (report)'!$G$12:$BH$12='SRI (2023)'!MF$3)*('ＳＲＶ2023材料送付日程表 (report)'!$G$14:$BH$108))</f>
        <v>0</v>
      </c>
      <c r="MG8" s="146">
        <f>SUMPRODUCT(('ＳＲＶ2023材料送付日程表 (report)'!$B$14:$B$108='SRI (2023)'!$V8)*('ＳＲＶ2023材料送付日程表 (report)'!$G$12:$BH$12='SRI (2023)'!MG$3)*('ＳＲＶ2023材料送付日程表 (report)'!$G$14:$BH$108))</f>
        <v>0</v>
      </c>
      <c r="MH8" s="146">
        <f>SUMPRODUCT(('ＳＲＶ2023材料送付日程表 (report)'!$B$14:$B$108='SRI (2023)'!$V8)*('ＳＲＶ2023材料送付日程表 (report)'!$G$12:$BH$12='SRI (2023)'!MH$3)*('ＳＲＶ2023材料送付日程表 (report)'!$G$14:$BH$108))</f>
        <v>0</v>
      </c>
      <c r="MI8" s="146">
        <f>SUMPRODUCT(('ＳＲＶ2023材料送付日程表 (report)'!$B$14:$B$108='SRI (2023)'!$V8)*('ＳＲＶ2023材料送付日程表 (report)'!$G$12:$BH$12='SRI (2023)'!MI$3)*('ＳＲＶ2023材料送付日程表 (report)'!$G$14:$BH$108))</f>
        <v>0</v>
      </c>
      <c r="MJ8" s="146">
        <f>SUMPRODUCT(('ＳＲＶ2023材料送付日程表 (report)'!$B$14:$B$108='SRI (2023)'!$V8)*('ＳＲＶ2023材料送付日程表 (report)'!$G$12:$BH$12='SRI (2023)'!MJ$3)*('ＳＲＶ2023材料送付日程表 (report)'!$G$14:$BH$108))</f>
        <v>0</v>
      </c>
      <c r="MK8" s="146">
        <f>SUMPRODUCT(('ＳＲＶ2023材料送付日程表 (report)'!$B$14:$B$108='SRI (2023)'!$V8)*('ＳＲＶ2023材料送付日程表 (report)'!$G$12:$BH$12='SRI (2023)'!MK$3)*('ＳＲＶ2023材料送付日程表 (report)'!$G$14:$BH$108))</f>
        <v>0</v>
      </c>
      <c r="ML8" s="146">
        <f>SUMPRODUCT(('ＳＲＶ2023材料送付日程表 (report)'!$B$14:$B$108='SRI (2023)'!$V8)*('ＳＲＶ2023材料送付日程表 (report)'!$G$12:$BH$12='SRI (2023)'!ML$3)*('ＳＲＶ2023材料送付日程表 (report)'!$G$14:$BH$108))</f>
        <v>0</v>
      </c>
      <c r="MM8" s="146">
        <f>SUMPRODUCT(('ＳＲＶ2023材料送付日程表 (report)'!$B$14:$B$108='SRI (2023)'!$V8)*('ＳＲＶ2023材料送付日程表 (report)'!$G$12:$BH$12='SRI (2023)'!MM$3)*('ＳＲＶ2023材料送付日程表 (report)'!$G$14:$BH$108))</f>
        <v>0</v>
      </c>
      <c r="MN8" s="146">
        <f>SUMPRODUCT(('ＳＲＶ2023材料送付日程表 (report)'!$B$14:$B$108='SRI (2023)'!$V8)*('ＳＲＶ2023材料送付日程表 (report)'!$G$12:$BH$12='SRI (2023)'!MN$3)*('ＳＲＶ2023材料送付日程表 (report)'!$G$14:$BH$108))</f>
        <v>0</v>
      </c>
      <c r="MO8" s="146">
        <f>SUMPRODUCT(('ＳＲＶ2023材料送付日程表 (report)'!$B$14:$B$108='SRI (2023)'!$V8)*('ＳＲＶ2023材料送付日程表 (report)'!$G$12:$BH$12='SRI (2023)'!MO$3)*('ＳＲＶ2023材料送付日程表 (report)'!$G$14:$BH$108))</f>
        <v>0</v>
      </c>
      <c r="MP8" s="146">
        <f>SUMPRODUCT(('ＳＲＶ2023材料送付日程表 (report)'!$B$14:$B$108='SRI (2023)'!$V8)*('ＳＲＶ2023材料送付日程表 (report)'!$G$12:$BH$12='SRI (2023)'!MP$3)*('ＳＲＶ2023材料送付日程表 (report)'!$G$14:$BH$108))</f>
        <v>0</v>
      </c>
      <c r="MQ8" s="146">
        <f>SUMPRODUCT(('ＳＲＶ2023材料送付日程表 (report)'!$B$14:$B$108='SRI (2023)'!$V8)*('ＳＲＶ2023材料送付日程表 (report)'!$G$12:$BH$12='SRI (2023)'!MQ$3)*('ＳＲＶ2023材料送付日程表 (report)'!$G$14:$BH$108))</f>
        <v>0</v>
      </c>
      <c r="MR8" s="146">
        <f>SUMPRODUCT(('ＳＲＶ2023材料送付日程表 (report)'!$B$14:$B$108='SRI (2023)'!$V8)*('ＳＲＶ2023材料送付日程表 (report)'!$G$12:$BH$12='SRI (2023)'!MR$3)*('ＳＲＶ2023材料送付日程表 (report)'!$G$14:$BH$108))</f>
        <v>0</v>
      </c>
      <c r="MS8" s="146">
        <f>SUMPRODUCT(('ＳＲＶ2023材料送付日程表 (report)'!$B$14:$B$108='SRI (2023)'!$V8)*('ＳＲＶ2023材料送付日程表 (report)'!$G$12:$BH$12='SRI (2023)'!MS$3)*('ＳＲＶ2023材料送付日程表 (report)'!$G$14:$BH$108))</f>
        <v>0</v>
      </c>
      <c r="MT8" s="146">
        <f>SUMPRODUCT(('ＳＲＶ2023材料送付日程表 (report)'!$B$14:$B$108='SRI (2023)'!$V8)*('ＳＲＶ2023材料送付日程表 (report)'!$G$12:$BH$12='SRI (2023)'!MT$3)*('ＳＲＶ2023材料送付日程表 (report)'!$G$14:$BH$108))</f>
        <v>0</v>
      </c>
      <c r="MU8" s="146">
        <f>SUMPRODUCT(('ＳＲＶ2023材料送付日程表 (report)'!$B$14:$B$108='SRI (2023)'!$V8)*('ＳＲＶ2023材料送付日程表 (report)'!$G$12:$BH$12='SRI (2023)'!MU$3)*('ＳＲＶ2023材料送付日程表 (report)'!$G$14:$BH$108))</f>
        <v>0</v>
      </c>
      <c r="MV8" s="146">
        <f>SUMPRODUCT(('ＳＲＶ2023材料送付日程表 (report)'!$B$14:$B$108='SRI (2023)'!$V8)*('ＳＲＶ2023材料送付日程表 (report)'!$G$12:$BH$12='SRI (2023)'!MV$3)*('ＳＲＶ2023材料送付日程表 (report)'!$G$14:$BH$108))</f>
        <v>0</v>
      </c>
      <c r="MW8" s="146">
        <f>SUMPRODUCT(('ＳＲＶ2023材料送付日程表 (report)'!$B$14:$B$108='SRI (2023)'!$V8)*('ＳＲＶ2023材料送付日程表 (report)'!$G$12:$BH$12='SRI (2023)'!MW$3)*('ＳＲＶ2023材料送付日程表 (report)'!$G$14:$BH$108))</f>
        <v>0</v>
      </c>
      <c r="MX8" s="146">
        <f>SUMPRODUCT(('ＳＲＶ2023材料送付日程表 (report)'!$B$14:$B$108='SRI (2023)'!$V8)*('ＳＲＶ2023材料送付日程表 (report)'!$G$12:$BH$12='SRI (2023)'!MX$3)*('ＳＲＶ2023材料送付日程表 (report)'!$G$14:$BH$108))</f>
        <v>0</v>
      </c>
      <c r="MY8" s="146">
        <f>SUMPRODUCT(('ＳＲＶ2023材料送付日程表 (report)'!$B$14:$B$108='SRI (2023)'!$V8)*('ＳＲＶ2023材料送付日程表 (report)'!$G$12:$BH$12='SRI (2023)'!MY$3)*('ＳＲＶ2023材料送付日程表 (report)'!$G$14:$BH$108))</f>
        <v>0</v>
      </c>
      <c r="MZ8" s="146">
        <f>SUMPRODUCT(('ＳＲＶ2023材料送付日程表 (report)'!$B$14:$B$108='SRI (2023)'!$V8)*('ＳＲＶ2023材料送付日程表 (report)'!$G$12:$BH$12='SRI (2023)'!MZ$3)*('ＳＲＶ2023材料送付日程表 (report)'!$G$14:$BH$108))</f>
        <v>0</v>
      </c>
      <c r="NA8" s="146">
        <f>SUMPRODUCT(('ＳＲＶ2023材料送付日程表 (report)'!$B$14:$B$108='SRI (2023)'!$V8)*('ＳＲＶ2023材料送付日程表 (report)'!$G$12:$BH$12='SRI (2023)'!NA$3)*('ＳＲＶ2023材料送付日程表 (report)'!$G$14:$BH$108))</f>
        <v>0</v>
      </c>
      <c r="NB8" s="146">
        <f>SUMPRODUCT(('ＳＲＶ2023材料送付日程表 (report)'!$B$14:$B$108='SRI (2023)'!$V8)*('ＳＲＶ2023材料送付日程表 (report)'!$G$12:$BH$12='SRI (2023)'!NB$3)*('ＳＲＶ2023材料送付日程表 (report)'!$G$14:$BH$108))</f>
        <v>0</v>
      </c>
      <c r="NC8" s="146">
        <f>SUMPRODUCT(('ＳＲＶ2023材料送付日程表 (report)'!$B$14:$B$108='SRI (2023)'!$V8)*('ＳＲＶ2023材料送付日程表 (report)'!$G$12:$BH$12='SRI (2023)'!NC$3)*('ＳＲＶ2023材料送付日程表 (report)'!$G$14:$BH$108))</f>
        <v>0</v>
      </c>
      <c r="ND8" s="146">
        <f>SUMPRODUCT(('ＳＲＶ2023材料送付日程表 (report)'!$B$14:$B$108='SRI (2023)'!$V8)*('ＳＲＶ2023材料送付日程表 (report)'!$G$12:$BH$12='SRI (2023)'!ND$3)*('ＳＲＶ2023材料送付日程表 (report)'!$G$14:$BH$108))</f>
        <v>0</v>
      </c>
      <c r="NE8" s="146">
        <f>SUMPRODUCT(('ＳＲＶ2023材料送付日程表 (report)'!$B$14:$B$108='SRI (2023)'!$V8)*('ＳＲＶ2023材料送付日程表 (report)'!$G$12:$BH$12='SRI (2023)'!NE$3)*('ＳＲＶ2023材料送付日程表 (report)'!$G$14:$BH$108))</f>
        <v>0</v>
      </c>
      <c r="NF8" s="146">
        <f>SUMPRODUCT(('ＳＲＶ2023材料送付日程表 (report)'!$B$14:$B$108='SRI (2023)'!$V8)*('ＳＲＶ2023材料送付日程表 (report)'!$G$12:$BH$12='SRI (2023)'!NF$3)*('ＳＲＶ2023材料送付日程表 (report)'!$G$14:$BH$108))</f>
        <v>0</v>
      </c>
      <c r="NG8" s="146">
        <f>SUMPRODUCT(('ＳＲＶ2023材料送付日程表 (report)'!$B$14:$B$108='SRI (2023)'!$V8)*('ＳＲＶ2023材料送付日程表 (report)'!$G$12:$BH$12='SRI (2023)'!NG$3)*('ＳＲＶ2023材料送付日程表 (report)'!$G$14:$BH$108))</f>
        <v>0</v>
      </c>
      <c r="NH8" s="146">
        <f>SUMPRODUCT(('ＳＲＶ2023材料送付日程表 (report)'!$B$14:$B$108='SRI (2023)'!$V8)*('ＳＲＶ2023材料送付日程表 (report)'!$G$12:$BH$12='SRI (2023)'!NH$3)*('ＳＲＶ2023材料送付日程表 (report)'!$G$14:$BH$108))</f>
        <v>0</v>
      </c>
      <c r="NI8" s="146">
        <f>SUMPRODUCT(('ＳＲＶ2023材料送付日程表 (report)'!$B$14:$B$108='SRI (2023)'!$V8)*('ＳＲＶ2023材料送付日程表 (report)'!$G$12:$BH$12='SRI (2023)'!NI$3)*('ＳＲＶ2023材料送付日程表 (report)'!$G$14:$BH$108))</f>
        <v>0</v>
      </c>
      <c r="NJ8" s="146">
        <f>SUMPRODUCT(('ＳＲＶ2023材料送付日程表 (report)'!$B$14:$B$108='SRI (2023)'!$V8)*('ＳＲＶ2023材料送付日程表 (report)'!$G$12:$BH$12='SRI (2023)'!NJ$3)*('ＳＲＶ2023材料送付日程表 (report)'!$G$14:$BH$108))</f>
        <v>0</v>
      </c>
      <c r="NK8" s="146">
        <f>SUMPRODUCT(('ＳＲＶ2023材料送付日程表 (report)'!$B$14:$B$108='SRI (2023)'!$V8)*('ＳＲＶ2023材料送付日程表 (report)'!$G$12:$BH$12='SRI (2023)'!NK$3)*('ＳＲＶ2023材料送付日程表 (report)'!$G$14:$BH$108))</f>
        <v>0</v>
      </c>
      <c r="NL8" s="146">
        <f>SUMPRODUCT(('ＳＲＶ2023材料送付日程表 (report)'!$B$14:$B$108='SRI (2023)'!$V8)*('ＳＲＶ2023材料送付日程表 (report)'!$G$12:$BH$12='SRI (2023)'!NL$3)*('ＳＲＶ2023材料送付日程表 (report)'!$G$14:$BH$108))</f>
        <v>0</v>
      </c>
      <c r="NM8" s="146">
        <f>SUMPRODUCT(('ＳＲＶ2023材料送付日程表 (report)'!$B$14:$B$108='SRI (2023)'!$V8)*('ＳＲＶ2023材料送付日程表 (report)'!$G$12:$BH$12='SRI (2023)'!NM$3)*('ＳＲＶ2023材料送付日程表 (report)'!$G$14:$BH$108))</f>
        <v>0</v>
      </c>
      <c r="NN8" s="146">
        <f>SUMPRODUCT(('ＳＲＶ2023材料送付日程表 (report)'!$B$14:$B$108='SRI (2023)'!$V8)*('ＳＲＶ2023材料送付日程表 (report)'!$G$12:$BH$12='SRI (2023)'!NN$3)*('ＳＲＶ2023材料送付日程表 (report)'!$G$14:$BH$108))</f>
        <v>0</v>
      </c>
      <c r="NO8" s="146">
        <f>SUMPRODUCT(('ＳＲＶ2023材料送付日程表 (report)'!$B$14:$B$108='SRI (2023)'!$V8)*('ＳＲＶ2023材料送付日程表 (report)'!$G$12:$BH$12='SRI (2023)'!NO$3)*('ＳＲＶ2023材料送付日程表 (report)'!$G$14:$BH$108))</f>
        <v>0</v>
      </c>
      <c r="NP8" s="146">
        <f>SUMPRODUCT(('ＳＲＶ2023材料送付日程表 (report)'!$B$14:$B$108='SRI (2023)'!$V8)*('ＳＲＶ2023材料送付日程表 (report)'!$G$12:$BH$12='SRI (2023)'!NP$3)*('ＳＲＶ2023材料送付日程表 (report)'!$G$14:$BH$108))</f>
        <v>0</v>
      </c>
      <c r="NQ8" s="146">
        <f>SUMPRODUCT(('ＳＲＶ2023材料送付日程表 (report)'!$B$14:$B$108='SRI (2023)'!$V8)*('ＳＲＶ2023材料送付日程表 (report)'!$G$12:$BH$12='SRI (2023)'!NQ$3)*('ＳＲＶ2023材料送付日程表 (report)'!$G$14:$BH$108))</f>
        <v>0</v>
      </c>
      <c r="NR8" s="146">
        <f>SUMPRODUCT(('ＳＲＶ2023材料送付日程表 (report)'!$B$14:$B$108='SRI (2023)'!$V8)*('ＳＲＶ2023材料送付日程表 (report)'!$G$12:$BH$12='SRI (2023)'!NR$3)*('ＳＲＶ2023材料送付日程表 (report)'!$G$14:$BH$108))</f>
        <v>0</v>
      </c>
      <c r="NS8" s="146">
        <f>SUMPRODUCT(('ＳＲＶ2023材料送付日程表 (report)'!$B$14:$B$108='SRI (2023)'!$V8)*('ＳＲＶ2023材料送付日程表 (report)'!$G$12:$BH$12='SRI (2023)'!NS$3)*('ＳＲＶ2023材料送付日程表 (report)'!$G$14:$BH$108))</f>
        <v>0</v>
      </c>
      <c r="NT8" s="146">
        <f>SUMPRODUCT(('ＳＲＶ2023材料送付日程表 (report)'!$B$14:$B$108='SRI (2023)'!$V8)*('ＳＲＶ2023材料送付日程表 (report)'!$G$12:$BH$12='SRI (2023)'!NT$3)*('ＳＲＶ2023材料送付日程表 (report)'!$G$14:$BH$108))</f>
        <v>0</v>
      </c>
      <c r="NU8" s="146">
        <f>SUMPRODUCT(('ＳＲＶ2023材料送付日程表 (report)'!$B$14:$B$108='SRI (2023)'!$V8)*('ＳＲＶ2023材料送付日程表 (report)'!$G$12:$BH$12='SRI (2023)'!NU$3)*('ＳＲＶ2023材料送付日程表 (report)'!$G$14:$BH$108))</f>
        <v>0</v>
      </c>
      <c r="NV8" s="146">
        <f>SUMPRODUCT(('ＳＲＶ2023材料送付日程表 (report)'!$B$14:$B$108='SRI (2023)'!$V8)*('ＳＲＶ2023材料送付日程表 (report)'!$G$12:$BH$12='SRI (2023)'!NV$3)*('ＳＲＶ2023材料送付日程表 (report)'!$G$14:$BH$108))</f>
        <v>0</v>
      </c>
      <c r="NW8" s="146">
        <f>SUMPRODUCT(('ＳＲＶ2023材料送付日程表 (report)'!$B$14:$B$108='SRI (2023)'!$V8)*('ＳＲＶ2023材料送付日程表 (report)'!$G$12:$BH$12='SRI (2023)'!NW$3)*('ＳＲＶ2023材料送付日程表 (report)'!$G$14:$BH$108))</f>
        <v>0</v>
      </c>
    </row>
    <row r="9" spans="2:387" s="138" customFormat="1" ht="15">
      <c r="B9" s="143">
        <f t="shared" si="7"/>
        <v>0</v>
      </c>
      <c r="C9" s="143">
        <f t="shared" si="7"/>
        <v>0</v>
      </c>
      <c r="D9" s="143">
        <f t="shared" si="7"/>
        <v>0</v>
      </c>
      <c r="E9" s="143">
        <f t="shared" si="7"/>
        <v>160</v>
      </c>
      <c r="F9" s="143">
        <f t="shared" si="7"/>
        <v>0</v>
      </c>
      <c r="G9" s="143">
        <f t="shared" si="7"/>
        <v>0</v>
      </c>
      <c r="H9" s="143">
        <f t="shared" si="7"/>
        <v>0</v>
      </c>
      <c r="I9" s="143">
        <f t="shared" si="7"/>
        <v>0</v>
      </c>
      <c r="J9" s="143">
        <f t="shared" si="7"/>
        <v>0</v>
      </c>
      <c r="K9" s="143">
        <f t="shared" si="7"/>
        <v>0</v>
      </c>
      <c r="L9" s="143">
        <f t="shared" si="8"/>
        <v>0</v>
      </c>
      <c r="M9" s="143">
        <f t="shared" si="8"/>
        <v>0</v>
      </c>
      <c r="N9" s="143">
        <f t="shared" si="8"/>
        <v>0</v>
      </c>
      <c r="O9" s="143">
        <f t="shared" si="8"/>
        <v>0</v>
      </c>
      <c r="P9" s="143">
        <f t="shared" si="8"/>
        <v>0</v>
      </c>
      <c r="Q9" s="143">
        <f t="shared" si="8"/>
        <v>0</v>
      </c>
      <c r="R9" s="143">
        <f t="shared" si="8"/>
        <v>0</v>
      </c>
      <c r="S9" s="143">
        <f t="shared" si="8"/>
        <v>0</v>
      </c>
      <c r="U9" s="144" t="s">
        <v>33</v>
      </c>
      <c r="V9" s="145" t="s">
        <v>33</v>
      </c>
      <c r="W9" s="146">
        <f>SUMPRODUCT(('ＳＲＶ2023材料送付日程表 (report)'!$B$14:$B$108='SRI (2023)'!$V9)*('ＳＲＶ2023材料送付日程表 (report)'!$G$12:$BH$12='SRI (2023)'!W$3)*('ＳＲＶ2023材料送付日程表 (report)'!$G$14:$BH$108))</f>
        <v>160</v>
      </c>
      <c r="X9" s="146">
        <f>SUMPRODUCT(('ＳＲＶ2023材料送付日程表 (report)'!$B$14:$B$108='SRI (2023)'!$V9)*('ＳＲＶ2023材料送付日程表 (report)'!$G$12:$BH$12='SRI (2023)'!X$3)*('ＳＲＶ2023材料送付日程表 (report)'!$G$14:$BH$108))</f>
        <v>0</v>
      </c>
      <c r="Y9" s="146">
        <f>SUMPRODUCT(('ＳＲＶ2023材料送付日程表 (report)'!$B$14:$B$108='SRI (2023)'!$V9)*('ＳＲＶ2023材料送付日程表 (report)'!$G$12:$BH$12='SRI (2023)'!Y$3)*('ＳＲＶ2023材料送付日程表 (report)'!$G$14:$BH$108))</f>
        <v>0</v>
      </c>
      <c r="Z9" s="146">
        <f>SUMPRODUCT(('ＳＲＶ2023材料送付日程表 (report)'!$B$14:$B$108='SRI (2023)'!$V9)*('ＳＲＶ2023材料送付日程表 (report)'!$G$12:$BH$12='SRI (2023)'!Z$3)*('ＳＲＶ2023材料送付日程表 (report)'!$G$14:$BH$108))</f>
        <v>0</v>
      </c>
      <c r="AA9" s="146">
        <f>SUMPRODUCT(('ＳＲＶ2023材料送付日程表 (report)'!$B$14:$B$108='SRI (2023)'!$V9)*('ＳＲＶ2023材料送付日程表 (report)'!$G$12:$BH$12='SRI (2023)'!AA$3)*('ＳＲＶ2023材料送付日程表 (report)'!$G$14:$BH$108))</f>
        <v>0</v>
      </c>
      <c r="AB9" s="146">
        <f>SUMPRODUCT(('ＳＲＶ2023材料送付日程表 (report)'!$B$14:$B$108='SRI (2023)'!$V9)*('ＳＲＶ2023材料送付日程表 (report)'!$G$12:$BH$12='SRI (2023)'!AB$3)*('ＳＲＶ2023材料送付日程表 (report)'!$G$14:$BH$108))</f>
        <v>0</v>
      </c>
      <c r="AC9" s="146">
        <f>SUMPRODUCT(('ＳＲＶ2023材料送付日程表 (report)'!$B$14:$B$108='SRI (2023)'!$V9)*('ＳＲＶ2023材料送付日程表 (report)'!$G$12:$BH$12='SRI (2023)'!AC$3)*('ＳＲＶ2023材料送付日程表 (report)'!$G$14:$BH$108))</f>
        <v>0</v>
      </c>
      <c r="AD9" s="146">
        <f>SUMPRODUCT(('ＳＲＶ2023材料送付日程表 (report)'!$B$14:$B$108='SRI (2023)'!$V9)*('ＳＲＶ2023材料送付日程表 (report)'!$G$12:$BH$12='SRI (2023)'!AD$3)*('ＳＲＶ2023材料送付日程表 (report)'!$G$14:$BH$108))</f>
        <v>0</v>
      </c>
      <c r="AE9" s="146">
        <f>SUMPRODUCT(('ＳＲＶ2023材料送付日程表 (report)'!$B$14:$B$108='SRI (2023)'!$V9)*('ＳＲＶ2023材料送付日程表 (report)'!$G$12:$BH$12='SRI (2023)'!AE$3)*('ＳＲＶ2023材料送付日程表 (report)'!$G$14:$BH$108))</f>
        <v>0</v>
      </c>
      <c r="AF9" s="146">
        <f>SUMPRODUCT(('ＳＲＶ2023材料送付日程表 (report)'!$B$14:$B$108='SRI (2023)'!$V9)*('ＳＲＶ2023材料送付日程表 (report)'!$G$12:$BH$12='SRI (2023)'!AF$3)*('ＳＲＶ2023材料送付日程表 (report)'!$G$14:$BH$108))</f>
        <v>0</v>
      </c>
      <c r="AG9" s="146">
        <f>SUMPRODUCT(('ＳＲＶ2023材料送付日程表 (report)'!$B$14:$B$108='SRI (2023)'!$V9)*('ＳＲＶ2023材料送付日程表 (report)'!$G$12:$BH$12='SRI (2023)'!AG$3)*('ＳＲＶ2023材料送付日程表 (report)'!$G$14:$BH$108))</f>
        <v>0</v>
      </c>
      <c r="AH9" s="146">
        <f>SUMPRODUCT(('ＳＲＶ2023材料送付日程表 (report)'!$B$14:$B$108='SRI (2023)'!$V9)*('ＳＲＶ2023材料送付日程表 (report)'!$G$12:$BH$12='SRI (2023)'!AH$3)*('ＳＲＶ2023材料送付日程表 (report)'!$G$14:$BH$108))</f>
        <v>0</v>
      </c>
      <c r="AI9" s="146">
        <f>SUMPRODUCT(('ＳＲＶ2023材料送付日程表 (report)'!$B$14:$B$108='SRI (2023)'!$V9)*('ＳＲＶ2023材料送付日程表 (report)'!$G$12:$BH$12='SRI (2023)'!AI$3)*('ＳＲＶ2023材料送付日程表 (report)'!$G$14:$BH$108))</f>
        <v>0</v>
      </c>
      <c r="AJ9" s="146">
        <f>SUMPRODUCT(('ＳＲＶ2023材料送付日程表 (report)'!$B$14:$B$108='SRI (2023)'!$V9)*('ＳＲＶ2023材料送付日程表 (report)'!$G$12:$BH$12='SRI (2023)'!AJ$3)*('ＳＲＶ2023材料送付日程表 (report)'!$G$14:$BH$108))</f>
        <v>0</v>
      </c>
      <c r="AK9" s="146">
        <f>SUMPRODUCT(('ＳＲＶ2023材料送付日程表 (report)'!$B$14:$B$108='SRI (2023)'!$V9)*('ＳＲＶ2023材料送付日程表 (report)'!$G$12:$BH$12='SRI (2023)'!AK$3)*('ＳＲＶ2023材料送付日程表 (report)'!$G$14:$BH$108))</f>
        <v>0</v>
      </c>
      <c r="AL9" s="146">
        <f>SUMPRODUCT(('ＳＲＶ2023材料送付日程表 (report)'!$B$14:$B$108='SRI (2023)'!$V9)*('ＳＲＶ2023材料送付日程表 (report)'!$G$12:$BH$12='SRI (2023)'!AL$3)*('ＳＲＶ2023材料送付日程表 (report)'!$G$14:$BH$108))</f>
        <v>0</v>
      </c>
      <c r="AM9" s="146">
        <f>SUMPRODUCT(('ＳＲＶ2023材料送付日程表 (report)'!$B$14:$B$108='SRI (2023)'!$V9)*('ＳＲＶ2023材料送付日程表 (report)'!$G$12:$BH$12='SRI (2023)'!AM$3)*('ＳＲＶ2023材料送付日程表 (report)'!$G$14:$BH$108))</f>
        <v>0</v>
      </c>
      <c r="AN9" s="146">
        <f>SUMPRODUCT(('ＳＲＶ2023材料送付日程表 (report)'!$B$14:$B$108='SRI (2023)'!$V9)*('ＳＲＶ2023材料送付日程表 (report)'!$G$12:$BH$12='SRI (2023)'!AN$3)*('ＳＲＶ2023材料送付日程表 (report)'!$G$14:$BH$108))</f>
        <v>0</v>
      </c>
      <c r="AO9" s="146">
        <f>SUMPRODUCT(('ＳＲＶ2023材料送付日程表 (report)'!$B$14:$B$108='SRI (2023)'!$V9)*('ＳＲＶ2023材料送付日程表 (report)'!$G$12:$BH$12='SRI (2023)'!AO$3)*('ＳＲＶ2023材料送付日程表 (report)'!$G$14:$BH$108))</f>
        <v>0</v>
      </c>
      <c r="AP9" s="146">
        <f>SUMPRODUCT(('ＳＲＶ2023材料送付日程表 (report)'!$B$14:$B$108='SRI (2023)'!$V9)*('ＳＲＶ2023材料送付日程表 (report)'!$G$12:$BH$12='SRI (2023)'!AP$3)*('ＳＲＶ2023材料送付日程表 (report)'!$G$14:$BH$108))</f>
        <v>0</v>
      </c>
      <c r="AQ9" s="146">
        <f>SUMPRODUCT(('ＳＲＶ2023材料送付日程表 (report)'!$B$14:$B$108='SRI (2023)'!$V9)*('ＳＲＶ2023材料送付日程表 (report)'!$G$12:$BH$12='SRI (2023)'!AQ$3)*('ＳＲＶ2023材料送付日程表 (report)'!$G$14:$BH$108))</f>
        <v>0</v>
      </c>
      <c r="AR9" s="146">
        <f>SUMPRODUCT(('ＳＲＶ2023材料送付日程表 (report)'!$B$14:$B$108='SRI (2023)'!$V9)*('ＳＲＶ2023材料送付日程表 (report)'!$G$12:$BH$12='SRI (2023)'!AR$3)*('ＳＲＶ2023材料送付日程表 (report)'!$G$14:$BH$108))</f>
        <v>0</v>
      </c>
      <c r="AS9" s="146">
        <f>SUMPRODUCT(('ＳＲＶ2023材料送付日程表 (report)'!$B$14:$B$108='SRI (2023)'!$V9)*('ＳＲＶ2023材料送付日程表 (report)'!$G$12:$BH$12='SRI (2023)'!AS$3)*('ＳＲＶ2023材料送付日程表 (report)'!$G$14:$BH$108))</f>
        <v>0</v>
      </c>
      <c r="AT9" s="146">
        <f>SUMPRODUCT(('ＳＲＶ2023材料送付日程表 (report)'!$B$14:$B$108='SRI (2023)'!$V9)*('ＳＲＶ2023材料送付日程表 (report)'!$G$12:$BH$12='SRI (2023)'!AT$3)*('ＳＲＶ2023材料送付日程表 (report)'!$G$14:$BH$108))</f>
        <v>0</v>
      </c>
      <c r="AU9" s="146">
        <f>SUMPRODUCT(('ＳＲＶ2023材料送付日程表 (report)'!$B$14:$B$108='SRI (2023)'!$V9)*('ＳＲＶ2023材料送付日程表 (report)'!$G$12:$BH$12='SRI (2023)'!AU$3)*('ＳＲＶ2023材料送付日程表 (report)'!$G$14:$BH$108))</f>
        <v>0</v>
      </c>
      <c r="AV9" s="146">
        <f>SUMPRODUCT(('ＳＲＶ2023材料送付日程表 (report)'!$B$14:$B$108='SRI (2023)'!$V9)*('ＳＲＶ2023材料送付日程表 (report)'!$G$12:$BH$12='SRI (2023)'!AV$3)*('ＳＲＶ2023材料送付日程表 (report)'!$G$14:$BH$108))</f>
        <v>0</v>
      </c>
      <c r="AW9" s="146">
        <f>SUMPRODUCT(('ＳＲＶ2023材料送付日程表 (report)'!$B$14:$B$108='SRI (2023)'!$V9)*('ＳＲＶ2023材料送付日程表 (report)'!$G$12:$BH$12='SRI (2023)'!AW$3)*('ＳＲＶ2023材料送付日程表 (report)'!$G$14:$BH$108))</f>
        <v>0</v>
      </c>
      <c r="AX9" s="146">
        <f>SUMPRODUCT(('ＳＲＶ2023材料送付日程表 (report)'!$B$14:$B$108='SRI (2023)'!$V9)*('ＳＲＶ2023材料送付日程表 (report)'!$G$12:$BH$12='SRI (2023)'!AX$3)*('ＳＲＶ2023材料送付日程表 (report)'!$G$14:$BH$108))</f>
        <v>0</v>
      </c>
      <c r="AY9" s="146">
        <f>SUMPRODUCT(('ＳＲＶ2023材料送付日程表 (report)'!$B$14:$B$108='SRI (2023)'!$V9)*('ＳＲＶ2023材料送付日程表 (report)'!$G$12:$BH$12='SRI (2023)'!AY$3)*('ＳＲＶ2023材料送付日程表 (report)'!$G$14:$BH$108))</f>
        <v>0</v>
      </c>
      <c r="AZ9" s="146">
        <f>SUMPRODUCT(('ＳＲＶ2023材料送付日程表 (report)'!$B$14:$B$108='SRI (2023)'!$V9)*('ＳＲＶ2023材料送付日程表 (report)'!$G$12:$BH$12='SRI (2023)'!AZ$3)*('ＳＲＶ2023材料送付日程表 (report)'!$G$14:$BH$108))</f>
        <v>0</v>
      </c>
      <c r="BA9" s="146">
        <f>SUMPRODUCT(('ＳＲＶ2023材料送付日程表 (report)'!$B$14:$B$108='SRI (2023)'!$V9)*('ＳＲＶ2023材料送付日程表 (report)'!$G$12:$BH$12='SRI (2023)'!BA$3)*('ＳＲＶ2023材料送付日程表 (report)'!$G$14:$BH$108))</f>
        <v>0</v>
      </c>
      <c r="BB9" s="146">
        <f>SUMPRODUCT(('ＳＲＶ2023材料送付日程表 (report)'!$B$14:$B$108='SRI (2023)'!$V9)*('ＳＲＶ2023材料送付日程表 (report)'!$G$12:$BH$12='SRI (2023)'!BB$3)*('ＳＲＶ2023材料送付日程表 (report)'!$G$14:$BH$108))</f>
        <v>0</v>
      </c>
      <c r="BC9" s="146">
        <f>SUMPRODUCT(('ＳＲＶ2023材料送付日程表 (report)'!$B$14:$B$108='SRI (2023)'!$V9)*('ＳＲＶ2023材料送付日程表 (report)'!$G$12:$BH$12='SRI (2023)'!BC$3)*('ＳＲＶ2023材料送付日程表 (report)'!$G$14:$BH$108))</f>
        <v>0</v>
      </c>
      <c r="BD9" s="146">
        <f>SUMPRODUCT(('ＳＲＶ2023材料送付日程表 (report)'!$B$14:$B$108='SRI (2023)'!$V9)*('ＳＲＶ2023材料送付日程表 (report)'!$G$12:$BH$12='SRI (2023)'!BD$3)*('ＳＲＶ2023材料送付日程表 (report)'!$G$14:$BH$108))</f>
        <v>0</v>
      </c>
      <c r="BE9" s="146">
        <f>SUMPRODUCT(('ＳＲＶ2023材料送付日程表 (report)'!$B$14:$B$108='SRI (2023)'!$V9)*('ＳＲＶ2023材料送付日程表 (report)'!$G$12:$BH$12='SRI (2023)'!BE$3)*('ＳＲＶ2023材料送付日程表 (report)'!$G$14:$BH$108))</f>
        <v>0</v>
      </c>
      <c r="BF9" s="146">
        <f>SUMPRODUCT(('ＳＲＶ2023材料送付日程表 (report)'!$B$14:$B$108='SRI (2023)'!$V9)*('ＳＲＶ2023材料送付日程表 (report)'!$G$12:$BH$12='SRI (2023)'!BF$3)*('ＳＲＶ2023材料送付日程表 (report)'!$G$14:$BH$108))</f>
        <v>0</v>
      </c>
      <c r="BG9" s="146">
        <f>SUMPRODUCT(('ＳＲＶ2023材料送付日程表 (report)'!$B$14:$B$108='SRI (2023)'!$V9)*('ＳＲＶ2023材料送付日程表 (report)'!$G$12:$BH$12='SRI (2023)'!BG$3)*('ＳＲＶ2023材料送付日程表 (report)'!$G$14:$BH$108))</f>
        <v>0</v>
      </c>
      <c r="BH9" s="146">
        <f>SUMPRODUCT(('ＳＲＶ2023材料送付日程表 (report)'!$B$14:$B$108='SRI (2023)'!$V9)*('ＳＲＶ2023材料送付日程表 (report)'!$G$12:$BH$12='SRI (2023)'!BH$3)*('ＳＲＶ2023材料送付日程表 (report)'!$G$14:$BH$108))</f>
        <v>0</v>
      </c>
      <c r="BI9" s="146">
        <f>SUMPRODUCT(('ＳＲＶ2023材料送付日程表 (report)'!$B$14:$B$108='SRI (2023)'!$V9)*('ＳＲＶ2023材料送付日程表 (report)'!$G$12:$BH$12='SRI (2023)'!BI$3)*('ＳＲＶ2023材料送付日程表 (report)'!$G$14:$BH$108))</f>
        <v>0</v>
      </c>
      <c r="BJ9" s="146">
        <f>SUMPRODUCT(('ＳＲＶ2023材料送付日程表 (report)'!$B$14:$B$108='SRI (2023)'!$V9)*('ＳＲＶ2023材料送付日程表 (report)'!$G$12:$BH$12='SRI (2023)'!BJ$3)*('ＳＲＶ2023材料送付日程表 (report)'!$G$14:$BH$108))</f>
        <v>0</v>
      </c>
      <c r="BK9" s="146">
        <f>SUMPRODUCT(('ＳＲＶ2023材料送付日程表 (report)'!$B$14:$B$108='SRI (2023)'!$V9)*('ＳＲＶ2023材料送付日程表 (report)'!$G$12:$BH$12='SRI (2023)'!BK$3)*('ＳＲＶ2023材料送付日程表 (report)'!$G$14:$BH$108))</f>
        <v>0</v>
      </c>
      <c r="BL9" s="146">
        <f>SUMPRODUCT(('ＳＲＶ2023材料送付日程表 (report)'!$B$14:$B$108='SRI (2023)'!$V9)*('ＳＲＶ2023材料送付日程表 (report)'!$G$12:$BH$12='SRI (2023)'!BL$3)*('ＳＲＶ2023材料送付日程表 (report)'!$G$14:$BH$108))</f>
        <v>0</v>
      </c>
      <c r="BM9" s="146">
        <f>SUMPRODUCT(('ＳＲＶ2023材料送付日程表 (report)'!$B$14:$B$108='SRI (2023)'!$V9)*('ＳＲＶ2023材料送付日程表 (report)'!$G$12:$BH$12='SRI (2023)'!BM$3)*('ＳＲＶ2023材料送付日程表 (report)'!$G$14:$BH$108))</f>
        <v>0</v>
      </c>
      <c r="BN9" s="146">
        <f>SUMPRODUCT(('ＳＲＶ2023材料送付日程表 (report)'!$B$14:$B$108='SRI (2023)'!$V9)*('ＳＲＶ2023材料送付日程表 (report)'!$G$12:$BH$12='SRI (2023)'!BN$3)*('ＳＲＶ2023材料送付日程表 (report)'!$G$14:$BH$108))</f>
        <v>0</v>
      </c>
      <c r="BO9" s="146">
        <f>SUMPRODUCT(('ＳＲＶ2023材料送付日程表 (report)'!$B$14:$B$108='SRI (2023)'!$V9)*('ＳＲＶ2023材料送付日程表 (report)'!$G$12:$BH$12='SRI (2023)'!BO$3)*('ＳＲＶ2023材料送付日程表 (report)'!$G$14:$BH$108))</f>
        <v>0</v>
      </c>
      <c r="BP9" s="146">
        <f>SUMPRODUCT(('ＳＲＶ2023材料送付日程表 (report)'!$B$14:$B$108='SRI (2023)'!$V9)*('ＳＲＶ2023材料送付日程表 (report)'!$G$12:$BH$12='SRI (2023)'!BP$3)*('ＳＲＶ2023材料送付日程表 (report)'!$G$14:$BH$108))</f>
        <v>0</v>
      </c>
      <c r="BQ9" s="146">
        <f>SUMPRODUCT(('ＳＲＶ2023材料送付日程表 (report)'!$B$14:$B$108='SRI (2023)'!$V9)*('ＳＲＶ2023材料送付日程表 (report)'!$G$12:$BH$12='SRI (2023)'!BQ$3)*('ＳＲＶ2023材料送付日程表 (report)'!$G$14:$BH$108))</f>
        <v>0</v>
      </c>
      <c r="BR9" s="146">
        <f>SUMPRODUCT(('ＳＲＶ2023材料送付日程表 (report)'!$B$14:$B$108='SRI (2023)'!$V9)*('ＳＲＶ2023材料送付日程表 (report)'!$G$12:$BH$12='SRI (2023)'!BR$3)*('ＳＲＶ2023材料送付日程表 (report)'!$G$14:$BH$108))</f>
        <v>0</v>
      </c>
      <c r="BS9" s="146">
        <f>SUMPRODUCT(('ＳＲＶ2023材料送付日程表 (report)'!$B$14:$B$108='SRI (2023)'!$V9)*('ＳＲＶ2023材料送付日程表 (report)'!$G$12:$BH$12='SRI (2023)'!BS$3)*('ＳＲＶ2023材料送付日程表 (report)'!$G$14:$BH$108))</f>
        <v>0</v>
      </c>
      <c r="BT9" s="146">
        <f>SUMPRODUCT(('ＳＲＶ2023材料送付日程表 (report)'!$B$14:$B$108='SRI (2023)'!$V9)*('ＳＲＶ2023材料送付日程表 (report)'!$G$12:$BH$12='SRI (2023)'!BT$3)*('ＳＲＶ2023材料送付日程表 (report)'!$G$14:$BH$108))</f>
        <v>0</v>
      </c>
      <c r="BU9" s="146">
        <f>SUMPRODUCT(('ＳＲＶ2023材料送付日程表 (report)'!$B$14:$B$108='SRI (2023)'!$V9)*('ＳＲＶ2023材料送付日程表 (report)'!$G$12:$BH$12='SRI (2023)'!BU$3)*('ＳＲＶ2023材料送付日程表 (report)'!$G$14:$BH$108))</f>
        <v>0</v>
      </c>
      <c r="BV9" s="146">
        <f>SUMPRODUCT(('ＳＲＶ2023材料送付日程表 (report)'!$B$14:$B$108='SRI (2023)'!$V9)*('ＳＲＶ2023材料送付日程表 (report)'!$G$12:$BH$12='SRI (2023)'!BV$3)*('ＳＲＶ2023材料送付日程表 (report)'!$G$14:$BH$108))</f>
        <v>0</v>
      </c>
      <c r="BW9" s="146">
        <f>SUMPRODUCT(('ＳＲＶ2023材料送付日程表 (report)'!$B$14:$B$108='SRI (2023)'!$V9)*('ＳＲＶ2023材料送付日程表 (report)'!$G$12:$BH$12='SRI (2023)'!BW$3)*('ＳＲＶ2023材料送付日程表 (report)'!$G$14:$BH$108))</f>
        <v>0</v>
      </c>
      <c r="BX9" s="146">
        <f>SUMPRODUCT(('ＳＲＶ2023材料送付日程表 (report)'!$B$14:$B$108='SRI (2023)'!$V9)*('ＳＲＶ2023材料送付日程表 (report)'!$G$12:$BH$12='SRI (2023)'!BX$3)*('ＳＲＶ2023材料送付日程表 (report)'!$G$14:$BH$108))</f>
        <v>0</v>
      </c>
      <c r="BY9" s="146">
        <f>SUMPRODUCT(('ＳＲＶ2023材料送付日程表 (report)'!$B$14:$B$108='SRI (2023)'!$V9)*('ＳＲＶ2023材料送付日程表 (report)'!$G$12:$BH$12='SRI (2023)'!BY$3)*('ＳＲＶ2023材料送付日程表 (report)'!$G$14:$BH$108))</f>
        <v>0</v>
      </c>
      <c r="BZ9" s="146">
        <f>SUMPRODUCT(('ＳＲＶ2023材料送付日程表 (report)'!$B$14:$B$108='SRI (2023)'!$V9)*('ＳＲＶ2023材料送付日程表 (report)'!$G$12:$BH$12='SRI (2023)'!BZ$3)*('ＳＲＶ2023材料送付日程表 (report)'!$G$14:$BH$108))</f>
        <v>0</v>
      </c>
      <c r="CA9" s="146">
        <f>SUMPRODUCT(('ＳＲＶ2023材料送付日程表 (report)'!$B$14:$B$108='SRI (2023)'!$V9)*('ＳＲＶ2023材料送付日程表 (report)'!$G$12:$BH$12='SRI (2023)'!CA$3)*('ＳＲＶ2023材料送付日程表 (report)'!$G$14:$BH$108))</f>
        <v>0</v>
      </c>
      <c r="CB9" s="146">
        <f>SUMPRODUCT(('ＳＲＶ2023材料送付日程表 (report)'!$B$14:$B$108='SRI (2023)'!$V9)*('ＳＲＶ2023材料送付日程表 (report)'!$G$12:$BH$12='SRI (2023)'!CB$3)*('ＳＲＶ2023材料送付日程表 (report)'!$G$14:$BH$108))</f>
        <v>0</v>
      </c>
      <c r="CC9" s="146">
        <f>SUMPRODUCT(('ＳＲＶ2023材料送付日程表 (report)'!$B$14:$B$108='SRI (2023)'!$V9)*('ＳＲＶ2023材料送付日程表 (report)'!$G$12:$BH$12='SRI (2023)'!CC$3)*('ＳＲＶ2023材料送付日程表 (report)'!$G$14:$BH$108))</f>
        <v>0</v>
      </c>
      <c r="CD9" s="146">
        <f>SUMPRODUCT(('ＳＲＶ2023材料送付日程表 (report)'!$B$14:$B$108='SRI (2023)'!$V9)*('ＳＲＶ2023材料送付日程表 (report)'!$G$12:$BH$12='SRI (2023)'!CD$3)*('ＳＲＶ2023材料送付日程表 (report)'!$G$14:$BH$108))</f>
        <v>0</v>
      </c>
      <c r="CE9" s="146">
        <f>SUMPRODUCT(('ＳＲＶ2023材料送付日程表 (report)'!$B$14:$B$108='SRI (2023)'!$V9)*('ＳＲＶ2023材料送付日程表 (report)'!$G$12:$BH$12='SRI (2023)'!CE$3)*('ＳＲＶ2023材料送付日程表 (report)'!$G$14:$BH$108))</f>
        <v>0</v>
      </c>
      <c r="CF9" s="146">
        <f>SUMPRODUCT(('ＳＲＶ2023材料送付日程表 (report)'!$B$14:$B$108='SRI (2023)'!$V9)*('ＳＲＶ2023材料送付日程表 (report)'!$G$12:$BH$12='SRI (2023)'!CF$3)*('ＳＲＶ2023材料送付日程表 (report)'!$G$14:$BH$108))</f>
        <v>0</v>
      </c>
      <c r="CG9" s="146">
        <f>SUMPRODUCT(('ＳＲＶ2023材料送付日程表 (report)'!$B$14:$B$108='SRI (2023)'!$V9)*('ＳＲＶ2023材料送付日程表 (report)'!$G$12:$BH$12='SRI (2023)'!CG$3)*('ＳＲＶ2023材料送付日程表 (report)'!$G$14:$BH$108))</f>
        <v>0</v>
      </c>
      <c r="CH9" s="146">
        <f>SUMPRODUCT(('ＳＲＶ2023材料送付日程表 (report)'!$B$14:$B$108='SRI (2023)'!$V9)*('ＳＲＶ2023材料送付日程表 (report)'!$G$12:$BH$12='SRI (2023)'!CH$3)*('ＳＲＶ2023材料送付日程表 (report)'!$G$14:$BH$108))</f>
        <v>0</v>
      </c>
      <c r="CI9" s="146">
        <f>SUMPRODUCT(('ＳＲＶ2023材料送付日程表 (report)'!$B$14:$B$108='SRI (2023)'!$V9)*('ＳＲＶ2023材料送付日程表 (report)'!$G$12:$BH$12='SRI (2023)'!CI$3)*('ＳＲＶ2023材料送付日程表 (report)'!$G$14:$BH$108))</f>
        <v>0</v>
      </c>
      <c r="CJ9" s="146">
        <f>SUMPRODUCT(('ＳＲＶ2023材料送付日程表 (report)'!$B$14:$B$108='SRI (2023)'!$V9)*('ＳＲＶ2023材料送付日程表 (report)'!$G$12:$BH$12='SRI (2023)'!CJ$3)*('ＳＲＶ2023材料送付日程表 (report)'!$G$14:$BH$108))</f>
        <v>0</v>
      </c>
      <c r="CK9" s="146">
        <f>SUMPRODUCT(('ＳＲＶ2023材料送付日程表 (report)'!$B$14:$B$108='SRI (2023)'!$V9)*('ＳＲＶ2023材料送付日程表 (report)'!$G$12:$BH$12='SRI (2023)'!CK$3)*('ＳＲＶ2023材料送付日程表 (report)'!$G$14:$BH$108))</f>
        <v>0</v>
      </c>
      <c r="CL9" s="146">
        <f>SUMPRODUCT(('ＳＲＶ2023材料送付日程表 (report)'!$B$14:$B$108='SRI (2023)'!$V9)*('ＳＲＶ2023材料送付日程表 (report)'!$G$12:$BH$12='SRI (2023)'!CL$3)*('ＳＲＶ2023材料送付日程表 (report)'!$G$14:$BH$108))</f>
        <v>0</v>
      </c>
      <c r="CM9" s="146">
        <f>SUMPRODUCT(('ＳＲＶ2023材料送付日程表 (report)'!$B$14:$B$108='SRI (2023)'!$V9)*('ＳＲＶ2023材料送付日程表 (report)'!$G$12:$BH$12='SRI (2023)'!CM$3)*('ＳＲＶ2023材料送付日程表 (report)'!$G$14:$BH$108))</f>
        <v>0</v>
      </c>
      <c r="CN9" s="146">
        <f>SUMPRODUCT(('ＳＲＶ2023材料送付日程表 (report)'!$B$14:$B$108='SRI (2023)'!$V9)*('ＳＲＶ2023材料送付日程表 (report)'!$G$12:$BH$12='SRI (2023)'!CN$3)*('ＳＲＶ2023材料送付日程表 (report)'!$G$14:$BH$108))</f>
        <v>0</v>
      </c>
      <c r="CO9" s="146">
        <f>SUMPRODUCT(('ＳＲＶ2023材料送付日程表 (report)'!$B$14:$B$108='SRI (2023)'!$V9)*('ＳＲＶ2023材料送付日程表 (report)'!$G$12:$BH$12='SRI (2023)'!CO$3)*('ＳＲＶ2023材料送付日程表 (report)'!$G$14:$BH$108))</f>
        <v>0</v>
      </c>
      <c r="CP9" s="146">
        <f>SUMPRODUCT(('ＳＲＶ2023材料送付日程表 (report)'!$B$14:$B$108='SRI (2023)'!$V9)*('ＳＲＶ2023材料送付日程表 (report)'!$G$12:$BH$12='SRI (2023)'!CP$3)*('ＳＲＶ2023材料送付日程表 (report)'!$G$14:$BH$108))</f>
        <v>0</v>
      </c>
      <c r="CQ9" s="146">
        <f>SUMPRODUCT(('ＳＲＶ2023材料送付日程表 (report)'!$B$14:$B$108='SRI (2023)'!$V9)*('ＳＲＶ2023材料送付日程表 (report)'!$G$12:$BH$12='SRI (2023)'!CQ$3)*('ＳＲＶ2023材料送付日程表 (report)'!$G$14:$BH$108))</f>
        <v>0</v>
      </c>
      <c r="CR9" s="146">
        <f>SUMPRODUCT(('ＳＲＶ2023材料送付日程表 (report)'!$B$14:$B$108='SRI (2023)'!$V9)*('ＳＲＶ2023材料送付日程表 (report)'!$G$12:$BH$12='SRI (2023)'!CR$3)*('ＳＲＶ2023材料送付日程表 (report)'!$G$14:$BH$108))</f>
        <v>0</v>
      </c>
      <c r="CS9" s="146">
        <f>SUMPRODUCT(('ＳＲＶ2023材料送付日程表 (report)'!$B$14:$B$108='SRI (2023)'!$V9)*('ＳＲＶ2023材料送付日程表 (report)'!$G$12:$BH$12='SRI (2023)'!CS$3)*('ＳＲＶ2023材料送付日程表 (report)'!$G$14:$BH$108))</f>
        <v>0</v>
      </c>
      <c r="CT9" s="146">
        <f>SUMPRODUCT(('ＳＲＶ2023材料送付日程表 (report)'!$B$14:$B$108='SRI (2023)'!$V9)*('ＳＲＶ2023材料送付日程表 (report)'!$G$12:$BH$12='SRI (2023)'!CT$3)*('ＳＲＶ2023材料送付日程表 (report)'!$G$14:$BH$108))</f>
        <v>0</v>
      </c>
      <c r="CU9" s="146">
        <f>SUMPRODUCT(('ＳＲＶ2023材料送付日程表 (report)'!$B$14:$B$108='SRI (2023)'!$V9)*('ＳＲＶ2023材料送付日程表 (report)'!$G$12:$BH$12='SRI (2023)'!CU$3)*('ＳＲＶ2023材料送付日程表 (report)'!$G$14:$BH$108))</f>
        <v>0</v>
      </c>
      <c r="CV9" s="146">
        <f>SUMPRODUCT(('ＳＲＶ2023材料送付日程表 (report)'!$B$14:$B$108='SRI (2023)'!$V9)*('ＳＲＶ2023材料送付日程表 (report)'!$G$12:$BH$12='SRI (2023)'!CV$3)*('ＳＲＶ2023材料送付日程表 (report)'!$G$14:$BH$108))</f>
        <v>0</v>
      </c>
      <c r="CW9" s="146">
        <f>SUMPRODUCT(('ＳＲＶ2023材料送付日程表 (report)'!$B$14:$B$108='SRI (2023)'!$V9)*('ＳＲＶ2023材料送付日程表 (report)'!$G$12:$BH$12='SRI (2023)'!CW$3)*('ＳＲＶ2023材料送付日程表 (report)'!$G$14:$BH$108))</f>
        <v>0</v>
      </c>
      <c r="CX9" s="146">
        <f>SUMPRODUCT(('ＳＲＶ2023材料送付日程表 (report)'!$B$14:$B$108='SRI (2023)'!$V9)*('ＳＲＶ2023材料送付日程表 (report)'!$G$12:$BH$12='SRI (2023)'!CX$3)*('ＳＲＶ2023材料送付日程表 (report)'!$G$14:$BH$108))</f>
        <v>0</v>
      </c>
      <c r="CY9" s="146">
        <f>SUMPRODUCT(('ＳＲＶ2023材料送付日程表 (report)'!$B$14:$B$108='SRI (2023)'!$V9)*('ＳＲＶ2023材料送付日程表 (report)'!$G$12:$BH$12='SRI (2023)'!CY$3)*('ＳＲＶ2023材料送付日程表 (report)'!$G$14:$BH$108))</f>
        <v>0</v>
      </c>
      <c r="CZ9" s="146">
        <f>SUMPRODUCT(('ＳＲＶ2023材料送付日程表 (report)'!$B$14:$B$108='SRI (2023)'!$V9)*('ＳＲＶ2023材料送付日程表 (report)'!$G$12:$BH$12='SRI (2023)'!CZ$3)*('ＳＲＶ2023材料送付日程表 (report)'!$G$14:$BH$108))</f>
        <v>0</v>
      </c>
      <c r="DA9" s="146">
        <f>SUMPRODUCT(('ＳＲＶ2023材料送付日程表 (report)'!$B$14:$B$108='SRI (2023)'!$V9)*('ＳＲＶ2023材料送付日程表 (report)'!$G$12:$BH$12='SRI (2023)'!DA$3)*('ＳＲＶ2023材料送付日程表 (report)'!$G$14:$BH$108))</f>
        <v>0</v>
      </c>
      <c r="DB9" s="146">
        <f>SUMPRODUCT(('ＳＲＶ2023材料送付日程表 (report)'!$B$14:$B$108='SRI (2023)'!$V9)*('ＳＲＶ2023材料送付日程表 (report)'!$G$12:$BH$12='SRI (2023)'!DB$3)*('ＳＲＶ2023材料送付日程表 (report)'!$G$14:$BH$108))</f>
        <v>0</v>
      </c>
      <c r="DC9" s="146">
        <f>SUMPRODUCT(('ＳＲＶ2023材料送付日程表 (report)'!$B$14:$B$108='SRI (2023)'!$V9)*('ＳＲＶ2023材料送付日程表 (report)'!$G$12:$BH$12='SRI (2023)'!DC$3)*('ＳＲＶ2023材料送付日程表 (report)'!$G$14:$BH$108))</f>
        <v>0</v>
      </c>
      <c r="DD9" s="146">
        <f>SUMPRODUCT(('ＳＲＶ2023材料送付日程表 (report)'!$B$14:$B$108='SRI (2023)'!$V9)*('ＳＲＶ2023材料送付日程表 (report)'!$G$12:$BH$12='SRI (2023)'!DD$3)*('ＳＲＶ2023材料送付日程表 (report)'!$G$14:$BH$108))</f>
        <v>0</v>
      </c>
      <c r="DE9" s="146">
        <f>SUMPRODUCT(('ＳＲＶ2023材料送付日程表 (report)'!$B$14:$B$108='SRI (2023)'!$V9)*('ＳＲＶ2023材料送付日程表 (report)'!$G$12:$BH$12='SRI (2023)'!DE$3)*('ＳＲＶ2023材料送付日程表 (report)'!$G$14:$BH$108))</f>
        <v>0</v>
      </c>
      <c r="DF9" s="146">
        <f>SUMPRODUCT(('ＳＲＶ2023材料送付日程表 (report)'!$B$14:$B$108='SRI (2023)'!$V9)*('ＳＲＶ2023材料送付日程表 (report)'!$G$12:$BH$12='SRI (2023)'!DF$3)*('ＳＲＶ2023材料送付日程表 (report)'!$G$14:$BH$108))</f>
        <v>0</v>
      </c>
      <c r="DG9" s="146">
        <f>SUMPRODUCT(('ＳＲＶ2023材料送付日程表 (report)'!$B$14:$B$108='SRI (2023)'!$V9)*('ＳＲＶ2023材料送付日程表 (report)'!$G$12:$BH$12='SRI (2023)'!DG$3)*('ＳＲＶ2023材料送付日程表 (report)'!$G$14:$BH$108))</f>
        <v>0</v>
      </c>
      <c r="DH9" s="146">
        <f>SUMPRODUCT(('ＳＲＶ2023材料送付日程表 (report)'!$B$14:$B$108='SRI (2023)'!$V9)*('ＳＲＶ2023材料送付日程表 (report)'!$G$12:$BH$12='SRI (2023)'!DH$3)*('ＳＲＶ2023材料送付日程表 (report)'!$G$14:$BH$108))</f>
        <v>0</v>
      </c>
      <c r="DI9" s="146">
        <f>SUMPRODUCT(('ＳＲＶ2023材料送付日程表 (report)'!$B$14:$B$108='SRI (2023)'!$V9)*('ＳＲＶ2023材料送付日程表 (report)'!$G$12:$BH$12='SRI (2023)'!DI$3)*('ＳＲＶ2023材料送付日程表 (report)'!$G$14:$BH$108))</f>
        <v>0</v>
      </c>
      <c r="DJ9" s="146">
        <f>SUMPRODUCT(('ＳＲＶ2023材料送付日程表 (report)'!$B$14:$B$108='SRI (2023)'!$V9)*('ＳＲＶ2023材料送付日程表 (report)'!$G$12:$BH$12='SRI (2023)'!DJ$3)*('ＳＲＶ2023材料送付日程表 (report)'!$G$14:$BH$108))</f>
        <v>0</v>
      </c>
      <c r="DK9" s="146">
        <f>SUMPRODUCT(('ＳＲＶ2023材料送付日程表 (report)'!$B$14:$B$108='SRI (2023)'!$V9)*('ＳＲＶ2023材料送付日程表 (report)'!$G$12:$BH$12='SRI (2023)'!DK$3)*('ＳＲＶ2023材料送付日程表 (report)'!$G$14:$BH$108))</f>
        <v>0</v>
      </c>
      <c r="DL9" s="146">
        <f>SUMPRODUCT(('ＳＲＶ2023材料送付日程表 (report)'!$B$14:$B$108='SRI (2023)'!$V9)*('ＳＲＶ2023材料送付日程表 (report)'!$G$12:$BH$12='SRI (2023)'!DL$3)*('ＳＲＶ2023材料送付日程表 (report)'!$G$14:$BH$108))</f>
        <v>0</v>
      </c>
      <c r="DM9" s="146">
        <f>SUMPRODUCT(('ＳＲＶ2023材料送付日程表 (report)'!$B$14:$B$108='SRI (2023)'!$V9)*('ＳＲＶ2023材料送付日程表 (report)'!$G$12:$BH$12='SRI (2023)'!DM$3)*('ＳＲＶ2023材料送付日程表 (report)'!$G$14:$BH$108))</f>
        <v>0</v>
      </c>
      <c r="DN9" s="146">
        <f>SUMPRODUCT(('ＳＲＶ2023材料送付日程表 (report)'!$B$14:$B$108='SRI (2023)'!$V9)*('ＳＲＶ2023材料送付日程表 (report)'!$G$12:$BH$12='SRI (2023)'!DN$3)*('ＳＲＶ2023材料送付日程表 (report)'!$G$14:$BH$108))</f>
        <v>0</v>
      </c>
      <c r="DO9" s="146">
        <f>SUMPRODUCT(('ＳＲＶ2023材料送付日程表 (report)'!$B$14:$B$108='SRI (2023)'!$V9)*('ＳＲＶ2023材料送付日程表 (report)'!$G$12:$BH$12='SRI (2023)'!DO$3)*('ＳＲＶ2023材料送付日程表 (report)'!$G$14:$BH$108))</f>
        <v>0</v>
      </c>
      <c r="DP9" s="146">
        <f>SUMPRODUCT(('ＳＲＶ2023材料送付日程表 (report)'!$B$14:$B$108='SRI (2023)'!$V9)*('ＳＲＶ2023材料送付日程表 (report)'!$G$12:$BH$12='SRI (2023)'!DP$3)*('ＳＲＶ2023材料送付日程表 (report)'!$G$14:$BH$108))</f>
        <v>0</v>
      </c>
      <c r="DQ9" s="146">
        <f>SUMPRODUCT(('ＳＲＶ2023材料送付日程表 (report)'!$B$14:$B$108='SRI (2023)'!$V9)*('ＳＲＶ2023材料送付日程表 (report)'!$G$12:$BH$12='SRI (2023)'!DQ$3)*('ＳＲＶ2023材料送付日程表 (report)'!$G$14:$BH$108))</f>
        <v>0</v>
      </c>
      <c r="DR9" s="146">
        <f>SUMPRODUCT(('ＳＲＶ2023材料送付日程表 (report)'!$B$14:$B$108='SRI (2023)'!$V9)*('ＳＲＶ2023材料送付日程表 (report)'!$G$12:$BH$12='SRI (2023)'!DR$3)*('ＳＲＶ2023材料送付日程表 (report)'!$G$14:$BH$108))</f>
        <v>0</v>
      </c>
      <c r="DS9" s="146">
        <f>SUMPRODUCT(('ＳＲＶ2023材料送付日程表 (report)'!$B$14:$B$108='SRI (2023)'!$V9)*('ＳＲＶ2023材料送付日程表 (report)'!$G$12:$BH$12='SRI (2023)'!DS$3)*('ＳＲＶ2023材料送付日程表 (report)'!$G$14:$BH$108))</f>
        <v>0</v>
      </c>
      <c r="DT9" s="146">
        <f>SUMPRODUCT(('ＳＲＶ2023材料送付日程表 (report)'!$B$14:$B$108='SRI (2023)'!$V9)*('ＳＲＶ2023材料送付日程表 (report)'!$G$12:$BH$12='SRI (2023)'!DT$3)*('ＳＲＶ2023材料送付日程表 (report)'!$G$14:$BH$108))</f>
        <v>0</v>
      </c>
      <c r="DU9" s="146">
        <f>SUMPRODUCT(('ＳＲＶ2023材料送付日程表 (report)'!$B$14:$B$108='SRI (2023)'!$V9)*('ＳＲＶ2023材料送付日程表 (report)'!$G$12:$BH$12='SRI (2023)'!DU$3)*('ＳＲＶ2023材料送付日程表 (report)'!$G$14:$BH$108))</f>
        <v>0</v>
      </c>
      <c r="DV9" s="146">
        <f>SUMPRODUCT(('ＳＲＶ2023材料送付日程表 (report)'!$B$14:$B$108='SRI (2023)'!$V9)*('ＳＲＶ2023材料送付日程表 (report)'!$G$12:$BH$12='SRI (2023)'!DV$3)*('ＳＲＶ2023材料送付日程表 (report)'!$G$14:$BH$108))</f>
        <v>0</v>
      </c>
      <c r="DW9" s="146">
        <f>SUMPRODUCT(('ＳＲＶ2023材料送付日程表 (report)'!$B$14:$B$108='SRI (2023)'!$V9)*('ＳＲＶ2023材料送付日程表 (report)'!$G$12:$BH$12='SRI (2023)'!DW$3)*('ＳＲＶ2023材料送付日程表 (report)'!$G$14:$BH$108))</f>
        <v>0</v>
      </c>
      <c r="DX9" s="146">
        <f>SUMPRODUCT(('ＳＲＶ2023材料送付日程表 (report)'!$B$14:$B$108='SRI (2023)'!$V9)*('ＳＲＶ2023材料送付日程表 (report)'!$G$12:$BH$12='SRI (2023)'!DX$3)*('ＳＲＶ2023材料送付日程表 (report)'!$G$14:$BH$108))</f>
        <v>0</v>
      </c>
      <c r="DY9" s="146">
        <f>SUMPRODUCT(('ＳＲＶ2023材料送付日程表 (report)'!$B$14:$B$108='SRI (2023)'!$V9)*('ＳＲＶ2023材料送付日程表 (report)'!$G$12:$BH$12='SRI (2023)'!DY$3)*('ＳＲＶ2023材料送付日程表 (report)'!$G$14:$BH$108))</f>
        <v>0</v>
      </c>
      <c r="DZ9" s="146">
        <f>SUMPRODUCT(('ＳＲＶ2023材料送付日程表 (report)'!$B$14:$B$108='SRI (2023)'!$V9)*('ＳＲＶ2023材料送付日程表 (report)'!$G$12:$BH$12='SRI (2023)'!DZ$3)*('ＳＲＶ2023材料送付日程表 (report)'!$G$14:$BH$108))</f>
        <v>0</v>
      </c>
      <c r="EA9" s="146">
        <f>SUMPRODUCT(('ＳＲＶ2023材料送付日程表 (report)'!$B$14:$B$108='SRI (2023)'!$V9)*('ＳＲＶ2023材料送付日程表 (report)'!$G$12:$BH$12='SRI (2023)'!EA$3)*('ＳＲＶ2023材料送付日程表 (report)'!$G$14:$BH$108))</f>
        <v>0</v>
      </c>
      <c r="EB9" s="146">
        <f>SUMPRODUCT(('ＳＲＶ2023材料送付日程表 (report)'!$B$14:$B$108='SRI (2023)'!$V9)*('ＳＲＶ2023材料送付日程表 (report)'!$G$12:$BH$12='SRI (2023)'!EB$3)*('ＳＲＶ2023材料送付日程表 (report)'!$G$14:$BH$108))</f>
        <v>0</v>
      </c>
      <c r="EC9" s="146">
        <f>SUMPRODUCT(('ＳＲＶ2023材料送付日程表 (report)'!$B$14:$B$108='SRI (2023)'!$V9)*('ＳＲＶ2023材料送付日程表 (report)'!$G$12:$BH$12='SRI (2023)'!EC$3)*('ＳＲＶ2023材料送付日程表 (report)'!$G$14:$BH$108))</f>
        <v>0</v>
      </c>
      <c r="ED9" s="146">
        <f>SUMPRODUCT(('ＳＲＶ2023材料送付日程表 (report)'!$B$14:$B$108='SRI (2023)'!$V9)*('ＳＲＶ2023材料送付日程表 (report)'!$G$12:$BH$12='SRI (2023)'!ED$3)*('ＳＲＶ2023材料送付日程表 (report)'!$G$14:$BH$108))</f>
        <v>0</v>
      </c>
      <c r="EE9" s="146">
        <f>SUMPRODUCT(('ＳＲＶ2023材料送付日程表 (report)'!$B$14:$B$108='SRI (2023)'!$V9)*('ＳＲＶ2023材料送付日程表 (report)'!$G$12:$BH$12='SRI (2023)'!EE$3)*('ＳＲＶ2023材料送付日程表 (report)'!$G$14:$BH$108))</f>
        <v>0</v>
      </c>
      <c r="EF9" s="146">
        <f>SUMPRODUCT(('ＳＲＶ2023材料送付日程表 (report)'!$B$14:$B$108='SRI (2023)'!$V9)*('ＳＲＶ2023材料送付日程表 (report)'!$G$12:$BH$12='SRI (2023)'!EF$3)*('ＳＲＶ2023材料送付日程表 (report)'!$G$14:$BH$108))</f>
        <v>0</v>
      </c>
      <c r="EG9" s="146">
        <f>SUMPRODUCT(('ＳＲＶ2023材料送付日程表 (report)'!$B$14:$B$108='SRI (2023)'!$V9)*('ＳＲＶ2023材料送付日程表 (report)'!$G$12:$BH$12='SRI (2023)'!EG$3)*('ＳＲＶ2023材料送付日程表 (report)'!$G$14:$BH$108))</f>
        <v>0</v>
      </c>
      <c r="EH9" s="146">
        <f>SUMPRODUCT(('ＳＲＶ2023材料送付日程表 (report)'!$B$14:$B$108='SRI (2023)'!$V9)*('ＳＲＶ2023材料送付日程表 (report)'!$G$12:$BH$12='SRI (2023)'!EH$3)*('ＳＲＶ2023材料送付日程表 (report)'!$G$14:$BH$108))</f>
        <v>0</v>
      </c>
      <c r="EI9" s="146">
        <f>SUMPRODUCT(('ＳＲＶ2023材料送付日程表 (report)'!$B$14:$B$108='SRI (2023)'!$V9)*('ＳＲＶ2023材料送付日程表 (report)'!$G$12:$BH$12='SRI (2023)'!EI$3)*('ＳＲＶ2023材料送付日程表 (report)'!$G$14:$BH$108))</f>
        <v>0</v>
      </c>
      <c r="EJ9" s="146">
        <f>SUMPRODUCT(('ＳＲＶ2023材料送付日程表 (report)'!$B$14:$B$108='SRI (2023)'!$V9)*('ＳＲＶ2023材料送付日程表 (report)'!$G$12:$BH$12='SRI (2023)'!EJ$3)*('ＳＲＶ2023材料送付日程表 (report)'!$G$14:$BH$108))</f>
        <v>0</v>
      </c>
      <c r="EK9" s="146">
        <f>SUMPRODUCT(('ＳＲＶ2023材料送付日程表 (report)'!$B$14:$B$108='SRI (2023)'!$V9)*('ＳＲＶ2023材料送付日程表 (report)'!$G$12:$BH$12='SRI (2023)'!EK$3)*('ＳＲＶ2023材料送付日程表 (report)'!$G$14:$BH$108))</f>
        <v>0</v>
      </c>
      <c r="EL9" s="146">
        <f>SUMPRODUCT(('ＳＲＶ2023材料送付日程表 (report)'!$B$14:$B$108='SRI (2023)'!$V9)*('ＳＲＶ2023材料送付日程表 (report)'!$G$12:$BH$12='SRI (2023)'!EL$3)*('ＳＲＶ2023材料送付日程表 (report)'!$G$14:$BH$108))</f>
        <v>0</v>
      </c>
      <c r="EM9" s="146">
        <f>SUMPRODUCT(('ＳＲＶ2023材料送付日程表 (report)'!$B$14:$B$108='SRI (2023)'!$V9)*('ＳＲＶ2023材料送付日程表 (report)'!$G$12:$BH$12='SRI (2023)'!EM$3)*('ＳＲＶ2023材料送付日程表 (report)'!$G$14:$BH$108))</f>
        <v>0</v>
      </c>
      <c r="EN9" s="146">
        <f>SUMPRODUCT(('ＳＲＶ2023材料送付日程表 (report)'!$B$14:$B$108='SRI (2023)'!$V9)*('ＳＲＶ2023材料送付日程表 (report)'!$G$12:$BH$12='SRI (2023)'!EN$3)*('ＳＲＶ2023材料送付日程表 (report)'!$G$14:$BH$108))</f>
        <v>0</v>
      </c>
      <c r="EO9" s="146">
        <f>SUMPRODUCT(('ＳＲＶ2023材料送付日程表 (report)'!$B$14:$B$108='SRI (2023)'!$V9)*('ＳＲＶ2023材料送付日程表 (report)'!$G$12:$BH$12='SRI (2023)'!EO$3)*('ＳＲＶ2023材料送付日程表 (report)'!$G$14:$BH$108))</f>
        <v>0</v>
      </c>
      <c r="EP9" s="146">
        <f>SUMPRODUCT(('ＳＲＶ2023材料送付日程表 (report)'!$B$14:$B$108='SRI (2023)'!$V9)*('ＳＲＶ2023材料送付日程表 (report)'!$G$12:$BH$12='SRI (2023)'!EP$3)*('ＳＲＶ2023材料送付日程表 (report)'!$G$14:$BH$108))</f>
        <v>0</v>
      </c>
      <c r="EQ9" s="146">
        <f>SUMPRODUCT(('ＳＲＶ2023材料送付日程表 (report)'!$B$14:$B$108='SRI (2023)'!$V9)*('ＳＲＶ2023材料送付日程表 (report)'!$G$12:$BH$12='SRI (2023)'!EQ$3)*('ＳＲＶ2023材料送付日程表 (report)'!$G$14:$BH$108))</f>
        <v>0</v>
      </c>
      <c r="ER9" s="146">
        <f>SUMPRODUCT(('ＳＲＶ2023材料送付日程表 (report)'!$B$14:$B$108='SRI (2023)'!$V9)*('ＳＲＶ2023材料送付日程表 (report)'!$G$12:$BH$12='SRI (2023)'!ER$3)*('ＳＲＶ2023材料送付日程表 (report)'!$G$14:$BH$108))</f>
        <v>0</v>
      </c>
      <c r="ES9" s="146">
        <f>SUMPRODUCT(('ＳＲＶ2023材料送付日程表 (report)'!$B$14:$B$108='SRI (2023)'!$V9)*('ＳＲＶ2023材料送付日程表 (report)'!$G$12:$BH$12='SRI (2023)'!ES$3)*('ＳＲＶ2023材料送付日程表 (report)'!$G$14:$BH$108))</f>
        <v>0</v>
      </c>
      <c r="ET9" s="146">
        <f>SUMPRODUCT(('ＳＲＶ2023材料送付日程表 (report)'!$B$14:$B$108='SRI (2023)'!$V9)*('ＳＲＶ2023材料送付日程表 (report)'!$G$12:$BH$12='SRI (2023)'!ET$3)*('ＳＲＶ2023材料送付日程表 (report)'!$G$14:$BH$108))</f>
        <v>0</v>
      </c>
      <c r="EU9" s="146">
        <f>SUMPRODUCT(('ＳＲＶ2023材料送付日程表 (report)'!$B$14:$B$108='SRI (2023)'!$V9)*('ＳＲＶ2023材料送付日程表 (report)'!$G$12:$BH$12='SRI (2023)'!EU$3)*('ＳＲＶ2023材料送付日程表 (report)'!$G$14:$BH$108))</f>
        <v>0</v>
      </c>
      <c r="EV9" s="146">
        <f>SUMPRODUCT(('ＳＲＶ2023材料送付日程表 (report)'!$B$14:$B$108='SRI (2023)'!$V9)*('ＳＲＶ2023材料送付日程表 (report)'!$G$12:$BH$12='SRI (2023)'!EV$3)*('ＳＲＶ2023材料送付日程表 (report)'!$G$14:$BH$108))</f>
        <v>0</v>
      </c>
      <c r="EW9" s="146">
        <f>SUMPRODUCT(('ＳＲＶ2023材料送付日程表 (report)'!$B$14:$B$108='SRI (2023)'!$V9)*('ＳＲＶ2023材料送付日程表 (report)'!$G$12:$BH$12='SRI (2023)'!EW$3)*('ＳＲＶ2023材料送付日程表 (report)'!$G$14:$BH$108))</f>
        <v>0</v>
      </c>
      <c r="EX9" s="146">
        <f>SUMPRODUCT(('ＳＲＶ2023材料送付日程表 (report)'!$B$14:$B$108='SRI (2023)'!$V9)*('ＳＲＶ2023材料送付日程表 (report)'!$G$12:$BH$12='SRI (2023)'!EX$3)*('ＳＲＶ2023材料送付日程表 (report)'!$G$14:$BH$108))</f>
        <v>0</v>
      </c>
      <c r="EY9" s="146">
        <f>SUMPRODUCT(('ＳＲＶ2023材料送付日程表 (report)'!$B$14:$B$108='SRI (2023)'!$V9)*('ＳＲＶ2023材料送付日程表 (report)'!$G$12:$BH$12='SRI (2023)'!EY$3)*('ＳＲＶ2023材料送付日程表 (report)'!$G$14:$BH$108))</f>
        <v>0</v>
      </c>
      <c r="EZ9" s="146">
        <f>SUMPRODUCT(('ＳＲＶ2023材料送付日程表 (report)'!$B$14:$B$108='SRI (2023)'!$V9)*('ＳＲＶ2023材料送付日程表 (report)'!$G$12:$BH$12='SRI (2023)'!EZ$3)*('ＳＲＶ2023材料送付日程表 (report)'!$G$14:$BH$108))</f>
        <v>0</v>
      </c>
      <c r="FA9" s="146">
        <f>SUMPRODUCT(('ＳＲＶ2023材料送付日程表 (report)'!$B$14:$B$108='SRI (2023)'!$V9)*('ＳＲＶ2023材料送付日程表 (report)'!$G$12:$BH$12='SRI (2023)'!FA$3)*('ＳＲＶ2023材料送付日程表 (report)'!$G$14:$BH$108))</f>
        <v>0</v>
      </c>
      <c r="FB9" s="146">
        <f>SUMPRODUCT(('ＳＲＶ2023材料送付日程表 (report)'!$B$14:$B$108='SRI (2023)'!$V9)*('ＳＲＶ2023材料送付日程表 (report)'!$G$12:$BH$12='SRI (2023)'!FB$3)*('ＳＲＶ2023材料送付日程表 (report)'!$G$14:$BH$108))</f>
        <v>0</v>
      </c>
      <c r="FC9" s="146">
        <f>SUMPRODUCT(('ＳＲＶ2023材料送付日程表 (report)'!$B$14:$B$108='SRI (2023)'!$V9)*('ＳＲＶ2023材料送付日程表 (report)'!$G$12:$BH$12='SRI (2023)'!FC$3)*('ＳＲＶ2023材料送付日程表 (report)'!$G$14:$BH$108))</f>
        <v>0</v>
      </c>
      <c r="FD9" s="146">
        <f>SUMPRODUCT(('ＳＲＶ2023材料送付日程表 (report)'!$B$14:$B$108='SRI (2023)'!$V9)*('ＳＲＶ2023材料送付日程表 (report)'!$G$12:$BH$12='SRI (2023)'!FD$3)*('ＳＲＶ2023材料送付日程表 (report)'!$G$14:$BH$108))</f>
        <v>0</v>
      </c>
      <c r="FE9" s="146">
        <f>SUMPRODUCT(('ＳＲＶ2023材料送付日程表 (report)'!$B$14:$B$108='SRI (2023)'!$V9)*('ＳＲＶ2023材料送付日程表 (report)'!$G$12:$BH$12='SRI (2023)'!FE$3)*('ＳＲＶ2023材料送付日程表 (report)'!$G$14:$BH$108))</f>
        <v>0</v>
      </c>
      <c r="FF9" s="146">
        <f>SUMPRODUCT(('ＳＲＶ2023材料送付日程表 (report)'!$B$14:$B$108='SRI (2023)'!$V9)*('ＳＲＶ2023材料送付日程表 (report)'!$G$12:$BH$12='SRI (2023)'!FF$3)*('ＳＲＶ2023材料送付日程表 (report)'!$G$14:$BH$108))</f>
        <v>0</v>
      </c>
      <c r="FG9" s="146">
        <f>SUMPRODUCT(('ＳＲＶ2023材料送付日程表 (report)'!$B$14:$B$108='SRI (2023)'!$V9)*('ＳＲＶ2023材料送付日程表 (report)'!$G$12:$BH$12='SRI (2023)'!FG$3)*('ＳＲＶ2023材料送付日程表 (report)'!$G$14:$BH$108))</f>
        <v>0</v>
      </c>
      <c r="FH9" s="146">
        <f>SUMPRODUCT(('ＳＲＶ2023材料送付日程表 (report)'!$B$14:$B$108='SRI (2023)'!$V9)*('ＳＲＶ2023材料送付日程表 (report)'!$G$12:$BH$12='SRI (2023)'!FH$3)*('ＳＲＶ2023材料送付日程表 (report)'!$G$14:$BH$108))</f>
        <v>0</v>
      </c>
      <c r="FI9" s="146">
        <f>SUMPRODUCT(('ＳＲＶ2023材料送付日程表 (report)'!$B$14:$B$108='SRI (2023)'!$V9)*('ＳＲＶ2023材料送付日程表 (report)'!$G$12:$BH$12='SRI (2023)'!FI$3)*('ＳＲＶ2023材料送付日程表 (report)'!$G$14:$BH$108))</f>
        <v>0</v>
      </c>
      <c r="FJ9" s="146">
        <f>SUMPRODUCT(('ＳＲＶ2023材料送付日程表 (report)'!$B$14:$B$108='SRI (2023)'!$V9)*('ＳＲＶ2023材料送付日程表 (report)'!$G$12:$BH$12='SRI (2023)'!FJ$3)*('ＳＲＶ2023材料送付日程表 (report)'!$G$14:$BH$108))</f>
        <v>0</v>
      </c>
      <c r="FK9" s="146">
        <f>SUMPRODUCT(('ＳＲＶ2023材料送付日程表 (report)'!$B$14:$B$108='SRI (2023)'!$V9)*('ＳＲＶ2023材料送付日程表 (report)'!$G$12:$BH$12='SRI (2023)'!FK$3)*('ＳＲＶ2023材料送付日程表 (report)'!$G$14:$BH$108))</f>
        <v>0</v>
      </c>
      <c r="FL9" s="146">
        <f>SUMPRODUCT(('ＳＲＶ2023材料送付日程表 (report)'!$B$14:$B$108='SRI (2023)'!$V9)*('ＳＲＶ2023材料送付日程表 (report)'!$G$12:$BH$12='SRI (2023)'!FL$3)*('ＳＲＶ2023材料送付日程表 (report)'!$G$14:$BH$108))</f>
        <v>0</v>
      </c>
      <c r="FM9" s="146">
        <f>SUMPRODUCT(('ＳＲＶ2023材料送付日程表 (report)'!$B$14:$B$108='SRI (2023)'!$V9)*('ＳＲＶ2023材料送付日程表 (report)'!$G$12:$BH$12='SRI (2023)'!FM$3)*('ＳＲＶ2023材料送付日程表 (report)'!$G$14:$BH$108))</f>
        <v>0</v>
      </c>
      <c r="FN9" s="146">
        <f>SUMPRODUCT(('ＳＲＶ2023材料送付日程表 (report)'!$B$14:$B$108='SRI (2023)'!$V9)*('ＳＲＶ2023材料送付日程表 (report)'!$G$12:$BH$12='SRI (2023)'!FN$3)*('ＳＲＶ2023材料送付日程表 (report)'!$G$14:$BH$108))</f>
        <v>0</v>
      </c>
      <c r="FO9" s="146">
        <f>SUMPRODUCT(('ＳＲＶ2023材料送付日程表 (report)'!$B$14:$B$108='SRI (2023)'!$V9)*('ＳＲＶ2023材料送付日程表 (report)'!$G$12:$BH$12='SRI (2023)'!FO$3)*('ＳＲＶ2023材料送付日程表 (report)'!$G$14:$BH$108))</f>
        <v>0</v>
      </c>
      <c r="FP9" s="146">
        <f>SUMPRODUCT(('ＳＲＶ2023材料送付日程表 (report)'!$B$14:$B$108='SRI (2023)'!$V9)*('ＳＲＶ2023材料送付日程表 (report)'!$G$12:$BH$12='SRI (2023)'!FP$3)*('ＳＲＶ2023材料送付日程表 (report)'!$G$14:$BH$108))</f>
        <v>0</v>
      </c>
      <c r="FQ9" s="146">
        <f>SUMPRODUCT(('ＳＲＶ2023材料送付日程表 (report)'!$B$14:$B$108='SRI (2023)'!$V9)*('ＳＲＶ2023材料送付日程表 (report)'!$G$12:$BH$12='SRI (2023)'!FQ$3)*('ＳＲＶ2023材料送付日程表 (report)'!$G$14:$BH$108))</f>
        <v>0</v>
      </c>
      <c r="FR9" s="146">
        <f>SUMPRODUCT(('ＳＲＶ2023材料送付日程表 (report)'!$B$14:$B$108='SRI (2023)'!$V9)*('ＳＲＶ2023材料送付日程表 (report)'!$G$12:$BH$12='SRI (2023)'!FR$3)*('ＳＲＶ2023材料送付日程表 (report)'!$G$14:$BH$108))</f>
        <v>0</v>
      </c>
      <c r="FS9" s="146">
        <f>SUMPRODUCT(('ＳＲＶ2023材料送付日程表 (report)'!$B$14:$B$108='SRI (2023)'!$V9)*('ＳＲＶ2023材料送付日程表 (report)'!$G$12:$BH$12='SRI (2023)'!FS$3)*('ＳＲＶ2023材料送付日程表 (report)'!$G$14:$BH$108))</f>
        <v>0</v>
      </c>
      <c r="FT9" s="146">
        <f>SUMPRODUCT(('ＳＲＶ2023材料送付日程表 (report)'!$B$14:$B$108='SRI (2023)'!$V9)*('ＳＲＶ2023材料送付日程表 (report)'!$G$12:$BH$12='SRI (2023)'!FT$3)*('ＳＲＶ2023材料送付日程表 (report)'!$G$14:$BH$108))</f>
        <v>0</v>
      </c>
      <c r="FU9" s="146">
        <f>SUMPRODUCT(('ＳＲＶ2023材料送付日程表 (report)'!$B$14:$B$108='SRI (2023)'!$V9)*('ＳＲＶ2023材料送付日程表 (report)'!$G$12:$BH$12='SRI (2023)'!FU$3)*('ＳＲＶ2023材料送付日程表 (report)'!$G$14:$BH$108))</f>
        <v>0</v>
      </c>
      <c r="FV9" s="146">
        <f>SUMPRODUCT(('ＳＲＶ2023材料送付日程表 (report)'!$B$14:$B$108='SRI (2023)'!$V9)*('ＳＲＶ2023材料送付日程表 (report)'!$G$12:$BH$12='SRI (2023)'!FV$3)*('ＳＲＶ2023材料送付日程表 (report)'!$G$14:$BH$108))</f>
        <v>0</v>
      </c>
      <c r="FW9" s="146">
        <f>SUMPRODUCT(('ＳＲＶ2023材料送付日程表 (report)'!$B$14:$B$108='SRI (2023)'!$V9)*('ＳＲＶ2023材料送付日程表 (report)'!$G$12:$BH$12='SRI (2023)'!FW$3)*('ＳＲＶ2023材料送付日程表 (report)'!$G$14:$BH$108))</f>
        <v>0</v>
      </c>
      <c r="FX9" s="146">
        <f>SUMPRODUCT(('ＳＲＶ2023材料送付日程表 (report)'!$B$14:$B$108='SRI (2023)'!$V9)*('ＳＲＶ2023材料送付日程表 (report)'!$G$12:$BH$12='SRI (2023)'!FX$3)*('ＳＲＶ2023材料送付日程表 (report)'!$G$14:$BH$108))</f>
        <v>0</v>
      </c>
      <c r="FY9" s="146">
        <f>SUMPRODUCT(('ＳＲＶ2023材料送付日程表 (report)'!$B$14:$B$108='SRI (2023)'!$V9)*('ＳＲＶ2023材料送付日程表 (report)'!$G$12:$BH$12='SRI (2023)'!FY$3)*('ＳＲＶ2023材料送付日程表 (report)'!$G$14:$BH$108))</f>
        <v>0</v>
      </c>
      <c r="FZ9" s="146">
        <f>SUMPRODUCT(('ＳＲＶ2023材料送付日程表 (report)'!$B$14:$B$108='SRI (2023)'!$V9)*('ＳＲＶ2023材料送付日程表 (report)'!$G$12:$BH$12='SRI (2023)'!FZ$3)*('ＳＲＶ2023材料送付日程表 (report)'!$G$14:$BH$108))</f>
        <v>0</v>
      </c>
      <c r="GA9" s="146">
        <f>SUMPRODUCT(('ＳＲＶ2023材料送付日程表 (report)'!$B$14:$B$108='SRI (2023)'!$V9)*('ＳＲＶ2023材料送付日程表 (report)'!$G$12:$BH$12='SRI (2023)'!GA$3)*('ＳＲＶ2023材料送付日程表 (report)'!$G$14:$BH$108))</f>
        <v>0</v>
      </c>
      <c r="GB9" s="146">
        <f>SUMPRODUCT(('ＳＲＶ2023材料送付日程表 (report)'!$B$14:$B$108='SRI (2023)'!$V9)*('ＳＲＶ2023材料送付日程表 (report)'!$G$12:$BH$12='SRI (2023)'!GB$3)*('ＳＲＶ2023材料送付日程表 (report)'!$G$14:$BH$108))</f>
        <v>0</v>
      </c>
      <c r="GC9" s="146">
        <f>SUMPRODUCT(('ＳＲＶ2023材料送付日程表 (report)'!$B$14:$B$108='SRI (2023)'!$V9)*('ＳＲＶ2023材料送付日程表 (report)'!$G$12:$BH$12='SRI (2023)'!GC$3)*('ＳＲＶ2023材料送付日程表 (report)'!$G$14:$BH$108))</f>
        <v>0</v>
      </c>
      <c r="GD9" s="146">
        <f>SUMPRODUCT(('ＳＲＶ2023材料送付日程表 (report)'!$B$14:$B$108='SRI (2023)'!$V9)*('ＳＲＶ2023材料送付日程表 (report)'!$G$12:$BH$12='SRI (2023)'!GD$3)*('ＳＲＶ2023材料送付日程表 (report)'!$G$14:$BH$108))</f>
        <v>0</v>
      </c>
      <c r="GE9" s="146">
        <f>SUMPRODUCT(('ＳＲＶ2023材料送付日程表 (report)'!$B$14:$B$108='SRI (2023)'!$V9)*('ＳＲＶ2023材料送付日程表 (report)'!$G$12:$BH$12='SRI (2023)'!GE$3)*('ＳＲＶ2023材料送付日程表 (report)'!$G$14:$BH$108))</f>
        <v>0</v>
      </c>
      <c r="GF9" s="146">
        <f>SUMPRODUCT(('ＳＲＶ2023材料送付日程表 (report)'!$B$14:$B$108='SRI (2023)'!$V9)*('ＳＲＶ2023材料送付日程表 (report)'!$G$12:$BH$12='SRI (2023)'!GF$3)*('ＳＲＶ2023材料送付日程表 (report)'!$G$14:$BH$108))</f>
        <v>0</v>
      </c>
      <c r="GG9" s="146">
        <f>SUMPRODUCT(('ＳＲＶ2023材料送付日程表 (report)'!$B$14:$B$108='SRI (2023)'!$V9)*('ＳＲＶ2023材料送付日程表 (report)'!$G$12:$BH$12='SRI (2023)'!GG$3)*('ＳＲＶ2023材料送付日程表 (report)'!$G$14:$BH$108))</f>
        <v>0</v>
      </c>
      <c r="GH9" s="146">
        <f>SUMPRODUCT(('ＳＲＶ2023材料送付日程表 (report)'!$B$14:$B$108='SRI (2023)'!$V9)*('ＳＲＶ2023材料送付日程表 (report)'!$G$12:$BH$12='SRI (2023)'!GH$3)*('ＳＲＶ2023材料送付日程表 (report)'!$G$14:$BH$108))</f>
        <v>0</v>
      </c>
      <c r="GI9" s="146">
        <f>SUMPRODUCT(('ＳＲＶ2023材料送付日程表 (report)'!$B$14:$B$108='SRI (2023)'!$V9)*('ＳＲＶ2023材料送付日程表 (report)'!$G$12:$BH$12='SRI (2023)'!GI$3)*('ＳＲＶ2023材料送付日程表 (report)'!$G$14:$BH$108))</f>
        <v>0</v>
      </c>
      <c r="GJ9" s="146">
        <f>SUMPRODUCT(('ＳＲＶ2023材料送付日程表 (report)'!$B$14:$B$108='SRI (2023)'!$V9)*('ＳＲＶ2023材料送付日程表 (report)'!$G$12:$BH$12='SRI (2023)'!GJ$3)*('ＳＲＶ2023材料送付日程表 (report)'!$G$14:$BH$108))</f>
        <v>0</v>
      </c>
      <c r="GK9" s="146">
        <f>SUMPRODUCT(('ＳＲＶ2023材料送付日程表 (report)'!$B$14:$B$108='SRI (2023)'!$V9)*('ＳＲＶ2023材料送付日程表 (report)'!$G$12:$BH$12='SRI (2023)'!GK$3)*('ＳＲＶ2023材料送付日程表 (report)'!$G$14:$BH$108))</f>
        <v>0</v>
      </c>
      <c r="GL9" s="146">
        <f>SUMPRODUCT(('ＳＲＶ2023材料送付日程表 (report)'!$B$14:$B$108='SRI (2023)'!$V9)*('ＳＲＶ2023材料送付日程表 (report)'!$G$12:$BH$12='SRI (2023)'!GL$3)*('ＳＲＶ2023材料送付日程表 (report)'!$G$14:$BH$108))</f>
        <v>0</v>
      </c>
      <c r="GM9" s="146">
        <f>SUMPRODUCT(('ＳＲＶ2023材料送付日程表 (report)'!$B$14:$B$108='SRI (2023)'!$V9)*('ＳＲＶ2023材料送付日程表 (report)'!$G$12:$BH$12='SRI (2023)'!GM$3)*('ＳＲＶ2023材料送付日程表 (report)'!$G$14:$BH$108))</f>
        <v>0</v>
      </c>
      <c r="GN9" s="146">
        <f>SUMPRODUCT(('ＳＲＶ2023材料送付日程表 (report)'!$B$14:$B$108='SRI (2023)'!$V9)*('ＳＲＶ2023材料送付日程表 (report)'!$G$12:$BH$12='SRI (2023)'!GN$3)*('ＳＲＶ2023材料送付日程表 (report)'!$G$14:$BH$108))</f>
        <v>0</v>
      </c>
      <c r="GO9" s="146">
        <f>SUMPRODUCT(('ＳＲＶ2023材料送付日程表 (report)'!$B$14:$B$108='SRI (2023)'!$V9)*('ＳＲＶ2023材料送付日程表 (report)'!$G$12:$BH$12='SRI (2023)'!GO$3)*('ＳＲＶ2023材料送付日程表 (report)'!$G$14:$BH$108))</f>
        <v>0</v>
      </c>
      <c r="GP9" s="146">
        <f>SUMPRODUCT(('ＳＲＶ2023材料送付日程表 (report)'!$B$14:$B$108='SRI (2023)'!$V9)*('ＳＲＶ2023材料送付日程表 (report)'!$G$12:$BH$12='SRI (2023)'!GP$3)*('ＳＲＶ2023材料送付日程表 (report)'!$G$14:$BH$108))</f>
        <v>0</v>
      </c>
      <c r="GQ9" s="146">
        <f>SUMPRODUCT(('ＳＲＶ2023材料送付日程表 (report)'!$B$14:$B$108='SRI (2023)'!$V9)*('ＳＲＶ2023材料送付日程表 (report)'!$G$12:$BH$12='SRI (2023)'!GQ$3)*('ＳＲＶ2023材料送付日程表 (report)'!$G$14:$BH$108))</f>
        <v>0</v>
      </c>
      <c r="GR9" s="146">
        <f>SUMPRODUCT(('ＳＲＶ2023材料送付日程表 (report)'!$B$14:$B$108='SRI (2023)'!$V9)*('ＳＲＶ2023材料送付日程表 (report)'!$G$12:$BH$12='SRI (2023)'!GR$3)*('ＳＲＶ2023材料送付日程表 (report)'!$G$14:$BH$108))</f>
        <v>0</v>
      </c>
      <c r="GS9" s="146">
        <f>SUMPRODUCT(('ＳＲＶ2023材料送付日程表 (report)'!$B$14:$B$108='SRI (2023)'!$V9)*('ＳＲＶ2023材料送付日程表 (report)'!$G$12:$BH$12='SRI (2023)'!GS$3)*('ＳＲＶ2023材料送付日程表 (report)'!$G$14:$BH$108))</f>
        <v>0</v>
      </c>
      <c r="GT9" s="146">
        <f>SUMPRODUCT(('ＳＲＶ2023材料送付日程表 (report)'!$B$14:$B$108='SRI (2023)'!$V9)*('ＳＲＶ2023材料送付日程表 (report)'!$G$12:$BH$12='SRI (2023)'!GT$3)*('ＳＲＶ2023材料送付日程表 (report)'!$G$14:$BH$108))</f>
        <v>0</v>
      </c>
      <c r="GU9" s="146">
        <f>SUMPRODUCT(('ＳＲＶ2023材料送付日程表 (report)'!$B$14:$B$108='SRI (2023)'!$V9)*('ＳＲＶ2023材料送付日程表 (report)'!$G$12:$BH$12='SRI (2023)'!GU$3)*('ＳＲＶ2023材料送付日程表 (report)'!$G$14:$BH$108))</f>
        <v>0</v>
      </c>
      <c r="GV9" s="146">
        <f>SUMPRODUCT(('ＳＲＶ2023材料送付日程表 (report)'!$B$14:$B$108='SRI (2023)'!$V9)*('ＳＲＶ2023材料送付日程表 (report)'!$G$12:$BH$12='SRI (2023)'!GV$3)*('ＳＲＶ2023材料送付日程表 (report)'!$G$14:$BH$108))</f>
        <v>0</v>
      </c>
      <c r="GW9" s="146">
        <f>SUMPRODUCT(('ＳＲＶ2023材料送付日程表 (report)'!$B$14:$B$108='SRI (2023)'!$V9)*('ＳＲＶ2023材料送付日程表 (report)'!$G$12:$BH$12='SRI (2023)'!GW$3)*('ＳＲＶ2023材料送付日程表 (report)'!$G$14:$BH$108))</f>
        <v>0</v>
      </c>
      <c r="GX9" s="146">
        <f>SUMPRODUCT(('ＳＲＶ2023材料送付日程表 (report)'!$B$14:$B$108='SRI (2023)'!$V9)*('ＳＲＶ2023材料送付日程表 (report)'!$G$12:$BH$12='SRI (2023)'!GX$3)*('ＳＲＶ2023材料送付日程表 (report)'!$G$14:$BH$108))</f>
        <v>0</v>
      </c>
      <c r="GY9" s="146">
        <f>SUMPRODUCT(('ＳＲＶ2023材料送付日程表 (report)'!$B$14:$B$108='SRI (2023)'!$V9)*('ＳＲＶ2023材料送付日程表 (report)'!$G$12:$BH$12='SRI (2023)'!GY$3)*('ＳＲＶ2023材料送付日程表 (report)'!$G$14:$BH$108))</f>
        <v>0</v>
      </c>
      <c r="GZ9" s="146">
        <f>SUMPRODUCT(('ＳＲＶ2023材料送付日程表 (report)'!$B$14:$B$108='SRI (2023)'!$V9)*('ＳＲＶ2023材料送付日程表 (report)'!$G$12:$BH$12='SRI (2023)'!GZ$3)*('ＳＲＶ2023材料送付日程表 (report)'!$G$14:$BH$108))</f>
        <v>0</v>
      </c>
      <c r="HA9" s="146">
        <f>SUMPRODUCT(('ＳＲＶ2023材料送付日程表 (report)'!$B$14:$B$108='SRI (2023)'!$V9)*('ＳＲＶ2023材料送付日程表 (report)'!$G$12:$BH$12='SRI (2023)'!HA$3)*('ＳＲＶ2023材料送付日程表 (report)'!$G$14:$BH$108))</f>
        <v>0</v>
      </c>
      <c r="HB9" s="146">
        <f>SUMPRODUCT(('ＳＲＶ2023材料送付日程表 (report)'!$B$14:$B$108='SRI (2023)'!$V9)*('ＳＲＶ2023材料送付日程表 (report)'!$G$12:$BH$12='SRI (2023)'!HB$3)*('ＳＲＶ2023材料送付日程表 (report)'!$G$14:$BH$108))</f>
        <v>0</v>
      </c>
      <c r="HC9" s="146">
        <f>SUMPRODUCT(('ＳＲＶ2023材料送付日程表 (report)'!$B$14:$B$108='SRI (2023)'!$V9)*('ＳＲＶ2023材料送付日程表 (report)'!$G$12:$BH$12='SRI (2023)'!HC$3)*('ＳＲＶ2023材料送付日程表 (report)'!$G$14:$BH$108))</f>
        <v>0</v>
      </c>
      <c r="HD9" s="146">
        <f>SUMPRODUCT(('ＳＲＶ2023材料送付日程表 (report)'!$B$14:$B$108='SRI (2023)'!$V9)*('ＳＲＶ2023材料送付日程表 (report)'!$G$12:$BH$12='SRI (2023)'!HD$3)*('ＳＲＶ2023材料送付日程表 (report)'!$G$14:$BH$108))</f>
        <v>0</v>
      </c>
      <c r="HE9" s="146">
        <f>SUMPRODUCT(('ＳＲＶ2023材料送付日程表 (report)'!$B$14:$B$108='SRI (2023)'!$V9)*('ＳＲＶ2023材料送付日程表 (report)'!$G$12:$BH$12='SRI (2023)'!HE$3)*('ＳＲＶ2023材料送付日程表 (report)'!$G$14:$BH$108))</f>
        <v>0</v>
      </c>
      <c r="HF9" s="146">
        <f>SUMPRODUCT(('ＳＲＶ2023材料送付日程表 (report)'!$B$14:$B$108='SRI (2023)'!$V9)*('ＳＲＶ2023材料送付日程表 (report)'!$G$12:$BH$12='SRI (2023)'!HF$3)*('ＳＲＶ2023材料送付日程表 (report)'!$G$14:$BH$108))</f>
        <v>0</v>
      </c>
      <c r="HG9" s="146">
        <f>SUMPRODUCT(('ＳＲＶ2023材料送付日程表 (report)'!$B$14:$B$108='SRI (2023)'!$V9)*('ＳＲＶ2023材料送付日程表 (report)'!$G$12:$BH$12='SRI (2023)'!HG$3)*('ＳＲＶ2023材料送付日程表 (report)'!$G$14:$BH$108))</f>
        <v>0</v>
      </c>
      <c r="HH9" s="146">
        <f>SUMPRODUCT(('ＳＲＶ2023材料送付日程表 (report)'!$B$14:$B$108='SRI (2023)'!$V9)*('ＳＲＶ2023材料送付日程表 (report)'!$G$12:$BH$12='SRI (2023)'!HH$3)*('ＳＲＶ2023材料送付日程表 (report)'!$G$14:$BH$108))</f>
        <v>0</v>
      </c>
      <c r="HI9" s="146">
        <f>SUMPRODUCT(('ＳＲＶ2023材料送付日程表 (report)'!$B$14:$B$108='SRI (2023)'!$V9)*('ＳＲＶ2023材料送付日程表 (report)'!$G$12:$BH$12='SRI (2023)'!HI$3)*('ＳＲＶ2023材料送付日程表 (report)'!$G$14:$BH$108))</f>
        <v>0</v>
      </c>
      <c r="HJ9" s="146">
        <f>SUMPRODUCT(('ＳＲＶ2023材料送付日程表 (report)'!$B$14:$B$108='SRI (2023)'!$V9)*('ＳＲＶ2023材料送付日程表 (report)'!$G$12:$BH$12='SRI (2023)'!HJ$3)*('ＳＲＶ2023材料送付日程表 (report)'!$G$14:$BH$108))</f>
        <v>0</v>
      </c>
      <c r="HK9" s="146">
        <f>SUMPRODUCT(('ＳＲＶ2023材料送付日程表 (report)'!$B$14:$B$108='SRI (2023)'!$V9)*('ＳＲＶ2023材料送付日程表 (report)'!$G$12:$BH$12='SRI (2023)'!HK$3)*('ＳＲＶ2023材料送付日程表 (report)'!$G$14:$BH$108))</f>
        <v>0</v>
      </c>
      <c r="HL9" s="146">
        <f>SUMPRODUCT(('ＳＲＶ2023材料送付日程表 (report)'!$B$14:$B$108='SRI (2023)'!$V9)*('ＳＲＶ2023材料送付日程表 (report)'!$G$12:$BH$12='SRI (2023)'!HL$3)*('ＳＲＶ2023材料送付日程表 (report)'!$G$14:$BH$108))</f>
        <v>0</v>
      </c>
      <c r="HM9" s="146">
        <f>SUMPRODUCT(('ＳＲＶ2023材料送付日程表 (report)'!$B$14:$B$108='SRI (2023)'!$V9)*('ＳＲＶ2023材料送付日程表 (report)'!$G$12:$BH$12='SRI (2023)'!HM$3)*('ＳＲＶ2023材料送付日程表 (report)'!$G$14:$BH$108))</f>
        <v>0</v>
      </c>
      <c r="HN9" s="146">
        <f>SUMPRODUCT(('ＳＲＶ2023材料送付日程表 (report)'!$B$14:$B$108='SRI (2023)'!$V9)*('ＳＲＶ2023材料送付日程表 (report)'!$G$12:$BH$12='SRI (2023)'!HN$3)*('ＳＲＶ2023材料送付日程表 (report)'!$G$14:$BH$108))</f>
        <v>0</v>
      </c>
      <c r="HO9" s="146">
        <f>SUMPRODUCT(('ＳＲＶ2023材料送付日程表 (report)'!$B$14:$B$108='SRI (2023)'!$V9)*('ＳＲＶ2023材料送付日程表 (report)'!$G$12:$BH$12='SRI (2023)'!HO$3)*('ＳＲＶ2023材料送付日程表 (report)'!$G$14:$BH$108))</f>
        <v>0</v>
      </c>
      <c r="HP9" s="146">
        <f>SUMPRODUCT(('ＳＲＶ2023材料送付日程表 (report)'!$B$14:$B$108='SRI (2023)'!$V9)*('ＳＲＶ2023材料送付日程表 (report)'!$G$12:$BH$12='SRI (2023)'!HP$3)*('ＳＲＶ2023材料送付日程表 (report)'!$G$14:$BH$108))</f>
        <v>0</v>
      </c>
      <c r="HQ9" s="146">
        <f>SUMPRODUCT(('ＳＲＶ2023材料送付日程表 (report)'!$B$14:$B$108='SRI (2023)'!$V9)*('ＳＲＶ2023材料送付日程表 (report)'!$G$12:$BH$12='SRI (2023)'!HQ$3)*('ＳＲＶ2023材料送付日程表 (report)'!$G$14:$BH$108))</f>
        <v>0</v>
      </c>
      <c r="HR9" s="146">
        <f>SUMPRODUCT(('ＳＲＶ2023材料送付日程表 (report)'!$B$14:$B$108='SRI (2023)'!$V9)*('ＳＲＶ2023材料送付日程表 (report)'!$G$12:$BH$12='SRI (2023)'!HR$3)*('ＳＲＶ2023材料送付日程表 (report)'!$G$14:$BH$108))</f>
        <v>0</v>
      </c>
      <c r="HS9" s="146">
        <f>SUMPRODUCT(('ＳＲＶ2023材料送付日程表 (report)'!$B$14:$B$108='SRI (2023)'!$V9)*('ＳＲＶ2023材料送付日程表 (report)'!$G$12:$BH$12='SRI (2023)'!HS$3)*('ＳＲＶ2023材料送付日程表 (report)'!$G$14:$BH$108))</f>
        <v>0</v>
      </c>
      <c r="HT9" s="146">
        <f>SUMPRODUCT(('ＳＲＶ2023材料送付日程表 (report)'!$B$14:$B$108='SRI (2023)'!$V9)*('ＳＲＶ2023材料送付日程表 (report)'!$G$12:$BH$12='SRI (2023)'!HT$3)*('ＳＲＶ2023材料送付日程表 (report)'!$G$14:$BH$108))</f>
        <v>0</v>
      </c>
      <c r="HU9" s="146">
        <f>SUMPRODUCT(('ＳＲＶ2023材料送付日程表 (report)'!$B$14:$B$108='SRI (2023)'!$V9)*('ＳＲＶ2023材料送付日程表 (report)'!$G$12:$BH$12='SRI (2023)'!HU$3)*('ＳＲＶ2023材料送付日程表 (report)'!$G$14:$BH$108))</f>
        <v>0</v>
      </c>
      <c r="HV9" s="146">
        <f>SUMPRODUCT(('ＳＲＶ2023材料送付日程表 (report)'!$B$14:$B$108='SRI (2023)'!$V9)*('ＳＲＶ2023材料送付日程表 (report)'!$G$12:$BH$12='SRI (2023)'!HV$3)*('ＳＲＶ2023材料送付日程表 (report)'!$G$14:$BH$108))</f>
        <v>0</v>
      </c>
      <c r="HW9" s="146">
        <f>SUMPRODUCT(('ＳＲＶ2023材料送付日程表 (report)'!$B$14:$B$108='SRI (2023)'!$V9)*('ＳＲＶ2023材料送付日程表 (report)'!$G$12:$BH$12='SRI (2023)'!HW$3)*('ＳＲＶ2023材料送付日程表 (report)'!$G$14:$BH$108))</f>
        <v>0</v>
      </c>
      <c r="HX9" s="146">
        <f>SUMPRODUCT(('ＳＲＶ2023材料送付日程表 (report)'!$B$14:$B$108='SRI (2023)'!$V9)*('ＳＲＶ2023材料送付日程表 (report)'!$G$12:$BH$12='SRI (2023)'!HX$3)*('ＳＲＶ2023材料送付日程表 (report)'!$G$14:$BH$108))</f>
        <v>0</v>
      </c>
      <c r="HY9" s="146">
        <f>SUMPRODUCT(('ＳＲＶ2023材料送付日程表 (report)'!$B$14:$B$108='SRI (2023)'!$V9)*('ＳＲＶ2023材料送付日程表 (report)'!$G$12:$BH$12='SRI (2023)'!HY$3)*('ＳＲＶ2023材料送付日程表 (report)'!$G$14:$BH$108))</f>
        <v>0</v>
      </c>
      <c r="HZ9" s="146">
        <f>SUMPRODUCT(('ＳＲＶ2023材料送付日程表 (report)'!$B$14:$B$108='SRI (2023)'!$V9)*('ＳＲＶ2023材料送付日程表 (report)'!$G$12:$BH$12='SRI (2023)'!HZ$3)*('ＳＲＶ2023材料送付日程表 (report)'!$G$14:$BH$108))</f>
        <v>0</v>
      </c>
      <c r="IA9" s="146">
        <f>SUMPRODUCT(('ＳＲＶ2023材料送付日程表 (report)'!$B$14:$B$108='SRI (2023)'!$V9)*('ＳＲＶ2023材料送付日程表 (report)'!$G$12:$BH$12='SRI (2023)'!IA$3)*('ＳＲＶ2023材料送付日程表 (report)'!$G$14:$BH$108))</f>
        <v>0</v>
      </c>
      <c r="IB9" s="146">
        <f>SUMPRODUCT(('ＳＲＶ2023材料送付日程表 (report)'!$B$14:$B$108='SRI (2023)'!$V9)*('ＳＲＶ2023材料送付日程表 (report)'!$G$12:$BH$12='SRI (2023)'!IB$3)*('ＳＲＶ2023材料送付日程表 (report)'!$G$14:$BH$108))</f>
        <v>0</v>
      </c>
      <c r="IC9" s="146">
        <f>SUMPRODUCT(('ＳＲＶ2023材料送付日程表 (report)'!$B$14:$B$108='SRI (2023)'!$V9)*('ＳＲＶ2023材料送付日程表 (report)'!$G$12:$BH$12='SRI (2023)'!IC$3)*('ＳＲＶ2023材料送付日程表 (report)'!$G$14:$BH$108))</f>
        <v>0</v>
      </c>
      <c r="ID9" s="146">
        <f>SUMPRODUCT(('ＳＲＶ2023材料送付日程表 (report)'!$B$14:$B$108='SRI (2023)'!$V9)*('ＳＲＶ2023材料送付日程表 (report)'!$G$12:$BH$12='SRI (2023)'!ID$3)*('ＳＲＶ2023材料送付日程表 (report)'!$G$14:$BH$108))</f>
        <v>0</v>
      </c>
      <c r="IE9" s="146">
        <f>SUMPRODUCT(('ＳＲＶ2023材料送付日程表 (report)'!$B$14:$B$108='SRI (2023)'!$V9)*('ＳＲＶ2023材料送付日程表 (report)'!$G$12:$BH$12='SRI (2023)'!IE$3)*('ＳＲＶ2023材料送付日程表 (report)'!$G$14:$BH$108))</f>
        <v>0</v>
      </c>
      <c r="IF9" s="146">
        <f>SUMPRODUCT(('ＳＲＶ2023材料送付日程表 (report)'!$B$14:$B$108='SRI (2023)'!$V9)*('ＳＲＶ2023材料送付日程表 (report)'!$G$12:$BH$12='SRI (2023)'!IF$3)*('ＳＲＶ2023材料送付日程表 (report)'!$G$14:$BH$108))</f>
        <v>0</v>
      </c>
      <c r="IG9" s="146">
        <f>SUMPRODUCT(('ＳＲＶ2023材料送付日程表 (report)'!$B$14:$B$108='SRI (2023)'!$V9)*('ＳＲＶ2023材料送付日程表 (report)'!$G$12:$BH$12='SRI (2023)'!IG$3)*('ＳＲＶ2023材料送付日程表 (report)'!$G$14:$BH$108))</f>
        <v>0</v>
      </c>
      <c r="IH9" s="146">
        <f>SUMPRODUCT(('ＳＲＶ2023材料送付日程表 (report)'!$B$14:$B$108='SRI (2023)'!$V9)*('ＳＲＶ2023材料送付日程表 (report)'!$G$12:$BH$12='SRI (2023)'!IH$3)*('ＳＲＶ2023材料送付日程表 (report)'!$G$14:$BH$108))</f>
        <v>0</v>
      </c>
      <c r="II9" s="146">
        <f>SUMPRODUCT(('ＳＲＶ2023材料送付日程表 (report)'!$B$14:$B$108='SRI (2023)'!$V9)*('ＳＲＶ2023材料送付日程表 (report)'!$G$12:$BH$12='SRI (2023)'!II$3)*('ＳＲＶ2023材料送付日程表 (report)'!$G$14:$BH$108))</f>
        <v>0</v>
      </c>
      <c r="IJ9" s="146">
        <f>SUMPRODUCT(('ＳＲＶ2023材料送付日程表 (report)'!$B$14:$B$108='SRI (2023)'!$V9)*('ＳＲＶ2023材料送付日程表 (report)'!$G$12:$BH$12='SRI (2023)'!IJ$3)*('ＳＲＶ2023材料送付日程表 (report)'!$G$14:$BH$108))</f>
        <v>0</v>
      </c>
      <c r="IK9" s="146">
        <f>SUMPRODUCT(('ＳＲＶ2023材料送付日程表 (report)'!$B$14:$B$108='SRI (2023)'!$V9)*('ＳＲＶ2023材料送付日程表 (report)'!$G$12:$BH$12='SRI (2023)'!IK$3)*('ＳＲＶ2023材料送付日程表 (report)'!$G$14:$BH$108))</f>
        <v>0</v>
      </c>
      <c r="IL9" s="146">
        <f>SUMPRODUCT(('ＳＲＶ2023材料送付日程表 (report)'!$B$14:$B$108='SRI (2023)'!$V9)*('ＳＲＶ2023材料送付日程表 (report)'!$G$12:$BH$12='SRI (2023)'!IL$3)*('ＳＲＶ2023材料送付日程表 (report)'!$G$14:$BH$108))</f>
        <v>0</v>
      </c>
      <c r="IM9" s="146">
        <f>SUMPRODUCT(('ＳＲＶ2023材料送付日程表 (report)'!$B$14:$B$108='SRI (2023)'!$V9)*('ＳＲＶ2023材料送付日程表 (report)'!$G$12:$BH$12='SRI (2023)'!IM$3)*('ＳＲＶ2023材料送付日程表 (report)'!$G$14:$BH$108))</f>
        <v>0</v>
      </c>
      <c r="IN9" s="146">
        <f>SUMPRODUCT(('ＳＲＶ2023材料送付日程表 (report)'!$B$14:$B$108='SRI (2023)'!$V9)*('ＳＲＶ2023材料送付日程表 (report)'!$G$12:$BH$12='SRI (2023)'!IN$3)*('ＳＲＶ2023材料送付日程表 (report)'!$G$14:$BH$108))</f>
        <v>0</v>
      </c>
      <c r="IO9" s="146">
        <f>SUMPRODUCT(('ＳＲＶ2023材料送付日程表 (report)'!$B$14:$B$108='SRI (2023)'!$V9)*('ＳＲＶ2023材料送付日程表 (report)'!$G$12:$BH$12='SRI (2023)'!IO$3)*('ＳＲＶ2023材料送付日程表 (report)'!$G$14:$BH$108))</f>
        <v>0</v>
      </c>
      <c r="IP9" s="146">
        <f>SUMPRODUCT(('ＳＲＶ2023材料送付日程表 (report)'!$B$14:$B$108='SRI (2023)'!$V9)*('ＳＲＶ2023材料送付日程表 (report)'!$G$12:$BH$12='SRI (2023)'!IP$3)*('ＳＲＶ2023材料送付日程表 (report)'!$G$14:$BH$108))</f>
        <v>0</v>
      </c>
      <c r="IQ9" s="146">
        <f>SUMPRODUCT(('ＳＲＶ2023材料送付日程表 (report)'!$B$14:$B$108='SRI (2023)'!$V9)*('ＳＲＶ2023材料送付日程表 (report)'!$G$12:$BH$12='SRI (2023)'!IQ$3)*('ＳＲＶ2023材料送付日程表 (report)'!$G$14:$BH$108))</f>
        <v>0</v>
      </c>
      <c r="IR9" s="146">
        <f>SUMPRODUCT(('ＳＲＶ2023材料送付日程表 (report)'!$B$14:$B$108='SRI (2023)'!$V9)*('ＳＲＶ2023材料送付日程表 (report)'!$G$12:$BH$12='SRI (2023)'!IR$3)*('ＳＲＶ2023材料送付日程表 (report)'!$G$14:$BH$108))</f>
        <v>0</v>
      </c>
      <c r="IS9" s="146">
        <f>SUMPRODUCT(('ＳＲＶ2023材料送付日程表 (report)'!$B$14:$B$108='SRI (2023)'!$V9)*('ＳＲＶ2023材料送付日程表 (report)'!$G$12:$BH$12='SRI (2023)'!IS$3)*('ＳＲＶ2023材料送付日程表 (report)'!$G$14:$BH$108))</f>
        <v>0</v>
      </c>
      <c r="IT9" s="146">
        <f>SUMPRODUCT(('ＳＲＶ2023材料送付日程表 (report)'!$B$14:$B$108='SRI (2023)'!$V9)*('ＳＲＶ2023材料送付日程表 (report)'!$G$12:$BH$12='SRI (2023)'!IT$3)*('ＳＲＶ2023材料送付日程表 (report)'!$G$14:$BH$108))</f>
        <v>0</v>
      </c>
      <c r="IU9" s="146">
        <f>SUMPRODUCT(('ＳＲＶ2023材料送付日程表 (report)'!$B$14:$B$108='SRI (2023)'!$V9)*('ＳＲＶ2023材料送付日程表 (report)'!$G$12:$BH$12='SRI (2023)'!IU$3)*('ＳＲＶ2023材料送付日程表 (report)'!$G$14:$BH$108))</f>
        <v>0</v>
      </c>
      <c r="IV9" s="146">
        <f>SUMPRODUCT(('ＳＲＶ2023材料送付日程表 (report)'!$B$14:$B$108='SRI (2023)'!$V9)*('ＳＲＶ2023材料送付日程表 (report)'!$G$12:$BH$12='SRI (2023)'!IV$3)*('ＳＲＶ2023材料送付日程表 (report)'!$G$14:$BH$108))</f>
        <v>0</v>
      </c>
      <c r="IW9" s="146">
        <f>SUMPRODUCT(('ＳＲＶ2023材料送付日程表 (report)'!$B$14:$B$108='SRI (2023)'!$V9)*('ＳＲＶ2023材料送付日程表 (report)'!$G$12:$BH$12='SRI (2023)'!IW$3)*('ＳＲＶ2023材料送付日程表 (report)'!$G$14:$BH$108))</f>
        <v>0</v>
      </c>
      <c r="IX9" s="146">
        <f>SUMPRODUCT(('ＳＲＶ2023材料送付日程表 (report)'!$B$14:$B$108='SRI (2023)'!$V9)*('ＳＲＶ2023材料送付日程表 (report)'!$G$12:$BH$12='SRI (2023)'!IX$3)*('ＳＲＶ2023材料送付日程表 (report)'!$G$14:$BH$108))</f>
        <v>0</v>
      </c>
      <c r="IY9" s="146">
        <f>SUMPRODUCT(('ＳＲＶ2023材料送付日程表 (report)'!$B$14:$B$108='SRI (2023)'!$V9)*('ＳＲＶ2023材料送付日程表 (report)'!$G$12:$BH$12='SRI (2023)'!IY$3)*('ＳＲＶ2023材料送付日程表 (report)'!$G$14:$BH$108))</f>
        <v>0</v>
      </c>
      <c r="IZ9" s="146">
        <f>SUMPRODUCT(('ＳＲＶ2023材料送付日程表 (report)'!$B$14:$B$108='SRI (2023)'!$V9)*('ＳＲＶ2023材料送付日程表 (report)'!$G$12:$BH$12='SRI (2023)'!IZ$3)*('ＳＲＶ2023材料送付日程表 (report)'!$G$14:$BH$108))</f>
        <v>0</v>
      </c>
      <c r="JA9" s="146">
        <f>SUMPRODUCT(('ＳＲＶ2023材料送付日程表 (report)'!$B$14:$B$108='SRI (2023)'!$V9)*('ＳＲＶ2023材料送付日程表 (report)'!$G$12:$BH$12='SRI (2023)'!JA$3)*('ＳＲＶ2023材料送付日程表 (report)'!$G$14:$BH$108))</f>
        <v>0</v>
      </c>
      <c r="JB9" s="146">
        <f>SUMPRODUCT(('ＳＲＶ2023材料送付日程表 (report)'!$B$14:$B$108='SRI (2023)'!$V9)*('ＳＲＶ2023材料送付日程表 (report)'!$G$12:$BH$12='SRI (2023)'!JB$3)*('ＳＲＶ2023材料送付日程表 (report)'!$G$14:$BH$108))</f>
        <v>0</v>
      </c>
      <c r="JC9" s="146">
        <f>SUMPRODUCT(('ＳＲＶ2023材料送付日程表 (report)'!$B$14:$B$108='SRI (2023)'!$V9)*('ＳＲＶ2023材料送付日程表 (report)'!$G$12:$BH$12='SRI (2023)'!JC$3)*('ＳＲＶ2023材料送付日程表 (report)'!$G$14:$BH$108))</f>
        <v>0</v>
      </c>
      <c r="JD9" s="146">
        <f>SUMPRODUCT(('ＳＲＶ2023材料送付日程表 (report)'!$B$14:$B$108='SRI (2023)'!$V9)*('ＳＲＶ2023材料送付日程表 (report)'!$G$12:$BH$12='SRI (2023)'!JD$3)*('ＳＲＶ2023材料送付日程表 (report)'!$G$14:$BH$108))</f>
        <v>0</v>
      </c>
      <c r="JE9" s="146">
        <f>SUMPRODUCT(('ＳＲＶ2023材料送付日程表 (report)'!$B$14:$B$108='SRI (2023)'!$V9)*('ＳＲＶ2023材料送付日程表 (report)'!$G$12:$BH$12='SRI (2023)'!JE$3)*('ＳＲＶ2023材料送付日程表 (report)'!$G$14:$BH$108))</f>
        <v>0</v>
      </c>
      <c r="JF9" s="146">
        <f>SUMPRODUCT(('ＳＲＶ2023材料送付日程表 (report)'!$B$14:$B$108='SRI (2023)'!$V9)*('ＳＲＶ2023材料送付日程表 (report)'!$G$12:$BH$12='SRI (2023)'!JF$3)*('ＳＲＶ2023材料送付日程表 (report)'!$G$14:$BH$108))</f>
        <v>0</v>
      </c>
      <c r="JG9" s="146">
        <f>SUMPRODUCT(('ＳＲＶ2023材料送付日程表 (report)'!$B$14:$B$108='SRI (2023)'!$V9)*('ＳＲＶ2023材料送付日程表 (report)'!$G$12:$BH$12='SRI (2023)'!JG$3)*('ＳＲＶ2023材料送付日程表 (report)'!$G$14:$BH$108))</f>
        <v>0</v>
      </c>
      <c r="JH9" s="146">
        <f>SUMPRODUCT(('ＳＲＶ2023材料送付日程表 (report)'!$B$14:$B$108='SRI (2023)'!$V9)*('ＳＲＶ2023材料送付日程表 (report)'!$G$12:$BH$12='SRI (2023)'!JH$3)*('ＳＲＶ2023材料送付日程表 (report)'!$G$14:$BH$108))</f>
        <v>0</v>
      </c>
      <c r="JI9" s="146">
        <f>SUMPRODUCT(('ＳＲＶ2023材料送付日程表 (report)'!$B$14:$B$108='SRI (2023)'!$V9)*('ＳＲＶ2023材料送付日程表 (report)'!$G$12:$BH$12='SRI (2023)'!JI$3)*('ＳＲＶ2023材料送付日程表 (report)'!$G$14:$BH$108))</f>
        <v>0</v>
      </c>
      <c r="JJ9" s="146">
        <f>SUMPRODUCT(('ＳＲＶ2023材料送付日程表 (report)'!$B$14:$B$108='SRI (2023)'!$V9)*('ＳＲＶ2023材料送付日程表 (report)'!$G$12:$BH$12='SRI (2023)'!JJ$3)*('ＳＲＶ2023材料送付日程表 (report)'!$G$14:$BH$108))</f>
        <v>0</v>
      </c>
      <c r="JK9" s="146">
        <f>SUMPRODUCT(('ＳＲＶ2023材料送付日程表 (report)'!$B$14:$B$108='SRI (2023)'!$V9)*('ＳＲＶ2023材料送付日程表 (report)'!$G$12:$BH$12='SRI (2023)'!JK$3)*('ＳＲＶ2023材料送付日程表 (report)'!$G$14:$BH$108))</f>
        <v>0</v>
      </c>
      <c r="JL9" s="146">
        <f>SUMPRODUCT(('ＳＲＶ2023材料送付日程表 (report)'!$B$14:$B$108='SRI (2023)'!$V9)*('ＳＲＶ2023材料送付日程表 (report)'!$G$12:$BH$12='SRI (2023)'!JL$3)*('ＳＲＶ2023材料送付日程表 (report)'!$G$14:$BH$108))</f>
        <v>0</v>
      </c>
      <c r="JM9" s="146">
        <f>SUMPRODUCT(('ＳＲＶ2023材料送付日程表 (report)'!$B$14:$B$108='SRI (2023)'!$V9)*('ＳＲＶ2023材料送付日程表 (report)'!$G$12:$BH$12='SRI (2023)'!JM$3)*('ＳＲＶ2023材料送付日程表 (report)'!$G$14:$BH$108))</f>
        <v>0</v>
      </c>
      <c r="JN9" s="146">
        <f>SUMPRODUCT(('ＳＲＶ2023材料送付日程表 (report)'!$B$14:$B$108='SRI (2023)'!$V9)*('ＳＲＶ2023材料送付日程表 (report)'!$G$12:$BH$12='SRI (2023)'!JN$3)*('ＳＲＶ2023材料送付日程表 (report)'!$G$14:$BH$108))</f>
        <v>0</v>
      </c>
      <c r="JO9" s="146">
        <f>SUMPRODUCT(('ＳＲＶ2023材料送付日程表 (report)'!$B$14:$B$108='SRI (2023)'!$V9)*('ＳＲＶ2023材料送付日程表 (report)'!$G$12:$BH$12='SRI (2023)'!JO$3)*('ＳＲＶ2023材料送付日程表 (report)'!$G$14:$BH$108))</f>
        <v>0</v>
      </c>
      <c r="JP9" s="146">
        <f>SUMPRODUCT(('ＳＲＶ2023材料送付日程表 (report)'!$B$14:$B$108='SRI (2023)'!$V9)*('ＳＲＶ2023材料送付日程表 (report)'!$G$12:$BH$12='SRI (2023)'!JP$3)*('ＳＲＶ2023材料送付日程表 (report)'!$G$14:$BH$108))</f>
        <v>0</v>
      </c>
      <c r="JQ9" s="146">
        <f>SUMPRODUCT(('ＳＲＶ2023材料送付日程表 (report)'!$B$14:$B$108='SRI (2023)'!$V9)*('ＳＲＶ2023材料送付日程表 (report)'!$G$12:$BH$12='SRI (2023)'!JQ$3)*('ＳＲＶ2023材料送付日程表 (report)'!$G$14:$BH$108))</f>
        <v>0</v>
      </c>
      <c r="JR9" s="146">
        <f>SUMPRODUCT(('ＳＲＶ2023材料送付日程表 (report)'!$B$14:$B$108='SRI (2023)'!$V9)*('ＳＲＶ2023材料送付日程表 (report)'!$G$12:$BH$12='SRI (2023)'!JR$3)*('ＳＲＶ2023材料送付日程表 (report)'!$G$14:$BH$108))</f>
        <v>0</v>
      </c>
      <c r="JS9" s="146">
        <f>SUMPRODUCT(('ＳＲＶ2023材料送付日程表 (report)'!$B$14:$B$108='SRI (2023)'!$V9)*('ＳＲＶ2023材料送付日程表 (report)'!$G$12:$BH$12='SRI (2023)'!JS$3)*('ＳＲＶ2023材料送付日程表 (report)'!$G$14:$BH$108))</f>
        <v>0</v>
      </c>
      <c r="JT9" s="146">
        <f>SUMPRODUCT(('ＳＲＶ2023材料送付日程表 (report)'!$B$14:$B$108='SRI (2023)'!$V9)*('ＳＲＶ2023材料送付日程表 (report)'!$G$12:$BH$12='SRI (2023)'!JT$3)*('ＳＲＶ2023材料送付日程表 (report)'!$G$14:$BH$108))</f>
        <v>0</v>
      </c>
      <c r="JU9" s="146">
        <f>SUMPRODUCT(('ＳＲＶ2023材料送付日程表 (report)'!$B$14:$B$108='SRI (2023)'!$V9)*('ＳＲＶ2023材料送付日程表 (report)'!$G$12:$BH$12='SRI (2023)'!JU$3)*('ＳＲＶ2023材料送付日程表 (report)'!$G$14:$BH$108))</f>
        <v>0</v>
      </c>
      <c r="JV9" s="146">
        <f>SUMPRODUCT(('ＳＲＶ2023材料送付日程表 (report)'!$B$14:$B$108='SRI (2023)'!$V9)*('ＳＲＶ2023材料送付日程表 (report)'!$G$12:$BH$12='SRI (2023)'!JV$3)*('ＳＲＶ2023材料送付日程表 (report)'!$G$14:$BH$108))</f>
        <v>0</v>
      </c>
      <c r="JW9" s="146">
        <f>SUMPRODUCT(('ＳＲＶ2023材料送付日程表 (report)'!$B$14:$B$108='SRI (2023)'!$V9)*('ＳＲＶ2023材料送付日程表 (report)'!$G$12:$BH$12='SRI (2023)'!JW$3)*('ＳＲＶ2023材料送付日程表 (report)'!$G$14:$BH$108))</f>
        <v>0</v>
      </c>
      <c r="JX9" s="146">
        <f>SUMPRODUCT(('ＳＲＶ2023材料送付日程表 (report)'!$B$14:$B$108='SRI (2023)'!$V9)*('ＳＲＶ2023材料送付日程表 (report)'!$G$12:$BH$12='SRI (2023)'!JX$3)*('ＳＲＶ2023材料送付日程表 (report)'!$G$14:$BH$108))</f>
        <v>0</v>
      </c>
      <c r="JY9" s="146">
        <f>SUMPRODUCT(('ＳＲＶ2023材料送付日程表 (report)'!$B$14:$B$108='SRI (2023)'!$V9)*('ＳＲＶ2023材料送付日程表 (report)'!$G$12:$BH$12='SRI (2023)'!JY$3)*('ＳＲＶ2023材料送付日程表 (report)'!$G$14:$BH$108))</f>
        <v>0</v>
      </c>
      <c r="JZ9" s="146">
        <f>SUMPRODUCT(('ＳＲＶ2023材料送付日程表 (report)'!$B$14:$B$108='SRI (2023)'!$V9)*('ＳＲＶ2023材料送付日程表 (report)'!$G$12:$BH$12='SRI (2023)'!JZ$3)*('ＳＲＶ2023材料送付日程表 (report)'!$G$14:$BH$108))</f>
        <v>0</v>
      </c>
      <c r="KA9" s="146">
        <f>SUMPRODUCT(('ＳＲＶ2023材料送付日程表 (report)'!$B$14:$B$108='SRI (2023)'!$V9)*('ＳＲＶ2023材料送付日程表 (report)'!$G$12:$BH$12='SRI (2023)'!KA$3)*('ＳＲＶ2023材料送付日程表 (report)'!$G$14:$BH$108))</f>
        <v>0</v>
      </c>
      <c r="KB9" s="146">
        <f>SUMPRODUCT(('ＳＲＶ2023材料送付日程表 (report)'!$B$14:$B$108='SRI (2023)'!$V9)*('ＳＲＶ2023材料送付日程表 (report)'!$G$12:$BH$12='SRI (2023)'!KB$3)*('ＳＲＶ2023材料送付日程表 (report)'!$G$14:$BH$108))</f>
        <v>0</v>
      </c>
      <c r="KC9" s="146">
        <f>SUMPRODUCT(('ＳＲＶ2023材料送付日程表 (report)'!$B$14:$B$108='SRI (2023)'!$V9)*('ＳＲＶ2023材料送付日程表 (report)'!$G$12:$BH$12='SRI (2023)'!KC$3)*('ＳＲＶ2023材料送付日程表 (report)'!$G$14:$BH$108))</f>
        <v>0</v>
      </c>
      <c r="KD9" s="146">
        <f>SUMPRODUCT(('ＳＲＶ2023材料送付日程表 (report)'!$B$14:$B$108='SRI (2023)'!$V9)*('ＳＲＶ2023材料送付日程表 (report)'!$G$12:$BH$12='SRI (2023)'!KD$3)*('ＳＲＶ2023材料送付日程表 (report)'!$G$14:$BH$108))</f>
        <v>0</v>
      </c>
      <c r="KE9" s="146">
        <f>SUMPRODUCT(('ＳＲＶ2023材料送付日程表 (report)'!$B$14:$B$108='SRI (2023)'!$V9)*('ＳＲＶ2023材料送付日程表 (report)'!$G$12:$BH$12='SRI (2023)'!KE$3)*('ＳＲＶ2023材料送付日程表 (report)'!$G$14:$BH$108))</f>
        <v>0</v>
      </c>
      <c r="KF9" s="146">
        <f>SUMPRODUCT(('ＳＲＶ2023材料送付日程表 (report)'!$B$14:$B$108='SRI (2023)'!$V9)*('ＳＲＶ2023材料送付日程表 (report)'!$G$12:$BH$12='SRI (2023)'!KF$3)*('ＳＲＶ2023材料送付日程表 (report)'!$G$14:$BH$108))</f>
        <v>0</v>
      </c>
      <c r="KG9" s="146">
        <f>SUMPRODUCT(('ＳＲＶ2023材料送付日程表 (report)'!$B$14:$B$108='SRI (2023)'!$V9)*('ＳＲＶ2023材料送付日程表 (report)'!$G$12:$BH$12='SRI (2023)'!KG$3)*('ＳＲＶ2023材料送付日程表 (report)'!$G$14:$BH$108))</f>
        <v>0</v>
      </c>
      <c r="KH9" s="146">
        <f>SUMPRODUCT(('ＳＲＶ2023材料送付日程表 (report)'!$B$14:$B$108='SRI (2023)'!$V9)*('ＳＲＶ2023材料送付日程表 (report)'!$G$12:$BH$12='SRI (2023)'!KH$3)*('ＳＲＶ2023材料送付日程表 (report)'!$G$14:$BH$108))</f>
        <v>0</v>
      </c>
      <c r="KI9" s="146">
        <f>SUMPRODUCT(('ＳＲＶ2023材料送付日程表 (report)'!$B$14:$B$108='SRI (2023)'!$V9)*('ＳＲＶ2023材料送付日程表 (report)'!$G$12:$BH$12='SRI (2023)'!KI$3)*('ＳＲＶ2023材料送付日程表 (report)'!$G$14:$BH$108))</f>
        <v>0</v>
      </c>
      <c r="KJ9" s="146">
        <f>SUMPRODUCT(('ＳＲＶ2023材料送付日程表 (report)'!$B$14:$B$108='SRI (2023)'!$V9)*('ＳＲＶ2023材料送付日程表 (report)'!$G$12:$BH$12='SRI (2023)'!KJ$3)*('ＳＲＶ2023材料送付日程表 (report)'!$G$14:$BH$108))</f>
        <v>0</v>
      </c>
      <c r="KK9" s="146">
        <f>SUMPRODUCT(('ＳＲＶ2023材料送付日程表 (report)'!$B$14:$B$108='SRI (2023)'!$V9)*('ＳＲＶ2023材料送付日程表 (report)'!$G$12:$BH$12='SRI (2023)'!KK$3)*('ＳＲＶ2023材料送付日程表 (report)'!$G$14:$BH$108))</f>
        <v>0</v>
      </c>
      <c r="KL9" s="146">
        <f>SUMPRODUCT(('ＳＲＶ2023材料送付日程表 (report)'!$B$14:$B$108='SRI (2023)'!$V9)*('ＳＲＶ2023材料送付日程表 (report)'!$G$12:$BH$12='SRI (2023)'!KL$3)*('ＳＲＶ2023材料送付日程表 (report)'!$G$14:$BH$108))</f>
        <v>0</v>
      </c>
      <c r="KM9" s="146">
        <f>SUMPRODUCT(('ＳＲＶ2023材料送付日程表 (report)'!$B$14:$B$108='SRI (2023)'!$V9)*('ＳＲＶ2023材料送付日程表 (report)'!$G$12:$BH$12='SRI (2023)'!KM$3)*('ＳＲＶ2023材料送付日程表 (report)'!$G$14:$BH$108))</f>
        <v>0</v>
      </c>
      <c r="KN9" s="146">
        <f>SUMPRODUCT(('ＳＲＶ2023材料送付日程表 (report)'!$B$14:$B$108='SRI (2023)'!$V9)*('ＳＲＶ2023材料送付日程表 (report)'!$G$12:$BH$12='SRI (2023)'!KN$3)*('ＳＲＶ2023材料送付日程表 (report)'!$G$14:$BH$108))</f>
        <v>0</v>
      </c>
      <c r="KO9" s="146">
        <f>SUMPRODUCT(('ＳＲＶ2023材料送付日程表 (report)'!$B$14:$B$108='SRI (2023)'!$V9)*('ＳＲＶ2023材料送付日程表 (report)'!$G$12:$BH$12='SRI (2023)'!KO$3)*('ＳＲＶ2023材料送付日程表 (report)'!$G$14:$BH$108))</f>
        <v>0</v>
      </c>
      <c r="KP9" s="146">
        <f>SUMPRODUCT(('ＳＲＶ2023材料送付日程表 (report)'!$B$14:$B$108='SRI (2023)'!$V9)*('ＳＲＶ2023材料送付日程表 (report)'!$G$12:$BH$12='SRI (2023)'!KP$3)*('ＳＲＶ2023材料送付日程表 (report)'!$G$14:$BH$108))</f>
        <v>0</v>
      </c>
      <c r="KQ9" s="146">
        <f>SUMPRODUCT(('ＳＲＶ2023材料送付日程表 (report)'!$B$14:$B$108='SRI (2023)'!$V9)*('ＳＲＶ2023材料送付日程表 (report)'!$G$12:$BH$12='SRI (2023)'!KQ$3)*('ＳＲＶ2023材料送付日程表 (report)'!$G$14:$BH$108))</f>
        <v>0</v>
      </c>
      <c r="KR9" s="146">
        <f>SUMPRODUCT(('ＳＲＶ2023材料送付日程表 (report)'!$B$14:$B$108='SRI (2023)'!$V9)*('ＳＲＶ2023材料送付日程表 (report)'!$G$12:$BH$12='SRI (2023)'!KR$3)*('ＳＲＶ2023材料送付日程表 (report)'!$G$14:$BH$108))</f>
        <v>0</v>
      </c>
      <c r="KS9" s="146">
        <f>SUMPRODUCT(('ＳＲＶ2023材料送付日程表 (report)'!$B$14:$B$108='SRI (2023)'!$V9)*('ＳＲＶ2023材料送付日程表 (report)'!$G$12:$BH$12='SRI (2023)'!KS$3)*('ＳＲＶ2023材料送付日程表 (report)'!$G$14:$BH$108))</f>
        <v>0</v>
      </c>
      <c r="KT9" s="146">
        <f>SUMPRODUCT(('ＳＲＶ2023材料送付日程表 (report)'!$B$14:$B$108='SRI (2023)'!$V9)*('ＳＲＶ2023材料送付日程表 (report)'!$G$12:$BH$12='SRI (2023)'!KT$3)*('ＳＲＶ2023材料送付日程表 (report)'!$G$14:$BH$108))</f>
        <v>0</v>
      </c>
      <c r="KU9" s="146">
        <f>SUMPRODUCT(('ＳＲＶ2023材料送付日程表 (report)'!$B$14:$B$108='SRI (2023)'!$V9)*('ＳＲＶ2023材料送付日程表 (report)'!$G$12:$BH$12='SRI (2023)'!KU$3)*('ＳＲＶ2023材料送付日程表 (report)'!$G$14:$BH$108))</f>
        <v>0</v>
      </c>
      <c r="KV9" s="146">
        <f>SUMPRODUCT(('ＳＲＶ2023材料送付日程表 (report)'!$B$14:$B$108='SRI (2023)'!$V9)*('ＳＲＶ2023材料送付日程表 (report)'!$G$12:$BH$12='SRI (2023)'!KV$3)*('ＳＲＶ2023材料送付日程表 (report)'!$G$14:$BH$108))</f>
        <v>0</v>
      </c>
      <c r="KW9" s="146">
        <f>SUMPRODUCT(('ＳＲＶ2023材料送付日程表 (report)'!$B$14:$B$108='SRI (2023)'!$V9)*('ＳＲＶ2023材料送付日程表 (report)'!$G$12:$BH$12='SRI (2023)'!KW$3)*('ＳＲＶ2023材料送付日程表 (report)'!$G$14:$BH$108))</f>
        <v>0</v>
      </c>
      <c r="KX9" s="146">
        <f>SUMPRODUCT(('ＳＲＶ2023材料送付日程表 (report)'!$B$14:$B$108='SRI (2023)'!$V9)*('ＳＲＶ2023材料送付日程表 (report)'!$G$12:$BH$12='SRI (2023)'!KX$3)*('ＳＲＶ2023材料送付日程表 (report)'!$G$14:$BH$108))</f>
        <v>0</v>
      </c>
      <c r="KY9" s="146">
        <f>SUMPRODUCT(('ＳＲＶ2023材料送付日程表 (report)'!$B$14:$B$108='SRI (2023)'!$V9)*('ＳＲＶ2023材料送付日程表 (report)'!$G$12:$BH$12='SRI (2023)'!KY$3)*('ＳＲＶ2023材料送付日程表 (report)'!$G$14:$BH$108))</f>
        <v>0</v>
      </c>
      <c r="KZ9" s="146">
        <f>SUMPRODUCT(('ＳＲＶ2023材料送付日程表 (report)'!$B$14:$B$108='SRI (2023)'!$V9)*('ＳＲＶ2023材料送付日程表 (report)'!$G$12:$BH$12='SRI (2023)'!KZ$3)*('ＳＲＶ2023材料送付日程表 (report)'!$G$14:$BH$108))</f>
        <v>0</v>
      </c>
      <c r="LA9" s="146">
        <f>SUMPRODUCT(('ＳＲＶ2023材料送付日程表 (report)'!$B$14:$B$108='SRI (2023)'!$V9)*('ＳＲＶ2023材料送付日程表 (report)'!$G$12:$BH$12='SRI (2023)'!LA$3)*('ＳＲＶ2023材料送付日程表 (report)'!$G$14:$BH$108))</f>
        <v>0</v>
      </c>
      <c r="LB9" s="146">
        <f>SUMPRODUCT(('ＳＲＶ2023材料送付日程表 (report)'!$B$14:$B$108='SRI (2023)'!$V9)*('ＳＲＶ2023材料送付日程表 (report)'!$G$12:$BH$12='SRI (2023)'!LB$3)*('ＳＲＶ2023材料送付日程表 (report)'!$G$14:$BH$108))</f>
        <v>0</v>
      </c>
      <c r="LC9" s="146">
        <f>SUMPRODUCT(('ＳＲＶ2023材料送付日程表 (report)'!$B$14:$B$108='SRI (2023)'!$V9)*('ＳＲＶ2023材料送付日程表 (report)'!$G$12:$BH$12='SRI (2023)'!LC$3)*('ＳＲＶ2023材料送付日程表 (report)'!$G$14:$BH$108))</f>
        <v>0</v>
      </c>
      <c r="LD9" s="146">
        <f>SUMPRODUCT(('ＳＲＶ2023材料送付日程表 (report)'!$B$14:$B$108='SRI (2023)'!$V9)*('ＳＲＶ2023材料送付日程表 (report)'!$G$12:$BH$12='SRI (2023)'!LD$3)*('ＳＲＶ2023材料送付日程表 (report)'!$G$14:$BH$108))</f>
        <v>0</v>
      </c>
      <c r="LE9" s="146">
        <f>SUMPRODUCT(('ＳＲＶ2023材料送付日程表 (report)'!$B$14:$B$108='SRI (2023)'!$V9)*('ＳＲＶ2023材料送付日程表 (report)'!$G$12:$BH$12='SRI (2023)'!LE$3)*('ＳＲＶ2023材料送付日程表 (report)'!$G$14:$BH$108))</f>
        <v>0</v>
      </c>
      <c r="LF9" s="146">
        <f>SUMPRODUCT(('ＳＲＶ2023材料送付日程表 (report)'!$B$14:$B$108='SRI (2023)'!$V9)*('ＳＲＶ2023材料送付日程表 (report)'!$G$12:$BH$12='SRI (2023)'!LF$3)*('ＳＲＶ2023材料送付日程表 (report)'!$G$14:$BH$108))</f>
        <v>0</v>
      </c>
      <c r="LG9" s="146">
        <f>SUMPRODUCT(('ＳＲＶ2023材料送付日程表 (report)'!$B$14:$B$108='SRI (2023)'!$V9)*('ＳＲＶ2023材料送付日程表 (report)'!$G$12:$BH$12='SRI (2023)'!LG$3)*('ＳＲＶ2023材料送付日程表 (report)'!$G$14:$BH$108))</f>
        <v>0</v>
      </c>
      <c r="LH9" s="146">
        <f>SUMPRODUCT(('ＳＲＶ2023材料送付日程表 (report)'!$B$14:$B$108='SRI (2023)'!$V9)*('ＳＲＶ2023材料送付日程表 (report)'!$G$12:$BH$12='SRI (2023)'!LH$3)*('ＳＲＶ2023材料送付日程表 (report)'!$G$14:$BH$108))</f>
        <v>0</v>
      </c>
      <c r="LI9" s="146">
        <f>SUMPRODUCT(('ＳＲＶ2023材料送付日程表 (report)'!$B$14:$B$108='SRI (2023)'!$V9)*('ＳＲＶ2023材料送付日程表 (report)'!$G$12:$BH$12='SRI (2023)'!LI$3)*('ＳＲＶ2023材料送付日程表 (report)'!$G$14:$BH$108))</f>
        <v>0</v>
      </c>
      <c r="LJ9" s="146">
        <f>SUMPRODUCT(('ＳＲＶ2023材料送付日程表 (report)'!$B$14:$B$108='SRI (2023)'!$V9)*('ＳＲＶ2023材料送付日程表 (report)'!$G$12:$BH$12='SRI (2023)'!LJ$3)*('ＳＲＶ2023材料送付日程表 (report)'!$G$14:$BH$108))</f>
        <v>0</v>
      </c>
      <c r="LK9" s="146">
        <f>SUMPRODUCT(('ＳＲＶ2023材料送付日程表 (report)'!$B$14:$B$108='SRI (2023)'!$V9)*('ＳＲＶ2023材料送付日程表 (report)'!$G$12:$BH$12='SRI (2023)'!LK$3)*('ＳＲＶ2023材料送付日程表 (report)'!$G$14:$BH$108))</f>
        <v>0</v>
      </c>
      <c r="LL9" s="146">
        <f>SUMPRODUCT(('ＳＲＶ2023材料送付日程表 (report)'!$B$14:$B$108='SRI (2023)'!$V9)*('ＳＲＶ2023材料送付日程表 (report)'!$G$12:$BH$12='SRI (2023)'!LL$3)*('ＳＲＶ2023材料送付日程表 (report)'!$G$14:$BH$108))</f>
        <v>0</v>
      </c>
      <c r="LM9" s="146">
        <f>SUMPRODUCT(('ＳＲＶ2023材料送付日程表 (report)'!$B$14:$B$108='SRI (2023)'!$V9)*('ＳＲＶ2023材料送付日程表 (report)'!$G$12:$BH$12='SRI (2023)'!LM$3)*('ＳＲＶ2023材料送付日程表 (report)'!$G$14:$BH$108))</f>
        <v>0</v>
      </c>
      <c r="LN9" s="146">
        <f>SUMPRODUCT(('ＳＲＶ2023材料送付日程表 (report)'!$B$14:$B$108='SRI (2023)'!$V9)*('ＳＲＶ2023材料送付日程表 (report)'!$G$12:$BH$12='SRI (2023)'!LN$3)*('ＳＲＶ2023材料送付日程表 (report)'!$G$14:$BH$108))</f>
        <v>0</v>
      </c>
      <c r="LO9" s="146">
        <f>SUMPRODUCT(('ＳＲＶ2023材料送付日程表 (report)'!$B$14:$B$108='SRI (2023)'!$V9)*('ＳＲＶ2023材料送付日程表 (report)'!$G$12:$BH$12='SRI (2023)'!LO$3)*('ＳＲＶ2023材料送付日程表 (report)'!$G$14:$BH$108))</f>
        <v>0</v>
      </c>
      <c r="LP9" s="146">
        <f>SUMPRODUCT(('ＳＲＶ2023材料送付日程表 (report)'!$B$14:$B$108='SRI (2023)'!$V9)*('ＳＲＶ2023材料送付日程表 (report)'!$G$12:$BH$12='SRI (2023)'!LP$3)*('ＳＲＶ2023材料送付日程表 (report)'!$G$14:$BH$108))</f>
        <v>0</v>
      </c>
      <c r="LQ9" s="146">
        <f>SUMPRODUCT(('ＳＲＶ2023材料送付日程表 (report)'!$B$14:$B$108='SRI (2023)'!$V9)*('ＳＲＶ2023材料送付日程表 (report)'!$G$12:$BH$12='SRI (2023)'!LQ$3)*('ＳＲＶ2023材料送付日程表 (report)'!$G$14:$BH$108))</f>
        <v>0</v>
      </c>
      <c r="LR9" s="146">
        <f>SUMPRODUCT(('ＳＲＶ2023材料送付日程表 (report)'!$B$14:$B$108='SRI (2023)'!$V9)*('ＳＲＶ2023材料送付日程表 (report)'!$G$12:$BH$12='SRI (2023)'!LR$3)*('ＳＲＶ2023材料送付日程表 (report)'!$G$14:$BH$108))</f>
        <v>0</v>
      </c>
      <c r="LS9" s="146">
        <f>SUMPRODUCT(('ＳＲＶ2023材料送付日程表 (report)'!$B$14:$B$108='SRI (2023)'!$V9)*('ＳＲＶ2023材料送付日程表 (report)'!$G$12:$BH$12='SRI (2023)'!LS$3)*('ＳＲＶ2023材料送付日程表 (report)'!$G$14:$BH$108))</f>
        <v>0</v>
      </c>
      <c r="LT9" s="146">
        <f>SUMPRODUCT(('ＳＲＶ2023材料送付日程表 (report)'!$B$14:$B$108='SRI (2023)'!$V9)*('ＳＲＶ2023材料送付日程表 (report)'!$G$12:$BH$12='SRI (2023)'!LT$3)*('ＳＲＶ2023材料送付日程表 (report)'!$G$14:$BH$108))</f>
        <v>0</v>
      </c>
      <c r="LU9" s="146">
        <f>SUMPRODUCT(('ＳＲＶ2023材料送付日程表 (report)'!$B$14:$B$108='SRI (2023)'!$V9)*('ＳＲＶ2023材料送付日程表 (report)'!$G$12:$BH$12='SRI (2023)'!LU$3)*('ＳＲＶ2023材料送付日程表 (report)'!$G$14:$BH$108))</f>
        <v>0</v>
      </c>
      <c r="LV9" s="146">
        <f>SUMPRODUCT(('ＳＲＶ2023材料送付日程表 (report)'!$B$14:$B$108='SRI (2023)'!$V9)*('ＳＲＶ2023材料送付日程表 (report)'!$G$12:$BH$12='SRI (2023)'!LV$3)*('ＳＲＶ2023材料送付日程表 (report)'!$G$14:$BH$108))</f>
        <v>0</v>
      </c>
      <c r="LW9" s="146">
        <f>SUMPRODUCT(('ＳＲＶ2023材料送付日程表 (report)'!$B$14:$B$108='SRI (2023)'!$V9)*('ＳＲＶ2023材料送付日程表 (report)'!$G$12:$BH$12='SRI (2023)'!LW$3)*('ＳＲＶ2023材料送付日程表 (report)'!$G$14:$BH$108))</f>
        <v>0</v>
      </c>
      <c r="LX9" s="146">
        <f>SUMPRODUCT(('ＳＲＶ2023材料送付日程表 (report)'!$B$14:$B$108='SRI (2023)'!$V9)*('ＳＲＶ2023材料送付日程表 (report)'!$G$12:$BH$12='SRI (2023)'!LX$3)*('ＳＲＶ2023材料送付日程表 (report)'!$G$14:$BH$108))</f>
        <v>0</v>
      </c>
      <c r="LY9" s="146">
        <f>SUMPRODUCT(('ＳＲＶ2023材料送付日程表 (report)'!$B$14:$B$108='SRI (2023)'!$V9)*('ＳＲＶ2023材料送付日程表 (report)'!$G$12:$BH$12='SRI (2023)'!LY$3)*('ＳＲＶ2023材料送付日程表 (report)'!$G$14:$BH$108))</f>
        <v>0</v>
      </c>
      <c r="LZ9" s="146">
        <f>SUMPRODUCT(('ＳＲＶ2023材料送付日程表 (report)'!$B$14:$B$108='SRI (2023)'!$V9)*('ＳＲＶ2023材料送付日程表 (report)'!$G$12:$BH$12='SRI (2023)'!LZ$3)*('ＳＲＶ2023材料送付日程表 (report)'!$G$14:$BH$108))</f>
        <v>0</v>
      </c>
      <c r="MA9" s="146">
        <f>SUMPRODUCT(('ＳＲＶ2023材料送付日程表 (report)'!$B$14:$B$108='SRI (2023)'!$V9)*('ＳＲＶ2023材料送付日程表 (report)'!$G$12:$BH$12='SRI (2023)'!MA$3)*('ＳＲＶ2023材料送付日程表 (report)'!$G$14:$BH$108))</f>
        <v>0</v>
      </c>
      <c r="MB9" s="146">
        <f>SUMPRODUCT(('ＳＲＶ2023材料送付日程表 (report)'!$B$14:$B$108='SRI (2023)'!$V9)*('ＳＲＶ2023材料送付日程表 (report)'!$G$12:$BH$12='SRI (2023)'!MB$3)*('ＳＲＶ2023材料送付日程表 (report)'!$G$14:$BH$108))</f>
        <v>0</v>
      </c>
      <c r="MC9" s="146">
        <f>SUMPRODUCT(('ＳＲＶ2023材料送付日程表 (report)'!$B$14:$B$108='SRI (2023)'!$V9)*('ＳＲＶ2023材料送付日程表 (report)'!$G$12:$BH$12='SRI (2023)'!MC$3)*('ＳＲＶ2023材料送付日程表 (report)'!$G$14:$BH$108))</f>
        <v>0</v>
      </c>
      <c r="MD9" s="146">
        <f>SUMPRODUCT(('ＳＲＶ2023材料送付日程表 (report)'!$B$14:$B$108='SRI (2023)'!$V9)*('ＳＲＶ2023材料送付日程表 (report)'!$G$12:$BH$12='SRI (2023)'!MD$3)*('ＳＲＶ2023材料送付日程表 (report)'!$G$14:$BH$108))</f>
        <v>0</v>
      </c>
      <c r="ME9" s="146">
        <f>SUMPRODUCT(('ＳＲＶ2023材料送付日程表 (report)'!$B$14:$B$108='SRI (2023)'!$V9)*('ＳＲＶ2023材料送付日程表 (report)'!$G$12:$BH$12='SRI (2023)'!ME$3)*('ＳＲＶ2023材料送付日程表 (report)'!$G$14:$BH$108))</f>
        <v>0</v>
      </c>
      <c r="MF9" s="146">
        <f>SUMPRODUCT(('ＳＲＶ2023材料送付日程表 (report)'!$B$14:$B$108='SRI (2023)'!$V9)*('ＳＲＶ2023材料送付日程表 (report)'!$G$12:$BH$12='SRI (2023)'!MF$3)*('ＳＲＶ2023材料送付日程表 (report)'!$G$14:$BH$108))</f>
        <v>0</v>
      </c>
      <c r="MG9" s="146">
        <f>SUMPRODUCT(('ＳＲＶ2023材料送付日程表 (report)'!$B$14:$B$108='SRI (2023)'!$V9)*('ＳＲＶ2023材料送付日程表 (report)'!$G$12:$BH$12='SRI (2023)'!MG$3)*('ＳＲＶ2023材料送付日程表 (report)'!$G$14:$BH$108))</f>
        <v>0</v>
      </c>
      <c r="MH9" s="146">
        <f>SUMPRODUCT(('ＳＲＶ2023材料送付日程表 (report)'!$B$14:$B$108='SRI (2023)'!$V9)*('ＳＲＶ2023材料送付日程表 (report)'!$G$12:$BH$12='SRI (2023)'!MH$3)*('ＳＲＶ2023材料送付日程表 (report)'!$G$14:$BH$108))</f>
        <v>0</v>
      </c>
      <c r="MI9" s="146">
        <f>SUMPRODUCT(('ＳＲＶ2023材料送付日程表 (report)'!$B$14:$B$108='SRI (2023)'!$V9)*('ＳＲＶ2023材料送付日程表 (report)'!$G$12:$BH$12='SRI (2023)'!MI$3)*('ＳＲＶ2023材料送付日程表 (report)'!$G$14:$BH$108))</f>
        <v>0</v>
      </c>
      <c r="MJ9" s="146">
        <f>SUMPRODUCT(('ＳＲＶ2023材料送付日程表 (report)'!$B$14:$B$108='SRI (2023)'!$V9)*('ＳＲＶ2023材料送付日程表 (report)'!$G$12:$BH$12='SRI (2023)'!MJ$3)*('ＳＲＶ2023材料送付日程表 (report)'!$G$14:$BH$108))</f>
        <v>0</v>
      </c>
      <c r="MK9" s="146">
        <f>SUMPRODUCT(('ＳＲＶ2023材料送付日程表 (report)'!$B$14:$B$108='SRI (2023)'!$V9)*('ＳＲＶ2023材料送付日程表 (report)'!$G$12:$BH$12='SRI (2023)'!MK$3)*('ＳＲＶ2023材料送付日程表 (report)'!$G$14:$BH$108))</f>
        <v>0</v>
      </c>
      <c r="ML9" s="146">
        <f>SUMPRODUCT(('ＳＲＶ2023材料送付日程表 (report)'!$B$14:$B$108='SRI (2023)'!$V9)*('ＳＲＶ2023材料送付日程表 (report)'!$G$12:$BH$12='SRI (2023)'!ML$3)*('ＳＲＶ2023材料送付日程表 (report)'!$G$14:$BH$108))</f>
        <v>0</v>
      </c>
      <c r="MM9" s="146">
        <f>SUMPRODUCT(('ＳＲＶ2023材料送付日程表 (report)'!$B$14:$B$108='SRI (2023)'!$V9)*('ＳＲＶ2023材料送付日程表 (report)'!$G$12:$BH$12='SRI (2023)'!MM$3)*('ＳＲＶ2023材料送付日程表 (report)'!$G$14:$BH$108))</f>
        <v>0</v>
      </c>
      <c r="MN9" s="146">
        <f>SUMPRODUCT(('ＳＲＶ2023材料送付日程表 (report)'!$B$14:$B$108='SRI (2023)'!$V9)*('ＳＲＶ2023材料送付日程表 (report)'!$G$12:$BH$12='SRI (2023)'!MN$3)*('ＳＲＶ2023材料送付日程表 (report)'!$G$14:$BH$108))</f>
        <v>0</v>
      </c>
      <c r="MO9" s="146">
        <f>SUMPRODUCT(('ＳＲＶ2023材料送付日程表 (report)'!$B$14:$B$108='SRI (2023)'!$V9)*('ＳＲＶ2023材料送付日程表 (report)'!$G$12:$BH$12='SRI (2023)'!MO$3)*('ＳＲＶ2023材料送付日程表 (report)'!$G$14:$BH$108))</f>
        <v>0</v>
      </c>
      <c r="MP9" s="146">
        <f>SUMPRODUCT(('ＳＲＶ2023材料送付日程表 (report)'!$B$14:$B$108='SRI (2023)'!$V9)*('ＳＲＶ2023材料送付日程表 (report)'!$G$12:$BH$12='SRI (2023)'!MP$3)*('ＳＲＶ2023材料送付日程表 (report)'!$G$14:$BH$108))</f>
        <v>0</v>
      </c>
      <c r="MQ9" s="146">
        <f>SUMPRODUCT(('ＳＲＶ2023材料送付日程表 (report)'!$B$14:$B$108='SRI (2023)'!$V9)*('ＳＲＶ2023材料送付日程表 (report)'!$G$12:$BH$12='SRI (2023)'!MQ$3)*('ＳＲＶ2023材料送付日程表 (report)'!$G$14:$BH$108))</f>
        <v>0</v>
      </c>
      <c r="MR9" s="146">
        <f>SUMPRODUCT(('ＳＲＶ2023材料送付日程表 (report)'!$B$14:$B$108='SRI (2023)'!$V9)*('ＳＲＶ2023材料送付日程表 (report)'!$G$12:$BH$12='SRI (2023)'!MR$3)*('ＳＲＶ2023材料送付日程表 (report)'!$G$14:$BH$108))</f>
        <v>0</v>
      </c>
      <c r="MS9" s="146">
        <f>SUMPRODUCT(('ＳＲＶ2023材料送付日程表 (report)'!$B$14:$B$108='SRI (2023)'!$V9)*('ＳＲＶ2023材料送付日程表 (report)'!$G$12:$BH$12='SRI (2023)'!MS$3)*('ＳＲＶ2023材料送付日程表 (report)'!$G$14:$BH$108))</f>
        <v>0</v>
      </c>
      <c r="MT9" s="146">
        <f>SUMPRODUCT(('ＳＲＶ2023材料送付日程表 (report)'!$B$14:$B$108='SRI (2023)'!$V9)*('ＳＲＶ2023材料送付日程表 (report)'!$G$12:$BH$12='SRI (2023)'!MT$3)*('ＳＲＶ2023材料送付日程表 (report)'!$G$14:$BH$108))</f>
        <v>0</v>
      </c>
      <c r="MU9" s="146">
        <f>SUMPRODUCT(('ＳＲＶ2023材料送付日程表 (report)'!$B$14:$B$108='SRI (2023)'!$V9)*('ＳＲＶ2023材料送付日程表 (report)'!$G$12:$BH$12='SRI (2023)'!MU$3)*('ＳＲＶ2023材料送付日程表 (report)'!$G$14:$BH$108))</f>
        <v>0</v>
      </c>
      <c r="MV9" s="146">
        <f>SUMPRODUCT(('ＳＲＶ2023材料送付日程表 (report)'!$B$14:$B$108='SRI (2023)'!$V9)*('ＳＲＶ2023材料送付日程表 (report)'!$G$12:$BH$12='SRI (2023)'!MV$3)*('ＳＲＶ2023材料送付日程表 (report)'!$G$14:$BH$108))</f>
        <v>0</v>
      </c>
      <c r="MW9" s="146">
        <f>SUMPRODUCT(('ＳＲＶ2023材料送付日程表 (report)'!$B$14:$B$108='SRI (2023)'!$V9)*('ＳＲＶ2023材料送付日程表 (report)'!$G$12:$BH$12='SRI (2023)'!MW$3)*('ＳＲＶ2023材料送付日程表 (report)'!$G$14:$BH$108))</f>
        <v>0</v>
      </c>
      <c r="MX9" s="146">
        <f>SUMPRODUCT(('ＳＲＶ2023材料送付日程表 (report)'!$B$14:$B$108='SRI (2023)'!$V9)*('ＳＲＶ2023材料送付日程表 (report)'!$G$12:$BH$12='SRI (2023)'!MX$3)*('ＳＲＶ2023材料送付日程表 (report)'!$G$14:$BH$108))</f>
        <v>0</v>
      </c>
      <c r="MY9" s="146">
        <f>SUMPRODUCT(('ＳＲＶ2023材料送付日程表 (report)'!$B$14:$B$108='SRI (2023)'!$V9)*('ＳＲＶ2023材料送付日程表 (report)'!$G$12:$BH$12='SRI (2023)'!MY$3)*('ＳＲＶ2023材料送付日程表 (report)'!$G$14:$BH$108))</f>
        <v>0</v>
      </c>
      <c r="MZ9" s="146">
        <f>SUMPRODUCT(('ＳＲＶ2023材料送付日程表 (report)'!$B$14:$B$108='SRI (2023)'!$V9)*('ＳＲＶ2023材料送付日程表 (report)'!$G$12:$BH$12='SRI (2023)'!MZ$3)*('ＳＲＶ2023材料送付日程表 (report)'!$G$14:$BH$108))</f>
        <v>0</v>
      </c>
      <c r="NA9" s="146">
        <f>SUMPRODUCT(('ＳＲＶ2023材料送付日程表 (report)'!$B$14:$B$108='SRI (2023)'!$V9)*('ＳＲＶ2023材料送付日程表 (report)'!$G$12:$BH$12='SRI (2023)'!NA$3)*('ＳＲＶ2023材料送付日程表 (report)'!$G$14:$BH$108))</f>
        <v>0</v>
      </c>
      <c r="NB9" s="146">
        <f>SUMPRODUCT(('ＳＲＶ2023材料送付日程表 (report)'!$B$14:$B$108='SRI (2023)'!$V9)*('ＳＲＶ2023材料送付日程表 (report)'!$G$12:$BH$12='SRI (2023)'!NB$3)*('ＳＲＶ2023材料送付日程表 (report)'!$G$14:$BH$108))</f>
        <v>0</v>
      </c>
      <c r="NC9" s="146">
        <f>SUMPRODUCT(('ＳＲＶ2023材料送付日程表 (report)'!$B$14:$B$108='SRI (2023)'!$V9)*('ＳＲＶ2023材料送付日程表 (report)'!$G$12:$BH$12='SRI (2023)'!NC$3)*('ＳＲＶ2023材料送付日程表 (report)'!$G$14:$BH$108))</f>
        <v>0</v>
      </c>
      <c r="ND9" s="146">
        <f>SUMPRODUCT(('ＳＲＶ2023材料送付日程表 (report)'!$B$14:$B$108='SRI (2023)'!$V9)*('ＳＲＶ2023材料送付日程表 (report)'!$G$12:$BH$12='SRI (2023)'!ND$3)*('ＳＲＶ2023材料送付日程表 (report)'!$G$14:$BH$108))</f>
        <v>0</v>
      </c>
      <c r="NE9" s="146">
        <f>SUMPRODUCT(('ＳＲＶ2023材料送付日程表 (report)'!$B$14:$B$108='SRI (2023)'!$V9)*('ＳＲＶ2023材料送付日程表 (report)'!$G$12:$BH$12='SRI (2023)'!NE$3)*('ＳＲＶ2023材料送付日程表 (report)'!$G$14:$BH$108))</f>
        <v>0</v>
      </c>
      <c r="NF9" s="146">
        <f>SUMPRODUCT(('ＳＲＶ2023材料送付日程表 (report)'!$B$14:$B$108='SRI (2023)'!$V9)*('ＳＲＶ2023材料送付日程表 (report)'!$G$12:$BH$12='SRI (2023)'!NF$3)*('ＳＲＶ2023材料送付日程表 (report)'!$G$14:$BH$108))</f>
        <v>0</v>
      </c>
      <c r="NG9" s="146">
        <f>SUMPRODUCT(('ＳＲＶ2023材料送付日程表 (report)'!$B$14:$B$108='SRI (2023)'!$V9)*('ＳＲＶ2023材料送付日程表 (report)'!$G$12:$BH$12='SRI (2023)'!NG$3)*('ＳＲＶ2023材料送付日程表 (report)'!$G$14:$BH$108))</f>
        <v>0</v>
      </c>
      <c r="NH9" s="146">
        <f>SUMPRODUCT(('ＳＲＶ2023材料送付日程表 (report)'!$B$14:$B$108='SRI (2023)'!$V9)*('ＳＲＶ2023材料送付日程表 (report)'!$G$12:$BH$12='SRI (2023)'!NH$3)*('ＳＲＶ2023材料送付日程表 (report)'!$G$14:$BH$108))</f>
        <v>0</v>
      </c>
      <c r="NI9" s="146">
        <f>SUMPRODUCT(('ＳＲＶ2023材料送付日程表 (report)'!$B$14:$B$108='SRI (2023)'!$V9)*('ＳＲＶ2023材料送付日程表 (report)'!$G$12:$BH$12='SRI (2023)'!NI$3)*('ＳＲＶ2023材料送付日程表 (report)'!$G$14:$BH$108))</f>
        <v>0</v>
      </c>
      <c r="NJ9" s="146">
        <f>SUMPRODUCT(('ＳＲＶ2023材料送付日程表 (report)'!$B$14:$B$108='SRI (2023)'!$V9)*('ＳＲＶ2023材料送付日程表 (report)'!$G$12:$BH$12='SRI (2023)'!NJ$3)*('ＳＲＶ2023材料送付日程表 (report)'!$G$14:$BH$108))</f>
        <v>0</v>
      </c>
      <c r="NK9" s="146">
        <f>SUMPRODUCT(('ＳＲＶ2023材料送付日程表 (report)'!$B$14:$B$108='SRI (2023)'!$V9)*('ＳＲＶ2023材料送付日程表 (report)'!$G$12:$BH$12='SRI (2023)'!NK$3)*('ＳＲＶ2023材料送付日程表 (report)'!$G$14:$BH$108))</f>
        <v>0</v>
      </c>
      <c r="NL9" s="146">
        <f>SUMPRODUCT(('ＳＲＶ2023材料送付日程表 (report)'!$B$14:$B$108='SRI (2023)'!$V9)*('ＳＲＶ2023材料送付日程表 (report)'!$G$12:$BH$12='SRI (2023)'!NL$3)*('ＳＲＶ2023材料送付日程表 (report)'!$G$14:$BH$108))</f>
        <v>0</v>
      </c>
      <c r="NM9" s="146">
        <f>SUMPRODUCT(('ＳＲＶ2023材料送付日程表 (report)'!$B$14:$B$108='SRI (2023)'!$V9)*('ＳＲＶ2023材料送付日程表 (report)'!$G$12:$BH$12='SRI (2023)'!NM$3)*('ＳＲＶ2023材料送付日程表 (report)'!$G$14:$BH$108))</f>
        <v>0</v>
      </c>
      <c r="NN9" s="146">
        <f>SUMPRODUCT(('ＳＲＶ2023材料送付日程表 (report)'!$B$14:$B$108='SRI (2023)'!$V9)*('ＳＲＶ2023材料送付日程表 (report)'!$G$12:$BH$12='SRI (2023)'!NN$3)*('ＳＲＶ2023材料送付日程表 (report)'!$G$14:$BH$108))</f>
        <v>0</v>
      </c>
      <c r="NO9" s="146">
        <f>SUMPRODUCT(('ＳＲＶ2023材料送付日程表 (report)'!$B$14:$B$108='SRI (2023)'!$V9)*('ＳＲＶ2023材料送付日程表 (report)'!$G$12:$BH$12='SRI (2023)'!NO$3)*('ＳＲＶ2023材料送付日程表 (report)'!$G$14:$BH$108))</f>
        <v>0</v>
      </c>
      <c r="NP9" s="146">
        <f>SUMPRODUCT(('ＳＲＶ2023材料送付日程表 (report)'!$B$14:$B$108='SRI (2023)'!$V9)*('ＳＲＶ2023材料送付日程表 (report)'!$G$12:$BH$12='SRI (2023)'!NP$3)*('ＳＲＶ2023材料送付日程表 (report)'!$G$14:$BH$108))</f>
        <v>0</v>
      </c>
      <c r="NQ9" s="146">
        <f>SUMPRODUCT(('ＳＲＶ2023材料送付日程表 (report)'!$B$14:$B$108='SRI (2023)'!$V9)*('ＳＲＶ2023材料送付日程表 (report)'!$G$12:$BH$12='SRI (2023)'!NQ$3)*('ＳＲＶ2023材料送付日程表 (report)'!$G$14:$BH$108))</f>
        <v>0</v>
      </c>
      <c r="NR9" s="146">
        <f>SUMPRODUCT(('ＳＲＶ2023材料送付日程表 (report)'!$B$14:$B$108='SRI (2023)'!$V9)*('ＳＲＶ2023材料送付日程表 (report)'!$G$12:$BH$12='SRI (2023)'!NR$3)*('ＳＲＶ2023材料送付日程表 (report)'!$G$14:$BH$108))</f>
        <v>0</v>
      </c>
      <c r="NS9" s="146">
        <f>SUMPRODUCT(('ＳＲＶ2023材料送付日程表 (report)'!$B$14:$B$108='SRI (2023)'!$V9)*('ＳＲＶ2023材料送付日程表 (report)'!$G$12:$BH$12='SRI (2023)'!NS$3)*('ＳＲＶ2023材料送付日程表 (report)'!$G$14:$BH$108))</f>
        <v>0</v>
      </c>
      <c r="NT9" s="146">
        <f>SUMPRODUCT(('ＳＲＶ2023材料送付日程表 (report)'!$B$14:$B$108='SRI (2023)'!$V9)*('ＳＲＶ2023材料送付日程表 (report)'!$G$12:$BH$12='SRI (2023)'!NT$3)*('ＳＲＶ2023材料送付日程表 (report)'!$G$14:$BH$108))</f>
        <v>0</v>
      </c>
      <c r="NU9" s="146">
        <f>SUMPRODUCT(('ＳＲＶ2023材料送付日程表 (report)'!$B$14:$B$108='SRI (2023)'!$V9)*('ＳＲＶ2023材料送付日程表 (report)'!$G$12:$BH$12='SRI (2023)'!NU$3)*('ＳＲＶ2023材料送付日程表 (report)'!$G$14:$BH$108))</f>
        <v>0</v>
      </c>
      <c r="NV9" s="146">
        <f>SUMPRODUCT(('ＳＲＶ2023材料送付日程表 (report)'!$B$14:$B$108='SRI (2023)'!$V9)*('ＳＲＶ2023材料送付日程表 (report)'!$G$12:$BH$12='SRI (2023)'!NV$3)*('ＳＲＶ2023材料送付日程表 (report)'!$G$14:$BH$108))</f>
        <v>0</v>
      </c>
      <c r="NW9" s="146">
        <f>SUMPRODUCT(('ＳＲＶ2023材料送付日程表 (report)'!$B$14:$B$108='SRI (2023)'!$V9)*('ＳＲＶ2023材料送付日程表 (report)'!$G$12:$BH$12='SRI (2023)'!NW$3)*('ＳＲＶ2023材料送付日程表 (report)'!$G$14:$BH$108))</f>
        <v>0</v>
      </c>
    </row>
    <row r="10" spans="2:387" s="138" customFormat="1" ht="15">
      <c r="B10" s="143">
        <f t="shared" si="7"/>
        <v>0</v>
      </c>
      <c r="C10" s="143">
        <f t="shared" si="7"/>
        <v>0</v>
      </c>
      <c r="D10" s="143">
        <f t="shared" si="7"/>
        <v>0</v>
      </c>
      <c r="E10" s="143">
        <f t="shared" si="7"/>
        <v>0</v>
      </c>
      <c r="F10" s="143">
        <f t="shared" si="7"/>
        <v>0</v>
      </c>
      <c r="G10" s="143">
        <f t="shared" si="7"/>
        <v>0</v>
      </c>
      <c r="H10" s="143">
        <f t="shared" si="7"/>
        <v>0</v>
      </c>
      <c r="I10" s="143">
        <f t="shared" si="7"/>
        <v>0</v>
      </c>
      <c r="J10" s="143">
        <f t="shared" si="7"/>
        <v>0</v>
      </c>
      <c r="K10" s="143">
        <f t="shared" si="7"/>
        <v>0</v>
      </c>
      <c r="L10" s="143">
        <f t="shared" si="8"/>
        <v>0</v>
      </c>
      <c r="M10" s="143">
        <f t="shared" si="8"/>
        <v>0</v>
      </c>
      <c r="N10" s="143">
        <f t="shared" si="8"/>
        <v>0</v>
      </c>
      <c r="O10" s="143">
        <f t="shared" si="8"/>
        <v>0</v>
      </c>
      <c r="P10" s="143">
        <f t="shared" si="8"/>
        <v>0</v>
      </c>
      <c r="Q10" s="143">
        <f t="shared" si="8"/>
        <v>0</v>
      </c>
      <c r="R10" s="143">
        <f t="shared" si="8"/>
        <v>0</v>
      </c>
      <c r="S10" s="143">
        <f t="shared" si="8"/>
        <v>0</v>
      </c>
      <c r="U10" s="144" t="s">
        <v>35</v>
      </c>
      <c r="V10" s="145" t="s">
        <v>35</v>
      </c>
      <c r="W10" s="146">
        <f>SUMPRODUCT(('ＳＲＶ2023材料送付日程表 (report)'!$B$14:$B$108='SRI (2023)'!$V10)*('ＳＲＶ2023材料送付日程表 (report)'!$G$12:$BH$12='SRI (2023)'!W$3)*('ＳＲＶ2023材料送付日程表 (report)'!$G$14:$BH$108))</f>
        <v>0</v>
      </c>
      <c r="X10" s="146">
        <f>SUMPRODUCT(('ＳＲＶ2023材料送付日程表 (report)'!$B$14:$B$108='SRI (2023)'!$V10)*('ＳＲＶ2023材料送付日程表 (report)'!$G$12:$BH$12='SRI (2023)'!X$3)*('ＳＲＶ2023材料送付日程表 (report)'!$G$14:$BH$108))</f>
        <v>0</v>
      </c>
      <c r="Y10" s="146">
        <f>SUMPRODUCT(('ＳＲＶ2023材料送付日程表 (report)'!$B$14:$B$108='SRI (2023)'!$V10)*('ＳＲＶ2023材料送付日程表 (report)'!$G$12:$BH$12='SRI (2023)'!Y$3)*('ＳＲＶ2023材料送付日程表 (report)'!$G$14:$BH$108))</f>
        <v>0</v>
      </c>
      <c r="Z10" s="146">
        <f>SUMPRODUCT(('ＳＲＶ2023材料送付日程表 (report)'!$B$14:$B$108='SRI (2023)'!$V10)*('ＳＲＶ2023材料送付日程表 (report)'!$G$12:$BH$12='SRI (2023)'!Z$3)*('ＳＲＶ2023材料送付日程表 (report)'!$G$14:$BH$108))</f>
        <v>0</v>
      </c>
      <c r="AA10" s="146">
        <f>SUMPRODUCT(('ＳＲＶ2023材料送付日程表 (report)'!$B$14:$B$108='SRI (2023)'!$V10)*('ＳＲＶ2023材料送付日程表 (report)'!$G$12:$BH$12='SRI (2023)'!AA$3)*('ＳＲＶ2023材料送付日程表 (report)'!$G$14:$BH$108))</f>
        <v>0</v>
      </c>
      <c r="AB10" s="146">
        <f>SUMPRODUCT(('ＳＲＶ2023材料送付日程表 (report)'!$B$14:$B$108='SRI (2023)'!$V10)*('ＳＲＶ2023材料送付日程表 (report)'!$G$12:$BH$12='SRI (2023)'!AB$3)*('ＳＲＶ2023材料送付日程表 (report)'!$G$14:$BH$108))</f>
        <v>0</v>
      </c>
      <c r="AC10" s="146">
        <f>SUMPRODUCT(('ＳＲＶ2023材料送付日程表 (report)'!$B$14:$B$108='SRI (2023)'!$V10)*('ＳＲＶ2023材料送付日程表 (report)'!$G$12:$BH$12='SRI (2023)'!AC$3)*('ＳＲＶ2023材料送付日程表 (report)'!$G$14:$BH$108))</f>
        <v>0</v>
      </c>
      <c r="AD10" s="146">
        <f>SUMPRODUCT(('ＳＲＶ2023材料送付日程表 (report)'!$B$14:$B$108='SRI (2023)'!$V10)*('ＳＲＶ2023材料送付日程表 (report)'!$G$12:$BH$12='SRI (2023)'!AD$3)*('ＳＲＶ2023材料送付日程表 (report)'!$G$14:$BH$108))</f>
        <v>0</v>
      </c>
      <c r="AE10" s="146">
        <f>SUMPRODUCT(('ＳＲＶ2023材料送付日程表 (report)'!$B$14:$B$108='SRI (2023)'!$V10)*('ＳＲＶ2023材料送付日程表 (report)'!$G$12:$BH$12='SRI (2023)'!AE$3)*('ＳＲＶ2023材料送付日程表 (report)'!$G$14:$BH$108))</f>
        <v>0</v>
      </c>
      <c r="AF10" s="146">
        <f>SUMPRODUCT(('ＳＲＶ2023材料送付日程表 (report)'!$B$14:$B$108='SRI (2023)'!$V10)*('ＳＲＶ2023材料送付日程表 (report)'!$G$12:$BH$12='SRI (2023)'!AF$3)*('ＳＲＶ2023材料送付日程表 (report)'!$G$14:$BH$108))</f>
        <v>0</v>
      </c>
      <c r="AG10" s="146">
        <f>SUMPRODUCT(('ＳＲＶ2023材料送付日程表 (report)'!$B$14:$B$108='SRI (2023)'!$V10)*('ＳＲＶ2023材料送付日程表 (report)'!$G$12:$BH$12='SRI (2023)'!AG$3)*('ＳＲＶ2023材料送付日程表 (report)'!$G$14:$BH$108))</f>
        <v>0</v>
      </c>
      <c r="AH10" s="146">
        <f>SUMPRODUCT(('ＳＲＶ2023材料送付日程表 (report)'!$B$14:$B$108='SRI (2023)'!$V10)*('ＳＲＶ2023材料送付日程表 (report)'!$G$12:$BH$12='SRI (2023)'!AH$3)*('ＳＲＶ2023材料送付日程表 (report)'!$G$14:$BH$108))</f>
        <v>0</v>
      </c>
      <c r="AI10" s="146">
        <f>SUMPRODUCT(('ＳＲＶ2023材料送付日程表 (report)'!$B$14:$B$108='SRI (2023)'!$V10)*('ＳＲＶ2023材料送付日程表 (report)'!$G$12:$BH$12='SRI (2023)'!AI$3)*('ＳＲＶ2023材料送付日程表 (report)'!$G$14:$BH$108))</f>
        <v>0</v>
      </c>
      <c r="AJ10" s="146">
        <f>SUMPRODUCT(('ＳＲＶ2023材料送付日程表 (report)'!$B$14:$B$108='SRI (2023)'!$V10)*('ＳＲＶ2023材料送付日程表 (report)'!$G$12:$BH$12='SRI (2023)'!AJ$3)*('ＳＲＶ2023材料送付日程表 (report)'!$G$14:$BH$108))</f>
        <v>0</v>
      </c>
      <c r="AK10" s="146">
        <f>SUMPRODUCT(('ＳＲＶ2023材料送付日程表 (report)'!$B$14:$B$108='SRI (2023)'!$V10)*('ＳＲＶ2023材料送付日程表 (report)'!$G$12:$BH$12='SRI (2023)'!AK$3)*('ＳＲＶ2023材料送付日程表 (report)'!$G$14:$BH$108))</f>
        <v>0</v>
      </c>
      <c r="AL10" s="146">
        <f>SUMPRODUCT(('ＳＲＶ2023材料送付日程表 (report)'!$B$14:$B$108='SRI (2023)'!$V10)*('ＳＲＶ2023材料送付日程表 (report)'!$G$12:$BH$12='SRI (2023)'!AL$3)*('ＳＲＶ2023材料送付日程表 (report)'!$G$14:$BH$108))</f>
        <v>0</v>
      </c>
      <c r="AM10" s="146">
        <f>SUMPRODUCT(('ＳＲＶ2023材料送付日程表 (report)'!$B$14:$B$108='SRI (2023)'!$V10)*('ＳＲＶ2023材料送付日程表 (report)'!$G$12:$BH$12='SRI (2023)'!AM$3)*('ＳＲＶ2023材料送付日程表 (report)'!$G$14:$BH$108))</f>
        <v>0</v>
      </c>
      <c r="AN10" s="146">
        <f>SUMPRODUCT(('ＳＲＶ2023材料送付日程表 (report)'!$B$14:$B$108='SRI (2023)'!$V10)*('ＳＲＶ2023材料送付日程表 (report)'!$G$12:$BH$12='SRI (2023)'!AN$3)*('ＳＲＶ2023材料送付日程表 (report)'!$G$14:$BH$108))</f>
        <v>0</v>
      </c>
      <c r="AO10" s="146">
        <f>SUMPRODUCT(('ＳＲＶ2023材料送付日程表 (report)'!$B$14:$B$108='SRI (2023)'!$V10)*('ＳＲＶ2023材料送付日程表 (report)'!$G$12:$BH$12='SRI (2023)'!AO$3)*('ＳＲＶ2023材料送付日程表 (report)'!$G$14:$BH$108))</f>
        <v>0</v>
      </c>
      <c r="AP10" s="146">
        <f>SUMPRODUCT(('ＳＲＶ2023材料送付日程表 (report)'!$B$14:$B$108='SRI (2023)'!$V10)*('ＳＲＶ2023材料送付日程表 (report)'!$G$12:$BH$12='SRI (2023)'!AP$3)*('ＳＲＶ2023材料送付日程表 (report)'!$G$14:$BH$108))</f>
        <v>0</v>
      </c>
      <c r="AQ10" s="146">
        <f>SUMPRODUCT(('ＳＲＶ2023材料送付日程表 (report)'!$B$14:$B$108='SRI (2023)'!$V10)*('ＳＲＶ2023材料送付日程表 (report)'!$G$12:$BH$12='SRI (2023)'!AQ$3)*('ＳＲＶ2023材料送付日程表 (report)'!$G$14:$BH$108))</f>
        <v>0</v>
      </c>
      <c r="AR10" s="146">
        <f>SUMPRODUCT(('ＳＲＶ2023材料送付日程表 (report)'!$B$14:$B$108='SRI (2023)'!$V10)*('ＳＲＶ2023材料送付日程表 (report)'!$G$12:$BH$12='SRI (2023)'!AR$3)*('ＳＲＶ2023材料送付日程表 (report)'!$G$14:$BH$108))</f>
        <v>0</v>
      </c>
      <c r="AS10" s="146">
        <f>SUMPRODUCT(('ＳＲＶ2023材料送付日程表 (report)'!$B$14:$B$108='SRI (2023)'!$V10)*('ＳＲＶ2023材料送付日程表 (report)'!$G$12:$BH$12='SRI (2023)'!AS$3)*('ＳＲＶ2023材料送付日程表 (report)'!$G$14:$BH$108))</f>
        <v>0</v>
      </c>
      <c r="AT10" s="146">
        <f>SUMPRODUCT(('ＳＲＶ2023材料送付日程表 (report)'!$B$14:$B$108='SRI (2023)'!$V10)*('ＳＲＶ2023材料送付日程表 (report)'!$G$12:$BH$12='SRI (2023)'!AT$3)*('ＳＲＶ2023材料送付日程表 (report)'!$G$14:$BH$108))</f>
        <v>0</v>
      </c>
      <c r="AU10" s="146">
        <f>SUMPRODUCT(('ＳＲＶ2023材料送付日程表 (report)'!$B$14:$B$108='SRI (2023)'!$V10)*('ＳＲＶ2023材料送付日程表 (report)'!$G$12:$BH$12='SRI (2023)'!AU$3)*('ＳＲＶ2023材料送付日程表 (report)'!$G$14:$BH$108))</f>
        <v>0</v>
      </c>
      <c r="AV10" s="146">
        <f>SUMPRODUCT(('ＳＲＶ2023材料送付日程表 (report)'!$B$14:$B$108='SRI (2023)'!$V10)*('ＳＲＶ2023材料送付日程表 (report)'!$G$12:$BH$12='SRI (2023)'!AV$3)*('ＳＲＶ2023材料送付日程表 (report)'!$G$14:$BH$108))</f>
        <v>0</v>
      </c>
      <c r="AW10" s="146">
        <f>SUMPRODUCT(('ＳＲＶ2023材料送付日程表 (report)'!$B$14:$B$108='SRI (2023)'!$V10)*('ＳＲＶ2023材料送付日程表 (report)'!$G$12:$BH$12='SRI (2023)'!AW$3)*('ＳＲＶ2023材料送付日程表 (report)'!$G$14:$BH$108))</f>
        <v>0</v>
      </c>
      <c r="AX10" s="146">
        <f>SUMPRODUCT(('ＳＲＶ2023材料送付日程表 (report)'!$B$14:$B$108='SRI (2023)'!$V10)*('ＳＲＶ2023材料送付日程表 (report)'!$G$12:$BH$12='SRI (2023)'!AX$3)*('ＳＲＶ2023材料送付日程表 (report)'!$G$14:$BH$108))</f>
        <v>0</v>
      </c>
      <c r="AY10" s="146">
        <f>SUMPRODUCT(('ＳＲＶ2023材料送付日程表 (report)'!$B$14:$B$108='SRI (2023)'!$V10)*('ＳＲＶ2023材料送付日程表 (report)'!$G$12:$BH$12='SRI (2023)'!AY$3)*('ＳＲＶ2023材料送付日程表 (report)'!$G$14:$BH$108))</f>
        <v>0</v>
      </c>
      <c r="AZ10" s="146">
        <f>SUMPRODUCT(('ＳＲＶ2023材料送付日程表 (report)'!$B$14:$B$108='SRI (2023)'!$V10)*('ＳＲＶ2023材料送付日程表 (report)'!$G$12:$BH$12='SRI (2023)'!AZ$3)*('ＳＲＶ2023材料送付日程表 (report)'!$G$14:$BH$108))</f>
        <v>0</v>
      </c>
      <c r="BA10" s="146">
        <f>SUMPRODUCT(('ＳＲＶ2023材料送付日程表 (report)'!$B$14:$B$108='SRI (2023)'!$V10)*('ＳＲＶ2023材料送付日程表 (report)'!$G$12:$BH$12='SRI (2023)'!BA$3)*('ＳＲＶ2023材料送付日程表 (report)'!$G$14:$BH$108))</f>
        <v>0</v>
      </c>
      <c r="BB10" s="146">
        <f>SUMPRODUCT(('ＳＲＶ2023材料送付日程表 (report)'!$B$14:$B$108='SRI (2023)'!$V10)*('ＳＲＶ2023材料送付日程表 (report)'!$G$12:$BH$12='SRI (2023)'!BB$3)*('ＳＲＶ2023材料送付日程表 (report)'!$G$14:$BH$108))</f>
        <v>0</v>
      </c>
      <c r="BC10" s="146">
        <f>SUMPRODUCT(('ＳＲＶ2023材料送付日程表 (report)'!$B$14:$B$108='SRI (2023)'!$V10)*('ＳＲＶ2023材料送付日程表 (report)'!$G$12:$BH$12='SRI (2023)'!BC$3)*('ＳＲＶ2023材料送付日程表 (report)'!$G$14:$BH$108))</f>
        <v>0</v>
      </c>
      <c r="BD10" s="146">
        <f>SUMPRODUCT(('ＳＲＶ2023材料送付日程表 (report)'!$B$14:$B$108='SRI (2023)'!$V10)*('ＳＲＶ2023材料送付日程表 (report)'!$G$12:$BH$12='SRI (2023)'!BD$3)*('ＳＲＶ2023材料送付日程表 (report)'!$G$14:$BH$108))</f>
        <v>0</v>
      </c>
      <c r="BE10" s="146">
        <f>SUMPRODUCT(('ＳＲＶ2023材料送付日程表 (report)'!$B$14:$B$108='SRI (2023)'!$V10)*('ＳＲＶ2023材料送付日程表 (report)'!$G$12:$BH$12='SRI (2023)'!BE$3)*('ＳＲＶ2023材料送付日程表 (report)'!$G$14:$BH$108))</f>
        <v>0</v>
      </c>
      <c r="BF10" s="146">
        <f>SUMPRODUCT(('ＳＲＶ2023材料送付日程表 (report)'!$B$14:$B$108='SRI (2023)'!$V10)*('ＳＲＶ2023材料送付日程表 (report)'!$G$12:$BH$12='SRI (2023)'!BF$3)*('ＳＲＶ2023材料送付日程表 (report)'!$G$14:$BH$108))</f>
        <v>0</v>
      </c>
      <c r="BG10" s="146">
        <f>SUMPRODUCT(('ＳＲＶ2023材料送付日程表 (report)'!$B$14:$B$108='SRI (2023)'!$V10)*('ＳＲＶ2023材料送付日程表 (report)'!$G$12:$BH$12='SRI (2023)'!BG$3)*('ＳＲＶ2023材料送付日程表 (report)'!$G$14:$BH$108))</f>
        <v>0</v>
      </c>
      <c r="BH10" s="146">
        <f>SUMPRODUCT(('ＳＲＶ2023材料送付日程表 (report)'!$B$14:$B$108='SRI (2023)'!$V10)*('ＳＲＶ2023材料送付日程表 (report)'!$G$12:$BH$12='SRI (2023)'!BH$3)*('ＳＲＶ2023材料送付日程表 (report)'!$G$14:$BH$108))</f>
        <v>0</v>
      </c>
      <c r="BI10" s="146">
        <f>SUMPRODUCT(('ＳＲＶ2023材料送付日程表 (report)'!$B$14:$B$108='SRI (2023)'!$V10)*('ＳＲＶ2023材料送付日程表 (report)'!$G$12:$BH$12='SRI (2023)'!BI$3)*('ＳＲＶ2023材料送付日程表 (report)'!$G$14:$BH$108))</f>
        <v>0</v>
      </c>
      <c r="BJ10" s="146">
        <f>SUMPRODUCT(('ＳＲＶ2023材料送付日程表 (report)'!$B$14:$B$108='SRI (2023)'!$V10)*('ＳＲＶ2023材料送付日程表 (report)'!$G$12:$BH$12='SRI (2023)'!BJ$3)*('ＳＲＶ2023材料送付日程表 (report)'!$G$14:$BH$108))</f>
        <v>0</v>
      </c>
      <c r="BK10" s="146">
        <f>SUMPRODUCT(('ＳＲＶ2023材料送付日程表 (report)'!$B$14:$B$108='SRI (2023)'!$V10)*('ＳＲＶ2023材料送付日程表 (report)'!$G$12:$BH$12='SRI (2023)'!BK$3)*('ＳＲＶ2023材料送付日程表 (report)'!$G$14:$BH$108))</f>
        <v>0</v>
      </c>
      <c r="BL10" s="146">
        <f>SUMPRODUCT(('ＳＲＶ2023材料送付日程表 (report)'!$B$14:$B$108='SRI (2023)'!$V10)*('ＳＲＶ2023材料送付日程表 (report)'!$G$12:$BH$12='SRI (2023)'!BL$3)*('ＳＲＶ2023材料送付日程表 (report)'!$G$14:$BH$108))</f>
        <v>0</v>
      </c>
      <c r="BM10" s="146">
        <f>SUMPRODUCT(('ＳＲＶ2023材料送付日程表 (report)'!$B$14:$B$108='SRI (2023)'!$V10)*('ＳＲＶ2023材料送付日程表 (report)'!$G$12:$BH$12='SRI (2023)'!BM$3)*('ＳＲＶ2023材料送付日程表 (report)'!$G$14:$BH$108))</f>
        <v>0</v>
      </c>
      <c r="BN10" s="146">
        <f>SUMPRODUCT(('ＳＲＶ2023材料送付日程表 (report)'!$B$14:$B$108='SRI (2023)'!$V10)*('ＳＲＶ2023材料送付日程表 (report)'!$G$12:$BH$12='SRI (2023)'!BN$3)*('ＳＲＶ2023材料送付日程表 (report)'!$G$14:$BH$108))</f>
        <v>0</v>
      </c>
      <c r="BO10" s="146">
        <f>SUMPRODUCT(('ＳＲＶ2023材料送付日程表 (report)'!$B$14:$B$108='SRI (2023)'!$V10)*('ＳＲＶ2023材料送付日程表 (report)'!$G$12:$BH$12='SRI (2023)'!BO$3)*('ＳＲＶ2023材料送付日程表 (report)'!$G$14:$BH$108))</f>
        <v>0</v>
      </c>
      <c r="BP10" s="146">
        <f>SUMPRODUCT(('ＳＲＶ2023材料送付日程表 (report)'!$B$14:$B$108='SRI (2023)'!$V10)*('ＳＲＶ2023材料送付日程表 (report)'!$G$12:$BH$12='SRI (2023)'!BP$3)*('ＳＲＶ2023材料送付日程表 (report)'!$G$14:$BH$108))</f>
        <v>0</v>
      </c>
      <c r="BQ10" s="146">
        <f>SUMPRODUCT(('ＳＲＶ2023材料送付日程表 (report)'!$B$14:$B$108='SRI (2023)'!$V10)*('ＳＲＶ2023材料送付日程表 (report)'!$G$12:$BH$12='SRI (2023)'!BQ$3)*('ＳＲＶ2023材料送付日程表 (report)'!$G$14:$BH$108))</f>
        <v>0</v>
      </c>
      <c r="BR10" s="146">
        <f>SUMPRODUCT(('ＳＲＶ2023材料送付日程表 (report)'!$B$14:$B$108='SRI (2023)'!$V10)*('ＳＲＶ2023材料送付日程表 (report)'!$G$12:$BH$12='SRI (2023)'!BR$3)*('ＳＲＶ2023材料送付日程表 (report)'!$G$14:$BH$108))</f>
        <v>0</v>
      </c>
      <c r="BS10" s="146">
        <f>SUMPRODUCT(('ＳＲＶ2023材料送付日程表 (report)'!$B$14:$B$108='SRI (2023)'!$V10)*('ＳＲＶ2023材料送付日程表 (report)'!$G$12:$BH$12='SRI (2023)'!BS$3)*('ＳＲＶ2023材料送付日程表 (report)'!$G$14:$BH$108))</f>
        <v>0</v>
      </c>
      <c r="BT10" s="146">
        <f>SUMPRODUCT(('ＳＲＶ2023材料送付日程表 (report)'!$B$14:$B$108='SRI (2023)'!$V10)*('ＳＲＶ2023材料送付日程表 (report)'!$G$12:$BH$12='SRI (2023)'!BT$3)*('ＳＲＶ2023材料送付日程表 (report)'!$G$14:$BH$108))</f>
        <v>0</v>
      </c>
      <c r="BU10" s="146">
        <f>SUMPRODUCT(('ＳＲＶ2023材料送付日程表 (report)'!$B$14:$B$108='SRI (2023)'!$V10)*('ＳＲＶ2023材料送付日程表 (report)'!$G$12:$BH$12='SRI (2023)'!BU$3)*('ＳＲＶ2023材料送付日程表 (report)'!$G$14:$BH$108))</f>
        <v>0</v>
      </c>
      <c r="BV10" s="146">
        <f>SUMPRODUCT(('ＳＲＶ2023材料送付日程表 (report)'!$B$14:$B$108='SRI (2023)'!$V10)*('ＳＲＶ2023材料送付日程表 (report)'!$G$12:$BH$12='SRI (2023)'!BV$3)*('ＳＲＶ2023材料送付日程表 (report)'!$G$14:$BH$108))</f>
        <v>0</v>
      </c>
      <c r="BW10" s="146">
        <f>SUMPRODUCT(('ＳＲＶ2023材料送付日程表 (report)'!$B$14:$B$108='SRI (2023)'!$V10)*('ＳＲＶ2023材料送付日程表 (report)'!$G$12:$BH$12='SRI (2023)'!BW$3)*('ＳＲＶ2023材料送付日程表 (report)'!$G$14:$BH$108))</f>
        <v>0</v>
      </c>
      <c r="BX10" s="146">
        <f>SUMPRODUCT(('ＳＲＶ2023材料送付日程表 (report)'!$B$14:$B$108='SRI (2023)'!$V10)*('ＳＲＶ2023材料送付日程表 (report)'!$G$12:$BH$12='SRI (2023)'!BX$3)*('ＳＲＶ2023材料送付日程表 (report)'!$G$14:$BH$108))</f>
        <v>0</v>
      </c>
      <c r="BY10" s="146">
        <f>SUMPRODUCT(('ＳＲＶ2023材料送付日程表 (report)'!$B$14:$B$108='SRI (2023)'!$V10)*('ＳＲＶ2023材料送付日程表 (report)'!$G$12:$BH$12='SRI (2023)'!BY$3)*('ＳＲＶ2023材料送付日程表 (report)'!$G$14:$BH$108))</f>
        <v>0</v>
      </c>
      <c r="BZ10" s="146">
        <f>SUMPRODUCT(('ＳＲＶ2023材料送付日程表 (report)'!$B$14:$B$108='SRI (2023)'!$V10)*('ＳＲＶ2023材料送付日程表 (report)'!$G$12:$BH$12='SRI (2023)'!BZ$3)*('ＳＲＶ2023材料送付日程表 (report)'!$G$14:$BH$108))</f>
        <v>0</v>
      </c>
      <c r="CA10" s="146">
        <f>SUMPRODUCT(('ＳＲＶ2023材料送付日程表 (report)'!$B$14:$B$108='SRI (2023)'!$V10)*('ＳＲＶ2023材料送付日程表 (report)'!$G$12:$BH$12='SRI (2023)'!CA$3)*('ＳＲＶ2023材料送付日程表 (report)'!$G$14:$BH$108))</f>
        <v>0</v>
      </c>
      <c r="CB10" s="146">
        <f>SUMPRODUCT(('ＳＲＶ2023材料送付日程表 (report)'!$B$14:$B$108='SRI (2023)'!$V10)*('ＳＲＶ2023材料送付日程表 (report)'!$G$12:$BH$12='SRI (2023)'!CB$3)*('ＳＲＶ2023材料送付日程表 (report)'!$G$14:$BH$108))</f>
        <v>0</v>
      </c>
      <c r="CC10" s="146">
        <f>SUMPRODUCT(('ＳＲＶ2023材料送付日程表 (report)'!$B$14:$B$108='SRI (2023)'!$V10)*('ＳＲＶ2023材料送付日程表 (report)'!$G$12:$BH$12='SRI (2023)'!CC$3)*('ＳＲＶ2023材料送付日程表 (report)'!$G$14:$BH$108))</f>
        <v>0</v>
      </c>
      <c r="CD10" s="146">
        <f>SUMPRODUCT(('ＳＲＶ2023材料送付日程表 (report)'!$B$14:$B$108='SRI (2023)'!$V10)*('ＳＲＶ2023材料送付日程表 (report)'!$G$12:$BH$12='SRI (2023)'!CD$3)*('ＳＲＶ2023材料送付日程表 (report)'!$G$14:$BH$108))</f>
        <v>0</v>
      </c>
      <c r="CE10" s="146">
        <f>SUMPRODUCT(('ＳＲＶ2023材料送付日程表 (report)'!$B$14:$B$108='SRI (2023)'!$V10)*('ＳＲＶ2023材料送付日程表 (report)'!$G$12:$BH$12='SRI (2023)'!CE$3)*('ＳＲＶ2023材料送付日程表 (report)'!$G$14:$BH$108))</f>
        <v>0</v>
      </c>
      <c r="CF10" s="146">
        <f>SUMPRODUCT(('ＳＲＶ2023材料送付日程表 (report)'!$B$14:$B$108='SRI (2023)'!$V10)*('ＳＲＶ2023材料送付日程表 (report)'!$G$12:$BH$12='SRI (2023)'!CF$3)*('ＳＲＶ2023材料送付日程表 (report)'!$G$14:$BH$108))</f>
        <v>0</v>
      </c>
      <c r="CG10" s="146">
        <f>SUMPRODUCT(('ＳＲＶ2023材料送付日程表 (report)'!$B$14:$B$108='SRI (2023)'!$V10)*('ＳＲＶ2023材料送付日程表 (report)'!$G$12:$BH$12='SRI (2023)'!CG$3)*('ＳＲＶ2023材料送付日程表 (report)'!$G$14:$BH$108))</f>
        <v>0</v>
      </c>
      <c r="CH10" s="146">
        <f>SUMPRODUCT(('ＳＲＶ2023材料送付日程表 (report)'!$B$14:$B$108='SRI (2023)'!$V10)*('ＳＲＶ2023材料送付日程表 (report)'!$G$12:$BH$12='SRI (2023)'!CH$3)*('ＳＲＶ2023材料送付日程表 (report)'!$G$14:$BH$108))</f>
        <v>0</v>
      </c>
      <c r="CI10" s="146">
        <f>SUMPRODUCT(('ＳＲＶ2023材料送付日程表 (report)'!$B$14:$B$108='SRI (2023)'!$V10)*('ＳＲＶ2023材料送付日程表 (report)'!$G$12:$BH$12='SRI (2023)'!CI$3)*('ＳＲＶ2023材料送付日程表 (report)'!$G$14:$BH$108))</f>
        <v>0</v>
      </c>
      <c r="CJ10" s="146">
        <f>SUMPRODUCT(('ＳＲＶ2023材料送付日程表 (report)'!$B$14:$B$108='SRI (2023)'!$V10)*('ＳＲＶ2023材料送付日程表 (report)'!$G$12:$BH$12='SRI (2023)'!CJ$3)*('ＳＲＶ2023材料送付日程表 (report)'!$G$14:$BH$108))</f>
        <v>0</v>
      </c>
      <c r="CK10" s="146">
        <f>SUMPRODUCT(('ＳＲＶ2023材料送付日程表 (report)'!$B$14:$B$108='SRI (2023)'!$V10)*('ＳＲＶ2023材料送付日程表 (report)'!$G$12:$BH$12='SRI (2023)'!CK$3)*('ＳＲＶ2023材料送付日程表 (report)'!$G$14:$BH$108))</f>
        <v>0</v>
      </c>
      <c r="CL10" s="146">
        <f>SUMPRODUCT(('ＳＲＶ2023材料送付日程表 (report)'!$B$14:$B$108='SRI (2023)'!$V10)*('ＳＲＶ2023材料送付日程表 (report)'!$G$12:$BH$12='SRI (2023)'!CL$3)*('ＳＲＶ2023材料送付日程表 (report)'!$G$14:$BH$108))</f>
        <v>0</v>
      </c>
      <c r="CM10" s="146">
        <f>SUMPRODUCT(('ＳＲＶ2023材料送付日程表 (report)'!$B$14:$B$108='SRI (2023)'!$V10)*('ＳＲＶ2023材料送付日程表 (report)'!$G$12:$BH$12='SRI (2023)'!CM$3)*('ＳＲＶ2023材料送付日程表 (report)'!$G$14:$BH$108))</f>
        <v>0</v>
      </c>
      <c r="CN10" s="146">
        <f>SUMPRODUCT(('ＳＲＶ2023材料送付日程表 (report)'!$B$14:$B$108='SRI (2023)'!$V10)*('ＳＲＶ2023材料送付日程表 (report)'!$G$12:$BH$12='SRI (2023)'!CN$3)*('ＳＲＶ2023材料送付日程表 (report)'!$G$14:$BH$108))</f>
        <v>0</v>
      </c>
      <c r="CO10" s="146">
        <f>SUMPRODUCT(('ＳＲＶ2023材料送付日程表 (report)'!$B$14:$B$108='SRI (2023)'!$V10)*('ＳＲＶ2023材料送付日程表 (report)'!$G$12:$BH$12='SRI (2023)'!CO$3)*('ＳＲＶ2023材料送付日程表 (report)'!$G$14:$BH$108))</f>
        <v>0</v>
      </c>
      <c r="CP10" s="146">
        <f>SUMPRODUCT(('ＳＲＶ2023材料送付日程表 (report)'!$B$14:$B$108='SRI (2023)'!$V10)*('ＳＲＶ2023材料送付日程表 (report)'!$G$12:$BH$12='SRI (2023)'!CP$3)*('ＳＲＶ2023材料送付日程表 (report)'!$G$14:$BH$108))</f>
        <v>0</v>
      </c>
      <c r="CQ10" s="146">
        <f>SUMPRODUCT(('ＳＲＶ2023材料送付日程表 (report)'!$B$14:$B$108='SRI (2023)'!$V10)*('ＳＲＶ2023材料送付日程表 (report)'!$G$12:$BH$12='SRI (2023)'!CQ$3)*('ＳＲＶ2023材料送付日程表 (report)'!$G$14:$BH$108))</f>
        <v>0</v>
      </c>
      <c r="CR10" s="146">
        <f>SUMPRODUCT(('ＳＲＶ2023材料送付日程表 (report)'!$B$14:$B$108='SRI (2023)'!$V10)*('ＳＲＶ2023材料送付日程表 (report)'!$G$12:$BH$12='SRI (2023)'!CR$3)*('ＳＲＶ2023材料送付日程表 (report)'!$G$14:$BH$108))</f>
        <v>0</v>
      </c>
      <c r="CS10" s="146">
        <f>SUMPRODUCT(('ＳＲＶ2023材料送付日程表 (report)'!$B$14:$B$108='SRI (2023)'!$V10)*('ＳＲＶ2023材料送付日程表 (report)'!$G$12:$BH$12='SRI (2023)'!CS$3)*('ＳＲＶ2023材料送付日程表 (report)'!$G$14:$BH$108))</f>
        <v>0</v>
      </c>
      <c r="CT10" s="146">
        <f>SUMPRODUCT(('ＳＲＶ2023材料送付日程表 (report)'!$B$14:$B$108='SRI (2023)'!$V10)*('ＳＲＶ2023材料送付日程表 (report)'!$G$12:$BH$12='SRI (2023)'!CT$3)*('ＳＲＶ2023材料送付日程表 (report)'!$G$14:$BH$108))</f>
        <v>0</v>
      </c>
      <c r="CU10" s="146">
        <f>SUMPRODUCT(('ＳＲＶ2023材料送付日程表 (report)'!$B$14:$B$108='SRI (2023)'!$V10)*('ＳＲＶ2023材料送付日程表 (report)'!$G$12:$BH$12='SRI (2023)'!CU$3)*('ＳＲＶ2023材料送付日程表 (report)'!$G$14:$BH$108))</f>
        <v>0</v>
      </c>
      <c r="CV10" s="146">
        <f>SUMPRODUCT(('ＳＲＶ2023材料送付日程表 (report)'!$B$14:$B$108='SRI (2023)'!$V10)*('ＳＲＶ2023材料送付日程表 (report)'!$G$12:$BH$12='SRI (2023)'!CV$3)*('ＳＲＶ2023材料送付日程表 (report)'!$G$14:$BH$108))</f>
        <v>0</v>
      </c>
      <c r="CW10" s="146">
        <f>SUMPRODUCT(('ＳＲＶ2023材料送付日程表 (report)'!$B$14:$B$108='SRI (2023)'!$V10)*('ＳＲＶ2023材料送付日程表 (report)'!$G$12:$BH$12='SRI (2023)'!CW$3)*('ＳＲＶ2023材料送付日程表 (report)'!$G$14:$BH$108))</f>
        <v>0</v>
      </c>
      <c r="CX10" s="146">
        <f>SUMPRODUCT(('ＳＲＶ2023材料送付日程表 (report)'!$B$14:$B$108='SRI (2023)'!$V10)*('ＳＲＶ2023材料送付日程表 (report)'!$G$12:$BH$12='SRI (2023)'!CX$3)*('ＳＲＶ2023材料送付日程表 (report)'!$G$14:$BH$108))</f>
        <v>0</v>
      </c>
      <c r="CY10" s="146">
        <f>SUMPRODUCT(('ＳＲＶ2023材料送付日程表 (report)'!$B$14:$B$108='SRI (2023)'!$V10)*('ＳＲＶ2023材料送付日程表 (report)'!$G$12:$BH$12='SRI (2023)'!CY$3)*('ＳＲＶ2023材料送付日程表 (report)'!$G$14:$BH$108))</f>
        <v>0</v>
      </c>
      <c r="CZ10" s="146">
        <f>SUMPRODUCT(('ＳＲＶ2023材料送付日程表 (report)'!$B$14:$B$108='SRI (2023)'!$V10)*('ＳＲＶ2023材料送付日程表 (report)'!$G$12:$BH$12='SRI (2023)'!CZ$3)*('ＳＲＶ2023材料送付日程表 (report)'!$G$14:$BH$108))</f>
        <v>0</v>
      </c>
      <c r="DA10" s="146">
        <f>SUMPRODUCT(('ＳＲＶ2023材料送付日程表 (report)'!$B$14:$B$108='SRI (2023)'!$V10)*('ＳＲＶ2023材料送付日程表 (report)'!$G$12:$BH$12='SRI (2023)'!DA$3)*('ＳＲＶ2023材料送付日程表 (report)'!$G$14:$BH$108))</f>
        <v>0</v>
      </c>
      <c r="DB10" s="146">
        <f>SUMPRODUCT(('ＳＲＶ2023材料送付日程表 (report)'!$B$14:$B$108='SRI (2023)'!$V10)*('ＳＲＶ2023材料送付日程表 (report)'!$G$12:$BH$12='SRI (2023)'!DB$3)*('ＳＲＶ2023材料送付日程表 (report)'!$G$14:$BH$108))</f>
        <v>0</v>
      </c>
      <c r="DC10" s="146">
        <f>SUMPRODUCT(('ＳＲＶ2023材料送付日程表 (report)'!$B$14:$B$108='SRI (2023)'!$V10)*('ＳＲＶ2023材料送付日程表 (report)'!$G$12:$BH$12='SRI (2023)'!DC$3)*('ＳＲＶ2023材料送付日程表 (report)'!$G$14:$BH$108))</f>
        <v>0</v>
      </c>
      <c r="DD10" s="146">
        <f>SUMPRODUCT(('ＳＲＶ2023材料送付日程表 (report)'!$B$14:$B$108='SRI (2023)'!$V10)*('ＳＲＶ2023材料送付日程表 (report)'!$G$12:$BH$12='SRI (2023)'!DD$3)*('ＳＲＶ2023材料送付日程表 (report)'!$G$14:$BH$108))</f>
        <v>0</v>
      </c>
      <c r="DE10" s="146">
        <f>SUMPRODUCT(('ＳＲＶ2023材料送付日程表 (report)'!$B$14:$B$108='SRI (2023)'!$V10)*('ＳＲＶ2023材料送付日程表 (report)'!$G$12:$BH$12='SRI (2023)'!DE$3)*('ＳＲＶ2023材料送付日程表 (report)'!$G$14:$BH$108))</f>
        <v>0</v>
      </c>
      <c r="DF10" s="146">
        <f>SUMPRODUCT(('ＳＲＶ2023材料送付日程表 (report)'!$B$14:$B$108='SRI (2023)'!$V10)*('ＳＲＶ2023材料送付日程表 (report)'!$G$12:$BH$12='SRI (2023)'!DF$3)*('ＳＲＶ2023材料送付日程表 (report)'!$G$14:$BH$108))</f>
        <v>0</v>
      </c>
      <c r="DG10" s="146">
        <f>SUMPRODUCT(('ＳＲＶ2023材料送付日程表 (report)'!$B$14:$B$108='SRI (2023)'!$V10)*('ＳＲＶ2023材料送付日程表 (report)'!$G$12:$BH$12='SRI (2023)'!DG$3)*('ＳＲＶ2023材料送付日程表 (report)'!$G$14:$BH$108))</f>
        <v>0</v>
      </c>
      <c r="DH10" s="146">
        <f>SUMPRODUCT(('ＳＲＶ2023材料送付日程表 (report)'!$B$14:$B$108='SRI (2023)'!$V10)*('ＳＲＶ2023材料送付日程表 (report)'!$G$12:$BH$12='SRI (2023)'!DH$3)*('ＳＲＶ2023材料送付日程表 (report)'!$G$14:$BH$108))</f>
        <v>0</v>
      </c>
      <c r="DI10" s="146">
        <f>SUMPRODUCT(('ＳＲＶ2023材料送付日程表 (report)'!$B$14:$B$108='SRI (2023)'!$V10)*('ＳＲＶ2023材料送付日程表 (report)'!$G$12:$BH$12='SRI (2023)'!DI$3)*('ＳＲＶ2023材料送付日程表 (report)'!$G$14:$BH$108))</f>
        <v>0</v>
      </c>
      <c r="DJ10" s="146">
        <f>SUMPRODUCT(('ＳＲＶ2023材料送付日程表 (report)'!$B$14:$B$108='SRI (2023)'!$V10)*('ＳＲＶ2023材料送付日程表 (report)'!$G$12:$BH$12='SRI (2023)'!DJ$3)*('ＳＲＶ2023材料送付日程表 (report)'!$G$14:$BH$108))</f>
        <v>0</v>
      </c>
      <c r="DK10" s="146">
        <f>SUMPRODUCT(('ＳＲＶ2023材料送付日程表 (report)'!$B$14:$B$108='SRI (2023)'!$V10)*('ＳＲＶ2023材料送付日程表 (report)'!$G$12:$BH$12='SRI (2023)'!DK$3)*('ＳＲＶ2023材料送付日程表 (report)'!$G$14:$BH$108))</f>
        <v>0</v>
      </c>
      <c r="DL10" s="146">
        <f>SUMPRODUCT(('ＳＲＶ2023材料送付日程表 (report)'!$B$14:$B$108='SRI (2023)'!$V10)*('ＳＲＶ2023材料送付日程表 (report)'!$G$12:$BH$12='SRI (2023)'!DL$3)*('ＳＲＶ2023材料送付日程表 (report)'!$G$14:$BH$108))</f>
        <v>0</v>
      </c>
      <c r="DM10" s="146">
        <f>SUMPRODUCT(('ＳＲＶ2023材料送付日程表 (report)'!$B$14:$B$108='SRI (2023)'!$V10)*('ＳＲＶ2023材料送付日程表 (report)'!$G$12:$BH$12='SRI (2023)'!DM$3)*('ＳＲＶ2023材料送付日程表 (report)'!$G$14:$BH$108))</f>
        <v>0</v>
      </c>
      <c r="DN10" s="146">
        <f>SUMPRODUCT(('ＳＲＶ2023材料送付日程表 (report)'!$B$14:$B$108='SRI (2023)'!$V10)*('ＳＲＶ2023材料送付日程表 (report)'!$G$12:$BH$12='SRI (2023)'!DN$3)*('ＳＲＶ2023材料送付日程表 (report)'!$G$14:$BH$108))</f>
        <v>0</v>
      </c>
      <c r="DO10" s="146">
        <f>SUMPRODUCT(('ＳＲＶ2023材料送付日程表 (report)'!$B$14:$B$108='SRI (2023)'!$V10)*('ＳＲＶ2023材料送付日程表 (report)'!$G$12:$BH$12='SRI (2023)'!DO$3)*('ＳＲＶ2023材料送付日程表 (report)'!$G$14:$BH$108))</f>
        <v>0</v>
      </c>
      <c r="DP10" s="146">
        <f>SUMPRODUCT(('ＳＲＶ2023材料送付日程表 (report)'!$B$14:$B$108='SRI (2023)'!$V10)*('ＳＲＶ2023材料送付日程表 (report)'!$G$12:$BH$12='SRI (2023)'!DP$3)*('ＳＲＶ2023材料送付日程表 (report)'!$G$14:$BH$108))</f>
        <v>0</v>
      </c>
      <c r="DQ10" s="146">
        <f>SUMPRODUCT(('ＳＲＶ2023材料送付日程表 (report)'!$B$14:$B$108='SRI (2023)'!$V10)*('ＳＲＶ2023材料送付日程表 (report)'!$G$12:$BH$12='SRI (2023)'!DQ$3)*('ＳＲＶ2023材料送付日程表 (report)'!$G$14:$BH$108))</f>
        <v>0</v>
      </c>
      <c r="DR10" s="146">
        <f>SUMPRODUCT(('ＳＲＶ2023材料送付日程表 (report)'!$B$14:$B$108='SRI (2023)'!$V10)*('ＳＲＶ2023材料送付日程表 (report)'!$G$12:$BH$12='SRI (2023)'!DR$3)*('ＳＲＶ2023材料送付日程表 (report)'!$G$14:$BH$108))</f>
        <v>0</v>
      </c>
      <c r="DS10" s="146">
        <f>SUMPRODUCT(('ＳＲＶ2023材料送付日程表 (report)'!$B$14:$B$108='SRI (2023)'!$V10)*('ＳＲＶ2023材料送付日程表 (report)'!$G$12:$BH$12='SRI (2023)'!DS$3)*('ＳＲＶ2023材料送付日程表 (report)'!$G$14:$BH$108))</f>
        <v>0</v>
      </c>
      <c r="DT10" s="146">
        <f>SUMPRODUCT(('ＳＲＶ2023材料送付日程表 (report)'!$B$14:$B$108='SRI (2023)'!$V10)*('ＳＲＶ2023材料送付日程表 (report)'!$G$12:$BH$12='SRI (2023)'!DT$3)*('ＳＲＶ2023材料送付日程表 (report)'!$G$14:$BH$108))</f>
        <v>0</v>
      </c>
      <c r="DU10" s="146">
        <f>SUMPRODUCT(('ＳＲＶ2023材料送付日程表 (report)'!$B$14:$B$108='SRI (2023)'!$V10)*('ＳＲＶ2023材料送付日程表 (report)'!$G$12:$BH$12='SRI (2023)'!DU$3)*('ＳＲＶ2023材料送付日程表 (report)'!$G$14:$BH$108))</f>
        <v>0</v>
      </c>
      <c r="DV10" s="146">
        <f>SUMPRODUCT(('ＳＲＶ2023材料送付日程表 (report)'!$B$14:$B$108='SRI (2023)'!$V10)*('ＳＲＶ2023材料送付日程表 (report)'!$G$12:$BH$12='SRI (2023)'!DV$3)*('ＳＲＶ2023材料送付日程表 (report)'!$G$14:$BH$108))</f>
        <v>0</v>
      </c>
      <c r="DW10" s="146">
        <f>SUMPRODUCT(('ＳＲＶ2023材料送付日程表 (report)'!$B$14:$B$108='SRI (2023)'!$V10)*('ＳＲＶ2023材料送付日程表 (report)'!$G$12:$BH$12='SRI (2023)'!DW$3)*('ＳＲＶ2023材料送付日程表 (report)'!$G$14:$BH$108))</f>
        <v>0</v>
      </c>
      <c r="DX10" s="146">
        <f>SUMPRODUCT(('ＳＲＶ2023材料送付日程表 (report)'!$B$14:$B$108='SRI (2023)'!$V10)*('ＳＲＶ2023材料送付日程表 (report)'!$G$12:$BH$12='SRI (2023)'!DX$3)*('ＳＲＶ2023材料送付日程表 (report)'!$G$14:$BH$108))</f>
        <v>0</v>
      </c>
      <c r="DY10" s="146">
        <f>SUMPRODUCT(('ＳＲＶ2023材料送付日程表 (report)'!$B$14:$B$108='SRI (2023)'!$V10)*('ＳＲＶ2023材料送付日程表 (report)'!$G$12:$BH$12='SRI (2023)'!DY$3)*('ＳＲＶ2023材料送付日程表 (report)'!$G$14:$BH$108))</f>
        <v>0</v>
      </c>
      <c r="DZ10" s="146">
        <f>SUMPRODUCT(('ＳＲＶ2023材料送付日程表 (report)'!$B$14:$B$108='SRI (2023)'!$V10)*('ＳＲＶ2023材料送付日程表 (report)'!$G$12:$BH$12='SRI (2023)'!DZ$3)*('ＳＲＶ2023材料送付日程表 (report)'!$G$14:$BH$108))</f>
        <v>0</v>
      </c>
      <c r="EA10" s="146">
        <f>SUMPRODUCT(('ＳＲＶ2023材料送付日程表 (report)'!$B$14:$B$108='SRI (2023)'!$V10)*('ＳＲＶ2023材料送付日程表 (report)'!$G$12:$BH$12='SRI (2023)'!EA$3)*('ＳＲＶ2023材料送付日程表 (report)'!$G$14:$BH$108))</f>
        <v>0</v>
      </c>
      <c r="EB10" s="146">
        <f>SUMPRODUCT(('ＳＲＶ2023材料送付日程表 (report)'!$B$14:$B$108='SRI (2023)'!$V10)*('ＳＲＶ2023材料送付日程表 (report)'!$G$12:$BH$12='SRI (2023)'!EB$3)*('ＳＲＶ2023材料送付日程表 (report)'!$G$14:$BH$108))</f>
        <v>0</v>
      </c>
      <c r="EC10" s="146">
        <f>SUMPRODUCT(('ＳＲＶ2023材料送付日程表 (report)'!$B$14:$B$108='SRI (2023)'!$V10)*('ＳＲＶ2023材料送付日程表 (report)'!$G$12:$BH$12='SRI (2023)'!EC$3)*('ＳＲＶ2023材料送付日程表 (report)'!$G$14:$BH$108))</f>
        <v>0</v>
      </c>
      <c r="ED10" s="146">
        <f>SUMPRODUCT(('ＳＲＶ2023材料送付日程表 (report)'!$B$14:$B$108='SRI (2023)'!$V10)*('ＳＲＶ2023材料送付日程表 (report)'!$G$12:$BH$12='SRI (2023)'!ED$3)*('ＳＲＶ2023材料送付日程表 (report)'!$G$14:$BH$108))</f>
        <v>0</v>
      </c>
      <c r="EE10" s="146">
        <f>SUMPRODUCT(('ＳＲＶ2023材料送付日程表 (report)'!$B$14:$B$108='SRI (2023)'!$V10)*('ＳＲＶ2023材料送付日程表 (report)'!$G$12:$BH$12='SRI (2023)'!EE$3)*('ＳＲＶ2023材料送付日程表 (report)'!$G$14:$BH$108))</f>
        <v>0</v>
      </c>
      <c r="EF10" s="146">
        <f>SUMPRODUCT(('ＳＲＶ2023材料送付日程表 (report)'!$B$14:$B$108='SRI (2023)'!$V10)*('ＳＲＶ2023材料送付日程表 (report)'!$G$12:$BH$12='SRI (2023)'!EF$3)*('ＳＲＶ2023材料送付日程表 (report)'!$G$14:$BH$108))</f>
        <v>0</v>
      </c>
      <c r="EG10" s="146">
        <f>SUMPRODUCT(('ＳＲＶ2023材料送付日程表 (report)'!$B$14:$B$108='SRI (2023)'!$V10)*('ＳＲＶ2023材料送付日程表 (report)'!$G$12:$BH$12='SRI (2023)'!EG$3)*('ＳＲＶ2023材料送付日程表 (report)'!$G$14:$BH$108))</f>
        <v>0</v>
      </c>
      <c r="EH10" s="146">
        <f>SUMPRODUCT(('ＳＲＶ2023材料送付日程表 (report)'!$B$14:$B$108='SRI (2023)'!$V10)*('ＳＲＶ2023材料送付日程表 (report)'!$G$12:$BH$12='SRI (2023)'!EH$3)*('ＳＲＶ2023材料送付日程表 (report)'!$G$14:$BH$108))</f>
        <v>0</v>
      </c>
      <c r="EI10" s="146">
        <f>SUMPRODUCT(('ＳＲＶ2023材料送付日程表 (report)'!$B$14:$B$108='SRI (2023)'!$V10)*('ＳＲＶ2023材料送付日程表 (report)'!$G$12:$BH$12='SRI (2023)'!EI$3)*('ＳＲＶ2023材料送付日程表 (report)'!$G$14:$BH$108))</f>
        <v>0</v>
      </c>
      <c r="EJ10" s="146">
        <f>SUMPRODUCT(('ＳＲＶ2023材料送付日程表 (report)'!$B$14:$B$108='SRI (2023)'!$V10)*('ＳＲＶ2023材料送付日程表 (report)'!$G$12:$BH$12='SRI (2023)'!EJ$3)*('ＳＲＶ2023材料送付日程表 (report)'!$G$14:$BH$108))</f>
        <v>0</v>
      </c>
      <c r="EK10" s="146">
        <f>SUMPRODUCT(('ＳＲＶ2023材料送付日程表 (report)'!$B$14:$B$108='SRI (2023)'!$V10)*('ＳＲＶ2023材料送付日程表 (report)'!$G$12:$BH$12='SRI (2023)'!EK$3)*('ＳＲＶ2023材料送付日程表 (report)'!$G$14:$BH$108))</f>
        <v>0</v>
      </c>
      <c r="EL10" s="146">
        <f>SUMPRODUCT(('ＳＲＶ2023材料送付日程表 (report)'!$B$14:$B$108='SRI (2023)'!$V10)*('ＳＲＶ2023材料送付日程表 (report)'!$G$12:$BH$12='SRI (2023)'!EL$3)*('ＳＲＶ2023材料送付日程表 (report)'!$G$14:$BH$108))</f>
        <v>0</v>
      </c>
      <c r="EM10" s="146">
        <f>SUMPRODUCT(('ＳＲＶ2023材料送付日程表 (report)'!$B$14:$B$108='SRI (2023)'!$V10)*('ＳＲＶ2023材料送付日程表 (report)'!$G$12:$BH$12='SRI (2023)'!EM$3)*('ＳＲＶ2023材料送付日程表 (report)'!$G$14:$BH$108))</f>
        <v>0</v>
      </c>
      <c r="EN10" s="146">
        <f>SUMPRODUCT(('ＳＲＶ2023材料送付日程表 (report)'!$B$14:$B$108='SRI (2023)'!$V10)*('ＳＲＶ2023材料送付日程表 (report)'!$G$12:$BH$12='SRI (2023)'!EN$3)*('ＳＲＶ2023材料送付日程表 (report)'!$G$14:$BH$108))</f>
        <v>0</v>
      </c>
      <c r="EO10" s="146">
        <f>SUMPRODUCT(('ＳＲＶ2023材料送付日程表 (report)'!$B$14:$B$108='SRI (2023)'!$V10)*('ＳＲＶ2023材料送付日程表 (report)'!$G$12:$BH$12='SRI (2023)'!EO$3)*('ＳＲＶ2023材料送付日程表 (report)'!$G$14:$BH$108))</f>
        <v>0</v>
      </c>
      <c r="EP10" s="146">
        <f>SUMPRODUCT(('ＳＲＶ2023材料送付日程表 (report)'!$B$14:$B$108='SRI (2023)'!$V10)*('ＳＲＶ2023材料送付日程表 (report)'!$G$12:$BH$12='SRI (2023)'!EP$3)*('ＳＲＶ2023材料送付日程表 (report)'!$G$14:$BH$108))</f>
        <v>0</v>
      </c>
      <c r="EQ10" s="146">
        <f>SUMPRODUCT(('ＳＲＶ2023材料送付日程表 (report)'!$B$14:$B$108='SRI (2023)'!$V10)*('ＳＲＶ2023材料送付日程表 (report)'!$G$12:$BH$12='SRI (2023)'!EQ$3)*('ＳＲＶ2023材料送付日程表 (report)'!$G$14:$BH$108))</f>
        <v>0</v>
      </c>
      <c r="ER10" s="146">
        <f>SUMPRODUCT(('ＳＲＶ2023材料送付日程表 (report)'!$B$14:$B$108='SRI (2023)'!$V10)*('ＳＲＶ2023材料送付日程表 (report)'!$G$12:$BH$12='SRI (2023)'!ER$3)*('ＳＲＶ2023材料送付日程表 (report)'!$G$14:$BH$108))</f>
        <v>0</v>
      </c>
      <c r="ES10" s="146">
        <f>SUMPRODUCT(('ＳＲＶ2023材料送付日程表 (report)'!$B$14:$B$108='SRI (2023)'!$V10)*('ＳＲＶ2023材料送付日程表 (report)'!$G$12:$BH$12='SRI (2023)'!ES$3)*('ＳＲＶ2023材料送付日程表 (report)'!$G$14:$BH$108))</f>
        <v>0</v>
      </c>
      <c r="ET10" s="146">
        <f>SUMPRODUCT(('ＳＲＶ2023材料送付日程表 (report)'!$B$14:$B$108='SRI (2023)'!$V10)*('ＳＲＶ2023材料送付日程表 (report)'!$G$12:$BH$12='SRI (2023)'!ET$3)*('ＳＲＶ2023材料送付日程表 (report)'!$G$14:$BH$108))</f>
        <v>0</v>
      </c>
      <c r="EU10" s="146">
        <f>SUMPRODUCT(('ＳＲＶ2023材料送付日程表 (report)'!$B$14:$B$108='SRI (2023)'!$V10)*('ＳＲＶ2023材料送付日程表 (report)'!$G$12:$BH$12='SRI (2023)'!EU$3)*('ＳＲＶ2023材料送付日程表 (report)'!$G$14:$BH$108))</f>
        <v>0</v>
      </c>
      <c r="EV10" s="146">
        <f>SUMPRODUCT(('ＳＲＶ2023材料送付日程表 (report)'!$B$14:$B$108='SRI (2023)'!$V10)*('ＳＲＶ2023材料送付日程表 (report)'!$G$12:$BH$12='SRI (2023)'!EV$3)*('ＳＲＶ2023材料送付日程表 (report)'!$G$14:$BH$108))</f>
        <v>0</v>
      </c>
      <c r="EW10" s="146">
        <f>SUMPRODUCT(('ＳＲＶ2023材料送付日程表 (report)'!$B$14:$B$108='SRI (2023)'!$V10)*('ＳＲＶ2023材料送付日程表 (report)'!$G$12:$BH$12='SRI (2023)'!EW$3)*('ＳＲＶ2023材料送付日程表 (report)'!$G$14:$BH$108))</f>
        <v>0</v>
      </c>
      <c r="EX10" s="146">
        <f>SUMPRODUCT(('ＳＲＶ2023材料送付日程表 (report)'!$B$14:$B$108='SRI (2023)'!$V10)*('ＳＲＶ2023材料送付日程表 (report)'!$G$12:$BH$12='SRI (2023)'!EX$3)*('ＳＲＶ2023材料送付日程表 (report)'!$G$14:$BH$108))</f>
        <v>0</v>
      </c>
      <c r="EY10" s="146">
        <f>SUMPRODUCT(('ＳＲＶ2023材料送付日程表 (report)'!$B$14:$B$108='SRI (2023)'!$V10)*('ＳＲＶ2023材料送付日程表 (report)'!$G$12:$BH$12='SRI (2023)'!EY$3)*('ＳＲＶ2023材料送付日程表 (report)'!$G$14:$BH$108))</f>
        <v>0</v>
      </c>
      <c r="EZ10" s="146">
        <f>SUMPRODUCT(('ＳＲＶ2023材料送付日程表 (report)'!$B$14:$B$108='SRI (2023)'!$V10)*('ＳＲＶ2023材料送付日程表 (report)'!$G$12:$BH$12='SRI (2023)'!EZ$3)*('ＳＲＶ2023材料送付日程表 (report)'!$G$14:$BH$108))</f>
        <v>0</v>
      </c>
      <c r="FA10" s="146">
        <f>SUMPRODUCT(('ＳＲＶ2023材料送付日程表 (report)'!$B$14:$B$108='SRI (2023)'!$V10)*('ＳＲＶ2023材料送付日程表 (report)'!$G$12:$BH$12='SRI (2023)'!FA$3)*('ＳＲＶ2023材料送付日程表 (report)'!$G$14:$BH$108))</f>
        <v>0</v>
      </c>
      <c r="FB10" s="146">
        <f>SUMPRODUCT(('ＳＲＶ2023材料送付日程表 (report)'!$B$14:$B$108='SRI (2023)'!$V10)*('ＳＲＶ2023材料送付日程表 (report)'!$G$12:$BH$12='SRI (2023)'!FB$3)*('ＳＲＶ2023材料送付日程表 (report)'!$G$14:$BH$108))</f>
        <v>0</v>
      </c>
      <c r="FC10" s="146">
        <f>SUMPRODUCT(('ＳＲＶ2023材料送付日程表 (report)'!$B$14:$B$108='SRI (2023)'!$V10)*('ＳＲＶ2023材料送付日程表 (report)'!$G$12:$BH$12='SRI (2023)'!FC$3)*('ＳＲＶ2023材料送付日程表 (report)'!$G$14:$BH$108))</f>
        <v>0</v>
      </c>
      <c r="FD10" s="146">
        <f>SUMPRODUCT(('ＳＲＶ2023材料送付日程表 (report)'!$B$14:$B$108='SRI (2023)'!$V10)*('ＳＲＶ2023材料送付日程表 (report)'!$G$12:$BH$12='SRI (2023)'!FD$3)*('ＳＲＶ2023材料送付日程表 (report)'!$G$14:$BH$108))</f>
        <v>0</v>
      </c>
      <c r="FE10" s="146">
        <f>SUMPRODUCT(('ＳＲＶ2023材料送付日程表 (report)'!$B$14:$B$108='SRI (2023)'!$V10)*('ＳＲＶ2023材料送付日程表 (report)'!$G$12:$BH$12='SRI (2023)'!FE$3)*('ＳＲＶ2023材料送付日程表 (report)'!$G$14:$BH$108))</f>
        <v>0</v>
      </c>
      <c r="FF10" s="146">
        <f>SUMPRODUCT(('ＳＲＶ2023材料送付日程表 (report)'!$B$14:$B$108='SRI (2023)'!$V10)*('ＳＲＶ2023材料送付日程表 (report)'!$G$12:$BH$12='SRI (2023)'!FF$3)*('ＳＲＶ2023材料送付日程表 (report)'!$G$14:$BH$108))</f>
        <v>0</v>
      </c>
      <c r="FG10" s="146">
        <f>SUMPRODUCT(('ＳＲＶ2023材料送付日程表 (report)'!$B$14:$B$108='SRI (2023)'!$V10)*('ＳＲＶ2023材料送付日程表 (report)'!$G$12:$BH$12='SRI (2023)'!FG$3)*('ＳＲＶ2023材料送付日程表 (report)'!$G$14:$BH$108))</f>
        <v>0</v>
      </c>
      <c r="FH10" s="146">
        <f>SUMPRODUCT(('ＳＲＶ2023材料送付日程表 (report)'!$B$14:$B$108='SRI (2023)'!$V10)*('ＳＲＶ2023材料送付日程表 (report)'!$G$12:$BH$12='SRI (2023)'!FH$3)*('ＳＲＶ2023材料送付日程表 (report)'!$G$14:$BH$108))</f>
        <v>0</v>
      </c>
      <c r="FI10" s="146">
        <f>SUMPRODUCT(('ＳＲＶ2023材料送付日程表 (report)'!$B$14:$B$108='SRI (2023)'!$V10)*('ＳＲＶ2023材料送付日程表 (report)'!$G$12:$BH$12='SRI (2023)'!FI$3)*('ＳＲＶ2023材料送付日程表 (report)'!$G$14:$BH$108))</f>
        <v>0</v>
      </c>
      <c r="FJ10" s="146">
        <f>SUMPRODUCT(('ＳＲＶ2023材料送付日程表 (report)'!$B$14:$B$108='SRI (2023)'!$V10)*('ＳＲＶ2023材料送付日程表 (report)'!$G$12:$BH$12='SRI (2023)'!FJ$3)*('ＳＲＶ2023材料送付日程表 (report)'!$G$14:$BH$108))</f>
        <v>0</v>
      </c>
      <c r="FK10" s="146">
        <f>SUMPRODUCT(('ＳＲＶ2023材料送付日程表 (report)'!$B$14:$B$108='SRI (2023)'!$V10)*('ＳＲＶ2023材料送付日程表 (report)'!$G$12:$BH$12='SRI (2023)'!FK$3)*('ＳＲＶ2023材料送付日程表 (report)'!$G$14:$BH$108))</f>
        <v>0</v>
      </c>
      <c r="FL10" s="146">
        <f>SUMPRODUCT(('ＳＲＶ2023材料送付日程表 (report)'!$B$14:$B$108='SRI (2023)'!$V10)*('ＳＲＶ2023材料送付日程表 (report)'!$G$12:$BH$12='SRI (2023)'!FL$3)*('ＳＲＶ2023材料送付日程表 (report)'!$G$14:$BH$108))</f>
        <v>0</v>
      </c>
      <c r="FM10" s="146">
        <f>SUMPRODUCT(('ＳＲＶ2023材料送付日程表 (report)'!$B$14:$B$108='SRI (2023)'!$V10)*('ＳＲＶ2023材料送付日程表 (report)'!$G$12:$BH$12='SRI (2023)'!FM$3)*('ＳＲＶ2023材料送付日程表 (report)'!$G$14:$BH$108))</f>
        <v>0</v>
      </c>
      <c r="FN10" s="146">
        <f>SUMPRODUCT(('ＳＲＶ2023材料送付日程表 (report)'!$B$14:$B$108='SRI (2023)'!$V10)*('ＳＲＶ2023材料送付日程表 (report)'!$G$12:$BH$12='SRI (2023)'!FN$3)*('ＳＲＶ2023材料送付日程表 (report)'!$G$14:$BH$108))</f>
        <v>0</v>
      </c>
      <c r="FO10" s="146">
        <f>SUMPRODUCT(('ＳＲＶ2023材料送付日程表 (report)'!$B$14:$B$108='SRI (2023)'!$V10)*('ＳＲＶ2023材料送付日程表 (report)'!$G$12:$BH$12='SRI (2023)'!FO$3)*('ＳＲＶ2023材料送付日程表 (report)'!$G$14:$BH$108))</f>
        <v>0</v>
      </c>
      <c r="FP10" s="146">
        <f>SUMPRODUCT(('ＳＲＶ2023材料送付日程表 (report)'!$B$14:$B$108='SRI (2023)'!$V10)*('ＳＲＶ2023材料送付日程表 (report)'!$G$12:$BH$12='SRI (2023)'!FP$3)*('ＳＲＶ2023材料送付日程表 (report)'!$G$14:$BH$108))</f>
        <v>0</v>
      </c>
      <c r="FQ10" s="146">
        <f>SUMPRODUCT(('ＳＲＶ2023材料送付日程表 (report)'!$B$14:$B$108='SRI (2023)'!$V10)*('ＳＲＶ2023材料送付日程表 (report)'!$G$12:$BH$12='SRI (2023)'!FQ$3)*('ＳＲＶ2023材料送付日程表 (report)'!$G$14:$BH$108))</f>
        <v>0</v>
      </c>
      <c r="FR10" s="146">
        <f>SUMPRODUCT(('ＳＲＶ2023材料送付日程表 (report)'!$B$14:$B$108='SRI (2023)'!$V10)*('ＳＲＶ2023材料送付日程表 (report)'!$G$12:$BH$12='SRI (2023)'!FR$3)*('ＳＲＶ2023材料送付日程表 (report)'!$G$14:$BH$108))</f>
        <v>0</v>
      </c>
      <c r="FS10" s="146">
        <f>SUMPRODUCT(('ＳＲＶ2023材料送付日程表 (report)'!$B$14:$B$108='SRI (2023)'!$V10)*('ＳＲＶ2023材料送付日程表 (report)'!$G$12:$BH$12='SRI (2023)'!FS$3)*('ＳＲＶ2023材料送付日程表 (report)'!$G$14:$BH$108))</f>
        <v>0</v>
      </c>
      <c r="FT10" s="146">
        <f>SUMPRODUCT(('ＳＲＶ2023材料送付日程表 (report)'!$B$14:$B$108='SRI (2023)'!$V10)*('ＳＲＶ2023材料送付日程表 (report)'!$G$12:$BH$12='SRI (2023)'!FT$3)*('ＳＲＶ2023材料送付日程表 (report)'!$G$14:$BH$108))</f>
        <v>0</v>
      </c>
      <c r="FU10" s="146">
        <f>SUMPRODUCT(('ＳＲＶ2023材料送付日程表 (report)'!$B$14:$B$108='SRI (2023)'!$V10)*('ＳＲＶ2023材料送付日程表 (report)'!$G$12:$BH$12='SRI (2023)'!FU$3)*('ＳＲＶ2023材料送付日程表 (report)'!$G$14:$BH$108))</f>
        <v>0</v>
      </c>
      <c r="FV10" s="146">
        <f>SUMPRODUCT(('ＳＲＶ2023材料送付日程表 (report)'!$B$14:$B$108='SRI (2023)'!$V10)*('ＳＲＶ2023材料送付日程表 (report)'!$G$12:$BH$12='SRI (2023)'!FV$3)*('ＳＲＶ2023材料送付日程表 (report)'!$G$14:$BH$108))</f>
        <v>0</v>
      </c>
      <c r="FW10" s="146">
        <f>SUMPRODUCT(('ＳＲＶ2023材料送付日程表 (report)'!$B$14:$B$108='SRI (2023)'!$V10)*('ＳＲＶ2023材料送付日程表 (report)'!$G$12:$BH$12='SRI (2023)'!FW$3)*('ＳＲＶ2023材料送付日程表 (report)'!$G$14:$BH$108))</f>
        <v>0</v>
      </c>
      <c r="FX10" s="146">
        <f>SUMPRODUCT(('ＳＲＶ2023材料送付日程表 (report)'!$B$14:$B$108='SRI (2023)'!$V10)*('ＳＲＶ2023材料送付日程表 (report)'!$G$12:$BH$12='SRI (2023)'!FX$3)*('ＳＲＶ2023材料送付日程表 (report)'!$G$14:$BH$108))</f>
        <v>0</v>
      </c>
      <c r="FY10" s="146">
        <f>SUMPRODUCT(('ＳＲＶ2023材料送付日程表 (report)'!$B$14:$B$108='SRI (2023)'!$V10)*('ＳＲＶ2023材料送付日程表 (report)'!$G$12:$BH$12='SRI (2023)'!FY$3)*('ＳＲＶ2023材料送付日程表 (report)'!$G$14:$BH$108))</f>
        <v>0</v>
      </c>
      <c r="FZ10" s="146">
        <f>SUMPRODUCT(('ＳＲＶ2023材料送付日程表 (report)'!$B$14:$B$108='SRI (2023)'!$V10)*('ＳＲＶ2023材料送付日程表 (report)'!$G$12:$BH$12='SRI (2023)'!FZ$3)*('ＳＲＶ2023材料送付日程表 (report)'!$G$14:$BH$108))</f>
        <v>0</v>
      </c>
      <c r="GA10" s="146">
        <f>SUMPRODUCT(('ＳＲＶ2023材料送付日程表 (report)'!$B$14:$B$108='SRI (2023)'!$V10)*('ＳＲＶ2023材料送付日程表 (report)'!$G$12:$BH$12='SRI (2023)'!GA$3)*('ＳＲＶ2023材料送付日程表 (report)'!$G$14:$BH$108))</f>
        <v>0</v>
      </c>
      <c r="GB10" s="146">
        <f>SUMPRODUCT(('ＳＲＶ2023材料送付日程表 (report)'!$B$14:$B$108='SRI (2023)'!$V10)*('ＳＲＶ2023材料送付日程表 (report)'!$G$12:$BH$12='SRI (2023)'!GB$3)*('ＳＲＶ2023材料送付日程表 (report)'!$G$14:$BH$108))</f>
        <v>0</v>
      </c>
      <c r="GC10" s="146">
        <f>SUMPRODUCT(('ＳＲＶ2023材料送付日程表 (report)'!$B$14:$B$108='SRI (2023)'!$V10)*('ＳＲＶ2023材料送付日程表 (report)'!$G$12:$BH$12='SRI (2023)'!GC$3)*('ＳＲＶ2023材料送付日程表 (report)'!$G$14:$BH$108))</f>
        <v>0</v>
      </c>
      <c r="GD10" s="146">
        <f>SUMPRODUCT(('ＳＲＶ2023材料送付日程表 (report)'!$B$14:$B$108='SRI (2023)'!$V10)*('ＳＲＶ2023材料送付日程表 (report)'!$G$12:$BH$12='SRI (2023)'!GD$3)*('ＳＲＶ2023材料送付日程表 (report)'!$G$14:$BH$108))</f>
        <v>0</v>
      </c>
      <c r="GE10" s="146">
        <f>SUMPRODUCT(('ＳＲＶ2023材料送付日程表 (report)'!$B$14:$B$108='SRI (2023)'!$V10)*('ＳＲＶ2023材料送付日程表 (report)'!$G$12:$BH$12='SRI (2023)'!GE$3)*('ＳＲＶ2023材料送付日程表 (report)'!$G$14:$BH$108))</f>
        <v>0</v>
      </c>
      <c r="GF10" s="146">
        <f>SUMPRODUCT(('ＳＲＶ2023材料送付日程表 (report)'!$B$14:$B$108='SRI (2023)'!$V10)*('ＳＲＶ2023材料送付日程表 (report)'!$G$12:$BH$12='SRI (2023)'!GF$3)*('ＳＲＶ2023材料送付日程表 (report)'!$G$14:$BH$108))</f>
        <v>0</v>
      </c>
      <c r="GG10" s="146">
        <f>SUMPRODUCT(('ＳＲＶ2023材料送付日程表 (report)'!$B$14:$B$108='SRI (2023)'!$V10)*('ＳＲＶ2023材料送付日程表 (report)'!$G$12:$BH$12='SRI (2023)'!GG$3)*('ＳＲＶ2023材料送付日程表 (report)'!$G$14:$BH$108))</f>
        <v>0</v>
      </c>
      <c r="GH10" s="146">
        <f>SUMPRODUCT(('ＳＲＶ2023材料送付日程表 (report)'!$B$14:$B$108='SRI (2023)'!$V10)*('ＳＲＶ2023材料送付日程表 (report)'!$G$12:$BH$12='SRI (2023)'!GH$3)*('ＳＲＶ2023材料送付日程表 (report)'!$G$14:$BH$108))</f>
        <v>0</v>
      </c>
      <c r="GI10" s="146">
        <f>SUMPRODUCT(('ＳＲＶ2023材料送付日程表 (report)'!$B$14:$B$108='SRI (2023)'!$V10)*('ＳＲＶ2023材料送付日程表 (report)'!$G$12:$BH$12='SRI (2023)'!GI$3)*('ＳＲＶ2023材料送付日程表 (report)'!$G$14:$BH$108))</f>
        <v>0</v>
      </c>
      <c r="GJ10" s="146">
        <f>SUMPRODUCT(('ＳＲＶ2023材料送付日程表 (report)'!$B$14:$B$108='SRI (2023)'!$V10)*('ＳＲＶ2023材料送付日程表 (report)'!$G$12:$BH$12='SRI (2023)'!GJ$3)*('ＳＲＶ2023材料送付日程表 (report)'!$G$14:$BH$108))</f>
        <v>0</v>
      </c>
      <c r="GK10" s="146">
        <f>SUMPRODUCT(('ＳＲＶ2023材料送付日程表 (report)'!$B$14:$B$108='SRI (2023)'!$V10)*('ＳＲＶ2023材料送付日程表 (report)'!$G$12:$BH$12='SRI (2023)'!GK$3)*('ＳＲＶ2023材料送付日程表 (report)'!$G$14:$BH$108))</f>
        <v>0</v>
      </c>
      <c r="GL10" s="146">
        <f>SUMPRODUCT(('ＳＲＶ2023材料送付日程表 (report)'!$B$14:$B$108='SRI (2023)'!$V10)*('ＳＲＶ2023材料送付日程表 (report)'!$G$12:$BH$12='SRI (2023)'!GL$3)*('ＳＲＶ2023材料送付日程表 (report)'!$G$14:$BH$108))</f>
        <v>0</v>
      </c>
      <c r="GM10" s="146">
        <f>SUMPRODUCT(('ＳＲＶ2023材料送付日程表 (report)'!$B$14:$B$108='SRI (2023)'!$V10)*('ＳＲＶ2023材料送付日程表 (report)'!$G$12:$BH$12='SRI (2023)'!GM$3)*('ＳＲＶ2023材料送付日程表 (report)'!$G$14:$BH$108))</f>
        <v>0</v>
      </c>
      <c r="GN10" s="146">
        <f>SUMPRODUCT(('ＳＲＶ2023材料送付日程表 (report)'!$B$14:$B$108='SRI (2023)'!$V10)*('ＳＲＶ2023材料送付日程表 (report)'!$G$12:$BH$12='SRI (2023)'!GN$3)*('ＳＲＶ2023材料送付日程表 (report)'!$G$14:$BH$108))</f>
        <v>0</v>
      </c>
      <c r="GO10" s="146">
        <f>SUMPRODUCT(('ＳＲＶ2023材料送付日程表 (report)'!$B$14:$B$108='SRI (2023)'!$V10)*('ＳＲＶ2023材料送付日程表 (report)'!$G$12:$BH$12='SRI (2023)'!GO$3)*('ＳＲＶ2023材料送付日程表 (report)'!$G$14:$BH$108))</f>
        <v>0</v>
      </c>
      <c r="GP10" s="146">
        <f>SUMPRODUCT(('ＳＲＶ2023材料送付日程表 (report)'!$B$14:$B$108='SRI (2023)'!$V10)*('ＳＲＶ2023材料送付日程表 (report)'!$G$12:$BH$12='SRI (2023)'!GP$3)*('ＳＲＶ2023材料送付日程表 (report)'!$G$14:$BH$108))</f>
        <v>0</v>
      </c>
      <c r="GQ10" s="146">
        <f>SUMPRODUCT(('ＳＲＶ2023材料送付日程表 (report)'!$B$14:$B$108='SRI (2023)'!$V10)*('ＳＲＶ2023材料送付日程表 (report)'!$G$12:$BH$12='SRI (2023)'!GQ$3)*('ＳＲＶ2023材料送付日程表 (report)'!$G$14:$BH$108))</f>
        <v>0</v>
      </c>
      <c r="GR10" s="146">
        <f>SUMPRODUCT(('ＳＲＶ2023材料送付日程表 (report)'!$B$14:$B$108='SRI (2023)'!$V10)*('ＳＲＶ2023材料送付日程表 (report)'!$G$12:$BH$12='SRI (2023)'!GR$3)*('ＳＲＶ2023材料送付日程表 (report)'!$G$14:$BH$108))</f>
        <v>0</v>
      </c>
      <c r="GS10" s="146">
        <f>SUMPRODUCT(('ＳＲＶ2023材料送付日程表 (report)'!$B$14:$B$108='SRI (2023)'!$V10)*('ＳＲＶ2023材料送付日程表 (report)'!$G$12:$BH$12='SRI (2023)'!GS$3)*('ＳＲＶ2023材料送付日程表 (report)'!$G$14:$BH$108))</f>
        <v>0</v>
      </c>
      <c r="GT10" s="146">
        <f>SUMPRODUCT(('ＳＲＶ2023材料送付日程表 (report)'!$B$14:$B$108='SRI (2023)'!$V10)*('ＳＲＶ2023材料送付日程表 (report)'!$G$12:$BH$12='SRI (2023)'!GT$3)*('ＳＲＶ2023材料送付日程表 (report)'!$G$14:$BH$108))</f>
        <v>0</v>
      </c>
      <c r="GU10" s="146">
        <f>SUMPRODUCT(('ＳＲＶ2023材料送付日程表 (report)'!$B$14:$B$108='SRI (2023)'!$V10)*('ＳＲＶ2023材料送付日程表 (report)'!$G$12:$BH$12='SRI (2023)'!GU$3)*('ＳＲＶ2023材料送付日程表 (report)'!$G$14:$BH$108))</f>
        <v>0</v>
      </c>
      <c r="GV10" s="146">
        <f>SUMPRODUCT(('ＳＲＶ2023材料送付日程表 (report)'!$B$14:$B$108='SRI (2023)'!$V10)*('ＳＲＶ2023材料送付日程表 (report)'!$G$12:$BH$12='SRI (2023)'!GV$3)*('ＳＲＶ2023材料送付日程表 (report)'!$G$14:$BH$108))</f>
        <v>0</v>
      </c>
      <c r="GW10" s="146">
        <f>SUMPRODUCT(('ＳＲＶ2023材料送付日程表 (report)'!$B$14:$B$108='SRI (2023)'!$V10)*('ＳＲＶ2023材料送付日程表 (report)'!$G$12:$BH$12='SRI (2023)'!GW$3)*('ＳＲＶ2023材料送付日程表 (report)'!$G$14:$BH$108))</f>
        <v>0</v>
      </c>
      <c r="GX10" s="146">
        <f>SUMPRODUCT(('ＳＲＶ2023材料送付日程表 (report)'!$B$14:$B$108='SRI (2023)'!$V10)*('ＳＲＶ2023材料送付日程表 (report)'!$G$12:$BH$12='SRI (2023)'!GX$3)*('ＳＲＶ2023材料送付日程表 (report)'!$G$14:$BH$108))</f>
        <v>0</v>
      </c>
      <c r="GY10" s="146">
        <f>SUMPRODUCT(('ＳＲＶ2023材料送付日程表 (report)'!$B$14:$B$108='SRI (2023)'!$V10)*('ＳＲＶ2023材料送付日程表 (report)'!$G$12:$BH$12='SRI (2023)'!GY$3)*('ＳＲＶ2023材料送付日程表 (report)'!$G$14:$BH$108))</f>
        <v>0</v>
      </c>
      <c r="GZ10" s="146">
        <f>SUMPRODUCT(('ＳＲＶ2023材料送付日程表 (report)'!$B$14:$B$108='SRI (2023)'!$V10)*('ＳＲＶ2023材料送付日程表 (report)'!$G$12:$BH$12='SRI (2023)'!GZ$3)*('ＳＲＶ2023材料送付日程表 (report)'!$G$14:$BH$108))</f>
        <v>0</v>
      </c>
      <c r="HA10" s="146">
        <f>SUMPRODUCT(('ＳＲＶ2023材料送付日程表 (report)'!$B$14:$B$108='SRI (2023)'!$V10)*('ＳＲＶ2023材料送付日程表 (report)'!$G$12:$BH$12='SRI (2023)'!HA$3)*('ＳＲＶ2023材料送付日程表 (report)'!$G$14:$BH$108))</f>
        <v>0</v>
      </c>
      <c r="HB10" s="146">
        <f>SUMPRODUCT(('ＳＲＶ2023材料送付日程表 (report)'!$B$14:$B$108='SRI (2023)'!$V10)*('ＳＲＶ2023材料送付日程表 (report)'!$G$12:$BH$12='SRI (2023)'!HB$3)*('ＳＲＶ2023材料送付日程表 (report)'!$G$14:$BH$108))</f>
        <v>0</v>
      </c>
      <c r="HC10" s="146">
        <f>SUMPRODUCT(('ＳＲＶ2023材料送付日程表 (report)'!$B$14:$B$108='SRI (2023)'!$V10)*('ＳＲＶ2023材料送付日程表 (report)'!$G$12:$BH$12='SRI (2023)'!HC$3)*('ＳＲＶ2023材料送付日程表 (report)'!$G$14:$BH$108))</f>
        <v>0</v>
      </c>
      <c r="HD10" s="146">
        <f>SUMPRODUCT(('ＳＲＶ2023材料送付日程表 (report)'!$B$14:$B$108='SRI (2023)'!$V10)*('ＳＲＶ2023材料送付日程表 (report)'!$G$12:$BH$12='SRI (2023)'!HD$3)*('ＳＲＶ2023材料送付日程表 (report)'!$G$14:$BH$108))</f>
        <v>0</v>
      </c>
      <c r="HE10" s="146">
        <f>SUMPRODUCT(('ＳＲＶ2023材料送付日程表 (report)'!$B$14:$B$108='SRI (2023)'!$V10)*('ＳＲＶ2023材料送付日程表 (report)'!$G$12:$BH$12='SRI (2023)'!HE$3)*('ＳＲＶ2023材料送付日程表 (report)'!$G$14:$BH$108))</f>
        <v>0</v>
      </c>
      <c r="HF10" s="146">
        <f>SUMPRODUCT(('ＳＲＶ2023材料送付日程表 (report)'!$B$14:$B$108='SRI (2023)'!$V10)*('ＳＲＶ2023材料送付日程表 (report)'!$G$12:$BH$12='SRI (2023)'!HF$3)*('ＳＲＶ2023材料送付日程表 (report)'!$G$14:$BH$108))</f>
        <v>0</v>
      </c>
      <c r="HG10" s="146">
        <f>SUMPRODUCT(('ＳＲＶ2023材料送付日程表 (report)'!$B$14:$B$108='SRI (2023)'!$V10)*('ＳＲＶ2023材料送付日程表 (report)'!$G$12:$BH$12='SRI (2023)'!HG$3)*('ＳＲＶ2023材料送付日程表 (report)'!$G$14:$BH$108))</f>
        <v>0</v>
      </c>
      <c r="HH10" s="146">
        <f>SUMPRODUCT(('ＳＲＶ2023材料送付日程表 (report)'!$B$14:$B$108='SRI (2023)'!$V10)*('ＳＲＶ2023材料送付日程表 (report)'!$G$12:$BH$12='SRI (2023)'!HH$3)*('ＳＲＶ2023材料送付日程表 (report)'!$G$14:$BH$108))</f>
        <v>0</v>
      </c>
      <c r="HI10" s="146">
        <f>SUMPRODUCT(('ＳＲＶ2023材料送付日程表 (report)'!$B$14:$B$108='SRI (2023)'!$V10)*('ＳＲＶ2023材料送付日程表 (report)'!$G$12:$BH$12='SRI (2023)'!HI$3)*('ＳＲＶ2023材料送付日程表 (report)'!$G$14:$BH$108))</f>
        <v>0</v>
      </c>
      <c r="HJ10" s="146">
        <f>SUMPRODUCT(('ＳＲＶ2023材料送付日程表 (report)'!$B$14:$B$108='SRI (2023)'!$V10)*('ＳＲＶ2023材料送付日程表 (report)'!$G$12:$BH$12='SRI (2023)'!HJ$3)*('ＳＲＶ2023材料送付日程表 (report)'!$G$14:$BH$108))</f>
        <v>0</v>
      </c>
      <c r="HK10" s="146">
        <f>SUMPRODUCT(('ＳＲＶ2023材料送付日程表 (report)'!$B$14:$B$108='SRI (2023)'!$V10)*('ＳＲＶ2023材料送付日程表 (report)'!$G$12:$BH$12='SRI (2023)'!HK$3)*('ＳＲＶ2023材料送付日程表 (report)'!$G$14:$BH$108))</f>
        <v>0</v>
      </c>
      <c r="HL10" s="146">
        <f>SUMPRODUCT(('ＳＲＶ2023材料送付日程表 (report)'!$B$14:$B$108='SRI (2023)'!$V10)*('ＳＲＶ2023材料送付日程表 (report)'!$G$12:$BH$12='SRI (2023)'!HL$3)*('ＳＲＶ2023材料送付日程表 (report)'!$G$14:$BH$108))</f>
        <v>0</v>
      </c>
      <c r="HM10" s="146">
        <f>SUMPRODUCT(('ＳＲＶ2023材料送付日程表 (report)'!$B$14:$B$108='SRI (2023)'!$V10)*('ＳＲＶ2023材料送付日程表 (report)'!$G$12:$BH$12='SRI (2023)'!HM$3)*('ＳＲＶ2023材料送付日程表 (report)'!$G$14:$BH$108))</f>
        <v>0</v>
      </c>
      <c r="HN10" s="146">
        <f>SUMPRODUCT(('ＳＲＶ2023材料送付日程表 (report)'!$B$14:$B$108='SRI (2023)'!$V10)*('ＳＲＶ2023材料送付日程表 (report)'!$G$12:$BH$12='SRI (2023)'!HN$3)*('ＳＲＶ2023材料送付日程表 (report)'!$G$14:$BH$108))</f>
        <v>0</v>
      </c>
      <c r="HO10" s="146">
        <f>SUMPRODUCT(('ＳＲＶ2023材料送付日程表 (report)'!$B$14:$B$108='SRI (2023)'!$V10)*('ＳＲＶ2023材料送付日程表 (report)'!$G$12:$BH$12='SRI (2023)'!HO$3)*('ＳＲＶ2023材料送付日程表 (report)'!$G$14:$BH$108))</f>
        <v>0</v>
      </c>
      <c r="HP10" s="146">
        <f>SUMPRODUCT(('ＳＲＶ2023材料送付日程表 (report)'!$B$14:$B$108='SRI (2023)'!$V10)*('ＳＲＶ2023材料送付日程表 (report)'!$G$12:$BH$12='SRI (2023)'!HP$3)*('ＳＲＶ2023材料送付日程表 (report)'!$G$14:$BH$108))</f>
        <v>0</v>
      </c>
      <c r="HQ10" s="146">
        <f>SUMPRODUCT(('ＳＲＶ2023材料送付日程表 (report)'!$B$14:$B$108='SRI (2023)'!$V10)*('ＳＲＶ2023材料送付日程表 (report)'!$G$12:$BH$12='SRI (2023)'!HQ$3)*('ＳＲＶ2023材料送付日程表 (report)'!$G$14:$BH$108))</f>
        <v>0</v>
      </c>
      <c r="HR10" s="146">
        <f>SUMPRODUCT(('ＳＲＶ2023材料送付日程表 (report)'!$B$14:$B$108='SRI (2023)'!$V10)*('ＳＲＶ2023材料送付日程表 (report)'!$G$12:$BH$12='SRI (2023)'!HR$3)*('ＳＲＶ2023材料送付日程表 (report)'!$G$14:$BH$108))</f>
        <v>0</v>
      </c>
      <c r="HS10" s="146">
        <f>SUMPRODUCT(('ＳＲＶ2023材料送付日程表 (report)'!$B$14:$B$108='SRI (2023)'!$V10)*('ＳＲＶ2023材料送付日程表 (report)'!$G$12:$BH$12='SRI (2023)'!HS$3)*('ＳＲＶ2023材料送付日程表 (report)'!$G$14:$BH$108))</f>
        <v>0</v>
      </c>
      <c r="HT10" s="146">
        <f>SUMPRODUCT(('ＳＲＶ2023材料送付日程表 (report)'!$B$14:$B$108='SRI (2023)'!$V10)*('ＳＲＶ2023材料送付日程表 (report)'!$G$12:$BH$12='SRI (2023)'!HT$3)*('ＳＲＶ2023材料送付日程表 (report)'!$G$14:$BH$108))</f>
        <v>0</v>
      </c>
      <c r="HU10" s="146">
        <f>SUMPRODUCT(('ＳＲＶ2023材料送付日程表 (report)'!$B$14:$B$108='SRI (2023)'!$V10)*('ＳＲＶ2023材料送付日程表 (report)'!$G$12:$BH$12='SRI (2023)'!HU$3)*('ＳＲＶ2023材料送付日程表 (report)'!$G$14:$BH$108))</f>
        <v>0</v>
      </c>
      <c r="HV10" s="146">
        <f>SUMPRODUCT(('ＳＲＶ2023材料送付日程表 (report)'!$B$14:$B$108='SRI (2023)'!$V10)*('ＳＲＶ2023材料送付日程表 (report)'!$G$12:$BH$12='SRI (2023)'!HV$3)*('ＳＲＶ2023材料送付日程表 (report)'!$G$14:$BH$108))</f>
        <v>0</v>
      </c>
      <c r="HW10" s="146">
        <f>SUMPRODUCT(('ＳＲＶ2023材料送付日程表 (report)'!$B$14:$B$108='SRI (2023)'!$V10)*('ＳＲＶ2023材料送付日程表 (report)'!$G$12:$BH$12='SRI (2023)'!HW$3)*('ＳＲＶ2023材料送付日程表 (report)'!$G$14:$BH$108))</f>
        <v>0</v>
      </c>
      <c r="HX10" s="146">
        <f>SUMPRODUCT(('ＳＲＶ2023材料送付日程表 (report)'!$B$14:$B$108='SRI (2023)'!$V10)*('ＳＲＶ2023材料送付日程表 (report)'!$G$12:$BH$12='SRI (2023)'!HX$3)*('ＳＲＶ2023材料送付日程表 (report)'!$G$14:$BH$108))</f>
        <v>0</v>
      </c>
      <c r="HY10" s="146">
        <f>SUMPRODUCT(('ＳＲＶ2023材料送付日程表 (report)'!$B$14:$B$108='SRI (2023)'!$V10)*('ＳＲＶ2023材料送付日程表 (report)'!$G$12:$BH$12='SRI (2023)'!HY$3)*('ＳＲＶ2023材料送付日程表 (report)'!$G$14:$BH$108))</f>
        <v>0</v>
      </c>
      <c r="HZ10" s="146">
        <f>SUMPRODUCT(('ＳＲＶ2023材料送付日程表 (report)'!$B$14:$B$108='SRI (2023)'!$V10)*('ＳＲＶ2023材料送付日程表 (report)'!$G$12:$BH$12='SRI (2023)'!HZ$3)*('ＳＲＶ2023材料送付日程表 (report)'!$G$14:$BH$108))</f>
        <v>0</v>
      </c>
      <c r="IA10" s="146">
        <f>SUMPRODUCT(('ＳＲＶ2023材料送付日程表 (report)'!$B$14:$B$108='SRI (2023)'!$V10)*('ＳＲＶ2023材料送付日程表 (report)'!$G$12:$BH$12='SRI (2023)'!IA$3)*('ＳＲＶ2023材料送付日程表 (report)'!$G$14:$BH$108))</f>
        <v>0</v>
      </c>
      <c r="IB10" s="146">
        <f>SUMPRODUCT(('ＳＲＶ2023材料送付日程表 (report)'!$B$14:$B$108='SRI (2023)'!$V10)*('ＳＲＶ2023材料送付日程表 (report)'!$G$12:$BH$12='SRI (2023)'!IB$3)*('ＳＲＶ2023材料送付日程表 (report)'!$G$14:$BH$108))</f>
        <v>0</v>
      </c>
      <c r="IC10" s="146">
        <f>SUMPRODUCT(('ＳＲＶ2023材料送付日程表 (report)'!$B$14:$B$108='SRI (2023)'!$V10)*('ＳＲＶ2023材料送付日程表 (report)'!$G$12:$BH$12='SRI (2023)'!IC$3)*('ＳＲＶ2023材料送付日程表 (report)'!$G$14:$BH$108))</f>
        <v>0</v>
      </c>
      <c r="ID10" s="146">
        <f>SUMPRODUCT(('ＳＲＶ2023材料送付日程表 (report)'!$B$14:$B$108='SRI (2023)'!$V10)*('ＳＲＶ2023材料送付日程表 (report)'!$G$12:$BH$12='SRI (2023)'!ID$3)*('ＳＲＶ2023材料送付日程表 (report)'!$G$14:$BH$108))</f>
        <v>0</v>
      </c>
      <c r="IE10" s="146">
        <f>SUMPRODUCT(('ＳＲＶ2023材料送付日程表 (report)'!$B$14:$B$108='SRI (2023)'!$V10)*('ＳＲＶ2023材料送付日程表 (report)'!$G$12:$BH$12='SRI (2023)'!IE$3)*('ＳＲＶ2023材料送付日程表 (report)'!$G$14:$BH$108))</f>
        <v>0</v>
      </c>
      <c r="IF10" s="146">
        <f>SUMPRODUCT(('ＳＲＶ2023材料送付日程表 (report)'!$B$14:$B$108='SRI (2023)'!$V10)*('ＳＲＶ2023材料送付日程表 (report)'!$G$12:$BH$12='SRI (2023)'!IF$3)*('ＳＲＶ2023材料送付日程表 (report)'!$G$14:$BH$108))</f>
        <v>0</v>
      </c>
      <c r="IG10" s="146">
        <f>SUMPRODUCT(('ＳＲＶ2023材料送付日程表 (report)'!$B$14:$B$108='SRI (2023)'!$V10)*('ＳＲＶ2023材料送付日程表 (report)'!$G$12:$BH$12='SRI (2023)'!IG$3)*('ＳＲＶ2023材料送付日程表 (report)'!$G$14:$BH$108))</f>
        <v>0</v>
      </c>
      <c r="IH10" s="146">
        <f>SUMPRODUCT(('ＳＲＶ2023材料送付日程表 (report)'!$B$14:$B$108='SRI (2023)'!$V10)*('ＳＲＶ2023材料送付日程表 (report)'!$G$12:$BH$12='SRI (2023)'!IH$3)*('ＳＲＶ2023材料送付日程表 (report)'!$G$14:$BH$108))</f>
        <v>0</v>
      </c>
      <c r="II10" s="146">
        <f>SUMPRODUCT(('ＳＲＶ2023材料送付日程表 (report)'!$B$14:$B$108='SRI (2023)'!$V10)*('ＳＲＶ2023材料送付日程表 (report)'!$G$12:$BH$12='SRI (2023)'!II$3)*('ＳＲＶ2023材料送付日程表 (report)'!$G$14:$BH$108))</f>
        <v>0</v>
      </c>
      <c r="IJ10" s="146">
        <f>SUMPRODUCT(('ＳＲＶ2023材料送付日程表 (report)'!$B$14:$B$108='SRI (2023)'!$V10)*('ＳＲＶ2023材料送付日程表 (report)'!$G$12:$BH$12='SRI (2023)'!IJ$3)*('ＳＲＶ2023材料送付日程表 (report)'!$G$14:$BH$108))</f>
        <v>0</v>
      </c>
      <c r="IK10" s="146">
        <f>SUMPRODUCT(('ＳＲＶ2023材料送付日程表 (report)'!$B$14:$B$108='SRI (2023)'!$V10)*('ＳＲＶ2023材料送付日程表 (report)'!$G$12:$BH$12='SRI (2023)'!IK$3)*('ＳＲＶ2023材料送付日程表 (report)'!$G$14:$BH$108))</f>
        <v>0</v>
      </c>
      <c r="IL10" s="146">
        <f>SUMPRODUCT(('ＳＲＶ2023材料送付日程表 (report)'!$B$14:$B$108='SRI (2023)'!$V10)*('ＳＲＶ2023材料送付日程表 (report)'!$G$12:$BH$12='SRI (2023)'!IL$3)*('ＳＲＶ2023材料送付日程表 (report)'!$G$14:$BH$108))</f>
        <v>0</v>
      </c>
      <c r="IM10" s="146">
        <f>SUMPRODUCT(('ＳＲＶ2023材料送付日程表 (report)'!$B$14:$B$108='SRI (2023)'!$V10)*('ＳＲＶ2023材料送付日程表 (report)'!$G$12:$BH$12='SRI (2023)'!IM$3)*('ＳＲＶ2023材料送付日程表 (report)'!$G$14:$BH$108))</f>
        <v>0</v>
      </c>
      <c r="IN10" s="146">
        <f>SUMPRODUCT(('ＳＲＶ2023材料送付日程表 (report)'!$B$14:$B$108='SRI (2023)'!$V10)*('ＳＲＶ2023材料送付日程表 (report)'!$G$12:$BH$12='SRI (2023)'!IN$3)*('ＳＲＶ2023材料送付日程表 (report)'!$G$14:$BH$108))</f>
        <v>0</v>
      </c>
      <c r="IO10" s="146">
        <f>SUMPRODUCT(('ＳＲＶ2023材料送付日程表 (report)'!$B$14:$B$108='SRI (2023)'!$V10)*('ＳＲＶ2023材料送付日程表 (report)'!$G$12:$BH$12='SRI (2023)'!IO$3)*('ＳＲＶ2023材料送付日程表 (report)'!$G$14:$BH$108))</f>
        <v>0</v>
      </c>
      <c r="IP10" s="146">
        <f>SUMPRODUCT(('ＳＲＶ2023材料送付日程表 (report)'!$B$14:$B$108='SRI (2023)'!$V10)*('ＳＲＶ2023材料送付日程表 (report)'!$G$12:$BH$12='SRI (2023)'!IP$3)*('ＳＲＶ2023材料送付日程表 (report)'!$G$14:$BH$108))</f>
        <v>0</v>
      </c>
      <c r="IQ10" s="146">
        <f>SUMPRODUCT(('ＳＲＶ2023材料送付日程表 (report)'!$B$14:$B$108='SRI (2023)'!$V10)*('ＳＲＶ2023材料送付日程表 (report)'!$G$12:$BH$12='SRI (2023)'!IQ$3)*('ＳＲＶ2023材料送付日程表 (report)'!$G$14:$BH$108))</f>
        <v>0</v>
      </c>
      <c r="IR10" s="146">
        <f>SUMPRODUCT(('ＳＲＶ2023材料送付日程表 (report)'!$B$14:$B$108='SRI (2023)'!$V10)*('ＳＲＶ2023材料送付日程表 (report)'!$G$12:$BH$12='SRI (2023)'!IR$3)*('ＳＲＶ2023材料送付日程表 (report)'!$G$14:$BH$108))</f>
        <v>0</v>
      </c>
      <c r="IS10" s="146">
        <f>SUMPRODUCT(('ＳＲＶ2023材料送付日程表 (report)'!$B$14:$B$108='SRI (2023)'!$V10)*('ＳＲＶ2023材料送付日程表 (report)'!$G$12:$BH$12='SRI (2023)'!IS$3)*('ＳＲＶ2023材料送付日程表 (report)'!$G$14:$BH$108))</f>
        <v>0</v>
      </c>
      <c r="IT10" s="146">
        <f>SUMPRODUCT(('ＳＲＶ2023材料送付日程表 (report)'!$B$14:$B$108='SRI (2023)'!$V10)*('ＳＲＶ2023材料送付日程表 (report)'!$G$12:$BH$12='SRI (2023)'!IT$3)*('ＳＲＶ2023材料送付日程表 (report)'!$G$14:$BH$108))</f>
        <v>0</v>
      </c>
      <c r="IU10" s="146">
        <f>SUMPRODUCT(('ＳＲＶ2023材料送付日程表 (report)'!$B$14:$B$108='SRI (2023)'!$V10)*('ＳＲＶ2023材料送付日程表 (report)'!$G$12:$BH$12='SRI (2023)'!IU$3)*('ＳＲＶ2023材料送付日程表 (report)'!$G$14:$BH$108))</f>
        <v>0</v>
      </c>
      <c r="IV10" s="146">
        <f>SUMPRODUCT(('ＳＲＶ2023材料送付日程表 (report)'!$B$14:$B$108='SRI (2023)'!$V10)*('ＳＲＶ2023材料送付日程表 (report)'!$G$12:$BH$12='SRI (2023)'!IV$3)*('ＳＲＶ2023材料送付日程表 (report)'!$G$14:$BH$108))</f>
        <v>0</v>
      </c>
      <c r="IW10" s="146">
        <f>SUMPRODUCT(('ＳＲＶ2023材料送付日程表 (report)'!$B$14:$B$108='SRI (2023)'!$V10)*('ＳＲＶ2023材料送付日程表 (report)'!$G$12:$BH$12='SRI (2023)'!IW$3)*('ＳＲＶ2023材料送付日程表 (report)'!$G$14:$BH$108))</f>
        <v>0</v>
      </c>
      <c r="IX10" s="146">
        <f>SUMPRODUCT(('ＳＲＶ2023材料送付日程表 (report)'!$B$14:$B$108='SRI (2023)'!$V10)*('ＳＲＶ2023材料送付日程表 (report)'!$G$12:$BH$12='SRI (2023)'!IX$3)*('ＳＲＶ2023材料送付日程表 (report)'!$G$14:$BH$108))</f>
        <v>0</v>
      </c>
      <c r="IY10" s="146">
        <f>SUMPRODUCT(('ＳＲＶ2023材料送付日程表 (report)'!$B$14:$B$108='SRI (2023)'!$V10)*('ＳＲＶ2023材料送付日程表 (report)'!$G$12:$BH$12='SRI (2023)'!IY$3)*('ＳＲＶ2023材料送付日程表 (report)'!$G$14:$BH$108))</f>
        <v>0</v>
      </c>
      <c r="IZ10" s="146">
        <f>SUMPRODUCT(('ＳＲＶ2023材料送付日程表 (report)'!$B$14:$B$108='SRI (2023)'!$V10)*('ＳＲＶ2023材料送付日程表 (report)'!$G$12:$BH$12='SRI (2023)'!IZ$3)*('ＳＲＶ2023材料送付日程表 (report)'!$G$14:$BH$108))</f>
        <v>0</v>
      </c>
      <c r="JA10" s="146">
        <f>SUMPRODUCT(('ＳＲＶ2023材料送付日程表 (report)'!$B$14:$B$108='SRI (2023)'!$V10)*('ＳＲＶ2023材料送付日程表 (report)'!$G$12:$BH$12='SRI (2023)'!JA$3)*('ＳＲＶ2023材料送付日程表 (report)'!$G$14:$BH$108))</f>
        <v>0</v>
      </c>
      <c r="JB10" s="146">
        <f>SUMPRODUCT(('ＳＲＶ2023材料送付日程表 (report)'!$B$14:$B$108='SRI (2023)'!$V10)*('ＳＲＶ2023材料送付日程表 (report)'!$G$12:$BH$12='SRI (2023)'!JB$3)*('ＳＲＶ2023材料送付日程表 (report)'!$G$14:$BH$108))</f>
        <v>0</v>
      </c>
      <c r="JC10" s="146">
        <f>SUMPRODUCT(('ＳＲＶ2023材料送付日程表 (report)'!$B$14:$B$108='SRI (2023)'!$V10)*('ＳＲＶ2023材料送付日程表 (report)'!$G$12:$BH$12='SRI (2023)'!JC$3)*('ＳＲＶ2023材料送付日程表 (report)'!$G$14:$BH$108))</f>
        <v>0</v>
      </c>
      <c r="JD10" s="146">
        <f>SUMPRODUCT(('ＳＲＶ2023材料送付日程表 (report)'!$B$14:$B$108='SRI (2023)'!$V10)*('ＳＲＶ2023材料送付日程表 (report)'!$G$12:$BH$12='SRI (2023)'!JD$3)*('ＳＲＶ2023材料送付日程表 (report)'!$G$14:$BH$108))</f>
        <v>0</v>
      </c>
      <c r="JE10" s="146">
        <f>SUMPRODUCT(('ＳＲＶ2023材料送付日程表 (report)'!$B$14:$B$108='SRI (2023)'!$V10)*('ＳＲＶ2023材料送付日程表 (report)'!$G$12:$BH$12='SRI (2023)'!JE$3)*('ＳＲＶ2023材料送付日程表 (report)'!$G$14:$BH$108))</f>
        <v>0</v>
      </c>
      <c r="JF10" s="146">
        <f>SUMPRODUCT(('ＳＲＶ2023材料送付日程表 (report)'!$B$14:$B$108='SRI (2023)'!$V10)*('ＳＲＶ2023材料送付日程表 (report)'!$G$12:$BH$12='SRI (2023)'!JF$3)*('ＳＲＶ2023材料送付日程表 (report)'!$G$14:$BH$108))</f>
        <v>0</v>
      </c>
      <c r="JG10" s="146">
        <f>SUMPRODUCT(('ＳＲＶ2023材料送付日程表 (report)'!$B$14:$B$108='SRI (2023)'!$V10)*('ＳＲＶ2023材料送付日程表 (report)'!$G$12:$BH$12='SRI (2023)'!JG$3)*('ＳＲＶ2023材料送付日程表 (report)'!$G$14:$BH$108))</f>
        <v>0</v>
      </c>
      <c r="JH10" s="146">
        <f>SUMPRODUCT(('ＳＲＶ2023材料送付日程表 (report)'!$B$14:$B$108='SRI (2023)'!$V10)*('ＳＲＶ2023材料送付日程表 (report)'!$G$12:$BH$12='SRI (2023)'!JH$3)*('ＳＲＶ2023材料送付日程表 (report)'!$G$14:$BH$108))</f>
        <v>0</v>
      </c>
      <c r="JI10" s="146">
        <f>SUMPRODUCT(('ＳＲＶ2023材料送付日程表 (report)'!$B$14:$B$108='SRI (2023)'!$V10)*('ＳＲＶ2023材料送付日程表 (report)'!$G$12:$BH$12='SRI (2023)'!JI$3)*('ＳＲＶ2023材料送付日程表 (report)'!$G$14:$BH$108))</f>
        <v>0</v>
      </c>
      <c r="JJ10" s="146">
        <f>SUMPRODUCT(('ＳＲＶ2023材料送付日程表 (report)'!$B$14:$B$108='SRI (2023)'!$V10)*('ＳＲＶ2023材料送付日程表 (report)'!$G$12:$BH$12='SRI (2023)'!JJ$3)*('ＳＲＶ2023材料送付日程表 (report)'!$G$14:$BH$108))</f>
        <v>0</v>
      </c>
      <c r="JK10" s="146">
        <f>SUMPRODUCT(('ＳＲＶ2023材料送付日程表 (report)'!$B$14:$B$108='SRI (2023)'!$V10)*('ＳＲＶ2023材料送付日程表 (report)'!$G$12:$BH$12='SRI (2023)'!JK$3)*('ＳＲＶ2023材料送付日程表 (report)'!$G$14:$BH$108))</f>
        <v>0</v>
      </c>
      <c r="JL10" s="146">
        <f>SUMPRODUCT(('ＳＲＶ2023材料送付日程表 (report)'!$B$14:$B$108='SRI (2023)'!$V10)*('ＳＲＶ2023材料送付日程表 (report)'!$G$12:$BH$12='SRI (2023)'!JL$3)*('ＳＲＶ2023材料送付日程表 (report)'!$G$14:$BH$108))</f>
        <v>0</v>
      </c>
      <c r="JM10" s="146">
        <f>SUMPRODUCT(('ＳＲＶ2023材料送付日程表 (report)'!$B$14:$B$108='SRI (2023)'!$V10)*('ＳＲＶ2023材料送付日程表 (report)'!$G$12:$BH$12='SRI (2023)'!JM$3)*('ＳＲＶ2023材料送付日程表 (report)'!$G$14:$BH$108))</f>
        <v>0</v>
      </c>
      <c r="JN10" s="146">
        <f>SUMPRODUCT(('ＳＲＶ2023材料送付日程表 (report)'!$B$14:$B$108='SRI (2023)'!$V10)*('ＳＲＶ2023材料送付日程表 (report)'!$G$12:$BH$12='SRI (2023)'!JN$3)*('ＳＲＶ2023材料送付日程表 (report)'!$G$14:$BH$108))</f>
        <v>0</v>
      </c>
      <c r="JO10" s="146">
        <f>SUMPRODUCT(('ＳＲＶ2023材料送付日程表 (report)'!$B$14:$B$108='SRI (2023)'!$V10)*('ＳＲＶ2023材料送付日程表 (report)'!$G$12:$BH$12='SRI (2023)'!JO$3)*('ＳＲＶ2023材料送付日程表 (report)'!$G$14:$BH$108))</f>
        <v>0</v>
      </c>
      <c r="JP10" s="146">
        <f>SUMPRODUCT(('ＳＲＶ2023材料送付日程表 (report)'!$B$14:$B$108='SRI (2023)'!$V10)*('ＳＲＶ2023材料送付日程表 (report)'!$G$12:$BH$12='SRI (2023)'!JP$3)*('ＳＲＶ2023材料送付日程表 (report)'!$G$14:$BH$108))</f>
        <v>0</v>
      </c>
      <c r="JQ10" s="146">
        <f>SUMPRODUCT(('ＳＲＶ2023材料送付日程表 (report)'!$B$14:$B$108='SRI (2023)'!$V10)*('ＳＲＶ2023材料送付日程表 (report)'!$G$12:$BH$12='SRI (2023)'!JQ$3)*('ＳＲＶ2023材料送付日程表 (report)'!$G$14:$BH$108))</f>
        <v>0</v>
      </c>
      <c r="JR10" s="146">
        <f>SUMPRODUCT(('ＳＲＶ2023材料送付日程表 (report)'!$B$14:$B$108='SRI (2023)'!$V10)*('ＳＲＶ2023材料送付日程表 (report)'!$G$12:$BH$12='SRI (2023)'!JR$3)*('ＳＲＶ2023材料送付日程表 (report)'!$G$14:$BH$108))</f>
        <v>0</v>
      </c>
      <c r="JS10" s="146">
        <f>SUMPRODUCT(('ＳＲＶ2023材料送付日程表 (report)'!$B$14:$B$108='SRI (2023)'!$V10)*('ＳＲＶ2023材料送付日程表 (report)'!$G$12:$BH$12='SRI (2023)'!JS$3)*('ＳＲＶ2023材料送付日程表 (report)'!$G$14:$BH$108))</f>
        <v>0</v>
      </c>
      <c r="JT10" s="146">
        <f>SUMPRODUCT(('ＳＲＶ2023材料送付日程表 (report)'!$B$14:$B$108='SRI (2023)'!$V10)*('ＳＲＶ2023材料送付日程表 (report)'!$G$12:$BH$12='SRI (2023)'!JT$3)*('ＳＲＶ2023材料送付日程表 (report)'!$G$14:$BH$108))</f>
        <v>0</v>
      </c>
      <c r="JU10" s="146">
        <f>SUMPRODUCT(('ＳＲＶ2023材料送付日程表 (report)'!$B$14:$B$108='SRI (2023)'!$V10)*('ＳＲＶ2023材料送付日程表 (report)'!$G$12:$BH$12='SRI (2023)'!JU$3)*('ＳＲＶ2023材料送付日程表 (report)'!$G$14:$BH$108))</f>
        <v>0</v>
      </c>
      <c r="JV10" s="146">
        <f>SUMPRODUCT(('ＳＲＶ2023材料送付日程表 (report)'!$B$14:$B$108='SRI (2023)'!$V10)*('ＳＲＶ2023材料送付日程表 (report)'!$G$12:$BH$12='SRI (2023)'!JV$3)*('ＳＲＶ2023材料送付日程表 (report)'!$G$14:$BH$108))</f>
        <v>0</v>
      </c>
      <c r="JW10" s="146">
        <f>SUMPRODUCT(('ＳＲＶ2023材料送付日程表 (report)'!$B$14:$B$108='SRI (2023)'!$V10)*('ＳＲＶ2023材料送付日程表 (report)'!$G$12:$BH$12='SRI (2023)'!JW$3)*('ＳＲＶ2023材料送付日程表 (report)'!$G$14:$BH$108))</f>
        <v>0</v>
      </c>
      <c r="JX10" s="146">
        <f>SUMPRODUCT(('ＳＲＶ2023材料送付日程表 (report)'!$B$14:$B$108='SRI (2023)'!$V10)*('ＳＲＶ2023材料送付日程表 (report)'!$G$12:$BH$12='SRI (2023)'!JX$3)*('ＳＲＶ2023材料送付日程表 (report)'!$G$14:$BH$108))</f>
        <v>0</v>
      </c>
      <c r="JY10" s="146">
        <f>SUMPRODUCT(('ＳＲＶ2023材料送付日程表 (report)'!$B$14:$B$108='SRI (2023)'!$V10)*('ＳＲＶ2023材料送付日程表 (report)'!$G$12:$BH$12='SRI (2023)'!JY$3)*('ＳＲＶ2023材料送付日程表 (report)'!$G$14:$BH$108))</f>
        <v>0</v>
      </c>
      <c r="JZ10" s="146">
        <f>SUMPRODUCT(('ＳＲＶ2023材料送付日程表 (report)'!$B$14:$B$108='SRI (2023)'!$V10)*('ＳＲＶ2023材料送付日程表 (report)'!$G$12:$BH$12='SRI (2023)'!JZ$3)*('ＳＲＶ2023材料送付日程表 (report)'!$G$14:$BH$108))</f>
        <v>0</v>
      </c>
      <c r="KA10" s="146">
        <f>SUMPRODUCT(('ＳＲＶ2023材料送付日程表 (report)'!$B$14:$B$108='SRI (2023)'!$V10)*('ＳＲＶ2023材料送付日程表 (report)'!$G$12:$BH$12='SRI (2023)'!KA$3)*('ＳＲＶ2023材料送付日程表 (report)'!$G$14:$BH$108))</f>
        <v>0</v>
      </c>
      <c r="KB10" s="146">
        <f>SUMPRODUCT(('ＳＲＶ2023材料送付日程表 (report)'!$B$14:$B$108='SRI (2023)'!$V10)*('ＳＲＶ2023材料送付日程表 (report)'!$G$12:$BH$12='SRI (2023)'!KB$3)*('ＳＲＶ2023材料送付日程表 (report)'!$G$14:$BH$108))</f>
        <v>0</v>
      </c>
      <c r="KC10" s="146">
        <f>SUMPRODUCT(('ＳＲＶ2023材料送付日程表 (report)'!$B$14:$B$108='SRI (2023)'!$V10)*('ＳＲＶ2023材料送付日程表 (report)'!$G$12:$BH$12='SRI (2023)'!KC$3)*('ＳＲＶ2023材料送付日程表 (report)'!$G$14:$BH$108))</f>
        <v>0</v>
      </c>
      <c r="KD10" s="146">
        <f>SUMPRODUCT(('ＳＲＶ2023材料送付日程表 (report)'!$B$14:$B$108='SRI (2023)'!$V10)*('ＳＲＶ2023材料送付日程表 (report)'!$G$12:$BH$12='SRI (2023)'!KD$3)*('ＳＲＶ2023材料送付日程表 (report)'!$G$14:$BH$108))</f>
        <v>0</v>
      </c>
      <c r="KE10" s="146">
        <f>SUMPRODUCT(('ＳＲＶ2023材料送付日程表 (report)'!$B$14:$B$108='SRI (2023)'!$V10)*('ＳＲＶ2023材料送付日程表 (report)'!$G$12:$BH$12='SRI (2023)'!KE$3)*('ＳＲＶ2023材料送付日程表 (report)'!$G$14:$BH$108))</f>
        <v>0</v>
      </c>
      <c r="KF10" s="146">
        <f>SUMPRODUCT(('ＳＲＶ2023材料送付日程表 (report)'!$B$14:$B$108='SRI (2023)'!$V10)*('ＳＲＶ2023材料送付日程表 (report)'!$G$12:$BH$12='SRI (2023)'!KF$3)*('ＳＲＶ2023材料送付日程表 (report)'!$G$14:$BH$108))</f>
        <v>0</v>
      </c>
      <c r="KG10" s="146">
        <f>SUMPRODUCT(('ＳＲＶ2023材料送付日程表 (report)'!$B$14:$B$108='SRI (2023)'!$V10)*('ＳＲＶ2023材料送付日程表 (report)'!$G$12:$BH$12='SRI (2023)'!KG$3)*('ＳＲＶ2023材料送付日程表 (report)'!$G$14:$BH$108))</f>
        <v>0</v>
      </c>
      <c r="KH10" s="146">
        <f>SUMPRODUCT(('ＳＲＶ2023材料送付日程表 (report)'!$B$14:$B$108='SRI (2023)'!$V10)*('ＳＲＶ2023材料送付日程表 (report)'!$G$12:$BH$12='SRI (2023)'!KH$3)*('ＳＲＶ2023材料送付日程表 (report)'!$G$14:$BH$108))</f>
        <v>0</v>
      </c>
      <c r="KI10" s="146">
        <f>SUMPRODUCT(('ＳＲＶ2023材料送付日程表 (report)'!$B$14:$B$108='SRI (2023)'!$V10)*('ＳＲＶ2023材料送付日程表 (report)'!$G$12:$BH$12='SRI (2023)'!KI$3)*('ＳＲＶ2023材料送付日程表 (report)'!$G$14:$BH$108))</f>
        <v>0</v>
      </c>
      <c r="KJ10" s="146">
        <f>SUMPRODUCT(('ＳＲＶ2023材料送付日程表 (report)'!$B$14:$B$108='SRI (2023)'!$V10)*('ＳＲＶ2023材料送付日程表 (report)'!$G$12:$BH$12='SRI (2023)'!KJ$3)*('ＳＲＶ2023材料送付日程表 (report)'!$G$14:$BH$108))</f>
        <v>0</v>
      </c>
      <c r="KK10" s="146">
        <f>SUMPRODUCT(('ＳＲＶ2023材料送付日程表 (report)'!$B$14:$B$108='SRI (2023)'!$V10)*('ＳＲＶ2023材料送付日程表 (report)'!$G$12:$BH$12='SRI (2023)'!KK$3)*('ＳＲＶ2023材料送付日程表 (report)'!$G$14:$BH$108))</f>
        <v>0</v>
      </c>
      <c r="KL10" s="146">
        <f>SUMPRODUCT(('ＳＲＶ2023材料送付日程表 (report)'!$B$14:$B$108='SRI (2023)'!$V10)*('ＳＲＶ2023材料送付日程表 (report)'!$G$12:$BH$12='SRI (2023)'!KL$3)*('ＳＲＶ2023材料送付日程表 (report)'!$G$14:$BH$108))</f>
        <v>0</v>
      </c>
      <c r="KM10" s="146">
        <f>SUMPRODUCT(('ＳＲＶ2023材料送付日程表 (report)'!$B$14:$B$108='SRI (2023)'!$V10)*('ＳＲＶ2023材料送付日程表 (report)'!$G$12:$BH$12='SRI (2023)'!KM$3)*('ＳＲＶ2023材料送付日程表 (report)'!$G$14:$BH$108))</f>
        <v>0</v>
      </c>
      <c r="KN10" s="146">
        <f>SUMPRODUCT(('ＳＲＶ2023材料送付日程表 (report)'!$B$14:$B$108='SRI (2023)'!$V10)*('ＳＲＶ2023材料送付日程表 (report)'!$G$12:$BH$12='SRI (2023)'!KN$3)*('ＳＲＶ2023材料送付日程表 (report)'!$G$14:$BH$108))</f>
        <v>0</v>
      </c>
      <c r="KO10" s="146">
        <f>SUMPRODUCT(('ＳＲＶ2023材料送付日程表 (report)'!$B$14:$B$108='SRI (2023)'!$V10)*('ＳＲＶ2023材料送付日程表 (report)'!$G$12:$BH$12='SRI (2023)'!KO$3)*('ＳＲＶ2023材料送付日程表 (report)'!$G$14:$BH$108))</f>
        <v>0</v>
      </c>
      <c r="KP10" s="146">
        <f>SUMPRODUCT(('ＳＲＶ2023材料送付日程表 (report)'!$B$14:$B$108='SRI (2023)'!$V10)*('ＳＲＶ2023材料送付日程表 (report)'!$G$12:$BH$12='SRI (2023)'!KP$3)*('ＳＲＶ2023材料送付日程表 (report)'!$G$14:$BH$108))</f>
        <v>0</v>
      </c>
      <c r="KQ10" s="146">
        <f>SUMPRODUCT(('ＳＲＶ2023材料送付日程表 (report)'!$B$14:$B$108='SRI (2023)'!$V10)*('ＳＲＶ2023材料送付日程表 (report)'!$G$12:$BH$12='SRI (2023)'!KQ$3)*('ＳＲＶ2023材料送付日程表 (report)'!$G$14:$BH$108))</f>
        <v>0</v>
      </c>
      <c r="KR10" s="146">
        <f>SUMPRODUCT(('ＳＲＶ2023材料送付日程表 (report)'!$B$14:$B$108='SRI (2023)'!$V10)*('ＳＲＶ2023材料送付日程表 (report)'!$G$12:$BH$12='SRI (2023)'!KR$3)*('ＳＲＶ2023材料送付日程表 (report)'!$G$14:$BH$108))</f>
        <v>0</v>
      </c>
      <c r="KS10" s="146">
        <f>SUMPRODUCT(('ＳＲＶ2023材料送付日程表 (report)'!$B$14:$B$108='SRI (2023)'!$V10)*('ＳＲＶ2023材料送付日程表 (report)'!$G$12:$BH$12='SRI (2023)'!KS$3)*('ＳＲＶ2023材料送付日程表 (report)'!$G$14:$BH$108))</f>
        <v>0</v>
      </c>
      <c r="KT10" s="146">
        <f>SUMPRODUCT(('ＳＲＶ2023材料送付日程表 (report)'!$B$14:$B$108='SRI (2023)'!$V10)*('ＳＲＶ2023材料送付日程表 (report)'!$G$12:$BH$12='SRI (2023)'!KT$3)*('ＳＲＶ2023材料送付日程表 (report)'!$G$14:$BH$108))</f>
        <v>0</v>
      </c>
      <c r="KU10" s="146">
        <f>SUMPRODUCT(('ＳＲＶ2023材料送付日程表 (report)'!$B$14:$B$108='SRI (2023)'!$V10)*('ＳＲＶ2023材料送付日程表 (report)'!$G$12:$BH$12='SRI (2023)'!KU$3)*('ＳＲＶ2023材料送付日程表 (report)'!$G$14:$BH$108))</f>
        <v>0</v>
      </c>
      <c r="KV10" s="146">
        <f>SUMPRODUCT(('ＳＲＶ2023材料送付日程表 (report)'!$B$14:$B$108='SRI (2023)'!$V10)*('ＳＲＶ2023材料送付日程表 (report)'!$G$12:$BH$12='SRI (2023)'!KV$3)*('ＳＲＶ2023材料送付日程表 (report)'!$G$14:$BH$108))</f>
        <v>0</v>
      </c>
      <c r="KW10" s="146">
        <f>SUMPRODUCT(('ＳＲＶ2023材料送付日程表 (report)'!$B$14:$B$108='SRI (2023)'!$V10)*('ＳＲＶ2023材料送付日程表 (report)'!$G$12:$BH$12='SRI (2023)'!KW$3)*('ＳＲＶ2023材料送付日程表 (report)'!$G$14:$BH$108))</f>
        <v>0</v>
      </c>
      <c r="KX10" s="146">
        <f>SUMPRODUCT(('ＳＲＶ2023材料送付日程表 (report)'!$B$14:$B$108='SRI (2023)'!$V10)*('ＳＲＶ2023材料送付日程表 (report)'!$G$12:$BH$12='SRI (2023)'!KX$3)*('ＳＲＶ2023材料送付日程表 (report)'!$G$14:$BH$108))</f>
        <v>0</v>
      </c>
      <c r="KY10" s="146">
        <f>SUMPRODUCT(('ＳＲＶ2023材料送付日程表 (report)'!$B$14:$B$108='SRI (2023)'!$V10)*('ＳＲＶ2023材料送付日程表 (report)'!$G$12:$BH$12='SRI (2023)'!KY$3)*('ＳＲＶ2023材料送付日程表 (report)'!$G$14:$BH$108))</f>
        <v>0</v>
      </c>
      <c r="KZ10" s="146">
        <f>SUMPRODUCT(('ＳＲＶ2023材料送付日程表 (report)'!$B$14:$B$108='SRI (2023)'!$V10)*('ＳＲＶ2023材料送付日程表 (report)'!$G$12:$BH$12='SRI (2023)'!KZ$3)*('ＳＲＶ2023材料送付日程表 (report)'!$G$14:$BH$108))</f>
        <v>0</v>
      </c>
      <c r="LA10" s="146">
        <f>SUMPRODUCT(('ＳＲＶ2023材料送付日程表 (report)'!$B$14:$B$108='SRI (2023)'!$V10)*('ＳＲＶ2023材料送付日程表 (report)'!$G$12:$BH$12='SRI (2023)'!LA$3)*('ＳＲＶ2023材料送付日程表 (report)'!$G$14:$BH$108))</f>
        <v>0</v>
      </c>
      <c r="LB10" s="146">
        <f>SUMPRODUCT(('ＳＲＶ2023材料送付日程表 (report)'!$B$14:$B$108='SRI (2023)'!$V10)*('ＳＲＶ2023材料送付日程表 (report)'!$G$12:$BH$12='SRI (2023)'!LB$3)*('ＳＲＶ2023材料送付日程表 (report)'!$G$14:$BH$108))</f>
        <v>0</v>
      </c>
      <c r="LC10" s="146">
        <f>SUMPRODUCT(('ＳＲＶ2023材料送付日程表 (report)'!$B$14:$B$108='SRI (2023)'!$V10)*('ＳＲＶ2023材料送付日程表 (report)'!$G$12:$BH$12='SRI (2023)'!LC$3)*('ＳＲＶ2023材料送付日程表 (report)'!$G$14:$BH$108))</f>
        <v>0</v>
      </c>
      <c r="LD10" s="146">
        <f>SUMPRODUCT(('ＳＲＶ2023材料送付日程表 (report)'!$B$14:$B$108='SRI (2023)'!$V10)*('ＳＲＶ2023材料送付日程表 (report)'!$G$12:$BH$12='SRI (2023)'!LD$3)*('ＳＲＶ2023材料送付日程表 (report)'!$G$14:$BH$108))</f>
        <v>0</v>
      </c>
      <c r="LE10" s="146">
        <f>SUMPRODUCT(('ＳＲＶ2023材料送付日程表 (report)'!$B$14:$B$108='SRI (2023)'!$V10)*('ＳＲＶ2023材料送付日程表 (report)'!$G$12:$BH$12='SRI (2023)'!LE$3)*('ＳＲＶ2023材料送付日程表 (report)'!$G$14:$BH$108))</f>
        <v>0</v>
      </c>
      <c r="LF10" s="146">
        <f>SUMPRODUCT(('ＳＲＶ2023材料送付日程表 (report)'!$B$14:$B$108='SRI (2023)'!$V10)*('ＳＲＶ2023材料送付日程表 (report)'!$G$12:$BH$12='SRI (2023)'!LF$3)*('ＳＲＶ2023材料送付日程表 (report)'!$G$14:$BH$108))</f>
        <v>0</v>
      </c>
      <c r="LG10" s="146">
        <f>SUMPRODUCT(('ＳＲＶ2023材料送付日程表 (report)'!$B$14:$B$108='SRI (2023)'!$V10)*('ＳＲＶ2023材料送付日程表 (report)'!$G$12:$BH$12='SRI (2023)'!LG$3)*('ＳＲＶ2023材料送付日程表 (report)'!$G$14:$BH$108))</f>
        <v>0</v>
      </c>
      <c r="LH10" s="146">
        <f>SUMPRODUCT(('ＳＲＶ2023材料送付日程表 (report)'!$B$14:$B$108='SRI (2023)'!$V10)*('ＳＲＶ2023材料送付日程表 (report)'!$G$12:$BH$12='SRI (2023)'!LH$3)*('ＳＲＶ2023材料送付日程表 (report)'!$G$14:$BH$108))</f>
        <v>0</v>
      </c>
      <c r="LI10" s="146">
        <f>SUMPRODUCT(('ＳＲＶ2023材料送付日程表 (report)'!$B$14:$B$108='SRI (2023)'!$V10)*('ＳＲＶ2023材料送付日程表 (report)'!$G$12:$BH$12='SRI (2023)'!LI$3)*('ＳＲＶ2023材料送付日程表 (report)'!$G$14:$BH$108))</f>
        <v>0</v>
      </c>
      <c r="LJ10" s="146">
        <f>SUMPRODUCT(('ＳＲＶ2023材料送付日程表 (report)'!$B$14:$B$108='SRI (2023)'!$V10)*('ＳＲＶ2023材料送付日程表 (report)'!$G$12:$BH$12='SRI (2023)'!LJ$3)*('ＳＲＶ2023材料送付日程表 (report)'!$G$14:$BH$108))</f>
        <v>0</v>
      </c>
      <c r="LK10" s="146">
        <f>SUMPRODUCT(('ＳＲＶ2023材料送付日程表 (report)'!$B$14:$B$108='SRI (2023)'!$V10)*('ＳＲＶ2023材料送付日程表 (report)'!$G$12:$BH$12='SRI (2023)'!LK$3)*('ＳＲＶ2023材料送付日程表 (report)'!$G$14:$BH$108))</f>
        <v>0</v>
      </c>
      <c r="LL10" s="146">
        <f>SUMPRODUCT(('ＳＲＶ2023材料送付日程表 (report)'!$B$14:$B$108='SRI (2023)'!$V10)*('ＳＲＶ2023材料送付日程表 (report)'!$G$12:$BH$12='SRI (2023)'!LL$3)*('ＳＲＶ2023材料送付日程表 (report)'!$G$14:$BH$108))</f>
        <v>0</v>
      </c>
      <c r="LM10" s="146">
        <f>SUMPRODUCT(('ＳＲＶ2023材料送付日程表 (report)'!$B$14:$B$108='SRI (2023)'!$V10)*('ＳＲＶ2023材料送付日程表 (report)'!$G$12:$BH$12='SRI (2023)'!LM$3)*('ＳＲＶ2023材料送付日程表 (report)'!$G$14:$BH$108))</f>
        <v>0</v>
      </c>
      <c r="LN10" s="146">
        <f>SUMPRODUCT(('ＳＲＶ2023材料送付日程表 (report)'!$B$14:$B$108='SRI (2023)'!$V10)*('ＳＲＶ2023材料送付日程表 (report)'!$G$12:$BH$12='SRI (2023)'!LN$3)*('ＳＲＶ2023材料送付日程表 (report)'!$G$14:$BH$108))</f>
        <v>0</v>
      </c>
      <c r="LO10" s="146">
        <f>SUMPRODUCT(('ＳＲＶ2023材料送付日程表 (report)'!$B$14:$B$108='SRI (2023)'!$V10)*('ＳＲＶ2023材料送付日程表 (report)'!$G$12:$BH$12='SRI (2023)'!LO$3)*('ＳＲＶ2023材料送付日程表 (report)'!$G$14:$BH$108))</f>
        <v>0</v>
      </c>
      <c r="LP10" s="146">
        <f>SUMPRODUCT(('ＳＲＶ2023材料送付日程表 (report)'!$B$14:$B$108='SRI (2023)'!$V10)*('ＳＲＶ2023材料送付日程表 (report)'!$G$12:$BH$12='SRI (2023)'!LP$3)*('ＳＲＶ2023材料送付日程表 (report)'!$G$14:$BH$108))</f>
        <v>0</v>
      </c>
      <c r="LQ10" s="146">
        <f>SUMPRODUCT(('ＳＲＶ2023材料送付日程表 (report)'!$B$14:$B$108='SRI (2023)'!$V10)*('ＳＲＶ2023材料送付日程表 (report)'!$G$12:$BH$12='SRI (2023)'!LQ$3)*('ＳＲＶ2023材料送付日程表 (report)'!$G$14:$BH$108))</f>
        <v>0</v>
      </c>
      <c r="LR10" s="146">
        <f>SUMPRODUCT(('ＳＲＶ2023材料送付日程表 (report)'!$B$14:$B$108='SRI (2023)'!$V10)*('ＳＲＶ2023材料送付日程表 (report)'!$G$12:$BH$12='SRI (2023)'!LR$3)*('ＳＲＶ2023材料送付日程表 (report)'!$G$14:$BH$108))</f>
        <v>0</v>
      </c>
      <c r="LS10" s="146">
        <f>SUMPRODUCT(('ＳＲＶ2023材料送付日程表 (report)'!$B$14:$B$108='SRI (2023)'!$V10)*('ＳＲＶ2023材料送付日程表 (report)'!$G$12:$BH$12='SRI (2023)'!LS$3)*('ＳＲＶ2023材料送付日程表 (report)'!$G$14:$BH$108))</f>
        <v>0</v>
      </c>
      <c r="LT10" s="146">
        <f>SUMPRODUCT(('ＳＲＶ2023材料送付日程表 (report)'!$B$14:$B$108='SRI (2023)'!$V10)*('ＳＲＶ2023材料送付日程表 (report)'!$G$12:$BH$12='SRI (2023)'!LT$3)*('ＳＲＶ2023材料送付日程表 (report)'!$G$14:$BH$108))</f>
        <v>0</v>
      </c>
      <c r="LU10" s="146">
        <f>SUMPRODUCT(('ＳＲＶ2023材料送付日程表 (report)'!$B$14:$B$108='SRI (2023)'!$V10)*('ＳＲＶ2023材料送付日程表 (report)'!$G$12:$BH$12='SRI (2023)'!LU$3)*('ＳＲＶ2023材料送付日程表 (report)'!$G$14:$BH$108))</f>
        <v>0</v>
      </c>
      <c r="LV10" s="146">
        <f>SUMPRODUCT(('ＳＲＶ2023材料送付日程表 (report)'!$B$14:$B$108='SRI (2023)'!$V10)*('ＳＲＶ2023材料送付日程表 (report)'!$G$12:$BH$12='SRI (2023)'!LV$3)*('ＳＲＶ2023材料送付日程表 (report)'!$G$14:$BH$108))</f>
        <v>0</v>
      </c>
      <c r="LW10" s="146">
        <f>SUMPRODUCT(('ＳＲＶ2023材料送付日程表 (report)'!$B$14:$B$108='SRI (2023)'!$V10)*('ＳＲＶ2023材料送付日程表 (report)'!$G$12:$BH$12='SRI (2023)'!LW$3)*('ＳＲＶ2023材料送付日程表 (report)'!$G$14:$BH$108))</f>
        <v>0</v>
      </c>
      <c r="LX10" s="146">
        <f>SUMPRODUCT(('ＳＲＶ2023材料送付日程表 (report)'!$B$14:$B$108='SRI (2023)'!$V10)*('ＳＲＶ2023材料送付日程表 (report)'!$G$12:$BH$12='SRI (2023)'!LX$3)*('ＳＲＶ2023材料送付日程表 (report)'!$G$14:$BH$108))</f>
        <v>0</v>
      </c>
      <c r="LY10" s="146">
        <f>SUMPRODUCT(('ＳＲＶ2023材料送付日程表 (report)'!$B$14:$B$108='SRI (2023)'!$V10)*('ＳＲＶ2023材料送付日程表 (report)'!$G$12:$BH$12='SRI (2023)'!LY$3)*('ＳＲＶ2023材料送付日程表 (report)'!$G$14:$BH$108))</f>
        <v>0</v>
      </c>
      <c r="LZ10" s="146">
        <f>SUMPRODUCT(('ＳＲＶ2023材料送付日程表 (report)'!$B$14:$B$108='SRI (2023)'!$V10)*('ＳＲＶ2023材料送付日程表 (report)'!$G$12:$BH$12='SRI (2023)'!LZ$3)*('ＳＲＶ2023材料送付日程表 (report)'!$G$14:$BH$108))</f>
        <v>0</v>
      </c>
      <c r="MA10" s="146">
        <f>SUMPRODUCT(('ＳＲＶ2023材料送付日程表 (report)'!$B$14:$B$108='SRI (2023)'!$V10)*('ＳＲＶ2023材料送付日程表 (report)'!$G$12:$BH$12='SRI (2023)'!MA$3)*('ＳＲＶ2023材料送付日程表 (report)'!$G$14:$BH$108))</f>
        <v>0</v>
      </c>
      <c r="MB10" s="146">
        <f>SUMPRODUCT(('ＳＲＶ2023材料送付日程表 (report)'!$B$14:$B$108='SRI (2023)'!$V10)*('ＳＲＶ2023材料送付日程表 (report)'!$G$12:$BH$12='SRI (2023)'!MB$3)*('ＳＲＶ2023材料送付日程表 (report)'!$G$14:$BH$108))</f>
        <v>0</v>
      </c>
      <c r="MC10" s="146">
        <f>SUMPRODUCT(('ＳＲＶ2023材料送付日程表 (report)'!$B$14:$B$108='SRI (2023)'!$V10)*('ＳＲＶ2023材料送付日程表 (report)'!$G$12:$BH$12='SRI (2023)'!MC$3)*('ＳＲＶ2023材料送付日程表 (report)'!$G$14:$BH$108))</f>
        <v>0</v>
      </c>
      <c r="MD10" s="146">
        <f>SUMPRODUCT(('ＳＲＶ2023材料送付日程表 (report)'!$B$14:$B$108='SRI (2023)'!$V10)*('ＳＲＶ2023材料送付日程表 (report)'!$G$12:$BH$12='SRI (2023)'!MD$3)*('ＳＲＶ2023材料送付日程表 (report)'!$G$14:$BH$108))</f>
        <v>0</v>
      </c>
      <c r="ME10" s="146">
        <f>SUMPRODUCT(('ＳＲＶ2023材料送付日程表 (report)'!$B$14:$B$108='SRI (2023)'!$V10)*('ＳＲＶ2023材料送付日程表 (report)'!$G$12:$BH$12='SRI (2023)'!ME$3)*('ＳＲＶ2023材料送付日程表 (report)'!$G$14:$BH$108))</f>
        <v>0</v>
      </c>
      <c r="MF10" s="146">
        <f>SUMPRODUCT(('ＳＲＶ2023材料送付日程表 (report)'!$B$14:$B$108='SRI (2023)'!$V10)*('ＳＲＶ2023材料送付日程表 (report)'!$G$12:$BH$12='SRI (2023)'!MF$3)*('ＳＲＶ2023材料送付日程表 (report)'!$G$14:$BH$108))</f>
        <v>0</v>
      </c>
      <c r="MG10" s="146">
        <f>SUMPRODUCT(('ＳＲＶ2023材料送付日程表 (report)'!$B$14:$B$108='SRI (2023)'!$V10)*('ＳＲＶ2023材料送付日程表 (report)'!$G$12:$BH$12='SRI (2023)'!MG$3)*('ＳＲＶ2023材料送付日程表 (report)'!$G$14:$BH$108))</f>
        <v>0</v>
      </c>
      <c r="MH10" s="146">
        <f>SUMPRODUCT(('ＳＲＶ2023材料送付日程表 (report)'!$B$14:$B$108='SRI (2023)'!$V10)*('ＳＲＶ2023材料送付日程表 (report)'!$G$12:$BH$12='SRI (2023)'!MH$3)*('ＳＲＶ2023材料送付日程表 (report)'!$G$14:$BH$108))</f>
        <v>0</v>
      </c>
      <c r="MI10" s="146">
        <f>SUMPRODUCT(('ＳＲＶ2023材料送付日程表 (report)'!$B$14:$B$108='SRI (2023)'!$V10)*('ＳＲＶ2023材料送付日程表 (report)'!$G$12:$BH$12='SRI (2023)'!MI$3)*('ＳＲＶ2023材料送付日程表 (report)'!$G$14:$BH$108))</f>
        <v>0</v>
      </c>
      <c r="MJ10" s="146">
        <f>SUMPRODUCT(('ＳＲＶ2023材料送付日程表 (report)'!$B$14:$B$108='SRI (2023)'!$V10)*('ＳＲＶ2023材料送付日程表 (report)'!$G$12:$BH$12='SRI (2023)'!MJ$3)*('ＳＲＶ2023材料送付日程表 (report)'!$G$14:$BH$108))</f>
        <v>0</v>
      </c>
      <c r="MK10" s="146">
        <f>SUMPRODUCT(('ＳＲＶ2023材料送付日程表 (report)'!$B$14:$B$108='SRI (2023)'!$V10)*('ＳＲＶ2023材料送付日程表 (report)'!$G$12:$BH$12='SRI (2023)'!MK$3)*('ＳＲＶ2023材料送付日程表 (report)'!$G$14:$BH$108))</f>
        <v>0</v>
      </c>
      <c r="ML10" s="146">
        <f>SUMPRODUCT(('ＳＲＶ2023材料送付日程表 (report)'!$B$14:$B$108='SRI (2023)'!$V10)*('ＳＲＶ2023材料送付日程表 (report)'!$G$12:$BH$12='SRI (2023)'!ML$3)*('ＳＲＶ2023材料送付日程表 (report)'!$G$14:$BH$108))</f>
        <v>0</v>
      </c>
      <c r="MM10" s="146">
        <f>SUMPRODUCT(('ＳＲＶ2023材料送付日程表 (report)'!$B$14:$B$108='SRI (2023)'!$V10)*('ＳＲＶ2023材料送付日程表 (report)'!$G$12:$BH$12='SRI (2023)'!MM$3)*('ＳＲＶ2023材料送付日程表 (report)'!$G$14:$BH$108))</f>
        <v>0</v>
      </c>
      <c r="MN10" s="146">
        <f>SUMPRODUCT(('ＳＲＶ2023材料送付日程表 (report)'!$B$14:$B$108='SRI (2023)'!$V10)*('ＳＲＶ2023材料送付日程表 (report)'!$G$12:$BH$12='SRI (2023)'!MN$3)*('ＳＲＶ2023材料送付日程表 (report)'!$G$14:$BH$108))</f>
        <v>0</v>
      </c>
      <c r="MO10" s="146">
        <f>SUMPRODUCT(('ＳＲＶ2023材料送付日程表 (report)'!$B$14:$B$108='SRI (2023)'!$V10)*('ＳＲＶ2023材料送付日程表 (report)'!$G$12:$BH$12='SRI (2023)'!MO$3)*('ＳＲＶ2023材料送付日程表 (report)'!$G$14:$BH$108))</f>
        <v>0</v>
      </c>
      <c r="MP10" s="146">
        <f>SUMPRODUCT(('ＳＲＶ2023材料送付日程表 (report)'!$B$14:$B$108='SRI (2023)'!$V10)*('ＳＲＶ2023材料送付日程表 (report)'!$G$12:$BH$12='SRI (2023)'!MP$3)*('ＳＲＶ2023材料送付日程表 (report)'!$G$14:$BH$108))</f>
        <v>0</v>
      </c>
      <c r="MQ10" s="146">
        <f>SUMPRODUCT(('ＳＲＶ2023材料送付日程表 (report)'!$B$14:$B$108='SRI (2023)'!$V10)*('ＳＲＶ2023材料送付日程表 (report)'!$G$12:$BH$12='SRI (2023)'!MQ$3)*('ＳＲＶ2023材料送付日程表 (report)'!$G$14:$BH$108))</f>
        <v>0</v>
      </c>
      <c r="MR10" s="146">
        <f>SUMPRODUCT(('ＳＲＶ2023材料送付日程表 (report)'!$B$14:$B$108='SRI (2023)'!$V10)*('ＳＲＶ2023材料送付日程表 (report)'!$G$12:$BH$12='SRI (2023)'!MR$3)*('ＳＲＶ2023材料送付日程表 (report)'!$G$14:$BH$108))</f>
        <v>0</v>
      </c>
      <c r="MS10" s="146">
        <f>SUMPRODUCT(('ＳＲＶ2023材料送付日程表 (report)'!$B$14:$B$108='SRI (2023)'!$V10)*('ＳＲＶ2023材料送付日程表 (report)'!$G$12:$BH$12='SRI (2023)'!MS$3)*('ＳＲＶ2023材料送付日程表 (report)'!$G$14:$BH$108))</f>
        <v>0</v>
      </c>
      <c r="MT10" s="146">
        <f>SUMPRODUCT(('ＳＲＶ2023材料送付日程表 (report)'!$B$14:$B$108='SRI (2023)'!$V10)*('ＳＲＶ2023材料送付日程表 (report)'!$G$12:$BH$12='SRI (2023)'!MT$3)*('ＳＲＶ2023材料送付日程表 (report)'!$G$14:$BH$108))</f>
        <v>0</v>
      </c>
      <c r="MU10" s="146">
        <f>SUMPRODUCT(('ＳＲＶ2023材料送付日程表 (report)'!$B$14:$B$108='SRI (2023)'!$V10)*('ＳＲＶ2023材料送付日程表 (report)'!$G$12:$BH$12='SRI (2023)'!MU$3)*('ＳＲＶ2023材料送付日程表 (report)'!$G$14:$BH$108))</f>
        <v>0</v>
      </c>
      <c r="MV10" s="146">
        <f>SUMPRODUCT(('ＳＲＶ2023材料送付日程表 (report)'!$B$14:$B$108='SRI (2023)'!$V10)*('ＳＲＶ2023材料送付日程表 (report)'!$G$12:$BH$12='SRI (2023)'!MV$3)*('ＳＲＶ2023材料送付日程表 (report)'!$G$14:$BH$108))</f>
        <v>0</v>
      </c>
      <c r="MW10" s="146">
        <f>SUMPRODUCT(('ＳＲＶ2023材料送付日程表 (report)'!$B$14:$B$108='SRI (2023)'!$V10)*('ＳＲＶ2023材料送付日程表 (report)'!$G$12:$BH$12='SRI (2023)'!MW$3)*('ＳＲＶ2023材料送付日程表 (report)'!$G$14:$BH$108))</f>
        <v>0</v>
      </c>
      <c r="MX10" s="146">
        <f>SUMPRODUCT(('ＳＲＶ2023材料送付日程表 (report)'!$B$14:$B$108='SRI (2023)'!$V10)*('ＳＲＶ2023材料送付日程表 (report)'!$G$12:$BH$12='SRI (2023)'!MX$3)*('ＳＲＶ2023材料送付日程表 (report)'!$G$14:$BH$108))</f>
        <v>0</v>
      </c>
      <c r="MY10" s="146">
        <f>SUMPRODUCT(('ＳＲＶ2023材料送付日程表 (report)'!$B$14:$B$108='SRI (2023)'!$V10)*('ＳＲＶ2023材料送付日程表 (report)'!$G$12:$BH$12='SRI (2023)'!MY$3)*('ＳＲＶ2023材料送付日程表 (report)'!$G$14:$BH$108))</f>
        <v>0</v>
      </c>
      <c r="MZ10" s="146">
        <f>SUMPRODUCT(('ＳＲＶ2023材料送付日程表 (report)'!$B$14:$B$108='SRI (2023)'!$V10)*('ＳＲＶ2023材料送付日程表 (report)'!$G$12:$BH$12='SRI (2023)'!MZ$3)*('ＳＲＶ2023材料送付日程表 (report)'!$G$14:$BH$108))</f>
        <v>0</v>
      </c>
      <c r="NA10" s="146">
        <f>SUMPRODUCT(('ＳＲＶ2023材料送付日程表 (report)'!$B$14:$B$108='SRI (2023)'!$V10)*('ＳＲＶ2023材料送付日程表 (report)'!$G$12:$BH$12='SRI (2023)'!NA$3)*('ＳＲＶ2023材料送付日程表 (report)'!$G$14:$BH$108))</f>
        <v>0</v>
      </c>
      <c r="NB10" s="146">
        <f>SUMPRODUCT(('ＳＲＶ2023材料送付日程表 (report)'!$B$14:$B$108='SRI (2023)'!$V10)*('ＳＲＶ2023材料送付日程表 (report)'!$G$12:$BH$12='SRI (2023)'!NB$3)*('ＳＲＶ2023材料送付日程表 (report)'!$G$14:$BH$108))</f>
        <v>0</v>
      </c>
      <c r="NC10" s="146">
        <f>SUMPRODUCT(('ＳＲＶ2023材料送付日程表 (report)'!$B$14:$B$108='SRI (2023)'!$V10)*('ＳＲＶ2023材料送付日程表 (report)'!$G$12:$BH$12='SRI (2023)'!NC$3)*('ＳＲＶ2023材料送付日程表 (report)'!$G$14:$BH$108))</f>
        <v>0</v>
      </c>
      <c r="ND10" s="146">
        <f>SUMPRODUCT(('ＳＲＶ2023材料送付日程表 (report)'!$B$14:$B$108='SRI (2023)'!$V10)*('ＳＲＶ2023材料送付日程表 (report)'!$G$12:$BH$12='SRI (2023)'!ND$3)*('ＳＲＶ2023材料送付日程表 (report)'!$G$14:$BH$108))</f>
        <v>0</v>
      </c>
      <c r="NE10" s="146">
        <f>SUMPRODUCT(('ＳＲＶ2023材料送付日程表 (report)'!$B$14:$B$108='SRI (2023)'!$V10)*('ＳＲＶ2023材料送付日程表 (report)'!$G$12:$BH$12='SRI (2023)'!NE$3)*('ＳＲＶ2023材料送付日程表 (report)'!$G$14:$BH$108))</f>
        <v>0</v>
      </c>
      <c r="NF10" s="146">
        <f>SUMPRODUCT(('ＳＲＶ2023材料送付日程表 (report)'!$B$14:$B$108='SRI (2023)'!$V10)*('ＳＲＶ2023材料送付日程表 (report)'!$G$12:$BH$12='SRI (2023)'!NF$3)*('ＳＲＶ2023材料送付日程表 (report)'!$G$14:$BH$108))</f>
        <v>0</v>
      </c>
      <c r="NG10" s="146">
        <f>SUMPRODUCT(('ＳＲＶ2023材料送付日程表 (report)'!$B$14:$B$108='SRI (2023)'!$V10)*('ＳＲＶ2023材料送付日程表 (report)'!$G$12:$BH$12='SRI (2023)'!NG$3)*('ＳＲＶ2023材料送付日程表 (report)'!$G$14:$BH$108))</f>
        <v>0</v>
      </c>
      <c r="NH10" s="146">
        <f>SUMPRODUCT(('ＳＲＶ2023材料送付日程表 (report)'!$B$14:$B$108='SRI (2023)'!$V10)*('ＳＲＶ2023材料送付日程表 (report)'!$G$12:$BH$12='SRI (2023)'!NH$3)*('ＳＲＶ2023材料送付日程表 (report)'!$G$14:$BH$108))</f>
        <v>0</v>
      </c>
      <c r="NI10" s="146">
        <f>SUMPRODUCT(('ＳＲＶ2023材料送付日程表 (report)'!$B$14:$B$108='SRI (2023)'!$V10)*('ＳＲＶ2023材料送付日程表 (report)'!$G$12:$BH$12='SRI (2023)'!NI$3)*('ＳＲＶ2023材料送付日程表 (report)'!$G$14:$BH$108))</f>
        <v>0</v>
      </c>
      <c r="NJ10" s="146">
        <f>SUMPRODUCT(('ＳＲＶ2023材料送付日程表 (report)'!$B$14:$B$108='SRI (2023)'!$V10)*('ＳＲＶ2023材料送付日程表 (report)'!$G$12:$BH$12='SRI (2023)'!NJ$3)*('ＳＲＶ2023材料送付日程表 (report)'!$G$14:$BH$108))</f>
        <v>0</v>
      </c>
      <c r="NK10" s="146">
        <f>SUMPRODUCT(('ＳＲＶ2023材料送付日程表 (report)'!$B$14:$B$108='SRI (2023)'!$V10)*('ＳＲＶ2023材料送付日程表 (report)'!$G$12:$BH$12='SRI (2023)'!NK$3)*('ＳＲＶ2023材料送付日程表 (report)'!$G$14:$BH$108))</f>
        <v>0</v>
      </c>
      <c r="NL10" s="146">
        <f>SUMPRODUCT(('ＳＲＶ2023材料送付日程表 (report)'!$B$14:$B$108='SRI (2023)'!$V10)*('ＳＲＶ2023材料送付日程表 (report)'!$G$12:$BH$12='SRI (2023)'!NL$3)*('ＳＲＶ2023材料送付日程表 (report)'!$G$14:$BH$108))</f>
        <v>0</v>
      </c>
      <c r="NM10" s="146">
        <f>SUMPRODUCT(('ＳＲＶ2023材料送付日程表 (report)'!$B$14:$B$108='SRI (2023)'!$V10)*('ＳＲＶ2023材料送付日程表 (report)'!$G$12:$BH$12='SRI (2023)'!NM$3)*('ＳＲＶ2023材料送付日程表 (report)'!$G$14:$BH$108))</f>
        <v>0</v>
      </c>
      <c r="NN10" s="146">
        <f>SUMPRODUCT(('ＳＲＶ2023材料送付日程表 (report)'!$B$14:$B$108='SRI (2023)'!$V10)*('ＳＲＶ2023材料送付日程表 (report)'!$G$12:$BH$12='SRI (2023)'!NN$3)*('ＳＲＶ2023材料送付日程表 (report)'!$G$14:$BH$108))</f>
        <v>0</v>
      </c>
      <c r="NO10" s="146">
        <f>SUMPRODUCT(('ＳＲＶ2023材料送付日程表 (report)'!$B$14:$B$108='SRI (2023)'!$V10)*('ＳＲＶ2023材料送付日程表 (report)'!$G$12:$BH$12='SRI (2023)'!NO$3)*('ＳＲＶ2023材料送付日程表 (report)'!$G$14:$BH$108))</f>
        <v>0</v>
      </c>
      <c r="NP10" s="146">
        <f>SUMPRODUCT(('ＳＲＶ2023材料送付日程表 (report)'!$B$14:$B$108='SRI (2023)'!$V10)*('ＳＲＶ2023材料送付日程表 (report)'!$G$12:$BH$12='SRI (2023)'!NP$3)*('ＳＲＶ2023材料送付日程表 (report)'!$G$14:$BH$108))</f>
        <v>0</v>
      </c>
      <c r="NQ10" s="146">
        <f>SUMPRODUCT(('ＳＲＶ2023材料送付日程表 (report)'!$B$14:$B$108='SRI (2023)'!$V10)*('ＳＲＶ2023材料送付日程表 (report)'!$G$12:$BH$12='SRI (2023)'!NQ$3)*('ＳＲＶ2023材料送付日程表 (report)'!$G$14:$BH$108))</f>
        <v>0</v>
      </c>
      <c r="NR10" s="146">
        <f>SUMPRODUCT(('ＳＲＶ2023材料送付日程表 (report)'!$B$14:$B$108='SRI (2023)'!$V10)*('ＳＲＶ2023材料送付日程表 (report)'!$G$12:$BH$12='SRI (2023)'!NR$3)*('ＳＲＶ2023材料送付日程表 (report)'!$G$14:$BH$108))</f>
        <v>0</v>
      </c>
      <c r="NS10" s="146">
        <f>SUMPRODUCT(('ＳＲＶ2023材料送付日程表 (report)'!$B$14:$B$108='SRI (2023)'!$V10)*('ＳＲＶ2023材料送付日程表 (report)'!$G$12:$BH$12='SRI (2023)'!NS$3)*('ＳＲＶ2023材料送付日程表 (report)'!$G$14:$BH$108))</f>
        <v>0</v>
      </c>
      <c r="NT10" s="146">
        <f>SUMPRODUCT(('ＳＲＶ2023材料送付日程表 (report)'!$B$14:$B$108='SRI (2023)'!$V10)*('ＳＲＶ2023材料送付日程表 (report)'!$G$12:$BH$12='SRI (2023)'!NT$3)*('ＳＲＶ2023材料送付日程表 (report)'!$G$14:$BH$108))</f>
        <v>0</v>
      </c>
      <c r="NU10" s="146">
        <f>SUMPRODUCT(('ＳＲＶ2023材料送付日程表 (report)'!$B$14:$B$108='SRI (2023)'!$V10)*('ＳＲＶ2023材料送付日程表 (report)'!$G$12:$BH$12='SRI (2023)'!NU$3)*('ＳＲＶ2023材料送付日程表 (report)'!$G$14:$BH$108))</f>
        <v>0</v>
      </c>
      <c r="NV10" s="146">
        <f>SUMPRODUCT(('ＳＲＶ2023材料送付日程表 (report)'!$B$14:$B$108='SRI (2023)'!$V10)*('ＳＲＶ2023材料送付日程表 (report)'!$G$12:$BH$12='SRI (2023)'!NV$3)*('ＳＲＶ2023材料送付日程表 (report)'!$G$14:$BH$108))</f>
        <v>0</v>
      </c>
      <c r="NW10" s="146">
        <f>SUMPRODUCT(('ＳＲＶ2023材料送付日程表 (report)'!$B$14:$B$108='SRI (2023)'!$V10)*('ＳＲＶ2023材料送付日程表 (report)'!$G$12:$BH$12='SRI (2023)'!NW$3)*('ＳＲＶ2023材料送付日程表 (report)'!$G$14:$BH$108))</f>
        <v>0</v>
      </c>
    </row>
    <row r="11" spans="2:387" s="138" customFormat="1" ht="15">
      <c r="B11" s="143">
        <f t="shared" si="7"/>
        <v>0</v>
      </c>
      <c r="C11" s="143">
        <f t="shared" si="7"/>
        <v>0</v>
      </c>
      <c r="D11" s="143">
        <f t="shared" si="7"/>
        <v>0</v>
      </c>
      <c r="E11" s="143">
        <f t="shared" si="7"/>
        <v>3150</v>
      </c>
      <c r="F11" s="143">
        <f t="shared" si="7"/>
        <v>0</v>
      </c>
      <c r="G11" s="143">
        <f t="shared" si="7"/>
        <v>0</v>
      </c>
      <c r="H11" s="143">
        <f t="shared" si="7"/>
        <v>0</v>
      </c>
      <c r="I11" s="143">
        <f t="shared" si="7"/>
        <v>0</v>
      </c>
      <c r="J11" s="143">
        <f t="shared" si="7"/>
        <v>0</v>
      </c>
      <c r="K11" s="143">
        <f t="shared" si="7"/>
        <v>0</v>
      </c>
      <c r="L11" s="143">
        <f t="shared" si="8"/>
        <v>0</v>
      </c>
      <c r="M11" s="143">
        <f t="shared" si="8"/>
        <v>0</v>
      </c>
      <c r="N11" s="143">
        <f t="shared" si="8"/>
        <v>0</v>
      </c>
      <c r="O11" s="143">
        <f t="shared" si="8"/>
        <v>0</v>
      </c>
      <c r="P11" s="143">
        <f t="shared" si="8"/>
        <v>0</v>
      </c>
      <c r="Q11" s="143">
        <f t="shared" si="8"/>
        <v>0</v>
      </c>
      <c r="R11" s="143">
        <f t="shared" si="8"/>
        <v>0</v>
      </c>
      <c r="S11" s="143">
        <f t="shared" si="8"/>
        <v>0</v>
      </c>
      <c r="U11" s="144" t="s">
        <v>37</v>
      </c>
      <c r="V11" s="145" t="s">
        <v>37</v>
      </c>
      <c r="W11" s="146">
        <f>SUMPRODUCT(('ＳＲＶ2023材料送付日程表 (report)'!$B$14:$B$108='SRI (2023)'!$V11)*('ＳＲＶ2023材料送付日程表 (report)'!$G$12:$BH$12='SRI (2023)'!W$3)*('ＳＲＶ2023材料送付日程表 (report)'!$G$14:$BH$108))</f>
        <v>0</v>
      </c>
      <c r="X11" s="146">
        <f>SUMPRODUCT(('ＳＲＶ2023材料送付日程表 (report)'!$B$14:$B$108='SRI (2023)'!$V11)*('ＳＲＶ2023材料送付日程表 (report)'!$G$12:$BH$12='SRI (2023)'!X$3)*('ＳＲＶ2023材料送付日程表 (report)'!$G$14:$BH$108))</f>
        <v>0</v>
      </c>
      <c r="Y11" s="146">
        <f>SUMPRODUCT(('ＳＲＶ2023材料送付日程表 (report)'!$B$14:$B$108='SRI (2023)'!$V11)*('ＳＲＶ2023材料送付日程表 (report)'!$G$12:$BH$12='SRI (2023)'!Y$3)*('ＳＲＶ2023材料送付日程表 (report)'!$G$14:$BH$108))</f>
        <v>0</v>
      </c>
      <c r="Z11" s="146">
        <f>SUMPRODUCT(('ＳＲＶ2023材料送付日程表 (report)'!$B$14:$B$108='SRI (2023)'!$V11)*('ＳＲＶ2023材料送付日程表 (report)'!$G$12:$BH$12='SRI (2023)'!Z$3)*('ＳＲＶ2023材料送付日程表 (report)'!$G$14:$BH$108))</f>
        <v>0</v>
      </c>
      <c r="AA11" s="146">
        <f>SUMPRODUCT(('ＳＲＶ2023材料送付日程表 (report)'!$B$14:$B$108='SRI (2023)'!$V11)*('ＳＲＶ2023材料送付日程表 (report)'!$G$12:$BH$12='SRI (2023)'!AA$3)*('ＳＲＶ2023材料送付日程表 (report)'!$G$14:$BH$108))</f>
        <v>0</v>
      </c>
      <c r="AB11" s="146">
        <f>SUMPRODUCT(('ＳＲＶ2023材料送付日程表 (report)'!$B$14:$B$108='SRI (2023)'!$V11)*('ＳＲＶ2023材料送付日程表 (report)'!$G$12:$BH$12='SRI (2023)'!AB$3)*('ＳＲＶ2023材料送付日程表 (report)'!$G$14:$BH$108))</f>
        <v>0</v>
      </c>
      <c r="AC11" s="146">
        <f>SUMPRODUCT(('ＳＲＶ2023材料送付日程表 (report)'!$B$14:$B$108='SRI (2023)'!$V11)*('ＳＲＶ2023材料送付日程表 (report)'!$G$12:$BH$12='SRI (2023)'!AC$3)*('ＳＲＶ2023材料送付日程表 (report)'!$G$14:$BH$108))</f>
        <v>0</v>
      </c>
      <c r="AD11" s="146">
        <f>SUMPRODUCT(('ＳＲＶ2023材料送付日程表 (report)'!$B$14:$B$108='SRI (2023)'!$V11)*('ＳＲＶ2023材料送付日程表 (report)'!$G$12:$BH$12='SRI (2023)'!AD$3)*('ＳＲＶ2023材料送付日程表 (report)'!$G$14:$BH$108))</f>
        <v>0</v>
      </c>
      <c r="AE11" s="146">
        <f>SUMPRODUCT(('ＳＲＶ2023材料送付日程表 (report)'!$B$14:$B$108='SRI (2023)'!$V11)*('ＳＲＶ2023材料送付日程表 (report)'!$G$12:$BH$12='SRI (2023)'!AE$3)*('ＳＲＶ2023材料送付日程表 (report)'!$G$14:$BH$108))</f>
        <v>0</v>
      </c>
      <c r="AF11" s="146">
        <f>SUMPRODUCT(('ＳＲＶ2023材料送付日程表 (report)'!$B$14:$B$108='SRI (2023)'!$V11)*('ＳＲＶ2023材料送付日程表 (report)'!$G$12:$BH$12='SRI (2023)'!AF$3)*('ＳＲＶ2023材料送付日程表 (report)'!$G$14:$BH$108))</f>
        <v>0</v>
      </c>
      <c r="AG11" s="146">
        <f>SUMPRODUCT(('ＳＲＶ2023材料送付日程表 (report)'!$B$14:$B$108='SRI (2023)'!$V11)*('ＳＲＶ2023材料送付日程表 (report)'!$G$12:$BH$12='SRI (2023)'!AG$3)*('ＳＲＶ2023材料送付日程表 (report)'!$G$14:$BH$108))</f>
        <v>0</v>
      </c>
      <c r="AH11" s="146">
        <f>SUMPRODUCT(('ＳＲＶ2023材料送付日程表 (report)'!$B$14:$B$108='SRI (2023)'!$V11)*('ＳＲＶ2023材料送付日程表 (report)'!$G$12:$BH$12='SRI (2023)'!AH$3)*('ＳＲＶ2023材料送付日程表 (report)'!$G$14:$BH$108))</f>
        <v>0</v>
      </c>
      <c r="AI11" s="146">
        <f>SUMPRODUCT(('ＳＲＶ2023材料送付日程表 (report)'!$B$14:$B$108='SRI (2023)'!$V11)*('ＳＲＶ2023材料送付日程表 (report)'!$G$12:$BH$12='SRI (2023)'!AI$3)*('ＳＲＶ2023材料送付日程表 (report)'!$G$14:$BH$108))</f>
        <v>0</v>
      </c>
      <c r="AJ11" s="146">
        <f>SUMPRODUCT(('ＳＲＶ2023材料送付日程表 (report)'!$B$14:$B$108='SRI (2023)'!$V11)*('ＳＲＶ2023材料送付日程表 (report)'!$G$12:$BH$12='SRI (2023)'!AJ$3)*('ＳＲＶ2023材料送付日程表 (report)'!$G$14:$BH$108))</f>
        <v>0</v>
      </c>
      <c r="AK11" s="146">
        <f>SUMPRODUCT(('ＳＲＶ2023材料送付日程表 (report)'!$B$14:$B$108='SRI (2023)'!$V11)*('ＳＲＶ2023材料送付日程表 (report)'!$G$12:$BH$12='SRI (2023)'!AK$3)*('ＳＲＶ2023材料送付日程表 (report)'!$G$14:$BH$108))</f>
        <v>0</v>
      </c>
      <c r="AL11" s="146">
        <f>SUMPRODUCT(('ＳＲＶ2023材料送付日程表 (report)'!$B$14:$B$108='SRI (2023)'!$V11)*('ＳＲＶ2023材料送付日程表 (report)'!$G$12:$BH$12='SRI (2023)'!AL$3)*('ＳＲＶ2023材料送付日程表 (report)'!$G$14:$BH$108))</f>
        <v>0</v>
      </c>
      <c r="AM11" s="146">
        <f>SUMPRODUCT(('ＳＲＶ2023材料送付日程表 (report)'!$B$14:$B$108='SRI (2023)'!$V11)*('ＳＲＶ2023材料送付日程表 (report)'!$G$12:$BH$12='SRI (2023)'!AM$3)*('ＳＲＶ2023材料送付日程表 (report)'!$G$14:$BH$108))</f>
        <v>0</v>
      </c>
      <c r="AN11" s="146">
        <f>SUMPRODUCT(('ＳＲＶ2023材料送付日程表 (report)'!$B$14:$B$108='SRI (2023)'!$V11)*('ＳＲＶ2023材料送付日程表 (report)'!$G$12:$BH$12='SRI (2023)'!AN$3)*('ＳＲＶ2023材料送付日程表 (report)'!$G$14:$BH$108))</f>
        <v>0</v>
      </c>
      <c r="AO11" s="146">
        <f>SUMPRODUCT(('ＳＲＶ2023材料送付日程表 (report)'!$B$14:$B$108='SRI (2023)'!$V11)*('ＳＲＶ2023材料送付日程表 (report)'!$G$12:$BH$12='SRI (2023)'!AO$3)*('ＳＲＶ2023材料送付日程表 (report)'!$G$14:$BH$108))</f>
        <v>0</v>
      </c>
      <c r="AP11" s="146">
        <f>SUMPRODUCT(('ＳＲＶ2023材料送付日程表 (report)'!$B$14:$B$108='SRI (2023)'!$V11)*('ＳＲＶ2023材料送付日程表 (report)'!$G$12:$BH$12='SRI (2023)'!AP$3)*('ＳＲＶ2023材料送付日程表 (report)'!$G$14:$BH$108))</f>
        <v>0</v>
      </c>
      <c r="AQ11" s="146">
        <f>SUMPRODUCT(('ＳＲＶ2023材料送付日程表 (report)'!$B$14:$B$108='SRI (2023)'!$V11)*('ＳＲＶ2023材料送付日程表 (report)'!$G$12:$BH$12='SRI (2023)'!AQ$3)*('ＳＲＶ2023材料送付日程表 (report)'!$G$14:$BH$108))</f>
        <v>0</v>
      </c>
      <c r="AR11" s="146">
        <f>SUMPRODUCT(('ＳＲＶ2023材料送付日程表 (report)'!$B$14:$B$108='SRI (2023)'!$V11)*('ＳＲＶ2023材料送付日程表 (report)'!$G$12:$BH$12='SRI (2023)'!AR$3)*('ＳＲＶ2023材料送付日程表 (report)'!$G$14:$BH$108))</f>
        <v>0</v>
      </c>
      <c r="AS11" s="146">
        <f>SUMPRODUCT(('ＳＲＶ2023材料送付日程表 (report)'!$B$14:$B$108='SRI (2023)'!$V11)*('ＳＲＶ2023材料送付日程表 (report)'!$G$12:$BH$12='SRI (2023)'!AS$3)*('ＳＲＶ2023材料送付日程表 (report)'!$G$14:$BH$108))</f>
        <v>0</v>
      </c>
      <c r="AT11" s="146">
        <f>SUMPRODUCT(('ＳＲＶ2023材料送付日程表 (report)'!$B$14:$B$108='SRI (2023)'!$V11)*('ＳＲＶ2023材料送付日程表 (report)'!$G$12:$BH$12='SRI (2023)'!AT$3)*('ＳＲＶ2023材料送付日程表 (report)'!$G$14:$BH$108))</f>
        <v>0</v>
      </c>
      <c r="AU11" s="146">
        <f>SUMPRODUCT(('ＳＲＶ2023材料送付日程表 (report)'!$B$14:$B$108='SRI (2023)'!$V11)*('ＳＲＶ2023材料送付日程表 (report)'!$G$12:$BH$12='SRI (2023)'!AU$3)*('ＳＲＶ2023材料送付日程表 (report)'!$G$14:$BH$108))</f>
        <v>0</v>
      </c>
      <c r="AV11" s="146">
        <f>SUMPRODUCT(('ＳＲＶ2023材料送付日程表 (report)'!$B$14:$B$108='SRI (2023)'!$V11)*('ＳＲＶ2023材料送付日程表 (report)'!$G$12:$BH$12='SRI (2023)'!AV$3)*('ＳＲＶ2023材料送付日程表 (report)'!$G$14:$BH$108))</f>
        <v>0</v>
      </c>
      <c r="AW11" s="146">
        <f>SUMPRODUCT(('ＳＲＶ2023材料送付日程表 (report)'!$B$14:$B$108='SRI (2023)'!$V11)*('ＳＲＶ2023材料送付日程表 (report)'!$G$12:$BH$12='SRI (2023)'!AW$3)*('ＳＲＶ2023材料送付日程表 (report)'!$G$14:$BH$108))</f>
        <v>0</v>
      </c>
      <c r="AX11" s="146">
        <f>SUMPRODUCT(('ＳＲＶ2023材料送付日程表 (report)'!$B$14:$B$108='SRI (2023)'!$V11)*('ＳＲＶ2023材料送付日程表 (report)'!$G$12:$BH$12='SRI (2023)'!AX$3)*('ＳＲＶ2023材料送付日程表 (report)'!$G$14:$BH$108))</f>
        <v>0</v>
      </c>
      <c r="AY11" s="146">
        <f>SUMPRODUCT(('ＳＲＶ2023材料送付日程表 (report)'!$B$14:$B$108='SRI (2023)'!$V11)*('ＳＲＶ2023材料送付日程表 (report)'!$G$12:$BH$12='SRI (2023)'!AY$3)*('ＳＲＶ2023材料送付日程表 (report)'!$G$14:$BH$108))</f>
        <v>3150</v>
      </c>
      <c r="AZ11" s="146">
        <f>SUMPRODUCT(('ＳＲＶ2023材料送付日程表 (report)'!$B$14:$B$108='SRI (2023)'!$V11)*('ＳＲＶ2023材料送付日程表 (report)'!$G$12:$BH$12='SRI (2023)'!AZ$3)*('ＳＲＶ2023材料送付日程表 (report)'!$G$14:$BH$108))</f>
        <v>0</v>
      </c>
      <c r="BA11" s="146">
        <f>SUMPRODUCT(('ＳＲＶ2023材料送付日程表 (report)'!$B$14:$B$108='SRI (2023)'!$V11)*('ＳＲＶ2023材料送付日程表 (report)'!$G$12:$BH$12='SRI (2023)'!BA$3)*('ＳＲＶ2023材料送付日程表 (report)'!$G$14:$BH$108))</f>
        <v>0</v>
      </c>
      <c r="BB11" s="146">
        <f>SUMPRODUCT(('ＳＲＶ2023材料送付日程表 (report)'!$B$14:$B$108='SRI (2023)'!$V11)*('ＳＲＶ2023材料送付日程表 (report)'!$G$12:$BH$12='SRI (2023)'!BB$3)*('ＳＲＶ2023材料送付日程表 (report)'!$G$14:$BH$108))</f>
        <v>0</v>
      </c>
      <c r="BC11" s="146">
        <f>SUMPRODUCT(('ＳＲＶ2023材料送付日程表 (report)'!$B$14:$B$108='SRI (2023)'!$V11)*('ＳＲＶ2023材料送付日程表 (report)'!$G$12:$BH$12='SRI (2023)'!BC$3)*('ＳＲＶ2023材料送付日程表 (report)'!$G$14:$BH$108))</f>
        <v>0</v>
      </c>
      <c r="BD11" s="146">
        <f>SUMPRODUCT(('ＳＲＶ2023材料送付日程表 (report)'!$B$14:$B$108='SRI (2023)'!$V11)*('ＳＲＶ2023材料送付日程表 (report)'!$G$12:$BH$12='SRI (2023)'!BD$3)*('ＳＲＶ2023材料送付日程表 (report)'!$G$14:$BH$108))</f>
        <v>0</v>
      </c>
      <c r="BE11" s="146">
        <f>SUMPRODUCT(('ＳＲＶ2023材料送付日程表 (report)'!$B$14:$B$108='SRI (2023)'!$V11)*('ＳＲＶ2023材料送付日程表 (report)'!$G$12:$BH$12='SRI (2023)'!BE$3)*('ＳＲＶ2023材料送付日程表 (report)'!$G$14:$BH$108))</f>
        <v>0</v>
      </c>
      <c r="BF11" s="146">
        <f>SUMPRODUCT(('ＳＲＶ2023材料送付日程表 (report)'!$B$14:$B$108='SRI (2023)'!$V11)*('ＳＲＶ2023材料送付日程表 (report)'!$G$12:$BH$12='SRI (2023)'!BF$3)*('ＳＲＶ2023材料送付日程表 (report)'!$G$14:$BH$108))</f>
        <v>0</v>
      </c>
      <c r="BG11" s="146">
        <f>SUMPRODUCT(('ＳＲＶ2023材料送付日程表 (report)'!$B$14:$B$108='SRI (2023)'!$V11)*('ＳＲＶ2023材料送付日程表 (report)'!$G$12:$BH$12='SRI (2023)'!BG$3)*('ＳＲＶ2023材料送付日程表 (report)'!$G$14:$BH$108))</f>
        <v>0</v>
      </c>
      <c r="BH11" s="146">
        <f>SUMPRODUCT(('ＳＲＶ2023材料送付日程表 (report)'!$B$14:$B$108='SRI (2023)'!$V11)*('ＳＲＶ2023材料送付日程表 (report)'!$G$12:$BH$12='SRI (2023)'!BH$3)*('ＳＲＶ2023材料送付日程表 (report)'!$G$14:$BH$108))</f>
        <v>0</v>
      </c>
      <c r="BI11" s="146">
        <f>SUMPRODUCT(('ＳＲＶ2023材料送付日程表 (report)'!$B$14:$B$108='SRI (2023)'!$V11)*('ＳＲＶ2023材料送付日程表 (report)'!$G$12:$BH$12='SRI (2023)'!BI$3)*('ＳＲＶ2023材料送付日程表 (report)'!$G$14:$BH$108))</f>
        <v>0</v>
      </c>
      <c r="BJ11" s="146">
        <f>SUMPRODUCT(('ＳＲＶ2023材料送付日程表 (report)'!$B$14:$B$108='SRI (2023)'!$V11)*('ＳＲＶ2023材料送付日程表 (report)'!$G$12:$BH$12='SRI (2023)'!BJ$3)*('ＳＲＶ2023材料送付日程表 (report)'!$G$14:$BH$108))</f>
        <v>0</v>
      </c>
      <c r="BK11" s="146">
        <f>SUMPRODUCT(('ＳＲＶ2023材料送付日程表 (report)'!$B$14:$B$108='SRI (2023)'!$V11)*('ＳＲＶ2023材料送付日程表 (report)'!$G$12:$BH$12='SRI (2023)'!BK$3)*('ＳＲＶ2023材料送付日程表 (report)'!$G$14:$BH$108))</f>
        <v>0</v>
      </c>
      <c r="BL11" s="146">
        <f>SUMPRODUCT(('ＳＲＶ2023材料送付日程表 (report)'!$B$14:$B$108='SRI (2023)'!$V11)*('ＳＲＶ2023材料送付日程表 (report)'!$G$12:$BH$12='SRI (2023)'!BL$3)*('ＳＲＶ2023材料送付日程表 (report)'!$G$14:$BH$108))</f>
        <v>0</v>
      </c>
      <c r="BM11" s="146">
        <f>SUMPRODUCT(('ＳＲＶ2023材料送付日程表 (report)'!$B$14:$B$108='SRI (2023)'!$V11)*('ＳＲＶ2023材料送付日程表 (report)'!$G$12:$BH$12='SRI (2023)'!BM$3)*('ＳＲＶ2023材料送付日程表 (report)'!$G$14:$BH$108))</f>
        <v>0</v>
      </c>
      <c r="BN11" s="146">
        <f>SUMPRODUCT(('ＳＲＶ2023材料送付日程表 (report)'!$B$14:$B$108='SRI (2023)'!$V11)*('ＳＲＶ2023材料送付日程表 (report)'!$G$12:$BH$12='SRI (2023)'!BN$3)*('ＳＲＶ2023材料送付日程表 (report)'!$G$14:$BH$108))</f>
        <v>0</v>
      </c>
      <c r="BO11" s="146">
        <f>SUMPRODUCT(('ＳＲＶ2023材料送付日程表 (report)'!$B$14:$B$108='SRI (2023)'!$V11)*('ＳＲＶ2023材料送付日程表 (report)'!$G$12:$BH$12='SRI (2023)'!BO$3)*('ＳＲＶ2023材料送付日程表 (report)'!$G$14:$BH$108))</f>
        <v>0</v>
      </c>
      <c r="BP11" s="146">
        <f>SUMPRODUCT(('ＳＲＶ2023材料送付日程表 (report)'!$B$14:$B$108='SRI (2023)'!$V11)*('ＳＲＶ2023材料送付日程表 (report)'!$G$12:$BH$12='SRI (2023)'!BP$3)*('ＳＲＶ2023材料送付日程表 (report)'!$G$14:$BH$108))</f>
        <v>0</v>
      </c>
      <c r="BQ11" s="146">
        <f>SUMPRODUCT(('ＳＲＶ2023材料送付日程表 (report)'!$B$14:$B$108='SRI (2023)'!$V11)*('ＳＲＶ2023材料送付日程表 (report)'!$G$12:$BH$12='SRI (2023)'!BQ$3)*('ＳＲＶ2023材料送付日程表 (report)'!$G$14:$BH$108))</f>
        <v>0</v>
      </c>
      <c r="BR11" s="146">
        <f>SUMPRODUCT(('ＳＲＶ2023材料送付日程表 (report)'!$B$14:$B$108='SRI (2023)'!$V11)*('ＳＲＶ2023材料送付日程表 (report)'!$G$12:$BH$12='SRI (2023)'!BR$3)*('ＳＲＶ2023材料送付日程表 (report)'!$G$14:$BH$108))</f>
        <v>0</v>
      </c>
      <c r="BS11" s="146">
        <f>SUMPRODUCT(('ＳＲＶ2023材料送付日程表 (report)'!$B$14:$B$108='SRI (2023)'!$V11)*('ＳＲＶ2023材料送付日程表 (report)'!$G$12:$BH$12='SRI (2023)'!BS$3)*('ＳＲＶ2023材料送付日程表 (report)'!$G$14:$BH$108))</f>
        <v>0</v>
      </c>
      <c r="BT11" s="146">
        <f>SUMPRODUCT(('ＳＲＶ2023材料送付日程表 (report)'!$B$14:$B$108='SRI (2023)'!$V11)*('ＳＲＶ2023材料送付日程表 (report)'!$G$12:$BH$12='SRI (2023)'!BT$3)*('ＳＲＶ2023材料送付日程表 (report)'!$G$14:$BH$108))</f>
        <v>0</v>
      </c>
      <c r="BU11" s="146">
        <f>SUMPRODUCT(('ＳＲＶ2023材料送付日程表 (report)'!$B$14:$B$108='SRI (2023)'!$V11)*('ＳＲＶ2023材料送付日程表 (report)'!$G$12:$BH$12='SRI (2023)'!BU$3)*('ＳＲＶ2023材料送付日程表 (report)'!$G$14:$BH$108))</f>
        <v>0</v>
      </c>
      <c r="BV11" s="146">
        <f>SUMPRODUCT(('ＳＲＶ2023材料送付日程表 (report)'!$B$14:$B$108='SRI (2023)'!$V11)*('ＳＲＶ2023材料送付日程表 (report)'!$G$12:$BH$12='SRI (2023)'!BV$3)*('ＳＲＶ2023材料送付日程表 (report)'!$G$14:$BH$108))</f>
        <v>0</v>
      </c>
      <c r="BW11" s="146">
        <f>SUMPRODUCT(('ＳＲＶ2023材料送付日程表 (report)'!$B$14:$B$108='SRI (2023)'!$V11)*('ＳＲＶ2023材料送付日程表 (report)'!$G$12:$BH$12='SRI (2023)'!BW$3)*('ＳＲＶ2023材料送付日程表 (report)'!$G$14:$BH$108))</f>
        <v>0</v>
      </c>
      <c r="BX11" s="146">
        <f>SUMPRODUCT(('ＳＲＶ2023材料送付日程表 (report)'!$B$14:$B$108='SRI (2023)'!$V11)*('ＳＲＶ2023材料送付日程表 (report)'!$G$12:$BH$12='SRI (2023)'!BX$3)*('ＳＲＶ2023材料送付日程表 (report)'!$G$14:$BH$108))</f>
        <v>0</v>
      </c>
      <c r="BY11" s="146">
        <f>SUMPRODUCT(('ＳＲＶ2023材料送付日程表 (report)'!$B$14:$B$108='SRI (2023)'!$V11)*('ＳＲＶ2023材料送付日程表 (report)'!$G$12:$BH$12='SRI (2023)'!BY$3)*('ＳＲＶ2023材料送付日程表 (report)'!$G$14:$BH$108))</f>
        <v>0</v>
      </c>
      <c r="BZ11" s="146">
        <f>SUMPRODUCT(('ＳＲＶ2023材料送付日程表 (report)'!$B$14:$B$108='SRI (2023)'!$V11)*('ＳＲＶ2023材料送付日程表 (report)'!$G$12:$BH$12='SRI (2023)'!BZ$3)*('ＳＲＶ2023材料送付日程表 (report)'!$G$14:$BH$108))</f>
        <v>0</v>
      </c>
      <c r="CA11" s="146">
        <f>SUMPRODUCT(('ＳＲＶ2023材料送付日程表 (report)'!$B$14:$B$108='SRI (2023)'!$V11)*('ＳＲＶ2023材料送付日程表 (report)'!$G$12:$BH$12='SRI (2023)'!CA$3)*('ＳＲＶ2023材料送付日程表 (report)'!$G$14:$BH$108))</f>
        <v>0</v>
      </c>
      <c r="CB11" s="146">
        <f>SUMPRODUCT(('ＳＲＶ2023材料送付日程表 (report)'!$B$14:$B$108='SRI (2023)'!$V11)*('ＳＲＶ2023材料送付日程表 (report)'!$G$12:$BH$12='SRI (2023)'!CB$3)*('ＳＲＶ2023材料送付日程表 (report)'!$G$14:$BH$108))</f>
        <v>0</v>
      </c>
      <c r="CC11" s="146">
        <f>SUMPRODUCT(('ＳＲＶ2023材料送付日程表 (report)'!$B$14:$B$108='SRI (2023)'!$V11)*('ＳＲＶ2023材料送付日程表 (report)'!$G$12:$BH$12='SRI (2023)'!CC$3)*('ＳＲＶ2023材料送付日程表 (report)'!$G$14:$BH$108))</f>
        <v>0</v>
      </c>
      <c r="CD11" s="146">
        <f>SUMPRODUCT(('ＳＲＶ2023材料送付日程表 (report)'!$B$14:$B$108='SRI (2023)'!$V11)*('ＳＲＶ2023材料送付日程表 (report)'!$G$12:$BH$12='SRI (2023)'!CD$3)*('ＳＲＶ2023材料送付日程表 (report)'!$G$14:$BH$108))</f>
        <v>0</v>
      </c>
      <c r="CE11" s="146">
        <f>SUMPRODUCT(('ＳＲＶ2023材料送付日程表 (report)'!$B$14:$B$108='SRI (2023)'!$V11)*('ＳＲＶ2023材料送付日程表 (report)'!$G$12:$BH$12='SRI (2023)'!CE$3)*('ＳＲＶ2023材料送付日程表 (report)'!$G$14:$BH$108))</f>
        <v>0</v>
      </c>
      <c r="CF11" s="146">
        <f>SUMPRODUCT(('ＳＲＶ2023材料送付日程表 (report)'!$B$14:$B$108='SRI (2023)'!$V11)*('ＳＲＶ2023材料送付日程表 (report)'!$G$12:$BH$12='SRI (2023)'!CF$3)*('ＳＲＶ2023材料送付日程表 (report)'!$G$14:$BH$108))</f>
        <v>0</v>
      </c>
      <c r="CG11" s="146">
        <f>SUMPRODUCT(('ＳＲＶ2023材料送付日程表 (report)'!$B$14:$B$108='SRI (2023)'!$V11)*('ＳＲＶ2023材料送付日程表 (report)'!$G$12:$BH$12='SRI (2023)'!CG$3)*('ＳＲＶ2023材料送付日程表 (report)'!$G$14:$BH$108))</f>
        <v>0</v>
      </c>
      <c r="CH11" s="146">
        <f>SUMPRODUCT(('ＳＲＶ2023材料送付日程表 (report)'!$B$14:$B$108='SRI (2023)'!$V11)*('ＳＲＶ2023材料送付日程表 (report)'!$G$12:$BH$12='SRI (2023)'!CH$3)*('ＳＲＶ2023材料送付日程表 (report)'!$G$14:$BH$108))</f>
        <v>0</v>
      </c>
      <c r="CI11" s="146">
        <f>SUMPRODUCT(('ＳＲＶ2023材料送付日程表 (report)'!$B$14:$B$108='SRI (2023)'!$V11)*('ＳＲＶ2023材料送付日程表 (report)'!$G$12:$BH$12='SRI (2023)'!CI$3)*('ＳＲＶ2023材料送付日程表 (report)'!$G$14:$BH$108))</f>
        <v>0</v>
      </c>
      <c r="CJ11" s="146">
        <f>SUMPRODUCT(('ＳＲＶ2023材料送付日程表 (report)'!$B$14:$B$108='SRI (2023)'!$V11)*('ＳＲＶ2023材料送付日程表 (report)'!$G$12:$BH$12='SRI (2023)'!CJ$3)*('ＳＲＶ2023材料送付日程表 (report)'!$G$14:$BH$108))</f>
        <v>0</v>
      </c>
      <c r="CK11" s="146">
        <f>SUMPRODUCT(('ＳＲＶ2023材料送付日程表 (report)'!$B$14:$B$108='SRI (2023)'!$V11)*('ＳＲＶ2023材料送付日程表 (report)'!$G$12:$BH$12='SRI (2023)'!CK$3)*('ＳＲＶ2023材料送付日程表 (report)'!$G$14:$BH$108))</f>
        <v>0</v>
      </c>
      <c r="CL11" s="146">
        <f>SUMPRODUCT(('ＳＲＶ2023材料送付日程表 (report)'!$B$14:$B$108='SRI (2023)'!$V11)*('ＳＲＶ2023材料送付日程表 (report)'!$G$12:$BH$12='SRI (2023)'!CL$3)*('ＳＲＶ2023材料送付日程表 (report)'!$G$14:$BH$108))</f>
        <v>0</v>
      </c>
      <c r="CM11" s="146">
        <f>SUMPRODUCT(('ＳＲＶ2023材料送付日程表 (report)'!$B$14:$B$108='SRI (2023)'!$V11)*('ＳＲＶ2023材料送付日程表 (report)'!$G$12:$BH$12='SRI (2023)'!CM$3)*('ＳＲＶ2023材料送付日程表 (report)'!$G$14:$BH$108))</f>
        <v>0</v>
      </c>
      <c r="CN11" s="146">
        <f>SUMPRODUCT(('ＳＲＶ2023材料送付日程表 (report)'!$B$14:$B$108='SRI (2023)'!$V11)*('ＳＲＶ2023材料送付日程表 (report)'!$G$12:$BH$12='SRI (2023)'!CN$3)*('ＳＲＶ2023材料送付日程表 (report)'!$G$14:$BH$108))</f>
        <v>0</v>
      </c>
      <c r="CO11" s="146">
        <f>SUMPRODUCT(('ＳＲＶ2023材料送付日程表 (report)'!$B$14:$B$108='SRI (2023)'!$V11)*('ＳＲＶ2023材料送付日程表 (report)'!$G$12:$BH$12='SRI (2023)'!CO$3)*('ＳＲＶ2023材料送付日程表 (report)'!$G$14:$BH$108))</f>
        <v>0</v>
      </c>
      <c r="CP11" s="146">
        <f>SUMPRODUCT(('ＳＲＶ2023材料送付日程表 (report)'!$B$14:$B$108='SRI (2023)'!$V11)*('ＳＲＶ2023材料送付日程表 (report)'!$G$12:$BH$12='SRI (2023)'!CP$3)*('ＳＲＶ2023材料送付日程表 (report)'!$G$14:$BH$108))</f>
        <v>0</v>
      </c>
      <c r="CQ11" s="146">
        <f>SUMPRODUCT(('ＳＲＶ2023材料送付日程表 (report)'!$B$14:$B$108='SRI (2023)'!$V11)*('ＳＲＶ2023材料送付日程表 (report)'!$G$12:$BH$12='SRI (2023)'!CQ$3)*('ＳＲＶ2023材料送付日程表 (report)'!$G$14:$BH$108))</f>
        <v>0</v>
      </c>
      <c r="CR11" s="146">
        <f>SUMPRODUCT(('ＳＲＶ2023材料送付日程表 (report)'!$B$14:$B$108='SRI (2023)'!$V11)*('ＳＲＶ2023材料送付日程表 (report)'!$G$12:$BH$12='SRI (2023)'!CR$3)*('ＳＲＶ2023材料送付日程表 (report)'!$G$14:$BH$108))</f>
        <v>0</v>
      </c>
      <c r="CS11" s="146">
        <f>SUMPRODUCT(('ＳＲＶ2023材料送付日程表 (report)'!$B$14:$B$108='SRI (2023)'!$V11)*('ＳＲＶ2023材料送付日程表 (report)'!$G$12:$BH$12='SRI (2023)'!CS$3)*('ＳＲＶ2023材料送付日程表 (report)'!$G$14:$BH$108))</f>
        <v>0</v>
      </c>
      <c r="CT11" s="146">
        <f>SUMPRODUCT(('ＳＲＶ2023材料送付日程表 (report)'!$B$14:$B$108='SRI (2023)'!$V11)*('ＳＲＶ2023材料送付日程表 (report)'!$G$12:$BH$12='SRI (2023)'!CT$3)*('ＳＲＶ2023材料送付日程表 (report)'!$G$14:$BH$108))</f>
        <v>0</v>
      </c>
      <c r="CU11" s="146">
        <f>SUMPRODUCT(('ＳＲＶ2023材料送付日程表 (report)'!$B$14:$B$108='SRI (2023)'!$V11)*('ＳＲＶ2023材料送付日程表 (report)'!$G$12:$BH$12='SRI (2023)'!CU$3)*('ＳＲＶ2023材料送付日程表 (report)'!$G$14:$BH$108))</f>
        <v>0</v>
      </c>
      <c r="CV11" s="146">
        <f>SUMPRODUCT(('ＳＲＶ2023材料送付日程表 (report)'!$B$14:$B$108='SRI (2023)'!$V11)*('ＳＲＶ2023材料送付日程表 (report)'!$G$12:$BH$12='SRI (2023)'!CV$3)*('ＳＲＶ2023材料送付日程表 (report)'!$G$14:$BH$108))</f>
        <v>0</v>
      </c>
      <c r="CW11" s="146">
        <f>SUMPRODUCT(('ＳＲＶ2023材料送付日程表 (report)'!$B$14:$B$108='SRI (2023)'!$V11)*('ＳＲＶ2023材料送付日程表 (report)'!$G$12:$BH$12='SRI (2023)'!CW$3)*('ＳＲＶ2023材料送付日程表 (report)'!$G$14:$BH$108))</f>
        <v>0</v>
      </c>
      <c r="CX11" s="146">
        <f>SUMPRODUCT(('ＳＲＶ2023材料送付日程表 (report)'!$B$14:$B$108='SRI (2023)'!$V11)*('ＳＲＶ2023材料送付日程表 (report)'!$G$12:$BH$12='SRI (2023)'!CX$3)*('ＳＲＶ2023材料送付日程表 (report)'!$G$14:$BH$108))</f>
        <v>0</v>
      </c>
      <c r="CY11" s="146">
        <f>SUMPRODUCT(('ＳＲＶ2023材料送付日程表 (report)'!$B$14:$B$108='SRI (2023)'!$V11)*('ＳＲＶ2023材料送付日程表 (report)'!$G$12:$BH$12='SRI (2023)'!CY$3)*('ＳＲＶ2023材料送付日程表 (report)'!$G$14:$BH$108))</f>
        <v>0</v>
      </c>
      <c r="CZ11" s="146">
        <f>SUMPRODUCT(('ＳＲＶ2023材料送付日程表 (report)'!$B$14:$B$108='SRI (2023)'!$V11)*('ＳＲＶ2023材料送付日程表 (report)'!$G$12:$BH$12='SRI (2023)'!CZ$3)*('ＳＲＶ2023材料送付日程表 (report)'!$G$14:$BH$108))</f>
        <v>0</v>
      </c>
      <c r="DA11" s="146">
        <f>SUMPRODUCT(('ＳＲＶ2023材料送付日程表 (report)'!$B$14:$B$108='SRI (2023)'!$V11)*('ＳＲＶ2023材料送付日程表 (report)'!$G$12:$BH$12='SRI (2023)'!DA$3)*('ＳＲＶ2023材料送付日程表 (report)'!$G$14:$BH$108))</f>
        <v>0</v>
      </c>
      <c r="DB11" s="146">
        <f>SUMPRODUCT(('ＳＲＶ2023材料送付日程表 (report)'!$B$14:$B$108='SRI (2023)'!$V11)*('ＳＲＶ2023材料送付日程表 (report)'!$G$12:$BH$12='SRI (2023)'!DB$3)*('ＳＲＶ2023材料送付日程表 (report)'!$G$14:$BH$108))</f>
        <v>0</v>
      </c>
      <c r="DC11" s="146">
        <f>SUMPRODUCT(('ＳＲＶ2023材料送付日程表 (report)'!$B$14:$B$108='SRI (2023)'!$V11)*('ＳＲＶ2023材料送付日程表 (report)'!$G$12:$BH$12='SRI (2023)'!DC$3)*('ＳＲＶ2023材料送付日程表 (report)'!$G$14:$BH$108))</f>
        <v>0</v>
      </c>
      <c r="DD11" s="146">
        <f>SUMPRODUCT(('ＳＲＶ2023材料送付日程表 (report)'!$B$14:$B$108='SRI (2023)'!$V11)*('ＳＲＶ2023材料送付日程表 (report)'!$G$12:$BH$12='SRI (2023)'!DD$3)*('ＳＲＶ2023材料送付日程表 (report)'!$G$14:$BH$108))</f>
        <v>0</v>
      </c>
      <c r="DE11" s="146">
        <f>SUMPRODUCT(('ＳＲＶ2023材料送付日程表 (report)'!$B$14:$B$108='SRI (2023)'!$V11)*('ＳＲＶ2023材料送付日程表 (report)'!$G$12:$BH$12='SRI (2023)'!DE$3)*('ＳＲＶ2023材料送付日程表 (report)'!$G$14:$BH$108))</f>
        <v>0</v>
      </c>
      <c r="DF11" s="146">
        <f>SUMPRODUCT(('ＳＲＶ2023材料送付日程表 (report)'!$B$14:$B$108='SRI (2023)'!$V11)*('ＳＲＶ2023材料送付日程表 (report)'!$G$12:$BH$12='SRI (2023)'!DF$3)*('ＳＲＶ2023材料送付日程表 (report)'!$G$14:$BH$108))</f>
        <v>0</v>
      </c>
      <c r="DG11" s="146">
        <f>SUMPRODUCT(('ＳＲＶ2023材料送付日程表 (report)'!$B$14:$B$108='SRI (2023)'!$V11)*('ＳＲＶ2023材料送付日程表 (report)'!$G$12:$BH$12='SRI (2023)'!DG$3)*('ＳＲＶ2023材料送付日程表 (report)'!$G$14:$BH$108))</f>
        <v>0</v>
      </c>
      <c r="DH11" s="146">
        <f>SUMPRODUCT(('ＳＲＶ2023材料送付日程表 (report)'!$B$14:$B$108='SRI (2023)'!$V11)*('ＳＲＶ2023材料送付日程表 (report)'!$G$12:$BH$12='SRI (2023)'!DH$3)*('ＳＲＶ2023材料送付日程表 (report)'!$G$14:$BH$108))</f>
        <v>0</v>
      </c>
      <c r="DI11" s="146">
        <f>SUMPRODUCT(('ＳＲＶ2023材料送付日程表 (report)'!$B$14:$B$108='SRI (2023)'!$V11)*('ＳＲＶ2023材料送付日程表 (report)'!$G$12:$BH$12='SRI (2023)'!DI$3)*('ＳＲＶ2023材料送付日程表 (report)'!$G$14:$BH$108))</f>
        <v>0</v>
      </c>
      <c r="DJ11" s="146">
        <f>SUMPRODUCT(('ＳＲＶ2023材料送付日程表 (report)'!$B$14:$B$108='SRI (2023)'!$V11)*('ＳＲＶ2023材料送付日程表 (report)'!$G$12:$BH$12='SRI (2023)'!DJ$3)*('ＳＲＶ2023材料送付日程表 (report)'!$G$14:$BH$108))</f>
        <v>0</v>
      </c>
      <c r="DK11" s="146">
        <f>SUMPRODUCT(('ＳＲＶ2023材料送付日程表 (report)'!$B$14:$B$108='SRI (2023)'!$V11)*('ＳＲＶ2023材料送付日程表 (report)'!$G$12:$BH$12='SRI (2023)'!DK$3)*('ＳＲＶ2023材料送付日程表 (report)'!$G$14:$BH$108))</f>
        <v>0</v>
      </c>
      <c r="DL11" s="146">
        <f>SUMPRODUCT(('ＳＲＶ2023材料送付日程表 (report)'!$B$14:$B$108='SRI (2023)'!$V11)*('ＳＲＶ2023材料送付日程表 (report)'!$G$12:$BH$12='SRI (2023)'!DL$3)*('ＳＲＶ2023材料送付日程表 (report)'!$G$14:$BH$108))</f>
        <v>0</v>
      </c>
      <c r="DM11" s="146">
        <f>SUMPRODUCT(('ＳＲＶ2023材料送付日程表 (report)'!$B$14:$B$108='SRI (2023)'!$V11)*('ＳＲＶ2023材料送付日程表 (report)'!$G$12:$BH$12='SRI (2023)'!DM$3)*('ＳＲＶ2023材料送付日程表 (report)'!$G$14:$BH$108))</f>
        <v>0</v>
      </c>
      <c r="DN11" s="146">
        <f>SUMPRODUCT(('ＳＲＶ2023材料送付日程表 (report)'!$B$14:$B$108='SRI (2023)'!$V11)*('ＳＲＶ2023材料送付日程表 (report)'!$G$12:$BH$12='SRI (2023)'!DN$3)*('ＳＲＶ2023材料送付日程表 (report)'!$G$14:$BH$108))</f>
        <v>0</v>
      </c>
      <c r="DO11" s="146">
        <f>SUMPRODUCT(('ＳＲＶ2023材料送付日程表 (report)'!$B$14:$B$108='SRI (2023)'!$V11)*('ＳＲＶ2023材料送付日程表 (report)'!$G$12:$BH$12='SRI (2023)'!DO$3)*('ＳＲＶ2023材料送付日程表 (report)'!$G$14:$BH$108))</f>
        <v>0</v>
      </c>
      <c r="DP11" s="146">
        <f>SUMPRODUCT(('ＳＲＶ2023材料送付日程表 (report)'!$B$14:$B$108='SRI (2023)'!$V11)*('ＳＲＶ2023材料送付日程表 (report)'!$G$12:$BH$12='SRI (2023)'!DP$3)*('ＳＲＶ2023材料送付日程表 (report)'!$G$14:$BH$108))</f>
        <v>0</v>
      </c>
      <c r="DQ11" s="146">
        <f>SUMPRODUCT(('ＳＲＶ2023材料送付日程表 (report)'!$B$14:$B$108='SRI (2023)'!$V11)*('ＳＲＶ2023材料送付日程表 (report)'!$G$12:$BH$12='SRI (2023)'!DQ$3)*('ＳＲＶ2023材料送付日程表 (report)'!$G$14:$BH$108))</f>
        <v>0</v>
      </c>
      <c r="DR11" s="146">
        <f>SUMPRODUCT(('ＳＲＶ2023材料送付日程表 (report)'!$B$14:$B$108='SRI (2023)'!$V11)*('ＳＲＶ2023材料送付日程表 (report)'!$G$12:$BH$12='SRI (2023)'!DR$3)*('ＳＲＶ2023材料送付日程表 (report)'!$G$14:$BH$108))</f>
        <v>0</v>
      </c>
      <c r="DS11" s="146">
        <f>SUMPRODUCT(('ＳＲＶ2023材料送付日程表 (report)'!$B$14:$B$108='SRI (2023)'!$V11)*('ＳＲＶ2023材料送付日程表 (report)'!$G$12:$BH$12='SRI (2023)'!DS$3)*('ＳＲＶ2023材料送付日程表 (report)'!$G$14:$BH$108))</f>
        <v>0</v>
      </c>
      <c r="DT11" s="146">
        <f>SUMPRODUCT(('ＳＲＶ2023材料送付日程表 (report)'!$B$14:$B$108='SRI (2023)'!$V11)*('ＳＲＶ2023材料送付日程表 (report)'!$G$12:$BH$12='SRI (2023)'!DT$3)*('ＳＲＶ2023材料送付日程表 (report)'!$G$14:$BH$108))</f>
        <v>0</v>
      </c>
      <c r="DU11" s="146">
        <f>SUMPRODUCT(('ＳＲＶ2023材料送付日程表 (report)'!$B$14:$B$108='SRI (2023)'!$V11)*('ＳＲＶ2023材料送付日程表 (report)'!$G$12:$BH$12='SRI (2023)'!DU$3)*('ＳＲＶ2023材料送付日程表 (report)'!$G$14:$BH$108))</f>
        <v>0</v>
      </c>
      <c r="DV11" s="146">
        <f>SUMPRODUCT(('ＳＲＶ2023材料送付日程表 (report)'!$B$14:$B$108='SRI (2023)'!$V11)*('ＳＲＶ2023材料送付日程表 (report)'!$G$12:$BH$12='SRI (2023)'!DV$3)*('ＳＲＶ2023材料送付日程表 (report)'!$G$14:$BH$108))</f>
        <v>0</v>
      </c>
      <c r="DW11" s="146">
        <f>SUMPRODUCT(('ＳＲＶ2023材料送付日程表 (report)'!$B$14:$B$108='SRI (2023)'!$V11)*('ＳＲＶ2023材料送付日程表 (report)'!$G$12:$BH$12='SRI (2023)'!DW$3)*('ＳＲＶ2023材料送付日程表 (report)'!$G$14:$BH$108))</f>
        <v>0</v>
      </c>
      <c r="DX11" s="146">
        <f>SUMPRODUCT(('ＳＲＶ2023材料送付日程表 (report)'!$B$14:$B$108='SRI (2023)'!$V11)*('ＳＲＶ2023材料送付日程表 (report)'!$G$12:$BH$12='SRI (2023)'!DX$3)*('ＳＲＶ2023材料送付日程表 (report)'!$G$14:$BH$108))</f>
        <v>0</v>
      </c>
      <c r="DY11" s="146">
        <f>SUMPRODUCT(('ＳＲＶ2023材料送付日程表 (report)'!$B$14:$B$108='SRI (2023)'!$V11)*('ＳＲＶ2023材料送付日程表 (report)'!$G$12:$BH$12='SRI (2023)'!DY$3)*('ＳＲＶ2023材料送付日程表 (report)'!$G$14:$BH$108))</f>
        <v>0</v>
      </c>
      <c r="DZ11" s="146">
        <f>SUMPRODUCT(('ＳＲＶ2023材料送付日程表 (report)'!$B$14:$B$108='SRI (2023)'!$V11)*('ＳＲＶ2023材料送付日程表 (report)'!$G$12:$BH$12='SRI (2023)'!DZ$3)*('ＳＲＶ2023材料送付日程表 (report)'!$G$14:$BH$108))</f>
        <v>0</v>
      </c>
      <c r="EA11" s="146">
        <f>SUMPRODUCT(('ＳＲＶ2023材料送付日程表 (report)'!$B$14:$B$108='SRI (2023)'!$V11)*('ＳＲＶ2023材料送付日程表 (report)'!$G$12:$BH$12='SRI (2023)'!EA$3)*('ＳＲＶ2023材料送付日程表 (report)'!$G$14:$BH$108))</f>
        <v>0</v>
      </c>
      <c r="EB11" s="146">
        <f>SUMPRODUCT(('ＳＲＶ2023材料送付日程表 (report)'!$B$14:$B$108='SRI (2023)'!$V11)*('ＳＲＶ2023材料送付日程表 (report)'!$G$12:$BH$12='SRI (2023)'!EB$3)*('ＳＲＶ2023材料送付日程表 (report)'!$G$14:$BH$108))</f>
        <v>0</v>
      </c>
      <c r="EC11" s="146">
        <f>SUMPRODUCT(('ＳＲＶ2023材料送付日程表 (report)'!$B$14:$B$108='SRI (2023)'!$V11)*('ＳＲＶ2023材料送付日程表 (report)'!$G$12:$BH$12='SRI (2023)'!EC$3)*('ＳＲＶ2023材料送付日程表 (report)'!$G$14:$BH$108))</f>
        <v>0</v>
      </c>
      <c r="ED11" s="146">
        <f>SUMPRODUCT(('ＳＲＶ2023材料送付日程表 (report)'!$B$14:$B$108='SRI (2023)'!$V11)*('ＳＲＶ2023材料送付日程表 (report)'!$G$12:$BH$12='SRI (2023)'!ED$3)*('ＳＲＶ2023材料送付日程表 (report)'!$G$14:$BH$108))</f>
        <v>0</v>
      </c>
      <c r="EE11" s="146">
        <f>SUMPRODUCT(('ＳＲＶ2023材料送付日程表 (report)'!$B$14:$B$108='SRI (2023)'!$V11)*('ＳＲＶ2023材料送付日程表 (report)'!$G$12:$BH$12='SRI (2023)'!EE$3)*('ＳＲＶ2023材料送付日程表 (report)'!$G$14:$BH$108))</f>
        <v>0</v>
      </c>
      <c r="EF11" s="146">
        <f>SUMPRODUCT(('ＳＲＶ2023材料送付日程表 (report)'!$B$14:$B$108='SRI (2023)'!$V11)*('ＳＲＶ2023材料送付日程表 (report)'!$G$12:$BH$12='SRI (2023)'!EF$3)*('ＳＲＶ2023材料送付日程表 (report)'!$G$14:$BH$108))</f>
        <v>0</v>
      </c>
      <c r="EG11" s="146">
        <f>SUMPRODUCT(('ＳＲＶ2023材料送付日程表 (report)'!$B$14:$B$108='SRI (2023)'!$V11)*('ＳＲＶ2023材料送付日程表 (report)'!$G$12:$BH$12='SRI (2023)'!EG$3)*('ＳＲＶ2023材料送付日程表 (report)'!$G$14:$BH$108))</f>
        <v>0</v>
      </c>
      <c r="EH11" s="146">
        <f>SUMPRODUCT(('ＳＲＶ2023材料送付日程表 (report)'!$B$14:$B$108='SRI (2023)'!$V11)*('ＳＲＶ2023材料送付日程表 (report)'!$G$12:$BH$12='SRI (2023)'!EH$3)*('ＳＲＶ2023材料送付日程表 (report)'!$G$14:$BH$108))</f>
        <v>0</v>
      </c>
      <c r="EI11" s="146">
        <f>SUMPRODUCT(('ＳＲＶ2023材料送付日程表 (report)'!$B$14:$B$108='SRI (2023)'!$V11)*('ＳＲＶ2023材料送付日程表 (report)'!$G$12:$BH$12='SRI (2023)'!EI$3)*('ＳＲＶ2023材料送付日程表 (report)'!$G$14:$BH$108))</f>
        <v>0</v>
      </c>
      <c r="EJ11" s="146">
        <f>SUMPRODUCT(('ＳＲＶ2023材料送付日程表 (report)'!$B$14:$B$108='SRI (2023)'!$V11)*('ＳＲＶ2023材料送付日程表 (report)'!$G$12:$BH$12='SRI (2023)'!EJ$3)*('ＳＲＶ2023材料送付日程表 (report)'!$G$14:$BH$108))</f>
        <v>0</v>
      </c>
      <c r="EK11" s="146">
        <f>SUMPRODUCT(('ＳＲＶ2023材料送付日程表 (report)'!$B$14:$B$108='SRI (2023)'!$V11)*('ＳＲＶ2023材料送付日程表 (report)'!$G$12:$BH$12='SRI (2023)'!EK$3)*('ＳＲＶ2023材料送付日程表 (report)'!$G$14:$BH$108))</f>
        <v>0</v>
      </c>
      <c r="EL11" s="146">
        <f>SUMPRODUCT(('ＳＲＶ2023材料送付日程表 (report)'!$B$14:$B$108='SRI (2023)'!$V11)*('ＳＲＶ2023材料送付日程表 (report)'!$G$12:$BH$12='SRI (2023)'!EL$3)*('ＳＲＶ2023材料送付日程表 (report)'!$G$14:$BH$108))</f>
        <v>0</v>
      </c>
      <c r="EM11" s="146">
        <f>SUMPRODUCT(('ＳＲＶ2023材料送付日程表 (report)'!$B$14:$B$108='SRI (2023)'!$V11)*('ＳＲＶ2023材料送付日程表 (report)'!$G$12:$BH$12='SRI (2023)'!EM$3)*('ＳＲＶ2023材料送付日程表 (report)'!$G$14:$BH$108))</f>
        <v>0</v>
      </c>
      <c r="EN11" s="146">
        <f>SUMPRODUCT(('ＳＲＶ2023材料送付日程表 (report)'!$B$14:$B$108='SRI (2023)'!$V11)*('ＳＲＶ2023材料送付日程表 (report)'!$G$12:$BH$12='SRI (2023)'!EN$3)*('ＳＲＶ2023材料送付日程表 (report)'!$G$14:$BH$108))</f>
        <v>0</v>
      </c>
      <c r="EO11" s="146">
        <f>SUMPRODUCT(('ＳＲＶ2023材料送付日程表 (report)'!$B$14:$B$108='SRI (2023)'!$V11)*('ＳＲＶ2023材料送付日程表 (report)'!$G$12:$BH$12='SRI (2023)'!EO$3)*('ＳＲＶ2023材料送付日程表 (report)'!$G$14:$BH$108))</f>
        <v>0</v>
      </c>
      <c r="EP11" s="146">
        <f>SUMPRODUCT(('ＳＲＶ2023材料送付日程表 (report)'!$B$14:$B$108='SRI (2023)'!$V11)*('ＳＲＶ2023材料送付日程表 (report)'!$G$12:$BH$12='SRI (2023)'!EP$3)*('ＳＲＶ2023材料送付日程表 (report)'!$G$14:$BH$108))</f>
        <v>0</v>
      </c>
      <c r="EQ11" s="146">
        <f>SUMPRODUCT(('ＳＲＶ2023材料送付日程表 (report)'!$B$14:$B$108='SRI (2023)'!$V11)*('ＳＲＶ2023材料送付日程表 (report)'!$G$12:$BH$12='SRI (2023)'!EQ$3)*('ＳＲＶ2023材料送付日程表 (report)'!$G$14:$BH$108))</f>
        <v>0</v>
      </c>
      <c r="ER11" s="146">
        <f>SUMPRODUCT(('ＳＲＶ2023材料送付日程表 (report)'!$B$14:$B$108='SRI (2023)'!$V11)*('ＳＲＶ2023材料送付日程表 (report)'!$G$12:$BH$12='SRI (2023)'!ER$3)*('ＳＲＶ2023材料送付日程表 (report)'!$G$14:$BH$108))</f>
        <v>0</v>
      </c>
      <c r="ES11" s="146">
        <f>SUMPRODUCT(('ＳＲＶ2023材料送付日程表 (report)'!$B$14:$B$108='SRI (2023)'!$V11)*('ＳＲＶ2023材料送付日程表 (report)'!$G$12:$BH$12='SRI (2023)'!ES$3)*('ＳＲＶ2023材料送付日程表 (report)'!$G$14:$BH$108))</f>
        <v>0</v>
      </c>
      <c r="ET11" s="146">
        <f>SUMPRODUCT(('ＳＲＶ2023材料送付日程表 (report)'!$B$14:$B$108='SRI (2023)'!$V11)*('ＳＲＶ2023材料送付日程表 (report)'!$G$12:$BH$12='SRI (2023)'!ET$3)*('ＳＲＶ2023材料送付日程表 (report)'!$G$14:$BH$108))</f>
        <v>0</v>
      </c>
      <c r="EU11" s="146">
        <f>SUMPRODUCT(('ＳＲＶ2023材料送付日程表 (report)'!$B$14:$B$108='SRI (2023)'!$V11)*('ＳＲＶ2023材料送付日程表 (report)'!$G$12:$BH$12='SRI (2023)'!EU$3)*('ＳＲＶ2023材料送付日程表 (report)'!$G$14:$BH$108))</f>
        <v>0</v>
      </c>
      <c r="EV11" s="146">
        <f>SUMPRODUCT(('ＳＲＶ2023材料送付日程表 (report)'!$B$14:$B$108='SRI (2023)'!$V11)*('ＳＲＶ2023材料送付日程表 (report)'!$G$12:$BH$12='SRI (2023)'!EV$3)*('ＳＲＶ2023材料送付日程表 (report)'!$G$14:$BH$108))</f>
        <v>0</v>
      </c>
      <c r="EW11" s="146">
        <f>SUMPRODUCT(('ＳＲＶ2023材料送付日程表 (report)'!$B$14:$B$108='SRI (2023)'!$V11)*('ＳＲＶ2023材料送付日程表 (report)'!$G$12:$BH$12='SRI (2023)'!EW$3)*('ＳＲＶ2023材料送付日程表 (report)'!$G$14:$BH$108))</f>
        <v>0</v>
      </c>
      <c r="EX11" s="146">
        <f>SUMPRODUCT(('ＳＲＶ2023材料送付日程表 (report)'!$B$14:$B$108='SRI (2023)'!$V11)*('ＳＲＶ2023材料送付日程表 (report)'!$G$12:$BH$12='SRI (2023)'!EX$3)*('ＳＲＶ2023材料送付日程表 (report)'!$G$14:$BH$108))</f>
        <v>0</v>
      </c>
      <c r="EY11" s="146">
        <f>SUMPRODUCT(('ＳＲＶ2023材料送付日程表 (report)'!$B$14:$B$108='SRI (2023)'!$V11)*('ＳＲＶ2023材料送付日程表 (report)'!$G$12:$BH$12='SRI (2023)'!EY$3)*('ＳＲＶ2023材料送付日程表 (report)'!$G$14:$BH$108))</f>
        <v>0</v>
      </c>
      <c r="EZ11" s="146">
        <f>SUMPRODUCT(('ＳＲＶ2023材料送付日程表 (report)'!$B$14:$B$108='SRI (2023)'!$V11)*('ＳＲＶ2023材料送付日程表 (report)'!$G$12:$BH$12='SRI (2023)'!EZ$3)*('ＳＲＶ2023材料送付日程表 (report)'!$G$14:$BH$108))</f>
        <v>0</v>
      </c>
      <c r="FA11" s="146">
        <f>SUMPRODUCT(('ＳＲＶ2023材料送付日程表 (report)'!$B$14:$B$108='SRI (2023)'!$V11)*('ＳＲＶ2023材料送付日程表 (report)'!$G$12:$BH$12='SRI (2023)'!FA$3)*('ＳＲＶ2023材料送付日程表 (report)'!$G$14:$BH$108))</f>
        <v>0</v>
      </c>
      <c r="FB11" s="146">
        <f>SUMPRODUCT(('ＳＲＶ2023材料送付日程表 (report)'!$B$14:$B$108='SRI (2023)'!$V11)*('ＳＲＶ2023材料送付日程表 (report)'!$G$12:$BH$12='SRI (2023)'!FB$3)*('ＳＲＶ2023材料送付日程表 (report)'!$G$14:$BH$108))</f>
        <v>0</v>
      </c>
      <c r="FC11" s="146">
        <f>SUMPRODUCT(('ＳＲＶ2023材料送付日程表 (report)'!$B$14:$B$108='SRI (2023)'!$V11)*('ＳＲＶ2023材料送付日程表 (report)'!$G$12:$BH$12='SRI (2023)'!FC$3)*('ＳＲＶ2023材料送付日程表 (report)'!$G$14:$BH$108))</f>
        <v>0</v>
      </c>
      <c r="FD11" s="146">
        <f>SUMPRODUCT(('ＳＲＶ2023材料送付日程表 (report)'!$B$14:$B$108='SRI (2023)'!$V11)*('ＳＲＶ2023材料送付日程表 (report)'!$G$12:$BH$12='SRI (2023)'!FD$3)*('ＳＲＶ2023材料送付日程表 (report)'!$G$14:$BH$108))</f>
        <v>0</v>
      </c>
      <c r="FE11" s="146">
        <f>SUMPRODUCT(('ＳＲＶ2023材料送付日程表 (report)'!$B$14:$B$108='SRI (2023)'!$V11)*('ＳＲＶ2023材料送付日程表 (report)'!$G$12:$BH$12='SRI (2023)'!FE$3)*('ＳＲＶ2023材料送付日程表 (report)'!$G$14:$BH$108))</f>
        <v>0</v>
      </c>
      <c r="FF11" s="146">
        <f>SUMPRODUCT(('ＳＲＶ2023材料送付日程表 (report)'!$B$14:$B$108='SRI (2023)'!$V11)*('ＳＲＶ2023材料送付日程表 (report)'!$G$12:$BH$12='SRI (2023)'!FF$3)*('ＳＲＶ2023材料送付日程表 (report)'!$G$14:$BH$108))</f>
        <v>0</v>
      </c>
      <c r="FG11" s="146">
        <f>SUMPRODUCT(('ＳＲＶ2023材料送付日程表 (report)'!$B$14:$B$108='SRI (2023)'!$V11)*('ＳＲＶ2023材料送付日程表 (report)'!$G$12:$BH$12='SRI (2023)'!FG$3)*('ＳＲＶ2023材料送付日程表 (report)'!$G$14:$BH$108))</f>
        <v>0</v>
      </c>
      <c r="FH11" s="146">
        <f>SUMPRODUCT(('ＳＲＶ2023材料送付日程表 (report)'!$B$14:$B$108='SRI (2023)'!$V11)*('ＳＲＶ2023材料送付日程表 (report)'!$G$12:$BH$12='SRI (2023)'!FH$3)*('ＳＲＶ2023材料送付日程表 (report)'!$G$14:$BH$108))</f>
        <v>0</v>
      </c>
      <c r="FI11" s="146">
        <f>SUMPRODUCT(('ＳＲＶ2023材料送付日程表 (report)'!$B$14:$B$108='SRI (2023)'!$V11)*('ＳＲＶ2023材料送付日程表 (report)'!$G$12:$BH$12='SRI (2023)'!FI$3)*('ＳＲＶ2023材料送付日程表 (report)'!$G$14:$BH$108))</f>
        <v>0</v>
      </c>
      <c r="FJ11" s="146">
        <f>SUMPRODUCT(('ＳＲＶ2023材料送付日程表 (report)'!$B$14:$B$108='SRI (2023)'!$V11)*('ＳＲＶ2023材料送付日程表 (report)'!$G$12:$BH$12='SRI (2023)'!FJ$3)*('ＳＲＶ2023材料送付日程表 (report)'!$G$14:$BH$108))</f>
        <v>0</v>
      </c>
      <c r="FK11" s="146">
        <f>SUMPRODUCT(('ＳＲＶ2023材料送付日程表 (report)'!$B$14:$B$108='SRI (2023)'!$V11)*('ＳＲＶ2023材料送付日程表 (report)'!$G$12:$BH$12='SRI (2023)'!FK$3)*('ＳＲＶ2023材料送付日程表 (report)'!$G$14:$BH$108))</f>
        <v>0</v>
      </c>
      <c r="FL11" s="146">
        <f>SUMPRODUCT(('ＳＲＶ2023材料送付日程表 (report)'!$B$14:$B$108='SRI (2023)'!$V11)*('ＳＲＶ2023材料送付日程表 (report)'!$G$12:$BH$12='SRI (2023)'!FL$3)*('ＳＲＶ2023材料送付日程表 (report)'!$G$14:$BH$108))</f>
        <v>0</v>
      </c>
      <c r="FM11" s="146">
        <f>SUMPRODUCT(('ＳＲＶ2023材料送付日程表 (report)'!$B$14:$B$108='SRI (2023)'!$V11)*('ＳＲＶ2023材料送付日程表 (report)'!$G$12:$BH$12='SRI (2023)'!FM$3)*('ＳＲＶ2023材料送付日程表 (report)'!$G$14:$BH$108))</f>
        <v>0</v>
      </c>
      <c r="FN11" s="146">
        <f>SUMPRODUCT(('ＳＲＶ2023材料送付日程表 (report)'!$B$14:$B$108='SRI (2023)'!$V11)*('ＳＲＶ2023材料送付日程表 (report)'!$G$12:$BH$12='SRI (2023)'!FN$3)*('ＳＲＶ2023材料送付日程表 (report)'!$G$14:$BH$108))</f>
        <v>0</v>
      </c>
      <c r="FO11" s="146">
        <f>SUMPRODUCT(('ＳＲＶ2023材料送付日程表 (report)'!$B$14:$B$108='SRI (2023)'!$V11)*('ＳＲＶ2023材料送付日程表 (report)'!$G$12:$BH$12='SRI (2023)'!FO$3)*('ＳＲＶ2023材料送付日程表 (report)'!$G$14:$BH$108))</f>
        <v>0</v>
      </c>
      <c r="FP11" s="146">
        <f>SUMPRODUCT(('ＳＲＶ2023材料送付日程表 (report)'!$B$14:$B$108='SRI (2023)'!$V11)*('ＳＲＶ2023材料送付日程表 (report)'!$G$12:$BH$12='SRI (2023)'!FP$3)*('ＳＲＶ2023材料送付日程表 (report)'!$G$14:$BH$108))</f>
        <v>0</v>
      </c>
      <c r="FQ11" s="146">
        <f>SUMPRODUCT(('ＳＲＶ2023材料送付日程表 (report)'!$B$14:$B$108='SRI (2023)'!$V11)*('ＳＲＶ2023材料送付日程表 (report)'!$G$12:$BH$12='SRI (2023)'!FQ$3)*('ＳＲＶ2023材料送付日程表 (report)'!$G$14:$BH$108))</f>
        <v>0</v>
      </c>
      <c r="FR11" s="146">
        <f>SUMPRODUCT(('ＳＲＶ2023材料送付日程表 (report)'!$B$14:$B$108='SRI (2023)'!$V11)*('ＳＲＶ2023材料送付日程表 (report)'!$G$12:$BH$12='SRI (2023)'!FR$3)*('ＳＲＶ2023材料送付日程表 (report)'!$G$14:$BH$108))</f>
        <v>0</v>
      </c>
      <c r="FS11" s="146">
        <f>SUMPRODUCT(('ＳＲＶ2023材料送付日程表 (report)'!$B$14:$B$108='SRI (2023)'!$V11)*('ＳＲＶ2023材料送付日程表 (report)'!$G$12:$BH$12='SRI (2023)'!FS$3)*('ＳＲＶ2023材料送付日程表 (report)'!$G$14:$BH$108))</f>
        <v>0</v>
      </c>
      <c r="FT11" s="146">
        <f>SUMPRODUCT(('ＳＲＶ2023材料送付日程表 (report)'!$B$14:$B$108='SRI (2023)'!$V11)*('ＳＲＶ2023材料送付日程表 (report)'!$G$12:$BH$12='SRI (2023)'!FT$3)*('ＳＲＶ2023材料送付日程表 (report)'!$G$14:$BH$108))</f>
        <v>0</v>
      </c>
      <c r="FU11" s="146">
        <f>SUMPRODUCT(('ＳＲＶ2023材料送付日程表 (report)'!$B$14:$B$108='SRI (2023)'!$V11)*('ＳＲＶ2023材料送付日程表 (report)'!$G$12:$BH$12='SRI (2023)'!FU$3)*('ＳＲＶ2023材料送付日程表 (report)'!$G$14:$BH$108))</f>
        <v>0</v>
      </c>
      <c r="FV11" s="146">
        <f>SUMPRODUCT(('ＳＲＶ2023材料送付日程表 (report)'!$B$14:$B$108='SRI (2023)'!$V11)*('ＳＲＶ2023材料送付日程表 (report)'!$G$12:$BH$12='SRI (2023)'!FV$3)*('ＳＲＶ2023材料送付日程表 (report)'!$G$14:$BH$108))</f>
        <v>0</v>
      </c>
      <c r="FW11" s="146">
        <f>SUMPRODUCT(('ＳＲＶ2023材料送付日程表 (report)'!$B$14:$B$108='SRI (2023)'!$V11)*('ＳＲＶ2023材料送付日程表 (report)'!$G$12:$BH$12='SRI (2023)'!FW$3)*('ＳＲＶ2023材料送付日程表 (report)'!$G$14:$BH$108))</f>
        <v>0</v>
      </c>
      <c r="FX11" s="146">
        <f>SUMPRODUCT(('ＳＲＶ2023材料送付日程表 (report)'!$B$14:$B$108='SRI (2023)'!$V11)*('ＳＲＶ2023材料送付日程表 (report)'!$G$12:$BH$12='SRI (2023)'!FX$3)*('ＳＲＶ2023材料送付日程表 (report)'!$G$14:$BH$108))</f>
        <v>0</v>
      </c>
      <c r="FY11" s="146">
        <f>SUMPRODUCT(('ＳＲＶ2023材料送付日程表 (report)'!$B$14:$B$108='SRI (2023)'!$V11)*('ＳＲＶ2023材料送付日程表 (report)'!$G$12:$BH$12='SRI (2023)'!FY$3)*('ＳＲＶ2023材料送付日程表 (report)'!$G$14:$BH$108))</f>
        <v>0</v>
      </c>
      <c r="FZ11" s="146">
        <f>SUMPRODUCT(('ＳＲＶ2023材料送付日程表 (report)'!$B$14:$B$108='SRI (2023)'!$V11)*('ＳＲＶ2023材料送付日程表 (report)'!$G$12:$BH$12='SRI (2023)'!FZ$3)*('ＳＲＶ2023材料送付日程表 (report)'!$G$14:$BH$108))</f>
        <v>0</v>
      </c>
      <c r="GA11" s="146">
        <f>SUMPRODUCT(('ＳＲＶ2023材料送付日程表 (report)'!$B$14:$B$108='SRI (2023)'!$V11)*('ＳＲＶ2023材料送付日程表 (report)'!$G$12:$BH$12='SRI (2023)'!GA$3)*('ＳＲＶ2023材料送付日程表 (report)'!$G$14:$BH$108))</f>
        <v>0</v>
      </c>
      <c r="GB11" s="146">
        <f>SUMPRODUCT(('ＳＲＶ2023材料送付日程表 (report)'!$B$14:$B$108='SRI (2023)'!$V11)*('ＳＲＶ2023材料送付日程表 (report)'!$G$12:$BH$12='SRI (2023)'!GB$3)*('ＳＲＶ2023材料送付日程表 (report)'!$G$14:$BH$108))</f>
        <v>0</v>
      </c>
      <c r="GC11" s="146">
        <f>SUMPRODUCT(('ＳＲＶ2023材料送付日程表 (report)'!$B$14:$B$108='SRI (2023)'!$V11)*('ＳＲＶ2023材料送付日程表 (report)'!$G$12:$BH$12='SRI (2023)'!GC$3)*('ＳＲＶ2023材料送付日程表 (report)'!$G$14:$BH$108))</f>
        <v>0</v>
      </c>
      <c r="GD11" s="146">
        <f>SUMPRODUCT(('ＳＲＶ2023材料送付日程表 (report)'!$B$14:$B$108='SRI (2023)'!$V11)*('ＳＲＶ2023材料送付日程表 (report)'!$G$12:$BH$12='SRI (2023)'!GD$3)*('ＳＲＶ2023材料送付日程表 (report)'!$G$14:$BH$108))</f>
        <v>0</v>
      </c>
      <c r="GE11" s="146">
        <f>SUMPRODUCT(('ＳＲＶ2023材料送付日程表 (report)'!$B$14:$B$108='SRI (2023)'!$V11)*('ＳＲＶ2023材料送付日程表 (report)'!$G$12:$BH$12='SRI (2023)'!GE$3)*('ＳＲＶ2023材料送付日程表 (report)'!$G$14:$BH$108))</f>
        <v>0</v>
      </c>
      <c r="GF11" s="146">
        <f>SUMPRODUCT(('ＳＲＶ2023材料送付日程表 (report)'!$B$14:$B$108='SRI (2023)'!$V11)*('ＳＲＶ2023材料送付日程表 (report)'!$G$12:$BH$12='SRI (2023)'!GF$3)*('ＳＲＶ2023材料送付日程表 (report)'!$G$14:$BH$108))</f>
        <v>0</v>
      </c>
      <c r="GG11" s="146">
        <f>SUMPRODUCT(('ＳＲＶ2023材料送付日程表 (report)'!$B$14:$B$108='SRI (2023)'!$V11)*('ＳＲＶ2023材料送付日程表 (report)'!$G$12:$BH$12='SRI (2023)'!GG$3)*('ＳＲＶ2023材料送付日程表 (report)'!$G$14:$BH$108))</f>
        <v>0</v>
      </c>
      <c r="GH11" s="146">
        <f>SUMPRODUCT(('ＳＲＶ2023材料送付日程表 (report)'!$B$14:$B$108='SRI (2023)'!$V11)*('ＳＲＶ2023材料送付日程表 (report)'!$G$12:$BH$12='SRI (2023)'!GH$3)*('ＳＲＶ2023材料送付日程表 (report)'!$G$14:$BH$108))</f>
        <v>0</v>
      </c>
      <c r="GI11" s="146">
        <f>SUMPRODUCT(('ＳＲＶ2023材料送付日程表 (report)'!$B$14:$B$108='SRI (2023)'!$V11)*('ＳＲＶ2023材料送付日程表 (report)'!$G$12:$BH$12='SRI (2023)'!GI$3)*('ＳＲＶ2023材料送付日程表 (report)'!$G$14:$BH$108))</f>
        <v>0</v>
      </c>
      <c r="GJ11" s="146">
        <f>SUMPRODUCT(('ＳＲＶ2023材料送付日程表 (report)'!$B$14:$B$108='SRI (2023)'!$V11)*('ＳＲＶ2023材料送付日程表 (report)'!$G$12:$BH$12='SRI (2023)'!GJ$3)*('ＳＲＶ2023材料送付日程表 (report)'!$G$14:$BH$108))</f>
        <v>0</v>
      </c>
      <c r="GK11" s="146">
        <f>SUMPRODUCT(('ＳＲＶ2023材料送付日程表 (report)'!$B$14:$B$108='SRI (2023)'!$V11)*('ＳＲＶ2023材料送付日程表 (report)'!$G$12:$BH$12='SRI (2023)'!GK$3)*('ＳＲＶ2023材料送付日程表 (report)'!$G$14:$BH$108))</f>
        <v>0</v>
      </c>
      <c r="GL11" s="146">
        <f>SUMPRODUCT(('ＳＲＶ2023材料送付日程表 (report)'!$B$14:$B$108='SRI (2023)'!$V11)*('ＳＲＶ2023材料送付日程表 (report)'!$G$12:$BH$12='SRI (2023)'!GL$3)*('ＳＲＶ2023材料送付日程表 (report)'!$G$14:$BH$108))</f>
        <v>0</v>
      </c>
      <c r="GM11" s="146">
        <f>SUMPRODUCT(('ＳＲＶ2023材料送付日程表 (report)'!$B$14:$B$108='SRI (2023)'!$V11)*('ＳＲＶ2023材料送付日程表 (report)'!$G$12:$BH$12='SRI (2023)'!GM$3)*('ＳＲＶ2023材料送付日程表 (report)'!$G$14:$BH$108))</f>
        <v>0</v>
      </c>
      <c r="GN11" s="146">
        <f>SUMPRODUCT(('ＳＲＶ2023材料送付日程表 (report)'!$B$14:$B$108='SRI (2023)'!$V11)*('ＳＲＶ2023材料送付日程表 (report)'!$G$12:$BH$12='SRI (2023)'!GN$3)*('ＳＲＶ2023材料送付日程表 (report)'!$G$14:$BH$108))</f>
        <v>0</v>
      </c>
      <c r="GO11" s="146">
        <f>SUMPRODUCT(('ＳＲＶ2023材料送付日程表 (report)'!$B$14:$B$108='SRI (2023)'!$V11)*('ＳＲＶ2023材料送付日程表 (report)'!$G$12:$BH$12='SRI (2023)'!GO$3)*('ＳＲＶ2023材料送付日程表 (report)'!$G$14:$BH$108))</f>
        <v>0</v>
      </c>
      <c r="GP11" s="146">
        <f>SUMPRODUCT(('ＳＲＶ2023材料送付日程表 (report)'!$B$14:$B$108='SRI (2023)'!$V11)*('ＳＲＶ2023材料送付日程表 (report)'!$G$12:$BH$12='SRI (2023)'!GP$3)*('ＳＲＶ2023材料送付日程表 (report)'!$G$14:$BH$108))</f>
        <v>0</v>
      </c>
      <c r="GQ11" s="146">
        <f>SUMPRODUCT(('ＳＲＶ2023材料送付日程表 (report)'!$B$14:$B$108='SRI (2023)'!$V11)*('ＳＲＶ2023材料送付日程表 (report)'!$G$12:$BH$12='SRI (2023)'!GQ$3)*('ＳＲＶ2023材料送付日程表 (report)'!$G$14:$BH$108))</f>
        <v>0</v>
      </c>
      <c r="GR11" s="146">
        <f>SUMPRODUCT(('ＳＲＶ2023材料送付日程表 (report)'!$B$14:$B$108='SRI (2023)'!$V11)*('ＳＲＶ2023材料送付日程表 (report)'!$G$12:$BH$12='SRI (2023)'!GR$3)*('ＳＲＶ2023材料送付日程表 (report)'!$G$14:$BH$108))</f>
        <v>0</v>
      </c>
      <c r="GS11" s="146">
        <f>SUMPRODUCT(('ＳＲＶ2023材料送付日程表 (report)'!$B$14:$B$108='SRI (2023)'!$V11)*('ＳＲＶ2023材料送付日程表 (report)'!$G$12:$BH$12='SRI (2023)'!GS$3)*('ＳＲＶ2023材料送付日程表 (report)'!$G$14:$BH$108))</f>
        <v>0</v>
      </c>
      <c r="GT11" s="146">
        <f>SUMPRODUCT(('ＳＲＶ2023材料送付日程表 (report)'!$B$14:$B$108='SRI (2023)'!$V11)*('ＳＲＶ2023材料送付日程表 (report)'!$G$12:$BH$12='SRI (2023)'!GT$3)*('ＳＲＶ2023材料送付日程表 (report)'!$G$14:$BH$108))</f>
        <v>0</v>
      </c>
      <c r="GU11" s="146">
        <f>SUMPRODUCT(('ＳＲＶ2023材料送付日程表 (report)'!$B$14:$B$108='SRI (2023)'!$V11)*('ＳＲＶ2023材料送付日程表 (report)'!$G$12:$BH$12='SRI (2023)'!GU$3)*('ＳＲＶ2023材料送付日程表 (report)'!$G$14:$BH$108))</f>
        <v>0</v>
      </c>
      <c r="GV11" s="146">
        <f>SUMPRODUCT(('ＳＲＶ2023材料送付日程表 (report)'!$B$14:$B$108='SRI (2023)'!$V11)*('ＳＲＶ2023材料送付日程表 (report)'!$G$12:$BH$12='SRI (2023)'!GV$3)*('ＳＲＶ2023材料送付日程表 (report)'!$G$14:$BH$108))</f>
        <v>0</v>
      </c>
      <c r="GW11" s="146">
        <f>SUMPRODUCT(('ＳＲＶ2023材料送付日程表 (report)'!$B$14:$B$108='SRI (2023)'!$V11)*('ＳＲＶ2023材料送付日程表 (report)'!$G$12:$BH$12='SRI (2023)'!GW$3)*('ＳＲＶ2023材料送付日程表 (report)'!$G$14:$BH$108))</f>
        <v>0</v>
      </c>
      <c r="GX11" s="146">
        <f>SUMPRODUCT(('ＳＲＶ2023材料送付日程表 (report)'!$B$14:$B$108='SRI (2023)'!$V11)*('ＳＲＶ2023材料送付日程表 (report)'!$G$12:$BH$12='SRI (2023)'!GX$3)*('ＳＲＶ2023材料送付日程表 (report)'!$G$14:$BH$108))</f>
        <v>0</v>
      </c>
      <c r="GY11" s="146">
        <f>SUMPRODUCT(('ＳＲＶ2023材料送付日程表 (report)'!$B$14:$B$108='SRI (2023)'!$V11)*('ＳＲＶ2023材料送付日程表 (report)'!$G$12:$BH$12='SRI (2023)'!GY$3)*('ＳＲＶ2023材料送付日程表 (report)'!$G$14:$BH$108))</f>
        <v>0</v>
      </c>
      <c r="GZ11" s="146">
        <f>SUMPRODUCT(('ＳＲＶ2023材料送付日程表 (report)'!$B$14:$B$108='SRI (2023)'!$V11)*('ＳＲＶ2023材料送付日程表 (report)'!$G$12:$BH$12='SRI (2023)'!GZ$3)*('ＳＲＶ2023材料送付日程表 (report)'!$G$14:$BH$108))</f>
        <v>0</v>
      </c>
      <c r="HA11" s="146">
        <f>SUMPRODUCT(('ＳＲＶ2023材料送付日程表 (report)'!$B$14:$B$108='SRI (2023)'!$V11)*('ＳＲＶ2023材料送付日程表 (report)'!$G$12:$BH$12='SRI (2023)'!HA$3)*('ＳＲＶ2023材料送付日程表 (report)'!$G$14:$BH$108))</f>
        <v>0</v>
      </c>
      <c r="HB11" s="146">
        <f>SUMPRODUCT(('ＳＲＶ2023材料送付日程表 (report)'!$B$14:$B$108='SRI (2023)'!$V11)*('ＳＲＶ2023材料送付日程表 (report)'!$G$12:$BH$12='SRI (2023)'!HB$3)*('ＳＲＶ2023材料送付日程表 (report)'!$G$14:$BH$108))</f>
        <v>0</v>
      </c>
      <c r="HC11" s="146">
        <f>SUMPRODUCT(('ＳＲＶ2023材料送付日程表 (report)'!$B$14:$B$108='SRI (2023)'!$V11)*('ＳＲＶ2023材料送付日程表 (report)'!$G$12:$BH$12='SRI (2023)'!HC$3)*('ＳＲＶ2023材料送付日程表 (report)'!$G$14:$BH$108))</f>
        <v>0</v>
      </c>
      <c r="HD11" s="146">
        <f>SUMPRODUCT(('ＳＲＶ2023材料送付日程表 (report)'!$B$14:$B$108='SRI (2023)'!$V11)*('ＳＲＶ2023材料送付日程表 (report)'!$G$12:$BH$12='SRI (2023)'!HD$3)*('ＳＲＶ2023材料送付日程表 (report)'!$G$14:$BH$108))</f>
        <v>0</v>
      </c>
      <c r="HE11" s="146">
        <f>SUMPRODUCT(('ＳＲＶ2023材料送付日程表 (report)'!$B$14:$B$108='SRI (2023)'!$V11)*('ＳＲＶ2023材料送付日程表 (report)'!$G$12:$BH$12='SRI (2023)'!HE$3)*('ＳＲＶ2023材料送付日程表 (report)'!$G$14:$BH$108))</f>
        <v>0</v>
      </c>
      <c r="HF11" s="146">
        <f>SUMPRODUCT(('ＳＲＶ2023材料送付日程表 (report)'!$B$14:$B$108='SRI (2023)'!$V11)*('ＳＲＶ2023材料送付日程表 (report)'!$G$12:$BH$12='SRI (2023)'!HF$3)*('ＳＲＶ2023材料送付日程表 (report)'!$G$14:$BH$108))</f>
        <v>0</v>
      </c>
      <c r="HG11" s="146">
        <f>SUMPRODUCT(('ＳＲＶ2023材料送付日程表 (report)'!$B$14:$B$108='SRI (2023)'!$V11)*('ＳＲＶ2023材料送付日程表 (report)'!$G$12:$BH$12='SRI (2023)'!HG$3)*('ＳＲＶ2023材料送付日程表 (report)'!$G$14:$BH$108))</f>
        <v>0</v>
      </c>
      <c r="HH11" s="146">
        <f>SUMPRODUCT(('ＳＲＶ2023材料送付日程表 (report)'!$B$14:$B$108='SRI (2023)'!$V11)*('ＳＲＶ2023材料送付日程表 (report)'!$G$12:$BH$12='SRI (2023)'!HH$3)*('ＳＲＶ2023材料送付日程表 (report)'!$G$14:$BH$108))</f>
        <v>0</v>
      </c>
      <c r="HI11" s="146">
        <f>SUMPRODUCT(('ＳＲＶ2023材料送付日程表 (report)'!$B$14:$B$108='SRI (2023)'!$V11)*('ＳＲＶ2023材料送付日程表 (report)'!$G$12:$BH$12='SRI (2023)'!HI$3)*('ＳＲＶ2023材料送付日程表 (report)'!$G$14:$BH$108))</f>
        <v>0</v>
      </c>
      <c r="HJ11" s="146">
        <f>SUMPRODUCT(('ＳＲＶ2023材料送付日程表 (report)'!$B$14:$B$108='SRI (2023)'!$V11)*('ＳＲＶ2023材料送付日程表 (report)'!$G$12:$BH$12='SRI (2023)'!HJ$3)*('ＳＲＶ2023材料送付日程表 (report)'!$G$14:$BH$108))</f>
        <v>0</v>
      </c>
      <c r="HK11" s="146">
        <f>SUMPRODUCT(('ＳＲＶ2023材料送付日程表 (report)'!$B$14:$B$108='SRI (2023)'!$V11)*('ＳＲＶ2023材料送付日程表 (report)'!$G$12:$BH$12='SRI (2023)'!HK$3)*('ＳＲＶ2023材料送付日程表 (report)'!$G$14:$BH$108))</f>
        <v>0</v>
      </c>
      <c r="HL11" s="146">
        <f>SUMPRODUCT(('ＳＲＶ2023材料送付日程表 (report)'!$B$14:$B$108='SRI (2023)'!$V11)*('ＳＲＶ2023材料送付日程表 (report)'!$G$12:$BH$12='SRI (2023)'!HL$3)*('ＳＲＶ2023材料送付日程表 (report)'!$G$14:$BH$108))</f>
        <v>0</v>
      </c>
      <c r="HM11" s="146">
        <f>SUMPRODUCT(('ＳＲＶ2023材料送付日程表 (report)'!$B$14:$B$108='SRI (2023)'!$V11)*('ＳＲＶ2023材料送付日程表 (report)'!$G$12:$BH$12='SRI (2023)'!HM$3)*('ＳＲＶ2023材料送付日程表 (report)'!$G$14:$BH$108))</f>
        <v>0</v>
      </c>
      <c r="HN11" s="146">
        <f>SUMPRODUCT(('ＳＲＶ2023材料送付日程表 (report)'!$B$14:$B$108='SRI (2023)'!$V11)*('ＳＲＶ2023材料送付日程表 (report)'!$G$12:$BH$12='SRI (2023)'!HN$3)*('ＳＲＶ2023材料送付日程表 (report)'!$G$14:$BH$108))</f>
        <v>0</v>
      </c>
      <c r="HO11" s="146">
        <f>SUMPRODUCT(('ＳＲＶ2023材料送付日程表 (report)'!$B$14:$B$108='SRI (2023)'!$V11)*('ＳＲＶ2023材料送付日程表 (report)'!$G$12:$BH$12='SRI (2023)'!HO$3)*('ＳＲＶ2023材料送付日程表 (report)'!$G$14:$BH$108))</f>
        <v>0</v>
      </c>
      <c r="HP11" s="146">
        <f>SUMPRODUCT(('ＳＲＶ2023材料送付日程表 (report)'!$B$14:$B$108='SRI (2023)'!$V11)*('ＳＲＶ2023材料送付日程表 (report)'!$G$12:$BH$12='SRI (2023)'!HP$3)*('ＳＲＶ2023材料送付日程表 (report)'!$G$14:$BH$108))</f>
        <v>0</v>
      </c>
      <c r="HQ11" s="146">
        <f>SUMPRODUCT(('ＳＲＶ2023材料送付日程表 (report)'!$B$14:$B$108='SRI (2023)'!$V11)*('ＳＲＶ2023材料送付日程表 (report)'!$G$12:$BH$12='SRI (2023)'!HQ$3)*('ＳＲＶ2023材料送付日程表 (report)'!$G$14:$BH$108))</f>
        <v>0</v>
      </c>
      <c r="HR11" s="146">
        <f>SUMPRODUCT(('ＳＲＶ2023材料送付日程表 (report)'!$B$14:$B$108='SRI (2023)'!$V11)*('ＳＲＶ2023材料送付日程表 (report)'!$G$12:$BH$12='SRI (2023)'!HR$3)*('ＳＲＶ2023材料送付日程表 (report)'!$G$14:$BH$108))</f>
        <v>0</v>
      </c>
      <c r="HS11" s="146">
        <f>SUMPRODUCT(('ＳＲＶ2023材料送付日程表 (report)'!$B$14:$B$108='SRI (2023)'!$V11)*('ＳＲＶ2023材料送付日程表 (report)'!$G$12:$BH$12='SRI (2023)'!HS$3)*('ＳＲＶ2023材料送付日程表 (report)'!$G$14:$BH$108))</f>
        <v>0</v>
      </c>
      <c r="HT11" s="146">
        <f>SUMPRODUCT(('ＳＲＶ2023材料送付日程表 (report)'!$B$14:$B$108='SRI (2023)'!$V11)*('ＳＲＶ2023材料送付日程表 (report)'!$G$12:$BH$12='SRI (2023)'!HT$3)*('ＳＲＶ2023材料送付日程表 (report)'!$G$14:$BH$108))</f>
        <v>0</v>
      </c>
      <c r="HU11" s="146">
        <f>SUMPRODUCT(('ＳＲＶ2023材料送付日程表 (report)'!$B$14:$B$108='SRI (2023)'!$V11)*('ＳＲＶ2023材料送付日程表 (report)'!$G$12:$BH$12='SRI (2023)'!HU$3)*('ＳＲＶ2023材料送付日程表 (report)'!$G$14:$BH$108))</f>
        <v>0</v>
      </c>
      <c r="HV11" s="146">
        <f>SUMPRODUCT(('ＳＲＶ2023材料送付日程表 (report)'!$B$14:$B$108='SRI (2023)'!$V11)*('ＳＲＶ2023材料送付日程表 (report)'!$G$12:$BH$12='SRI (2023)'!HV$3)*('ＳＲＶ2023材料送付日程表 (report)'!$G$14:$BH$108))</f>
        <v>0</v>
      </c>
      <c r="HW11" s="146">
        <f>SUMPRODUCT(('ＳＲＶ2023材料送付日程表 (report)'!$B$14:$B$108='SRI (2023)'!$V11)*('ＳＲＶ2023材料送付日程表 (report)'!$G$12:$BH$12='SRI (2023)'!HW$3)*('ＳＲＶ2023材料送付日程表 (report)'!$G$14:$BH$108))</f>
        <v>0</v>
      </c>
      <c r="HX11" s="146">
        <f>SUMPRODUCT(('ＳＲＶ2023材料送付日程表 (report)'!$B$14:$B$108='SRI (2023)'!$V11)*('ＳＲＶ2023材料送付日程表 (report)'!$G$12:$BH$12='SRI (2023)'!HX$3)*('ＳＲＶ2023材料送付日程表 (report)'!$G$14:$BH$108))</f>
        <v>0</v>
      </c>
      <c r="HY11" s="146">
        <f>SUMPRODUCT(('ＳＲＶ2023材料送付日程表 (report)'!$B$14:$B$108='SRI (2023)'!$V11)*('ＳＲＶ2023材料送付日程表 (report)'!$G$12:$BH$12='SRI (2023)'!HY$3)*('ＳＲＶ2023材料送付日程表 (report)'!$G$14:$BH$108))</f>
        <v>0</v>
      </c>
      <c r="HZ11" s="146">
        <f>SUMPRODUCT(('ＳＲＶ2023材料送付日程表 (report)'!$B$14:$B$108='SRI (2023)'!$V11)*('ＳＲＶ2023材料送付日程表 (report)'!$G$12:$BH$12='SRI (2023)'!HZ$3)*('ＳＲＶ2023材料送付日程表 (report)'!$G$14:$BH$108))</f>
        <v>0</v>
      </c>
      <c r="IA11" s="146">
        <f>SUMPRODUCT(('ＳＲＶ2023材料送付日程表 (report)'!$B$14:$B$108='SRI (2023)'!$V11)*('ＳＲＶ2023材料送付日程表 (report)'!$G$12:$BH$12='SRI (2023)'!IA$3)*('ＳＲＶ2023材料送付日程表 (report)'!$G$14:$BH$108))</f>
        <v>0</v>
      </c>
      <c r="IB11" s="146">
        <f>SUMPRODUCT(('ＳＲＶ2023材料送付日程表 (report)'!$B$14:$B$108='SRI (2023)'!$V11)*('ＳＲＶ2023材料送付日程表 (report)'!$G$12:$BH$12='SRI (2023)'!IB$3)*('ＳＲＶ2023材料送付日程表 (report)'!$G$14:$BH$108))</f>
        <v>0</v>
      </c>
      <c r="IC11" s="146">
        <f>SUMPRODUCT(('ＳＲＶ2023材料送付日程表 (report)'!$B$14:$B$108='SRI (2023)'!$V11)*('ＳＲＶ2023材料送付日程表 (report)'!$G$12:$BH$12='SRI (2023)'!IC$3)*('ＳＲＶ2023材料送付日程表 (report)'!$G$14:$BH$108))</f>
        <v>0</v>
      </c>
      <c r="ID11" s="146">
        <f>SUMPRODUCT(('ＳＲＶ2023材料送付日程表 (report)'!$B$14:$B$108='SRI (2023)'!$V11)*('ＳＲＶ2023材料送付日程表 (report)'!$G$12:$BH$12='SRI (2023)'!ID$3)*('ＳＲＶ2023材料送付日程表 (report)'!$G$14:$BH$108))</f>
        <v>0</v>
      </c>
      <c r="IE11" s="146">
        <f>SUMPRODUCT(('ＳＲＶ2023材料送付日程表 (report)'!$B$14:$B$108='SRI (2023)'!$V11)*('ＳＲＶ2023材料送付日程表 (report)'!$G$12:$BH$12='SRI (2023)'!IE$3)*('ＳＲＶ2023材料送付日程表 (report)'!$G$14:$BH$108))</f>
        <v>0</v>
      </c>
      <c r="IF11" s="146">
        <f>SUMPRODUCT(('ＳＲＶ2023材料送付日程表 (report)'!$B$14:$B$108='SRI (2023)'!$V11)*('ＳＲＶ2023材料送付日程表 (report)'!$G$12:$BH$12='SRI (2023)'!IF$3)*('ＳＲＶ2023材料送付日程表 (report)'!$G$14:$BH$108))</f>
        <v>0</v>
      </c>
      <c r="IG11" s="146">
        <f>SUMPRODUCT(('ＳＲＶ2023材料送付日程表 (report)'!$B$14:$B$108='SRI (2023)'!$V11)*('ＳＲＶ2023材料送付日程表 (report)'!$G$12:$BH$12='SRI (2023)'!IG$3)*('ＳＲＶ2023材料送付日程表 (report)'!$G$14:$BH$108))</f>
        <v>0</v>
      </c>
      <c r="IH11" s="146">
        <f>SUMPRODUCT(('ＳＲＶ2023材料送付日程表 (report)'!$B$14:$B$108='SRI (2023)'!$V11)*('ＳＲＶ2023材料送付日程表 (report)'!$G$12:$BH$12='SRI (2023)'!IH$3)*('ＳＲＶ2023材料送付日程表 (report)'!$G$14:$BH$108))</f>
        <v>0</v>
      </c>
      <c r="II11" s="146">
        <f>SUMPRODUCT(('ＳＲＶ2023材料送付日程表 (report)'!$B$14:$B$108='SRI (2023)'!$V11)*('ＳＲＶ2023材料送付日程表 (report)'!$G$12:$BH$12='SRI (2023)'!II$3)*('ＳＲＶ2023材料送付日程表 (report)'!$G$14:$BH$108))</f>
        <v>0</v>
      </c>
      <c r="IJ11" s="146">
        <f>SUMPRODUCT(('ＳＲＶ2023材料送付日程表 (report)'!$B$14:$B$108='SRI (2023)'!$V11)*('ＳＲＶ2023材料送付日程表 (report)'!$G$12:$BH$12='SRI (2023)'!IJ$3)*('ＳＲＶ2023材料送付日程表 (report)'!$G$14:$BH$108))</f>
        <v>0</v>
      </c>
      <c r="IK11" s="146">
        <f>SUMPRODUCT(('ＳＲＶ2023材料送付日程表 (report)'!$B$14:$B$108='SRI (2023)'!$V11)*('ＳＲＶ2023材料送付日程表 (report)'!$G$12:$BH$12='SRI (2023)'!IK$3)*('ＳＲＶ2023材料送付日程表 (report)'!$G$14:$BH$108))</f>
        <v>0</v>
      </c>
      <c r="IL11" s="146">
        <f>SUMPRODUCT(('ＳＲＶ2023材料送付日程表 (report)'!$B$14:$B$108='SRI (2023)'!$V11)*('ＳＲＶ2023材料送付日程表 (report)'!$G$12:$BH$12='SRI (2023)'!IL$3)*('ＳＲＶ2023材料送付日程表 (report)'!$G$14:$BH$108))</f>
        <v>0</v>
      </c>
      <c r="IM11" s="146">
        <f>SUMPRODUCT(('ＳＲＶ2023材料送付日程表 (report)'!$B$14:$B$108='SRI (2023)'!$V11)*('ＳＲＶ2023材料送付日程表 (report)'!$G$12:$BH$12='SRI (2023)'!IM$3)*('ＳＲＶ2023材料送付日程表 (report)'!$G$14:$BH$108))</f>
        <v>0</v>
      </c>
      <c r="IN11" s="146">
        <f>SUMPRODUCT(('ＳＲＶ2023材料送付日程表 (report)'!$B$14:$B$108='SRI (2023)'!$V11)*('ＳＲＶ2023材料送付日程表 (report)'!$G$12:$BH$12='SRI (2023)'!IN$3)*('ＳＲＶ2023材料送付日程表 (report)'!$G$14:$BH$108))</f>
        <v>0</v>
      </c>
      <c r="IO11" s="146">
        <f>SUMPRODUCT(('ＳＲＶ2023材料送付日程表 (report)'!$B$14:$B$108='SRI (2023)'!$V11)*('ＳＲＶ2023材料送付日程表 (report)'!$G$12:$BH$12='SRI (2023)'!IO$3)*('ＳＲＶ2023材料送付日程表 (report)'!$G$14:$BH$108))</f>
        <v>0</v>
      </c>
      <c r="IP11" s="146">
        <f>SUMPRODUCT(('ＳＲＶ2023材料送付日程表 (report)'!$B$14:$B$108='SRI (2023)'!$V11)*('ＳＲＶ2023材料送付日程表 (report)'!$G$12:$BH$12='SRI (2023)'!IP$3)*('ＳＲＶ2023材料送付日程表 (report)'!$G$14:$BH$108))</f>
        <v>0</v>
      </c>
      <c r="IQ11" s="146">
        <f>SUMPRODUCT(('ＳＲＶ2023材料送付日程表 (report)'!$B$14:$B$108='SRI (2023)'!$V11)*('ＳＲＶ2023材料送付日程表 (report)'!$G$12:$BH$12='SRI (2023)'!IQ$3)*('ＳＲＶ2023材料送付日程表 (report)'!$G$14:$BH$108))</f>
        <v>0</v>
      </c>
      <c r="IR11" s="146">
        <f>SUMPRODUCT(('ＳＲＶ2023材料送付日程表 (report)'!$B$14:$B$108='SRI (2023)'!$V11)*('ＳＲＶ2023材料送付日程表 (report)'!$G$12:$BH$12='SRI (2023)'!IR$3)*('ＳＲＶ2023材料送付日程表 (report)'!$G$14:$BH$108))</f>
        <v>0</v>
      </c>
      <c r="IS11" s="146">
        <f>SUMPRODUCT(('ＳＲＶ2023材料送付日程表 (report)'!$B$14:$B$108='SRI (2023)'!$V11)*('ＳＲＶ2023材料送付日程表 (report)'!$G$12:$BH$12='SRI (2023)'!IS$3)*('ＳＲＶ2023材料送付日程表 (report)'!$G$14:$BH$108))</f>
        <v>0</v>
      </c>
      <c r="IT11" s="146">
        <f>SUMPRODUCT(('ＳＲＶ2023材料送付日程表 (report)'!$B$14:$B$108='SRI (2023)'!$V11)*('ＳＲＶ2023材料送付日程表 (report)'!$G$12:$BH$12='SRI (2023)'!IT$3)*('ＳＲＶ2023材料送付日程表 (report)'!$G$14:$BH$108))</f>
        <v>0</v>
      </c>
      <c r="IU11" s="146">
        <f>SUMPRODUCT(('ＳＲＶ2023材料送付日程表 (report)'!$B$14:$B$108='SRI (2023)'!$V11)*('ＳＲＶ2023材料送付日程表 (report)'!$G$12:$BH$12='SRI (2023)'!IU$3)*('ＳＲＶ2023材料送付日程表 (report)'!$G$14:$BH$108))</f>
        <v>0</v>
      </c>
      <c r="IV11" s="146">
        <f>SUMPRODUCT(('ＳＲＶ2023材料送付日程表 (report)'!$B$14:$B$108='SRI (2023)'!$V11)*('ＳＲＶ2023材料送付日程表 (report)'!$G$12:$BH$12='SRI (2023)'!IV$3)*('ＳＲＶ2023材料送付日程表 (report)'!$G$14:$BH$108))</f>
        <v>0</v>
      </c>
      <c r="IW11" s="146">
        <f>SUMPRODUCT(('ＳＲＶ2023材料送付日程表 (report)'!$B$14:$B$108='SRI (2023)'!$V11)*('ＳＲＶ2023材料送付日程表 (report)'!$G$12:$BH$12='SRI (2023)'!IW$3)*('ＳＲＶ2023材料送付日程表 (report)'!$G$14:$BH$108))</f>
        <v>0</v>
      </c>
      <c r="IX11" s="146">
        <f>SUMPRODUCT(('ＳＲＶ2023材料送付日程表 (report)'!$B$14:$B$108='SRI (2023)'!$V11)*('ＳＲＶ2023材料送付日程表 (report)'!$G$12:$BH$12='SRI (2023)'!IX$3)*('ＳＲＶ2023材料送付日程表 (report)'!$G$14:$BH$108))</f>
        <v>0</v>
      </c>
      <c r="IY11" s="146">
        <f>SUMPRODUCT(('ＳＲＶ2023材料送付日程表 (report)'!$B$14:$B$108='SRI (2023)'!$V11)*('ＳＲＶ2023材料送付日程表 (report)'!$G$12:$BH$12='SRI (2023)'!IY$3)*('ＳＲＶ2023材料送付日程表 (report)'!$G$14:$BH$108))</f>
        <v>0</v>
      </c>
      <c r="IZ11" s="146">
        <f>SUMPRODUCT(('ＳＲＶ2023材料送付日程表 (report)'!$B$14:$B$108='SRI (2023)'!$V11)*('ＳＲＶ2023材料送付日程表 (report)'!$G$12:$BH$12='SRI (2023)'!IZ$3)*('ＳＲＶ2023材料送付日程表 (report)'!$G$14:$BH$108))</f>
        <v>0</v>
      </c>
      <c r="JA11" s="146">
        <f>SUMPRODUCT(('ＳＲＶ2023材料送付日程表 (report)'!$B$14:$B$108='SRI (2023)'!$V11)*('ＳＲＶ2023材料送付日程表 (report)'!$G$12:$BH$12='SRI (2023)'!JA$3)*('ＳＲＶ2023材料送付日程表 (report)'!$G$14:$BH$108))</f>
        <v>0</v>
      </c>
      <c r="JB11" s="146">
        <f>SUMPRODUCT(('ＳＲＶ2023材料送付日程表 (report)'!$B$14:$B$108='SRI (2023)'!$V11)*('ＳＲＶ2023材料送付日程表 (report)'!$G$12:$BH$12='SRI (2023)'!JB$3)*('ＳＲＶ2023材料送付日程表 (report)'!$G$14:$BH$108))</f>
        <v>0</v>
      </c>
      <c r="JC11" s="146">
        <f>SUMPRODUCT(('ＳＲＶ2023材料送付日程表 (report)'!$B$14:$B$108='SRI (2023)'!$V11)*('ＳＲＶ2023材料送付日程表 (report)'!$G$12:$BH$12='SRI (2023)'!JC$3)*('ＳＲＶ2023材料送付日程表 (report)'!$G$14:$BH$108))</f>
        <v>0</v>
      </c>
      <c r="JD11" s="146">
        <f>SUMPRODUCT(('ＳＲＶ2023材料送付日程表 (report)'!$B$14:$B$108='SRI (2023)'!$V11)*('ＳＲＶ2023材料送付日程表 (report)'!$G$12:$BH$12='SRI (2023)'!JD$3)*('ＳＲＶ2023材料送付日程表 (report)'!$G$14:$BH$108))</f>
        <v>0</v>
      </c>
      <c r="JE11" s="146">
        <f>SUMPRODUCT(('ＳＲＶ2023材料送付日程表 (report)'!$B$14:$B$108='SRI (2023)'!$V11)*('ＳＲＶ2023材料送付日程表 (report)'!$G$12:$BH$12='SRI (2023)'!JE$3)*('ＳＲＶ2023材料送付日程表 (report)'!$G$14:$BH$108))</f>
        <v>0</v>
      </c>
      <c r="JF11" s="146">
        <f>SUMPRODUCT(('ＳＲＶ2023材料送付日程表 (report)'!$B$14:$B$108='SRI (2023)'!$V11)*('ＳＲＶ2023材料送付日程表 (report)'!$G$12:$BH$12='SRI (2023)'!JF$3)*('ＳＲＶ2023材料送付日程表 (report)'!$G$14:$BH$108))</f>
        <v>0</v>
      </c>
      <c r="JG11" s="146">
        <f>SUMPRODUCT(('ＳＲＶ2023材料送付日程表 (report)'!$B$14:$B$108='SRI (2023)'!$V11)*('ＳＲＶ2023材料送付日程表 (report)'!$G$12:$BH$12='SRI (2023)'!JG$3)*('ＳＲＶ2023材料送付日程表 (report)'!$G$14:$BH$108))</f>
        <v>0</v>
      </c>
      <c r="JH11" s="146">
        <f>SUMPRODUCT(('ＳＲＶ2023材料送付日程表 (report)'!$B$14:$B$108='SRI (2023)'!$V11)*('ＳＲＶ2023材料送付日程表 (report)'!$G$12:$BH$12='SRI (2023)'!JH$3)*('ＳＲＶ2023材料送付日程表 (report)'!$G$14:$BH$108))</f>
        <v>0</v>
      </c>
      <c r="JI11" s="146">
        <f>SUMPRODUCT(('ＳＲＶ2023材料送付日程表 (report)'!$B$14:$B$108='SRI (2023)'!$V11)*('ＳＲＶ2023材料送付日程表 (report)'!$G$12:$BH$12='SRI (2023)'!JI$3)*('ＳＲＶ2023材料送付日程表 (report)'!$G$14:$BH$108))</f>
        <v>0</v>
      </c>
      <c r="JJ11" s="146">
        <f>SUMPRODUCT(('ＳＲＶ2023材料送付日程表 (report)'!$B$14:$B$108='SRI (2023)'!$V11)*('ＳＲＶ2023材料送付日程表 (report)'!$G$12:$BH$12='SRI (2023)'!JJ$3)*('ＳＲＶ2023材料送付日程表 (report)'!$G$14:$BH$108))</f>
        <v>0</v>
      </c>
      <c r="JK11" s="146">
        <f>SUMPRODUCT(('ＳＲＶ2023材料送付日程表 (report)'!$B$14:$B$108='SRI (2023)'!$V11)*('ＳＲＶ2023材料送付日程表 (report)'!$G$12:$BH$12='SRI (2023)'!JK$3)*('ＳＲＶ2023材料送付日程表 (report)'!$G$14:$BH$108))</f>
        <v>0</v>
      </c>
      <c r="JL11" s="146">
        <f>SUMPRODUCT(('ＳＲＶ2023材料送付日程表 (report)'!$B$14:$B$108='SRI (2023)'!$V11)*('ＳＲＶ2023材料送付日程表 (report)'!$G$12:$BH$12='SRI (2023)'!JL$3)*('ＳＲＶ2023材料送付日程表 (report)'!$G$14:$BH$108))</f>
        <v>0</v>
      </c>
      <c r="JM11" s="146">
        <f>SUMPRODUCT(('ＳＲＶ2023材料送付日程表 (report)'!$B$14:$B$108='SRI (2023)'!$V11)*('ＳＲＶ2023材料送付日程表 (report)'!$G$12:$BH$12='SRI (2023)'!JM$3)*('ＳＲＶ2023材料送付日程表 (report)'!$G$14:$BH$108))</f>
        <v>0</v>
      </c>
      <c r="JN11" s="146">
        <f>SUMPRODUCT(('ＳＲＶ2023材料送付日程表 (report)'!$B$14:$B$108='SRI (2023)'!$V11)*('ＳＲＶ2023材料送付日程表 (report)'!$G$12:$BH$12='SRI (2023)'!JN$3)*('ＳＲＶ2023材料送付日程表 (report)'!$G$14:$BH$108))</f>
        <v>0</v>
      </c>
      <c r="JO11" s="146">
        <f>SUMPRODUCT(('ＳＲＶ2023材料送付日程表 (report)'!$B$14:$B$108='SRI (2023)'!$V11)*('ＳＲＶ2023材料送付日程表 (report)'!$G$12:$BH$12='SRI (2023)'!JO$3)*('ＳＲＶ2023材料送付日程表 (report)'!$G$14:$BH$108))</f>
        <v>0</v>
      </c>
      <c r="JP11" s="146">
        <f>SUMPRODUCT(('ＳＲＶ2023材料送付日程表 (report)'!$B$14:$B$108='SRI (2023)'!$V11)*('ＳＲＶ2023材料送付日程表 (report)'!$G$12:$BH$12='SRI (2023)'!JP$3)*('ＳＲＶ2023材料送付日程表 (report)'!$G$14:$BH$108))</f>
        <v>0</v>
      </c>
      <c r="JQ11" s="146">
        <f>SUMPRODUCT(('ＳＲＶ2023材料送付日程表 (report)'!$B$14:$B$108='SRI (2023)'!$V11)*('ＳＲＶ2023材料送付日程表 (report)'!$G$12:$BH$12='SRI (2023)'!JQ$3)*('ＳＲＶ2023材料送付日程表 (report)'!$G$14:$BH$108))</f>
        <v>0</v>
      </c>
      <c r="JR11" s="146">
        <f>SUMPRODUCT(('ＳＲＶ2023材料送付日程表 (report)'!$B$14:$B$108='SRI (2023)'!$V11)*('ＳＲＶ2023材料送付日程表 (report)'!$G$12:$BH$12='SRI (2023)'!JR$3)*('ＳＲＶ2023材料送付日程表 (report)'!$G$14:$BH$108))</f>
        <v>0</v>
      </c>
      <c r="JS11" s="146">
        <f>SUMPRODUCT(('ＳＲＶ2023材料送付日程表 (report)'!$B$14:$B$108='SRI (2023)'!$V11)*('ＳＲＶ2023材料送付日程表 (report)'!$G$12:$BH$12='SRI (2023)'!JS$3)*('ＳＲＶ2023材料送付日程表 (report)'!$G$14:$BH$108))</f>
        <v>0</v>
      </c>
      <c r="JT11" s="146">
        <f>SUMPRODUCT(('ＳＲＶ2023材料送付日程表 (report)'!$B$14:$B$108='SRI (2023)'!$V11)*('ＳＲＶ2023材料送付日程表 (report)'!$G$12:$BH$12='SRI (2023)'!JT$3)*('ＳＲＶ2023材料送付日程表 (report)'!$G$14:$BH$108))</f>
        <v>0</v>
      </c>
      <c r="JU11" s="146">
        <f>SUMPRODUCT(('ＳＲＶ2023材料送付日程表 (report)'!$B$14:$B$108='SRI (2023)'!$V11)*('ＳＲＶ2023材料送付日程表 (report)'!$G$12:$BH$12='SRI (2023)'!JU$3)*('ＳＲＶ2023材料送付日程表 (report)'!$G$14:$BH$108))</f>
        <v>0</v>
      </c>
      <c r="JV11" s="146">
        <f>SUMPRODUCT(('ＳＲＶ2023材料送付日程表 (report)'!$B$14:$B$108='SRI (2023)'!$V11)*('ＳＲＶ2023材料送付日程表 (report)'!$G$12:$BH$12='SRI (2023)'!JV$3)*('ＳＲＶ2023材料送付日程表 (report)'!$G$14:$BH$108))</f>
        <v>0</v>
      </c>
      <c r="JW11" s="146">
        <f>SUMPRODUCT(('ＳＲＶ2023材料送付日程表 (report)'!$B$14:$B$108='SRI (2023)'!$V11)*('ＳＲＶ2023材料送付日程表 (report)'!$G$12:$BH$12='SRI (2023)'!JW$3)*('ＳＲＶ2023材料送付日程表 (report)'!$G$14:$BH$108))</f>
        <v>0</v>
      </c>
      <c r="JX11" s="146">
        <f>SUMPRODUCT(('ＳＲＶ2023材料送付日程表 (report)'!$B$14:$B$108='SRI (2023)'!$V11)*('ＳＲＶ2023材料送付日程表 (report)'!$G$12:$BH$12='SRI (2023)'!JX$3)*('ＳＲＶ2023材料送付日程表 (report)'!$G$14:$BH$108))</f>
        <v>0</v>
      </c>
      <c r="JY11" s="146">
        <f>SUMPRODUCT(('ＳＲＶ2023材料送付日程表 (report)'!$B$14:$B$108='SRI (2023)'!$V11)*('ＳＲＶ2023材料送付日程表 (report)'!$G$12:$BH$12='SRI (2023)'!JY$3)*('ＳＲＶ2023材料送付日程表 (report)'!$G$14:$BH$108))</f>
        <v>0</v>
      </c>
      <c r="JZ11" s="146">
        <f>SUMPRODUCT(('ＳＲＶ2023材料送付日程表 (report)'!$B$14:$B$108='SRI (2023)'!$V11)*('ＳＲＶ2023材料送付日程表 (report)'!$G$12:$BH$12='SRI (2023)'!JZ$3)*('ＳＲＶ2023材料送付日程表 (report)'!$G$14:$BH$108))</f>
        <v>0</v>
      </c>
      <c r="KA11" s="146">
        <f>SUMPRODUCT(('ＳＲＶ2023材料送付日程表 (report)'!$B$14:$B$108='SRI (2023)'!$V11)*('ＳＲＶ2023材料送付日程表 (report)'!$G$12:$BH$12='SRI (2023)'!KA$3)*('ＳＲＶ2023材料送付日程表 (report)'!$G$14:$BH$108))</f>
        <v>0</v>
      </c>
      <c r="KB11" s="146">
        <f>SUMPRODUCT(('ＳＲＶ2023材料送付日程表 (report)'!$B$14:$B$108='SRI (2023)'!$V11)*('ＳＲＶ2023材料送付日程表 (report)'!$G$12:$BH$12='SRI (2023)'!KB$3)*('ＳＲＶ2023材料送付日程表 (report)'!$G$14:$BH$108))</f>
        <v>0</v>
      </c>
      <c r="KC11" s="146">
        <f>SUMPRODUCT(('ＳＲＶ2023材料送付日程表 (report)'!$B$14:$B$108='SRI (2023)'!$V11)*('ＳＲＶ2023材料送付日程表 (report)'!$G$12:$BH$12='SRI (2023)'!KC$3)*('ＳＲＶ2023材料送付日程表 (report)'!$G$14:$BH$108))</f>
        <v>0</v>
      </c>
      <c r="KD11" s="146">
        <f>SUMPRODUCT(('ＳＲＶ2023材料送付日程表 (report)'!$B$14:$B$108='SRI (2023)'!$V11)*('ＳＲＶ2023材料送付日程表 (report)'!$G$12:$BH$12='SRI (2023)'!KD$3)*('ＳＲＶ2023材料送付日程表 (report)'!$G$14:$BH$108))</f>
        <v>0</v>
      </c>
      <c r="KE11" s="146">
        <f>SUMPRODUCT(('ＳＲＶ2023材料送付日程表 (report)'!$B$14:$B$108='SRI (2023)'!$V11)*('ＳＲＶ2023材料送付日程表 (report)'!$G$12:$BH$12='SRI (2023)'!KE$3)*('ＳＲＶ2023材料送付日程表 (report)'!$G$14:$BH$108))</f>
        <v>0</v>
      </c>
      <c r="KF11" s="146">
        <f>SUMPRODUCT(('ＳＲＶ2023材料送付日程表 (report)'!$B$14:$B$108='SRI (2023)'!$V11)*('ＳＲＶ2023材料送付日程表 (report)'!$G$12:$BH$12='SRI (2023)'!KF$3)*('ＳＲＶ2023材料送付日程表 (report)'!$G$14:$BH$108))</f>
        <v>0</v>
      </c>
      <c r="KG11" s="146">
        <f>SUMPRODUCT(('ＳＲＶ2023材料送付日程表 (report)'!$B$14:$B$108='SRI (2023)'!$V11)*('ＳＲＶ2023材料送付日程表 (report)'!$G$12:$BH$12='SRI (2023)'!KG$3)*('ＳＲＶ2023材料送付日程表 (report)'!$G$14:$BH$108))</f>
        <v>0</v>
      </c>
      <c r="KH11" s="146">
        <f>SUMPRODUCT(('ＳＲＶ2023材料送付日程表 (report)'!$B$14:$B$108='SRI (2023)'!$V11)*('ＳＲＶ2023材料送付日程表 (report)'!$G$12:$BH$12='SRI (2023)'!KH$3)*('ＳＲＶ2023材料送付日程表 (report)'!$G$14:$BH$108))</f>
        <v>0</v>
      </c>
      <c r="KI11" s="146">
        <f>SUMPRODUCT(('ＳＲＶ2023材料送付日程表 (report)'!$B$14:$B$108='SRI (2023)'!$V11)*('ＳＲＶ2023材料送付日程表 (report)'!$G$12:$BH$12='SRI (2023)'!KI$3)*('ＳＲＶ2023材料送付日程表 (report)'!$G$14:$BH$108))</f>
        <v>0</v>
      </c>
      <c r="KJ11" s="146">
        <f>SUMPRODUCT(('ＳＲＶ2023材料送付日程表 (report)'!$B$14:$B$108='SRI (2023)'!$V11)*('ＳＲＶ2023材料送付日程表 (report)'!$G$12:$BH$12='SRI (2023)'!KJ$3)*('ＳＲＶ2023材料送付日程表 (report)'!$G$14:$BH$108))</f>
        <v>0</v>
      </c>
      <c r="KK11" s="146">
        <f>SUMPRODUCT(('ＳＲＶ2023材料送付日程表 (report)'!$B$14:$B$108='SRI (2023)'!$V11)*('ＳＲＶ2023材料送付日程表 (report)'!$G$12:$BH$12='SRI (2023)'!KK$3)*('ＳＲＶ2023材料送付日程表 (report)'!$G$14:$BH$108))</f>
        <v>0</v>
      </c>
      <c r="KL11" s="146">
        <f>SUMPRODUCT(('ＳＲＶ2023材料送付日程表 (report)'!$B$14:$B$108='SRI (2023)'!$V11)*('ＳＲＶ2023材料送付日程表 (report)'!$G$12:$BH$12='SRI (2023)'!KL$3)*('ＳＲＶ2023材料送付日程表 (report)'!$G$14:$BH$108))</f>
        <v>0</v>
      </c>
      <c r="KM11" s="146">
        <f>SUMPRODUCT(('ＳＲＶ2023材料送付日程表 (report)'!$B$14:$B$108='SRI (2023)'!$V11)*('ＳＲＶ2023材料送付日程表 (report)'!$G$12:$BH$12='SRI (2023)'!KM$3)*('ＳＲＶ2023材料送付日程表 (report)'!$G$14:$BH$108))</f>
        <v>0</v>
      </c>
      <c r="KN11" s="146">
        <f>SUMPRODUCT(('ＳＲＶ2023材料送付日程表 (report)'!$B$14:$B$108='SRI (2023)'!$V11)*('ＳＲＶ2023材料送付日程表 (report)'!$G$12:$BH$12='SRI (2023)'!KN$3)*('ＳＲＶ2023材料送付日程表 (report)'!$G$14:$BH$108))</f>
        <v>0</v>
      </c>
      <c r="KO11" s="146">
        <f>SUMPRODUCT(('ＳＲＶ2023材料送付日程表 (report)'!$B$14:$B$108='SRI (2023)'!$V11)*('ＳＲＶ2023材料送付日程表 (report)'!$G$12:$BH$12='SRI (2023)'!KO$3)*('ＳＲＶ2023材料送付日程表 (report)'!$G$14:$BH$108))</f>
        <v>0</v>
      </c>
      <c r="KP11" s="146">
        <f>SUMPRODUCT(('ＳＲＶ2023材料送付日程表 (report)'!$B$14:$B$108='SRI (2023)'!$V11)*('ＳＲＶ2023材料送付日程表 (report)'!$G$12:$BH$12='SRI (2023)'!KP$3)*('ＳＲＶ2023材料送付日程表 (report)'!$G$14:$BH$108))</f>
        <v>0</v>
      </c>
      <c r="KQ11" s="146">
        <f>SUMPRODUCT(('ＳＲＶ2023材料送付日程表 (report)'!$B$14:$B$108='SRI (2023)'!$V11)*('ＳＲＶ2023材料送付日程表 (report)'!$G$12:$BH$12='SRI (2023)'!KQ$3)*('ＳＲＶ2023材料送付日程表 (report)'!$G$14:$BH$108))</f>
        <v>0</v>
      </c>
      <c r="KR11" s="146">
        <f>SUMPRODUCT(('ＳＲＶ2023材料送付日程表 (report)'!$B$14:$B$108='SRI (2023)'!$V11)*('ＳＲＶ2023材料送付日程表 (report)'!$G$12:$BH$12='SRI (2023)'!KR$3)*('ＳＲＶ2023材料送付日程表 (report)'!$G$14:$BH$108))</f>
        <v>0</v>
      </c>
      <c r="KS11" s="146">
        <f>SUMPRODUCT(('ＳＲＶ2023材料送付日程表 (report)'!$B$14:$B$108='SRI (2023)'!$V11)*('ＳＲＶ2023材料送付日程表 (report)'!$G$12:$BH$12='SRI (2023)'!KS$3)*('ＳＲＶ2023材料送付日程表 (report)'!$G$14:$BH$108))</f>
        <v>0</v>
      </c>
      <c r="KT11" s="146">
        <f>SUMPRODUCT(('ＳＲＶ2023材料送付日程表 (report)'!$B$14:$B$108='SRI (2023)'!$V11)*('ＳＲＶ2023材料送付日程表 (report)'!$G$12:$BH$12='SRI (2023)'!KT$3)*('ＳＲＶ2023材料送付日程表 (report)'!$G$14:$BH$108))</f>
        <v>0</v>
      </c>
      <c r="KU11" s="146">
        <f>SUMPRODUCT(('ＳＲＶ2023材料送付日程表 (report)'!$B$14:$B$108='SRI (2023)'!$V11)*('ＳＲＶ2023材料送付日程表 (report)'!$G$12:$BH$12='SRI (2023)'!KU$3)*('ＳＲＶ2023材料送付日程表 (report)'!$G$14:$BH$108))</f>
        <v>0</v>
      </c>
      <c r="KV11" s="146">
        <f>SUMPRODUCT(('ＳＲＶ2023材料送付日程表 (report)'!$B$14:$B$108='SRI (2023)'!$V11)*('ＳＲＶ2023材料送付日程表 (report)'!$G$12:$BH$12='SRI (2023)'!KV$3)*('ＳＲＶ2023材料送付日程表 (report)'!$G$14:$BH$108))</f>
        <v>0</v>
      </c>
      <c r="KW11" s="146">
        <f>SUMPRODUCT(('ＳＲＶ2023材料送付日程表 (report)'!$B$14:$B$108='SRI (2023)'!$V11)*('ＳＲＶ2023材料送付日程表 (report)'!$G$12:$BH$12='SRI (2023)'!KW$3)*('ＳＲＶ2023材料送付日程表 (report)'!$G$14:$BH$108))</f>
        <v>0</v>
      </c>
      <c r="KX11" s="146">
        <f>SUMPRODUCT(('ＳＲＶ2023材料送付日程表 (report)'!$B$14:$B$108='SRI (2023)'!$V11)*('ＳＲＶ2023材料送付日程表 (report)'!$G$12:$BH$12='SRI (2023)'!KX$3)*('ＳＲＶ2023材料送付日程表 (report)'!$G$14:$BH$108))</f>
        <v>0</v>
      </c>
      <c r="KY11" s="146">
        <f>SUMPRODUCT(('ＳＲＶ2023材料送付日程表 (report)'!$B$14:$B$108='SRI (2023)'!$V11)*('ＳＲＶ2023材料送付日程表 (report)'!$G$12:$BH$12='SRI (2023)'!KY$3)*('ＳＲＶ2023材料送付日程表 (report)'!$G$14:$BH$108))</f>
        <v>0</v>
      </c>
      <c r="KZ11" s="146">
        <f>SUMPRODUCT(('ＳＲＶ2023材料送付日程表 (report)'!$B$14:$B$108='SRI (2023)'!$V11)*('ＳＲＶ2023材料送付日程表 (report)'!$G$12:$BH$12='SRI (2023)'!KZ$3)*('ＳＲＶ2023材料送付日程表 (report)'!$G$14:$BH$108))</f>
        <v>0</v>
      </c>
      <c r="LA11" s="146">
        <f>SUMPRODUCT(('ＳＲＶ2023材料送付日程表 (report)'!$B$14:$B$108='SRI (2023)'!$V11)*('ＳＲＶ2023材料送付日程表 (report)'!$G$12:$BH$12='SRI (2023)'!LA$3)*('ＳＲＶ2023材料送付日程表 (report)'!$G$14:$BH$108))</f>
        <v>0</v>
      </c>
      <c r="LB11" s="146">
        <f>SUMPRODUCT(('ＳＲＶ2023材料送付日程表 (report)'!$B$14:$B$108='SRI (2023)'!$V11)*('ＳＲＶ2023材料送付日程表 (report)'!$G$12:$BH$12='SRI (2023)'!LB$3)*('ＳＲＶ2023材料送付日程表 (report)'!$G$14:$BH$108))</f>
        <v>0</v>
      </c>
      <c r="LC11" s="146">
        <f>SUMPRODUCT(('ＳＲＶ2023材料送付日程表 (report)'!$B$14:$B$108='SRI (2023)'!$V11)*('ＳＲＶ2023材料送付日程表 (report)'!$G$12:$BH$12='SRI (2023)'!LC$3)*('ＳＲＶ2023材料送付日程表 (report)'!$G$14:$BH$108))</f>
        <v>0</v>
      </c>
      <c r="LD11" s="146">
        <f>SUMPRODUCT(('ＳＲＶ2023材料送付日程表 (report)'!$B$14:$B$108='SRI (2023)'!$V11)*('ＳＲＶ2023材料送付日程表 (report)'!$G$12:$BH$12='SRI (2023)'!LD$3)*('ＳＲＶ2023材料送付日程表 (report)'!$G$14:$BH$108))</f>
        <v>0</v>
      </c>
      <c r="LE11" s="146">
        <f>SUMPRODUCT(('ＳＲＶ2023材料送付日程表 (report)'!$B$14:$B$108='SRI (2023)'!$V11)*('ＳＲＶ2023材料送付日程表 (report)'!$G$12:$BH$12='SRI (2023)'!LE$3)*('ＳＲＶ2023材料送付日程表 (report)'!$G$14:$BH$108))</f>
        <v>0</v>
      </c>
      <c r="LF11" s="146">
        <f>SUMPRODUCT(('ＳＲＶ2023材料送付日程表 (report)'!$B$14:$B$108='SRI (2023)'!$V11)*('ＳＲＶ2023材料送付日程表 (report)'!$G$12:$BH$12='SRI (2023)'!LF$3)*('ＳＲＶ2023材料送付日程表 (report)'!$G$14:$BH$108))</f>
        <v>0</v>
      </c>
      <c r="LG11" s="146">
        <f>SUMPRODUCT(('ＳＲＶ2023材料送付日程表 (report)'!$B$14:$B$108='SRI (2023)'!$V11)*('ＳＲＶ2023材料送付日程表 (report)'!$G$12:$BH$12='SRI (2023)'!LG$3)*('ＳＲＶ2023材料送付日程表 (report)'!$G$14:$BH$108))</f>
        <v>0</v>
      </c>
      <c r="LH11" s="146">
        <f>SUMPRODUCT(('ＳＲＶ2023材料送付日程表 (report)'!$B$14:$B$108='SRI (2023)'!$V11)*('ＳＲＶ2023材料送付日程表 (report)'!$G$12:$BH$12='SRI (2023)'!LH$3)*('ＳＲＶ2023材料送付日程表 (report)'!$G$14:$BH$108))</f>
        <v>0</v>
      </c>
      <c r="LI11" s="146">
        <f>SUMPRODUCT(('ＳＲＶ2023材料送付日程表 (report)'!$B$14:$B$108='SRI (2023)'!$V11)*('ＳＲＶ2023材料送付日程表 (report)'!$G$12:$BH$12='SRI (2023)'!LI$3)*('ＳＲＶ2023材料送付日程表 (report)'!$G$14:$BH$108))</f>
        <v>0</v>
      </c>
      <c r="LJ11" s="146">
        <f>SUMPRODUCT(('ＳＲＶ2023材料送付日程表 (report)'!$B$14:$B$108='SRI (2023)'!$V11)*('ＳＲＶ2023材料送付日程表 (report)'!$G$12:$BH$12='SRI (2023)'!LJ$3)*('ＳＲＶ2023材料送付日程表 (report)'!$G$14:$BH$108))</f>
        <v>0</v>
      </c>
      <c r="LK11" s="146">
        <f>SUMPRODUCT(('ＳＲＶ2023材料送付日程表 (report)'!$B$14:$B$108='SRI (2023)'!$V11)*('ＳＲＶ2023材料送付日程表 (report)'!$G$12:$BH$12='SRI (2023)'!LK$3)*('ＳＲＶ2023材料送付日程表 (report)'!$G$14:$BH$108))</f>
        <v>0</v>
      </c>
      <c r="LL11" s="146">
        <f>SUMPRODUCT(('ＳＲＶ2023材料送付日程表 (report)'!$B$14:$B$108='SRI (2023)'!$V11)*('ＳＲＶ2023材料送付日程表 (report)'!$G$12:$BH$12='SRI (2023)'!LL$3)*('ＳＲＶ2023材料送付日程表 (report)'!$G$14:$BH$108))</f>
        <v>0</v>
      </c>
      <c r="LM11" s="146">
        <f>SUMPRODUCT(('ＳＲＶ2023材料送付日程表 (report)'!$B$14:$B$108='SRI (2023)'!$V11)*('ＳＲＶ2023材料送付日程表 (report)'!$G$12:$BH$12='SRI (2023)'!LM$3)*('ＳＲＶ2023材料送付日程表 (report)'!$G$14:$BH$108))</f>
        <v>0</v>
      </c>
      <c r="LN11" s="146">
        <f>SUMPRODUCT(('ＳＲＶ2023材料送付日程表 (report)'!$B$14:$B$108='SRI (2023)'!$V11)*('ＳＲＶ2023材料送付日程表 (report)'!$G$12:$BH$12='SRI (2023)'!LN$3)*('ＳＲＶ2023材料送付日程表 (report)'!$G$14:$BH$108))</f>
        <v>0</v>
      </c>
      <c r="LO11" s="146">
        <f>SUMPRODUCT(('ＳＲＶ2023材料送付日程表 (report)'!$B$14:$B$108='SRI (2023)'!$V11)*('ＳＲＶ2023材料送付日程表 (report)'!$G$12:$BH$12='SRI (2023)'!LO$3)*('ＳＲＶ2023材料送付日程表 (report)'!$G$14:$BH$108))</f>
        <v>0</v>
      </c>
      <c r="LP11" s="146">
        <f>SUMPRODUCT(('ＳＲＶ2023材料送付日程表 (report)'!$B$14:$B$108='SRI (2023)'!$V11)*('ＳＲＶ2023材料送付日程表 (report)'!$G$12:$BH$12='SRI (2023)'!LP$3)*('ＳＲＶ2023材料送付日程表 (report)'!$G$14:$BH$108))</f>
        <v>0</v>
      </c>
      <c r="LQ11" s="146">
        <f>SUMPRODUCT(('ＳＲＶ2023材料送付日程表 (report)'!$B$14:$B$108='SRI (2023)'!$V11)*('ＳＲＶ2023材料送付日程表 (report)'!$G$12:$BH$12='SRI (2023)'!LQ$3)*('ＳＲＶ2023材料送付日程表 (report)'!$G$14:$BH$108))</f>
        <v>0</v>
      </c>
      <c r="LR11" s="146">
        <f>SUMPRODUCT(('ＳＲＶ2023材料送付日程表 (report)'!$B$14:$B$108='SRI (2023)'!$V11)*('ＳＲＶ2023材料送付日程表 (report)'!$G$12:$BH$12='SRI (2023)'!LR$3)*('ＳＲＶ2023材料送付日程表 (report)'!$G$14:$BH$108))</f>
        <v>0</v>
      </c>
      <c r="LS11" s="146">
        <f>SUMPRODUCT(('ＳＲＶ2023材料送付日程表 (report)'!$B$14:$B$108='SRI (2023)'!$V11)*('ＳＲＶ2023材料送付日程表 (report)'!$G$12:$BH$12='SRI (2023)'!LS$3)*('ＳＲＶ2023材料送付日程表 (report)'!$G$14:$BH$108))</f>
        <v>0</v>
      </c>
      <c r="LT11" s="146">
        <f>SUMPRODUCT(('ＳＲＶ2023材料送付日程表 (report)'!$B$14:$B$108='SRI (2023)'!$V11)*('ＳＲＶ2023材料送付日程表 (report)'!$G$12:$BH$12='SRI (2023)'!LT$3)*('ＳＲＶ2023材料送付日程表 (report)'!$G$14:$BH$108))</f>
        <v>0</v>
      </c>
      <c r="LU11" s="146">
        <f>SUMPRODUCT(('ＳＲＶ2023材料送付日程表 (report)'!$B$14:$B$108='SRI (2023)'!$V11)*('ＳＲＶ2023材料送付日程表 (report)'!$G$12:$BH$12='SRI (2023)'!LU$3)*('ＳＲＶ2023材料送付日程表 (report)'!$G$14:$BH$108))</f>
        <v>0</v>
      </c>
      <c r="LV11" s="146">
        <f>SUMPRODUCT(('ＳＲＶ2023材料送付日程表 (report)'!$B$14:$B$108='SRI (2023)'!$V11)*('ＳＲＶ2023材料送付日程表 (report)'!$G$12:$BH$12='SRI (2023)'!LV$3)*('ＳＲＶ2023材料送付日程表 (report)'!$G$14:$BH$108))</f>
        <v>0</v>
      </c>
      <c r="LW11" s="146">
        <f>SUMPRODUCT(('ＳＲＶ2023材料送付日程表 (report)'!$B$14:$B$108='SRI (2023)'!$V11)*('ＳＲＶ2023材料送付日程表 (report)'!$G$12:$BH$12='SRI (2023)'!LW$3)*('ＳＲＶ2023材料送付日程表 (report)'!$G$14:$BH$108))</f>
        <v>0</v>
      </c>
      <c r="LX11" s="146">
        <f>SUMPRODUCT(('ＳＲＶ2023材料送付日程表 (report)'!$B$14:$B$108='SRI (2023)'!$V11)*('ＳＲＶ2023材料送付日程表 (report)'!$G$12:$BH$12='SRI (2023)'!LX$3)*('ＳＲＶ2023材料送付日程表 (report)'!$G$14:$BH$108))</f>
        <v>0</v>
      </c>
      <c r="LY11" s="146">
        <f>SUMPRODUCT(('ＳＲＶ2023材料送付日程表 (report)'!$B$14:$B$108='SRI (2023)'!$V11)*('ＳＲＶ2023材料送付日程表 (report)'!$G$12:$BH$12='SRI (2023)'!LY$3)*('ＳＲＶ2023材料送付日程表 (report)'!$G$14:$BH$108))</f>
        <v>0</v>
      </c>
      <c r="LZ11" s="146">
        <f>SUMPRODUCT(('ＳＲＶ2023材料送付日程表 (report)'!$B$14:$B$108='SRI (2023)'!$V11)*('ＳＲＶ2023材料送付日程表 (report)'!$G$12:$BH$12='SRI (2023)'!LZ$3)*('ＳＲＶ2023材料送付日程表 (report)'!$G$14:$BH$108))</f>
        <v>0</v>
      </c>
      <c r="MA11" s="146">
        <f>SUMPRODUCT(('ＳＲＶ2023材料送付日程表 (report)'!$B$14:$B$108='SRI (2023)'!$V11)*('ＳＲＶ2023材料送付日程表 (report)'!$G$12:$BH$12='SRI (2023)'!MA$3)*('ＳＲＶ2023材料送付日程表 (report)'!$G$14:$BH$108))</f>
        <v>0</v>
      </c>
      <c r="MB11" s="146">
        <f>SUMPRODUCT(('ＳＲＶ2023材料送付日程表 (report)'!$B$14:$B$108='SRI (2023)'!$V11)*('ＳＲＶ2023材料送付日程表 (report)'!$G$12:$BH$12='SRI (2023)'!MB$3)*('ＳＲＶ2023材料送付日程表 (report)'!$G$14:$BH$108))</f>
        <v>0</v>
      </c>
      <c r="MC11" s="146">
        <f>SUMPRODUCT(('ＳＲＶ2023材料送付日程表 (report)'!$B$14:$B$108='SRI (2023)'!$V11)*('ＳＲＶ2023材料送付日程表 (report)'!$G$12:$BH$12='SRI (2023)'!MC$3)*('ＳＲＶ2023材料送付日程表 (report)'!$G$14:$BH$108))</f>
        <v>0</v>
      </c>
      <c r="MD11" s="146">
        <f>SUMPRODUCT(('ＳＲＶ2023材料送付日程表 (report)'!$B$14:$B$108='SRI (2023)'!$V11)*('ＳＲＶ2023材料送付日程表 (report)'!$G$12:$BH$12='SRI (2023)'!MD$3)*('ＳＲＶ2023材料送付日程表 (report)'!$G$14:$BH$108))</f>
        <v>0</v>
      </c>
      <c r="ME11" s="146">
        <f>SUMPRODUCT(('ＳＲＶ2023材料送付日程表 (report)'!$B$14:$B$108='SRI (2023)'!$V11)*('ＳＲＶ2023材料送付日程表 (report)'!$G$12:$BH$12='SRI (2023)'!ME$3)*('ＳＲＶ2023材料送付日程表 (report)'!$G$14:$BH$108))</f>
        <v>0</v>
      </c>
      <c r="MF11" s="146">
        <f>SUMPRODUCT(('ＳＲＶ2023材料送付日程表 (report)'!$B$14:$B$108='SRI (2023)'!$V11)*('ＳＲＶ2023材料送付日程表 (report)'!$G$12:$BH$12='SRI (2023)'!MF$3)*('ＳＲＶ2023材料送付日程表 (report)'!$G$14:$BH$108))</f>
        <v>0</v>
      </c>
      <c r="MG11" s="146">
        <f>SUMPRODUCT(('ＳＲＶ2023材料送付日程表 (report)'!$B$14:$B$108='SRI (2023)'!$V11)*('ＳＲＶ2023材料送付日程表 (report)'!$G$12:$BH$12='SRI (2023)'!MG$3)*('ＳＲＶ2023材料送付日程表 (report)'!$G$14:$BH$108))</f>
        <v>0</v>
      </c>
      <c r="MH11" s="146">
        <f>SUMPRODUCT(('ＳＲＶ2023材料送付日程表 (report)'!$B$14:$B$108='SRI (2023)'!$V11)*('ＳＲＶ2023材料送付日程表 (report)'!$G$12:$BH$12='SRI (2023)'!MH$3)*('ＳＲＶ2023材料送付日程表 (report)'!$G$14:$BH$108))</f>
        <v>0</v>
      </c>
      <c r="MI11" s="146">
        <f>SUMPRODUCT(('ＳＲＶ2023材料送付日程表 (report)'!$B$14:$B$108='SRI (2023)'!$V11)*('ＳＲＶ2023材料送付日程表 (report)'!$G$12:$BH$12='SRI (2023)'!MI$3)*('ＳＲＶ2023材料送付日程表 (report)'!$G$14:$BH$108))</f>
        <v>0</v>
      </c>
      <c r="MJ11" s="146">
        <f>SUMPRODUCT(('ＳＲＶ2023材料送付日程表 (report)'!$B$14:$B$108='SRI (2023)'!$V11)*('ＳＲＶ2023材料送付日程表 (report)'!$G$12:$BH$12='SRI (2023)'!MJ$3)*('ＳＲＶ2023材料送付日程表 (report)'!$G$14:$BH$108))</f>
        <v>0</v>
      </c>
      <c r="MK11" s="146">
        <f>SUMPRODUCT(('ＳＲＶ2023材料送付日程表 (report)'!$B$14:$B$108='SRI (2023)'!$V11)*('ＳＲＶ2023材料送付日程表 (report)'!$G$12:$BH$12='SRI (2023)'!MK$3)*('ＳＲＶ2023材料送付日程表 (report)'!$G$14:$BH$108))</f>
        <v>0</v>
      </c>
      <c r="ML11" s="146">
        <f>SUMPRODUCT(('ＳＲＶ2023材料送付日程表 (report)'!$B$14:$B$108='SRI (2023)'!$V11)*('ＳＲＶ2023材料送付日程表 (report)'!$G$12:$BH$12='SRI (2023)'!ML$3)*('ＳＲＶ2023材料送付日程表 (report)'!$G$14:$BH$108))</f>
        <v>0</v>
      </c>
      <c r="MM11" s="146">
        <f>SUMPRODUCT(('ＳＲＶ2023材料送付日程表 (report)'!$B$14:$B$108='SRI (2023)'!$V11)*('ＳＲＶ2023材料送付日程表 (report)'!$G$12:$BH$12='SRI (2023)'!MM$3)*('ＳＲＶ2023材料送付日程表 (report)'!$G$14:$BH$108))</f>
        <v>0</v>
      </c>
      <c r="MN11" s="146">
        <f>SUMPRODUCT(('ＳＲＶ2023材料送付日程表 (report)'!$B$14:$B$108='SRI (2023)'!$V11)*('ＳＲＶ2023材料送付日程表 (report)'!$G$12:$BH$12='SRI (2023)'!MN$3)*('ＳＲＶ2023材料送付日程表 (report)'!$G$14:$BH$108))</f>
        <v>0</v>
      </c>
      <c r="MO11" s="146">
        <f>SUMPRODUCT(('ＳＲＶ2023材料送付日程表 (report)'!$B$14:$B$108='SRI (2023)'!$V11)*('ＳＲＶ2023材料送付日程表 (report)'!$G$12:$BH$12='SRI (2023)'!MO$3)*('ＳＲＶ2023材料送付日程表 (report)'!$G$14:$BH$108))</f>
        <v>0</v>
      </c>
      <c r="MP11" s="146">
        <f>SUMPRODUCT(('ＳＲＶ2023材料送付日程表 (report)'!$B$14:$B$108='SRI (2023)'!$V11)*('ＳＲＶ2023材料送付日程表 (report)'!$G$12:$BH$12='SRI (2023)'!MP$3)*('ＳＲＶ2023材料送付日程表 (report)'!$G$14:$BH$108))</f>
        <v>0</v>
      </c>
      <c r="MQ11" s="146">
        <f>SUMPRODUCT(('ＳＲＶ2023材料送付日程表 (report)'!$B$14:$B$108='SRI (2023)'!$V11)*('ＳＲＶ2023材料送付日程表 (report)'!$G$12:$BH$12='SRI (2023)'!MQ$3)*('ＳＲＶ2023材料送付日程表 (report)'!$G$14:$BH$108))</f>
        <v>0</v>
      </c>
      <c r="MR11" s="146">
        <f>SUMPRODUCT(('ＳＲＶ2023材料送付日程表 (report)'!$B$14:$B$108='SRI (2023)'!$V11)*('ＳＲＶ2023材料送付日程表 (report)'!$G$12:$BH$12='SRI (2023)'!MR$3)*('ＳＲＶ2023材料送付日程表 (report)'!$G$14:$BH$108))</f>
        <v>0</v>
      </c>
      <c r="MS11" s="146">
        <f>SUMPRODUCT(('ＳＲＶ2023材料送付日程表 (report)'!$B$14:$B$108='SRI (2023)'!$V11)*('ＳＲＶ2023材料送付日程表 (report)'!$G$12:$BH$12='SRI (2023)'!MS$3)*('ＳＲＶ2023材料送付日程表 (report)'!$G$14:$BH$108))</f>
        <v>0</v>
      </c>
      <c r="MT11" s="146">
        <f>SUMPRODUCT(('ＳＲＶ2023材料送付日程表 (report)'!$B$14:$B$108='SRI (2023)'!$V11)*('ＳＲＶ2023材料送付日程表 (report)'!$G$12:$BH$12='SRI (2023)'!MT$3)*('ＳＲＶ2023材料送付日程表 (report)'!$G$14:$BH$108))</f>
        <v>0</v>
      </c>
      <c r="MU11" s="146">
        <f>SUMPRODUCT(('ＳＲＶ2023材料送付日程表 (report)'!$B$14:$B$108='SRI (2023)'!$V11)*('ＳＲＶ2023材料送付日程表 (report)'!$G$12:$BH$12='SRI (2023)'!MU$3)*('ＳＲＶ2023材料送付日程表 (report)'!$G$14:$BH$108))</f>
        <v>0</v>
      </c>
      <c r="MV11" s="146">
        <f>SUMPRODUCT(('ＳＲＶ2023材料送付日程表 (report)'!$B$14:$B$108='SRI (2023)'!$V11)*('ＳＲＶ2023材料送付日程表 (report)'!$G$12:$BH$12='SRI (2023)'!MV$3)*('ＳＲＶ2023材料送付日程表 (report)'!$G$14:$BH$108))</f>
        <v>0</v>
      </c>
      <c r="MW11" s="146">
        <f>SUMPRODUCT(('ＳＲＶ2023材料送付日程表 (report)'!$B$14:$B$108='SRI (2023)'!$V11)*('ＳＲＶ2023材料送付日程表 (report)'!$G$12:$BH$12='SRI (2023)'!MW$3)*('ＳＲＶ2023材料送付日程表 (report)'!$G$14:$BH$108))</f>
        <v>0</v>
      </c>
      <c r="MX11" s="146">
        <f>SUMPRODUCT(('ＳＲＶ2023材料送付日程表 (report)'!$B$14:$B$108='SRI (2023)'!$V11)*('ＳＲＶ2023材料送付日程表 (report)'!$G$12:$BH$12='SRI (2023)'!MX$3)*('ＳＲＶ2023材料送付日程表 (report)'!$G$14:$BH$108))</f>
        <v>0</v>
      </c>
      <c r="MY11" s="146">
        <f>SUMPRODUCT(('ＳＲＶ2023材料送付日程表 (report)'!$B$14:$B$108='SRI (2023)'!$V11)*('ＳＲＶ2023材料送付日程表 (report)'!$G$12:$BH$12='SRI (2023)'!MY$3)*('ＳＲＶ2023材料送付日程表 (report)'!$G$14:$BH$108))</f>
        <v>0</v>
      </c>
      <c r="MZ11" s="146">
        <f>SUMPRODUCT(('ＳＲＶ2023材料送付日程表 (report)'!$B$14:$B$108='SRI (2023)'!$V11)*('ＳＲＶ2023材料送付日程表 (report)'!$G$12:$BH$12='SRI (2023)'!MZ$3)*('ＳＲＶ2023材料送付日程表 (report)'!$G$14:$BH$108))</f>
        <v>0</v>
      </c>
      <c r="NA11" s="146">
        <f>SUMPRODUCT(('ＳＲＶ2023材料送付日程表 (report)'!$B$14:$B$108='SRI (2023)'!$V11)*('ＳＲＶ2023材料送付日程表 (report)'!$G$12:$BH$12='SRI (2023)'!NA$3)*('ＳＲＶ2023材料送付日程表 (report)'!$G$14:$BH$108))</f>
        <v>0</v>
      </c>
      <c r="NB11" s="146">
        <f>SUMPRODUCT(('ＳＲＶ2023材料送付日程表 (report)'!$B$14:$B$108='SRI (2023)'!$V11)*('ＳＲＶ2023材料送付日程表 (report)'!$G$12:$BH$12='SRI (2023)'!NB$3)*('ＳＲＶ2023材料送付日程表 (report)'!$G$14:$BH$108))</f>
        <v>0</v>
      </c>
      <c r="NC11" s="146">
        <f>SUMPRODUCT(('ＳＲＶ2023材料送付日程表 (report)'!$B$14:$B$108='SRI (2023)'!$V11)*('ＳＲＶ2023材料送付日程表 (report)'!$G$12:$BH$12='SRI (2023)'!NC$3)*('ＳＲＶ2023材料送付日程表 (report)'!$G$14:$BH$108))</f>
        <v>0</v>
      </c>
      <c r="ND11" s="146">
        <f>SUMPRODUCT(('ＳＲＶ2023材料送付日程表 (report)'!$B$14:$B$108='SRI (2023)'!$V11)*('ＳＲＶ2023材料送付日程表 (report)'!$G$12:$BH$12='SRI (2023)'!ND$3)*('ＳＲＶ2023材料送付日程表 (report)'!$G$14:$BH$108))</f>
        <v>0</v>
      </c>
      <c r="NE11" s="146">
        <f>SUMPRODUCT(('ＳＲＶ2023材料送付日程表 (report)'!$B$14:$B$108='SRI (2023)'!$V11)*('ＳＲＶ2023材料送付日程表 (report)'!$G$12:$BH$12='SRI (2023)'!NE$3)*('ＳＲＶ2023材料送付日程表 (report)'!$G$14:$BH$108))</f>
        <v>0</v>
      </c>
      <c r="NF11" s="146">
        <f>SUMPRODUCT(('ＳＲＶ2023材料送付日程表 (report)'!$B$14:$B$108='SRI (2023)'!$V11)*('ＳＲＶ2023材料送付日程表 (report)'!$G$12:$BH$12='SRI (2023)'!NF$3)*('ＳＲＶ2023材料送付日程表 (report)'!$G$14:$BH$108))</f>
        <v>0</v>
      </c>
      <c r="NG11" s="146">
        <f>SUMPRODUCT(('ＳＲＶ2023材料送付日程表 (report)'!$B$14:$B$108='SRI (2023)'!$V11)*('ＳＲＶ2023材料送付日程表 (report)'!$G$12:$BH$12='SRI (2023)'!NG$3)*('ＳＲＶ2023材料送付日程表 (report)'!$G$14:$BH$108))</f>
        <v>0</v>
      </c>
      <c r="NH11" s="146">
        <f>SUMPRODUCT(('ＳＲＶ2023材料送付日程表 (report)'!$B$14:$B$108='SRI (2023)'!$V11)*('ＳＲＶ2023材料送付日程表 (report)'!$G$12:$BH$12='SRI (2023)'!NH$3)*('ＳＲＶ2023材料送付日程表 (report)'!$G$14:$BH$108))</f>
        <v>0</v>
      </c>
      <c r="NI11" s="146">
        <f>SUMPRODUCT(('ＳＲＶ2023材料送付日程表 (report)'!$B$14:$B$108='SRI (2023)'!$V11)*('ＳＲＶ2023材料送付日程表 (report)'!$G$12:$BH$12='SRI (2023)'!NI$3)*('ＳＲＶ2023材料送付日程表 (report)'!$G$14:$BH$108))</f>
        <v>0</v>
      </c>
      <c r="NJ11" s="146">
        <f>SUMPRODUCT(('ＳＲＶ2023材料送付日程表 (report)'!$B$14:$B$108='SRI (2023)'!$V11)*('ＳＲＶ2023材料送付日程表 (report)'!$G$12:$BH$12='SRI (2023)'!NJ$3)*('ＳＲＶ2023材料送付日程表 (report)'!$G$14:$BH$108))</f>
        <v>0</v>
      </c>
      <c r="NK11" s="146">
        <f>SUMPRODUCT(('ＳＲＶ2023材料送付日程表 (report)'!$B$14:$B$108='SRI (2023)'!$V11)*('ＳＲＶ2023材料送付日程表 (report)'!$G$12:$BH$12='SRI (2023)'!NK$3)*('ＳＲＶ2023材料送付日程表 (report)'!$G$14:$BH$108))</f>
        <v>0</v>
      </c>
      <c r="NL11" s="146">
        <f>SUMPRODUCT(('ＳＲＶ2023材料送付日程表 (report)'!$B$14:$B$108='SRI (2023)'!$V11)*('ＳＲＶ2023材料送付日程表 (report)'!$G$12:$BH$12='SRI (2023)'!NL$3)*('ＳＲＶ2023材料送付日程表 (report)'!$G$14:$BH$108))</f>
        <v>0</v>
      </c>
      <c r="NM11" s="146">
        <f>SUMPRODUCT(('ＳＲＶ2023材料送付日程表 (report)'!$B$14:$B$108='SRI (2023)'!$V11)*('ＳＲＶ2023材料送付日程表 (report)'!$G$12:$BH$12='SRI (2023)'!NM$3)*('ＳＲＶ2023材料送付日程表 (report)'!$G$14:$BH$108))</f>
        <v>0</v>
      </c>
      <c r="NN11" s="146">
        <f>SUMPRODUCT(('ＳＲＶ2023材料送付日程表 (report)'!$B$14:$B$108='SRI (2023)'!$V11)*('ＳＲＶ2023材料送付日程表 (report)'!$G$12:$BH$12='SRI (2023)'!NN$3)*('ＳＲＶ2023材料送付日程表 (report)'!$G$14:$BH$108))</f>
        <v>0</v>
      </c>
      <c r="NO11" s="146">
        <f>SUMPRODUCT(('ＳＲＶ2023材料送付日程表 (report)'!$B$14:$B$108='SRI (2023)'!$V11)*('ＳＲＶ2023材料送付日程表 (report)'!$G$12:$BH$12='SRI (2023)'!NO$3)*('ＳＲＶ2023材料送付日程表 (report)'!$G$14:$BH$108))</f>
        <v>0</v>
      </c>
      <c r="NP11" s="146">
        <f>SUMPRODUCT(('ＳＲＶ2023材料送付日程表 (report)'!$B$14:$B$108='SRI (2023)'!$V11)*('ＳＲＶ2023材料送付日程表 (report)'!$G$12:$BH$12='SRI (2023)'!NP$3)*('ＳＲＶ2023材料送付日程表 (report)'!$G$14:$BH$108))</f>
        <v>0</v>
      </c>
      <c r="NQ11" s="146">
        <f>SUMPRODUCT(('ＳＲＶ2023材料送付日程表 (report)'!$B$14:$B$108='SRI (2023)'!$V11)*('ＳＲＶ2023材料送付日程表 (report)'!$G$12:$BH$12='SRI (2023)'!NQ$3)*('ＳＲＶ2023材料送付日程表 (report)'!$G$14:$BH$108))</f>
        <v>0</v>
      </c>
      <c r="NR11" s="146">
        <f>SUMPRODUCT(('ＳＲＶ2023材料送付日程表 (report)'!$B$14:$B$108='SRI (2023)'!$V11)*('ＳＲＶ2023材料送付日程表 (report)'!$G$12:$BH$12='SRI (2023)'!NR$3)*('ＳＲＶ2023材料送付日程表 (report)'!$G$14:$BH$108))</f>
        <v>0</v>
      </c>
      <c r="NS11" s="146">
        <f>SUMPRODUCT(('ＳＲＶ2023材料送付日程表 (report)'!$B$14:$B$108='SRI (2023)'!$V11)*('ＳＲＶ2023材料送付日程表 (report)'!$G$12:$BH$12='SRI (2023)'!NS$3)*('ＳＲＶ2023材料送付日程表 (report)'!$G$14:$BH$108))</f>
        <v>0</v>
      </c>
      <c r="NT11" s="146">
        <f>SUMPRODUCT(('ＳＲＶ2023材料送付日程表 (report)'!$B$14:$B$108='SRI (2023)'!$V11)*('ＳＲＶ2023材料送付日程表 (report)'!$G$12:$BH$12='SRI (2023)'!NT$3)*('ＳＲＶ2023材料送付日程表 (report)'!$G$14:$BH$108))</f>
        <v>0</v>
      </c>
      <c r="NU11" s="146">
        <f>SUMPRODUCT(('ＳＲＶ2023材料送付日程表 (report)'!$B$14:$B$108='SRI (2023)'!$V11)*('ＳＲＶ2023材料送付日程表 (report)'!$G$12:$BH$12='SRI (2023)'!NU$3)*('ＳＲＶ2023材料送付日程表 (report)'!$G$14:$BH$108))</f>
        <v>0</v>
      </c>
      <c r="NV11" s="146">
        <f>SUMPRODUCT(('ＳＲＶ2023材料送付日程表 (report)'!$B$14:$B$108='SRI (2023)'!$V11)*('ＳＲＶ2023材料送付日程表 (report)'!$G$12:$BH$12='SRI (2023)'!NV$3)*('ＳＲＶ2023材料送付日程表 (report)'!$G$14:$BH$108))</f>
        <v>0</v>
      </c>
      <c r="NW11" s="146">
        <f>SUMPRODUCT(('ＳＲＶ2023材料送付日程表 (report)'!$B$14:$B$108='SRI (2023)'!$V11)*('ＳＲＶ2023材料送付日程表 (report)'!$G$12:$BH$12='SRI (2023)'!NW$3)*('ＳＲＶ2023材料送付日程表 (report)'!$G$14:$BH$108))</f>
        <v>0</v>
      </c>
    </row>
    <row r="12" spans="2:387" s="138" customFormat="1" ht="15">
      <c r="B12" s="143">
        <f t="shared" si="7"/>
        <v>0</v>
      </c>
      <c r="C12" s="143">
        <f t="shared" si="7"/>
        <v>0</v>
      </c>
      <c r="D12" s="143">
        <f t="shared" si="7"/>
        <v>0</v>
      </c>
      <c r="E12" s="143">
        <f t="shared" si="7"/>
        <v>0</v>
      </c>
      <c r="F12" s="143">
        <f t="shared" si="7"/>
        <v>0</v>
      </c>
      <c r="G12" s="143">
        <f t="shared" si="7"/>
        <v>0</v>
      </c>
      <c r="H12" s="143">
        <f t="shared" si="7"/>
        <v>0</v>
      </c>
      <c r="I12" s="143">
        <f t="shared" si="7"/>
        <v>0</v>
      </c>
      <c r="J12" s="143">
        <f t="shared" si="7"/>
        <v>0</v>
      </c>
      <c r="K12" s="143">
        <f t="shared" si="7"/>
        <v>0</v>
      </c>
      <c r="L12" s="143">
        <f t="shared" si="8"/>
        <v>0</v>
      </c>
      <c r="M12" s="143">
        <f t="shared" si="8"/>
        <v>0</v>
      </c>
      <c r="N12" s="143">
        <f t="shared" si="8"/>
        <v>0</v>
      </c>
      <c r="O12" s="143">
        <f t="shared" si="8"/>
        <v>0</v>
      </c>
      <c r="P12" s="143">
        <f t="shared" si="8"/>
        <v>0</v>
      </c>
      <c r="Q12" s="143">
        <f t="shared" si="8"/>
        <v>0</v>
      </c>
      <c r="R12" s="143">
        <f t="shared" si="8"/>
        <v>0</v>
      </c>
      <c r="S12" s="143">
        <f t="shared" si="8"/>
        <v>0</v>
      </c>
      <c r="U12" s="144" t="s">
        <v>39</v>
      </c>
      <c r="V12" s="145" t="s">
        <v>39</v>
      </c>
      <c r="W12" s="146">
        <f>SUMPRODUCT(('ＳＲＶ2023材料送付日程表 (report)'!$B$14:$B$108='SRI (2023)'!$V12)*('ＳＲＶ2023材料送付日程表 (report)'!$G$12:$BH$12='SRI (2023)'!W$3)*('ＳＲＶ2023材料送付日程表 (report)'!$G$14:$BH$108))</f>
        <v>0</v>
      </c>
      <c r="X12" s="146">
        <f>SUMPRODUCT(('ＳＲＶ2023材料送付日程表 (report)'!$B$14:$B$108='SRI (2023)'!$V12)*('ＳＲＶ2023材料送付日程表 (report)'!$G$12:$BH$12='SRI (2023)'!X$3)*('ＳＲＶ2023材料送付日程表 (report)'!$G$14:$BH$108))</f>
        <v>0</v>
      </c>
      <c r="Y12" s="146">
        <f>SUMPRODUCT(('ＳＲＶ2023材料送付日程表 (report)'!$B$14:$B$108='SRI (2023)'!$V12)*('ＳＲＶ2023材料送付日程表 (report)'!$G$12:$BH$12='SRI (2023)'!Y$3)*('ＳＲＶ2023材料送付日程表 (report)'!$G$14:$BH$108))</f>
        <v>0</v>
      </c>
      <c r="Z12" s="146">
        <f>SUMPRODUCT(('ＳＲＶ2023材料送付日程表 (report)'!$B$14:$B$108='SRI (2023)'!$V12)*('ＳＲＶ2023材料送付日程表 (report)'!$G$12:$BH$12='SRI (2023)'!Z$3)*('ＳＲＶ2023材料送付日程表 (report)'!$G$14:$BH$108))</f>
        <v>0</v>
      </c>
      <c r="AA12" s="146">
        <f>SUMPRODUCT(('ＳＲＶ2023材料送付日程表 (report)'!$B$14:$B$108='SRI (2023)'!$V12)*('ＳＲＶ2023材料送付日程表 (report)'!$G$12:$BH$12='SRI (2023)'!AA$3)*('ＳＲＶ2023材料送付日程表 (report)'!$G$14:$BH$108))</f>
        <v>0</v>
      </c>
      <c r="AB12" s="146">
        <f>SUMPRODUCT(('ＳＲＶ2023材料送付日程表 (report)'!$B$14:$B$108='SRI (2023)'!$V12)*('ＳＲＶ2023材料送付日程表 (report)'!$G$12:$BH$12='SRI (2023)'!AB$3)*('ＳＲＶ2023材料送付日程表 (report)'!$G$14:$BH$108))</f>
        <v>0</v>
      </c>
      <c r="AC12" s="146">
        <f>SUMPRODUCT(('ＳＲＶ2023材料送付日程表 (report)'!$B$14:$B$108='SRI (2023)'!$V12)*('ＳＲＶ2023材料送付日程表 (report)'!$G$12:$BH$12='SRI (2023)'!AC$3)*('ＳＲＶ2023材料送付日程表 (report)'!$G$14:$BH$108))</f>
        <v>0</v>
      </c>
      <c r="AD12" s="146">
        <f>SUMPRODUCT(('ＳＲＶ2023材料送付日程表 (report)'!$B$14:$B$108='SRI (2023)'!$V12)*('ＳＲＶ2023材料送付日程表 (report)'!$G$12:$BH$12='SRI (2023)'!AD$3)*('ＳＲＶ2023材料送付日程表 (report)'!$G$14:$BH$108))</f>
        <v>0</v>
      </c>
      <c r="AE12" s="146">
        <f>SUMPRODUCT(('ＳＲＶ2023材料送付日程表 (report)'!$B$14:$B$108='SRI (2023)'!$V12)*('ＳＲＶ2023材料送付日程表 (report)'!$G$12:$BH$12='SRI (2023)'!AE$3)*('ＳＲＶ2023材料送付日程表 (report)'!$G$14:$BH$108))</f>
        <v>0</v>
      </c>
      <c r="AF12" s="146">
        <f>SUMPRODUCT(('ＳＲＶ2023材料送付日程表 (report)'!$B$14:$B$108='SRI (2023)'!$V12)*('ＳＲＶ2023材料送付日程表 (report)'!$G$12:$BH$12='SRI (2023)'!AF$3)*('ＳＲＶ2023材料送付日程表 (report)'!$G$14:$BH$108))</f>
        <v>0</v>
      </c>
      <c r="AG12" s="146">
        <f>SUMPRODUCT(('ＳＲＶ2023材料送付日程表 (report)'!$B$14:$B$108='SRI (2023)'!$V12)*('ＳＲＶ2023材料送付日程表 (report)'!$G$12:$BH$12='SRI (2023)'!AG$3)*('ＳＲＶ2023材料送付日程表 (report)'!$G$14:$BH$108))</f>
        <v>0</v>
      </c>
      <c r="AH12" s="146">
        <f>SUMPRODUCT(('ＳＲＶ2023材料送付日程表 (report)'!$B$14:$B$108='SRI (2023)'!$V12)*('ＳＲＶ2023材料送付日程表 (report)'!$G$12:$BH$12='SRI (2023)'!AH$3)*('ＳＲＶ2023材料送付日程表 (report)'!$G$14:$BH$108))</f>
        <v>0</v>
      </c>
      <c r="AI12" s="146">
        <f>SUMPRODUCT(('ＳＲＶ2023材料送付日程表 (report)'!$B$14:$B$108='SRI (2023)'!$V12)*('ＳＲＶ2023材料送付日程表 (report)'!$G$12:$BH$12='SRI (2023)'!AI$3)*('ＳＲＶ2023材料送付日程表 (report)'!$G$14:$BH$108))</f>
        <v>0</v>
      </c>
      <c r="AJ12" s="146">
        <f>SUMPRODUCT(('ＳＲＶ2023材料送付日程表 (report)'!$B$14:$B$108='SRI (2023)'!$V12)*('ＳＲＶ2023材料送付日程表 (report)'!$G$12:$BH$12='SRI (2023)'!AJ$3)*('ＳＲＶ2023材料送付日程表 (report)'!$G$14:$BH$108))</f>
        <v>0</v>
      </c>
      <c r="AK12" s="146">
        <f>SUMPRODUCT(('ＳＲＶ2023材料送付日程表 (report)'!$B$14:$B$108='SRI (2023)'!$V12)*('ＳＲＶ2023材料送付日程表 (report)'!$G$12:$BH$12='SRI (2023)'!AK$3)*('ＳＲＶ2023材料送付日程表 (report)'!$G$14:$BH$108))</f>
        <v>0</v>
      </c>
      <c r="AL12" s="146">
        <f>SUMPRODUCT(('ＳＲＶ2023材料送付日程表 (report)'!$B$14:$B$108='SRI (2023)'!$V12)*('ＳＲＶ2023材料送付日程表 (report)'!$G$12:$BH$12='SRI (2023)'!AL$3)*('ＳＲＶ2023材料送付日程表 (report)'!$G$14:$BH$108))</f>
        <v>0</v>
      </c>
      <c r="AM12" s="146">
        <f>SUMPRODUCT(('ＳＲＶ2023材料送付日程表 (report)'!$B$14:$B$108='SRI (2023)'!$V12)*('ＳＲＶ2023材料送付日程表 (report)'!$G$12:$BH$12='SRI (2023)'!AM$3)*('ＳＲＶ2023材料送付日程表 (report)'!$G$14:$BH$108))</f>
        <v>0</v>
      </c>
      <c r="AN12" s="146">
        <f>SUMPRODUCT(('ＳＲＶ2023材料送付日程表 (report)'!$B$14:$B$108='SRI (2023)'!$V12)*('ＳＲＶ2023材料送付日程表 (report)'!$G$12:$BH$12='SRI (2023)'!AN$3)*('ＳＲＶ2023材料送付日程表 (report)'!$G$14:$BH$108))</f>
        <v>0</v>
      </c>
      <c r="AO12" s="146">
        <f>SUMPRODUCT(('ＳＲＶ2023材料送付日程表 (report)'!$B$14:$B$108='SRI (2023)'!$V12)*('ＳＲＶ2023材料送付日程表 (report)'!$G$12:$BH$12='SRI (2023)'!AO$3)*('ＳＲＶ2023材料送付日程表 (report)'!$G$14:$BH$108))</f>
        <v>0</v>
      </c>
      <c r="AP12" s="146">
        <f>SUMPRODUCT(('ＳＲＶ2023材料送付日程表 (report)'!$B$14:$B$108='SRI (2023)'!$V12)*('ＳＲＶ2023材料送付日程表 (report)'!$G$12:$BH$12='SRI (2023)'!AP$3)*('ＳＲＶ2023材料送付日程表 (report)'!$G$14:$BH$108))</f>
        <v>0</v>
      </c>
      <c r="AQ12" s="146">
        <f>SUMPRODUCT(('ＳＲＶ2023材料送付日程表 (report)'!$B$14:$B$108='SRI (2023)'!$V12)*('ＳＲＶ2023材料送付日程表 (report)'!$G$12:$BH$12='SRI (2023)'!AQ$3)*('ＳＲＶ2023材料送付日程表 (report)'!$G$14:$BH$108))</f>
        <v>0</v>
      </c>
      <c r="AR12" s="146">
        <f>SUMPRODUCT(('ＳＲＶ2023材料送付日程表 (report)'!$B$14:$B$108='SRI (2023)'!$V12)*('ＳＲＶ2023材料送付日程表 (report)'!$G$12:$BH$12='SRI (2023)'!AR$3)*('ＳＲＶ2023材料送付日程表 (report)'!$G$14:$BH$108))</f>
        <v>0</v>
      </c>
      <c r="AS12" s="146">
        <f>SUMPRODUCT(('ＳＲＶ2023材料送付日程表 (report)'!$B$14:$B$108='SRI (2023)'!$V12)*('ＳＲＶ2023材料送付日程表 (report)'!$G$12:$BH$12='SRI (2023)'!AS$3)*('ＳＲＶ2023材料送付日程表 (report)'!$G$14:$BH$108))</f>
        <v>0</v>
      </c>
      <c r="AT12" s="146">
        <f>SUMPRODUCT(('ＳＲＶ2023材料送付日程表 (report)'!$B$14:$B$108='SRI (2023)'!$V12)*('ＳＲＶ2023材料送付日程表 (report)'!$G$12:$BH$12='SRI (2023)'!AT$3)*('ＳＲＶ2023材料送付日程表 (report)'!$G$14:$BH$108))</f>
        <v>0</v>
      </c>
      <c r="AU12" s="146">
        <f>SUMPRODUCT(('ＳＲＶ2023材料送付日程表 (report)'!$B$14:$B$108='SRI (2023)'!$V12)*('ＳＲＶ2023材料送付日程表 (report)'!$G$12:$BH$12='SRI (2023)'!AU$3)*('ＳＲＶ2023材料送付日程表 (report)'!$G$14:$BH$108))</f>
        <v>0</v>
      </c>
      <c r="AV12" s="146">
        <f>SUMPRODUCT(('ＳＲＶ2023材料送付日程表 (report)'!$B$14:$B$108='SRI (2023)'!$V12)*('ＳＲＶ2023材料送付日程表 (report)'!$G$12:$BH$12='SRI (2023)'!AV$3)*('ＳＲＶ2023材料送付日程表 (report)'!$G$14:$BH$108))</f>
        <v>0</v>
      </c>
      <c r="AW12" s="146">
        <f>SUMPRODUCT(('ＳＲＶ2023材料送付日程表 (report)'!$B$14:$B$108='SRI (2023)'!$V12)*('ＳＲＶ2023材料送付日程表 (report)'!$G$12:$BH$12='SRI (2023)'!AW$3)*('ＳＲＶ2023材料送付日程表 (report)'!$G$14:$BH$108))</f>
        <v>0</v>
      </c>
      <c r="AX12" s="146">
        <f>SUMPRODUCT(('ＳＲＶ2023材料送付日程表 (report)'!$B$14:$B$108='SRI (2023)'!$V12)*('ＳＲＶ2023材料送付日程表 (report)'!$G$12:$BH$12='SRI (2023)'!AX$3)*('ＳＲＶ2023材料送付日程表 (report)'!$G$14:$BH$108))</f>
        <v>0</v>
      </c>
      <c r="AY12" s="146">
        <f>SUMPRODUCT(('ＳＲＶ2023材料送付日程表 (report)'!$B$14:$B$108='SRI (2023)'!$V12)*('ＳＲＶ2023材料送付日程表 (report)'!$G$12:$BH$12='SRI (2023)'!AY$3)*('ＳＲＶ2023材料送付日程表 (report)'!$G$14:$BH$108))</f>
        <v>0</v>
      </c>
      <c r="AZ12" s="146">
        <f>SUMPRODUCT(('ＳＲＶ2023材料送付日程表 (report)'!$B$14:$B$108='SRI (2023)'!$V12)*('ＳＲＶ2023材料送付日程表 (report)'!$G$12:$BH$12='SRI (2023)'!AZ$3)*('ＳＲＶ2023材料送付日程表 (report)'!$G$14:$BH$108))</f>
        <v>0</v>
      </c>
      <c r="BA12" s="146">
        <f>SUMPRODUCT(('ＳＲＶ2023材料送付日程表 (report)'!$B$14:$B$108='SRI (2023)'!$V12)*('ＳＲＶ2023材料送付日程表 (report)'!$G$12:$BH$12='SRI (2023)'!BA$3)*('ＳＲＶ2023材料送付日程表 (report)'!$G$14:$BH$108))</f>
        <v>0</v>
      </c>
      <c r="BB12" s="146">
        <f>SUMPRODUCT(('ＳＲＶ2023材料送付日程表 (report)'!$B$14:$B$108='SRI (2023)'!$V12)*('ＳＲＶ2023材料送付日程表 (report)'!$G$12:$BH$12='SRI (2023)'!BB$3)*('ＳＲＶ2023材料送付日程表 (report)'!$G$14:$BH$108))</f>
        <v>0</v>
      </c>
      <c r="BC12" s="146">
        <f>SUMPRODUCT(('ＳＲＶ2023材料送付日程表 (report)'!$B$14:$B$108='SRI (2023)'!$V12)*('ＳＲＶ2023材料送付日程表 (report)'!$G$12:$BH$12='SRI (2023)'!BC$3)*('ＳＲＶ2023材料送付日程表 (report)'!$G$14:$BH$108))</f>
        <v>0</v>
      </c>
      <c r="BD12" s="146">
        <f>SUMPRODUCT(('ＳＲＶ2023材料送付日程表 (report)'!$B$14:$B$108='SRI (2023)'!$V12)*('ＳＲＶ2023材料送付日程表 (report)'!$G$12:$BH$12='SRI (2023)'!BD$3)*('ＳＲＶ2023材料送付日程表 (report)'!$G$14:$BH$108))</f>
        <v>0</v>
      </c>
      <c r="BE12" s="146">
        <f>SUMPRODUCT(('ＳＲＶ2023材料送付日程表 (report)'!$B$14:$B$108='SRI (2023)'!$V12)*('ＳＲＶ2023材料送付日程表 (report)'!$G$12:$BH$12='SRI (2023)'!BE$3)*('ＳＲＶ2023材料送付日程表 (report)'!$G$14:$BH$108))</f>
        <v>0</v>
      </c>
      <c r="BF12" s="146">
        <f>SUMPRODUCT(('ＳＲＶ2023材料送付日程表 (report)'!$B$14:$B$108='SRI (2023)'!$V12)*('ＳＲＶ2023材料送付日程表 (report)'!$G$12:$BH$12='SRI (2023)'!BF$3)*('ＳＲＶ2023材料送付日程表 (report)'!$G$14:$BH$108))</f>
        <v>0</v>
      </c>
      <c r="BG12" s="146">
        <f>SUMPRODUCT(('ＳＲＶ2023材料送付日程表 (report)'!$B$14:$B$108='SRI (2023)'!$V12)*('ＳＲＶ2023材料送付日程表 (report)'!$G$12:$BH$12='SRI (2023)'!BG$3)*('ＳＲＶ2023材料送付日程表 (report)'!$G$14:$BH$108))</f>
        <v>0</v>
      </c>
      <c r="BH12" s="146">
        <f>SUMPRODUCT(('ＳＲＶ2023材料送付日程表 (report)'!$B$14:$B$108='SRI (2023)'!$V12)*('ＳＲＶ2023材料送付日程表 (report)'!$G$12:$BH$12='SRI (2023)'!BH$3)*('ＳＲＶ2023材料送付日程表 (report)'!$G$14:$BH$108))</f>
        <v>0</v>
      </c>
      <c r="BI12" s="146">
        <f>SUMPRODUCT(('ＳＲＶ2023材料送付日程表 (report)'!$B$14:$B$108='SRI (2023)'!$V12)*('ＳＲＶ2023材料送付日程表 (report)'!$G$12:$BH$12='SRI (2023)'!BI$3)*('ＳＲＶ2023材料送付日程表 (report)'!$G$14:$BH$108))</f>
        <v>0</v>
      </c>
      <c r="BJ12" s="146">
        <f>SUMPRODUCT(('ＳＲＶ2023材料送付日程表 (report)'!$B$14:$B$108='SRI (2023)'!$V12)*('ＳＲＶ2023材料送付日程表 (report)'!$G$12:$BH$12='SRI (2023)'!BJ$3)*('ＳＲＶ2023材料送付日程表 (report)'!$G$14:$BH$108))</f>
        <v>0</v>
      </c>
      <c r="BK12" s="146">
        <f>SUMPRODUCT(('ＳＲＶ2023材料送付日程表 (report)'!$B$14:$B$108='SRI (2023)'!$V12)*('ＳＲＶ2023材料送付日程表 (report)'!$G$12:$BH$12='SRI (2023)'!BK$3)*('ＳＲＶ2023材料送付日程表 (report)'!$G$14:$BH$108))</f>
        <v>0</v>
      </c>
      <c r="BL12" s="146">
        <f>SUMPRODUCT(('ＳＲＶ2023材料送付日程表 (report)'!$B$14:$B$108='SRI (2023)'!$V12)*('ＳＲＶ2023材料送付日程表 (report)'!$G$12:$BH$12='SRI (2023)'!BL$3)*('ＳＲＶ2023材料送付日程表 (report)'!$G$14:$BH$108))</f>
        <v>0</v>
      </c>
      <c r="BM12" s="146">
        <f>SUMPRODUCT(('ＳＲＶ2023材料送付日程表 (report)'!$B$14:$B$108='SRI (2023)'!$V12)*('ＳＲＶ2023材料送付日程表 (report)'!$G$12:$BH$12='SRI (2023)'!BM$3)*('ＳＲＶ2023材料送付日程表 (report)'!$G$14:$BH$108))</f>
        <v>0</v>
      </c>
      <c r="BN12" s="146">
        <f>SUMPRODUCT(('ＳＲＶ2023材料送付日程表 (report)'!$B$14:$B$108='SRI (2023)'!$V12)*('ＳＲＶ2023材料送付日程表 (report)'!$G$12:$BH$12='SRI (2023)'!BN$3)*('ＳＲＶ2023材料送付日程表 (report)'!$G$14:$BH$108))</f>
        <v>0</v>
      </c>
      <c r="BO12" s="146">
        <f>SUMPRODUCT(('ＳＲＶ2023材料送付日程表 (report)'!$B$14:$B$108='SRI (2023)'!$V12)*('ＳＲＶ2023材料送付日程表 (report)'!$G$12:$BH$12='SRI (2023)'!BO$3)*('ＳＲＶ2023材料送付日程表 (report)'!$G$14:$BH$108))</f>
        <v>0</v>
      </c>
      <c r="BP12" s="146">
        <f>SUMPRODUCT(('ＳＲＶ2023材料送付日程表 (report)'!$B$14:$B$108='SRI (2023)'!$V12)*('ＳＲＶ2023材料送付日程表 (report)'!$G$12:$BH$12='SRI (2023)'!BP$3)*('ＳＲＶ2023材料送付日程表 (report)'!$G$14:$BH$108))</f>
        <v>0</v>
      </c>
      <c r="BQ12" s="146">
        <f>SUMPRODUCT(('ＳＲＶ2023材料送付日程表 (report)'!$B$14:$B$108='SRI (2023)'!$V12)*('ＳＲＶ2023材料送付日程表 (report)'!$G$12:$BH$12='SRI (2023)'!BQ$3)*('ＳＲＶ2023材料送付日程表 (report)'!$G$14:$BH$108))</f>
        <v>0</v>
      </c>
      <c r="BR12" s="146">
        <f>SUMPRODUCT(('ＳＲＶ2023材料送付日程表 (report)'!$B$14:$B$108='SRI (2023)'!$V12)*('ＳＲＶ2023材料送付日程表 (report)'!$G$12:$BH$12='SRI (2023)'!BR$3)*('ＳＲＶ2023材料送付日程表 (report)'!$G$14:$BH$108))</f>
        <v>0</v>
      </c>
      <c r="BS12" s="146">
        <f>SUMPRODUCT(('ＳＲＶ2023材料送付日程表 (report)'!$B$14:$B$108='SRI (2023)'!$V12)*('ＳＲＶ2023材料送付日程表 (report)'!$G$12:$BH$12='SRI (2023)'!BS$3)*('ＳＲＶ2023材料送付日程表 (report)'!$G$14:$BH$108))</f>
        <v>0</v>
      </c>
      <c r="BT12" s="146">
        <f>SUMPRODUCT(('ＳＲＶ2023材料送付日程表 (report)'!$B$14:$B$108='SRI (2023)'!$V12)*('ＳＲＶ2023材料送付日程表 (report)'!$G$12:$BH$12='SRI (2023)'!BT$3)*('ＳＲＶ2023材料送付日程表 (report)'!$G$14:$BH$108))</f>
        <v>0</v>
      </c>
      <c r="BU12" s="146">
        <f>SUMPRODUCT(('ＳＲＶ2023材料送付日程表 (report)'!$B$14:$B$108='SRI (2023)'!$V12)*('ＳＲＶ2023材料送付日程表 (report)'!$G$12:$BH$12='SRI (2023)'!BU$3)*('ＳＲＶ2023材料送付日程表 (report)'!$G$14:$BH$108))</f>
        <v>0</v>
      </c>
      <c r="BV12" s="146">
        <f>SUMPRODUCT(('ＳＲＶ2023材料送付日程表 (report)'!$B$14:$B$108='SRI (2023)'!$V12)*('ＳＲＶ2023材料送付日程表 (report)'!$G$12:$BH$12='SRI (2023)'!BV$3)*('ＳＲＶ2023材料送付日程表 (report)'!$G$14:$BH$108))</f>
        <v>0</v>
      </c>
      <c r="BW12" s="146">
        <f>SUMPRODUCT(('ＳＲＶ2023材料送付日程表 (report)'!$B$14:$B$108='SRI (2023)'!$V12)*('ＳＲＶ2023材料送付日程表 (report)'!$G$12:$BH$12='SRI (2023)'!BW$3)*('ＳＲＶ2023材料送付日程表 (report)'!$G$14:$BH$108))</f>
        <v>0</v>
      </c>
      <c r="BX12" s="146">
        <f>SUMPRODUCT(('ＳＲＶ2023材料送付日程表 (report)'!$B$14:$B$108='SRI (2023)'!$V12)*('ＳＲＶ2023材料送付日程表 (report)'!$G$12:$BH$12='SRI (2023)'!BX$3)*('ＳＲＶ2023材料送付日程表 (report)'!$G$14:$BH$108))</f>
        <v>0</v>
      </c>
      <c r="BY12" s="146">
        <f>SUMPRODUCT(('ＳＲＶ2023材料送付日程表 (report)'!$B$14:$B$108='SRI (2023)'!$V12)*('ＳＲＶ2023材料送付日程表 (report)'!$G$12:$BH$12='SRI (2023)'!BY$3)*('ＳＲＶ2023材料送付日程表 (report)'!$G$14:$BH$108))</f>
        <v>0</v>
      </c>
      <c r="BZ12" s="146">
        <f>SUMPRODUCT(('ＳＲＶ2023材料送付日程表 (report)'!$B$14:$B$108='SRI (2023)'!$V12)*('ＳＲＶ2023材料送付日程表 (report)'!$G$12:$BH$12='SRI (2023)'!BZ$3)*('ＳＲＶ2023材料送付日程表 (report)'!$G$14:$BH$108))</f>
        <v>0</v>
      </c>
      <c r="CA12" s="146">
        <f>SUMPRODUCT(('ＳＲＶ2023材料送付日程表 (report)'!$B$14:$B$108='SRI (2023)'!$V12)*('ＳＲＶ2023材料送付日程表 (report)'!$G$12:$BH$12='SRI (2023)'!CA$3)*('ＳＲＶ2023材料送付日程表 (report)'!$G$14:$BH$108))</f>
        <v>0</v>
      </c>
      <c r="CB12" s="146">
        <f>SUMPRODUCT(('ＳＲＶ2023材料送付日程表 (report)'!$B$14:$B$108='SRI (2023)'!$V12)*('ＳＲＶ2023材料送付日程表 (report)'!$G$12:$BH$12='SRI (2023)'!CB$3)*('ＳＲＶ2023材料送付日程表 (report)'!$G$14:$BH$108))</f>
        <v>0</v>
      </c>
      <c r="CC12" s="146">
        <f>SUMPRODUCT(('ＳＲＶ2023材料送付日程表 (report)'!$B$14:$B$108='SRI (2023)'!$V12)*('ＳＲＶ2023材料送付日程表 (report)'!$G$12:$BH$12='SRI (2023)'!CC$3)*('ＳＲＶ2023材料送付日程表 (report)'!$G$14:$BH$108))</f>
        <v>0</v>
      </c>
      <c r="CD12" s="146">
        <f>SUMPRODUCT(('ＳＲＶ2023材料送付日程表 (report)'!$B$14:$B$108='SRI (2023)'!$V12)*('ＳＲＶ2023材料送付日程表 (report)'!$G$12:$BH$12='SRI (2023)'!CD$3)*('ＳＲＶ2023材料送付日程表 (report)'!$G$14:$BH$108))</f>
        <v>0</v>
      </c>
      <c r="CE12" s="146">
        <f>SUMPRODUCT(('ＳＲＶ2023材料送付日程表 (report)'!$B$14:$B$108='SRI (2023)'!$V12)*('ＳＲＶ2023材料送付日程表 (report)'!$G$12:$BH$12='SRI (2023)'!CE$3)*('ＳＲＶ2023材料送付日程表 (report)'!$G$14:$BH$108))</f>
        <v>0</v>
      </c>
      <c r="CF12" s="146">
        <f>SUMPRODUCT(('ＳＲＶ2023材料送付日程表 (report)'!$B$14:$B$108='SRI (2023)'!$V12)*('ＳＲＶ2023材料送付日程表 (report)'!$G$12:$BH$12='SRI (2023)'!CF$3)*('ＳＲＶ2023材料送付日程表 (report)'!$G$14:$BH$108))</f>
        <v>0</v>
      </c>
      <c r="CG12" s="146">
        <f>SUMPRODUCT(('ＳＲＶ2023材料送付日程表 (report)'!$B$14:$B$108='SRI (2023)'!$V12)*('ＳＲＶ2023材料送付日程表 (report)'!$G$12:$BH$12='SRI (2023)'!CG$3)*('ＳＲＶ2023材料送付日程表 (report)'!$G$14:$BH$108))</f>
        <v>0</v>
      </c>
      <c r="CH12" s="146">
        <f>SUMPRODUCT(('ＳＲＶ2023材料送付日程表 (report)'!$B$14:$B$108='SRI (2023)'!$V12)*('ＳＲＶ2023材料送付日程表 (report)'!$G$12:$BH$12='SRI (2023)'!CH$3)*('ＳＲＶ2023材料送付日程表 (report)'!$G$14:$BH$108))</f>
        <v>0</v>
      </c>
      <c r="CI12" s="146">
        <f>SUMPRODUCT(('ＳＲＶ2023材料送付日程表 (report)'!$B$14:$B$108='SRI (2023)'!$V12)*('ＳＲＶ2023材料送付日程表 (report)'!$G$12:$BH$12='SRI (2023)'!CI$3)*('ＳＲＶ2023材料送付日程表 (report)'!$G$14:$BH$108))</f>
        <v>0</v>
      </c>
      <c r="CJ12" s="146">
        <f>SUMPRODUCT(('ＳＲＶ2023材料送付日程表 (report)'!$B$14:$B$108='SRI (2023)'!$V12)*('ＳＲＶ2023材料送付日程表 (report)'!$G$12:$BH$12='SRI (2023)'!CJ$3)*('ＳＲＶ2023材料送付日程表 (report)'!$G$14:$BH$108))</f>
        <v>0</v>
      </c>
      <c r="CK12" s="146">
        <f>SUMPRODUCT(('ＳＲＶ2023材料送付日程表 (report)'!$B$14:$B$108='SRI (2023)'!$V12)*('ＳＲＶ2023材料送付日程表 (report)'!$G$12:$BH$12='SRI (2023)'!CK$3)*('ＳＲＶ2023材料送付日程表 (report)'!$G$14:$BH$108))</f>
        <v>0</v>
      </c>
      <c r="CL12" s="146">
        <f>SUMPRODUCT(('ＳＲＶ2023材料送付日程表 (report)'!$B$14:$B$108='SRI (2023)'!$V12)*('ＳＲＶ2023材料送付日程表 (report)'!$G$12:$BH$12='SRI (2023)'!CL$3)*('ＳＲＶ2023材料送付日程表 (report)'!$G$14:$BH$108))</f>
        <v>0</v>
      </c>
      <c r="CM12" s="146">
        <f>SUMPRODUCT(('ＳＲＶ2023材料送付日程表 (report)'!$B$14:$B$108='SRI (2023)'!$V12)*('ＳＲＶ2023材料送付日程表 (report)'!$G$12:$BH$12='SRI (2023)'!CM$3)*('ＳＲＶ2023材料送付日程表 (report)'!$G$14:$BH$108))</f>
        <v>0</v>
      </c>
      <c r="CN12" s="146">
        <f>SUMPRODUCT(('ＳＲＶ2023材料送付日程表 (report)'!$B$14:$B$108='SRI (2023)'!$V12)*('ＳＲＶ2023材料送付日程表 (report)'!$G$12:$BH$12='SRI (2023)'!CN$3)*('ＳＲＶ2023材料送付日程表 (report)'!$G$14:$BH$108))</f>
        <v>0</v>
      </c>
      <c r="CO12" s="146">
        <f>SUMPRODUCT(('ＳＲＶ2023材料送付日程表 (report)'!$B$14:$B$108='SRI (2023)'!$V12)*('ＳＲＶ2023材料送付日程表 (report)'!$G$12:$BH$12='SRI (2023)'!CO$3)*('ＳＲＶ2023材料送付日程表 (report)'!$G$14:$BH$108))</f>
        <v>0</v>
      </c>
      <c r="CP12" s="146">
        <f>SUMPRODUCT(('ＳＲＶ2023材料送付日程表 (report)'!$B$14:$B$108='SRI (2023)'!$V12)*('ＳＲＶ2023材料送付日程表 (report)'!$G$12:$BH$12='SRI (2023)'!CP$3)*('ＳＲＶ2023材料送付日程表 (report)'!$G$14:$BH$108))</f>
        <v>0</v>
      </c>
      <c r="CQ12" s="146">
        <f>SUMPRODUCT(('ＳＲＶ2023材料送付日程表 (report)'!$B$14:$B$108='SRI (2023)'!$V12)*('ＳＲＶ2023材料送付日程表 (report)'!$G$12:$BH$12='SRI (2023)'!CQ$3)*('ＳＲＶ2023材料送付日程表 (report)'!$G$14:$BH$108))</f>
        <v>0</v>
      </c>
      <c r="CR12" s="146">
        <f>SUMPRODUCT(('ＳＲＶ2023材料送付日程表 (report)'!$B$14:$B$108='SRI (2023)'!$V12)*('ＳＲＶ2023材料送付日程表 (report)'!$G$12:$BH$12='SRI (2023)'!CR$3)*('ＳＲＶ2023材料送付日程表 (report)'!$G$14:$BH$108))</f>
        <v>0</v>
      </c>
      <c r="CS12" s="146">
        <f>SUMPRODUCT(('ＳＲＶ2023材料送付日程表 (report)'!$B$14:$B$108='SRI (2023)'!$V12)*('ＳＲＶ2023材料送付日程表 (report)'!$G$12:$BH$12='SRI (2023)'!CS$3)*('ＳＲＶ2023材料送付日程表 (report)'!$G$14:$BH$108))</f>
        <v>0</v>
      </c>
      <c r="CT12" s="146">
        <f>SUMPRODUCT(('ＳＲＶ2023材料送付日程表 (report)'!$B$14:$B$108='SRI (2023)'!$V12)*('ＳＲＶ2023材料送付日程表 (report)'!$G$12:$BH$12='SRI (2023)'!CT$3)*('ＳＲＶ2023材料送付日程表 (report)'!$G$14:$BH$108))</f>
        <v>0</v>
      </c>
      <c r="CU12" s="146">
        <f>SUMPRODUCT(('ＳＲＶ2023材料送付日程表 (report)'!$B$14:$B$108='SRI (2023)'!$V12)*('ＳＲＶ2023材料送付日程表 (report)'!$G$12:$BH$12='SRI (2023)'!CU$3)*('ＳＲＶ2023材料送付日程表 (report)'!$G$14:$BH$108))</f>
        <v>0</v>
      </c>
      <c r="CV12" s="146">
        <f>SUMPRODUCT(('ＳＲＶ2023材料送付日程表 (report)'!$B$14:$B$108='SRI (2023)'!$V12)*('ＳＲＶ2023材料送付日程表 (report)'!$G$12:$BH$12='SRI (2023)'!CV$3)*('ＳＲＶ2023材料送付日程表 (report)'!$G$14:$BH$108))</f>
        <v>0</v>
      </c>
      <c r="CW12" s="146">
        <f>SUMPRODUCT(('ＳＲＶ2023材料送付日程表 (report)'!$B$14:$B$108='SRI (2023)'!$V12)*('ＳＲＶ2023材料送付日程表 (report)'!$G$12:$BH$12='SRI (2023)'!CW$3)*('ＳＲＶ2023材料送付日程表 (report)'!$G$14:$BH$108))</f>
        <v>0</v>
      </c>
      <c r="CX12" s="146">
        <f>SUMPRODUCT(('ＳＲＶ2023材料送付日程表 (report)'!$B$14:$B$108='SRI (2023)'!$V12)*('ＳＲＶ2023材料送付日程表 (report)'!$G$12:$BH$12='SRI (2023)'!CX$3)*('ＳＲＶ2023材料送付日程表 (report)'!$G$14:$BH$108))</f>
        <v>0</v>
      </c>
      <c r="CY12" s="146">
        <f>SUMPRODUCT(('ＳＲＶ2023材料送付日程表 (report)'!$B$14:$B$108='SRI (2023)'!$V12)*('ＳＲＶ2023材料送付日程表 (report)'!$G$12:$BH$12='SRI (2023)'!CY$3)*('ＳＲＶ2023材料送付日程表 (report)'!$G$14:$BH$108))</f>
        <v>0</v>
      </c>
      <c r="CZ12" s="146">
        <f>SUMPRODUCT(('ＳＲＶ2023材料送付日程表 (report)'!$B$14:$B$108='SRI (2023)'!$V12)*('ＳＲＶ2023材料送付日程表 (report)'!$G$12:$BH$12='SRI (2023)'!CZ$3)*('ＳＲＶ2023材料送付日程表 (report)'!$G$14:$BH$108))</f>
        <v>0</v>
      </c>
      <c r="DA12" s="146">
        <f>SUMPRODUCT(('ＳＲＶ2023材料送付日程表 (report)'!$B$14:$B$108='SRI (2023)'!$V12)*('ＳＲＶ2023材料送付日程表 (report)'!$G$12:$BH$12='SRI (2023)'!DA$3)*('ＳＲＶ2023材料送付日程表 (report)'!$G$14:$BH$108))</f>
        <v>0</v>
      </c>
      <c r="DB12" s="146">
        <f>SUMPRODUCT(('ＳＲＶ2023材料送付日程表 (report)'!$B$14:$B$108='SRI (2023)'!$V12)*('ＳＲＶ2023材料送付日程表 (report)'!$G$12:$BH$12='SRI (2023)'!DB$3)*('ＳＲＶ2023材料送付日程表 (report)'!$G$14:$BH$108))</f>
        <v>0</v>
      </c>
      <c r="DC12" s="146">
        <f>SUMPRODUCT(('ＳＲＶ2023材料送付日程表 (report)'!$B$14:$B$108='SRI (2023)'!$V12)*('ＳＲＶ2023材料送付日程表 (report)'!$G$12:$BH$12='SRI (2023)'!DC$3)*('ＳＲＶ2023材料送付日程表 (report)'!$G$14:$BH$108))</f>
        <v>0</v>
      </c>
      <c r="DD12" s="146">
        <f>SUMPRODUCT(('ＳＲＶ2023材料送付日程表 (report)'!$B$14:$B$108='SRI (2023)'!$V12)*('ＳＲＶ2023材料送付日程表 (report)'!$G$12:$BH$12='SRI (2023)'!DD$3)*('ＳＲＶ2023材料送付日程表 (report)'!$G$14:$BH$108))</f>
        <v>0</v>
      </c>
      <c r="DE12" s="146">
        <f>SUMPRODUCT(('ＳＲＶ2023材料送付日程表 (report)'!$B$14:$B$108='SRI (2023)'!$V12)*('ＳＲＶ2023材料送付日程表 (report)'!$G$12:$BH$12='SRI (2023)'!DE$3)*('ＳＲＶ2023材料送付日程表 (report)'!$G$14:$BH$108))</f>
        <v>0</v>
      </c>
      <c r="DF12" s="146">
        <f>SUMPRODUCT(('ＳＲＶ2023材料送付日程表 (report)'!$B$14:$B$108='SRI (2023)'!$V12)*('ＳＲＶ2023材料送付日程表 (report)'!$G$12:$BH$12='SRI (2023)'!DF$3)*('ＳＲＶ2023材料送付日程表 (report)'!$G$14:$BH$108))</f>
        <v>0</v>
      </c>
      <c r="DG12" s="146">
        <f>SUMPRODUCT(('ＳＲＶ2023材料送付日程表 (report)'!$B$14:$B$108='SRI (2023)'!$V12)*('ＳＲＶ2023材料送付日程表 (report)'!$G$12:$BH$12='SRI (2023)'!DG$3)*('ＳＲＶ2023材料送付日程表 (report)'!$G$14:$BH$108))</f>
        <v>0</v>
      </c>
      <c r="DH12" s="146">
        <f>SUMPRODUCT(('ＳＲＶ2023材料送付日程表 (report)'!$B$14:$B$108='SRI (2023)'!$V12)*('ＳＲＶ2023材料送付日程表 (report)'!$G$12:$BH$12='SRI (2023)'!DH$3)*('ＳＲＶ2023材料送付日程表 (report)'!$G$14:$BH$108))</f>
        <v>0</v>
      </c>
      <c r="DI12" s="146">
        <f>SUMPRODUCT(('ＳＲＶ2023材料送付日程表 (report)'!$B$14:$B$108='SRI (2023)'!$V12)*('ＳＲＶ2023材料送付日程表 (report)'!$G$12:$BH$12='SRI (2023)'!DI$3)*('ＳＲＶ2023材料送付日程表 (report)'!$G$14:$BH$108))</f>
        <v>0</v>
      </c>
      <c r="DJ12" s="146">
        <f>SUMPRODUCT(('ＳＲＶ2023材料送付日程表 (report)'!$B$14:$B$108='SRI (2023)'!$V12)*('ＳＲＶ2023材料送付日程表 (report)'!$G$12:$BH$12='SRI (2023)'!DJ$3)*('ＳＲＶ2023材料送付日程表 (report)'!$G$14:$BH$108))</f>
        <v>0</v>
      </c>
      <c r="DK12" s="146">
        <f>SUMPRODUCT(('ＳＲＶ2023材料送付日程表 (report)'!$B$14:$B$108='SRI (2023)'!$V12)*('ＳＲＶ2023材料送付日程表 (report)'!$G$12:$BH$12='SRI (2023)'!DK$3)*('ＳＲＶ2023材料送付日程表 (report)'!$G$14:$BH$108))</f>
        <v>0</v>
      </c>
      <c r="DL12" s="146">
        <f>SUMPRODUCT(('ＳＲＶ2023材料送付日程表 (report)'!$B$14:$B$108='SRI (2023)'!$V12)*('ＳＲＶ2023材料送付日程表 (report)'!$G$12:$BH$12='SRI (2023)'!DL$3)*('ＳＲＶ2023材料送付日程表 (report)'!$G$14:$BH$108))</f>
        <v>0</v>
      </c>
      <c r="DM12" s="146">
        <f>SUMPRODUCT(('ＳＲＶ2023材料送付日程表 (report)'!$B$14:$B$108='SRI (2023)'!$V12)*('ＳＲＶ2023材料送付日程表 (report)'!$G$12:$BH$12='SRI (2023)'!DM$3)*('ＳＲＶ2023材料送付日程表 (report)'!$G$14:$BH$108))</f>
        <v>0</v>
      </c>
      <c r="DN12" s="146">
        <f>SUMPRODUCT(('ＳＲＶ2023材料送付日程表 (report)'!$B$14:$B$108='SRI (2023)'!$V12)*('ＳＲＶ2023材料送付日程表 (report)'!$G$12:$BH$12='SRI (2023)'!DN$3)*('ＳＲＶ2023材料送付日程表 (report)'!$G$14:$BH$108))</f>
        <v>0</v>
      </c>
      <c r="DO12" s="146">
        <f>SUMPRODUCT(('ＳＲＶ2023材料送付日程表 (report)'!$B$14:$B$108='SRI (2023)'!$V12)*('ＳＲＶ2023材料送付日程表 (report)'!$G$12:$BH$12='SRI (2023)'!DO$3)*('ＳＲＶ2023材料送付日程表 (report)'!$G$14:$BH$108))</f>
        <v>0</v>
      </c>
      <c r="DP12" s="146">
        <f>SUMPRODUCT(('ＳＲＶ2023材料送付日程表 (report)'!$B$14:$B$108='SRI (2023)'!$V12)*('ＳＲＶ2023材料送付日程表 (report)'!$G$12:$BH$12='SRI (2023)'!DP$3)*('ＳＲＶ2023材料送付日程表 (report)'!$G$14:$BH$108))</f>
        <v>0</v>
      </c>
      <c r="DQ12" s="146">
        <f>SUMPRODUCT(('ＳＲＶ2023材料送付日程表 (report)'!$B$14:$B$108='SRI (2023)'!$V12)*('ＳＲＶ2023材料送付日程表 (report)'!$G$12:$BH$12='SRI (2023)'!DQ$3)*('ＳＲＶ2023材料送付日程表 (report)'!$G$14:$BH$108))</f>
        <v>0</v>
      </c>
      <c r="DR12" s="146">
        <f>SUMPRODUCT(('ＳＲＶ2023材料送付日程表 (report)'!$B$14:$B$108='SRI (2023)'!$V12)*('ＳＲＶ2023材料送付日程表 (report)'!$G$12:$BH$12='SRI (2023)'!DR$3)*('ＳＲＶ2023材料送付日程表 (report)'!$G$14:$BH$108))</f>
        <v>0</v>
      </c>
      <c r="DS12" s="146">
        <f>SUMPRODUCT(('ＳＲＶ2023材料送付日程表 (report)'!$B$14:$B$108='SRI (2023)'!$V12)*('ＳＲＶ2023材料送付日程表 (report)'!$G$12:$BH$12='SRI (2023)'!DS$3)*('ＳＲＶ2023材料送付日程表 (report)'!$G$14:$BH$108))</f>
        <v>0</v>
      </c>
      <c r="DT12" s="146">
        <f>SUMPRODUCT(('ＳＲＶ2023材料送付日程表 (report)'!$B$14:$B$108='SRI (2023)'!$V12)*('ＳＲＶ2023材料送付日程表 (report)'!$G$12:$BH$12='SRI (2023)'!DT$3)*('ＳＲＶ2023材料送付日程表 (report)'!$G$14:$BH$108))</f>
        <v>0</v>
      </c>
      <c r="DU12" s="146">
        <f>SUMPRODUCT(('ＳＲＶ2023材料送付日程表 (report)'!$B$14:$B$108='SRI (2023)'!$V12)*('ＳＲＶ2023材料送付日程表 (report)'!$G$12:$BH$12='SRI (2023)'!DU$3)*('ＳＲＶ2023材料送付日程表 (report)'!$G$14:$BH$108))</f>
        <v>0</v>
      </c>
      <c r="DV12" s="146">
        <f>SUMPRODUCT(('ＳＲＶ2023材料送付日程表 (report)'!$B$14:$B$108='SRI (2023)'!$V12)*('ＳＲＶ2023材料送付日程表 (report)'!$G$12:$BH$12='SRI (2023)'!DV$3)*('ＳＲＶ2023材料送付日程表 (report)'!$G$14:$BH$108))</f>
        <v>0</v>
      </c>
      <c r="DW12" s="146">
        <f>SUMPRODUCT(('ＳＲＶ2023材料送付日程表 (report)'!$B$14:$B$108='SRI (2023)'!$V12)*('ＳＲＶ2023材料送付日程表 (report)'!$G$12:$BH$12='SRI (2023)'!DW$3)*('ＳＲＶ2023材料送付日程表 (report)'!$G$14:$BH$108))</f>
        <v>0</v>
      </c>
      <c r="DX12" s="146">
        <f>SUMPRODUCT(('ＳＲＶ2023材料送付日程表 (report)'!$B$14:$B$108='SRI (2023)'!$V12)*('ＳＲＶ2023材料送付日程表 (report)'!$G$12:$BH$12='SRI (2023)'!DX$3)*('ＳＲＶ2023材料送付日程表 (report)'!$G$14:$BH$108))</f>
        <v>0</v>
      </c>
      <c r="DY12" s="146">
        <f>SUMPRODUCT(('ＳＲＶ2023材料送付日程表 (report)'!$B$14:$B$108='SRI (2023)'!$V12)*('ＳＲＶ2023材料送付日程表 (report)'!$G$12:$BH$12='SRI (2023)'!DY$3)*('ＳＲＶ2023材料送付日程表 (report)'!$G$14:$BH$108))</f>
        <v>0</v>
      </c>
      <c r="DZ12" s="146">
        <f>SUMPRODUCT(('ＳＲＶ2023材料送付日程表 (report)'!$B$14:$B$108='SRI (2023)'!$V12)*('ＳＲＶ2023材料送付日程表 (report)'!$G$12:$BH$12='SRI (2023)'!DZ$3)*('ＳＲＶ2023材料送付日程表 (report)'!$G$14:$BH$108))</f>
        <v>0</v>
      </c>
      <c r="EA12" s="146">
        <f>SUMPRODUCT(('ＳＲＶ2023材料送付日程表 (report)'!$B$14:$B$108='SRI (2023)'!$V12)*('ＳＲＶ2023材料送付日程表 (report)'!$G$12:$BH$12='SRI (2023)'!EA$3)*('ＳＲＶ2023材料送付日程表 (report)'!$G$14:$BH$108))</f>
        <v>0</v>
      </c>
      <c r="EB12" s="146">
        <f>SUMPRODUCT(('ＳＲＶ2023材料送付日程表 (report)'!$B$14:$B$108='SRI (2023)'!$V12)*('ＳＲＶ2023材料送付日程表 (report)'!$G$12:$BH$12='SRI (2023)'!EB$3)*('ＳＲＶ2023材料送付日程表 (report)'!$G$14:$BH$108))</f>
        <v>0</v>
      </c>
      <c r="EC12" s="146">
        <f>SUMPRODUCT(('ＳＲＶ2023材料送付日程表 (report)'!$B$14:$B$108='SRI (2023)'!$V12)*('ＳＲＶ2023材料送付日程表 (report)'!$G$12:$BH$12='SRI (2023)'!EC$3)*('ＳＲＶ2023材料送付日程表 (report)'!$G$14:$BH$108))</f>
        <v>0</v>
      </c>
      <c r="ED12" s="146">
        <f>SUMPRODUCT(('ＳＲＶ2023材料送付日程表 (report)'!$B$14:$B$108='SRI (2023)'!$V12)*('ＳＲＶ2023材料送付日程表 (report)'!$G$12:$BH$12='SRI (2023)'!ED$3)*('ＳＲＶ2023材料送付日程表 (report)'!$G$14:$BH$108))</f>
        <v>0</v>
      </c>
      <c r="EE12" s="146">
        <f>SUMPRODUCT(('ＳＲＶ2023材料送付日程表 (report)'!$B$14:$B$108='SRI (2023)'!$V12)*('ＳＲＶ2023材料送付日程表 (report)'!$G$12:$BH$12='SRI (2023)'!EE$3)*('ＳＲＶ2023材料送付日程表 (report)'!$G$14:$BH$108))</f>
        <v>0</v>
      </c>
      <c r="EF12" s="146">
        <f>SUMPRODUCT(('ＳＲＶ2023材料送付日程表 (report)'!$B$14:$B$108='SRI (2023)'!$V12)*('ＳＲＶ2023材料送付日程表 (report)'!$G$12:$BH$12='SRI (2023)'!EF$3)*('ＳＲＶ2023材料送付日程表 (report)'!$G$14:$BH$108))</f>
        <v>0</v>
      </c>
      <c r="EG12" s="146">
        <f>SUMPRODUCT(('ＳＲＶ2023材料送付日程表 (report)'!$B$14:$B$108='SRI (2023)'!$V12)*('ＳＲＶ2023材料送付日程表 (report)'!$G$12:$BH$12='SRI (2023)'!EG$3)*('ＳＲＶ2023材料送付日程表 (report)'!$G$14:$BH$108))</f>
        <v>0</v>
      </c>
      <c r="EH12" s="146">
        <f>SUMPRODUCT(('ＳＲＶ2023材料送付日程表 (report)'!$B$14:$B$108='SRI (2023)'!$V12)*('ＳＲＶ2023材料送付日程表 (report)'!$G$12:$BH$12='SRI (2023)'!EH$3)*('ＳＲＶ2023材料送付日程表 (report)'!$G$14:$BH$108))</f>
        <v>0</v>
      </c>
      <c r="EI12" s="146">
        <f>SUMPRODUCT(('ＳＲＶ2023材料送付日程表 (report)'!$B$14:$B$108='SRI (2023)'!$V12)*('ＳＲＶ2023材料送付日程表 (report)'!$G$12:$BH$12='SRI (2023)'!EI$3)*('ＳＲＶ2023材料送付日程表 (report)'!$G$14:$BH$108))</f>
        <v>0</v>
      </c>
      <c r="EJ12" s="146">
        <f>SUMPRODUCT(('ＳＲＶ2023材料送付日程表 (report)'!$B$14:$B$108='SRI (2023)'!$V12)*('ＳＲＶ2023材料送付日程表 (report)'!$G$12:$BH$12='SRI (2023)'!EJ$3)*('ＳＲＶ2023材料送付日程表 (report)'!$G$14:$BH$108))</f>
        <v>0</v>
      </c>
      <c r="EK12" s="146">
        <f>SUMPRODUCT(('ＳＲＶ2023材料送付日程表 (report)'!$B$14:$B$108='SRI (2023)'!$V12)*('ＳＲＶ2023材料送付日程表 (report)'!$G$12:$BH$12='SRI (2023)'!EK$3)*('ＳＲＶ2023材料送付日程表 (report)'!$G$14:$BH$108))</f>
        <v>0</v>
      </c>
      <c r="EL12" s="146">
        <f>SUMPRODUCT(('ＳＲＶ2023材料送付日程表 (report)'!$B$14:$B$108='SRI (2023)'!$V12)*('ＳＲＶ2023材料送付日程表 (report)'!$G$12:$BH$12='SRI (2023)'!EL$3)*('ＳＲＶ2023材料送付日程表 (report)'!$G$14:$BH$108))</f>
        <v>0</v>
      </c>
      <c r="EM12" s="146">
        <f>SUMPRODUCT(('ＳＲＶ2023材料送付日程表 (report)'!$B$14:$B$108='SRI (2023)'!$V12)*('ＳＲＶ2023材料送付日程表 (report)'!$G$12:$BH$12='SRI (2023)'!EM$3)*('ＳＲＶ2023材料送付日程表 (report)'!$G$14:$BH$108))</f>
        <v>0</v>
      </c>
      <c r="EN12" s="146">
        <f>SUMPRODUCT(('ＳＲＶ2023材料送付日程表 (report)'!$B$14:$B$108='SRI (2023)'!$V12)*('ＳＲＶ2023材料送付日程表 (report)'!$G$12:$BH$12='SRI (2023)'!EN$3)*('ＳＲＶ2023材料送付日程表 (report)'!$G$14:$BH$108))</f>
        <v>0</v>
      </c>
      <c r="EO12" s="146">
        <f>SUMPRODUCT(('ＳＲＶ2023材料送付日程表 (report)'!$B$14:$B$108='SRI (2023)'!$V12)*('ＳＲＶ2023材料送付日程表 (report)'!$G$12:$BH$12='SRI (2023)'!EO$3)*('ＳＲＶ2023材料送付日程表 (report)'!$G$14:$BH$108))</f>
        <v>0</v>
      </c>
      <c r="EP12" s="146">
        <f>SUMPRODUCT(('ＳＲＶ2023材料送付日程表 (report)'!$B$14:$B$108='SRI (2023)'!$V12)*('ＳＲＶ2023材料送付日程表 (report)'!$G$12:$BH$12='SRI (2023)'!EP$3)*('ＳＲＶ2023材料送付日程表 (report)'!$G$14:$BH$108))</f>
        <v>0</v>
      </c>
      <c r="EQ12" s="146">
        <f>SUMPRODUCT(('ＳＲＶ2023材料送付日程表 (report)'!$B$14:$B$108='SRI (2023)'!$V12)*('ＳＲＶ2023材料送付日程表 (report)'!$G$12:$BH$12='SRI (2023)'!EQ$3)*('ＳＲＶ2023材料送付日程表 (report)'!$G$14:$BH$108))</f>
        <v>0</v>
      </c>
      <c r="ER12" s="146">
        <f>SUMPRODUCT(('ＳＲＶ2023材料送付日程表 (report)'!$B$14:$B$108='SRI (2023)'!$V12)*('ＳＲＶ2023材料送付日程表 (report)'!$G$12:$BH$12='SRI (2023)'!ER$3)*('ＳＲＶ2023材料送付日程表 (report)'!$G$14:$BH$108))</f>
        <v>0</v>
      </c>
      <c r="ES12" s="146">
        <f>SUMPRODUCT(('ＳＲＶ2023材料送付日程表 (report)'!$B$14:$B$108='SRI (2023)'!$V12)*('ＳＲＶ2023材料送付日程表 (report)'!$G$12:$BH$12='SRI (2023)'!ES$3)*('ＳＲＶ2023材料送付日程表 (report)'!$G$14:$BH$108))</f>
        <v>0</v>
      </c>
      <c r="ET12" s="146">
        <f>SUMPRODUCT(('ＳＲＶ2023材料送付日程表 (report)'!$B$14:$B$108='SRI (2023)'!$V12)*('ＳＲＶ2023材料送付日程表 (report)'!$G$12:$BH$12='SRI (2023)'!ET$3)*('ＳＲＶ2023材料送付日程表 (report)'!$G$14:$BH$108))</f>
        <v>0</v>
      </c>
      <c r="EU12" s="146">
        <f>SUMPRODUCT(('ＳＲＶ2023材料送付日程表 (report)'!$B$14:$B$108='SRI (2023)'!$V12)*('ＳＲＶ2023材料送付日程表 (report)'!$G$12:$BH$12='SRI (2023)'!EU$3)*('ＳＲＶ2023材料送付日程表 (report)'!$G$14:$BH$108))</f>
        <v>0</v>
      </c>
      <c r="EV12" s="146">
        <f>SUMPRODUCT(('ＳＲＶ2023材料送付日程表 (report)'!$B$14:$B$108='SRI (2023)'!$V12)*('ＳＲＶ2023材料送付日程表 (report)'!$G$12:$BH$12='SRI (2023)'!EV$3)*('ＳＲＶ2023材料送付日程表 (report)'!$G$14:$BH$108))</f>
        <v>0</v>
      </c>
      <c r="EW12" s="146">
        <f>SUMPRODUCT(('ＳＲＶ2023材料送付日程表 (report)'!$B$14:$B$108='SRI (2023)'!$V12)*('ＳＲＶ2023材料送付日程表 (report)'!$G$12:$BH$12='SRI (2023)'!EW$3)*('ＳＲＶ2023材料送付日程表 (report)'!$G$14:$BH$108))</f>
        <v>0</v>
      </c>
      <c r="EX12" s="146">
        <f>SUMPRODUCT(('ＳＲＶ2023材料送付日程表 (report)'!$B$14:$B$108='SRI (2023)'!$V12)*('ＳＲＶ2023材料送付日程表 (report)'!$G$12:$BH$12='SRI (2023)'!EX$3)*('ＳＲＶ2023材料送付日程表 (report)'!$G$14:$BH$108))</f>
        <v>0</v>
      </c>
      <c r="EY12" s="146">
        <f>SUMPRODUCT(('ＳＲＶ2023材料送付日程表 (report)'!$B$14:$B$108='SRI (2023)'!$V12)*('ＳＲＶ2023材料送付日程表 (report)'!$G$12:$BH$12='SRI (2023)'!EY$3)*('ＳＲＶ2023材料送付日程表 (report)'!$G$14:$BH$108))</f>
        <v>0</v>
      </c>
      <c r="EZ12" s="146">
        <f>SUMPRODUCT(('ＳＲＶ2023材料送付日程表 (report)'!$B$14:$B$108='SRI (2023)'!$V12)*('ＳＲＶ2023材料送付日程表 (report)'!$G$12:$BH$12='SRI (2023)'!EZ$3)*('ＳＲＶ2023材料送付日程表 (report)'!$G$14:$BH$108))</f>
        <v>0</v>
      </c>
      <c r="FA12" s="146">
        <f>SUMPRODUCT(('ＳＲＶ2023材料送付日程表 (report)'!$B$14:$B$108='SRI (2023)'!$V12)*('ＳＲＶ2023材料送付日程表 (report)'!$G$12:$BH$12='SRI (2023)'!FA$3)*('ＳＲＶ2023材料送付日程表 (report)'!$G$14:$BH$108))</f>
        <v>0</v>
      </c>
      <c r="FB12" s="146">
        <f>SUMPRODUCT(('ＳＲＶ2023材料送付日程表 (report)'!$B$14:$B$108='SRI (2023)'!$V12)*('ＳＲＶ2023材料送付日程表 (report)'!$G$12:$BH$12='SRI (2023)'!FB$3)*('ＳＲＶ2023材料送付日程表 (report)'!$G$14:$BH$108))</f>
        <v>0</v>
      </c>
      <c r="FC12" s="146">
        <f>SUMPRODUCT(('ＳＲＶ2023材料送付日程表 (report)'!$B$14:$B$108='SRI (2023)'!$V12)*('ＳＲＶ2023材料送付日程表 (report)'!$G$12:$BH$12='SRI (2023)'!FC$3)*('ＳＲＶ2023材料送付日程表 (report)'!$G$14:$BH$108))</f>
        <v>0</v>
      </c>
      <c r="FD12" s="146">
        <f>SUMPRODUCT(('ＳＲＶ2023材料送付日程表 (report)'!$B$14:$B$108='SRI (2023)'!$V12)*('ＳＲＶ2023材料送付日程表 (report)'!$G$12:$BH$12='SRI (2023)'!FD$3)*('ＳＲＶ2023材料送付日程表 (report)'!$G$14:$BH$108))</f>
        <v>0</v>
      </c>
      <c r="FE12" s="146">
        <f>SUMPRODUCT(('ＳＲＶ2023材料送付日程表 (report)'!$B$14:$B$108='SRI (2023)'!$V12)*('ＳＲＶ2023材料送付日程表 (report)'!$G$12:$BH$12='SRI (2023)'!FE$3)*('ＳＲＶ2023材料送付日程表 (report)'!$G$14:$BH$108))</f>
        <v>0</v>
      </c>
      <c r="FF12" s="146">
        <f>SUMPRODUCT(('ＳＲＶ2023材料送付日程表 (report)'!$B$14:$B$108='SRI (2023)'!$V12)*('ＳＲＶ2023材料送付日程表 (report)'!$G$12:$BH$12='SRI (2023)'!FF$3)*('ＳＲＶ2023材料送付日程表 (report)'!$G$14:$BH$108))</f>
        <v>0</v>
      </c>
      <c r="FG12" s="146">
        <f>SUMPRODUCT(('ＳＲＶ2023材料送付日程表 (report)'!$B$14:$B$108='SRI (2023)'!$V12)*('ＳＲＶ2023材料送付日程表 (report)'!$G$12:$BH$12='SRI (2023)'!FG$3)*('ＳＲＶ2023材料送付日程表 (report)'!$G$14:$BH$108))</f>
        <v>0</v>
      </c>
      <c r="FH12" s="146">
        <f>SUMPRODUCT(('ＳＲＶ2023材料送付日程表 (report)'!$B$14:$B$108='SRI (2023)'!$V12)*('ＳＲＶ2023材料送付日程表 (report)'!$G$12:$BH$12='SRI (2023)'!FH$3)*('ＳＲＶ2023材料送付日程表 (report)'!$G$14:$BH$108))</f>
        <v>0</v>
      </c>
      <c r="FI12" s="146">
        <f>SUMPRODUCT(('ＳＲＶ2023材料送付日程表 (report)'!$B$14:$B$108='SRI (2023)'!$V12)*('ＳＲＶ2023材料送付日程表 (report)'!$G$12:$BH$12='SRI (2023)'!FI$3)*('ＳＲＶ2023材料送付日程表 (report)'!$G$14:$BH$108))</f>
        <v>0</v>
      </c>
      <c r="FJ12" s="146">
        <f>SUMPRODUCT(('ＳＲＶ2023材料送付日程表 (report)'!$B$14:$B$108='SRI (2023)'!$V12)*('ＳＲＶ2023材料送付日程表 (report)'!$G$12:$BH$12='SRI (2023)'!FJ$3)*('ＳＲＶ2023材料送付日程表 (report)'!$G$14:$BH$108))</f>
        <v>0</v>
      </c>
      <c r="FK12" s="146">
        <f>SUMPRODUCT(('ＳＲＶ2023材料送付日程表 (report)'!$B$14:$B$108='SRI (2023)'!$V12)*('ＳＲＶ2023材料送付日程表 (report)'!$G$12:$BH$12='SRI (2023)'!FK$3)*('ＳＲＶ2023材料送付日程表 (report)'!$G$14:$BH$108))</f>
        <v>0</v>
      </c>
      <c r="FL12" s="146">
        <f>SUMPRODUCT(('ＳＲＶ2023材料送付日程表 (report)'!$B$14:$B$108='SRI (2023)'!$V12)*('ＳＲＶ2023材料送付日程表 (report)'!$G$12:$BH$12='SRI (2023)'!FL$3)*('ＳＲＶ2023材料送付日程表 (report)'!$G$14:$BH$108))</f>
        <v>0</v>
      </c>
      <c r="FM12" s="146">
        <f>SUMPRODUCT(('ＳＲＶ2023材料送付日程表 (report)'!$B$14:$B$108='SRI (2023)'!$V12)*('ＳＲＶ2023材料送付日程表 (report)'!$G$12:$BH$12='SRI (2023)'!FM$3)*('ＳＲＶ2023材料送付日程表 (report)'!$G$14:$BH$108))</f>
        <v>0</v>
      </c>
      <c r="FN12" s="146">
        <f>SUMPRODUCT(('ＳＲＶ2023材料送付日程表 (report)'!$B$14:$B$108='SRI (2023)'!$V12)*('ＳＲＶ2023材料送付日程表 (report)'!$G$12:$BH$12='SRI (2023)'!FN$3)*('ＳＲＶ2023材料送付日程表 (report)'!$G$14:$BH$108))</f>
        <v>0</v>
      </c>
      <c r="FO12" s="146">
        <f>SUMPRODUCT(('ＳＲＶ2023材料送付日程表 (report)'!$B$14:$B$108='SRI (2023)'!$V12)*('ＳＲＶ2023材料送付日程表 (report)'!$G$12:$BH$12='SRI (2023)'!FO$3)*('ＳＲＶ2023材料送付日程表 (report)'!$G$14:$BH$108))</f>
        <v>0</v>
      </c>
      <c r="FP12" s="146">
        <f>SUMPRODUCT(('ＳＲＶ2023材料送付日程表 (report)'!$B$14:$B$108='SRI (2023)'!$V12)*('ＳＲＶ2023材料送付日程表 (report)'!$G$12:$BH$12='SRI (2023)'!FP$3)*('ＳＲＶ2023材料送付日程表 (report)'!$G$14:$BH$108))</f>
        <v>0</v>
      </c>
      <c r="FQ12" s="146">
        <f>SUMPRODUCT(('ＳＲＶ2023材料送付日程表 (report)'!$B$14:$B$108='SRI (2023)'!$V12)*('ＳＲＶ2023材料送付日程表 (report)'!$G$12:$BH$12='SRI (2023)'!FQ$3)*('ＳＲＶ2023材料送付日程表 (report)'!$G$14:$BH$108))</f>
        <v>0</v>
      </c>
      <c r="FR12" s="146">
        <f>SUMPRODUCT(('ＳＲＶ2023材料送付日程表 (report)'!$B$14:$B$108='SRI (2023)'!$V12)*('ＳＲＶ2023材料送付日程表 (report)'!$G$12:$BH$12='SRI (2023)'!FR$3)*('ＳＲＶ2023材料送付日程表 (report)'!$G$14:$BH$108))</f>
        <v>0</v>
      </c>
      <c r="FS12" s="146">
        <f>SUMPRODUCT(('ＳＲＶ2023材料送付日程表 (report)'!$B$14:$B$108='SRI (2023)'!$V12)*('ＳＲＶ2023材料送付日程表 (report)'!$G$12:$BH$12='SRI (2023)'!FS$3)*('ＳＲＶ2023材料送付日程表 (report)'!$G$14:$BH$108))</f>
        <v>0</v>
      </c>
      <c r="FT12" s="146">
        <f>SUMPRODUCT(('ＳＲＶ2023材料送付日程表 (report)'!$B$14:$B$108='SRI (2023)'!$V12)*('ＳＲＶ2023材料送付日程表 (report)'!$G$12:$BH$12='SRI (2023)'!FT$3)*('ＳＲＶ2023材料送付日程表 (report)'!$G$14:$BH$108))</f>
        <v>0</v>
      </c>
      <c r="FU12" s="146">
        <f>SUMPRODUCT(('ＳＲＶ2023材料送付日程表 (report)'!$B$14:$B$108='SRI (2023)'!$V12)*('ＳＲＶ2023材料送付日程表 (report)'!$G$12:$BH$12='SRI (2023)'!FU$3)*('ＳＲＶ2023材料送付日程表 (report)'!$G$14:$BH$108))</f>
        <v>0</v>
      </c>
      <c r="FV12" s="146">
        <f>SUMPRODUCT(('ＳＲＶ2023材料送付日程表 (report)'!$B$14:$B$108='SRI (2023)'!$V12)*('ＳＲＶ2023材料送付日程表 (report)'!$G$12:$BH$12='SRI (2023)'!FV$3)*('ＳＲＶ2023材料送付日程表 (report)'!$G$14:$BH$108))</f>
        <v>0</v>
      </c>
      <c r="FW12" s="146">
        <f>SUMPRODUCT(('ＳＲＶ2023材料送付日程表 (report)'!$B$14:$B$108='SRI (2023)'!$V12)*('ＳＲＶ2023材料送付日程表 (report)'!$G$12:$BH$12='SRI (2023)'!FW$3)*('ＳＲＶ2023材料送付日程表 (report)'!$G$14:$BH$108))</f>
        <v>0</v>
      </c>
      <c r="FX12" s="146">
        <f>SUMPRODUCT(('ＳＲＶ2023材料送付日程表 (report)'!$B$14:$B$108='SRI (2023)'!$V12)*('ＳＲＶ2023材料送付日程表 (report)'!$G$12:$BH$12='SRI (2023)'!FX$3)*('ＳＲＶ2023材料送付日程表 (report)'!$G$14:$BH$108))</f>
        <v>0</v>
      </c>
      <c r="FY12" s="146">
        <f>SUMPRODUCT(('ＳＲＶ2023材料送付日程表 (report)'!$B$14:$B$108='SRI (2023)'!$V12)*('ＳＲＶ2023材料送付日程表 (report)'!$G$12:$BH$12='SRI (2023)'!FY$3)*('ＳＲＶ2023材料送付日程表 (report)'!$G$14:$BH$108))</f>
        <v>0</v>
      </c>
      <c r="FZ12" s="146">
        <f>SUMPRODUCT(('ＳＲＶ2023材料送付日程表 (report)'!$B$14:$B$108='SRI (2023)'!$V12)*('ＳＲＶ2023材料送付日程表 (report)'!$G$12:$BH$12='SRI (2023)'!FZ$3)*('ＳＲＶ2023材料送付日程表 (report)'!$G$14:$BH$108))</f>
        <v>0</v>
      </c>
      <c r="GA12" s="146">
        <f>SUMPRODUCT(('ＳＲＶ2023材料送付日程表 (report)'!$B$14:$B$108='SRI (2023)'!$V12)*('ＳＲＶ2023材料送付日程表 (report)'!$G$12:$BH$12='SRI (2023)'!GA$3)*('ＳＲＶ2023材料送付日程表 (report)'!$G$14:$BH$108))</f>
        <v>0</v>
      </c>
      <c r="GB12" s="146">
        <f>SUMPRODUCT(('ＳＲＶ2023材料送付日程表 (report)'!$B$14:$B$108='SRI (2023)'!$V12)*('ＳＲＶ2023材料送付日程表 (report)'!$G$12:$BH$12='SRI (2023)'!GB$3)*('ＳＲＶ2023材料送付日程表 (report)'!$G$14:$BH$108))</f>
        <v>0</v>
      </c>
      <c r="GC12" s="146">
        <f>SUMPRODUCT(('ＳＲＶ2023材料送付日程表 (report)'!$B$14:$B$108='SRI (2023)'!$V12)*('ＳＲＶ2023材料送付日程表 (report)'!$G$12:$BH$12='SRI (2023)'!GC$3)*('ＳＲＶ2023材料送付日程表 (report)'!$G$14:$BH$108))</f>
        <v>0</v>
      </c>
      <c r="GD12" s="146">
        <f>SUMPRODUCT(('ＳＲＶ2023材料送付日程表 (report)'!$B$14:$B$108='SRI (2023)'!$V12)*('ＳＲＶ2023材料送付日程表 (report)'!$G$12:$BH$12='SRI (2023)'!GD$3)*('ＳＲＶ2023材料送付日程表 (report)'!$G$14:$BH$108))</f>
        <v>0</v>
      </c>
      <c r="GE12" s="146">
        <f>SUMPRODUCT(('ＳＲＶ2023材料送付日程表 (report)'!$B$14:$B$108='SRI (2023)'!$V12)*('ＳＲＶ2023材料送付日程表 (report)'!$G$12:$BH$12='SRI (2023)'!GE$3)*('ＳＲＶ2023材料送付日程表 (report)'!$G$14:$BH$108))</f>
        <v>0</v>
      </c>
      <c r="GF12" s="146">
        <f>SUMPRODUCT(('ＳＲＶ2023材料送付日程表 (report)'!$B$14:$B$108='SRI (2023)'!$V12)*('ＳＲＶ2023材料送付日程表 (report)'!$G$12:$BH$12='SRI (2023)'!GF$3)*('ＳＲＶ2023材料送付日程表 (report)'!$G$14:$BH$108))</f>
        <v>0</v>
      </c>
      <c r="GG12" s="146">
        <f>SUMPRODUCT(('ＳＲＶ2023材料送付日程表 (report)'!$B$14:$B$108='SRI (2023)'!$V12)*('ＳＲＶ2023材料送付日程表 (report)'!$G$12:$BH$12='SRI (2023)'!GG$3)*('ＳＲＶ2023材料送付日程表 (report)'!$G$14:$BH$108))</f>
        <v>0</v>
      </c>
      <c r="GH12" s="146">
        <f>SUMPRODUCT(('ＳＲＶ2023材料送付日程表 (report)'!$B$14:$B$108='SRI (2023)'!$V12)*('ＳＲＶ2023材料送付日程表 (report)'!$G$12:$BH$12='SRI (2023)'!GH$3)*('ＳＲＶ2023材料送付日程表 (report)'!$G$14:$BH$108))</f>
        <v>0</v>
      </c>
      <c r="GI12" s="146">
        <f>SUMPRODUCT(('ＳＲＶ2023材料送付日程表 (report)'!$B$14:$B$108='SRI (2023)'!$V12)*('ＳＲＶ2023材料送付日程表 (report)'!$G$12:$BH$12='SRI (2023)'!GI$3)*('ＳＲＶ2023材料送付日程表 (report)'!$G$14:$BH$108))</f>
        <v>0</v>
      </c>
      <c r="GJ12" s="146">
        <f>SUMPRODUCT(('ＳＲＶ2023材料送付日程表 (report)'!$B$14:$B$108='SRI (2023)'!$V12)*('ＳＲＶ2023材料送付日程表 (report)'!$G$12:$BH$12='SRI (2023)'!GJ$3)*('ＳＲＶ2023材料送付日程表 (report)'!$G$14:$BH$108))</f>
        <v>0</v>
      </c>
      <c r="GK12" s="146">
        <f>SUMPRODUCT(('ＳＲＶ2023材料送付日程表 (report)'!$B$14:$B$108='SRI (2023)'!$V12)*('ＳＲＶ2023材料送付日程表 (report)'!$G$12:$BH$12='SRI (2023)'!GK$3)*('ＳＲＶ2023材料送付日程表 (report)'!$G$14:$BH$108))</f>
        <v>0</v>
      </c>
      <c r="GL12" s="146">
        <f>SUMPRODUCT(('ＳＲＶ2023材料送付日程表 (report)'!$B$14:$B$108='SRI (2023)'!$V12)*('ＳＲＶ2023材料送付日程表 (report)'!$G$12:$BH$12='SRI (2023)'!GL$3)*('ＳＲＶ2023材料送付日程表 (report)'!$G$14:$BH$108))</f>
        <v>0</v>
      </c>
      <c r="GM12" s="146">
        <f>SUMPRODUCT(('ＳＲＶ2023材料送付日程表 (report)'!$B$14:$B$108='SRI (2023)'!$V12)*('ＳＲＶ2023材料送付日程表 (report)'!$G$12:$BH$12='SRI (2023)'!GM$3)*('ＳＲＶ2023材料送付日程表 (report)'!$G$14:$BH$108))</f>
        <v>0</v>
      </c>
      <c r="GN12" s="146">
        <f>SUMPRODUCT(('ＳＲＶ2023材料送付日程表 (report)'!$B$14:$B$108='SRI (2023)'!$V12)*('ＳＲＶ2023材料送付日程表 (report)'!$G$12:$BH$12='SRI (2023)'!GN$3)*('ＳＲＶ2023材料送付日程表 (report)'!$G$14:$BH$108))</f>
        <v>0</v>
      </c>
      <c r="GO12" s="146">
        <f>SUMPRODUCT(('ＳＲＶ2023材料送付日程表 (report)'!$B$14:$B$108='SRI (2023)'!$V12)*('ＳＲＶ2023材料送付日程表 (report)'!$G$12:$BH$12='SRI (2023)'!GO$3)*('ＳＲＶ2023材料送付日程表 (report)'!$G$14:$BH$108))</f>
        <v>0</v>
      </c>
      <c r="GP12" s="146">
        <f>SUMPRODUCT(('ＳＲＶ2023材料送付日程表 (report)'!$B$14:$B$108='SRI (2023)'!$V12)*('ＳＲＶ2023材料送付日程表 (report)'!$G$12:$BH$12='SRI (2023)'!GP$3)*('ＳＲＶ2023材料送付日程表 (report)'!$G$14:$BH$108))</f>
        <v>0</v>
      </c>
      <c r="GQ12" s="146">
        <f>SUMPRODUCT(('ＳＲＶ2023材料送付日程表 (report)'!$B$14:$B$108='SRI (2023)'!$V12)*('ＳＲＶ2023材料送付日程表 (report)'!$G$12:$BH$12='SRI (2023)'!GQ$3)*('ＳＲＶ2023材料送付日程表 (report)'!$G$14:$BH$108))</f>
        <v>0</v>
      </c>
      <c r="GR12" s="146">
        <f>SUMPRODUCT(('ＳＲＶ2023材料送付日程表 (report)'!$B$14:$B$108='SRI (2023)'!$V12)*('ＳＲＶ2023材料送付日程表 (report)'!$G$12:$BH$12='SRI (2023)'!GR$3)*('ＳＲＶ2023材料送付日程表 (report)'!$G$14:$BH$108))</f>
        <v>0</v>
      </c>
      <c r="GS12" s="146">
        <f>SUMPRODUCT(('ＳＲＶ2023材料送付日程表 (report)'!$B$14:$B$108='SRI (2023)'!$V12)*('ＳＲＶ2023材料送付日程表 (report)'!$G$12:$BH$12='SRI (2023)'!GS$3)*('ＳＲＶ2023材料送付日程表 (report)'!$G$14:$BH$108))</f>
        <v>0</v>
      </c>
      <c r="GT12" s="146">
        <f>SUMPRODUCT(('ＳＲＶ2023材料送付日程表 (report)'!$B$14:$B$108='SRI (2023)'!$V12)*('ＳＲＶ2023材料送付日程表 (report)'!$G$12:$BH$12='SRI (2023)'!GT$3)*('ＳＲＶ2023材料送付日程表 (report)'!$G$14:$BH$108))</f>
        <v>0</v>
      </c>
      <c r="GU12" s="146">
        <f>SUMPRODUCT(('ＳＲＶ2023材料送付日程表 (report)'!$B$14:$B$108='SRI (2023)'!$V12)*('ＳＲＶ2023材料送付日程表 (report)'!$G$12:$BH$12='SRI (2023)'!GU$3)*('ＳＲＶ2023材料送付日程表 (report)'!$G$14:$BH$108))</f>
        <v>0</v>
      </c>
      <c r="GV12" s="146">
        <f>SUMPRODUCT(('ＳＲＶ2023材料送付日程表 (report)'!$B$14:$B$108='SRI (2023)'!$V12)*('ＳＲＶ2023材料送付日程表 (report)'!$G$12:$BH$12='SRI (2023)'!GV$3)*('ＳＲＶ2023材料送付日程表 (report)'!$G$14:$BH$108))</f>
        <v>0</v>
      </c>
      <c r="GW12" s="146">
        <f>SUMPRODUCT(('ＳＲＶ2023材料送付日程表 (report)'!$B$14:$B$108='SRI (2023)'!$V12)*('ＳＲＶ2023材料送付日程表 (report)'!$G$12:$BH$12='SRI (2023)'!GW$3)*('ＳＲＶ2023材料送付日程表 (report)'!$G$14:$BH$108))</f>
        <v>0</v>
      </c>
      <c r="GX12" s="146">
        <f>SUMPRODUCT(('ＳＲＶ2023材料送付日程表 (report)'!$B$14:$B$108='SRI (2023)'!$V12)*('ＳＲＶ2023材料送付日程表 (report)'!$G$12:$BH$12='SRI (2023)'!GX$3)*('ＳＲＶ2023材料送付日程表 (report)'!$G$14:$BH$108))</f>
        <v>0</v>
      </c>
      <c r="GY12" s="146">
        <f>SUMPRODUCT(('ＳＲＶ2023材料送付日程表 (report)'!$B$14:$B$108='SRI (2023)'!$V12)*('ＳＲＶ2023材料送付日程表 (report)'!$G$12:$BH$12='SRI (2023)'!GY$3)*('ＳＲＶ2023材料送付日程表 (report)'!$G$14:$BH$108))</f>
        <v>0</v>
      </c>
      <c r="GZ12" s="146">
        <f>SUMPRODUCT(('ＳＲＶ2023材料送付日程表 (report)'!$B$14:$B$108='SRI (2023)'!$V12)*('ＳＲＶ2023材料送付日程表 (report)'!$G$12:$BH$12='SRI (2023)'!GZ$3)*('ＳＲＶ2023材料送付日程表 (report)'!$G$14:$BH$108))</f>
        <v>0</v>
      </c>
      <c r="HA12" s="146">
        <f>SUMPRODUCT(('ＳＲＶ2023材料送付日程表 (report)'!$B$14:$B$108='SRI (2023)'!$V12)*('ＳＲＶ2023材料送付日程表 (report)'!$G$12:$BH$12='SRI (2023)'!HA$3)*('ＳＲＶ2023材料送付日程表 (report)'!$G$14:$BH$108))</f>
        <v>0</v>
      </c>
      <c r="HB12" s="146">
        <f>SUMPRODUCT(('ＳＲＶ2023材料送付日程表 (report)'!$B$14:$B$108='SRI (2023)'!$V12)*('ＳＲＶ2023材料送付日程表 (report)'!$G$12:$BH$12='SRI (2023)'!HB$3)*('ＳＲＶ2023材料送付日程表 (report)'!$G$14:$BH$108))</f>
        <v>0</v>
      </c>
      <c r="HC12" s="146">
        <f>SUMPRODUCT(('ＳＲＶ2023材料送付日程表 (report)'!$B$14:$B$108='SRI (2023)'!$V12)*('ＳＲＶ2023材料送付日程表 (report)'!$G$12:$BH$12='SRI (2023)'!HC$3)*('ＳＲＶ2023材料送付日程表 (report)'!$G$14:$BH$108))</f>
        <v>0</v>
      </c>
      <c r="HD12" s="146">
        <f>SUMPRODUCT(('ＳＲＶ2023材料送付日程表 (report)'!$B$14:$B$108='SRI (2023)'!$V12)*('ＳＲＶ2023材料送付日程表 (report)'!$G$12:$BH$12='SRI (2023)'!HD$3)*('ＳＲＶ2023材料送付日程表 (report)'!$G$14:$BH$108))</f>
        <v>0</v>
      </c>
      <c r="HE12" s="146">
        <f>SUMPRODUCT(('ＳＲＶ2023材料送付日程表 (report)'!$B$14:$B$108='SRI (2023)'!$V12)*('ＳＲＶ2023材料送付日程表 (report)'!$G$12:$BH$12='SRI (2023)'!HE$3)*('ＳＲＶ2023材料送付日程表 (report)'!$G$14:$BH$108))</f>
        <v>0</v>
      </c>
      <c r="HF12" s="146">
        <f>SUMPRODUCT(('ＳＲＶ2023材料送付日程表 (report)'!$B$14:$B$108='SRI (2023)'!$V12)*('ＳＲＶ2023材料送付日程表 (report)'!$G$12:$BH$12='SRI (2023)'!HF$3)*('ＳＲＶ2023材料送付日程表 (report)'!$G$14:$BH$108))</f>
        <v>0</v>
      </c>
      <c r="HG12" s="146">
        <f>SUMPRODUCT(('ＳＲＶ2023材料送付日程表 (report)'!$B$14:$B$108='SRI (2023)'!$V12)*('ＳＲＶ2023材料送付日程表 (report)'!$G$12:$BH$12='SRI (2023)'!HG$3)*('ＳＲＶ2023材料送付日程表 (report)'!$G$14:$BH$108))</f>
        <v>0</v>
      </c>
      <c r="HH12" s="146">
        <f>SUMPRODUCT(('ＳＲＶ2023材料送付日程表 (report)'!$B$14:$B$108='SRI (2023)'!$V12)*('ＳＲＶ2023材料送付日程表 (report)'!$G$12:$BH$12='SRI (2023)'!HH$3)*('ＳＲＶ2023材料送付日程表 (report)'!$G$14:$BH$108))</f>
        <v>0</v>
      </c>
      <c r="HI12" s="146">
        <f>SUMPRODUCT(('ＳＲＶ2023材料送付日程表 (report)'!$B$14:$B$108='SRI (2023)'!$V12)*('ＳＲＶ2023材料送付日程表 (report)'!$G$12:$BH$12='SRI (2023)'!HI$3)*('ＳＲＶ2023材料送付日程表 (report)'!$G$14:$BH$108))</f>
        <v>0</v>
      </c>
      <c r="HJ12" s="146">
        <f>SUMPRODUCT(('ＳＲＶ2023材料送付日程表 (report)'!$B$14:$B$108='SRI (2023)'!$V12)*('ＳＲＶ2023材料送付日程表 (report)'!$G$12:$BH$12='SRI (2023)'!HJ$3)*('ＳＲＶ2023材料送付日程表 (report)'!$G$14:$BH$108))</f>
        <v>0</v>
      </c>
      <c r="HK12" s="146">
        <f>SUMPRODUCT(('ＳＲＶ2023材料送付日程表 (report)'!$B$14:$B$108='SRI (2023)'!$V12)*('ＳＲＶ2023材料送付日程表 (report)'!$G$12:$BH$12='SRI (2023)'!HK$3)*('ＳＲＶ2023材料送付日程表 (report)'!$G$14:$BH$108))</f>
        <v>0</v>
      </c>
      <c r="HL12" s="146">
        <f>SUMPRODUCT(('ＳＲＶ2023材料送付日程表 (report)'!$B$14:$B$108='SRI (2023)'!$V12)*('ＳＲＶ2023材料送付日程表 (report)'!$G$12:$BH$12='SRI (2023)'!HL$3)*('ＳＲＶ2023材料送付日程表 (report)'!$G$14:$BH$108))</f>
        <v>0</v>
      </c>
      <c r="HM12" s="146">
        <f>SUMPRODUCT(('ＳＲＶ2023材料送付日程表 (report)'!$B$14:$B$108='SRI (2023)'!$V12)*('ＳＲＶ2023材料送付日程表 (report)'!$G$12:$BH$12='SRI (2023)'!HM$3)*('ＳＲＶ2023材料送付日程表 (report)'!$G$14:$BH$108))</f>
        <v>0</v>
      </c>
      <c r="HN12" s="146">
        <f>SUMPRODUCT(('ＳＲＶ2023材料送付日程表 (report)'!$B$14:$B$108='SRI (2023)'!$V12)*('ＳＲＶ2023材料送付日程表 (report)'!$G$12:$BH$12='SRI (2023)'!HN$3)*('ＳＲＶ2023材料送付日程表 (report)'!$G$14:$BH$108))</f>
        <v>0</v>
      </c>
      <c r="HO12" s="146">
        <f>SUMPRODUCT(('ＳＲＶ2023材料送付日程表 (report)'!$B$14:$B$108='SRI (2023)'!$V12)*('ＳＲＶ2023材料送付日程表 (report)'!$G$12:$BH$12='SRI (2023)'!HO$3)*('ＳＲＶ2023材料送付日程表 (report)'!$G$14:$BH$108))</f>
        <v>0</v>
      </c>
      <c r="HP12" s="146">
        <f>SUMPRODUCT(('ＳＲＶ2023材料送付日程表 (report)'!$B$14:$B$108='SRI (2023)'!$V12)*('ＳＲＶ2023材料送付日程表 (report)'!$G$12:$BH$12='SRI (2023)'!HP$3)*('ＳＲＶ2023材料送付日程表 (report)'!$G$14:$BH$108))</f>
        <v>0</v>
      </c>
      <c r="HQ12" s="146">
        <f>SUMPRODUCT(('ＳＲＶ2023材料送付日程表 (report)'!$B$14:$B$108='SRI (2023)'!$V12)*('ＳＲＶ2023材料送付日程表 (report)'!$G$12:$BH$12='SRI (2023)'!HQ$3)*('ＳＲＶ2023材料送付日程表 (report)'!$G$14:$BH$108))</f>
        <v>0</v>
      </c>
      <c r="HR12" s="146">
        <f>SUMPRODUCT(('ＳＲＶ2023材料送付日程表 (report)'!$B$14:$B$108='SRI (2023)'!$V12)*('ＳＲＶ2023材料送付日程表 (report)'!$G$12:$BH$12='SRI (2023)'!HR$3)*('ＳＲＶ2023材料送付日程表 (report)'!$G$14:$BH$108))</f>
        <v>0</v>
      </c>
      <c r="HS12" s="146">
        <f>SUMPRODUCT(('ＳＲＶ2023材料送付日程表 (report)'!$B$14:$B$108='SRI (2023)'!$V12)*('ＳＲＶ2023材料送付日程表 (report)'!$G$12:$BH$12='SRI (2023)'!HS$3)*('ＳＲＶ2023材料送付日程表 (report)'!$G$14:$BH$108))</f>
        <v>0</v>
      </c>
      <c r="HT12" s="146">
        <f>SUMPRODUCT(('ＳＲＶ2023材料送付日程表 (report)'!$B$14:$B$108='SRI (2023)'!$V12)*('ＳＲＶ2023材料送付日程表 (report)'!$G$12:$BH$12='SRI (2023)'!HT$3)*('ＳＲＶ2023材料送付日程表 (report)'!$G$14:$BH$108))</f>
        <v>0</v>
      </c>
      <c r="HU12" s="146">
        <f>SUMPRODUCT(('ＳＲＶ2023材料送付日程表 (report)'!$B$14:$B$108='SRI (2023)'!$V12)*('ＳＲＶ2023材料送付日程表 (report)'!$G$12:$BH$12='SRI (2023)'!HU$3)*('ＳＲＶ2023材料送付日程表 (report)'!$G$14:$BH$108))</f>
        <v>0</v>
      </c>
      <c r="HV12" s="146">
        <f>SUMPRODUCT(('ＳＲＶ2023材料送付日程表 (report)'!$B$14:$B$108='SRI (2023)'!$V12)*('ＳＲＶ2023材料送付日程表 (report)'!$G$12:$BH$12='SRI (2023)'!HV$3)*('ＳＲＶ2023材料送付日程表 (report)'!$G$14:$BH$108))</f>
        <v>0</v>
      </c>
      <c r="HW12" s="146">
        <f>SUMPRODUCT(('ＳＲＶ2023材料送付日程表 (report)'!$B$14:$B$108='SRI (2023)'!$V12)*('ＳＲＶ2023材料送付日程表 (report)'!$G$12:$BH$12='SRI (2023)'!HW$3)*('ＳＲＶ2023材料送付日程表 (report)'!$G$14:$BH$108))</f>
        <v>0</v>
      </c>
      <c r="HX12" s="146">
        <f>SUMPRODUCT(('ＳＲＶ2023材料送付日程表 (report)'!$B$14:$B$108='SRI (2023)'!$V12)*('ＳＲＶ2023材料送付日程表 (report)'!$G$12:$BH$12='SRI (2023)'!HX$3)*('ＳＲＶ2023材料送付日程表 (report)'!$G$14:$BH$108))</f>
        <v>0</v>
      </c>
      <c r="HY12" s="146">
        <f>SUMPRODUCT(('ＳＲＶ2023材料送付日程表 (report)'!$B$14:$B$108='SRI (2023)'!$V12)*('ＳＲＶ2023材料送付日程表 (report)'!$G$12:$BH$12='SRI (2023)'!HY$3)*('ＳＲＶ2023材料送付日程表 (report)'!$G$14:$BH$108))</f>
        <v>0</v>
      </c>
      <c r="HZ12" s="146">
        <f>SUMPRODUCT(('ＳＲＶ2023材料送付日程表 (report)'!$B$14:$B$108='SRI (2023)'!$V12)*('ＳＲＶ2023材料送付日程表 (report)'!$G$12:$BH$12='SRI (2023)'!HZ$3)*('ＳＲＶ2023材料送付日程表 (report)'!$G$14:$BH$108))</f>
        <v>0</v>
      </c>
      <c r="IA12" s="146">
        <f>SUMPRODUCT(('ＳＲＶ2023材料送付日程表 (report)'!$B$14:$B$108='SRI (2023)'!$V12)*('ＳＲＶ2023材料送付日程表 (report)'!$G$12:$BH$12='SRI (2023)'!IA$3)*('ＳＲＶ2023材料送付日程表 (report)'!$G$14:$BH$108))</f>
        <v>0</v>
      </c>
      <c r="IB12" s="146">
        <f>SUMPRODUCT(('ＳＲＶ2023材料送付日程表 (report)'!$B$14:$B$108='SRI (2023)'!$V12)*('ＳＲＶ2023材料送付日程表 (report)'!$G$12:$BH$12='SRI (2023)'!IB$3)*('ＳＲＶ2023材料送付日程表 (report)'!$G$14:$BH$108))</f>
        <v>0</v>
      </c>
      <c r="IC12" s="146">
        <f>SUMPRODUCT(('ＳＲＶ2023材料送付日程表 (report)'!$B$14:$B$108='SRI (2023)'!$V12)*('ＳＲＶ2023材料送付日程表 (report)'!$G$12:$BH$12='SRI (2023)'!IC$3)*('ＳＲＶ2023材料送付日程表 (report)'!$G$14:$BH$108))</f>
        <v>0</v>
      </c>
      <c r="ID12" s="146">
        <f>SUMPRODUCT(('ＳＲＶ2023材料送付日程表 (report)'!$B$14:$B$108='SRI (2023)'!$V12)*('ＳＲＶ2023材料送付日程表 (report)'!$G$12:$BH$12='SRI (2023)'!ID$3)*('ＳＲＶ2023材料送付日程表 (report)'!$G$14:$BH$108))</f>
        <v>0</v>
      </c>
      <c r="IE12" s="146">
        <f>SUMPRODUCT(('ＳＲＶ2023材料送付日程表 (report)'!$B$14:$B$108='SRI (2023)'!$V12)*('ＳＲＶ2023材料送付日程表 (report)'!$G$12:$BH$12='SRI (2023)'!IE$3)*('ＳＲＶ2023材料送付日程表 (report)'!$G$14:$BH$108))</f>
        <v>0</v>
      </c>
      <c r="IF12" s="146">
        <f>SUMPRODUCT(('ＳＲＶ2023材料送付日程表 (report)'!$B$14:$B$108='SRI (2023)'!$V12)*('ＳＲＶ2023材料送付日程表 (report)'!$G$12:$BH$12='SRI (2023)'!IF$3)*('ＳＲＶ2023材料送付日程表 (report)'!$G$14:$BH$108))</f>
        <v>0</v>
      </c>
      <c r="IG12" s="146">
        <f>SUMPRODUCT(('ＳＲＶ2023材料送付日程表 (report)'!$B$14:$B$108='SRI (2023)'!$V12)*('ＳＲＶ2023材料送付日程表 (report)'!$G$12:$BH$12='SRI (2023)'!IG$3)*('ＳＲＶ2023材料送付日程表 (report)'!$G$14:$BH$108))</f>
        <v>0</v>
      </c>
      <c r="IH12" s="146">
        <f>SUMPRODUCT(('ＳＲＶ2023材料送付日程表 (report)'!$B$14:$B$108='SRI (2023)'!$V12)*('ＳＲＶ2023材料送付日程表 (report)'!$G$12:$BH$12='SRI (2023)'!IH$3)*('ＳＲＶ2023材料送付日程表 (report)'!$G$14:$BH$108))</f>
        <v>0</v>
      </c>
      <c r="II12" s="146">
        <f>SUMPRODUCT(('ＳＲＶ2023材料送付日程表 (report)'!$B$14:$B$108='SRI (2023)'!$V12)*('ＳＲＶ2023材料送付日程表 (report)'!$G$12:$BH$12='SRI (2023)'!II$3)*('ＳＲＶ2023材料送付日程表 (report)'!$G$14:$BH$108))</f>
        <v>0</v>
      </c>
      <c r="IJ12" s="146">
        <f>SUMPRODUCT(('ＳＲＶ2023材料送付日程表 (report)'!$B$14:$B$108='SRI (2023)'!$V12)*('ＳＲＶ2023材料送付日程表 (report)'!$G$12:$BH$12='SRI (2023)'!IJ$3)*('ＳＲＶ2023材料送付日程表 (report)'!$G$14:$BH$108))</f>
        <v>0</v>
      </c>
      <c r="IK12" s="146">
        <f>SUMPRODUCT(('ＳＲＶ2023材料送付日程表 (report)'!$B$14:$B$108='SRI (2023)'!$V12)*('ＳＲＶ2023材料送付日程表 (report)'!$G$12:$BH$12='SRI (2023)'!IK$3)*('ＳＲＶ2023材料送付日程表 (report)'!$G$14:$BH$108))</f>
        <v>0</v>
      </c>
      <c r="IL12" s="146">
        <f>SUMPRODUCT(('ＳＲＶ2023材料送付日程表 (report)'!$B$14:$B$108='SRI (2023)'!$V12)*('ＳＲＶ2023材料送付日程表 (report)'!$G$12:$BH$12='SRI (2023)'!IL$3)*('ＳＲＶ2023材料送付日程表 (report)'!$G$14:$BH$108))</f>
        <v>0</v>
      </c>
      <c r="IM12" s="146">
        <f>SUMPRODUCT(('ＳＲＶ2023材料送付日程表 (report)'!$B$14:$B$108='SRI (2023)'!$V12)*('ＳＲＶ2023材料送付日程表 (report)'!$G$12:$BH$12='SRI (2023)'!IM$3)*('ＳＲＶ2023材料送付日程表 (report)'!$G$14:$BH$108))</f>
        <v>0</v>
      </c>
      <c r="IN12" s="146">
        <f>SUMPRODUCT(('ＳＲＶ2023材料送付日程表 (report)'!$B$14:$B$108='SRI (2023)'!$V12)*('ＳＲＶ2023材料送付日程表 (report)'!$G$12:$BH$12='SRI (2023)'!IN$3)*('ＳＲＶ2023材料送付日程表 (report)'!$G$14:$BH$108))</f>
        <v>0</v>
      </c>
      <c r="IO12" s="146">
        <f>SUMPRODUCT(('ＳＲＶ2023材料送付日程表 (report)'!$B$14:$B$108='SRI (2023)'!$V12)*('ＳＲＶ2023材料送付日程表 (report)'!$G$12:$BH$12='SRI (2023)'!IO$3)*('ＳＲＶ2023材料送付日程表 (report)'!$G$14:$BH$108))</f>
        <v>0</v>
      </c>
      <c r="IP12" s="146">
        <f>SUMPRODUCT(('ＳＲＶ2023材料送付日程表 (report)'!$B$14:$B$108='SRI (2023)'!$V12)*('ＳＲＶ2023材料送付日程表 (report)'!$G$12:$BH$12='SRI (2023)'!IP$3)*('ＳＲＶ2023材料送付日程表 (report)'!$G$14:$BH$108))</f>
        <v>0</v>
      </c>
      <c r="IQ12" s="146">
        <f>SUMPRODUCT(('ＳＲＶ2023材料送付日程表 (report)'!$B$14:$B$108='SRI (2023)'!$V12)*('ＳＲＶ2023材料送付日程表 (report)'!$G$12:$BH$12='SRI (2023)'!IQ$3)*('ＳＲＶ2023材料送付日程表 (report)'!$G$14:$BH$108))</f>
        <v>0</v>
      </c>
      <c r="IR12" s="146">
        <f>SUMPRODUCT(('ＳＲＶ2023材料送付日程表 (report)'!$B$14:$B$108='SRI (2023)'!$V12)*('ＳＲＶ2023材料送付日程表 (report)'!$G$12:$BH$12='SRI (2023)'!IR$3)*('ＳＲＶ2023材料送付日程表 (report)'!$G$14:$BH$108))</f>
        <v>0</v>
      </c>
      <c r="IS12" s="146">
        <f>SUMPRODUCT(('ＳＲＶ2023材料送付日程表 (report)'!$B$14:$B$108='SRI (2023)'!$V12)*('ＳＲＶ2023材料送付日程表 (report)'!$G$12:$BH$12='SRI (2023)'!IS$3)*('ＳＲＶ2023材料送付日程表 (report)'!$G$14:$BH$108))</f>
        <v>0</v>
      </c>
      <c r="IT12" s="146">
        <f>SUMPRODUCT(('ＳＲＶ2023材料送付日程表 (report)'!$B$14:$B$108='SRI (2023)'!$V12)*('ＳＲＶ2023材料送付日程表 (report)'!$G$12:$BH$12='SRI (2023)'!IT$3)*('ＳＲＶ2023材料送付日程表 (report)'!$G$14:$BH$108))</f>
        <v>0</v>
      </c>
      <c r="IU12" s="146">
        <f>SUMPRODUCT(('ＳＲＶ2023材料送付日程表 (report)'!$B$14:$B$108='SRI (2023)'!$V12)*('ＳＲＶ2023材料送付日程表 (report)'!$G$12:$BH$12='SRI (2023)'!IU$3)*('ＳＲＶ2023材料送付日程表 (report)'!$G$14:$BH$108))</f>
        <v>0</v>
      </c>
      <c r="IV12" s="146">
        <f>SUMPRODUCT(('ＳＲＶ2023材料送付日程表 (report)'!$B$14:$B$108='SRI (2023)'!$V12)*('ＳＲＶ2023材料送付日程表 (report)'!$G$12:$BH$12='SRI (2023)'!IV$3)*('ＳＲＶ2023材料送付日程表 (report)'!$G$14:$BH$108))</f>
        <v>0</v>
      </c>
      <c r="IW12" s="146">
        <f>SUMPRODUCT(('ＳＲＶ2023材料送付日程表 (report)'!$B$14:$B$108='SRI (2023)'!$V12)*('ＳＲＶ2023材料送付日程表 (report)'!$G$12:$BH$12='SRI (2023)'!IW$3)*('ＳＲＶ2023材料送付日程表 (report)'!$G$14:$BH$108))</f>
        <v>0</v>
      </c>
      <c r="IX12" s="146">
        <f>SUMPRODUCT(('ＳＲＶ2023材料送付日程表 (report)'!$B$14:$B$108='SRI (2023)'!$V12)*('ＳＲＶ2023材料送付日程表 (report)'!$G$12:$BH$12='SRI (2023)'!IX$3)*('ＳＲＶ2023材料送付日程表 (report)'!$G$14:$BH$108))</f>
        <v>0</v>
      </c>
      <c r="IY12" s="146">
        <f>SUMPRODUCT(('ＳＲＶ2023材料送付日程表 (report)'!$B$14:$B$108='SRI (2023)'!$V12)*('ＳＲＶ2023材料送付日程表 (report)'!$G$12:$BH$12='SRI (2023)'!IY$3)*('ＳＲＶ2023材料送付日程表 (report)'!$G$14:$BH$108))</f>
        <v>0</v>
      </c>
      <c r="IZ12" s="146">
        <f>SUMPRODUCT(('ＳＲＶ2023材料送付日程表 (report)'!$B$14:$B$108='SRI (2023)'!$V12)*('ＳＲＶ2023材料送付日程表 (report)'!$G$12:$BH$12='SRI (2023)'!IZ$3)*('ＳＲＶ2023材料送付日程表 (report)'!$G$14:$BH$108))</f>
        <v>0</v>
      </c>
      <c r="JA12" s="146">
        <f>SUMPRODUCT(('ＳＲＶ2023材料送付日程表 (report)'!$B$14:$B$108='SRI (2023)'!$V12)*('ＳＲＶ2023材料送付日程表 (report)'!$G$12:$BH$12='SRI (2023)'!JA$3)*('ＳＲＶ2023材料送付日程表 (report)'!$G$14:$BH$108))</f>
        <v>0</v>
      </c>
      <c r="JB12" s="146">
        <f>SUMPRODUCT(('ＳＲＶ2023材料送付日程表 (report)'!$B$14:$B$108='SRI (2023)'!$V12)*('ＳＲＶ2023材料送付日程表 (report)'!$G$12:$BH$12='SRI (2023)'!JB$3)*('ＳＲＶ2023材料送付日程表 (report)'!$G$14:$BH$108))</f>
        <v>0</v>
      </c>
      <c r="JC12" s="146">
        <f>SUMPRODUCT(('ＳＲＶ2023材料送付日程表 (report)'!$B$14:$B$108='SRI (2023)'!$V12)*('ＳＲＶ2023材料送付日程表 (report)'!$G$12:$BH$12='SRI (2023)'!JC$3)*('ＳＲＶ2023材料送付日程表 (report)'!$G$14:$BH$108))</f>
        <v>0</v>
      </c>
      <c r="JD12" s="146">
        <f>SUMPRODUCT(('ＳＲＶ2023材料送付日程表 (report)'!$B$14:$B$108='SRI (2023)'!$V12)*('ＳＲＶ2023材料送付日程表 (report)'!$G$12:$BH$12='SRI (2023)'!JD$3)*('ＳＲＶ2023材料送付日程表 (report)'!$G$14:$BH$108))</f>
        <v>0</v>
      </c>
      <c r="JE12" s="146">
        <f>SUMPRODUCT(('ＳＲＶ2023材料送付日程表 (report)'!$B$14:$B$108='SRI (2023)'!$V12)*('ＳＲＶ2023材料送付日程表 (report)'!$G$12:$BH$12='SRI (2023)'!JE$3)*('ＳＲＶ2023材料送付日程表 (report)'!$G$14:$BH$108))</f>
        <v>0</v>
      </c>
      <c r="JF12" s="146">
        <f>SUMPRODUCT(('ＳＲＶ2023材料送付日程表 (report)'!$B$14:$B$108='SRI (2023)'!$V12)*('ＳＲＶ2023材料送付日程表 (report)'!$G$12:$BH$12='SRI (2023)'!JF$3)*('ＳＲＶ2023材料送付日程表 (report)'!$G$14:$BH$108))</f>
        <v>0</v>
      </c>
      <c r="JG12" s="146">
        <f>SUMPRODUCT(('ＳＲＶ2023材料送付日程表 (report)'!$B$14:$B$108='SRI (2023)'!$V12)*('ＳＲＶ2023材料送付日程表 (report)'!$G$12:$BH$12='SRI (2023)'!JG$3)*('ＳＲＶ2023材料送付日程表 (report)'!$G$14:$BH$108))</f>
        <v>0</v>
      </c>
      <c r="JH12" s="146">
        <f>SUMPRODUCT(('ＳＲＶ2023材料送付日程表 (report)'!$B$14:$B$108='SRI (2023)'!$V12)*('ＳＲＶ2023材料送付日程表 (report)'!$G$12:$BH$12='SRI (2023)'!JH$3)*('ＳＲＶ2023材料送付日程表 (report)'!$G$14:$BH$108))</f>
        <v>0</v>
      </c>
      <c r="JI12" s="146">
        <f>SUMPRODUCT(('ＳＲＶ2023材料送付日程表 (report)'!$B$14:$B$108='SRI (2023)'!$V12)*('ＳＲＶ2023材料送付日程表 (report)'!$G$12:$BH$12='SRI (2023)'!JI$3)*('ＳＲＶ2023材料送付日程表 (report)'!$G$14:$BH$108))</f>
        <v>0</v>
      </c>
      <c r="JJ12" s="146">
        <f>SUMPRODUCT(('ＳＲＶ2023材料送付日程表 (report)'!$B$14:$B$108='SRI (2023)'!$V12)*('ＳＲＶ2023材料送付日程表 (report)'!$G$12:$BH$12='SRI (2023)'!JJ$3)*('ＳＲＶ2023材料送付日程表 (report)'!$G$14:$BH$108))</f>
        <v>0</v>
      </c>
      <c r="JK12" s="146">
        <f>SUMPRODUCT(('ＳＲＶ2023材料送付日程表 (report)'!$B$14:$B$108='SRI (2023)'!$V12)*('ＳＲＶ2023材料送付日程表 (report)'!$G$12:$BH$12='SRI (2023)'!JK$3)*('ＳＲＶ2023材料送付日程表 (report)'!$G$14:$BH$108))</f>
        <v>0</v>
      </c>
      <c r="JL12" s="146">
        <f>SUMPRODUCT(('ＳＲＶ2023材料送付日程表 (report)'!$B$14:$B$108='SRI (2023)'!$V12)*('ＳＲＶ2023材料送付日程表 (report)'!$G$12:$BH$12='SRI (2023)'!JL$3)*('ＳＲＶ2023材料送付日程表 (report)'!$G$14:$BH$108))</f>
        <v>0</v>
      </c>
      <c r="JM12" s="146">
        <f>SUMPRODUCT(('ＳＲＶ2023材料送付日程表 (report)'!$B$14:$B$108='SRI (2023)'!$V12)*('ＳＲＶ2023材料送付日程表 (report)'!$G$12:$BH$12='SRI (2023)'!JM$3)*('ＳＲＶ2023材料送付日程表 (report)'!$G$14:$BH$108))</f>
        <v>0</v>
      </c>
      <c r="JN12" s="146">
        <f>SUMPRODUCT(('ＳＲＶ2023材料送付日程表 (report)'!$B$14:$B$108='SRI (2023)'!$V12)*('ＳＲＶ2023材料送付日程表 (report)'!$G$12:$BH$12='SRI (2023)'!JN$3)*('ＳＲＶ2023材料送付日程表 (report)'!$G$14:$BH$108))</f>
        <v>0</v>
      </c>
      <c r="JO12" s="146">
        <f>SUMPRODUCT(('ＳＲＶ2023材料送付日程表 (report)'!$B$14:$B$108='SRI (2023)'!$V12)*('ＳＲＶ2023材料送付日程表 (report)'!$G$12:$BH$12='SRI (2023)'!JO$3)*('ＳＲＶ2023材料送付日程表 (report)'!$G$14:$BH$108))</f>
        <v>0</v>
      </c>
      <c r="JP12" s="146">
        <f>SUMPRODUCT(('ＳＲＶ2023材料送付日程表 (report)'!$B$14:$B$108='SRI (2023)'!$V12)*('ＳＲＶ2023材料送付日程表 (report)'!$G$12:$BH$12='SRI (2023)'!JP$3)*('ＳＲＶ2023材料送付日程表 (report)'!$G$14:$BH$108))</f>
        <v>0</v>
      </c>
      <c r="JQ12" s="146">
        <f>SUMPRODUCT(('ＳＲＶ2023材料送付日程表 (report)'!$B$14:$B$108='SRI (2023)'!$V12)*('ＳＲＶ2023材料送付日程表 (report)'!$G$12:$BH$12='SRI (2023)'!JQ$3)*('ＳＲＶ2023材料送付日程表 (report)'!$G$14:$BH$108))</f>
        <v>0</v>
      </c>
      <c r="JR12" s="146">
        <f>SUMPRODUCT(('ＳＲＶ2023材料送付日程表 (report)'!$B$14:$B$108='SRI (2023)'!$V12)*('ＳＲＶ2023材料送付日程表 (report)'!$G$12:$BH$12='SRI (2023)'!JR$3)*('ＳＲＶ2023材料送付日程表 (report)'!$G$14:$BH$108))</f>
        <v>0</v>
      </c>
      <c r="JS12" s="146">
        <f>SUMPRODUCT(('ＳＲＶ2023材料送付日程表 (report)'!$B$14:$B$108='SRI (2023)'!$V12)*('ＳＲＶ2023材料送付日程表 (report)'!$G$12:$BH$12='SRI (2023)'!JS$3)*('ＳＲＶ2023材料送付日程表 (report)'!$G$14:$BH$108))</f>
        <v>0</v>
      </c>
      <c r="JT12" s="146">
        <f>SUMPRODUCT(('ＳＲＶ2023材料送付日程表 (report)'!$B$14:$B$108='SRI (2023)'!$V12)*('ＳＲＶ2023材料送付日程表 (report)'!$G$12:$BH$12='SRI (2023)'!JT$3)*('ＳＲＶ2023材料送付日程表 (report)'!$G$14:$BH$108))</f>
        <v>0</v>
      </c>
      <c r="JU12" s="146">
        <f>SUMPRODUCT(('ＳＲＶ2023材料送付日程表 (report)'!$B$14:$B$108='SRI (2023)'!$V12)*('ＳＲＶ2023材料送付日程表 (report)'!$G$12:$BH$12='SRI (2023)'!JU$3)*('ＳＲＶ2023材料送付日程表 (report)'!$G$14:$BH$108))</f>
        <v>0</v>
      </c>
      <c r="JV12" s="146">
        <f>SUMPRODUCT(('ＳＲＶ2023材料送付日程表 (report)'!$B$14:$B$108='SRI (2023)'!$V12)*('ＳＲＶ2023材料送付日程表 (report)'!$G$12:$BH$12='SRI (2023)'!JV$3)*('ＳＲＶ2023材料送付日程表 (report)'!$G$14:$BH$108))</f>
        <v>0</v>
      </c>
      <c r="JW12" s="146">
        <f>SUMPRODUCT(('ＳＲＶ2023材料送付日程表 (report)'!$B$14:$B$108='SRI (2023)'!$V12)*('ＳＲＶ2023材料送付日程表 (report)'!$G$12:$BH$12='SRI (2023)'!JW$3)*('ＳＲＶ2023材料送付日程表 (report)'!$G$14:$BH$108))</f>
        <v>0</v>
      </c>
      <c r="JX12" s="146">
        <f>SUMPRODUCT(('ＳＲＶ2023材料送付日程表 (report)'!$B$14:$B$108='SRI (2023)'!$V12)*('ＳＲＶ2023材料送付日程表 (report)'!$G$12:$BH$12='SRI (2023)'!JX$3)*('ＳＲＶ2023材料送付日程表 (report)'!$G$14:$BH$108))</f>
        <v>0</v>
      </c>
      <c r="JY12" s="146">
        <f>SUMPRODUCT(('ＳＲＶ2023材料送付日程表 (report)'!$B$14:$B$108='SRI (2023)'!$V12)*('ＳＲＶ2023材料送付日程表 (report)'!$G$12:$BH$12='SRI (2023)'!JY$3)*('ＳＲＶ2023材料送付日程表 (report)'!$G$14:$BH$108))</f>
        <v>0</v>
      </c>
      <c r="JZ12" s="146">
        <f>SUMPRODUCT(('ＳＲＶ2023材料送付日程表 (report)'!$B$14:$B$108='SRI (2023)'!$V12)*('ＳＲＶ2023材料送付日程表 (report)'!$G$12:$BH$12='SRI (2023)'!JZ$3)*('ＳＲＶ2023材料送付日程表 (report)'!$G$14:$BH$108))</f>
        <v>0</v>
      </c>
      <c r="KA12" s="146">
        <f>SUMPRODUCT(('ＳＲＶ2023材料送付日程表 (report)'!$B$14:$B$108='SRI (2023)'!$V12)*('ＳＲＶ2023材料送付日程表 (report)'!$G$12:$BH$12='SRI (2023)'!KA$3)*('ＳＲＶ2023材料送付日程表 (report)'!$G$14:$BH$108))</f>
        <v>0</v>
      </c>
      <c r="KB12" s="146">
        <f>SUMPRODUCT(('ＳＲＶ2023材料送付日程表 (report)'!$B$14:$B$108='SRI (2023)'!$V12)*('ＳＲＶ2023材料送付日程表 (report)'!$G$12:$BH$12='SRI (2023)'!KB$3)*('ＳＲＶ2023材料送付日程表 (report)'!$G$14:$BH$108))</f>
        <v>0</v>
      </c>
      <c r="KC12" s="146">
        <f>SUMPRODUCT(('ＳＲＶ2023材料送付日程表 (report)'!$B$14:$B$108='SRI (2023)'!$V12)*('ＳＲＶ2023材料送付日程表 (report)'!$G$12:$BH$12='SRI (2023)'!KC$3)*('ＳＲＶ2023材料送付日程表 (report)'!$G$14:$BH$108))</f>
        <v>0</v>
      </c>
      <c r="KD12" s="146">
        <f>SUMPRODUCT(('ＳＲＶ2023材料送付日程表 (report)'!$B$14:$B$108='SRI (2023)'!$V12)*('ＳＲＶ2023材料送付日程表 (report)'!$G$12:$BH$12='SRI (2023)'!KD$3)*('ＳＲＶ2023材料送付日程表 (report)'!$G$14:$BH$108))</f>
        <v>0</v>
      </c>
      <c r="KE12" s="146">
        <f>SUMPRODUCT(('ＳＲＶ2023材料送付日程表 (report)'!$B$14:$B$108='SRI (2023)'!$V12)*('ＳＲＶ2023材料送付日程表 (report)'!$G$12:$BH$12='SRI (2023)'!KE$3)*('ＳＲＶ2023材料送付日程表 (report)'!$G$14:$BH$108))</f>
        <v>0</v>
      </c>
      <c r="KF12" s="146">
        <f>SUMPRODUCT(('ＳＲＶ2023材料送付日程表 (report)'!$B$14:$B$108='SRI (2023)'!$V12)*('ＳＲＶ2023材料送付日程表 (report)'!$G$12:$BH$12='SRI (2023)'!KF$3)*('ＳＲＶ2023材料送付日程表 (report)'!$G$14:$BH$108))</f>
        <v>0</v>
      </c>
      <c r="KG12" s="146">
        <f>SUMPRODUCT(('ＳＲＶ2023材料送付日程表 (report)'!$B$14:$B$108='SRI (2023)'!$V12)*('ＳＲＶ2023材料送付日程表 (report)'!$G$12:$BH$12='SRI (2023)'!KG$3)*('ＳＲＶ2023材料送付日程表 (report)'!$G$14:$BH$108))</f>
        <v>0</v>
      </c>
      <c r="KH12" s="146">
        <f>SUMPRODUCT(('ＳＲＶ2023材料送付日程表 (report)'!$B$14:$B$108='SRI (2023)'!$V12)*('ＳＲＶ2023材料送付日程表 (report)'!$G$12:$BH$12='SRI (2023)'!KH$3)*('ＳＲＶ2023材料送付日程表 (report)'!$G$14:$BH$108))</f>
        <v>0</v>
      </c>
      <c r="KI12" s="146">
        <f>SUMPRODUCT(('ＳＲＶ2023材料送付日程表 (report)'!$B$14:$B$108='SRI (2023)'!$V12)*('ＳＲＶ2023材料送付日程表 (report)'!$G$12:$BH$12='SRI (2023)'!KI$3)*('ＳＲＶ2023材料送付日程表 (report)'!$G$14:$BH$108))</f>
        <v>0</v>
      </c>
      <c r="KJ12" s="146">
        <f>SUMPRODUCT(('ＳＲＶ2023材料送付日程表 (report)'!$B$14:$B$108='SRI (2023)'!$V12)*('ＳＲＶ2023材料送付日程表 (report)'!$G$12:$BH$12='SRI (2023)'!KJ$3)*('ＳＲＶ2023材料送付日程表 (report)'!$G$14:$BH$108))</f>
        <v>0</v>
      </c>
      <c r="KK12" s="146">
        <f>SUMPRODUCT(('ＳＲＶ2023材料送付日程表 (report)'!$B$14:$B$108='SRI (2023)'!$V12)*('ＳＲＶ2023材料送付日程表 (report)'!$G$12:$BH$12='SRI (2023)'!KK$3)*('ＳＲＶ2023材料送付日程表 (report)'!$G$14:$BH$108))</f>
        <v>0</v>
      </c>
      <c r="KL12" s="146">
        <f>SUMPRODUCT(('ＳＲＶ2023材料送付日程表 (report)'!$B$14:$B$108='SRI (2023)'!$V12)*('ＳＲＶ2023材料送付日程表 (report)'!$G$12:$BH$12='SRI (2023)'!KL$3)*('ＳＲＶ2023材料送付日程表 (report)'!$G$14:$BH$108))</f>
        <v>0</v>
      </c>
      <c r="KM12" s="146">
        <f>SUMPRODUCT(('ＳＲＶ2023材料送付日程表 (report)'!$B$14:$B$108='SRI (2023)'!$V12)*('ＳＲＶ2023材料送付日程表 (report)'!$G$12:$BH$12='SRI (2023)'!KM$3)*('ＳＲＶ2023材料送付日程表 (report)'!$G$14:$BH$108))</f>
        <v>0</v>
      </c>
      <c r="KN12" s="146">
        <f>SUMPRODUCT(('ＳＲＶ2023材料送付日程表 (report)'!$B$14:$B$108='SRI (2023)'!$V12)*('ＳＲＶ2023材料送付日程表 (report)'!$G$12:$BH$12='SRI (2023)'!KN$3)*('ＳＲＶ2023材料送付日程表 (report)'!$G$14:$BH$108))</f>
        <v>0</v>
      </c>
      <c r="KO12" s="146">
        <f>SUMPRODUCT(('ＳＲＶ2023材料送付日程表 (report)'!$B$14:$B$108='SRI (2023)'!$V12)*('ＳＲＶ2023材料送付日程表 (report)'!$G$12:$BH$12='SRI (2023)'!KO$3)*('ＳＲＶ2023材料送付日程表 (report)'!$G$14:$BH$108))</f>
        <v>0</v>
      </c>
      <c r="KP12" s="146">
        <f>SUMPRODUCT(('ＳＲＶ2023材料送付日程表 (report)'!$B$14:$B$108='SRI (2023)'!$V12)*('ＳＲＶ2023材料送付日程表 (report)'!$G$12:$BH$12='SRI (2023)'!KP$3)*('ＳＲＶ2023材料送付日程表 (report)'!$G$14:$BH$108))</f>
        <v>0</v>
      </c>
      <c r="KQ12" s="146">
        <f>SUMPRODUCT(('ＳＲＶ2023材料送付日程表 (report)'!$B$14:$B$108='SRI (2023)'!$V12)*('ＳＲＶ2023材料送付日程表 (report)'!$G$12:$BH$12='SRI (2023)'!KQ$3)*('ＳＲＶ2023材料送付日程表 (report)'!$G$14:$BH$108))</f>
        <v>0</v>
      </c>
      <c r="KR12" s="146">
        <f>SUMPRODUCT(('ＳＲＶ2023材料送付日程表 (report)'!$B$14:$B$108='SRI (2023)'!$V12)*('ＳＲＶ2023材料送付日程表 (report)'!$G$12:$BH$12='SRI (2023)'!KR$3)*('ＳＲＶ2023材料送付日程表 (report)'!$G$14:$BH$108))</f>
        <v>0</v>
      </c>
      <c r="KS12" s="146">
        <f>SUMPRODUCT(('ＳＲＶ2023材料送付日程表 (report)'!$B$14:$B$108='SRI (2023)'!$V12)*('ＳＲＶ2023材料送付日程表 (report)'!$G$12:$BH$12='SRI (2023)'!KS$3)*('ＳＲＶ2023材料送付日程表 (report)'!$G$14:$BH$108))</f>
        <v>0</v>
      </c>
      <c r="KT12" s="146">
        <f>SUMPRODUCT(('ＳＲＶ2023材料送付日程表 (report)'!$B$14:$B$108='SRI (2023)'!$V12)*('ＳＲＶ2023材料送付日程表 (report)'!$G$12:$BH$12='SRI (2023)'!KT$3)*('ＳＲＶ2023材料送付日程表 (report)'!$G$14:$BH$108))</f>
        <v>0</v>
      </c>
      <c r="KU12" s="146">
        <f>SUMPRODUCT(('ＳＲＶ2023材料送付日程表 (report)'!$B$14:$B$108='SRI (2023)'!$V12)*('ＳＲＶ2023材料送付日程表 (report)'!$G$12:$BH$12='SRI (2023)'!KU$3)*('ＳＲＶ2023材料送付日程表 (report)'!$G$14:$BH$108))</f>
        <v>0</v>
      </c>
      <c r="KV12" s="146">
        <f>SUMPRODUCT(('ＳＲＶ2023材料送付日程表 (report)'!$B$14:$B$108='SRI (2023)'!$V12)*('ＳＲＶ2023材料送付日程表 (report)'!$G$12:$BH$12='SRI (2023)'!KV$3)*('ＳＲＶ2023材料送付日程表 (report)'!$G$14:$BH$108))</f>
        <v>0</v>
      </c>
      <c r="KW12" s="146">
        <f>SUMPRODUCT(('ＳＲＶ2023材料送付日程表 (report)'!$B$14:$B$108='SRI (2023)'!$V12)*('ＳＲＶ2023材料送付日程表 (report)'!$G$12:$BH$12='SRI (2023)'!KW$3)*('ＳＲＶ2023材料送付日程表 (report)'!$G$14:$BH$108))</f>
        <v>0</v>
      </c>
      <c r="KX12" s="146">
        <f>SUMPRODUCT(('ＳＲＶ2023材料送付日程表 (report)'!$B$14:$B$108='SRI (2023)'!$V12)*('ＳＲＶ2023材料送付日程表 (report)'!$G$12:$BH$12='SRI (2023)'!KX$3)*('ＳＲＶ2023材料送付日程表 (report)'!$G$14:$BH$108))</f>
        <v>0</v>
      </c>
      <c r="KY12" s="146">
        <f>SUMPRODUCT(('ＳＲＶ2023材料送付日程表 (report)'!$B$14:$B$108='SRI (2023)'!$V12)*('ＳＲＶ2023材料送付日程表 (report)'!$G$12:$BH$12='SRI (2023)'!KY$3)*('ＳＲＶ2023材料送付日程表 (report)'!$G$14:$BH$108))</f>
        <v>0</v>
      </c>
      <c r="KZ12" s="146">
        <f>SUMPRODUCT(('ＳＲＶ2023材料送付日程表 (report)'!$B$14:$B$108='SRI (2023)'!$V12)*('ＳＲＶ2023材料送付日程表 (report)'!$G$12:$BH$12='SRI (2023)'!KZ$3)*('ＳＲＶ2023材料送付日程表 (report)'!$G$14:$BH$108))</f>
        <v>0</v>
      </c>
      <c r="LA12" s="146">
        <f>SUMPRODUCT(('ＳＲＶ2023材料送付日程表 (report)'!$B$14:$B$108='SRI (2023)'!$V12)*('ＳＲＶ2023材料送付日程表 (report)'!$G$12:$BH$12='SRI (2023)'!LA$3)*('ＳＲＶ2023材料送付日程表 (report)'!$G$14:$BH$108))</f>
        <v>0</v>
      </c>
      <c r="LB12" s="146">
        <f>SUMPRODUCT(('ＳＲＶ2023材料送付日程表 (report)'!$B$14:$B$108='SRI (2023)'!$V12)*('ＳＲＶ2023材料送付日程表 (report)'!$G$12:$BH$12='SRI (2023)'!LB$3)*('ＳＲＶ2023材料送付日程表 (report)'!$G$14:$BH$108))</f>
        <v>0</v>
      </c>
      <c r="LC12" s="146">
        <f>SUMPRODUCT(('ＳＲＶ2023材料送付日程表 (report)'!$B$14:$B$108='SRI (2023)'!$V12)*('ＳＲＶ2023材料送付日程表 (report)'!$G$12:$BH$12='SRI (2023)'!LC$3)*('ＳＲＶ2023材料送付日程表 (report)'!$G$14:$BH$108))</f>
        <v>0</v>
      </c>
      <c r="LD12" s="146">
        <f>SUMPRODUCT(('ＳＲＶ2023材料送付日程表 (report)'!$B$14:$B$108='SRI (2023)'!$V12)*('ＳＲＶ2023材料送付日程表 (report)'!$G$12:$BH$12='SRI (2023)'!LD$3)*('ＳＲＶ2023材料送付日程表 (report)'!$G$14:$BH$108))</f>
        <v>0</v>
      </c>
      <c r="LE12" s="146">
        <f>SUMPRODUCT(('ＳＲＶ2023材料送付日程表 (report)'!$B$14:$B$108='SRI (2023)'!$V12)*('ＳＲＶ2023材料送付日程表 (report)'!$G$12:$BH$12='SRI (2023)'!LE$3)*('ＳＲＶ2023材料送付日程表 (report)'!$G$14:$BH$108))</f>
        <v>0</v>
      </c>
      <c r="LF12" s="146">
        <f>SUMPRODUCT(('ＳＲＶ2023材料送付日程表 (report)'!$B$14:$B$108='SRI (2023)'!$V12)*('ＳＲＶ2023材料送付日程表 (report)'!$G$12:$BH$12='SRI (2023)'!LF$3)*('ＳＲＶ2023材料送付日程表 (report)'!$G$14:$BH$108))</f>
        <v>0</v>
      </c>
      <c r="LG12" s="146">
        <f>SUMPRODUCT(('ＳＲＶ2023材料送付日程表 (report)'!$B$14:$B$108='SRI (2023)'!$V12)*('ＳＲＶ2023材料送付日程表 (report)'!$G$12:$BH$12='SRI (2023)'!LG$3)*('ＳＲＶ2023材料送付日程表 (report)'!$G$14:$BH$108))</f>
        <v>0</v>
      </c>
      <c r="LH12" s="146">
        <f>SUMPRODUCT(('ＳＲＶ2023材料送付日程表 (report)'!$B$14:$B$108='SRI (2023)'!$V12)*('ＳＲＶ2023材料送付日程表 (report)'!$G$12:$BH$12='SRI (2023)'!LH$3)*('ＳＲＶ2023材料送付日程表 (report)'!$G$14:$BH$108))</f>
        <v>0</v>
      </c>
      <c r="LI12" s="146">
        <f>SUMPRODUCT(('ＳＲＶ2023材料送付日程表 (report)'!$B$14:$B$108='SRI (2023)'!$V12)*('ＳＲＶ2023材料送付日程表 (report)'!$G$12:$BH$12='SRI (2023)'!LI$3)*('ＳＲＶ2023材料送付日程表 (report)'!$G$14:$BH$108))</f>
        <v>0</v>
      </c>
      <c r="LJ12" s="146">
        <f>SUMPRODUCT(('ＳＲＶ2023材料送付日程表 (report)'!$B$14:$B$108='SRI (2023)'!$V12)*('ＳＲＶ2023材料送付日程表 (report)'!$G$12:$BH$12='SRI (2023)'!LJ$3)*('ＳＲＶ2023材料送付日程表 (report)'!$G$14:$BH$108))</f>
        <v>0</v>
      </c>
      <c r="LK12" s="146">
        <f>SUMPRODUCT(('ＳＲＶ2023材料送付日程表 (report)'!$B$14:$B$108='SRI (2023)'!$V12)*('ＳＲＶ2023材料送付日程表 (report)'!$G$12:$BH$12='SRI (2023)'!LK$3)*('ＳＲＶ2023材料送付日程表 (report)'!$G$14:$BH$108))</f>
        <v>0</v>
      </c>
      <c r="LL12" s="146">
        <f>SUMPRODUCT(('ＳＲＶ2023材料送付日程表 (report)'!$B$14:$B$108='SRI (2023)'!$V12)*('ＳＲＶ2023材料送付日程表 (report)'!$G$12:$BH$12='SRI (2023)'!LL$3)*('ＳＲＶ2023材料送付日程表 (report)'!$G$14:$BH$108))</f>
        <v>0</v>
      </c>
      <c r="LM12" s="146">
        <f>SUMPRODUCT(('ＳＲＶ2023材料送付日程表 (report)'!$B$14:$B$108='SRI (2023)'!$V12)*('ＳＲＶ2023材料送付日程表 (report)'!$G$12:$BH$12='SRI (2023)'!LM$3)*('ＳＲＶ2023材料送付日程表 (report)'!$G$14:$BH$108))</f>
        <v>0</v>
      </c>
      <c r="LN12" s="146">
        <f>SUMPRODUCT(('ＳＲＶ2023材料送付日程表 (report)'!$B$14:$B$108='SRI (2023)'!$V12)*('ＳＲＶ2023材料送付日程表 (report)'!$G$12:$BH$12='SRI (2023)'!LN$3)*('ＳＲＶ2023材料送付日程表 (report)'!$G$14:$BH$108))</f>
        <v>0</v>
      </c>
      <c r="LO12" s="146">
        <f>SUMPRODUCT(('ＳＲＶ2023材料送付日程表 (report)'!$B$14:$B$108='SRI (2023)'!$V12)*('ＳＲＶ2023材料送付日程表 (report)'!$G$12:$BH$12='SRI (2023)'!LO$3)*('ＳＲＶ2023材料送付日程表 (report)'!$G$14:$BH$108))</f>
        <v>0</v>
      </c>
      <c r="LP12" s="146">
        <f>SUMPRODUCT(('ＳＲＶ2023材料送付日程表 (report)'!$B$14:$B$108='SRI (2023)'!$V12)*('ＳＲＶ2023材料送付日程表 (report)'!$G$12:$BH$12='SRI (2023)'!LP$3)*('ＳＲＶ2023材料送付日程表 (report)'!$G$14:$BH$108))</f>
        <v>0</v>
      </c>
      <c r="LQ12" s="146">
        <f>SUMPRODUCT(('ＳＲＶ2023材料送付日程表 (report)'!$B$14:$B$108='SRI (2023)'!$V12)*('ＳＲＶ2023材料送付日程表 (report)'!$G$12:$BH$12='SRI (2023)'!LQ$3)*('ＳＲＶ2023材料送付日程表 (report)'!$G$14:$BH$108))</f>
        <v>0</v>
      </c>
      <c r="LR12" s="146">
        <f>SUMPRODUCT(('ＳＲＶ2023材料送付日程表 (report)'!$B$14:$B$108='SRI (2023)'!$V12)*('ＳＲＶ2023材料送付日程表 (report)'!$G$12:$BH$12='SRI (2023)'!LR$3)*('ＳＲＶ2023材料送付日程表 (report)'!$G$14:$BH$108))</f>
        <v>0</v>
      </c>
      <c r="LS12" s="146">
        <f>SUMPRODUCT(('ＳＲＶ2023材料送付日程表 (report)'!$B$14:$B$108='SRI (2023)'!$V12)*('ＳＲＶ2023材料送付日程表 (report)'!$G$12:$BH$12='SRI (2023)'!LS$3)*('ＳＲＶ2023材料送付日程表 (report)'!$G$14:$BH$108))</f>
        <v>0</v>
      </c>
      <c r="LT12" s="146">
        <f>SUMPRODUCT(('ＳＲＶ2023材料送付日程表 (report)'!$B$14:$B$108='SRI (2023)'!$V12)*('ＳＲＶ2023材料送付日程表 (report)'!$G$12:$BH$12='SRI (2023)'!LT$3)*('ＳＲＶ2023材料送付日程表 (report)'!$G$14:$BH$108))</f>
        <v>0</v>
      </c>
      <c r="LU12" s="146">
        <f>SUMPRODUCT(('ＳＲＶ2023材料送付日程表 (report)'!$B$14:$B$108='SRI (2023)'!$V12)*('ＳＲＶ2023材料送付日程表 (report)'!$G$12:$BH$12='SRI (2023)'!LU$3)*('ＳＲＶ2023材料送付日程表 (report)'!$G$14:$BH$108))</f>
        <v>0</v>
      </c>
      <c r="LV12" s="146">
        <f>SUMPRODUCT(('ＳＲＶ2023材料送付日程表 (report)'!$B$14:$B$108='SRI (2023)'!$V12)*('ＳＲＶ2023材料送付日程表 (report)'!$G$12:$BH$12='SRI (2023)'!LV$3)*('ＳＲＶ2023材料送付日程表 (report)'!$G$14:$BH$108))</f>
        <v>0</v>
      </c>
      <c r="LW12" s="146">
        <f>SUMPRODUCT(('ＳＲＶ2023材料送付日程表 (report)'!$B$14:$B$108='SRI (2023)'!$V12)*('ＳＲＶ2023材料送付日程表 (report)'!$G$12:$BH$12='SRI (2023)'!LW$3)*('ＳＲＶ2023材料送付日程表 (report)'!$G$14:$BH$108))</f>
        <v>0</v>
      </c>
      <c r="LX12" s="146">
        <f>SUMPRODUCT(('ＳＲＶ2023材料送付日程表 (report)'!$B$14:$B$108='SRI (2023)'!$V12)*('ＳＲＶ2023材料送付日程表 (report)'!$G$12:$BH$12='SRI (2023)'!LX$3)*('ＳＲＶ2023材料送付日程表 (report)'!$G$14:$BH$108))</f>
        <v>0</v>
      </c>
      <c r="LY12" s="146">
        <f>SUMPRODUCT(('ＳＲＶ2023材料送付日程表 (report)'!$B$14:$B$108='SRI (2023)'!$V12)*('ＳＲＶ2023材料送付日程表 (report)'!$G$12:$BH$12='SRI (2023)'!LY$3)*('ＳＲＶ2023材料送付日程表 (report)'!$G$14:$BH$108))</f>
        <v>0</v>
      </c>
      <c r="LZ12" s="146">
        <f>SUMPRODUCT(('ＳＲＶ2023材料送付日程表 (report)'!$B$14:$B$108='SRI (2023)'!$V12)*('ＳＲＶ2023材料送付日程表 (report)'!$G$12:$BH$12='SRI (2023)'!LZ$3)*('ＳＲＶ2023材料送付日程表 (report)'!$G$14:$BH$108))</f>
        <v>0</v>
      </c>
      <c r="MA12" s="146">
        <f>SUMPRODUCT(('ＳＲＶ2023材料送付日程表 (report)'!$B$14:$B$108='SRI (2023)'!$V12)*('ＳＲＶ2023材料送付日程表 (report)'!$G$12:$BH$12='SRI (2023)'!MA$3)*('ＳＲＶ2023材料送付日程表 (report)'!$G$14:$BH$108))</f>
        <v>0</v>
      </c>
      <c r="MB12" s="146">
        <f>SUMPRODUCT(('ＳＲＶ2023材料送付日程表 (report)'!$B$14:$B$108='SRI (2023)'!$V12)*('ＳＲＶ2023材料送付日程表 (report)'!$G$12:$BH$12='SRI (2023)'!MB$3)*('ＳＲＶ2023材料送付日程表 (report)'!$G$14:$BH$108))</f>
        <v>0</v>
      </c>
      <c r="MC12" s="146">
        <f>SUMPRODUCT(('ＳＲＶ2023材料送付日程表 (report)'!$B$14:$B$108='SRI (2023)'!$V12)*('ＳＲＶ2023材料送付日程表 (report)'!$G$12:$BH$12='SRI (2023)'!MC$3)*('ＳＲＶ2023材料送付日程表 (report)'!$G$14:$BH$108))</f>
        <v>0</v>
      </c>
      <c r="MD12" s="146">
        <f>SUMPRODUCT(('ＳＲＶ2023材料送付日程表 (report)'!$B$14:$B$108='SRI (2023)'!$V12)*('ＳＲＶ2023材料送付日程表 (report)'!$G$12:$BH$12='SRI (2023)'!MD$3)*('ＳＲＶ2023材料送付日程表 (report)'!$G$14:$BH$108))</f>
        <v>0</v>
      </c>
      <c r="ME12" s="146">
        <f>SUMPRODUCT(('ＳＲＶ2023材料送付日程表 (report)'!$B$14:$B$108='SRI (2023)'!$V12)*('ＳＲＶ2023材料送付日程表 (report)'!$G$12:$BH$12='SRI (2023)'!ME$3)*('ＳＲＶ2023材料送付日程表 (report)'!$G$14:$BH$108))</f>
        <v>0</v>
      </c>
      <c r="MF12" s="146">
        <f>SUMPRODUCT(('ＳＲＶ2023材料送付日程表 (report)'!$B$14:$B$108='SRI (2023)'!$V12)*('ＳＲＶ2023材料送付日程表 (report)'!$G$12:$BH$12='SRI (2023)'!MF$3)*('ＳＲＶ2023材料送付日程表 (report)'!$G$14:$BH$108))</f>
        <v>0</v>
      </c>
      <c r="MG12" s="146">
        <f>SUMPRODUCT(('ＳＲＶ2023材料送付日程表 (report)'!$B$14:$B$108='SRI (2023)'!$V12)*('ＳＲＶ2023材料送付日程表 (report)'!$G$12:$BH$12='SRI (2023)'!MG$3)*('ＳＲＶ2023材料送付日程表 (report)'!$G$14:$BH$108))</f>
        <v>0</v>
      </c>
      <c r="MH12" s="146">
        <f>SUMPRODUCT(('ＳＲＶ2023材料送付日程表 (report)'!$B$14:$B$108='SRI (2023)'!$V12)*('ＳＲＶ2023材料送付日程表 (report)'!$G$12:$BH$12='SRI (2023)'!MH$3)*('ＳＲＶ2023材料送付日程表 (report)'!$G$14:$BH$108))</f>
        <v>0</v>
      </c>
      <c r="MI12" s="146">
        <f>SUMPRODUCT(('ＳＲＶ2023材料送付日程表 (report)'!$B$14:$B$108='SRI (2023)'!$V12)*('ＳＲＶ2023材料送付日程表 (report)'!$G$12:$BH$12='SRI (2023)'!MI$3)*('ＳＲＶ2023材料送付日程表 (report)'!$G$14:$BH$108))</f>
        <v>0</v>
      </c>
      <c r="MJ12" s="146">
        <f>SUMPRODUCT(('ＳＲＶ2023材料送付日程表 (report)'!$B$14:$B$108='SRI (2023)'!$V12)*('ＳＲＶ2023材料送付日程表 (report)'!$G$12:$BH$12='SRI (2023)'!MJ$3)*('ＳＲＶ2023材料送付日程表 (report)'!$G$14:$BH$108))</f>
        <v>0</v>
      </c>
      <c r="MK12" s="146">
        <f>SUMPRODUCT(('ＳＲＶ2023材料送付日程表 (report)'!$B$14:$B$108='SRI (2023)'!$V12)*('ＳＲＶ2023材料送付日程表 (report)'!$G$12:$BH$12='SRI (2023)'!MK$3)*('ＳＲＶ2023材料送付日程表 (report)'!$G$14:$BH$108))</f>
        <v>0</v>
      </c>
      <c r="ML12" s="146">
        <f>SUMPRODUCT(('ＳＲＶ2023材料送付日程表 (report)'!$B$14:$B$108='SRI (2023)'!$V12)*('ＳＲＶ2023材料送付日程表 (report)'!$G$12:$BH$12='SRI (2023)'!ML$3)*('ＳＲＶ2023材料送付日程表 (report)'!$G$14:$BH$108))</f>
        <v>0</v>
      </c>
      <c r="MM12" s="146">
        <f>SUMPRODUCT(('ＳＲＶ2023材料送付日程表 (report)'!$B$14:$B$108='SRI (2023)'!$V12)*('ＳＲＶ2023材料送付日程表 (report)'!$G$12:$BH$12='SRI (2023)'!MM$3)*('ＳＲＶ2023材料送付日程表 (report)'!$G$14:$BH$108))</f>
        <v>0</v>
      </c>
      <c r="MN12" s="146">
        <f>SUMPRODUCT(('ＳＲＶ2023材料送付日程表 (report)'!$B$14:$B$108='SRI (2023)'!$V12)*('ＳＲＶ2023材料送付日程表 (report)'!$G$12:$BH$12='SRI (2023)'!MN$3)*('ＳＲＶ2023材料送付日程表 (report)'!$G$14:$BH$108))</f>
        <v>0</v>
      </c>
      <c r="MO12" s="146">
        <f>SUMPRODUCT(('ＳＲＶ2023材料送付日程表 (report)'!$B$14:$B$108='SRI (2023)'!$V12)*('ＳＲＶ2023材料送付日程表 (report)'!$G$12:$BH$12='SRI (2023)'!MO$3)*('ＳＲＶ2023材料送付日程表 (report)'!$G$14:$BH$108))</f>
        <v>0</v>
      </c>
      <c r="MP12" s="146">
        <f>SUMPRODUCT(('ＳＲＶ2023材料送付日程表 (report)'!$B$14:$B$108='SRI (2023)'!$V12)*('ＳＲＶ2023材料送付日程表 (report)'!$G$12:$BH$12='SRI (2023)'!MP$3)*('ＳＲＶ2023材料送付日程表 (report)'!$G$14:$BH$108))</f>
        <v>0</v>
      </c>
      <c r="MQ12" s="146">
        <f>SUMPRODUCT(('ＳＲＶ2023材料送付日程表 (report)'!$B$14:$B$108='SRI (2023)'!$V12)*('ＳＲＶ2023材料送付日程表 (report)'!$G$12:$BH$12='SRI (2023)'!MQ$3)*('ＳＲＶ2023材料送付日程表 (report)'!$G$14:$BH$108))</f>
        <v>0</v>
      </c>
      <c r="MR12" s="146">
        <f>SUMPRODUCT(('ＳＲＶ2023材料送付日程表 (report)'!$B$14:$B$108='SRI (2023)'!$V12)*('ＳＲＶ2023材料送付日程表 (report)'!$G$12:$BH$12='SRI (2023)'!MR$3)*('ＳＲＶ2023材料送付日程表 (report)'!$G$14:$BH$108))</f>
        <v>0</v>
      </c>
      <c r="MS12" s="146">
        <f>SUMPRODUCT(('ＳＲＶ2023材料送付日程表 (report)'!$B$14:$B$108='SRI (2023)'!$V12)*('ＳＲＶ2023材料送付日程表 (report)'!$G$12:$BH$12='SRI (2023)'!MS$3)*('ＳＲＶ2023材料送付日程表 (report)'!$G$14:$BH$108))</f>
        <v>0</v>
      </c>
      <c r="MT12" s="146">
        <f>SUMPRODUCT(('ＳＲＶ2023材料送付日程表 (report)'!$B$14:$B$108='SRI (2023)'!$V12)*('ＳＲＶ2023材料送付日程表 (report)'!$G$12:$BH$12='SRI (2023)'!MT$3)*('ＳＲＶ2023材料送付日程表 (report)'!$G$14:$BH$108))</f>
        <v>0</v>
      </c>
      <c r="MU12" s="146">
        <f>SUMPRODUCT(('ＳＲＶ2023材料送付日程表 (report)'!$B$14:$B$108='SRI (2023)'!$V12)*('ＳＲＶ2023材料送付日程表 (report)'!$G$12:$BH$12='SRI (2023)'!MU$3)*('ＳＲＶ2023材料送付日程表 (report)'!$G$14:$BH$108))</f>
        <v>0</v>
      </c>
      <c r="MV12" s="146">
        <f>SUMPRODUCT(('ＳＲＶ2023材料送付日程表 (report)'!$B$14:$B$108='SRI (2023)'!$V12)*('ＳＲＶ2023材料送付日程表 (report)'!$G$12:$BH$12='SRI (2023)'!MV$3)*('ＳＲＶ2023材料送付日程表 (report)'!$G$14:$BH$108))</f>
        <v>0</v>
      </c>
      <c r="MW12" s="146">
        <f>SUMPRODUCT(('ＳＲＶ2023材料送付日程表 (report)'!$B$14:$B$108='SRI (2023)'!$V12)*('ＳＲＶ2023材料送付日程表 (report)'!$G$12:$BH$12='SRI (2023)'!MW$3)*('ＳＲＶ2023材料送付日程表 (report)'!$G$14:$BH$108))</f>
        <v>0</v>
      </c>
      <c r="MX12" s="146">
        <f>SUMPRODUCT(('ＳＲＶ2023材料送付日程表 (report)'!$B$14:$B$108='SRI (2023)'!$V12)*('ＳＲＶ2023材料送付日程表 (report)'!$G$12:$BH$12='SRI (2023)'!MX$3)*('ＳＲＶ2023材料送付日程表 (report)'!$G$14:$BH$108))</f>
        <v>0</v>
      </c>
      <c r="MY12" s="146">
        <f>SUMPRODUCT(('ＳＲＶ2023材料送付日程表 (report)'!$B$14:$B$108='SRI (2023)'!$V12)*('ＳＲＶ2023材料送付日程表 (report)'!$G$12:$BH$12='SRI (2023)'!MY$3)*('ＳＲＶ2023材料送付日程表 (report)'!$G$14:$BH$108))</f>
        <v>0</v>
      </c>
      <c r="MZ12" s="146">
        <f>SUMPRODUCT(('ＳＲＶ2023材料送付日程表 (report)'!$B$14:$B$108='SRI (2023)'!$V12)*('ＳＲＶ2023材料送付日程表 (report)'!$G$12:$BH$12='SRI (2023)'!MZ$3)*('ＳＲＶ2023材料送付日程表 (report)'!$G$14:$BH$108))</f>
        <v>0</v>
      </c>
      <c r="NA12" s="146">
        <f>SUMPRODUCT(('ＳＲＶ2023材料送付日程表 (report)'!$B$14:$B$108='SRI (2023)'!$V12)*('ＳＲＶ2023材料送付日程表 (report)'!$G$12:$BH$12='SRI (2023)'!NA$3)*('ＳＲＶ2023材料送付日程表 (report)'!$G$14:$BH$108))</f>
        <v>0</v>
      </c>
      <c r="NB12" s="146">
        <f>SUMPRODUCT(('ＳＲＶ2023材料送付日程表 (report)'!$B$14:$B$108='SRI (2023)'!$V12)*('ＳＲＶ2023材料送付日程表 (report)'!$G$12:$BH$12='SRI (2023)'!NB$3)*('ＳＲＶ2023材料送付日程表 (report)'!$G$14:$BH$108))</f>
        <v>0</v>
      </c>
      <c r="NC12" s="146">
        <f>SUMPRODUCT(('ＳＲＶ2023材料送付日程表 (report)'!$B$14:$B$108='SRI (2023)'!$V12)*('ＳＲＶ2023材料送付日程表 (report)'!$G$12:$BH$12='SRI (2023)'!NC$3)*('ＳＲＶ2023材料送付日程表 (report)'!$G$14:$BH$108))</f>
        <v>0</v>
      </c>
      <c r="ND12" s="146">
        <f>SUMPRODUCT(('ＳＲＶ2023材料送付日程表 (report)'!$B$14:$B$108='SRI (2023)'!$V12)*('ＳＲＶ2023材料送付日程表 (report)'!$G$12:$BH$12='SRI (2023)'!ND$3)*('ＳＲＶ2023材料送付日程表 (report)'!$G$14:$BH$108))</f>
        <v>0</v>
      </c>
      <c r="NE12" s="146">
        <f>SUMPRODUCT(('ＳＲＶ2023材料送付日程表 (report)'!$B$14:$B$108='SRI (2023)'!$V12)*('ＳＲＶ2023材料送付日程表 (report)'!$G$12:$BH$12='SRI (2023)'!NE$3)*('ＳＲＶ2023材料送付日程表 (report)'!$G$14:$BH$108))</f>
        <v>0</v>
      </c>
      <c r="NF12" s="146">
        <f>SUMPRODUCT(('ＳＲＶ2023材料送付日程表 (report)'!$B$14:$B$108='SRI (2023)'!$V12)*('ＳＲＶ2023材料送付日程表 (report)'!$G$12:$BH$12='SRI (2023)'!NF$3)*('ＳＲＶ2023材料送付日程表 (report)'!$G$14:$BH$108))</f>
        <v>0</v>
      </c>
      <c r="NG12" s="146">
        <f>SUMPRODUCT(('ＳＲＶ2023材料送付日程表 (report)'!$B$14:$B$108='SRI (2023)'!$V12)*('ＳＲＶ2023材料送付日程表 (report)'!$G$12:$BH$12='SRI (2023)'!NG$3)*('ＳＲＶ2023材料送付日程表 (report)'!$G$14:$BH$108))</f>
        <v>0</v>
      </c>
      <c r="NH12" s="146">
        <f>SUMPRODUCT(('ＳＲＶ2023材料送付日程表 (report)'!$B$14:$B$108='SRI (2023)'!$V12)*('ＳＲＶ2023材料送付日程表 (report)'!$G$12:$BH$12='SRI (2023)'!NH$3)*('ＳＲＶ2023材料送付日程表 (report)'!$G$14:$BH$108))</f>
        <v>0</v>
      </c>
      <c r="NI12" s="146">
        <f>SUMPRODUCT(('ＳＲＶ2023材料送付日程表 (report)'!$B$14:$B$108='SRI (2023)'!$V12)*('ＳＲＶ2023材料送付日程表 (report)'!$G$12:$BH$12='SRI (2023)'!NI$3)*('ＳＲＶ2023材料送付日程表 (report)'!$G$14:$BH$108))</f>
        <v>0</v>
      </c>
      <c r="NJ12" s="146">
        <f>SUMPRODUCT(('ＳＲＶ2023材料送付日程表 (report)'!$B$14:$B$108='SRI (2023)'!$V12)*('ＳＲＶ2023材料送付日程表 (report)'!$G$12:$BH$12='SRI (2023)'!NJ$3)*('ＳＲＶ2023材料送付日程表 (report)'!$G$14:$BH$108))</f>
        <v>0</v>
      </c>
      <c r="NK12" s="146">
        <f>SUMPRODUCT(('ＳＲＶ2023材料送付日程表 (report)'!$B$14:$B$108='SRI (2023)'!$V12)*('ＳＲＶ2023材料送付日程表 (report)'!$G$12:$BH$12='SRI (2023)'!NK$3)*('ＳＲＶ2023材料送付日程表 (report)'!$G$14:$BH$108))</f>
        <v>0</v>
      </c>
      <c r="NL12" s="146">
        <f>SUMPRODUCT(('ＳＲＶ2023材料送付日程表 (report)'!$B$14:$B$108='SRI (2023)'!$V12)*('ＳＲＶ2023材料送付日程表 (report)'!$G$12:$BH$12='SRI (2023)'!NL$3)*('ＳＲＶ2023材料送付日程表 (report)'!$G$14:$BH$108))</f>
        <v>0</v>
      </c>
      <c r="NM12" s="146">
        <f>SUMPRODUCT(('ＳＲＶ2023材料送付日程表 (report)'!$B$14:$B$108='SRI (2023)'!$V12)*('ＳＲＶ2023材料送付日程表 (report)'!$G$12:$BH$12='SRI (2023)'!NM$3)*('ＳＲＶ2023材料送付日程表 (report)'!$G$14:$BH$108))</f>
        <v>0</v>
      </c>
      <c r="NN12" s="146">
        <f>SUMPRODUCT(('ＳＲＶ2023材料送付日程表 (report)'!$B$14:$B$108='SRI (2023)'!$V12)*('ＳＲＶ2023材料送付日程表 (report)'!$G$12:$BH$12='SRI (2023)'!NN$3)*('ＳＲＶ2023材料送付日程表 (report)'!$G$14:$BH$108))</f>
        <v>0</v>
      </c>
      <c r="NO12" s="146">
        <f>SUMPRODUCT(('ＳＲＶ2023材料送付日程表 (report)'!$B$14:$B$108='SRI (2023)'!$V12)*('ＳＲＶ2023材料送付日程表 (report)'!$G$12:$BH$12='SRI (2023)'!NO$3)*('ＳＲＶ2023材料送付日程表 (report)'!$G$14:$BH$108))</f>
        <v>0</v>
      </c>
      <c r="NP12" s="146">
        <f>SUMPRODUCT(('ＳＲＶ2023材料送付日程表 (report)'!$B$14:$B$108='SRI (2023)'!$V12)*('ＳＲＶ2023材料送付日程表 (report)'!$G$12:$BH$12='SRI (2023)'!NP$3)*('ＳＲＶ2023材料送付日程表 (report)'!$G$14:$BH$108))</f>
        <v>0</v>
      </c>
      <c r="NQ12" s="146">
        <f>SUMPRODUCT(('ＳＲＶ2023材料送付日程表 (report)'!$B$14:$B$108='SRI (2023)'!$V12)*('ＳＲＶ2023材料送付日程表 (report)'!$G$12:$BH$12='SRI (2023)'!NQ$3)*('ＳＲＶ2023材料送付日程表 (report)'!$G$14:$BH$108))</f>
        <v>0</v>
      </c>
      <c r="NR12" s="146">
        <f>SUMPRODUCT(('ＳＲＶ2023材料送付日程表 (report)'!$B$14:$B$108='SRI (2023)'!$V12)*('ＳＲＶ2023材料送付日程表 (report)'!$G$12:$BH$12='SRI (2023)'!NR$3)*('ＳＲＶ2023材料送付日程表 (report)'!$G$14:$BH$108))</f>
        <v>0</v>
      </c>
      <c r="NS12" s="146">
        <f>SUMPRODUCT(('ＳＲＶ2023材料送付日程表 (report)'!$B$14:$B$108='SRI (2023)'!$V12)*('ＳＲＶ2023材料送付日程表 (report)'!$G$12:$BH$12='SRI (2023)'!NS$3)*('ＳＲＶ2023材料送付日程表 (report)'!$G$14:$BH$108))</f>
        <v>0</v>
      </c>
      <c r="NT12" s="146">
        <f>SUMPRODUCT(('ＳＲＶ2023材料送付日程表 (report)'!$B$14:$B$108='SRI (2023)'!$V12)*('ＳＲＶ2023材料送付日程表 (report)'!$G$12:$BH$12='SRI (2023)'!NT$3)*('ＳＲＶ2023材料送付日程表 (report)'!$G$14:$BH$108))</f>
        <v>0</v>
      </c>
      <c r="NU12" s="146">
        <f>SUMPRODUCT(('ＳＲＶ2023材料送付日程表 (report)'!$B$14:$B$108='SRI (2023)'!$V12)*('ＳＲＶ2023材料送付日程表 (report)'!$G$12:$BH$12='SRI (2023)'!NU$3)*('ＳＲＶ2023材料送付日程表 (report)'!$G$14:$BH$108))</f>
        <v>0</v>
      </c>
      <c r="NV12" s="146">
        <f>SUMPRODUCT(('ＳＲＶ2023材料送付日程表 (report)'!$B$14:$B$108='SRI (2023)'!$V12)*('ＳＲＶ2023材料送付日程表 (report)'!$G$12:$BH$12='SRI (2023)'!NV$3)*('ＳＲＶ2023材料送付日程表 (report)'!$G$14:$BH$108))</f>
        <v>0</v>
      </c>
      <c r="NW12" s="146">
        <f>SUMPRODUCT(('ＳＲＶ2023材料送付日程表 (report)'!$B$14:$B$108='SRI (2023)'!$V12)*('ＳＲＶ2023材料送付日程表 (report)'!$G$12:$BH$12='SRI (2023)'!NW$3)*('ＳＲＶ2023材料送付日程表 (report)'!$G$14:$BH$108))</f>
        <v>0</v>
      </c>
    </row>
    <row r="13" spans="2:387" s="138" customFormat="1" ht="15">
      <c r="B13" s="143">
        <f t="shared" si="7"/>
        <v>0</v>
      </c>
      <c r="C13" s="143">
        <f t="shared" si="7"/>
        <v>0</v>
      </c>
      <c r="D13" s="143">
        <f t="shared" si="7"/>
        <v>0</v>
      </c>
      <c r="E13" s="143">
        <f t="shared" si="7"/>
        <v>400</v>
      </c>
      <c r="F13" s="143">
        <f t="shared" si="7"/>
        <v>0</v>
      </c>
      <c r="G13" s="143">
        <f t="shared" si="7"/>
        <v>0</v>
      </c>
      <c r="H13" s="143">
        <f t="shared" si="7"/>
        <v>0</v>
      </c>
      <c r="I13" s="143">
        <f t="shared" si="7"/>
        <v>0</v>
      </c>
      <c r="J13" s="143">
        <f t="shared" si="7"/>
        <v>0</v>
      </c>
      <c r="K13" s="143">
        <f t="shared" si="7"/>
        <v>0</v>
      </c>
      <c r="L13" s="143">
        <f t="shared" si="8"/>
        <v>0</v>
      </c>
      <c r="M13" s="143">
        <f t="shared" si="8"/>
        <v>0</v>
      </c>
      <c r="N13" s="143">
        <f t="shared" si="8"/>
        <v>0</v>
      </c>
      <c r="O13" s="143">
        <f t="shared" si="8"/>
        <v>0</v>
      </c>
      <c r="P13" s="143">
        <f t="shared" si="8"/>
        <v>0</v>
      </c>
      <c r="Q13" s="143">
        <f t="shared" si="8"/>
        <v>0</v>
      </c>
      <c r="R13" s="143">
        <f t="shared" si="8"/>
        <v>0</v>
      </c>
      <c r="S13" s="143">
        <f t="shared" si="8"/>
        <v>0</v>
      </c>
      <c r="U13" s="144" t="s">
        <v>41</v>
      </c>
      <c r="V13" s="145" t="s">
        <v>41</v>
      </c>
      <c r="W13" s="146">
        <f>SUMPRODUCT(('ＳＲＶ2023材料送付日程表 (report)'!$B$14:$B$108='SRI (2023)'!$V13)*('ＳＲＶ2023材料送付日程表 (report)'!$G$12:$BH$12='SRI (2023)'!W$3)*('ＳＲＶ2023材料送付日程表 (report)'!$G$14:$BH$108))</f>
        <v>0</v>
      </c>
      <c r="X13" s="146">
        <f>SUMPRODUCT(('ＳＲＶ2023材料送付日程表 (report)'!$B$14:$B$108='SRI (2023)'!$V13)*('ＳＲＶ2023材料送付日程表 (report)'!$G$12:$BH$12='SRI (2023)'!X$3)*('ＳＲＶ2023材料送付日程表 (report)'!$G$14:$BH$108))</f>
        <v>0</v>
      </c>
      <c r="Y13" s="146">
        <f>SUMPRODUCT(('ＳＲＶ2023材料送付日程表 (report)'!$B$14:$B$108='SRI (2023)'!$V13)*('ＳＲＶ2023材料送付日程表 (report)'!$G$12:$BH$12='SRI (2023)'!Y$3)*('ＳＲＶ2023材料送付日程表 (report)'!$G$14:$BH$108))</f>
        <v>0</v>
      </c>
      <c r="Z13" s="146">
        <f>SUMPRODUCT(('ＳＲＶ2023材料送付日程表 (report)'!$B$14:$B$108='SRI (2023)'!$V13)*('ＳＲＶ2023材料送付日程表 (report)'!$G$12:$BH$12='SRI (2023)'!Z$3)*('ＳＲＶ2023材料送付日程表 (report)'!$G$14:$BH$108))</f>
        <v>0</v>
      </c>
      <c r="AA13" s="146">
        <f>SUMPRODUCT(('ＳＲＶ2023材料送付日程表 (report)'!$B$14:$B$108='SRI (2023)'!$V13)*('ＳＲＶ2023材料送付日程表 (report)'!$G$12:$BH$12='SRI (2023)'!AA$3)*('ＳＲＶ2023材料送付日程表 (report)'!$G$14:$BH$108))</f>
        <v>0</v>
      </c>
      <c r="AB13" s="146">
        <f>SUMPRODUCT(('ＳＲＶ2023材料送付日程表 (report)'!$B$14:$B$108='SRI (2023)'!$V13)*('ＳＲＶ2023材料送付日程表 (report)'!$G$12:$BH$12='SRI (2023)'!AB$3)*('ＳＲＶ2023材料送付日程表 (report)'!$G$14:$BH$108))</f>
        <v>0</v>
      </c>
      <c r="AC13" s="146">
        <f>SUMPRODUCT(('ＳＲＶ2023材料送付日程表 (report)'!$B$14:$B$108='SRI (2023)'!$V13)*('ＳＲＶ2023材料送付日程表 (report)'!$G$12:$BH$12='SRI (2023)'!AC$3)*('ＳＲＶ2023材料送付日程表 (report)'!$G$14:$BH$108))</f>
        <v>0</v>
      </c>
      <c r="AD13" s="146">
        <f>SUMPRODUCT(('ＳＲＶ2023材料送付日程表 (report)'!$B$14:$B$108='SRI (2023)'!$V13)*('ＳＲＶ2023材料送付日程表 (report)'!$G$12:$BH$12='SRI (2023)'!AD$3)*('ＳＲＶ2023材料送付日程表 (report)'!$G$14:$BH$108))</f>
        <v>0</v>
      </c>
      <c r="AE13" s="146">
        <f>SUMPRODUCT(('ＳＲＶ2023材料送付日程表 (report)'!$B$14:$B$108='SRI (2023)'!$V13)*('ＳＲＶ2023材料送付日程表 (report)'!$G$12:$BH$12='SRI (2023)'!AE$3)*('ＳＲＶ2023材料送付日程表 (report)'!$G$14:$BH$108))</f>
        <v>0</v>
      </c>
      <c r="AF13" s="146">
        <f>SUMPRODUCT(('ＳＲＶ2023材料送付日程表 (report)'!$B$14:$B$108='SRI (2023)'!$V13)*('ＳＲＶ2023材料送付日程表 (report)'!$G$12:$BH$12='SRI (2023)'!AF$3)*('ＳＲＶ2023材料送付日程表 (report)'!$G$14:$BH$108))</f>
        <v>0</v>
      </c>
      <c r="AG13" s="146">
        <f>SUMPRODUCT(('ＳＲＶ2023材料送付日程表 (report)'!$B$14:$B$108='SRI (2023)'!$V13)*('ＳＲＶ2023材料送付日程表 (report)'!$G$12:$BH$12='SRI (2023)'!AG$3)*('ＳＲＶ2023材料送付日程表 (report)'!$G$14:$BH$108))</f>
        <v>0</v>
      </c>
      <c r="AH13" s="146">
        <f>SUMPRODUCT(('ＳＲＶ2023材料送付日程表 (report)'!$B$14:$B$108='SRI (2023)'!$V13)*('ＳＲＶ2023材料送付日程表 (report)'!$G$12:$BH$12='SRI (2023)'!AH$3)*('ＳＲＶ2023材料送付日程表 (report)'!$G$14:$BH$108))</f>
        <v>0</v>
      </c>
      <c r="AI13" s="146">
        <f>SUMPRODUCT(('ＳＲＶ2023材料送付日程表 (report)'!$B$14:$B$108='SRI (2023)'!$V13)*('ＳＲＶ2023材料送付日程表 (report)'!$G$12:$BH$12='SRI (2023)'!AI$3)*('ＳＲＶ2023材料送付日程表 (report)'!$G$14:$BH$108))</f>
        <v>0</v>
      </c>
      <c r="AJ13" s="146">
        <f>SUMPRODUCT(('ＳＲＶ2023材料送付日程表 (report)'!$B$14:$B$108='SRI (2023)'!$V13)*('ＳＲＶ2023材料送付日程表 (report)'!$G$12:$BH$12='SRI (2023)'!AJ$3)*('ＳＲＶ2023材料送付日程表 (report)'!$G$14:$BH$108))</f>
        <v>0</v>
      </c>
      <c r="AK13" s="146">
        <f>SUMPRODUCT(('ＳＲＶ2023材料送付日程表 (report)'!$B$14:$B$108='SRI (2023)'!$V13)*('ＳＲＶ2023材料送付日程表 (report)'!$G$12:$BH$12='SRI (2023)'!AK$3)*('ＳＲＶ2023材料送付日程表 (report)'!$G$14:$BH$108))</f>
        <v>0</v>
      </c>
      <c r="AL13" s="146">
        <f>SUMPRODUCT(('ＳＲＶ2023材料送付日程表 (report)'!$B$14:$B$108='SRI (2023)'!$V13)*('ＳＲＶ2023材料送付日程表 (report)'!$G$12:$BH$12='SRI (2023)'!AL$3)*('ＳＲＶ2023材料送付日程表 (report)'!$G$14:$BH$108))</f>
        <v>0</v>
      </c>
      <c r="AM13" s="146">
        <f>SUMPRODUCT(('ＳＲＶ2023材料送付日程表 (report)'!$B$14:$B$108='SRI (2023)'!$V13)*('ＳＲＶ2023材料送付日程表 (report)'!$G$12:$BH$12='SRI (2023)'!AM$3)*('ＳＲＶ2023材料送付日程表 (report)'!$G$14:$BH$108))</f>
        <v>0</v>
      </c>
      <c r="AN13" s="146">
        <f>SUMPRODUCT(('ＳＲＶ2023材料送付日程表 (report)'!$B$14:$B$108='SRI (2023)'!$V13)*('ＳＲＶ2023材料送付日程表 (report)'!$G$12:$BH$12='SRI (2023)'!AN$3)*('ＳＲＶ2023材料送付日程表 (report)'!$G$14:$BH$108))</f>
        <v>0</v>
      </c>
      <c r="AO13" s="146">
        <f>SUMPRODUCT(('ＳＲＶ2023材料送付日程表 (report)'!$B$14:$B$108='SRI (2023)'!$V13)*('ＳＲＶ2023材料送付日程表 (report)'!$G$12:$BH$12='SRI (2023)'!AO$3)*('ＳＲＶ2023材料送付日程表 (report)'!$G$14:$BH$108))</f>
        <v>0</v>
      </c>
      <c r="AP13" s="146">
        <f>SUMPRODUCT(('ＳＲＶ2023材料送付日程表 (report)'!$B$14:$B$108='SRI (2023)'!$V13)*('ＳＲＶ2023材料送付日程表 (report)'!$G$12:$BH$12='SRI (2023)'!AP$3)*('ＳＲＶ2023材料送付日程表 (report)'!$G$14:$BH$108))</f>
        <v>0</v>
      </c>
      <c r="AQ13" s="146">
        <f>SUMPRODUCT(('ＳＲＶ2023材料送付日程表 (report)'!$B$14:$B$108='SRI (2023)'!$V13)*('ＳＲＶ2023材料送付日程表 (report)'!$G$12:$BH$12='SRI (2023)'!AQ$3)*('ＳＲＶ2023材料送付日程表 (report)'!$G$14:$BH$108))</f>
        <v>0</v>
      </c>
      <c r="AR13" s="146">
        <f>SUMPRODUCT(('ＳＲＶ2023材料送付日程表 (report)'!$B$14:$B$108='SRI (2023)'!$V13)*('ＳＲＶ2023材料送付日程表 (report)'!$G$12:$BH$12='SRI (2023)'!AR$3)*('ＳＲＶ2023材料送付日程表 (report)'!$G$14:$BH$108))</f>
        <v>0</v>
      </c>
      <c r="AS13" s="146">
        <f>SUMPRODUCT(('ＳＲＶ2023材料送付日程表 (report)'!$B$14:$B$108='SRI (2023)'!$V13)*('ＳＲＶ2023材料送付日程表 (report)'!$G$12:$BH$12='SRI (2023)'!AS$3)*('ＳＲＶ2023材料送付日程表 (report)'!$G$14:$BH$108))</f>
        <v>0</v>
      </c>
      <c r="AT13" s="146">
        <f>SUMPRODUCT(('ＳＲＶ2023材料送付日程表 (report)'!$B$14:$B$108='SRI (2023)'!$V13)*('ＳＲＶ2023材料送付日程表 (report)'!$G$12:$BH$12='SRI (2023)'!AT$3)*('ＳＲＶ2023材料送付日程表 (report)'!$G$14:$BH$108))</f>
        <v>0</v>
      </c>
      <c r="AU13" s="146">
        <f>SUMPRODUCT(('ＳＲＶ2023材料送付日程表 (report)'!$B$14:$B$108='SRI (2023)'!$V13)*('ＳＲＶ2023材料送付日程表 (report)'!$G$12:$BH$12='SRI (2023)'!AU$3)*('ＳＲＶ2023材料送付日程表 (report)'!$G$14:$BH$108))</f>
        <v>0</v>
      </c>
      <c r="AV13" s="146">
        <f>SUMPRODUCT(('ＳＲＶ2023材料送付日程表 (report)'!$B$14:$B$108='SRI (2023)'!$V13)*('ＳＲＶ2023材料送付日程表 (report)'!$G$12:$BH$12='SRI (2023)'!AV$3)*('ＳＲＶ2023材料送付日程表 (report)'!$G$14:$BH$108))</f>
        <v>0</v>
      </c>
      <c r="AW13" s="146">
        <f>SUMPRODUCT(('ＳＲＶ2023材料送付日程表 (report)'!$B$14:$B$108='SRI (2023)'!$V13)*('ＳＲＶ2023材料送付日程表 (report)'!$G$12:$BH$12='SRI (2023)'!AW$3)*('ＳＲＶ2023材料送付日程表 (report)'!$G$14:$BH$108))</f>
        <v>0</v>
      </c>
      <c r="AX13" s="146">
        <f>SUMPRODUCT(('ＳＲＶ2023材料送付日程表 (report)'!$B$14:$B$108='SRI (2023)'!$V13)*('ＳＲＶ2023材料送付日程表 (report)'!$G$12:$BH$12='SRI (2023)'!AX$3)*('ＳＲＶ2023材料送付日程表 (report)'!$G$14:$BH$108))</f>
        <v>0</v>
      </c>
      <c r="AY13" s="146">
        <f>SUMPRODUCT(('ＳＲＶ2023材料送付日程表 (report)'!$B$14:$B$108='SRI (2023)'!$V13)*('ＳＲＶ2023材料送付日程表 (report)'!$G$12:$BH$12='SRI (2023)'!AY$3)*('ＳＲＶ2023材料送付日程表 (report)'!$G$14:$BH$108))</f>
        <v>400</v>
      </c>
      <c r="AZ13" s="146">
        <f>SUMPRODUCT(('ＳＲＶ2023材料送付日程表 (report)'!$B$14:$B$108='SRI (2023)'!$V13)*('ＳＲＶ2023材料送付日程表 (report)'!$G$12:$BH$12='SRI (2023)'!AZ$3)*('ＳＲＶ2023材料送付日程表 (report)'!$G$14:$BH$108))</f>
        <v>0</v>
      </c>
      <c r="BA13" s="146">
        <f>SUMPRODUCT(('ＳＲＶ2023材料送付日程表 (report)'!$B$14:$B$108='SRI (2023)'!$V13)*('ＳＲＶ2023材料送付日程表 (report)'!$G$12:$BH$12='SRI (2023)'!BA$3)*('ＳＲＶ2023材料送付日程表 (report)'!$G$14:$BH$108))</f>
        <v>0</v>
      </c>
      <c r="BB13" s="146">
        <f>SUMPRODUCT(('ＳＲＶ2023材料送付日程表 (report)'!$B$14:$B$108='SRI (2023)'!$V13)*('ＳＲＶ2023材料送付日程表 (report)'!$G$12:$BH$12='SRI (2023)'!BB$3)*('ＳＲＶ2023材料送付日程表 (report)'!$G$14:$BH$108))</f>
        <v>0</v>
      </c>
      <c r="BC13" s="146">
        <f>SUMPRODUCT(('ＳＲＶ2023材料送付日程表 (report)'!$B$14:$B$108='SRI (2023)'!$V13)*('ＳＲＶ2023材料送付日程表 (report)'!$G$12:$BH$12='SRI (2023)'!BC$3)*('ＳＲＶ2023材料送付日程表 (report)'!$G$14:$BH$108))</f>
        <v>0</v>
      </c>
      <c r="BD13" s="146">
        <f>SUMPRODUCT(('ＳＲＶ2023材料送付日程表 (report)'!$B$14:$B$108='SRI (2023)'!$V13)*('ＳＲＶ2023材料送付日程表 (report)'!$G$12:$BH$12='SRI (2023)'!BD$3)*('ＳＲＶ2023材料送付日程表 (report)'!$G$14:$BH$108))</f>
        <v>0</v>
      </c>
      <c r="BE13" s="146">
        <f>SUMPRODUCT(('ＳＲＶ2023材料送付日程表 (report)'!$B$14:$B$108='SRI (2023)'!$V13)*('ＳＲＶ2023材料送付日程表 (report)'!$G$12:$BH$12='SRI (2023)'!BE$3)*('ＳＲＶ2023材料送付日程表 (report)'!$G$14:$BH$108))</f>
        <v>0</v>
      </c>
      <c r="BF13" s="146">
        <f>SUMPRODUCT(('ＳＲＶ2023材料送付日程表 (report)'!$B$14:$B$108='SRI (2023)'!$V13)*('ＳＲＶ2023材料送付日程表 (report)'!$G$12:$BH$12='SRI (2023)'!BF$3)*('ＳＲＶ2023材料送付日程表 (report)'!$G$14:$BH$108))</f>
        <v>0</v>
      </c>
      <c r="BG13" s="146">
        <f>SUMPRODUCT(('ＳＲＶ2023材料送付日程表 (report)'!$B$14:$B$108='SRI (2023)'!$V13)*('ＳＲＶ2023材料送付日程表 (report)'!$G$12:$BH$12='SRI (2023)'!BG$3)*('ＳＲＶ2023材料送付日程表 (report)'!$G$14:$BH$108))</f>
        <v>0</v>
      </c>
      <c r="BH13" s="146">
        <f>SUMPRODUCT(('ＳＲＶ2023材料送付日程表 (report)'!$B$14:$B$108='SRI (2023)'!$V13)*('ＳＲＶ2023材料送付日程表 (report)'!$G$12:$BH$12='SRI (2023)'!BH$3)*('ＳＲＶ2023材料送付日程表 (report)'!$G$14:$BH$108))</f>
        <v>0</v>
      </c>
      <c r="BI13" s="146">
        <f>SUMPRODUCT(('ＳＲＶ2023材料送付日程表 (report)'!$B$14:$B$108='SRI (2023)'!$V13)*('ＳＲＶ2023材料送付日程表 (report)'!$G$12:$BH$12='SRI (2023)'!BI$3)*('ＳＲＶ2023材料送付日程表 (report)'!$G$14:$BH$108))</f>
        <v>0</v>
      </c>
      <c r="BJ13" s="146">
        <f>SUMPRODUCT(('ＳＲＶ2023材料送付日程表 (report)'!$B$14:$B$108='SRI (2023)'!$V13)*('ＳＲＶ2023材料送付日程表 (report)'!$G$12:$BH$12='SRI (2023)'!BJ$3)*('ＳＲＶ2023材料送付日程表 (report)'!$G$14:$BH$108))</f>
        <v>0</v>
      </c>
      <c r="BK13" s="146">
        <f>SUMPRODUCT(('ＳＲＶ2023材料送付日程表 (report)'!$B$14:$B$108='SRI (2023)'!$V13)*('ＳＲＶ2023材料送付日程表 (report)'!$G$12:$BH$12='SRI (2023)'!BK$3)*('ＳＲＶ2023材料送付日程表 (report)'!$G$14:$BH$108))</f>
        <v>0</v>
      </c>
      <c r="BL13" s="146">
        <f>SUMPRODUCT(('ＳＲＶ2023材料送付日程表 (report)'!$B$14:$B$108='SRI (2023)'!$V13)*('ＳＲＶ2023材料送付日程表 (report)'!$G$12:$BH$12='SRI (2023)'!BL$3)*('ＳＲＶ2023材料送付日程表 (report)'!$G$14:$BH$108))</f>
        <v>0</v>
      </c>
      <c r="BM13" s="146">
        <f>SUMPRODUCT(('ＳＲＶ2023材料送付日程表 (report)'!$B$14:$B$108='SRI (2023)'!$V13)*('ＳＲＶ2023材料送付日程表 (report)'!$G$12:$BH$12='SRI (2023)'!BM$3)*('ＳＲＶ2023材料送付日程表 (report)'!$G$14:$BH$108))</f>
        <v>0</v>
      </c>
      <c r="BN13" s="146">
        <f>SUMPRODUCT(('ＳＲＶ2023材料送付日程表 (report)'!$B$14:$B$108='SRI (2023)'!$V13)*('ＳＲＶ2023材料送付日程表 (report)'!$G$12:$BH$12='SRI (2023)'!BN$3)*('ＳＲＶ2023材料送付日程表 (report)'!$G$14:$BH$108))</f>
        <v>0</v>
      </c>
      <c r="BO13" s="146">
        <f>SUMPRODUCT(('ＳＲＶ2023材料送付日程表 (report)'!$B$14:$B$108='SRI (2023)'!$V13)*('ＳＲＶ2023材料送付日程表 (report)'!$G$12:$BH$12='SRI (2023)'!BO$3)*('ＳＲＶ2023材料送付日程表 (report)'!$G$14:$BH$108))</f>
        <v>0</v>
      </c>
      <c r="BP13" s="146">
        <f>SUMPRODUCT(('ＳＲＶ2023材料送付日程表 (report)'!$B$14:$B$108='SRI (2023)'!$V13)*('ＳＲＶ2023材料送付日程表 (report)'!$G$12:$BH$12='SRI (2023)'!BP$3)*('ＳＲＶ2023材料送付日程表 (report)'!$G$14:$BH$108))</f>
        <v>0</v>
      </c>
      <c r="BQ13" s="146">
        <f>SUMPRODUCT(('ＳＲＶ2023材料送付日程表 (report)'!$B$14:$B$108='SRI (2023)'!$V13)*('ＳＲＶ2023材料送付日程表 (report)'!$G$12:$BH$12='SRI (2023)'!BQ$3)*('ＳＲＶ2023材料送付日程表 (report)'!$G$14:$BH$108))</f>
        <v>0</v>
      </c>
      <c r="BR13" s="146">
        <f>SUMPRODUCT(('ＳＲＶ2023材料送付日程表 (report)'!$B$14:$B$108='SRI (2023)'!$V13)*('ＳＲＶ2023材料送付日程表 (report)'!$G$12:$BH$12='SRI (2023)'!BR$3)*('ＳＲＶ2023材料送付日程表 (report)'!$G$14:$BH$108))</f>
        <v>0</v>
      </c>
      <c r="BS13" s="146">
        <f>SUMPRODUCT(('ＳＲＶ2023材料送付日程表 (report)'!$B$14:$B$108='SRI (2023)'!$V13)*('ＳＲＶ2023材料送付日程表 (report)'!$G$12:$BH$12='SRI (2023)'!BS$3)*('ＳＲＶ2023材料送付日程表 (report)'!$G$14:$BH$108))</f>
        <v>0</v>
      </c>
      <c r="BT13" s="146">
        <f>SUMPRODUCT(('ＳＲＶ2023材料送付日程表 (report)'!$B$14:$B$108='SRI (2023)'!$V13)*('ＳＲＶ2023材料送付日程表 (report)'!$G$12:$BH$12='SRI (2023)'!BT$3)*('ＳＲＶ2023材料送付日程表 (report)'!$G$14:$BH$108))</f>
        <v>0</v>
      </c>
      <c r="BU13" s="146">
        <f>SUMPRODUCT(('ＳＲＶ2023材料送付日程表 (report)'!$B$14:$B$108='SRI (2023)'!$V13)*('ＳＲＶ2023材料送付日程表 (report)'!$G$12:$BH$12='SRI (2023)'!BU$3)*('ＳＲＶ2023材料送付日程表 (report)'!$G$14:$BH$108))</f>
        <v>0</v>
      </c>
      <c r="BV13" s="146">
        <f>SUMPRODUCT(('ＳＲＶ2023材料送付日程表 (report)'!$B$14:$B$108='SRI (2023)'!$V13)*('ＳＲＶ2023材料送付日程表 (report)'!$G$12:$BH$12='SRI (2023)'!BV$3)*('ＳＲＶ2023材料送付日程表 (report)'!$G$14:$BH$108))</f>
        <v>0</v>
      </c>
      <c r="BW13" s="146">
        <f>SUMPRODUCT(('ＳＲＶ2023材料送付日程表 (report)'!$B$14:$B$108='SRI (2023)'!$V13)*('ＳＲＶ2023材料送付日程表 (report)'!$G$12:$BH$12='SRI (2023)'!BW$3)*('ＳＲＶ2023材料送付日程表 (report)'!$G$14:$BH$108))</f>
        <v>0</v>
      </c>
      <c r="BX13" s="146">
        <f>SUMPRODUCT(('ＳＲＶ2023材料送付日程表 (report)'!$B$14:$B$108='SRI (2023)'!$V13)*('ＳＲＶ2023材料送付日程表 (report)'!$G$12:$BH$12='SRI (2023)'!BX$3)*('ＳＲＶ2023材料送付日程表 (report)'!$G$14:$BH$108))</f>
        <v>0</v>
      </c>
      <c r="BY13" s="146">
        <f>SUMPRODUCT(('ＳＲＶ2023材料送付日程表 (report)'!$B$14:$B$108='SRI (2023)'!$V13)*('ＳＲＶ2023材料送付日程表 (report)'!$G$12:$BH$12='SRI (2023)'!BY$3)*('ＳＲＶ2023材料送付日程表 (report)'!$G$14:$BH$108))</f>
        <v>0</v>
      </c>
      <c r="BZ13" s="146">
        <f>SUMPRODUCT(('ＳＲＶ2023材料送付日程表 (report)'!$B$14:$B$108='SRI (2023)'!$V13)*('ＳＲＶ2023材料送付日程表 (report)'!$G$12:$BH$12='SRI (2023)'!BZ$3)*('ＳＲＶ2023材料送付日程表 (report)'!$G$14:$BH$108))</f>
        <v>0</v>
      </c>
      <c r="CA13" s="146">
        <f>SUMPRODUCT(('ＳＲＶ2023材料送付日程表 (report)'!$B$14:$B$108='SRI (2023)'!$V13)*('ＳＲＶ2023材料送付日程表 (report)'!$G$12:$BH$12='SRI (2023)'!CA$3)*('ＳＲＶ2023材料送付日程表 (report)'!$G$14:$BH$108))</f>
        <v>0</v>
      </c>
      <c r="CB13" s="146">
        <f>SUMPRODUCT(('ＳＲＶ2023材料送付日程表 (report)'!$B$14:$B$108='SRI (2023)'!$V13)*('ＳＲＶ2023材料送付日程表 (report)'!$G$12:$BH$12='SRI (2023)'!CB$3)*('ＳＲＶ2023材料送付日程表 (report)'!$G$14:$BH$108))</f>
        <v>0</v>
      </c>
      <c r="CC13" s="146">
        <f>SUMPRODUCT(('ＳＲＶ2023材料送付日程表 (report)'!$B$14:$B$108='SRI (2023)'!$V13)*('ＳＲＶ2023材料送付日程表 (report)'!$G$12:$BH$12='SRI (2023)'!CC$3)*('ＳＲＶ2023材料送付日程表 (report)'!$G$14:$BH$108))</f>
        <v>0</v>
      </c>
      <c r="CD13" s="146">
        <f>SUMPRODUCT(('ＳＲＶ2023材料送付日程表 (report)'!$B$14:$B$108='SRI (2023)'!$V13)*('ＳＲＶ2023材料送付日程表 (report)'!$G$12:$BH$12='SRI (2023)'!CD$3)*('ＳＲＶ2023材料送付日程表 (report)'!$G$14:$BH$108))</f>
        <v>0</v>
      </c>
      <c r="CE13" s="146">
        <f>SUMPRODUCT(('ＳＲＶ2023材料送付日程表 (report)'!$B$14:$B$108='SRI (2023)'!$V13)*('ＳＲＶ2023材料送付日程表 (report)'!$G$12:$BH$12='SRI (2023)'!CE$3)*('ＳＲＶ2023材料送付日程表 (report)'!$G$14:$BH$108))</f>
        <v>0</v>
      </c>
      <c r="CF13" s="146">
        <f>SUMPRODUCT(('ＳＲＶ2023材料送付日程表 (report)'!$B$14:$B$108='SRI (2023)'!$V13)*('ＳＲＶ2023材料送付日程表 (report)'!$G$12:$BH$12='SRI (2023)'!CF$3)*('ＳＲＶ2023材料送付日程表 (report)'!$G$14:$BH$108))</f>
        <v>0</v>
      </c>
      <c r="CG13" s="146">
        <f>SUMPRODUCT(('ＳＲＶ2023材料送付日程表 (report)'!$B$14:$B$108='SRI (2023)'!$V13)*('ＳＲＶ2023材料送付日程表 (report)'!$G$12:$BH$12='SRI (2023)'!CG$3)*('ＳＲＶ2023材料送付日程表 (report)'!$G$14:$BH$108))</f>
        <v>0</v>
      </c>
      <c r="CH13" s="146">
        <f>SUMPRODUCT(('ＳＲＶ2023材料送付日程表 (report)'!$B$14:$B$108='SRI (2023)'!$V13)*('ＳＲＶ2023材料送付日程表 (report)'!$G$12:$BH$12='SRI (2023)'!CH$3)*('ＳＲＶ2023材料送付日程表 (report)'!$G$14:$BH$108))</f>
        <v>0</v>
      </c>
      <c r="CI13" s="146">
        <f>SUMPRODUCT(('ＳＲＶ2023材料送付日程表 (report)'!$B$14:$B$108='SRI (2023)'!$V13)*('ＳＲＶ2023材料送付日程表 (report)'!$G$12:$BH$12='SRI (2023)'!CI$3)*('ＳＲＶ2023材料送付日程表 (report)'!$G$14:$BH$108))</f>
        <v>0</v>
      </c>
      <c r="CJ13" s="146">
        <f>SUMPRODUCT(('ＳＲＶ2023材料送付日程表 (report)'!$B$14:$B$108='SRI (2023)'!$V13)*('ＳＲＶ2023材料送付日程表 (report)'!$G$12:$BH$12='SRI (2023)'!CJ$3)*('ＳＲＶ2023材料送付日程表 (report)'!$G$14:$BH$108))</f>
        <v>0</v>
      </c>
      <c r="CK13" s="146">
        <f>SUMPRODUCT(('ＳＲＶ2023材料送付日程表 (report)'!$B$14:$B$108='SRI (2023)'!$V13)*('ＳＲＶ2023材料送付日程表 (report)'!$G$12:$BH$12='SRI (2023)'!CK$3)*('ＳＲＶ2023材料送付日程表 (report)'!$G$14:$BH$108))</f>
        <v>0</v>
      </c>
      <c r="CL13" s="146">
        <f>SUMPRODUCT(('ＳＲＶ2023材料送付日程表 (report)'!$B$14:$B$108='SRI (2023)'!$V13)*('ＳＲＶ2023材料送付日程表 (report)'!$G$12:$BH$12='SRI (2023)'!CL$3)*('ＳＲＶ2023材料送付日程表 (report)'!$G$14:$BH$108))</f>
        <v>0</v>
      </c>
      <c r="CM13" s="146">
        <f>SUMPRODUCT(('ＳＲＶ2023材料送付日程表 (report)'!$B$14:$B$108='SRI (2023)'!$V13)*('ＳＲＶ2023材料送付日程表 (report)'!$G$12:$BH$12='SRI (2023)'!CM$3)*('ＳＲＶ2023材料送付日程表 (report)'!$G$14:$BH$108))</f>
        <v>0</v>
      </c>
      <c r="CN13" s="146">
        <f>SUMPRODUCT(('ＳＲＶ2023材料送付日程表 (report)'!$B$14:$B$108='SRI (2023)'!$V13)*('ＳＲＶ2023材料送付日程表 (report)'!$G$12:$BH$12='SRI (2023)'!CN$3)*('ＳＲＶ2023材料送付日程表 (report)'!$G$14:$BH$108))</f>
        <v>0</v>
      </c>
      <c r="CO13" s="146">
        <f>SUMPRODUCT(('ＳＲＶ2023材料送付日程表 (report)'!$B$14:$B$108='SRI (2023)'!$V13)*('ＳＲＶ2023材料送付日程表 (report)'!$G$12:$BH$12='SRI (2023)'!CO$3)*('ＳＲＶ2023材料送付日程表 (report)'!$G$14:$BH$108))</f>
        <v>0</v>
      </c>
      <c r="CP13" s="146">
        <f>SUMPRODUCT(('ＳＲＶ2023材料送付日程表 (report)'!$B$14:$B$108='SRI (2023)'!$V13)*('ＳＲＶ2023材料送付日程表 (report)'!$G$12:$BH$12='SRI (2023)'!CP$3)*('ＳＲＶ2023材料送付日程表 (report)'!$G$14:$BH$108))</f>
        <v>0</v>
      </c>
      <c r="CQ13" s="146">
        <f>SUMPRODUCT(('ＳＲＶ2023材料送付日程表 (report)'!$B$14:$B$108='SRI (2023)'!$V13)*('ＳＲＶ2023材料送付日程表 (report)'!$G$12:$BH$12='SRI (2023)'!CQ$3)*('ＳＲＶ2023材料送付日程表 (report)'!$G$14:$BH$108))</f>
        <v>0</v>
      </c>
      <c r="CR13" s="146">
        <f>SUMPRODUCT(('ＳＲＶ2023材料送付日程表 (report)'!$B$14:$B$108='SRI (2023)'!$V13)*('ＳＲＶ2023材料送付日程表 (report)'!$G$12:$BH$12='SRI (2023)'!CR$3)*('ＳＲＶ2023材料送付日程表 (report)'!$G$14:$BH$108))</f>
        <v>0</v>
      </c>
      <c r="CS13" s="146">
        <f>SUMPRODUCT(('ＳＲＶ2023材料送付日程表 (report)'!$B$14:$B$108='SRI (2023)'!$V13)*('ＳＲＶ2023材料送付日程表 (report)'!$G$12:$BH$12='SRI (2023)'!CS$3)*('ＳＲＶ2023材料送付日程表 (report)'!$G$14:$BH$108))</f>
        <v>0</v>
      </c>
      <c r="CT13" s="146">
        <f>SUMPRODUCT(('ＳＲＶ2023材料送付日程表 (report)'!$B$14:$B$108='SRI (2023)'!$V13)*('ＳＲＶ2023材料送付日程表 (report)'!$G$12:$BH$12='SRI (2023)'!CT$3)*('ＳＲＶ2023材料送付日程表 (report)'!$G$14:$BH$108))</f>
        <v>0</v>
      </c>
      <c r="CU13" s="146">
        <f>SUMPRODUCT(('ＳＲＶ2023材料送付日程表 (report)'!$B$14:$B$108='SRI (2023)'!$V13)*('ＳＲＶ2023材料送付日程表 (report)'!$G$12:$BH$12='SRI (2023)'!CU$3)*('ＳＲＶ2023材料送付日程表 (report)'!$G$14:$BH$108))</f>
        <v>0</v>
      </c>
      <c r="CV13" s="146">
        <f>SUMPRODUCT(('ＳＲＶ2023材料送付日程表 (report)'!$B$14:$B$108='SRI (2023)'!$V13)*('ＳＲＶ2023材料送付日程表 (report)'!$G$12:$BH$12='SRI (2023)'!CV$3)*('ＳＲＶ2023材料送付日程表 (report)'!$G$14:$BH$108))</f>
        <v>0</v>
      </c>
      <c r="CW13" s="146">
        <f>SUMPRODUCT(('ＳＲＶ2023材料送付日程表 (report)'!$B$14:$B$108='SRI (2023)'!$V13)*('ＳＲＶ2023材料送付日程表 (report)'!$G$12:$BH$12='SRI (2023)'!CW$3)*('ＳＲＶ2023材料送付日程表 (report)'!$G$14:$BH$108))</f>
        <v>0</v>
      </c>
      <c r="CX13" s="146">
        <f>SUMPRODUCT(('ＳＲＶ2023材料送付日程表 (report)'!$B$14:$B$108='SRI (2023)'!$V13)*('ＳＲＶ2023材料送付日程表 (report)'!$G$12:$BH$12='SRI (2023)'!CX$3)*('ＳＲＶ2023材料送付日程表 (report)'!$G$14:$BH$108))</f>
        <v>0</v>
      </c>
      <c r="CY13" s="146">
        <f>SUMPRODUCT(('ＳＲＶ2023材料送付日程表 (report)'!$B$14:$B$108='SRI (2023)'!$V13)*('ＳＲＶ2023材料送付日程表 (report)'!$G$12:$BH$12='SRI (2023)'!CY$3)*('ＳＲＶ2023材料送付日程表 (report)'!$G$14:$BH$108))</f>
        <v>0</v>
      </c>
      <c r="CZ13" s="146">
        <f>SUMPRODUCT(('ＳＲＶ2023材料送付日程表 (report)'!$B$14:$B$108='SRI (2023)'!$V13)*('ＳＲＶ2023材料送付日程表 (report)'!$G$12:$BH$12='SRI (2023)'!CZ$3)*('ＳＲＶ2023材料送付日程表 (report)'!$G$14:$BH$108))</f>
        <v>0</v>
      </c>
      <c r="DA13" s="146">
        <f>SUMPRODUCT(('ＳＲＶ2023材料送付日程表 (report)'!$B$14:$B$108='SRI (2023)'!$V13)*('ＳＲＶ2023材料送付日程表 (report)'!$G$12:$BH$12='SRI (2023)'!DA$3)*('ＳＲＶ2023材料送付日程表 (report)'!$G$14:$BH$108))</f>
        <v>0</v>
      </c>
      <c r="DB13" s="146">
        <f>SUMPRODUCT(('ＳＲＶ2023材料送付日程表 (report)'!$B$14:$B$108='SRI (2023)'!$V13)*('ＳＲＶ2023材料送付日程表 (report)'!$G$12:$BH$12='SRI (2023)'!DB$3)*('ＳＲＶ2023材料送付日程表 (report)'!$G$14:$BH$108))</f>
        <v>0</v>
      </c>
      <c r="DC13" s="146">
        <f>SUMPRODUCT(('ＳＲＶ2023材料送付日程表 (report)'!$B$14:$B$108='SRI (2023)'!$V13)*('ＳＲＶ2023材料送付日程表 (report)'!$G$12:$BH$12='SRI (2023)'!DC$3)*('ＳＲＶ2023材料送付日程表 (report)'!$G$14:$BH$108))</f>
        <v>0</v>
      </c>
      <c r="DD13" s="146">
        <f>SUMPRODUCT(('ＳＲＶ2023材料送付日程表 (report)'!$B$14:$B$108='SRI (2023)'!$V13)*('ＳＲＶ2023材料送付日程表 (report)'!$G$12:$BH$12='SRI (2023)'!DD$3)*('ＳＲＶ2023材料送付日程表 (report)'!$G$14:$BH$108))</f>
        <v>0</v>
      </c>
      <c r="DE13" s="146">
        <f>SUMPRODUCT(('ＳＲＶ2023材料送付日程表 (report)'!$B$14:$B$108='SRI (2023)'!$V13)*('ＳＲＶ2023材料送付日程表 (report)'!$G$12:$BH$12='SRI (2023)'!DE$3)*('ＳＲＶ2023材料送付日程表 (report)'!$G$14:$BH$108))</f>
        <v>0</v>
      </c>
      <c r="DF13" s="146">
        <f>SUMPRODUCT(('ＳＲＶ2023材料送付日程表 (report)'!$B$14:$B$108='SRI (2023)'!$V13)*('ＳＲＶ2023材料送付日程表 (report)'!$G$12:$BH$12='SRI (2023)'!DF$3)*('ＳＲＶ2023材料送付日程表 (report)'!$G$14:$BH$108))</f>
        <v>0</v>
      </c>
      <c r="DG13" s="146">
        <f>SUMPRODUCT(('ＳＲＶ2023材料送付日程表 (report)'!$B$14:$B$108='SRI (2023)'!$V13)*('ＳＲＶ2023材料送付日程表 (report)'!$G$12:$BH$12='SRI (2023)'!DG$3)*('ＳＲＶ2023材料送付日程表 (report)'!$G$14:$BH$108))</f>
        <v>0</v>
      </c>
      <c r="DH13" s="146">
        <f>SUMPRODUCT(('ＳＲＶ2023材料送付日程表 (report)'!$B$14:$B$108='SRI (2023)'!$V13)*('ＳＲＶ2023材料送付日程表 (report)'!$G$12:$BH$12='SRI (2023)'!DH$3)*('ＳＲＶ2023材料送付日程表 (report)'!$G$14:$BH$108))</f>
        <v>0</v>
      </c>
      <c r="DI13" s="146">
        <f>SUMPRODUCT(('ＳＲＶ2023材料送付日程表 (report)'!$B$14:$B$108='SRI (2023)'!$V13)*('ＳＲＶ2023材料送付日程表 (report)'!$G$12:$BH$12='SRI (2023)'!DI$3)*('ＳＲＶ2023材料送付日程表 (report)'!$G$14:$BH$108))</f>
        <v>0</v>
      </c>
      <c r="DJ13" s="146">
        <f>SUMPRODUCT(('ＳＲＶ2023材料送付日程表 (report)'!$B$14:$B$108='SRI (2023)'!$V13)*('ＳＲＶ2023材料送付日程表 (report)'!$G$12:$BH$12='SRI (2023)'!DJ$3)*('ＳＲＶ2023材料送付日程表 (report)'!$G$14:$BH$108))</f>
        <v>0</v>
      </c>
      <c r="DK13" s="146">
        <f>SUMPRODUCT(('ＳＲＶ2023材料送付日程表 (report)'!$B$14:$B$108='SRI (2023)'!$V13)*('ＳＲＶ2023材料送付日程表 (report)'!$G$12:$BH$12='SRI (2023)'!DK$3)*('ＳＲＶ2023材料送付日程表 (report)'!$G$14:$BH$108))</f>
        <v>0</v>
      </c>
      <c r="DL13" s="146">
        <f>SUMPRODUCT(('ＳＲＶ2023材料送付日程表 (report)'!$B$14:$B$108='SRI (2023)'!$V13)*('ＳＲＶ2023材料送付日程表 (report)'!$G$12:$BH$12='SRI (2023)'!DL$3)*('ＳＲＶ2023材料送付日程表 (report)'!$G$14:$BH$108))</f>
        <v>0</v>
      </c>
      <c r="DM13" s="146">
        <f>SUMPRODUCT(('ＳＲＶ2023材料送付日程表 (report)'!$B$14:$B$108='SRI (2023)'!$V13)*('ＳＲＶ2023材料送付日程表 (report)'!$G$12:$BH$12='SRI (2023)'!DM$3)*('ＳＲＶ2023材料送付日程表 (report)'!$G$14:$BH$108))</f>
        <v>0</v>
      </c>
      <c r="DN13" s="146">
        <f>SUMPRODUCT(('ＳＲＶ2023材料送付日程表 (report)'!$B$14:$B$108='SRI (2023)'!$V13)*('ＳＲＶ2023材料送付日程表 (report)'!$G$12:$BH$12='SRI (2023)'!DN$3)*('ＳＲＶ2023材料送付日程表 (report)'!$G$14:$BH$108))</f>
        <v>0</v>
      </c>
      <c r="DO13" s="146">
        <f>SUMPRODUCT(('ＳＲＶ2023材料送付日程表 (report)'!$B$14:$B$108='SRI (2023)'!$V13)*('ＳＲＶ2023材料送付日程表 (report)'!$G$12:$BH$12='SRI (2023)'!DO$3)*('ＳＲＶ2023材料送付日程表 (report)'!$G$14:$BH$108))</f>
        <v>0</v>
      </c>
      <c r="DP13" s="146">
        <f>SUMPRODUCT(('ＳＲＶ2023材料送付日程表 (report)'!$B$14:$B$108='SRI (2023)'!$V13)*('ＳＲＶ2023材料送付日程表 (report)'!$G$12:$BH$12='SRI (2023)'!DP$3)*('ＳＲＶ2023材料送付日程表 (report)'!$G$14:$BH$108))</f>
        <v>0</v>
      </c>
      <c r="DQ13" s="146">
        <f>SUMPRODUCT(('ＳＲＶ2023材料送付日程表 (report)'!$B$14:$B$108='SRI (2023)'!$V13)*('ＳＲＶ2023材料送付日程表 (report)'!$G$12:$BH$12='SRI (2023)'!DQ$3)*('ＳＲＶ2023材料送付日程表 (report)'!$G$14:$BH$108))</f>
        <v>0</v>
      </c>
      <c r="DR13" s="146">
        <f>SUMPRODUCT(('ＳＲＶ2023材料送付日程表 (report)'!$B$14:$B$108='SRI (2023)'!$V13)*('ＳＲＶ2023材料送付日程表 (report)'!$G$12:$BH$12='SRI (2023)'!DR$3)*('ＳＲＶ2023材料送付日程表 (report)'!$G$14:$BH$108))</f>
        <v>0</v>
      </c>
      <c r="DS13" s="146">
        <f>SUMPRODUCT(('ＳＲＶ2023材料送付日程表 (report)'!$B$14:$B$108='SRI (2023)'!$V13)*('ＳＲＶ2023材料送付日程表 (report)'!$G$12:$BH$12='SRI (2023)'!DS$3)*('ＳＲＶ2023材料送付日程表 (report)'!$G$14:$BH$108))</f>
        <v>0</v>
      </c>
      <c r="DT13" s="146">
        <f>SUMPRODUCT(('ＳＲＶ2023材料送付日程表 (report)'!$B$14:$B$108='SRI (2023)'!$V13)*('ＳＲＶ2023材料送付日程表 (report)'!$G$12:$BH$12='SRI (2023)'!DT$3)*('ＳＲＶ2023材料送付日程表 (report)'!$G$14:$BH$108))</f>
        <v>0</v>
      </c>
      <c r="DU13" s="146">
        <f>SUMPRODUCT(('ＳＲＶ2023材料送付日程表 (report)'!$B$14:$B$108='SRI (2023)'!$V13)*('ＳＲＶ2023材料送付日程表 (report)'!$G$12:$BH$12='SRI (2023)'!DU$3)*('ＳＲＶ2023材料送付日程表 (report)'!$G$14:$BH$108))</f>
        <v>0</v>
      </c>
      <c r="DV13" s="146">
        <f>SUMPRODUCT(('ＳＲＶ2023材料送付日程表 (report)'!$B$14:$B$108='SRI (2023)'!$V13)*('ＳＲＶ2023材料送付日程表 (report)'!$G$12:$BH$12='SRI (2023)'!DV$3)*('ＳＲＶ2023材料送付日程表 (report)'!$G$14:$BH$108))</f>
        <v>0</v>
      </c>
      <c r="DW13" s="146">
        <f>SUMPRODUCT(('ＳＲＶ2023材料送付日程表 (report)'!$B$14:$B$108='SRI (2023)'!$V13)*('ＳＲＶ2023材料送付日程表 (report)'!$G$12:$BH$12='SRI (2023)'!DW$3)*('ＳＲＶ2023材料送付日程表 (report)'!$G$14:$BH$108))</f>
        <v>0</v>
      </c>
      <c r="DX13" s="146">
        <f>SUMPRODUCT(('ＳＲＶ2023材料送付日程表 (report)'!$B$14:$B$108='SRI (2023)'!$V13)*('ＳＲＶ2023材料送付日程表 (report)'!$G$12:$BH$12='SRI (2023)'!DX$3)*('ＳＲＶ2023材料送付日程表 (report)'!$G$14:$BH$108))</f>
        <v>0</v>
      </c>
      <c r="DY13" s="146">
        <f>SUMPRODUCT(('ＳＲＶ2023材料送付日程表 (report)'!$B$14:$B$108='SRI (2023)'!$V13)*('ＳＲＶ2023材料送付日程表 (report)'!$G$12:$BH$12='SRI (2023)'!DY$3)*('ＳＲＶ2023材料送付日程表 (report)'!$G$14:$BH$108))</f>
        <v>0</v>
      </c>
      <c r="DZ13" s="146">
        <f>SUMPRODUCT(('ＳＲＶ2023材料送付日程表 (report)'!$B$14:$B$108='SRI (2023)'!$V13)*('ＳＲＶ2023材料送付日程表 (report)'!$G$12:$BH$12='SRI (2023)'!DZ$3)*('ＳＲＶ2023材料送付日程表 (report)'!$G$14:$BH$108))</f>
        <v>0</v>
      </c>
      <c r="EA13" s="146">
        <f>SUMPRODUCT(('ＳＲＶ2023材料送付日程表 (report)'!$B$14:$B$108='SRI (2023)'!$V13)*('ＳＲＶ2023材料送付日程表 (report)'!$G$12:$BH$12='SRI (2023)'!EA$3)*('ＳＲＶ2023材料送付日程表 (report)'!$G$14:$BH$108))</f>
        <v>0</v>
      </c>
      <c r="EB13" s="146">
        <f>SUMPRODUCT(('ＳＲＶ2023材料送付日程表 (report)'!$B$14:$B$108='SRI (2023)'!$V13)*('ＳＲＶ2023材料送付日程表 (report)'!$G$12:$BH$12='SRI (2023)'!EB$3)*('ＳＲＶ2023材料送付日程表 (report)'!$G$14:$BH$108))</f>
        <v>0</v>
      </c>
      <c r="EC13" s="146">
        <f>SUMPRODUCT(('ＳＲＶ2023材料送付日程表 (report)'!$B$14:$B$108='SRI (2023)'!$V13)*('ＳＲＶ2023材料送付日程表 (report)'!$G$12:$BH$12='SRI (2023)'!EC$3)*('ＳＲＶ2023材料送付日程表 (report)'!$G$14:$BH$108))</f>
        <v>0</v>
      </c>
      <c r="ED13" s="146">
        <f>SUMPRODUCT(('ＳＲＶ2023材料送付日程表 (report)'!$B$14:$B$108='SRI (2023)'!$V13)*('ＳＲＶ2023材料送付日程表 (report)'!$G$12:$BH$12='SRI (2023)'!ED$3)*('ＳＲＶ2023材料送付日程表 (report)'!$G$14:$BH$108))</f>
        <v>0</v>
      </c>
      <c r="EE13" s="146">
        <f>SUMPRODUCT(('ＳＲＶ2023材料送付日程表 (report)'!$B$14:$B$108='SRI (2023)'!$V13)*('ＳＲＶ2023材料送付日程表 (report)'!$G$12:$BH$12='SRI (2023)'!EE$3)*('ＳＲＶ2023材料送付日程表 (report)'!$G$14:$BH$108))</f>
        <v>0</v>
      </c>
      <c r="EF13" s="146">
        <f>SUMPRODUCT(('ＳＲＶ2023材料送付日程表 (report)'!$B$14:$B$108='SRI (2023)'!$V13)*('ＳＲＶ2023材料送付日程表 (report)'!$G$12:$BH$12='SRI (2023)'!EF$3)*('ＳＲＶ2023材料送付日程表 (report)'!$G$14:$BH$108))</f>
        <v>0</v>
      </c>
      <c r="EG13" s="146">
        <f>SUMPRODUCT(('ＳＲＶ2023材料送付日程表 (report)'!$B$14:$B$108='SRI (2023)'!$V13)*('ＳＲＶ2023材料送付日程表 (report)'!$G$12:$BH$12='SRI (2023)'!EG$3)*('ＳＲＶ2023材料送付日程表 (report)'!$G$14:$BH$108))</f>
        <v>0</v>
      </c>
      <c r="EH13" s="146">
        <f>SUMPRODUCT(('ＳＲＶ2023材料送付日程表 (report)'!$B$14:$B$108='SRI (2023)'!$V13)*('ＳＲＶ2023材料送付日程表 (report)'!$G$12:$BH$12='SRI (2023)'!EH$3)*('ＳＲＶ2023材料送付日程表 (report)'!$G$14:$BH$108))</f>
        <v>0</v>
      </c>
      <c r="EI13" s="146">
        <f>SUMPRODUCT(('ＳＲＶ2023材料送付日程表 (report)'!$B$14:$B$108='SRI (2023)'!$V13)*('ＳＲＶ2023材料送付日程表 (report)'!$G$12:$BH$12='SRI (2023)'!EI$3)*('ＳＲＶ2023材料送付日程表 (report)'!$G$14:$BH$108))</f>
        <v>0</v>
      </c>
      <c r="EJ13" s="146">
        <f>SUMPRODUCT(('ＳＲＶ2023材料送付日程表 (report)'!$B$14:$B$108='SRI (2023)'!$V13)*('ＳＲＶ2023材料送付日程表 (report)'!$G$12:$BH$12='SRI (2023)'!EJ$3)*('ＳＲＶ2023材料送付日程表 (report)'!$G$14:$BH$108))</f>
        <v>0</v>
      </c>
      <c r="EK13" s="146">
        <f>SUMPRODUCT(('ＳＲＶ2023材料送付日程表 (report)'!$B$14:$B$108='SRI (2023)'!$V13)*('ＳＲＶ2023材料送付日程表 (report)'!$G$12:$BH$12='SRI (2023)'!EK$3)*('ＳＲＶ2023材料送付日程表 (report)'!$G$14:$BH$108))</f>
        <v>0</v>
      </c>
      <c r="EL13" s="146">
        <f>SUMPRODUCT(('ＳＲＶ2023材料送付日程表 (report)'!$B$14:$B$108='SRI (2023)'!$V13)*('ＳＲＶ2023材料送付日程表 (report)'!$G$12:$BH$12='SRI (2023)'!EL$3)*('ＳＲＶ2023材料送付日程表 (report)'!$G$14:$BH$108))</f>
        <v>0</v>
      </c>
      <c r="EM13" s="146">
        <f>SUMPRODUCT(('ＳＲＶ2023材料送付日程表 (report)'!$B$14:$B$108='SRI (2023)'!$V13)*('ＳＲＶ2023材料送付日程表 (report)'!$G$12:$BH$12='SRI (2023)'!EM$3)*('ＳＲＶ2023材料送付日程表 (report)'!$G$14:$BH$108))</f>
        <v>0</v>
      </c>
      <c r="EN13" s="146">
        <f>SUMPRODUCT(('ＳＲＶ2023材料送付日程表 (report)'!$B$14:$B$108='SRI (2023)'!$V13)*('ＳＲＶ2023材料送付日程表 (report)'!$G$12:$BH$12='SRI (2023)'!EN$3)*('ＳＲＶ2023材料送付日程表 (report)'!$G$14:$BH$108))</f>
        <v>0</v>
      </c>
      <c r="EO13" s="146">
        <f>SUMPRODUCT(('ＳＲＶ2023材料送付日程表 (report)'!$B$14:$B$108='SRI (2023)'!$V13)*('ＳＲＶ2023材料送付日程表 (report)'!$G$12:$BH$12='SRI (2023)'!EO$3)*('ＳＲＶ2023材料送付日程表 (report)'!$G$14:$BH$108))</f>
        <v>0</v>
      </c>
      <c r="EP13" s="146">
        <f>SUMPRODUCT(('ＳＲＶ2023材料送付日程表 (report)'!$B$14:$B$108='SRI (2023)'!$V13)*('ＳＲＶ2023材料送付日程表 (report)'!$G$12:$BH$12='SRI (2023)'!EP$3)*('ＳＲＶ2023材料送付日程表 (report)'!$G$14:$BH$108))</f>
        <v>0</v>
      </c>
      <c r="EQ13" s="146">
        <f>SUMPRODUCT(('ＳＲＶ2023材料送付日程表 (report)'!$B$14:$B$108='SRI (2023)'!$V13)*('ＳＲＶ2023材料送付日程表 (report)'!$G$12:$BH$12='SRI (2023)'!EQ$3)*('ＳＲＶ2023材料送付日程表 (report)'!$G$14:$BH$108))</f>
        <v>0</v>
      </c>
      <c r="ER13" s="146">
        <f>SUMPRODUCT(('ＳＲＶ2023材料送付日程表 (report)'!$B$14:$B$108='SRI (2023)'!$V13)*('ＳＲＶ2023材料送付日程表 (report)'!$G$12:$BH$12='SRI (2023)'!ER$3)*('ＳＲＶ2023材料送付日程表 (report)'!$G$14:$BH$108))</f>
        <v>0</v>
      </c>
      <c r="ES13" s="146">
        <f>SUMPRODUCT(('ＳＲＶ2023材料送付日程表 (report)'!$B$14:$B$108='SRI (2023)'!$V13)*('ＳＲＶ2023材料送付日程表 (report)'!$G$12:$BH$12='SRI (2023)'!ES$3)*('ＳＲＶ2023材料送付日程表 (report)'!$G$14:$BH$108))</f>
        <v>0</v>
      </c>
      <c r="ET13" s="146">
        <f>SUMPRODUCT(('ＳＲＶ2023材料送付日程表 (report)'!$B$14:$B$108='SRI (2023)'!$V13)*('ＳＲＶ2023材料送付日程表 (report)'!$G$12:$BH$12='SRI (2023)'!ET$3)*('ＳＲＶ2023材料送付日程表 (report)'!$G$14:$BH$108))</f>
        <v>0</v>
      </c>
      <c r="EU13" s="146">
        <f>SUMPRODUCT(('ＳＲＶ2023材料送付日程表 (report)'!$B$14:$B$108='SRI (2023)'!$V13)*('ＳＲＶ2023材料送付日程表 (report)'!$G$12:$BH$12='SRI (2023)'!EU$3)*('ＳＲＶ2023材料送付日程表 (report)'!$G$14:$BH$108))</f>
        <v>0</v>
      </c>
      <c r="EV13" s="146">
        <f>SUMPRODUCT(('ＳＲＶ2023材料送付日程表 (report)'!$B$14:$B$108='SRI (2023)'!$V13)*('ＳＲＶ2023材料送付日程表 (report)'!$G$12:$BH$12='SRI (2023)'!EV$3)*('ＳＲＶ2023材料送付日程表 (report)'!$G$14:$BH$108))</f>
        <v>0</v>
      </c>
      <c r="EW13" s="146">
        <f>SUMPRODUCT(('ＳＲＶ2023材料送付日程表 (report)'!$B$14:$B$108='SRI (2023)'!$V13)*('ＳＲＶ2023材料送付日程表 (report)'!$G$12:$BH$12='SRI (2023)'!EW$3)*('ＳＲＶ2023材料送付日程表 (report)'!$G$14:$BH$108))</f>
        <v>0</v>
      </c>
      <c r="EX13" s="146">
        <f>SUMPRODUCT(('ＳＲＶ2023材料送付日程表 (report)'!$B$14:$B$108='SRI (2023)'!$V13)*('ＳＲＶ2023材料送付日程表 (report)'!$G$12:$BH$12='SRI (2023)'!EX$3)*('ＳＲＶ2023材料送付日程表 (report)'!$G$14:$BH$108))</f>
        <v>0</v>
      </c>
      <c r="EY13" s="146">
        <f>SUMPRODUCT(('ＳＲＶ2023材料送付日程表 (report)'!$B$14:$B$108='SRI (2023)'!$V13)*('ＳＲＶ2023材料送付日程表 (report)'!$G$12:$BH$12='SRI (2023)'!EY$3)*('ＳＲＶ2023材料送付日程表 (report)'!$G$14:$BH$108))</f>
        <v>0</v>
      </c>
      <c r="EZ13" s="146">
        <f>SUMPRODUCT(('ＳＲＶ2023材料送付日程表 (report)'!$B$14:$B$108='SRI (2023)'!$V13)*('ＳＲＶ2023材料送付日程表 (report)'!$G$12:$BH$12='SRI (2023)'!EZ$3)*('ＳＲＶ2023材料送付日程表 (report)'!$G$14:$BH$108))</f>
        <v>0</v>
      </c>
      <c r="FA13" s="146">
        <f>SUMPRODUCT(('ＳＲＶ2023材料送付日程表 (report)'!$B$14:$B$108='SRI (2023)'!$V13)*('ＳＲＶ2023材料送付日程表 (report)'!$G$12:$BH$12='SRI (2023)'!FA$3)*('ＳＲＶ2023材料送付日程表 (report)'!$G$14:$BH$108))</f>
        <v>0</v>
      </c>
      <c r="FB13" s="146">
        <f>SUMPRODUCT(('ＳＲＶ2023材料送付日程表 (report)'!$B$14:$B$108='SRI (2023)'!$V13)*('ＳＲＶ2023材料送付日程表 (report)'!$G$12:$BH$12='SRI (2023)'!FB$3)*('ＳＲＶ2023材料送付日程表 (report)'!$G$14:$BH$108))</f>
        <v>0</v>
      </c>
      <c r="FC13" s="146">
        <f>SUMPRODUCT(('ＳＲＶ2023材料送付日程表 (report)'!$B$14:$B$108='SRI (2023)'!$V13)*('ＳＲＶ2023材料送付日程表 (report)'!$G$12:$BH$12='SRI (2023)'!FC$3)*('ＳＲＶ2023材料送付日程表 (report)'!$G$14:$BH$108))</f>
        <v>0</v>
      </c>
      <c r="FD13" s="146">
        <f>SUMPRODUCT(('ＳＲＶ2023材料送付日程表 (report)'!$B$14:$B$108='SRI (2023)'!$V13)*('ＳＲＶ2023材料送付日程表 (report)'!$G$12:$BH$12='SRI (2023)'!FD$3)*('ＳＲＶ2023材料送付日程表 (report)'!$G$14:$BH$108))</f>
        <v>0</v>
      </c>
      <c r="FE13" s="146">
        <f>SUMPRODUCT(('ＳＲＶ2023材料送付日程表 (report)'!$B$14:$B$108='SRI (2023)'!$V13)*('ＳＲＶ2023材料送付日程表 (report)'!$G$12:$BH$12='SRI (2023)'!FE$3)*('ＳＲＶ2023材料送付日程表 (report)'!$G$14:$BH$108))</f>
        <v>0</v>
      </c>
      <c r="FF13" s="146">
        <f>SUMPRODUCT(('ＳＲＶ2023材料送付日程表 (report)'!$B$14:$B$108='SRI (2023)'!$V13)*('ＳＲＶ2023材料送付日程表 (report)'!$G$12:$BH$12='SRI (2023)'!FF$3)*('ＳＲＶ2023材料送付日程表 (report)'!$G$14:$BH$108))</f>
        <v>0</v>
      </c>
      <c r="FG13" s="146">
        <f>SUMPRODUCT(('ＳＲＶ2023材料送付日程表 (report)'!$B$14:$B$108='SRI (2023)'!$V13)*('ＳＲＶ2023材料送付日程表 (report)'!$G$12:$BH$12='SRI (2023)'!FG$3)*('ＳＲＶ2023材料送付日程表 (report)'!$G$14:$BH$108))</f>
        <v>0</v>
      </c>
      <c r="FH13" s="146">
        <f>SUMPRODUCT(('ＳＲＶ2023材料送付日程表 (report)'!$B$14:$B$108='SRI (2023)'!$V13)*('ＳＲＶ2023材料送付日程表 (report)'!$G$12:$BH$12='SRI (2023)'!FH$3)*('ＳＲＶ2023材料送付日程表 (report)'!$G$14:$BH$108))</f>
        <v>0</v>
      </c>
      <c r="FI13" s="146">
        <f>SUMPRODUCT(('ＳＲＶ2023材料送付日程表 (report)'!$B$14:$B$108='SRI (2023)'!$V13)*('ＳＲＶ2023材料送付日程表 (report)'!$G$12:$BH$12='SRI (2023)'!FI$3)*('ＳＲＶ2023材料送付日程表 (report)'!$G$14:$BH$108))</f>
        <v>0</v>
      </c>
      <c r="FJ13" s="146">
        <f>SUMPRODUCT(('ＳＲＶ2023材料送付日程表 (report)'!$B$14:$B$108='SRI (2023)'!$V13)*('ＳＲＶ2023材料送付日程表 (report)'!$G$12:$BH$12='SRI (2023)'!FJ$3)*('ＳＲＶ2023材料送付日程表 (report)'!$G$14:$BH$108))</f>
        <v>0</v>
      </c>
      <c r="FK13" s="146">
        <f>SUMPRODUCT(('ＳＲＶ2023材料送付日程表 (report)'!$B$14:$B$108='SRI (2023)'!$V13)*('ＳＲＶ2023材料送付日程表 (report)'!$G$12:$BH$12='SRI (2023)'!FK$3)*('ＳＲＶ2023材料送付日程表 (report)'!$G$14:$BH$108))</f>
        <v>0</v>
      </c>
      <c r="FL13" s="146">
        <f>SUMPRODUCT(('ＳＲＶ2023材料送付日程表 (report)'!$B$14:$B$108='SRI (2023)'!$V13)*('ＳＲＶ2023材料送付日程表 (report)'!$G$12:$BH$12='SRI (2023)'!FL$3)*('ＳＲＶ2023材料送付日程表 (report)'!$G$14:$BH$108))</f>
        <v>0</v>
      </c>
      <c r="FM13" s="146">
        <f>SUMPRODUCT(('ＳＲＶ2023材料送付日程表 (report)'!$B$14:$B$108='SRI (2023)'!$V13)*('ＳＲＶ2023材料送付日程表 (report)'!$G$12:$BH$12='SRI (2023)'!FM$3)*('ＳＲＶ2023材料送付日程表 (report)'!$G$14:$BH$108))</f>
        <v>0</v>
      </c>
      <c r="FN13" s="146">
        <f>SUMPRODUCT(('ＳＲＶ2023材料送付日程表 (report)'!$B$14:$B$108='SRI (2023)'!$V13)*('ＳＲＶ2023材料送付日程表 (report)'!$G$12:$BH$12='SRI (2023)'!FN$3)*('ＳＲＶ2023材料送付日程表 (report)'!$G$14:$BH$108))</f>
        <v>0</v>
      </c>
      <c r="FO13" s="146">
        <f>SUMPRODUCT(('ＳＲＶ2023材料送付日程表 (report)'!$B$14:$B$108='SRI (2023)'!$V13)*('ＳＲＶ2023材料送付日程表 (report)'!$G$12:$BH$12='SRI (2023)'!FO$3)*('ＳＲＶ2023材料送付日程表 (report)'!$G$14:$BH$108))</f>
        <v>0</v>
      </c>
      <c r="FP13" s="146">
        <f>SUMPRODUCT(('ＳＲＶ2023材料送付日程表 (report)'!$B$14:$B$108='SRI (2023)'!$V13)*('ＳＲＶ2023材料送付日程表 (report)'!$G$12:$BH$12='SRI (2023)'!FP$3)*('ＳＲＶ2023材料送付日程表 (report)'!$G$14:$BH$108))</f>
        <v>0</v>
      </c>
      <c r="FQ13" s="146">
        <f>SUMPRODUCT(('ＳＲＶ2023材料送付日程表 (report)'!$B$14:$B$108='SRI (2023)'!$V13)*('ＳＲＶ2023材料送付日程表 (report)'!$G$12:$BH$12='SRI (2023)'!FQ$3)*('ＳＲＶ2023材料送付日程表 (report)'!$G$14:$BH$108))</f>
        <v>0</v>
      </c>
      <c r="FR13" s="146">
        <f>SUMPRODUCT(('ＳＲＶ2023材料送付日程表 (report)'!$B$14:$B$108='SRI (2023)'!$V13)*('ＳＲＶ2023材料送付日程表 (report)'!$G$12:$BH$12='SRI (2023)'!FR$3)*('ＳＲＶ2023材料送付日程表 (report)'!$G$14:$BH$108))</f>
        <v>0</v>
      </c>
      <c r="FS13" s="146">
        <f>SUMPRODUCT(('ＳＲＶ2023材料送付日程表 (report)'!$B$14:$B$108='SRI (2023)'!$V13)*('ＳＲＶ2023材料送付日程表 (report)'!$G$12:$BH$12='SRI (2023)'!FS$3)*('ＳＲＶ2023材料送付日程表 (report)'!$G$14:$BH$108))</f>
        <v>0</v>
      </c>
      <c r="FT13" s="146">
        <f>SUMPRODUCT(('ＳＲＶ2023材料送付日程表 (report)'!$B$14:$B$108='SRI (2023)'!$V13)*('ＳＲＶ2023材料送付日程表 (report)'!$G$12:$BH$12='SRI (2023)'!FT$3)*('ＳＲＶ2023材料送付日程表 (report)'!$G$14:$BH$108))</f>
        <v>0</v>
      </c>
      <c r="FU13" s="146">
        <f>SUMPRODUCT(('ＳＲＶ2023材料送付日程表 (report)'!$B$14:$B$108='SRI (2023)'!$V13)*('ＳＲＶ2023材料送付日程表 (report)'!$G$12:$BH$12='SRI (2023)'!FU$3)*('ＳＲＶ2023材料送付日程表 (report)'!$G$14:$BH$108))</f>
        <v>0</v>
      </c>
      <c r="FV13" s="146">
        <f>SUMPRODUCT(('ＳＲＶ2023材料送付日程表 (report)'!$B$14:$B$108='SRI (2023)'!$V13)*('ＳＲＶ2023材料送付日程表 (report)'!$G$12:$BH$12='SRI (2023)'!FV$3)*('ＳＲＶ2023材料送付日程表 (report)'!$G$14:$BH$108))</f>
        <v>0</v>
      </c>
      <c r="FW13" s="146">
        <f>SUMPRODUCT(('ＳＲＶ2023材料送付日程表 (report)'!$B$14:$B$108='SRI (2023)'!$V13)*('ＳＲＶ2023材料送付日程表 (report)'!$G$12:$BH$12='SRI (2023)'!FW$3)*('ＳＲＶ2023材料送付日程表 (report)'!$G$14:$BH$108))</f>
        <v>0</v>
      </c>
      <c r="FX13" s="146">
        <f>SUMPRODUCT(('ＳＲＶ2023材料送付日程表 (report)'!$B$14:$B$108='SRI (2023)'!$V13)*('ＳＲＶ2023材料送付日程表 (report)'!$G$12:$BH$12='SRI (2023)'!FX$3)*('ＳＲＶ2023材料送付日程表 (report)'!$G$14:$BH$108))</f>
        <v>0</v>
      </c>
      <c r="FY13" s="146">
        <f>SUMPRODUCT(('ＳＲＶ2023材料送付日程表 (report)'!$B$14:$B$108='SRI (2023)'!$V13)*('ＳＲＶ2023材料送付日程表 (report)'!$G$12:$BH$12='SRI (2023)'!FY$3)*('ＳＲＶ2023材料送付日程表 (report)'!$G$14:$BH$108))</f>
        <v>0</v>
      </c>
      <c r="FZ13" s="146">
        <f>SUMPRODUCT(('ＳＲＶ2023材料送付日程表 (report)'!$B$14:$B$108='SRI (2023)'!$V13)*('ＳＲＶ2023材料送付日程表 (report)'!$G$12:$BH$12='SRI (2023)'!FZ$3)*('ＳＲＶ2023材料送付日程表 (report)'!$G$14:$BH$108))</f>
        <v>0</v>
      </c>
      <c r="GA13" s="146">
        <f>SUMPRODUCT(('ＳＲＶ2023材料送付日程表 (report)'!$B$14:$B$108='SRI (2023)'!$V13)*('ＳＲＶ2023材料送付日程表 (report)'!$G$12:$BH$12='SRI (2023)'!GA$3)*('ＳＲＶ2023材料送付日程表 (report)'!$G$14:$BH$108))</f>
        <v>0</v>
      </c>
      <c r="GB13" s="146">
        <f>SUMPRODUCT(('ＳＲＶ2023材料送付日程表 (report)'!$B$14:$B$108='SRI (2023)'!$V13)*('ＳＲＶ2023材料送付日程表 (report)'!$G$12:$BH$12='SRI (2023)'!GB$3)*('ＳＲＶ2023材料送付日程表 (report)'!$G$14:$BH$108))</f>
        <v>0</v>
      </c>
      <c r="GC13" s="146">
        <f>SUMPRODUCT(('ＳＲＶ2023材料送付日程表 (report)'!$B$14:$B$108='SRI (2023)'!$V13)*('ＳＲＶ2023材料送付日程表 (report)'!$G$12:$BH$12='SRI (2023)'!GC$3)*('ＳＲＶ2023材料送付日程表 (report)'!$G$14:$BH$108))</f>
        <v>0</v>
      </c>
      <c r="GD13" s="146">
        <f>SUMPRODUCT(('ＳＲＶ2023材料送付日程表 (report)'!$B$14:$B$108='SRI (2023)'!$V13)*('ＳＲＶ2023材料送付日程表 (report)'!$G$12:$BH$12='SRI (2023)'!GD$3)*('ＳＲＶ2023材料送付日程表 (report)'!$G$14:$BH$108))</f>
        <v>0</v>
      </c>
      <c r="GE13" s="146">
        <f>SUMPRODUCT(('ＳＲＶ2023材料送付日程表 (report)'!$B$14:$B$108='SRI (2023)'!$V13)*('ＳＲＶ2023材料送付日程表 (report)'!$G$12:$BH$12='SRI (2023)'!GE$3)*('ＳＲＶ2023材料送付日程表 (report)'!$G$14:$BH$108))</f>
        <v>0</v>
      </c>
      <c r="GF13" s="146">
        <f>SUMPRODUCT(('ＳＲＶ2023材料送付日程表 (report)'!$B$14:$B$108='SRI (2023)'!$V13)*('ＳＲＶ2023材料送付日程表 (report)'!$G$12:$BH$12='SRI (2023)'!GF$3)*('ＳＲＶ2023材料送付日程表 (report)'!$G$14:$BH$108))</f>
        <v>0</v>
      </c>
      <c r="GG13" s="146">
        <f>SUMPRODUCT(('ＳＲＶ2023材料送付日程表 (report)'!$B$14:$B$108='SRI (2023)'!$V13)*('ＳＲＶ2023材料送付日程表 (report)'!$G$12:$BH$12='SRI (2023)'!GG$3)*('ＳＲＶ2023材料送付日程表 (report)'!$G$14:$BH$108))</f>
        <v>0</v>
      </c>
      <c r="GH13" s="146">
        <f>SUMPRODUCT(('ＳＲＶ2023材料送付日程表 (report)'!$B$14:$B$108='SRI (2023)'!$V13)*('ＳＲＶ2023材料送付日程表 (report)'!$G$12:$BH$12='SRI (2023)'!GH$3)*('ＳＲＶ2023材料送付日程表 (report)'!$G$14:$BH$108))</f>
        <v>0</v>
      </c>
      <c r="GI13" s="146">
        <f>SUMPRODUCT(('ＳＲＶ2023材料送付日程表 (report)'!$B$14:$B$108='SRI (2023)'!$V13)*('ＳＲＶ2023材料送付日程表 (report)'!$G$12:$BH$12='SRI (2023)'!GI$3)*('ＳＲＶ2023材料送付日程表 (report)'!$G$14:$BH$108))</f>
        <v>0</v>
      </c>
      <c r="GJ13" s="146">
        <f>SUMPRODUCT(('ＳＲＶ2023材料送付日程表 (report)'!$B$14:$B$108='SRI (2023)'!$V13)*('ＳＲＶ2023材料送付日程表 (report)'!$G$12:$BH$12='SRI (2023)'!GJ$3)*('ＳＲＶ2023材料送付日程表 (report)'!$G$14:$BH$108))</f>
        <v>0</v>
      </c>
      <c r="GK13" s="146">
        <f>SUMPRODUCT(('ＳＲＶ2023材料送付日程表 (report)'!$B$14:$B$108='SRI (2023)'!$V13)*('ＳＲＶ2023材料送付日程表 (report)'!$G$12:$BH$12='SRI (2023)'!GK$3)*('ＳＲＶ2023材料送付日程表 (report)'!$G$14:$BH$108))</f>
        <v>0</v>
      </c>
      <c r="GL13" s="146">
        <f>SUMPRODUCT(('ＳＲＶ2023材料送付日程表 (report)'!$B$14:$B$108='SRI (2023)'!$V13)*('ＳＲＶ2023材料送付日程表 (report)'!$G$12:$BH$12='SRI (2023)'!GL$3)*('ＳＲＶ2023材料送付日程表 (report)'!$G$14:$BH$108))</f>
        <v>0</v>
      </c>
      <c r="GM13" s="146">
        <f>SUMPRODUCT(('ＳＲＶ2023材料送付日程表 (report)'!$B$14:$B$108='SRI (2023)'!$V13)*('ＳＲＶ2023材料送付日程表 (report)'!$G$12:$BH$12='SRI (2023)'!GM$3)*('ＳＲＶ2023材料送付日程表 (report)'!$G$14:$BH$108))</f>
        <v>0</v>
      </c>
      <c r="GN13" s="146">
        <f>SUMPRODUCT(('ＳＲＶ2023材料送付日程表 (report)'!$B$14:$B$108='SRI (2023)'!$V13)*('ＳＲＶ2023材料送付日程表 (report)'!$G$12:$BH$12='SRI (2023)'!GN$3)*('ＳＲＶ2023材料送付日程表 (report)'!$G$14:$BH$108))</f>
        <v>0</v>
      </c>
      <c r="GO13" s="146">
        <f>SUMPRODUCT(('ＳＲＶ2023材料送付日程表 (report)'!$B$14:$B$108='SRI (2023)'!$V13)*('ＳＲＶ2023材料送付日程表 (report)'!$G$12:$BH$12='SRI (2023)'!GO$3)*('ＳＲＶ2023材料送付日程表 (report)'!$G$14:$BH$108))</f>
        <v>0</v>
      </c>
      <c r="GP13" s="146">
        <f>SUMPRODUCT(('ＳＲＶ2023材料送付日程表 (report)'!$B$14:$B$108='SRI (2023)'!$V13)*('ＳＲＶ2023材料送付日程表 (report)'!$G$12:$BH$12='SRI (2023)'!GP$3)*('ＳＲＶ2023材料送付日程表 (report)'!$G$14:$BH$108))</f>
        <v>0</v>
      </c>
      <c r="GQ13" s="146">
        <f>SUMPRODUCT(('ＳＲＶ2023材料送付日程表 (report)'!$B$14:$B$108='SRI (2023)'!$V13)*('ＳＲＶ2023材料送付日程表 (report)'!$G$12:$BH$12='SRI (2023)'!GQ$3)*('ＳＲＶ2023材料送付日程表 (report)'!$G$14:$BH$108))</f>
        <v>0</v>
      </c>
      <c r="GR13" s="146">
        <f>SUMPRODUCT(('ＳＲＶ2023材料送付日程表 (report)'!$B$14:$B$108='SRI (2023)'!$V13)*('ＳＲＶ2023材料送付日程表 (report)'!$G$12:$BH$12='SRI (2023)'!GR$3)*('ＳＲＶ2023材料送付日程表 (report)'!$G$14:$BH$108))</f>
        <v>0</v>
      </c>
      <c r="GS13" s="146">
        <f>SUMPRODUCT(('ＳＲＶ2023材料送付日程表 (report)'!$B$14:$B$108='SRI (2023)'!$V13)*('ＳＲＶ2023材料送付日程表 (report)'!$G$12:$BH$12='SRI (2023)'!GS$3)*('ＳＲＶ2023材料送付日程表 (report)'!$G$14:$BH$108))</f>
        <v>0</v>
      </c>
      <c r="GT13" s="146">
        <f>SUMPRODUCT(('ＳＲＶ2023材料送付日程表 (report)'!$B$14:$B$108='SRI (2023)'!$V13)*('ＳＲＶ2023材料送付日程表 (report)'!$G$12:$BH$12='SRI (2023)'!GT$3)*('ＳＲＶ2023材料送付日程表 (report)'!$G$14:$BH$108))</f>
        <v>0</v>
      </c>
      <c r="GU13" s="146">
        <f>SUMPRODUCT(('ＳＲＶ2023材料送付日程表 (report)'!$B$14:$B$108='SRI (2023)'!$V13)*('ＳＲＶ2023材料送付日程表 (report)'!$G$12:$BH$12='SRI (2023)'!GU$3)*('ＳＲＶ2023材料送付日程表 (report)'!$G$14:$BH$108))</f>
        <v>0</v>
      </c>
      <c r="GV13" s="146">
        <f>SUMPRODUCT(('ＳＲＶ2023材料送付日程表 (report)'!$B$14:$B$108='SRI (2023)'!$V13)*('ＳＲＶ2023材料送付日程表 (report)'!$G$12:$BH$12='SRI (2023)'!GV$3)*('ＳＲＶ2023材料送付日程表 (report)'!$G$14:$BH$108))</f>
        <v>0</v>
      </c>
      <c r="GW13" s="146">
        <f>SUMPRODUCT(('ＳＲＶ2023材料送付日程表 (report)'!$B$14:$B$108='SRI (2023)'!$V13)*('ＳＲＶ2023材料送付日程表 (report)'!$G$12:$BH$12='SRI (2023)'!GW$3)*('ＳＲＶ2023材料送付日程表 (report)'!$G$14:$BH$108))</f>
        <v>0</v>
      </c>
      <c r="GX13" s="146">
        <f>SUMPRODUCT(('ＳＲＶ2023材料送付日程表 (report)'!$B$14:$B$108='SRI (2023)'!$V13)*('ＳＲＶ2023材料送付日程表 (report)'!$G$12:$BH$12='SRI (2023)'!GX$3)*('ＳＲＶ2023材料送付日程表 (report)'!$G$14:$BH$108))</f>
        <v>0</v>
      </c>
      <c r="GY13" s="146">
        <f>SUMPRODUCT(('ＳＲＶ2023材料送付日程表 (report)'!$B$14:$B$108='SRI (2023)'!$V13)*('ＳＲＶ2023材料送付日程表 (report)'!$G$12:$BH$12='SRI (2023)'!GY$3)*('ＳＲＶ2023材料送付日程表 (report)'!$G$14:$BH$108))</f>
        <v>0</v>
      </c>
      <c r="GZ13" s="146">
        <f>SUMPRODUCT(('ＳＲＶ2023材料送付日程表 (report)'!$B$14:$B$108='SRI (2023)'!$V13)*('ＳＲＶ2023材料送付日程表 (report)'!$G$12:$BH$12='SRI (2023)'!GZ$3)*('ＳＲＶ2023材料送付日程表 (report)'!$G$14:$BH$108))</f>
        <v>0</v>
      </c>
      <c r="HA13" s="146">
        <f>SUMPRODUCT(('ＳＲＶ2023材料送付日程表 (report)'!$B$14:$B$108='SRI (2023)'!$V13)*('ＳＲＶ2023材料送付日程表 (report)'!$G$12:$BH$12='SRI (2023)'!HA$3)*('ＳＲＶ2023材料送付日程表 (report)'!$G$14:$BH$108))</f>
        <v>0</v>
      </c>
      <c r="HB13" s="146">
        <f>SUMPRODUCT(('ＳＲＶ2023材料送付日程表 (report)'!$B$14:$B$108='SRI (2023)'!$V13)*('ＳＲＶ2023材料送付日程表 (report)'!$G$12:$BH$12='SRI (2023)'!HB$3)*('ＳＲＶ2023材料送付日程表 (report)'!$G$14:$BH$108))</f>
        <v>0</v>
      </c>
      <c r="HC13" s="146">
        <f>SUMPRODUCT(('ＳＲＶ2023材料送付日程表 (report)'!$B$14:$B$108='SRI (2023)'!$V13)*('ＳＲＶ2023材料送付日程表 (report)'!$G$12:$BH$12='SRI (2023)'!HC$3)*('ＳＲＶ2023材料送付日程表 (report)'!$G$14:$BH$108))</f>
        <v>0</v>
      </c>
      <c r="HD13" s="146">
        <f>SUMPRODUCT(('ＳＲＶ2023材料送付日程表 (report)'!$B$14:$B$108='SRI (2023)'!$V13)*('ＳＲＶ2023材料送付日程表 (report)'!$G$12:$BH$12='SRI (2023)'!HD$3)*('ＳＲＶ2023材料送付日程表 (report)'!$G$14:$BH$108))</f>
        <v>0</v>
      </c>
      <c r="HE13" s="146">
        <f>SUMPRODUCT(('ＳＲＶ2023材料送付日程表 (report)'!$B$14:$B$108='SRI (2023)'!$V13)*('ＳＲＶ2023材料送付日程表 (report)'!$G$12:$BH$12='SRI (2023)'!HE$3)*('ＳＲＶ2023材料送付日程表 (report)'!$G$14:$BH$108))</f>
        <v>0</v>
      </c>
      <c r="HF13" s="146">
        <f>SUMPRODUCT(('ＳＲＶ2023材料送付日程表 (report)'!$B$14:$B$108='SRI (2023)'!$V13)*('ＳＲＶ2023材料送付日程表 (report)'!$G$12:$BH$12='SRI (2023)'!HF$3)*('ＳＲＶ2023材料送付日程表 (report)'!$G$14:$BH$108))</f>
        <v>0</v>
      </c>
      <c r="HG13" s="146">
        <f>SUMPRODUCT(('ＳＲＶ2023材料送付日程表 (report)'!$B$14:$B$108='SRI (2023)'!$V13)*('ＳＲＶ2023材料送付日程表 (report)'!$G$12:$BH$12='SRI (2023)'!HG$3)*('ＳＲＶ2023材料送付日程表 (report)'!$G$14:$BH$108))</f>
        <v>0</v>
      </c>
      <c r="HH13" s="146">
        <f>SUMPRODUCT(('ＳＲＶ2023材料送付日程表 (report)'!$B$14:$B$108='SRI (2023)'!$V13)*('ＳＲＶ2023材料送付日程表 (report)'!$G$12:$BH$12='SRI (2023)'!HH$3)*('ＳＲＶ2023材料送付日程表 (report)'!$G$14:$BH$108))</f>
        <v>0</v>
      </c>
      <c r="HI13" s="146">
        <f>SUMPRODUCT(('ＳＲＶ2023材料送付日程表 (report)'!$B$14:$B$108='SRI (2023)'!$V13)*('ＳＲＶ2023材料送付日程表 (report)'!$G$12:$BH$12='SRI (2023)'!HI$3)*('ＳＲＶ2023材料送付日程表 (report)'!$G$14:$BH$108))</f>
        <v>0</v>
      </c>
      <c r="HJ13" s="146">
        <f>SUMPRODUCT(('ＳＲＶ2023材料送付日程表 (report)'!$B$14:$B$108='SRI (2023)'!$V13)*('ＳＲＶ2023材料送付日程表 (report)'!$G$12:$BH$12='SRI (2023)'!HJ$3)*('ＳＲＶ2023材料送付日程表 (report)'!$G$14:$BH$108))</f>
        <v>0</v>
      </c>
      <c r="HK13" s="146">
        <f>SUMPRODUCT(('ＳＲＶ2023材料送付日程表 (report)'!$B$14:$B$108='SRI (2023)'!$V13)*('ＳＲＶ2023材料送付日程表 (report)'!$G$12:$BH$12='SRI (2023)'!HK$3)*('ＳＲＶ2023材料送付日程表 (report)'!$G$14:$BH$108))</f>
        <v>0</v>
      </c>
      <c r="HL13" s="146">
        <f>SUMPRODUCT(('ＳＲＶ2023材料送付日程表 (report)'!$B$14:$B$108='SRI (2023)'!$V13)*('ＳＲＶ2023材料送付日程表 (report)'!$G$12:$BH$12='SRI (2023)'!HL$3)*('ＳＲＶ2023材料送付日程表 (report)'!$G$14:$BH$108))</f>
        <v>0</v>
      </c>
      <c r="HM13" s="146">
        <f>SUMPRODUCT(('ＳＲＶ2023材料送付日程表 (report)'!$B$14:$B$108='SRI (2023)'!$V13)*('ＳＲＶ2023材料送付日程表 (report)'!$G$12:$BH$12='SRI (2023)'!HM$3)*('ＳＲＶ2023材料送付日程表 (report)'!$G$14:$BH$108))</f>
        <v>0</v>
      </c>
      <c r="HN13" s="146">
        <f>SUMPRODUCT(('ＳＲＶ2023材料送付日程表 (report)'!$B$14:$B$108='SRI (2023)'!$V13)*('ＳＲＶ2023材料送付日程表 (report)'!$G$12:$BH$12='SRI (2023)'!HN$3)*('ＳＲＶ2023材料送付日程表 (report)'!$G$14:$BH$108))</f>
        <v>0</v>
      </c>
      <c r="HO13" s="146">
        <f>SUMPRODUCT(('ＳＲＶ2023材料送付日程表 (report)'!$B$14:$B$108='SRI (2023)'!$V13)*('ＳＲＶ2023材料送付日程表 (report)'!$G$12:$BH$12='SRI (2023)'!HO$3)*('ＳＲＶ2023材料送付日程表 (report)'!$G$14:$BH$108))</f>
        <v>0</v>
      </c>
      <c r="HP13" s="146">
        <f>SUMPRODUCT(('ＳＲＶ2023材料送付日程表 (report)'!$B$14:$B$108='SRI (2023)'!$V13)*('ＳＲＶ2023材料送付日程表 (report)'!$G$12:$BH$12='SRI (2023)'!HP$3)*('ＳＲＶ2023材料送付日程表 (report)'!$G$14:$BH$108))</f>
        <v>0</v>
      </c>
      <c r="HQ13" s="146">
        <f>SUMPRODUCT(('ＳＲＶ2023材料送付日程表 (report)'!$B$14:$B$108='SRI (2023)'!$V13)*('ＳＲＶ2023材料送付日程表 (report)'!$G$12:$BH$12='SRI (2023)'!HQ$3)*('ＳＲＶ2023材料送付日程表 (report)'!$G$14:$BH$108))</f>
        <v>0</v>
      </c>
      <c r="HR13" s="146">
        <f>SUMPRODUCT(('ＳＲＶ2023材料送付日程表 (report)'!$B$14:$B$108='SRI (2023)'!$V13)*('ＳＲＶ2023材料送付日程表 (report)'!$G$12:$BH$12='SRI (2023)'!HR$3)*('ＳＲＶ2023材料送付日程表 (report)'!$G$14:$BH$108))</f>
        <v>0</v>
      </c>
      <c r="HS13" s="146">
        <f>SUMPRODUCT(('ＳＲＶ2023材料送付日程表 (report)'!$B$14:$B$108='SRI (2023)'!$V13)*('ＳＲＶ2023材料送付日程表 (report)'!$G$12:$BH$12='SRI (2023)'!HS$3)*('ＳＲＶ2023材料送付日程表 (report)'!$G$14:$BH$108))</f>
        <v>0</v>
      </c>
      <c r="HT13" s="146">
        <f>SUMPRODUCT(('ＳＲＶ2023材料送付日程表 (report)'!$B$14:$B$108='SRI (2023)'!$V13)*('ＳＲＶ2023材料送付日程表 (report)'!$G$12:$BH$12='SRI (2023)'!HT$3)*('ＳＲＶ2023材料送付日程表 (report)'!$G$14:$BH$108))</f>
        <v>0</v>
      </c>
      <c r="HU13" s="146">
        <f>SUMPRODUCT(('ＳＲＶ2023材料送付日程表 (report)'!$B$14:$B$108='SRI (2023)'!$V13)*('ＳＲＶ2023材料送付日程表 (report)'!$G$12:$BH$12='SRI (2023)'!HU$3)*('ＳＲＶ2023材料送付日程表 (report)'!$G$14:$BH$108))</f>
        <v>0</v>
      </c>
      <c r="HV13" s="146">
        <f>SUMPRODUCT(('ＳＲＶ2023材料送付日程表 (report)'!$B$14:$B$108='SRI (2023)'!$V13)*('ＳＲＶ2023材料送付日程表 (report)'!$G$12:$BH$12='SRI (2023)'!HV$3)*('ＳＲＶ2023材料送付日程表 (report)'!$G$14:$BH$108))</f>
        <v>0</v>
      </c>
      <c r="HW13" s="146">
        <f>SUMPRODUCT(('ＳＲＶ2023材料送付日程表 (report)'!$B$14:$B$108='SRI (2023)'!$V13)*('ＳＲＶ2023材料送付日程表 (report)'!$G$12:$BH$12='SRI (2023)'!HW$3)*('ＳＲＶ2023材料送付日程表 (report)'!$G$14:$BH$108))</f>
        <v>0</v>
      </c>
      <c r="HX13" s="146">
        <f>SUMPRODUCT(('ＳＲＶ2023材料送付日程表 (report)'!$B$14:$B$108='SRI (2023)'!$V13)*('ＳＲＶ2023材料送付日程表 (report)'!$G$12:$BH$12='SRI (2023)'!HX$3)*('ＳＲＶ2023材料送付日程表 (report)'!$G$14:$BH$108))</f>
        <v>0</v>
      </c>
      <c r="HY13" s="146">
        <f>SUMPRODUCT(('ＳＲＶ2023材料送付日程表 (report)'!$B$14:$B$108='SRI (2023)'!$V13)*('ＳＲＶ2023材料送付日程表 (report)'!$G$12:$BH$12='SRI (2023)'!HY$3)*('ＳＲＶ2023材料送付日程表 (report)'!$G$14:$BH$108))</f>
        <v>0</v>
      </c>
      <c r="HZ13" s="146">
        <f>SUMPRODUCT(('ＳＲＶ2023材料送付日程表 (report)'!$B$14:$B$108='SRI (2023)'!$V13)*('ＳＲＶ2023材料送付日程表 (report)'!$G$12:$BH$12='SRI (2023)'!HZ$3)*('ＳＲＶ2023材料送付日程表 (report)'!$G$14:$BH$108))</f>
        <v>0</v>
      </c>
      <c r="IA13" s="146">
        <f>SUMPRODUCT(('ＳＲＶ2023材料送付日程表 (report)'!$B$14:$B$108='SRI (2023)'!$V13)*('ＳＲＶ2023材料送付日程表 (report)'!$G$12:$BH$12='SRI (2023)'!IA$3)*('ＳＲＶ2023材料送付日程表 (report)'!$G$14:$BH$108))</f>
        <v>0</v>
      </c>
      <c r="IB13" s="146">
        <f>SUMPRODUCT(('ＳＲＶ2023材料送付日程表 (report)'!$B$14:$B$108='SRI (2023)'!$V13)*('ＳＲＶ2023材料送付日程表 (report)'!$G$12:$BH$12='SRI (2023)'!IB$3)*('ＳＲＶ2023材料送付日程表 (report)'!$G$14:$BH$108))</f>
        <v>0</v>
      </c>
      <c r="IC13" s="146">
        <f>SUMPRODUCT(('ＳＲＶ2023材料送付日程表 (report)'!$B$14:$B$108='SRI (2023)'!$V13)*('ＳＲＶ2023材料送付日程表 (report)'!$G$12:$BH$12='SRI (2023)'!IC$3)*('ＳＲＶ2023材料送付日程表 (report)'!$G$14:$BH$108))</f>
        <v>0</v>
      </c>
      <c r="ID13" s="146">
        <f>SUMPRODUCT(('ＳＲＶ2023材料送付日程表 (report)'!$B$14:$B$108='SRI (2023)'!$V13)*('ＳＲＶ2023材料送付日程表 (report)'!$G$12:$BH$12='SRI (2023)'!ID$3)*('ＳＲＶ2023材料送付日程表 (report)'!$G$14:$BH$108))</f>
        <v>0</v>
      </c>
      <c r="IE13" s="146">
        <f>SUMPRODUCT(('ＳＲＶ2023材料送付日程表 (report)'!$B$14:$B$108='SRI (2023)'!$V13)*('ＳＲＶ2023材料送付日程表 (report)'!$G$12:$BH$12='SRI (2023)'!IE$3)*('ＳＲＶ2023材料送付日程表 (report)'!$G$14:$BH$108))</f>
        <v>0</v>
      </c>
      <c r="IF13" s="146">
        <f>SUMPRODUCT(('ＳＲＶ2023材料送付日程表 (report)'!$B$14:$B$108='SRI (2023)'!$V13)*('ＳＲＶ2023材料送付日程表 (report)'!$G$12:$BH$12='SRI (2023)'!IF$3)*('ＳＲＶ2023材料送付日程表 (report)'!$G$14:$BH$108))</f>
        <v>0</v>
      </c>
      <c r="IG13" s="146">
        <f>SUMPRODUCT(('ＳＲＶ2023材料送付日程表 (report)'!$B$14:$B$108='SRI (2023)'!$V13)*('ＳＲＶ2023材料送付日程表 (report)'!$G$12:$BH$12='SRI (2023)'!IG$3)*('ＳＲＶ2023材料送付日程表 (report)'!$G$14:$BH$108))</f>
        <v>0</v>
      </c>
      <c r="IH13" s="146">
        <f>SUMPRODUCT(('ＳＲＶ2023材料送付日程表 (report)'!$B$14:$B$108='SRI (2023)'!$V13)*('ＳＲＶ2023材料送付日程表 (report)'!$G$12:$BH$12='SRI (2023)'!IH$3)*('ＳＲＶ2023材料送付日程表 (report)'!$G$14:$BH$108))</f>
        <v>0</v>
      </c>
      <c r="II13" s="146">
        <f>SUMPRODUCT(('ＳＲＶ2023材料送付日程表 (report)'!$B$14:$B$108='SRI (2023)'!$V13)*('ＳＲＶ2023材料送付日程表 (report)'!$G$12:$BH$12='SRI (2023)'!II$3)*('ＳＲＶ2023材料送付日程表 (report)'!$G$14:$BH$108))</f>
        <v>0</v>
      </c>
      <c r="IJ13" s="146">
        <f>SUMPRODUCT(('ＳＲＶ2023材料送付日程表 (report)'!$B$14:$B$108='SRI (2023)'!$V13)*('ＳＲＶ2023材料送付日程表 (report)'!$G$12:$BH$12='SRI (2023)'!IJ$3)*('ＳＲＶ2023材料送付日程表 (report)'!$G$14:$BH$108))</f>
        <v>0</v>
      </c>
      <c r="IK13" s="146">
        <f>SUMPRODUCT(('ＳＲＶ2023材料送付日程表 (report)'!$B$14:$B$108='SRI (2023)'!$V13)*('ＳＲＶ2023材料送付日程表 (report)'!$G$12:$BH$12='SRI (2023)'!IK$3)*('ＳＲＶ2023材料送付日程表 (report)'!$G$14:$BH$108))</f>
        <v>0</v>
      </c>
      <c r="IL13" s="146">
        <f>SUMPRODUCT(('ＳＲＶ2023材料送付日程表 (report)'!$B$14:$B$108='SRI (2023)'!$V13)*('ＳＲＶ2023材料送付日程表 (report)'!$G$12:$BH$12='SRI (2023)'!IL$3)*('ＳＲＶ2023材料送付日程表 (report)'!$G$14:$BH$108))</f>
        <v>0</v>
      </c>
      <c r="IM13" s="146">
        <f>SUMPRODUCT(('ＳＲＶ2023材料送付日程表 (report)'!$B$14:$B$108='SRI (2023)'!$V13)*('ＳＲＶ2023材料送付日程表 (report)'!$G$12:$BH$12='SRI (2023)'!IM$3)*('ＳＲＶ2023材料送付日程表 (report)'!$G$14:$BH$108))</f>
        <v>0</v>
      </c>
      <c r="IN13" s="146">
        <f>SUMPRODUCT(('ＳＲＶ2023材料送付日程表 (report)'!$B$14:$B$108='SRI (2023)'!$V13)*('ＳＲＶ2023材料送付日程表 (report)'!$G$12:$BH$12='SRI (2023)'!IN$3)*('ＳＲＶ2023材料送付日程表 (report)'!$G$14:$BH$108))</f>
        <v>0</v>
      </c>
      <c r="IO13" s="146">
        <f>SUMPRODUCT(('ＳＲＶ2023材料送付日程表 (report)'!$B$14:$B$108='SRI (2023)'!$V13)*('ＳＲＶ2023材料送付日程表 (report)'!$G$12:$BH$12='SRI (2023)'!IO$3)*('ＳＲＶ2023材料送付日程表 (report)'!$G$14:$BH$108))</f>
        <v>0</v>
      </c>
      <c r="IP13" s="146">
        <f>SUMPRODUCT(('ＳＲＶ2023材料送付日程表 (report)'!$B$14:$B$108='SRI (2023)'!$V13)*('ＳＲＶ2023材料送付日程表 (report)'!$G$12:$BH$12='SRI (2023)'!IP$3)*('ＳＲＶ2023材料送付日程表 (report)'!$G$14:$BH$108))</f>
        <v>0</v>
      </c>
      <c r="IQ13" s="146">
        <f>SUMPRODUCT(('ＳＲＶ2023材料送付日程表 (report)'!$B$14:$B$108='SRI (2023)'!$V13)*('ＳＲＶ2023材料送付日程表 (report)'!$G$12:$BH$12='SRI (2023)'!IQ$3)*('ＳＲＶ2023材料送付日程表 (report)'!$G$14:$BH$108))</f>
        <v>0</v>
      </c>
      <c r="IR13" s="146">
        <f>SUMPRODUCT(('ＳＲＶ2023材料送付日程表 (report)'!$B$14:$B$108='SRI (2023)'!$V13)*('ＳＲＶ2023材料送付日程表 (report)'!$G$12:$BH$12='SRI (2023)'!IR$3)*('ＳＲＶ2023材料送付日程表 (report)'!$G$14:$BH$108))</f>
        <v>0</v>
      </c>
      <c r="IS13" s="146">
        <f>SUMPRODUCT(('ＳＲＶ2023材料送付日程表 (report)'!$B$14:$B$108='SRI (2023)'!$V13)*('ＳＲＶ2023材料送付日程表 (report)'!$G$12:$BH$12='SRI (2023)'!IS$3)*('ＳＲＶ2023材料送付日程表 (report)'!$G$14:$BH$108))</f>
        <v>0</v>
      </c>
      <c r="IT13" s="146">
        <f>SUMPRODUCT(('ＳＲＶ2023材料送付日程表 (report)'!$B$14:$B$108='SRI (2023)'!$V13)*('ＳＲＶ2023材料送付日程表 (report)'!$G$12:$BH$12='SRI (2023)'!IT$3)*('ＳＲＶ2023材料送付日程表 (report)'!$G$14:$BH$108))</f>
        <v>0</v>
      </c>
      <c r="IU13" s="146">
        <f>SUMPRODUCT(('ＳＲＶ2023材料送付日程表 (report)'!$B$14:$B$108='SRI (2023)'!$V13)*('ＳＲＶ2023材料送付日程表 (report)'!$G$12:$BH$12='SRI (2023)'!IU$3)*('ＳＲＶ2023材料送付日程表 (report)'!$G$14:$BH$108))</f>
        <v>0</v>
      </c>
      <c r="IV13" s="146">
        <f>SUMPRODUCT(('ＳＲＶ2023材料送付日程表 (report)'!$B$14:$B$108='SRI (2023)'!$V13)*('ＳＲＶ2023材料送付日程表 (report)'!$G$12:$BH$12='SRI (2023)'!IV$3)*('ＳＲＶ2023材料送付日程表 (report)'!$G$14:$BH$108))</f>
        <v>0</v>
      </c>
      <c r="IW13" s="146">
        <f>SUMPRODUCT(('ＳＲＶ2023材料送付日程表 (report)'!$B$14:$B$108='SRI (2023)'!$V13)*('ＳＲＶ2023材料送付日程表 (report)'!$G$12:$BH$12='SRI (2023)'!IW$3)*('ＳＲＶ2023材料送付日程表 (report)'!$G$14:$BH$108))</f>
        <v>0</v>
      </c>
      <c r="IX13" s="146">
        <f>SUMPRODUCT(('ＳＲＶ2023材料送付日程表 (report)'!$B$14:$B$108='SRI (2023)'!$V13)*('ＳＲＶ2023材料送付日程表 (report)'!$G$12:$BH$12='SRI (2023)'!IX$3)*('ＳＲＶ2023材料送付日程表 (report)'!$G$14:$BH$108))</f>
        <v>0</v>
      </c>
      <c r="IY13" s="146">
        <f>SUMPRODUCT(('ＳＲＶ2023材料送付日程表 (report)'!$B$14:$B$108='SRI (2023)'!$V13)*('ＳＲＶ2023材料送付日程表 (report)'!$G$12:$BH$12='SRI (2023)'!IY$3)*('ＳＲＶ2023材料送付日程表 (report)'!$G$14:$BH$108))</f>
        <v>0</v>
      </c>
      <c r="IZ13" s="146">
        <f>SUMPRODUCT(('ＳＲＶ2023材料送付日程表 (report)'!$B$14:$B$108='SRI (2023)'!$V13)*('ＳＲＶ2023材料送付日程表 (report)'!$G$12:$BH$12='SRI (2023)'!IZ$3)*('ＳＲＶ2023材料送付日程表 (report)'!$G$14:$BH$108))</f>
        <v>0</v>
      </c>
      <c r="JA13" s="146">
        <f>SUMPRODUCT(('ＳＲＶ2023材料送付日程表 (report)'!$B$14:$B$108='SRI (2023)'!$V13)*('ＳＲＶ2023材料送付日程表 (report)'!$G$12:$BH$12='SRI (2023)'!JA$3)*('ＳＲＶ2023材料送付日程表 (report)'!$G$14:$BH$108))</f>
        <v>0</v>
      </c>
      <c r="JB13" s="146">
        <f>SUMPRODUCT(('ＳＲＶ2023材料送付日程表 (report)'!$B$14:$B$108='SRI (2023)'!$V13)*('ＳＲＶ2023材料送付日程表 (report)'!$G$12:$BH$12='SRI (2023)'!JB$3)*('ＳＲＶ2023材料送付日程表 (report)'!$G$14:$BH$108))</f>
        <v>0</v>
      </c>
      <c r="JC13" s="146">
        <f>SUMPRODUCT(('ＳＲＶ2023材料送付日程表 (report)'!$B$14:$B$108='SRI (2023)'!$V13)*('ＳＲＶ2023材料送付日程表 (report)'!$G$12:$BH$12='SRI (2023)'!JC$3)*('ＳＲＶ2023材料送付日程表 (report)'!$G$14:$BH$108))</f>
        <v>0</v>
      </c>
      <c r="JD13" s="146">
        <f>SUMPRODUCT(('ＳＲＶ2023材料送付日程表 (report)'!$B$14:$B$108='SRI (2023)'!$V13)*('ＳＲＶ2023材料送付日程表 (report)'!$G$12:$BH$12='SRI (2023)'!JD$3)*('ＳＲＶ2023材料送付日程表 (report)'!$G$14:$BH$108))</f>
        <v>0</v>
      </c>
      <c r="JE13" s="146">
        <f>SUMPRODUCT(('ＳＲＶ2023材料送付日程表 (report)'!$B$14:$B$108='SRI (2023)'!$V13)*('ＳＲＶ2023材料送付日程表 (report)'!$G$12:$BH$12='SRI (2023)'!JE$3)*('ＳＲＶ2023材料送付日程表 (report)'!$G$14:$BH$108))</f>
        <v>0</v>
      </c>
      <c r="JF13" s="146">
        <f>SUMPRODUCT(('ＳＲＶ2023材料送付日程表 (report)'!$B$14:$B$108='SRI (2023)'!$V13)*('ＳＲＶ2023材料送付日程表 (report)'!$G$12:$BH$12='SRI (2023)'!JF$3)*('ＳＲＶ2023材料送付日程表 (report)'!$G$14:$BH$108))</f>
        <v>0</v>
      </c>
      <c r="JG13" s="146">
        <f>SUMPRODUCT(('ＳＲＶ2023材料送付日程表 (report)'!$B$14:$B$108='SRI (2023)'!$V13)*('ＳＲＶ2023材料送付日程表 (report)'!$G$12:$BH$12='SRI (2023)'!JG$3)*('ＳＲＶ2023材料送付日程表 (report)'!$G$14:$BH$108))</f>
        <v>0</v>
      </c>
      <c r="JH13" s="146">
        <f>SUMPRODUCT(('ＳＲＶ2023材料送付日程表 (report)'!$B$14:$B$108='SRI (2023)'!$V13)*('ＳＲＶ2023材料送付日程表 (report)'!$G$12:$BH$12='SRI (2023)'!JH$3)*('ＳＲＶ2023材料送付日程表 (report)'!$G$14:$BH$108))</f>
        <v>0</v>
      </c>
      <c r="JI13" s="146">
        <f>SUMPRODUCT(('ＳＲＶ2023材料送付日程表 (report)'!$B$14:$B$108='SRI (2023)'!$V13)*('ＳＲＶ2023材料送付日程表 (report)'!$G$12:$BH$12='SRI (2023)'!JI$3)*('ＳＲＶ2023材料送付日程表 (report)'!$G$14:$BH$108))</f>
        <v>0</v>
      </c>
      <c r="JJ13" s="146">
        <f>SUMPRODUCT(('ＳＲＶ2023材料送付日程表 (report)'!$B$14:$B$108='SRI (2023)'!$V13)*('ＳＲＶ2023材料送付日程表 (report)'!$G$12:$BH$12='SRI (2023)'!JJ$3)*('ＳＲＶ2023材料送付日程表 (report)'!$G$14:$BH$108))</f>
        <v>0</v>
      </c>
      <c r="JK13" s="146">
        <f>SUMPRODUCT(('ＳＲＶ2023材料送付日程表 (report)'!$B$14:$B$108='SRI (2023)'!$V13)*('ＳＲＶ2023材料送付日程表 (report)'!$G$12:$BH$12='SRI (2023)'!JK$3)*('ＳＲＶ2023材料送付日程表 (report)'!$G$14:$BH$108))</f>
        <v>0</v>
      </c>
      <c r="JL13" s="146">
        <f>SUMPRODUCT(('ＳＲＶ2023材料送付日程表 (report)'!$B$14:$B$108='SRI (2023)'!$V13)*('ＳＲＶ2023材料送付日程表 (report)'!$G$12:$BH$12='SRI (2023)'!JL$3)*('ＳＲＶ2023材料送付日程表 (report)'!$G$14:$BH$108))</f>
        <v>0</v>
      </c>
      <c r="JM13" s="146">
        <f>SUMPRODUCT(('ＳＲＶ2023材料送付日程表 (report)'!$B$14:$B$108='SRI (2023)'!$V13)*('ＳＲＶ2023材料送付日程表 (report)'!$G$12:$BH$12='SRI (2023)'!JM$3)*('ＳＲＶ2023材料送付日程表 (report)'!$G$14:$BH$108))</f>
        <v>0</v>
      </c>
      <c r="JN13" s="146">
        <f>SUMPRODUCT(('ＳＲＶ2023材料送付日程表 (report)'!$B$14:$B$108='SRI (2023)'!$V13)*('ＳＲＶ2023材料送付日程表 (report)'!$G$12:$BH$12='SRI (2023)'!JN$3)*('ＳＲＶ2023材料送付日程表 (report)'!$G$14:$BH$108))</f>
        <v>0</v>
      </c>
      <c r="JO13" s="146">
        <f>SUMPRODUCT(('ＳＲＶ2023材料送付日程表 (report)'!$B$14:$B$108='SRI (2023)'!$V13)*('ＳＲＶ2023材料送付日程表 (report)'!$G$12:$BH$12='SRI (2023)'!JO$3)*('ＳＲＶ2023材料送付日程表 (report)'!$G$14:$BH$108))</f>
        <v>0</v>
      </c>
      <c r="JP13" s="146">
        <f>SUMPRODUCT(('ＳＲＶ2023材料送付日程表 (report)'!$B$14:$B$108='SRI (2023)'!$V13)*('ＳＲＶ2023材料送付日程表 (report)'!$G$12:$BH$12='SRI (2023)'!JP$3)*('ＳＲＶ2023材料送付日程表 (report)'!$G$14:$BH$108))</f>
        <v>0</v>
      </c>
      <c r="JQ13" s="146">
        <f>SUMPRODUCT(('ＳＲＶ2023材料送付日程表 (report)'!$B$14:$B$108='SRI (2023)'!$V13)*('ＳＲＶ2023材料送付日程表 (report)'!$G$12:$BH$12='SRI (2023)'!JQ$3)*('ＳＲＶ2023材料送付日程表 (report)'!$G$14:$BH$108))</f>
        <v>0</v>
      </c>
      <c r="JR13" s="146">
        <f>SUMPRODUCT(('ＳＲＶ2023材料送付日程表 (report)'!$B$14:$B$108='SRI (2023)'!$V13)*('ＳＲＶ2023材料送付日程表 (report)'!$G$12:$BH$12='SRI (2023)'!JR$3)*('ＳＲＶ2023材料送付日程表 (report)'!$G$14:$BH$108))</f>
        <v>0</v>
      </c>
      <c r="JS13" s="146">
        <f>SUMPRODUCT(('ＳＲＶ2023材料送付日程表 (report)'!$B$14:$B$108='SRI (2023)'!$V13)*('ＳＲＶ2023材料送付日程表 (report)'!$G$12:$BH$12='SRI (2023)'!JS$3)*('ＳＲＶ2023材料送付日程表 (report)'!$G$14:$BH$108))</f>
        <v>0</v>
      </c>
      <c r="JT13" s="146">
        <f>SUMPRODUCT(('ＳＲＶ2023材料送付日程表 (report)'!$B$14:$B$108='SRI (2023)'!$V13)*('ＳＲＶ2023材料送付日程表 (report)'!$G$12:$BH$12='SRI (2023)'!JT$3)*('ＳＲＶ2023材料送付日程表 (report)'!$G$14:$BH$108))</f>
        <v>0</v>
      </c>
      <c r="JU13" s="146">
        <f>SUMPRODUCT(('ＳＲＶ2023材料送付日程表 (report)'!$B$14:$B$108='SRI (2023)'!$V13)*('ＳＲＶ2023材料送付日程表 (report)'!$G$12:$BH$12='SRI (2023)'!JU$3)*('ＳＲＶ2023材料送付日程表 (report)'!$G$14:$BH$108))</f>
        <v>0</v>
      </c>
      <c r="JV13" s="146">
        <f>SUMPRODUCT(('ＳＲＶ2023材料送付日程表 (report)'!$B$14:$B$108='SRI (2023)'!$V13)*('ＳＲＶ2023材料送付日程表 (report)'!$G$12:$BH$12='SRI (2023)'!JV$3)*('ＳＲＶ2023材料送付日程表 (report)'!$G$14:$BH$108))</f>
        <v>0</v>
      </c>
      <c r="JW13" s="146">
        <f>SUMPRODUCT(('ＳＲＶ2023材料送付日程表 (report)'!$B$14:$B$108='SRI (2023)'!$V13)*('ＳＲＶ2023材料送付日程表 (report)'!$G$12:$BH$12='SRI (2023)'!JW$3)*('ＳＲＶ2023材料送付日程表 (report)'!$G$14:$BH$108))</f>
        <v>0</v>
      </c>
      <c r="JX13" s="146">
        <f>SUMPRODUCT(('ＳＲＶ2023材料送付日程表 (report)'!$B$14:$B$108='SRI (2023)'!$V13)*('ＳＲＶ2023材料送付日程表 (report)'!$G$12:$BH$12='SRI (2023)'!JX$3)*('ＳＲＶ2023材料送付日程表 (report)'!$G$14:$BH$108))</f>
        <v>0</v>
      </c>
      <c r="JY13" s="146">
        <f>SUMPRODUCT(('ＳＲＶ2023材料送付日程表 (report)'!$B$14:$B$108='SRI (2023)'!$V13)*('ＳＲＶ2023材料送付日程表 (report)'!$G$12:$BH$12='SRI (2023)'!JY$3)*('ＳＲＶ2023材料送付日程表 (report)'!$G$14:$BH$108))</f>
        <v>0</v>
      </c>
      <c r="JZ13" s="146">
        <f>SUMPRODUCT(('ＳＲＶ2023材料送付日程表 (report)'!$B$14:$B$108='SRI (2023)'!$V13)*('ＳＲＶ2023材料送付日程表 (report)'!$G$12:$BH$12='SRI (2023)'!JZ$3)*('ＳＲＶ2023材料送付日程表 (report)'!$G$14:$BH$108))</f>
        <v>0</v>
      </c>
      <c r="KA13" s="146">
        <f>SUMPRODUCT(('ＳＲＶ2023材料送付日程表 (report)'!$B$14:$B$108='SRI (2023)'!$V13)*('ＳＲＶ2023材料送付日程表 (report)'!$G$12:$BH$12='SRI (2023)'!KA$3)*('ＳＲＶ2023材料送付日程表 (report)'!$G$14:$BH$108))</f>
        <v>0</v>
      </c>
      <c r="KB13" s="146">
        <f>SUMPRODUCT(('ＳＲＶ2023材料送付日程表 (report)'!$B$14:$B$108='SRI (2023)'!$V13)*('ＳＲＶ2023材料送付日程表 (report)'!$G$12:$BH$12='SRI (2023)'!KB$3)*('ＳＲＶ2023材料送付日程表 (report)'!$G$14:$BH$108))</f>
        <v>0</v>
      </c>
      <c r="KC13" s="146">
        <f>SUMPRODUCT(('ＳＲＶ2023材料送付日程表 (report)'!$B$14:$B$108='SRI (2023)'!$V13)*('ＳＲＶ2023材料送付日程表 (report)'!$G$12:$BH$12='SRI (2023)'!KC$3)*('ＳＲＶ2023材料送付日程表 (report)'!$G$14:$BH$108))</f>
        <v>0</v>
      </c>
      <c r="KD13" s="146">
        <f>SUMPRODUCT(('ＳＲＶ2023材料送付日程表 (report)'!$B$14:$B$108='SRI (2023)'!$V13)*('ＳＲＶ2023材料送付日程表 (report)'!$G$12:$BH$12='SRI (2023)'!KD$3)*('ＳＲＶ2023材料送付日程表 (report)'!$G$14:$BH$108))</f>
        <v>0</v>
      </c>
      <c r="KE13" s="146">
        <f>SUMPRODUCT(('ＳＲＶ2023材料送付日程表 (report)'!$B$14:$B$108='SRI (2023)'!$V13)*('ＳＲＶ2023材料送付日程表 (report)'!$G$12:$BH$12='SRI (2023)'!KE$3)*('ＳＲＶ2023材料送付日程表 (report)'!$G$14:$BH$108))</f>
        <v>0</v>
      </c>
      <c r="KF13" s="146">
        <f>SUMPRODUCT(('ＳＲＶ2023材料送付日程表 (report)'!$B$14:$B$108='SRI (2023)'!$V13)*('ＳＲＶ2023材料送付日程表 (report)'!$G$12:$BH$12='SRI (2023)'!KF$3)*('ＳＲＶ2023材料送付日程表 (report)'!$G$14:$BH$108))</f>
        <v>0</v>
      </c>
      <c r="KG13" s="146">
        <f>SUMPRODUCT(('ＳＲＶ2023材料送付日程表 (report)'!$B$14:$B$108='SRI (2023)'!$V13)*('ＳＲＶ2023材料送付日程表 (report)'!$G$12:$BH$12='SRI (2023)'!KG$3)*('ＳＲＶ2023材料送付日程表 (report)'!$G$14:$BH$108))</f>
        <v>0</v>
      </c>
      <c r="KH13" s="146">
        <f>SUMPRODUCT(('ＳＲＶ2023材料送付日程表 (report)'!$B$14:$B$108='SRI (2023)'!$V13)*('ＳＲＶ2023材料送付日程表 (report)'!$G$12:$BH$12='SRI (2023)'!KH$3)*('ＳＲＶ2023材料送付日程表 (report)'!$G$14:$BH$108))</f>
        <v>0</v>
      </c>
      <c r="KI13" s="146">
        <f>SUMPRODUCT(('ＳＲＶ2023材料送付日程表 (report)'!$B$14:$B$108='SRI (2023)'!$V13)*('ＳＲＶ2023材料送付日程表 (report)'!$G$12:$BH$12='SRI (2023)'!KI$3)*('ＳＲＶ2023材料送付日程表 (report)'!$G$14:$BH$108))</f>
        <v>0</v>
      </c>
      <c r="KJ13" s="146">
        <f>SUMPRODUCT(('ＳＲＶ2023材料送付日程表 (report)'!$B$14:$B$108='SRI (2023)'!$V13)*('ＳＲＶ2023材料送付日程表 (report)'!$G$12:$BH$12='SRI (2023)'!KJ$3)*('ＳＲＶ2023材料送付日程表 (report)'!$G$14:$BH$108))</f>
        <v>0</v>
      </c>
      <c r="KK13" s="146">
        <f>SUMPRODUCT(('ＳＲＶ2023材料送付日程表 (report)'!$B$14:$B$108='SRI (2023)'!$V13)*('ＳＲＶ2023材料送付日程表 (report)'!$G$12:$BH$12='SRI (2023)'!KK$3)*('ＳＲＶ2023材料送付日程表 (report)'!$G$14:$BH$108))</f>
        <v>0</v>
      </c>
      <c r="KL13" s="146">
        <f>SUMPRODUCT(('ＳＲＶ2023材料送付日程表 (report)'!$B$14:$B$108='SRI (2023)'!$V13)*('ＳＲＶ2023材料送付日程表 (report)'!$G$12:$BH$12='SRI (2023)'!KL$3)*('ＳＲＶ2023材料送付日程表 (report)'!$G$14:$BH$108))</f>
        <v>0</v>
      </c>
      <c r="KM13" s="146">
        <f>SUMPRODUCT(('ＳＲＶ2023材料送付日程表 (report)'!$B$14:$B$108='SRI (2023)'!$V13)*('ＳＲＶ2023材料送付日程表 (report)'!$G$12:$BH$12='SRI (2023)'!KM$3)*('ＳＲＶ2023材料送付日程表 (report)'!$G$14:$BH$108))</f>
        <v>0</v>
      </c>
      <c r="KN13" s="146">
        <f>SUMPRODUCT(('ＳＲＶ2023材料送付日程表 (report)'!$B$14:$B$108='SRI (2023)'!$V13)*('ＳＲＶ2023材料送付日程表 (report)'!$G$12:$BH$12='SRI (2023)'!KN$3)*('ＳＲＶ2023材料送付日程表 (report)'!$G$14:$BH$108))</f>
        <v>0</v>
      </c>
      <c r="KO13" s="146">
        <f>SUMPRODUCT(('ＳＲＶ2023材料送付日程表 (report)'!$B$14:$B$108='SRI (2023)'!$V13)*('ＳＲＶ2023材料送付日程表 (report)'!$G$12:$BH$12='SRI (2023)'!KO$3)*('ＳＲＶ2023材料送付日程表 (report)'!$G$14:$BH$108))</f>
        <v>0</v>
      </c>
      <c r="KP13" s="146">
        <f>SUMPRODUCT(('ＳＲＶ2023材料送付日程表 (report)'!$B$14:$B$108='SRI (2023)'!$V13)*('ＳＲＶ2023材料送付日程表 (report)'!$G$12:$BH$12='SRI (2023)'!KP$3)*('ＳＲＶ2023材料送付日程表 (report)'!$G$14:$BH$108))</f>
        <v>0</v>
      </c>
      <c r="KQ13" s="146">
        <f>SUMPRODUCT(('ＳＲＶ2023材料送付日程表 (report)'!$B$14:$B$108='SRI (2023)'!$V13)*('ＳＲＶ2023材料送付日程表 (report)'!$G$12:$BH$12='SRI (2023)'!KQ$3)*('ＳＲＶ2023材料送付日程表 (report)'!$G$14:$BH$108))</f>
        <v>0</v>
      </c>
      <c r="KR13" s="146">
        <f>SUMPRODUCT(('ＳＲＶ2023材料送付日程表 (report)'!$B$14:$B$108='SRI (2023)'!$V13)*('ＳＲＶ2023材料送付日程表 (report)'!$G$12:$BH$12='SRI (2023)'!KR$3)*('ＳＲＶ2023材料送付日程表 (report)'!$G$14:$BH$108))</f>
        <v>0</v>
      </c>
      <c r="KS13" s="146">
        <f>SUMPRODUCT(('ＳＲＶ2023材料送付日程表 (report)'!$B$14:$B$108='SRI (2023)'!$V13)*('ＳＲＶ2023材料送付日程表 (report)'!$G$12:$BH$12='SRI (2023)'!KS$3)*('ＳＲＶ2023材料送付日程表 (report)'!$G$14:$BH$108))</f>
        <v>0</v>
      </c>
      <c r="KT13" s="146">
        <f>SUMPRODUCT(('ＳＲＶ2023材料送付日程表 (report)'!$B$14:$B$108='SRI (2023)'!$V13)*('ＳＲＶ2023材料送付日程表 (report)'!$G$12:$BH$12='SRI (2023)'!KT$3)*('ＳＲＶ2023材料送付日程表 (report)'!$G$14:$BH$108))</f>
        <v>0</v>
      </c>
      <c r="KU13" s="146">
        <f>SUMPRODUCT(('ＳＲＶ2023材料送付日程表 (report)'!$B$14:$B$108='SRI (2023)'!$V13)*('ＳＲＶ2023材料送付日程表 (report)'!$G$12:$BH$12='SRI (2023)'!KU$3)*('ＳＲＶ2023材料送付日程表 (report)'!$G$14:$BH$108))</f>
        <v>0</v>
      </c>
      <c r="KV13" s="146">
        <f>SUMPRODUCT(('ＳＲＶ2023材料送付日程表 (report)'!$B$14:$B$108='SRI (2023)'!$V13)*('ＳＲＶ2023材料送付日程表 (report)'!$G$12:$BH$12='SRI (2023)'!KV$3)*('ＳＲＶ2023材料送付日程表 (report)'!$G$14:$BH$108))</f>
        <v>0</v>
      </c>
      <c r="KW13" s="146">
        <f>SUMPRODUCT(('ＳＲＶ2023材料送付日程表 (report)'!$B$14:$B$108='SRI (2023)'!$V13)*('ＳＲＶ2023材料送付日程表 (report)'!$G$12:$BH$12='SRI (2023)'!KW$3)*('ＳＲＶ2023材料送付日程表 (report)'!$G$14:$BH$108))</f>
        <v>0</v>
      </c>
      <c r="KX13" s="146">
        <f>SUMPRODUCT(('ＳＲＶ2023材料送付日程表 (report)'!$B$14:$B$108='SRI (2023)'!$V13)*('ＳＲＶ2023材料送付日程表 (report)'!$G$12:$BH$12='SRI (2023)'!KX$3)*('ＳＲＶ2023材料送付日程表 (report)'!$G$14:$BH$108))</f>
        <v>0</v>
      </c>
      <c r="KY13" s="146">
        <f>SUMPRODUCT(('ＳＲＶ2023材料送付日程表 (report)'!$B$14:$B$108='SRI (2023)'!$V13)*('ＳＲＶ2023材料送付日程表 (report)'!$G$12:$BH$12='SRI (2023)'!KY$3)*('ＳＲＶ2023材料送付日程表 (report)'!$G$14:$BH$108))</f>
        <v>0</v>
      </c>
      <c r="KZ13" s="146">
        <f>SUMPRODUCT(('ＳＲＶ2023材料送付日程表 (report)'!$B$14:$B$108='SRI (2023)'!$V13)*('ＳＲＶ2023材料送付日程表 (report)'!$G$12:$BH$12='SRI (2023)'!KZ$3)*('ＳＲＶ2023材料送付日程表 (report)'!$G$14:$BH$108))</f>
        <v>0</v>
      </c>
      <c r="LA13" s="146">
        <f>SUMPRODUCT(('ＳＲＶ2023材料送付日程表 (report)'!$B$14:$B$108='SRI (2023)'!$V13)*('ＳＲＶ2023材料送付日程表 (report)'!$G$12:$BH$12='SRI (2023)'!LA$3)*('ＳＲＶ2023材料送付日程表 (report)'!$G$14:$BH$108))</f>
        <v>0</v>
      </c>
      <c r="LB13" s="146">
        <f>SUMPRODUCT(('ＳＲＶ2023材料送付日程表 (report)'!$B$14:$B$108='SRI (2023)'!$V13)*('ＳＲＶ2023材料送付日程表 (report)'!$G$12:$BH$12='SRI (2023)'!LB$3)*('ＳＲＶ2023材料送付日程表 (report)'!$G$14:$BH$108))</f>
        <v>0</v>
      </c>
      <c r="LC13" s="146">
        <f>SUMPRODUCT(('ＳＲＶ2023材料送付日程表 (report)'!$B$14:$B$108='SRI (2023)'!$V13)*('ＳＲＶ2023材料送付日程表 (report)'!$G$12:$BH$12='SRI (2023)'!LC$3)*('ＳＲＶ2023材料送付日程表 (report)'!$G$14:$BH$108))</f>
        <v>0</v>
      </c>
      <c r="LD13" s="146">
        <f>SUMPRODUCT(('ＳＲＶ2023材料送付日程表 (report)'!$B$14:$B$108='SRI (2023)'!$V13)*('ＳＲＶ2023材料送付日程表 (report)'!$G$12:$BH$12='SRI (2023)'!LD$3)*('ＳＲＶ2023材料送付日程表 (report)'!$G$14:$BH$108))</f>
        <v>0</v>
      </c>
      <c r="LE13" s="146">
        <f>SUMPRODUCT(('ＳＲＶ2023材料送付日程表 (report)'!$B$14:$B$108='SRI (2023)'!$V13)*('ＳＲＶ2023材料送付日程表 (report)'!$G$12:$BH$12='SRI (2023)'!LE$3)*('ＳＲＶ2023材料送付日程表 (report)'!$G$14:$BH$108))</f>
        <v>0</v>
      </c>
      <c r="LF13" s="146">
        <f>SUMPRODUCT(('ＳＲＶ2023材料送付日程表 (report)'!$B$14:$B$108='SRI (2023)'!$V13)*('ＳＲＶ2023材料送付日程表 (report)'!$G$12:$BH$12='SRI (2023)'!LF$3)*('ＳＲＶ2023材料送付日程表 (report)'!$G$14:$BH$108))</f>
        <v>0</v>
      </c>
      <c r="LG13" s="146">
        <f>SUMPRODUCT(('ＳＲＶ2023材料送付日程表 (report)'!$B$14:$B$108='SRI (2023)'!$V13)*('ＳＲＶ2023材料送付日程表 (report)'!$G$12:$BH$12='SRI (2023)'!LG$3)*('ＳＲＶ2023材料送付日程表 (report)'!$G$14:$BH$108))</f>
        <v>0</v>
      </c>
      <c r="LH13" s="146">
        <f>SUMPRODUCT(('ＳＲＶ2023材料送付日程表 (report)'!$B$14:$B$108='SRI (2023)'!$V13)*('ＳＲＶ2023材料送付日程表 (report)'!$G$12:$BH$12='SRI (2023)'!LH$3)*('ＳＲＶ2023材料送付日程表 (report)'!$G$14:$BH$108))</f>
        <v>0</v>
      </c>
      <c r="LI13" s="146">
        <f>SUMPRODUCT(('ＳＲＶ2023材料送付日程表 (report)'!$B$14:$B$108='SRI (2023)'!$V13)*('ＳＲＶ2023材料送付日程表 (report)'!$G$12:$BH$12='SRI (2023)'!LI$3)*('ＳＲＶ2023材料送付日程表 (report)'!$G$14:$BH$108))</f>
        <v>0</v>
      </c>
      <c r="LJ13" s="146">
        <f>SUMPRODUCT(('ＳＲＶ2023材料送付日程表 (report)'!$B$14:$B$108='SRI (2023)'!$V13)*('ＳＲＶ2023材料送付日程表 (report)'!$G$12:$BH$12='SRI (2023)'!LJ$3)*('ＳＲＶ2023材料送付日程表 (report)'!$G$14:$BH$108))</f>
        <v>0</v>
      </c>
      <c r="LK13" s="146">
        <f>SUMPRODUCT(('ＳＲＶ2023材料送付日程表 (report)'!$B$14:$B$108='SRI (2023)'!$V13)*('ＳＲＶ2023材料送付日程表 (report)'!$G$12:$BH$12='SRI (2023)'!LK$3)*('ＳＲＶ2023材料送付日程表 (report)'!$G$14:$BH$108))</f>
        <v>0</v>
      </c>
      <c r="LL13" s="146">
        <f>SUMPRODUCT(('ＳＲＶ2023材料送付日程表 (report)'!$B$14:$B$108='SRI (2023)'!$V13)*('ＳＲＶ2023材料送付日程表 (report)'!$G$12:$BH$12='SRI (2023)'!LL$3)*('ＳＲＶ2023材料送付日程表 (report)'!$G$14:$BH$108))</f>
        <v>0</v>
      </c>
      <c r="LM13" s="146">
        <f>SUMPRODUCT(('ＳＲＶ2023材料送付日程表 (report)'!$B$14:$B$108='SRI (2023)'!$V13)*('ＳＲＶ2023材料送付日程表 (report)'!$G$12:$BH$12='SRI (2023)'!LM$3)*('ＳＲＶ2023材料送付日程表 (report)'!$G$14:$BH$108))</f>
        <v>0</v>
      </c>
      <c r="LN13" s="146">
        <f>SUMPRODUCT(('ＳＲＶ2023材料送付日程表 (report)'!$B$14:$B$108='SRI (2023)'!$V13)*('ＳＲＶ2023材料送付日程表 (report)'!$G$12:$BH$12='SRI (2023)'!LN$3)*('ＳＲＶ2023材料送付日程表 (report)'!$G$14:$BH$108))</f>
        <v>0</v>
      </c>
      <c r="LO13" s="146">
        <f>SUMPRODUCT(('ＳＲＶ2023材料送付日程表 (report)'!$B$14:$B$108='SRI (2023)'!$V13)*('ＳＲＶ2023材料送付日程表 (report)'!$G$12:$BH$12='SRI (2023)'!LO$3)*('ＳＲＶ2023材料送付日程表 (report)'!$G$14:$BH$108))</f>
        <v>0</v>
      </c>
      <c r="LP13" s="146">
        <f>SUMPRODUCT(('ＳＲＶ2023材料送付日程表 (report)'!$B$14:$B$108='SRI (2023)'!$V13)*('ＳＲＶ2023材料送付日程表 (report)'!$G$12:$BH$12='SRI (2023)'!LP$3)*('ＳＲＶ2023材料送付日程表 (report)'!$G$14:$BH$108))</f>
        <v>0</v>
      </c>
      <c r="LQ13" s="146">
        <f>SUMPRODUCT(('ＳＲＶ2023材料送付日程表 (report)'!$B$14:$B$108='SRI (2023)'!$V13)*('ＳＲＶ2023材料送付日程表 (report)'!$G$12:$BH$12='SRI (2023)'!LQ$3)*('ＳＲＶ2023材料送付日程表 (report)'!$G$14:$BH$108))</f>
        <v>0</v>
      </c>
      <c r="LR13" s="146">
        <f>SUMPRODUCT(('ＳＲＶ2023材料送付日程表 (report)'!$B$14:$B$108='SRI (2023)'!$V13)*('ＳＲＶ2023材料送付日程表 (report)'!$G$12:$BH$12='SRI (2023)'!LR$3)*('ＳＲＶ2023材料送付日程表 (report)'!$G$14:$BH$108))</f>
        <v>0</v>
      </c>
      <c r="LS13" s="146">
        <f>SUMPRODUCT(('ＳＲＶ2023材料送付日程表 (report)'!$B$14:$B$108='SRI (2023)'!$V13)*('ＳＲＶ2023材料送付日程表 (report)'!$G$12:$BH$12='SRI (2023)'!LS$3)*('ＳＲＶ2023材料送付日程表 (report)'!$G$14:$BH$108))</f>
        <v>0</v>
      </c>
      <c r="LT13" s="146">
        <f>SUMPRODUCT(('ＳＲＶ2023材料送付日程表 (report)'!$B$14:$B$108='SRI (2023)'!$V13)*('ＳＲＶ2023材料送付日程表 (report)'!$G$12:$BH$12='SRI (2023)'!LT$3)*('ＳＲＶ2023材料送付日程表 (report)'!$G$14:$BH$108))</f>
        <v>0</v>
      </c>
      <c r="LU13" s="146">
        <f>SUMPRODUCT(('ＳＲＶ2023材料送付日程表 (report)'!$B$14:$B$108='SRI (2023)'!$V13)*('ＳＲＶ2023材料送付日程表 (report)'!$G$12:$BH$12='SRI (2023)'!LU$3)*('ＳＲＶ2023材料送付日程表 (report)'!$G$14:$BH$108))</f>
        <v>0</v>
      </c>
      <c r="LV13" s="146">
        <f>SUMPRODUCT(('ＳＲＶ2023材料送付日程表 (report)'!$B$14:$B$108='SRI (2023)'!$V13)*('ＳＲＶ2023材料送付日程表 (report)'!$G$12:$BH$12='SRI (2023)'!LV$3)*('ＳＲＶ2023材料送付日程表 (report)'!$G$14:$BH$108))</f>
        <v>0</v>
      </c>
      <c r="LW13" s="146">
        <f>SUMPRODUCT(('ＳＲＶ2023材料送付日程表 (report)'!$B$14:$B$108='SRI (2023)'!$V13)*('ＳＲＶ2023材料送付日程表 (report)'!$G$12:$BH$12='SRI (2023)'!LW$3)*('ＳＲＶ2023材料送付日程表 (report)'!$G$14:$BH$108))</f>
        <v>0</v>
      </c>
      <c r="LX13" s="146">
        <f>SUMPRODUCT(('ＳＲＶ2023材料送付日程表 (report)'!$B$14:$B$108='SRI (2023)'!$V13)*('ＳＲＶ2023材料送付日程表 (report)'!$G$12:$BH$12='SRI (2023)'!LX$3)*('ＳＲＶ2023材料送付日程表 (report)'!$G$14:$BH$108))</f>
        <v>0</v>
      </c>
      <c r="LY13" s="146">
        <f>SUMPRODUCT(('ＳＲＶ2023材料送付日程表 (report)'!$B$14:$B$108='SRI (2023)'!$V13)*('ＳＲＶ2023材料送付日程表 (report)'!$G$12:$BH$12='SRI (2023)'!LY$3)*('ＳＲＶ2023材料送付日程表 (report)'!$G$14:$BH$108))</f>
        <v>0</v>
      </c>
      <c r="LZ13" s="146">
        <f>SUMPRODUCT(('ＳＲＶ2023材料送付日程表 (report)'!$B$14:$B$108='SRI (2023)'!$V13)*('ＳＲＶ2023材料送付日程表 (report)'!$G$12:$BH$12='SRI (2023)'!LZ$3)*('ＳＲＶ2023材料送付日程表 (report)'!$G$14:$BH$108))</f>
        <v>0</v>
      </c>
      <c r="MA13" s="146">
        <f>SUMPRODUCT(('ＳＲＶ2023材料送付日程表 (report)'!$B$14:$B$108='SRI (2023)'!$V13)*('ＳＲＶ2023材料送付日程表 (report)'!$G$12:$BH$12='SRI (2023)'!MA$3)*('ＳＲＶ2023材料送付日程表 (report)'!$G$14:$BH$108))</f>
        <v>0</v>
      </c>
      <c r="MB13" s="146">
        <f>SUMPRODUCT(('ＳＲＶ2023材料送付日程表 (report)'!$B$14:$B$108='SRI (2023)'!$V13)*('ＳＲＶ2023材料送付日程表 (report)'!$G$12:$BH$12='SRI (2023)'!MB$3)*('ＳＲＶ2023材料送付日程表 (report)'!$G$14:$BH$108))</f>
        <v>0</v>
      </c>
      <c r="MC13" s="146">
        <f>SUMPRODUCT(('ＳＲＶ2023材料送付日程表 (report)'!$B$14:$B$108='SRI (2023)'!$V13)*('ＳＲＶ2023材料送付日程表 (report)'!$G$12:$BH$12='SRI (2023)'!MC$3)*('ＳＲＶ2023材料送付日程表 (report)'!$G$14:$BH$108))</f>
        <v>0</v>
      </c>
      <c r="MD13" s="146">
        <f>SUMPRODUCT(('ＳＲＶ2023材料送付日程表 (report)'!$B$14:$B$108='SRI (2023)'!$V13)*('ＳＲＶ2023材料送付日程表 (report)'!$G$12:$BH$12='SRI (2023)'!MD$3)*('ＳＲＶ2023材料送付日程表 (report)'!$G$14:$BH$108))</f>
        <v>0</v>
      </c>
      <c r="ME13" s="146">
        <f>SUMPRODUCT(('ＳＲＶ2023材料送付日程表 (report)'!$B$14:$B$108='SRI (2023)'!$V13)*('ＳＲＶ2023材料送付日程表 (report)'!$G$12:$BH$12='SRI (2023)'!ME$3)*('ＳＲＶ2023材料送付日程表 (report)'!$G$14:$BH$108))</f>
        <v>0</v>
      </c>
      <c r="MF13" s="146">
        <f>SUMPRODUCT(('ＳＲＶ2023材料送付日程表 (report)'!$B$14:$B$108='SRI (2023)'!$V13)*('ＳＲＶ2023材料送付日程表 (report)'!$G$12:$BH$12='SRI (2023)'!MF$3)*('ＳＲＶ2023材料送付日程表 (report)'!$G$14:$BH$108))</f>
        <v>0</v>
      </c>
      <c r="MG13" s="146">
        <f>SUMPRODUCT(('ＳＲＶ2023材料送付日程表 (report)'!$B$14:$B$108='SRI (2023)'!$V13)*('ＳＲＶ2023材料送付日程表 (report)'!$G$12:$BH$12='SRI (2023)'!MG$3)*('ＳＲＶ2023材料送付日程表 (report)'!$G$14:$BH$108))</f>
        <v>0</v>
      </c>
      <c r="MH13" s="146">
        <f>SUMPRODUCT(('ＳＲＶ2023材料送付日程表 (report)'!$B$14:$B$108='SRI (2023)'!$V13)*('ＳＲＶ2023材料送付日程表 (report)'!$G$12:$BH$12='SRI (2023)'!MH$3)*('ＳＲＶ2023材料送付日程表 (report)'!$G$14:$BH$108))</f>
        <v>0</v>
      </c>
      <c r="MI13" s="146">
        <f>SUMPRODUCT(('ＳＲＶ2023材料送付日程表 (report)'!$B$14:$B$108='SRI (2023)'!$V13)*('ＳＲＶ2023材料送付日程表 (report)'!$G$12:$BH$12='SRI (2023)'!MI$3)*('ＳＲＶ2023材料送付日程表 (report)'!$G$14:$BH$108))</f>
        <v>0</v>
      </c>
      <c r="MJ13" s="146">
        <f>SUMPRODUCT(('ＳＲＶ2023材料送付日程表 (report)'!$B$14:$B$108='SRI (2023)'!$V13)*('ＳＲＶ2023材料送付日程表 (report)'!$G$12:$BH$12='SRI (2023)'!MJ$3)*('ＳＲＶ2023材料送付日程表 (report)'!$G$14:$BH$108))</f>
        <v>0</v>
      </c>
      <c r="MK13" s="146">
        <f>SUMPRODUCT(('ＳＲＶ2023材料送付日程表 (report)'!$B$14:$B$108='SRI (2023)'!$V13)*('ＳＲＶ2023材料送付日程表 (report)'!$G$12:$BH$12='SRI (2023)'!MK$3)*('ＳＲＶ2023材料送付日程表 (report)'!$G$14:$BH$108))</f>
        <v>0</v>
      </c>
      <c r="ML13" s="146">
        <f>SUMPRODUCT(('ＳＲＶ2023材料送付日程表 (report)'!$B$14:$B$108='SRI (2023)'!$V13)*('ＳＲＶ2023材料送付日程表 (report)'!$G$12:$BH$12='SRI (2023)'!ML$3)*('ＳＲＶ2023材料送付日程表 (report)'!$G$14:$BH$108))</f>
        <v>0</v>
      </c>
      <c r="MM13" s="146">
        <f>SUMPRODUCT(('ＳＲＶ2023材料送付日程表 (report)'!$B$14:$B$108='SRI (2023)'!$V13)*('ＳＲＶ2023材料送付日程表 (report)'!$G$12:$BH$12='SRI (2023)'!MM$3)*('ＳＲＶ2023材料送付日程表 (report)'!$G$14:$BH$108))</f>
        <v>0</v>
      </c>
      <c r="MN13" s="146">
        <f>SUMPRODUCT(('ＳＲＶ2023材料送付日程表 (report)'!$B$14:$B$108='SRI (2023)'!$V13)*('ＳＲＶ2023材料送付日程表 (report)'!$G$12:$BH$12='SRI (2023)'!MN$3)*('ＳＲＶ2023材料送付日程表 (report)'!$G$14:$BH$108))</f>
        <v>0</v>
      </c>
      <c r="MO13" s="146">
        <f>SUMPRODUCT(('ＳＲＶ2023材料送付日程表 (report)'!$B$14:$B$108='SRI (2023)'!$V13)*('ＳＲＶ2023材料送付日程表 (report)'!$G$12:$BH$12='SRI (2023)'!MO$3)*('ＳＲＶ2023材料送付日程表 (report)'!$G$14:$BH$108))</f>
        <v>0</v>
      </c>
      <c r="MP13" s="146">
        <f>SUMPRODUCT(('ＳＲＶ2023材料送付日程表 (report)'!$B$14:$B$108='SRI (2023)'!$V13)*('ＳＲＶ2023材料送付日程表 (report)'!$G$12:$BH$12='SRI (2023)'!MP$3)*('ＳＲＶ2023材料送付日程表 (report)'!$G$14:$BH$108))</f>
        <v>0</v>
      </c>
      <c r="MQ13" s="146">
        <f>SUMPRODUCT(('ＳＲＶ2023材料送付日程表 (report)'!$B$14:$B$108='SRI (2023)'!$V13)*('ＳＲＶ2023材料送付日程表 (report)'!$G$12:$BH$12='SRI (2023)'!MQ$3)*('ＳＲＶ2023材料送付日程表 (report)'!$G$14:$BH$108))</f>
        <v>0</v>
      </c>
      <c r="MR13" s="146">
        <f>SUMPRODUCT(('ＳＲＶ2023材料送付日程表 (report)'!$B$14:$B$108='SRI (2023)'!$V13)*('ＳＲＶ2023材料送付日程表 (report)'!$G$12:$BH$12='SRI (2023)'!MR$3)*('ＳＲＶ2023材料送付日程表 (report)'!$G$14:$BH$108))</f>
        <v>0</v>
      </c>
      <c r="MS13" s="146">
        <f>SUMPRODUCT(('ＳＲＶ2023材料送付日程表 (report)'!$B$14:$B$108='SRI (2023)'!$V13)*('ＳＲＶ2023材料送付日程表 (report)'!$G$12:$BH$12='SRI (2023)'!MS$3)*('ＳＲＶ2023材料送付日程表 (report)'!$G$14:$BH$108))</f>
        <v>0</v>
      </c>
      <c r="MT13" s="146">
        <f>SUMPRODUCT(('ＳＲＶ2023材料送付日程表 (report)'!$B$14:$B$108='SRI (2023)'!$V13)*('ＳＲＶ2023材料送付日程表 (report)'!$G$12:$BH$12='SRI (2023)'!MT$3)*('ＳＲＶ2023材料送付日程表 (report)'!$G$14:$BH$108))</f>
        <v>0</v>
      </c>
      <c r="MU13" s="146">
        <f>SUMPRODUCT(('ＳＲＶ2023材料送付日程表 (report)'!$B$14:$B$108='SRI (2023)'!$V13)*('ＳＲＶ2023材料送付日程表 (report)'!$G$12:$BH$12='SRI (2023)'!MU$3)*('ＳＲＶ2023材料送付日程表 (report)'!$G$14:$BH$108))</f>
        <v>0</v>
      </c>
      <c r="MV13" s="146">
        <f>SUMPRODUCT(('ＳＲＶ2023材料送付日程表 (report)'!$B$14:$B$108='SRI (2023)'!$V13)*('ＳＲＶ2023材料送付日程表 (report)'!$G$12:$BH$12='SRI (2023)'!MV$3)*('ＳＲＶ2023材料送付日程表 (report)'!$G$14:$BH$108))</f>
        <v>0</v>
      </c>
      <c r="MW13" s="146">
        <f>SUMPRODUCT(('ＳＲＶ2023材料送付日程表 (report)'!$B$14:$B$108='SRI (2023)'!$V13)*('ＳＲＶ2023材料送付日程表 (report)'!$G$12:$BH$12='SRI (2023)'!MW$3)*('ＳＲＶ2023材料送付日程表 (report)'!$G$14:$BH$108))</f>
        <v>0</v>
      </c>
      <c r="MX13" s="146">
        <f>SUMPRODUCT(('ＳＲＶ2023材料送付日程表 (report)'!$B$14:$B$108='SRI (2023)'!$V13)*('ＳＲＶ2023材料送付日程表 (report)'!$G$12:$BH$12='SRI (2023)'!MX$3)*('ＳＲＶ2023材料送付日程表 (report)'!$G$14:$BH$108))</f>
        <v>0</v>
      </c>
      <c r="MY13" s="146">
        <f>SUMPRODUCT(('ＳＲＶ2023材料送付日程表 (report)'!$B$14:$B$108='SRI (2023)'!$V13)*('ＳＲＶ2023材料送付日程表 (report)'!$G$12:$BH$12='SRI (2023)'!MY$3)*('ＳＲＶ2023材料送付日程表 (report)'!$G$14:$BH$108))</f>
        <v>0</v>
      </c>
      <c r="MZ13" s="146">
        <f>SUMPRODUCT(('ＳＲＶ2023材料送付日程表 (report)'!$B$14:$B$108='SRI (2023)'!$V13)*('ＳＲＶ2023材料送付日程表 (report)'!$G$12:$BH$12='SRI (2023)'!MZ$3)*('ＳＲＶ2023材料送付日程表 (report)'!$G$14:$BH$108))</f>
        <v>0</v>
      </c>
      <c r="NA13" s="146">
        <f>SUMPRODUCT(('ＳＲＶ2023材料送付日程表 (report)'!$B$14:$B$108='SRI (2023)'!$V13)*('ＳＲＶ2023材料送付日程表 (report)'!$G$12:$BH$12='SRI (2023)'!NA$3)*('ＳＲＶ2023材料送付日程表 (report)'!$G$14:$BH$108))</f>
        <v>0</v>
      </c>
      <c r="NB13" s="146">
        <f>SUMPRODUCT(('ＳＲＶ2023材料送付日程表 (report)'!$B$14:$B$108='SRI (2023)'!$V13)*('ＳＲＶ2023材料送付日程表 (report)'!$G$12:$BH$12='SRI (2023)'!NB$3)*('ＳＲＶ2023材料送付日程表 (report)'!$G$14:$BH$108))</f>
        <v>0</v>
      </c>
      <c r="NC13" s="146">
        <f>SUMPRODUCT(('ＳＲＶ2023材料送付日程表 (report)'!$B$14:$B$108='SRI (2023)'!$V13)*('ＳＲＶ2023材料送付日程表 (report)'!$G$12:$BH$12='SRI (2023)'!NC$3)*('ＳＲＶ2023材料送付日程表 (report)'!$G$14:$BH$108))</f>
        <v>0</v>
      </c>
      <c r="ND13" s="146">
        <f>SUMPRODUCT(('ＳＲＶ2023材料送付日程表 (report)'!$B$14:$B$108='SRI (2023)'!$V13)*('ＳＲＶ2023材料送付日程表 (report)'!$G$12:$BH$12='SRI (2023)'!ND$3)*('ＳＲＶ2023材料送付日程表 (report)'!$G$14:$BH$108))</f>
        <v>0</v>
      </c>
      <c r="NE13" s="146">
        <f>SUMPRODUCT(('ＳＲＶ2023材料送付日程表 (report)'!$B$14:$B$108='SRI (2023)'!$V13)*('ＳＲＶ2023材料送付日程表 (report)'!$G$12:$BH$12='SRI (2023)'!NE$3)*('ＳＲＶ2023材料送付日程表 (report)'!$G$14:$BH$108))</f>
        <v>0</v>
      </c>
      <c r="NF13" s="146">
        <f>SUMPRODUCT(('ＳＲＶ2023材料送付日程表 (report)'!$B$14:$B$108='SRI (2023)'!$V13)*('ＳＲＶ2023材料送付日程表 (report)'!$G$12:$BH$12='SRI (2023)'!NF$3)*('ＳＲＶ2023材料送付日程表 (report)'!$G$14:$BH$108))</f>
        <v>0</v>
      </c>
      <c r="NG13" s="146">
        <f>SUMPRODUCT(('ＳＲＶ2023材料送付日程表 (report)'!$B$14:$B$108='SRI (2023)'!$V13)*('ＳＲＶ2023材料送付日程表 (report)'!$G$12:$BH$12='SRI (2023)'!NG$3)*('ＳＲＶ2023材料送付日程表 (report)'!$G$14:$BH$108))</f>
        <v>0</v>
      </c>
      <c r="NH13" s="146">
        <f>SUMPRODUCT(('ＳＲＶ2023材料送付日程表 (report)'!$B$14:$B$108='SRI (2023)'!$V13)*('ＳＲＶ2023材料送付日程表 (report)'!$G$12:$BH$12='SRI (2023)'!NH$3)*('ＳＲＶ2023材料送付日程表 (report)'!$G$14:$BH$108))</f>
        <v>0</v>
      </c>
      <c r="NI13" s="146">
        <f>SUMPRODUCT(('ＳＲＶ2023材料送付日程表 (report)'!$B$14:$B$108='SRI (2023)'!$V13)*('ＳＲＶ2023材料送付日程表 (report)'!$G$12:$BH$12='SRI (2023)'!NI$3)*('ＳＲＶ2023材料送付日程表 (report)'!$G$14:$BH$108))</f>
        <v>0</v>
      </c>
      <c r="NJ13" s="146">
        <f>SUMPRODUCT(('ＳＲＶ2023材料送付日程表 (report)'!$B$14:$B$108='SRI (2023)'!$V13)*('ＳＲＶ2023材料送付日程表 (report)'!$G$12:$BH$12='SRI (2023)'!NJ$3)*('ＳＲＶ2023材料送付日程表 (report)'!$G$14:$BH$108))</f>
        <v>0</v>
      </c>
      <c r="NK13" s="146">
        <f>SUMPRODUCT(('ＳＲＶ2023材料送付日程表 (report)'!$B$14:$B$108='SRI (2023)'!$V13)*('ＳＲＶ2023材料送付日程表 (report)'!$G$12:$BH$12='SRI (2023)'!NK$3)*('ＳＲＶ2023材料送付日程表 (report)'!$G$14:$BH$108))</f>
        <v>0</v>
      </c>
      <c r="NL13" s="146">
        <f>SUMPRODUCT(('ＳＲＶ2023材料送付日程表 (report)'!$B$14:$B$108='SRI (2023)'!$V13)*('ＳＲＶ2023材料送付日程表 (report)'!$G$12:$BH$12='SRI (2023)'!NL$3)*('ＳＲＶ2023材料送付日程表 (report)'!$G$14:$BH$108))</f>
        <v>0</v>
      </c>
      <c r="NM13" s="146">
        <f>SUMPRODUCT(('ＳＲＶ2023材料送付日程表 (report)'!$B$14:$B$108='SRI (2023)'!$V13)*('ＳＲＶ2023材料送付日程表 (report)'!$G$12:$BH$12='SRI (2023)'!NM$3)*('ＳＲＶ2023材料送付日程表 (report)'!$G$14:$BH$108))</f>
        <v>0</v>
      </c>
      <c r="NN13" s="146">
        <f>SUMPRODUCT(('ＳＲＶ2023材料送付日程表 (report)'!$B$14:$B$108='SRI (2023)'!$V13)*('ＳＲＶ2023材料送付日程表 (report)'!$G$12:$BH$12='SRI (2023)'!NN$3)*('ＳＲＶ2023材料送付日程表 (report)'!$G$14:$BH$108))</f>
        <v>0</v>
      </c>
      <c r="NO13" s="146">
        <f>SUMPRODUCT(('ＳＲＶ2023材料送付日程表 (report)'!$B$14:$B$108='SRI (2023)'!$V13)*('ＳＲＶ2023材料送付日程表 (report)'!$G$12:$BH$12='SRI (2023)'!NO$3)*('ＳＲＶ2023材料送付日程表 (report)'!$G$14:$BH$108))</f>
        <v>0</v>
      </c>
      <c r="NP13" s="146">
        <f>SUMPRODUCT(('ＳＲＶ2023材料送付日程表 (report)'!$B$14:$B$108='SRI (2023)'!$V13)*('ＳＲＶ2023材料送付日程表 (report)'!$G$12:$BH$12='SRI (2023)'!NP$3)*('ＳＲＶ2023材料送付日程表 (report)'!$G$14:$BH$108))</f>
        <v>0</v>
      </c>
      <c r="NQ13" s="146">
        <f>SUMPRODUCT(('ＳＲＶ2023材料送付日程表 (report)'!$B$14:$B$108='SRI (2023)'!$V13)*('ＳＲＶ2023材料送付日程表 (report)'!$G$12:$BH$12='SRI (2023)'!NQ$3)*('ＳＲＶ2023材料送付日程表 (report)'!$G$14:$BH$108))</f>
        <v>0</v>
      </c>
      <c r="NR13" s="146">
        <f>SUMPRODUCT(('ＳＲＶ2023材料送付日程表 (report)'!$B$14:$B$108='SRI (2023)'!$V13)*('ＳＲＶ2023材料送付日程表 (report)'!$G$12:$BH$12='SRI (2023)'!NR$3)*('ＳＲＶ2023材料送付日程表 (report)'!$G$14:$BH$108))</f>
        <v>0</v>
      </c>
      <c r="NS13" s="146">
        <f>SUMPRODUCT(('ＳＲＶ2023材料送付日程表 (report)'!$B$14:$B$108='SRI (2023)'!$V13)*('ＳＲＶ2023材料送付日程表 (report)'!$G$12:$BH$12='SRI (2023)'!NS$3)*('ＳＲＶ2023材料送付日程表 (report)'!$G$14:$BH$108))</f>
        <v>0</v>
      </c>
      <c r="NT13" s="146">
        <f>SUMPRODUCT(('ＳＲＶ2023材料送付日程表 (report)'!$B$14:$B$108='SRI (2023)'!$V13)*('ＳＲＶ2023材料送付日程表 (report)'!$G$12:$BH$12='SRI (2023)'!NT$3)*('ＳＲＶ2023材料送付日程表 (report)'!$G$14:$BH$108))</f>
        <v>0</v>
      </c>
      <c r="NU13" s="146">
        <f>SUMPRODUCT(('ＳＲＶ2023材料送付日程表 (report)'!$B$14:$B$108='SRI (2023)'!$V13)*('ＳＲＶ2023材料送付日程表 (report)'!$G$12:$BH$12='SRI (2023)'!NU$3)*('ＳＲＶ2023材料送付日程表 (report)'!$G$14:$BH$108))</f>
        <v>0</v>
      </c>
      <c r="NV13" s="146">
        <f>SUMPRODUCT(('ＳＲＶ2023材料送付日程表 (report)'!$B$14:$B$108='SRI (2023)'!$V13)*('ＳＲＶ2023材料送付日程表 (report)'!$G$12:$BH$12='SRI (2023)'!NV$3)*('ＳＲＶ2023材料送付日程表 (report)'!$G$14:$BH$108))</f>
        <v>0</v>
      </c>
      <c r="NW13" s="146">
        <f>SUMPRODUCT(('ＳＲＶ2023材料送付日程表 (report)'!$B$14:$B$108='SRI (2023)'!$V13)*('ＳＲＶ2023材料送付日程表 (report)'!$G$12:$BH$12='SRI (2023)'!NW$3)*('ＳＲＶ2023材料送付日程表 (report)'!$G$14:$BH$108))</f>
        <v>0</v>
      </c>
    </row>
    <row r="14" spans="2:387" s="138" customFormat="1" ht="15">
      <c r="B14" s="143">
        <f t="shared" si="7"/>
        <v>0</v>
      </c>
      <c r="C14" s="143">
        <f t="shared" si="7"/>
        <v>0</v>
      </c>
      <c r="D14" s="143">
        <f t="shared" si="7"/>
        <v>0</v>
      </c>
      <c r="E14" s="143">
        <f t="shared" si="7"/>
        <v>1560</v>
      </c>
      <c r="F14" s="143">
        <f t="shared" si="7"/>
        <v>0</v>
      </c>
      <c r="G14" s="143">
        <f t="shared" si="7"/>
        <v>0</v>
      </c>
      <c r="H14" s="143">
        <f t="shared" si="7"/>
        <v>0</v>
      </c>
      <c r="I14" s="143">
        <f t="shared" si="7"/>
        <v>0</v>
      </c>
      <c r="J14" s="143">
        <f t="shared" si="7"/>
        <v>0</v>
      </c>
      <c r="K14" s="143">
        <f t="shared" si="7"/>
        <v>0</v>
      </c>
      <c r="L14" s="143">
        <f t="shared" si="8"/>
        <v>0</v>
      </c>
      <c r="M14" s="143">
        <f t="shared" si="8"/>
        <v>0</v>
      </c>
      <c r="N14" s="143">
        <f t="shared" si="8"/>
        <v>0</v>
      </c>
      <c r="O14" s="143">
        <f t="shared" si="8"/>
        <v>0</v>
      </c>
      <c r="P14" s="143">
        <f t="shared" si="8"/>
        <v>0</v>
      </c>
      <c r="Q14" s="143">
        <f t="shared" si="8"/>
        <v>0</v>
      </c>
      <c r="R14" s="143">
        <f t="shared" si="8"/>
        <v>0</v>
      </c>
      <c r="S14" s="143">
        <f t="shared" si="8"/>
        <v>0</v>
      </c>
      <c r="U14" s="144" t="s">
        <v>42</v>
      </c>
      <c r="V14" s="145" t="s">
        <v>42</v>
      </c>
      <c r="W14" s="146">
        <f>SUMPRODUCT(('ＳＲＶ2023材料送付日程表 (report)'!$B$14:$B$108='SRI (2023)'!$V14)*('ＳＲＶ2023材料送付日程表 (report)'!$G$12:$BH$12='SRI (2023)'!W$3)*('ＳＲＶ2023材料送付日程表 (report)'!$G$14:$BH$108))</f>
        <v>560</v>
      </c>
      <c r="X14" s="146">
        <f>SUMPRODUCT(('ＳＲＶ2023材料送付日程表 (report)'!$B$14:$B$108='SRI (2023)'!$V14)*('ＳＲＶ2023材料送付日程表 (report)'!$G$12:$BH$12='SRI (2023)'!X$3)*('ＳＲＶ2023材料送付日程表 (report)'!$G$14:$BH$108))</f>
        <v>0</v>
      </c>
      <c r="Y14" s="146">
        <f>SUMPRODUCT(('ＳＲＶ2023材料送付日程表 (report)'!$B$14:$B$108='SRI (2023)'!$V14)*('ＳＲＶ2023材料送付日程表 (report)'!$G$12:$BH$12='SRI (2023)'!Y$3)*('ＳＲＶ2023材料送付日程表 (report)'!$G$14:$BH$108))</f>
        <v>0</v>
      </c>
      <c r="Z14" s="146">
        <f>SUMPRODUCT(('ＳＲＶ2023材料送付日程表 (report)'!$B$14:$B$108='SRI (2023)'!$V14)*('ＳＲＶ2023材料送付日程表 (report)'!$G$12:$BH$12='SRI (2023)'!Z$3)*('ＳＲＶ2023材料送付日程表 (report)'!$G$14:$BH$108))</f>
        <v>0</v>
      </c>
      <c r="AA14" s="146">
        <f>SUMPRODUCT(('ＳＲＶ2023材料送付日程表 (report)'!$B$14:$B$108='SRI (2023)'!$V14)*('ＳＲＶ2023材料送付日程表 (report)'!$G$12:$BH$12='SRI (2023)'!AA$3)*('ＳＲＶ2023材料送付日程表 (report)'!$G$14:$BH$108))</f>
        <v>0</v>
      </c>
      <c r="AB14" s="146">
        <f>SUMPRODUCT(('ＳＲＶ2023材料送付日程表 (report)'!$B$14:$B$108='SRI (2023)'!$V14)*('ＳＲＶ2023材料送付日程表 (report)'!$G$12:$BH$12='SRI (2023)'!AB$3)*('ＳＲＶ2023材料送付日程表 (report)'!$G$14:$BH$108))</f>
        <v>0</v>
      </c>
      <c r="AC14" s="146">
        <f>SUMPRODUCT(('ＳＲＶ2023材料送付日程表 (report)'!$B$14:$B$108='SRI (2023)'!$V14)*('ＳＲＶ2023材料送付日程表 (report)'!$G$12:$BH$12='SRI (2023)'!AC$3)*('ＳＲＶ2023材料送付日程表 (report)'!$G$14:$BH$108))</f>
        <v>0</v>
      </c>
      <c r="AD14" s="146">
        <f>SUMPRODUCT(('ＳＲＶ2023材料送付日程表 (report)'!$B$14:$B$108='SRI (2023)'!$V14)*('ＳＲＶ2023材料送付日程表 (report)'!$G$12:$BH$12='SRI (2023)'!AD$3)*('ＳＲＶ2023材料送付日程表 (report)'!$G$14:$BH$108))</f>
        <v>550</v>
      </c>
      <c r="AE14" s="146">
        <f>SUMPRODUCT(('ＳＲＶ2023材料送付日程表 (report)'!$B$14:$B$108='SRI (2023)'!$V14)*('ＳＲＶ2023材料送付日程表 (report)'!$G$12:$BH$12='SRI (2023)'!AE$3)*('ＳＲＶ2023材料送付日程表 (report)'!$G$14:$BH$108))</f>
        <v>0</v>
      </c>
      <c r="AF14" s="146">
        <f>SUMPRODUCT(('ＳＲＶ2023材料送付日程表 (report)'!$B$14:$B$108='SRI (2023)'!$V14)*('ＳＲＶ2023材料送付日程表 (report)'!$G$12:$BH$12='SRI (2023)'!AF$3)*('ＳＲＶ2023材料送付日程表 (report)'!$G$14:$BH$108))</f>
        <v>0</v>
      </c>
      <c r="AG14" s="146">
        <f>SUMPRODUCT(('ＳＲＶ2023材料送付日程表 (report)'!$B$14:$B$108='SRI (2023)'!$V14)*('ＳＲＶ2023材料送付日程表 (report)'!$G$12:$BH$12='SRI (2023)'!AG$3)*('ＳＲＶ2023材料送付日程表 (report)'!$G$14:$BH$108))</f>
        <v>0</v>
      </c>
      <c r="AH14" s="146">
        <f>SUMPRODUCT(('ＳＲＶ2023材料送付日程表 (report)'!$B$14:$B$108='SRI (2023)'!$V14)*('ＳＲＶ2023材料送付日程表 (report)'!$G$12:$BH$12='SRI (2023)'!AH$3)*('ＳＲＶ2023材料送付日程表 (report)'!$G$14:$BH$108))</f>
        <v>0</v>
      </c>
      <c r="AI14" s="146">
        <f>SUMPRODUCT(('ＳＲＶ2023材料送付日程表 (report)'!$B$14:$B$108='SRI (2023)'!$V14)*('ＳＲＶ2023材料送付日程表 (report)'!$G$12:$BH$12='SRI (2023)'!AI$3)*('ＳＲＶ2023材料送付日程表 (report)'!$G$14:$BH$108))</f>
        <v>0</v>
      </c>
      <c r="AJ14" s="146">
        <f>SUMPRODUCT(('ＳＲＶ2023材料送付日程表 (report)'!$B$14:$B$108='SRI (2023)'!$V14)*('ＳＲＶ2023材料送付日程表 (report)'!$G$12:$BH$12='SRI (2023)'!AJ$3)*('ＳＲＶ2023材料送付日程表 (report)'!$G$14:$BH$108))</f>
        <v>0</v>
      </c>
      <c r="AK14" s="146">
        <f>SUMPRODUCT(('ＳＲＶ2023材料送付日程表 (report)'!$B$14:$B$108='SRI (2023)'!$V14)*('ＳＲＶ2023材料送付日程表 (report)'!$G$12:$BH$12='SRI (2023)'!AK$3)*('ＳＲＶ2023材料送付日程表 (report)'!$G$14:$BH$108))</f>
        <v>0</v>
      </c>
      <c r="AL14" s="146">
        <f>SUMPRODUCT(('ＳＲＶ2023材料送付日程表 (report)'!$B$14:$B$108='SRI (2023)'!$V14)*('ＳＲＶ2023材料送付日程表 (report)'!$G$12:$BH$12='SRI (2023)'!AL$3)*('ＳＲＶ2023材料送付日程表 (report)'!$G$14:$BH$108))</f>
        <v>0</v>
      </c>
      <c r="AM14" s="146">
        <f>SUMPRODUCT(('ＳＲＶ2023材料送付日程表 (report)'!$B$14:$B$108='SRI (2023)'!$V14)*('ＳＲＶ2023材料送付日程表 (report)'!$G$12:$BH$12='SRI (2023)'!AM$3)*('ＳＲＶ2023材料送付日程表 (report)'!$G$14:$BH$108))</f>
        <v>0</v>
      </c>
      <c r="AN14" s="146">
        <f>SUMPRODUCT(('ＳＲＶ2023材料送付日程表 (report)'!$B$14:$B$108='SRI (2023)'!$V14)*('ＳＲＶ2023材料送付日程表 (report)'!$G$12:$BH$12='SRI (2023)'!AN$3)*('ＳＲＶ2023材料送付日程表 (report)'!$G$14:$BH$108))</f>
        <v>0</v>
      </c>
      <c r="AO14" s="146">
        <f>SUMPRODUCT(('ＳＲＶ2023材料送付日程表 (report)'!$B$14:$B$108='SRI (2023)'!$V14)*('ＳＲＶ2023材料送付日程表 (report)'!$G$12:$BH$12='SRI (2023)'!AO$3)*('ＳＲＶ2023材料送付日程表 (report)'!$G$14:$BH$108))</f>
        <v>0</v>
      </c>
      <c r="AP14" s="146">
        <f>SUMPRODUCT(('ＳＲＶ2023材料送付日程表 (report)'!$B$14:$B$108='SRI (2023)'!$V14)*('ＳＲＶ2023材料送付日程表 (report)'!$G$12:$BH$12='SRI (2023)'!AP$3)*('ＳＲＶ2023材料送付日程表 (report)'!$G$14:$BH$108))</f>
        <v>0</v>
      </c>
      <c r="AQ14" s="146">
        <f>SUMPRODUCT(('ＳＲＶ2023材料送付日程表 (report)'!$B$14:$B$108='SRI (2023)'!$V14)*('ＳＲＶ2023材料送付日程表 (report)'!$G$12:$BH$12='SRI (2023)'!AQ$3)*('ＳＲＶ2023材料送付日程表 (report)'!$G$14:$BH$108))</f>
        <v>0</v>
      </c>
      <c r="AR14" s="146">
        <f>SUMPRODUCT(('ＳＲＶ2023材料送付日程表 (report)'!$B$14:$B$108='SRI (2023)'!$V14)*('ＳＲＶ2023材料送付日程表 (report)'!$G$12:$BH$12='SRI (2023)'!AR$3)*('ＳＲＶ2023材料送付日程表 (report)'!$G$14:$BH$108))</f>
        <v>0</v>
      </c>
      <c r="AS14" s="146">
        <f>SUMPRODUCT(('ＳＲＶ2023材料送付日程表 (report)'!$B$14:$B$108='SRI (2023)'!$V14)*('ＳＲＶ2023材料送付日程表 (report)'!$G$12:$BH$12='SRI (2023)'!AS$3)*('ＳＲＶ2023材料送付日程表 (report)'!$G$14:$BH$108))</f>
        <v>0</v>
      </c>
      <c r="AT14" s="146">
        <f>SUMPRODUCT(('ＳＲＶ2023材料送付日程表 (report)'!$B$14:$B$108='SRI (2023)'!$V14)*('ＳＲＶ2023材料送付日程表 (report)'!$G$12:$BH$12='SRI (2023)'!AT$3)*('ＳＲＶ2023材料送付日程表 (report)'!$G$14:$BH$108))</f>
        <v>0</v>
      </c>
      <c r="AU14" s="146">
        <f>SUMPRODUCT(('ＳＲＶ2023材料送付日程表 (report)'!$B$14:$B$108='SRI (2023)'!$V14)*('ＳＲＶ2023材料送付日程表 (report)'!$G$12:$BH$12='SRI (2023)'!AU$3)*('ＳＲＶ2023材料送付日程表 (report)'!$G$14:$BH$108))</f>
        <v>0</v>
      </c>
      <c r="AV14" s="146">
        <f>SUMPRODUCT(('ＳＲＶ2023材料送付日程表 (report)'!$B$14:$B$108='SRI (2023)'!$V14)*('ＳＲＶ2023材料送付日程表 (report)'!$G$12:$BH$12='SRI (2023)'!AV$3)*('ＳＲＶ2023材料送付日程表 (report)'!$G$14:$BH$108))</f>
        <v>0</v>
      </c>
      <c r="AW14" s="146">
        <f>SUMPRODUCT(('ＳＲＶ2023材料送付日程表 (report)'!$B$14:$B$108='SRI (2023)'!$V14)*('ＳＲＶ2023材料送付日程表 (report)'!$G$12:$BH$12='SRI (2023)'!AW$3)*('ＳＲＶ2023材料送付日程表 (report)'!$G$14:$BH$108))</f>
        <v>0</v>
      </c>
      <c r="AX14" s="146">
        <f>SUMPRODUCT(('ＳＲＶ2023材料送付日程表 (report)'!$B$14:$B$108='SRI (2023)'!$V14)*('ＳＲＶ2023材料送付日程表 (report)'!$G$12:$BH$12='SRI (2023)'!AX$3)*('ＳＲＶ2023材料送付日程表 (report)'!$G$14:$BH$108))</f>
        <v>0</v>
      </c>
      <c r="AY14" s="146">
        <f>SUMPRODUCT(('ＳＲＶ2023材料送付日程表 (report)'!$B$14:$B$108='SRI (2023)'!$V14)*('ＳＲＶ2023材料送付日程表 (report)'!$G$12:$BH$12='SRI (2023)'!AY$3)*('ＳＲＶ2023材料送付日程表 (report)'!$G$14:$BH$108))</f>
        <v>450</v>
      </c>
      <c r="AZ14" s="146">
        <f>SUMPRODUCT(('ＳＲＶ2023材料送付日程表 (report)'!$B$14:$B$108='SRI (2023)'!$V14)*('ＳＲＶ2023材料送付日程表 (report)'!$G$12:$BH$12='SRI (2023)'!AZ$3)*('ＳＲＶ2023材料送付日程表 (report)'!$G$14:$BH$108))</f>
        <v>0</v>
      </c>
      <c r="BA14" s="146">
        <f>SUMPRODUCT(('ＳＲＶ2023材料送付日程表 (report)'!$B$14:$B$108='SRI (2023)'!$V14)*('ＳＲＶ2023材料送付日程表 (report)'!$G$12:$BH$12='SRI (2023)'!BA$3)*('ＳＲＶ2023材料送付日程表 (report)'!$G$14:$BH$108))</f>
        <v>0</v>
      </c>
      <c r="BB14" s="146">
        <f>SUMPRODUCT(('ＳＲＶ2023材料送付日程表 (report)'!$B$14:$B$108='SRI (2023)'!$V14)*('ＳＲＶ2023材料送付日程表 (report)'!$G$12:$BH$12='SRI (2023)'!BB$3)*('ＳＲＶ2023材料送付日程表 (report)'!$G$14:$BH$108))</f>
        <v>0</v>
      </c>
      <c r="BC14" s="146">
        <f>SUMPRODUCT(('ＳＲＶ2023材料送付日程表 (report)'!$B$14:$B$108='SRI (2023)'!$V14)*('ＳＲＶ2023材料送付日程表 (report)'!$G$12:$BH$12='SRI (2023)'!BC$3)*('ＳＲＶ2023材料送付日程表 (report)'!$G$14:$BH$108))</f>
        <v>0</v>
      </c>
      <c r="BD14" s="146">
        <f>SUMPRODUCT(('ＳＲＶ2023材料送付日程表 (report)'!$B$14:$B$108='SRI (2023)'!$V14)*('ＳＲＶ2023材料送付日程表 (report)'!$G$12:$BH$12='SRI (2023)'!BD$3)*('ＳＲＶ2023材料送付日程表 (report)'!$G$14:$BH$108))</f>
        <v>0</v>
      </c>
      <c r="BE14" s="146">
        <f>SUMPRODUCT(('ＳＲＶ2023材料送付日程表 (report)'!$B$14:$B$108='SRI (2023)'!$V14)*('ＳＲＶ2023材料送付日程表 (report)'!$G$12:$BH$12='SRI (2023)'!BE$3)*('ＳＲＶ2023材料送付日程表 (report)'!$G$14:$BH$108))</f>
        <v>0</v>
      </c>
      <c r="BF14" s="146">
        <f>SUMPRODUCT(('ＳＲＶ2023材料送付日程表 (report)'!$B$14:$B$108='SRI (2023)'!$V14)*('ＳＲＶ2023材料送付日程表 (report)'!$G$12:$BH$12='SRI (2023)'!BF$3)*('ＳＲＶ2023材料送付日程表 (report)'!$G$14:$BH$108))</f>
        <v>0</v>
      </c>
      <c r="BG14" s="146">
        <f>SUMPRODUCT(('ＳＲＶ2023材料送付日程表 (report)'!$B$14:$B$108='SRI (2023)'!$V14)*('ＳＲＶ2023材料送付日程表 (report)'!$G$12:$BH$12='SRI (2023)'!BG$3)*('ＳＲＶ2023材料送付日程表 (report)'!$G$14:$BH$108))</f>
        <v>0</v>
      </c>
      <c r="BH14" s="146">
        <f>SUMPRODUCT(('ＳＲＶ2023材料送付日程表 (report)'!$B$14:$B$108='SRI (2023)'!$V14)*('ＳＲＶ2023材料送付日程表 (report)'!$G$12:$BH$12='SRI (2023)'!BH$3)*('ＳＲＶ2023材料送付日程表 (report)'!$G$14:$BH$108))</f>
        <v>0</v>
      </c>
      <c r="BI14" s="146">
        <f>SUMPRODUCT(('ＳＲＶ2023材料送付日程表 (report)'!$B$14:$B$108='SRI (2023)'!$V14)*('ＳＲＶ2023材料送付日程表 (report)'!$G$12:$BH$12='SRI (2023)'!BI$3)*('ＳＲＶ2023材料送付日程表 (report)'!$G$14:$BH$108))</f>
        <v>0</v>
      </c>
      <c r="BJ14" s="146">
        <f>SUMPRODUCT(('ＳＲＶ2023材料送付日程表 (report)'!$B$14:$B$108='SRI (2023)'!$V14)*('ＳＲＶ2023材料送付日程表 (report)'!$G$12:$BH$12='SRI (2023)'!BJ$3)*('ＳＲＶ2023材料送付日程表 (report)'!$G$14:$BH$108))</f>
        <v>0</v>
      </c>
      <c r="BK14" s="146">
        <f>SUMPRODUCT(('ＳＲＶ2023材料送付日程表 (report)'!$B$14:$B$108='SRI (2023)'!$V14)*('ＳＲＶ2023材料送付日程表 (report)'!$G$12:$BH$12='SRI (2023)'!BK$3)*('ＳＲＶ2023材料送付日程表 (report)'!$G$14:$BH$108))</f>
        <v>0</v>
      </c>
      <c r="BL14" s="146">
        <f>SUMPRODUCT(('ＳＲＶ2023材料送付日程表 (report)'!$B$14:$B$108='SRI (2023)'!$V14)*('ＳＲＶ2023材料送付日程表 (report)'!$G$12:$BH$12='SRI (2023)'!BL$3)*('ＳＲＶ2023材料送付日程表 (report)'!$G$14:$BH$108))</f>
        <v>0</v>
      </c>
      <c r="BM14" s="146">
        <f>SUMPRODUCT(('ＳＲＶ2023材料送付日程表 (report)'!$B$14:$B$108='SRI (2023)'!$V14)*('ＳＲＶ2023材料送付日程表 (report)'!$G$12:$BH$12='SRI (2023)'!BM$3)*('ＳＲＶ2023材料送付日程表 (report)'!$G$14:$BH$108))</f>
        <v>0</v>
      </c>
      <c r="BN14" s="146">
        <f>SUMPRODUCT(('ＳＲＶ2023材料送付日程表 (report)'!$B$14:$B$108='SRI (2023)'!$V14)*('ＳＲＶ2023材料送付日程表 (report)'!$G$12:$BH$12='SRI (2023)'!BN$3)*('ＳＲＶ2023材料送付日程表 (report)'!$G$14:$BH$108))</f>
        <v>0</v>
      </c>
      <c r="BO14" s="146">
        <f>SUMPRODUCT(('ＳＲＶ2023材料送付日程表 (report)'!$B$14:$B$108='SRI (2023)'!$V14)*('ＳＲＶ2023材料送付日程表 (report)'!$G$12:$BH$12='SRI (2023)'!BO$3)*('ＳＲＶ2023材料送付日程表 (report)'!$G$14:$BH$108))</f>
        <v>0</v>
      </c>
      <c r="BP14" s="146">
        <f>SUMPRODUCT(('ＳＲＶ2023材料送付日程表 (report)'!$B$14:$B$108='SRI (2023)'!$V14)*('ＳＲＶ2023材料送付日程表 (report)'!$G$12:$BH$12='SRI (2023)'!BP$3)*('ＳＲＶ2023材料送付日程表 (report)'!$G$14:$BH$108))</f>
        <v>0</v>
      </c>
      <c r="BQ14" s="146">
        <f>SUMPRODUCT(('ＳＲＶ2023材料送付日程表 (report)'!$B$14:$B$108='SRI (2023)'!$V14)*('ＳＲＶ2023材料送付日程表 (report)'!$G$12:$BH$12='SRI (2023)'!BQ$3)*('ＳＲＶ2023材料送付日程表 (report)'!$G$14:$BH$108))</f>
        <v>0</v>
      </c>
      <c r="BR14" s="146">
        <f>SUMPRODUCT(('ＳＲＶ2023材料送付日程表 (report)'!$B$14:$B$108='SRI (2023)'!$V14)*('ＳＲＶ2023材料送付日程表 (report)'!$G$12:$BH$12='SRI (2023)'!BR$3)*('ＳＲＶ2023材料送付日程表 (report)'!$G$14:$BH$108))</f>
        <v>0</v>
      </c>
      <c r="BS14" s="146">
        <f>SUMPRODUCT(('ＳＲＶ2023材料送付日程表 (report)'!$B$14:$B$108='SRI (2023)'!$V14)*('ＳＲＶ2023材料送付日程表 (report)'!$G$12:$BH$12='SRI (2023)'!BS$3)*('ＳＲＶ2023材料送付日程表 (report)'!$G$14:$BH$108))</f>
        <v>0</v>
      </c>
      <c r="BT14" s="146">
        <f>SUMPRODUCT(('ＳＲＶ2023材料送付日程表 (report)'!$B$14:$B$108='SRI (2023)'!$V14)*('ＳＲＶ2023材料送付日程表 (report)'!$G$12:$BH$12='SRI (2023)'!BT$3)*('ＳＲＶ2023材料送付日程表 (report)'!$G$14:$BH$108))</f>
        <v>0</v>
      </c>
      <c r="BU14" s="146">
        <f>SUMPRODUCT(('ＳＲＶ2023材料送付日程表 (report)'!$B$14:$B$108='SRI (2023)'!$V14)*('ＳＲＶ2023材料送付日程表 (report)'!$G$12:$BH$12='SRI (2023)'!BU$3)*('ＳＲＶ2023材料送付日程表 (report)'!$G$14:$BH$108))</f>
        <v>0</v>
      </c>
      <c r="BV14" s="146">
        <f>SUMPRODUCT(('ＳＲＶ2023材料送付日程表 (report)'!$B$14:$B$108='SRI (2023)'!$V14)*('ＳＲＶ2023材料送付日程表 (report)'!$G$12:$BH$12='SRI (2023)'!BV$3)*('ＳＲＶ2023材料送付日程表 (report)'!$G$14:$BH$108))</f>
        <v>0</v>
      </c>
      <c r="BW14" s="146">
        <f>SUMPRODUCT(('ＳＲＶ2023材料送付日程表 (report)'!$B$14:$B$108='SRI (2023)'!$V14)*('ＳＲＶ2023材料送付日程表 (report)'!$G$12:$BH$12='SRI (2023)'!BW$3)*('ＳＲＶ2023材料送付日程表 (report)'!$G$14:$BH$108))</f>
        <v>0</v>
      </c>
      <c r="BX14" s="146">
        <f>SUMPRODUCT(('ＳＲＶ2023材料送付日程表 (report)'!$B$14:$B$108='SRI (2023)'!$V14)*('ＳＲＶ2023材料送付日程表 (report)'!$G$12:$BH$12='SRI (2023)'!BX$3)*('ＳＲＶ2023材料送付日程表 (report)'!$G$14:$BH$108))</f>
        <v>0</v>
      </c>
      <c r="BY14" s="146">
        <f>SUMPRODUCT(('ＳＲＶ2023材料送付日程表 (report)'!$B$14:$B$108='SRI (2023)'!$V14)*('ＳＲＶ2023材料送付日程表 (report)'!$G$12:$BH$12='SRI (2023)'!BY$3)*('ＳＲＶ2023材料送付日程表 (report)'!$G$14:$BH$108))</f>
        <v>0</v>
      </c>
      <c r="BZ14" s="146">
        <f>SUMPRODUCT(('ＳＲＶ2023材料送付日程表 (report)'!$B$14:$B$108='SRI (2023)'!$V14)*('ＳＲＶ2023材料送付日程表 (report)'!$G$12:$BH$12='SRI (2023)'!BZ$3)*('ＳＲＶ2023材料送付日程表 (report)'!$G$14:$BH$108))</f>
        <v>0</v>
      </c>
      <c r="CA14" s="146">
        <f>SUMPRODUCT(('ＳＲＶ2023材料送付日程表 (report)'!$B$14:$B$108='SRI (2023)'!$V14)*('ＳＲＶ2023材料送付日程表 (report)'!$G$12:$BH$12='SRI (2023)'!CA$3)*('ＳＲＶ2023材料送付日程表 (report)'!$G$14:$BH$108))</f>
        <v>0</v>
      </c>
      <c r="CB14" s="146">
        <f>SUMPRODUCT(('ＳＲＶ2023材料送付日程表 (report)'!$B$14:$B$108='SRI (2023)'!$V14)*('ＳＲＶ2023材料送付日程表 (report)'!$G$12:$BH$12='SRI (2023)'!CB$3)*('ＳＲＶ2023材料送付日程表 (report)'!$G$14:$BH$108))</f>
        <v>0</v>
      </c>
      <c r="CC14" s="146">
        <f>SUMPRODUCT(('ＳＲＶ2023材料送付日程表 (report)'!$B$14:$B$108='SRI (2023)'!$V14)*('ＳＲＶ2023材料送付日程表 (report)'!$G$12:$BH$12='SRI (2023)'!CC$3)*('ＳＲＶ2023材料送付日程表 (report)'!$G$14:$BH$108))</f>
        <v>0</v>
      </c>
      <c r="CD14" s="146">
        <f>SUMPRODUCT(('ＳＲＶ2023材料送付日程表 (report)'!$B$14:$B$108='SRI (2023)'!$V14)*('ＳＲＶ2023材料送付日程表 (report)'!$G$12:$BH$12='SRI (2023)'!CD$3)*('ＳＲＶ2023材料送付日程表 (report)'!$G$14:$BH$108))</f>
        <v>0</v>
      </c>
      <c r="CE14" s="146">
        <f>SUMPRODUCT(('ＳＲＶ2023材料送付日程表 (report)'!$B$14:$B$108='SRI (2023)'!$V14)*('ＳＲＶ2023材料送付日程表 (report)'!$G$12:$BH$12='SRI (2023)'!CE$3)*('ＳＲＶ2023材料送付日程表 (report)'!$G$14:$BH$108))</f>
        <v>0</v>
      </c>
      <c r="CF14" s="146">
        <f>SUMPRODUCT(('ＳＲＶ2023材料送付日程表 (report)'!$B$14:$B$108='SRI (2023)'!$V14)*('ＳＲＶ2023材料送付日程表 (report)'!$G$12:$BH$12='SRI (2023)'!CF$3)*('ＳＲＶ2023材料送付日程表 (report)'!$G$14:$BH$108))</f>
        <v>0</v>
      </c>
      <c r="CG14" s="146">
        <f>SUMPRODUCT(('ＳＲＶ2023材料送付日程表 (report)'!$B$14:$B$108='SRI (2023)'!$V14)*('ＳＲＶ2023材料送付日程表 (report)'!$G$12:$BH$12='SRI (2023)'!CG$3)*('ＳＲＶ2023材料送付日程表 (report)'!$G$14:$BH$108))</f>
        <v>0</v>
      </c>
      <c r="CH14" s="146">
        <f>SUMPRODUCT(('ＳＲＶ2023材料送付日程表 (report)'!$B$14:$B$108='SRI (2023)'!$V14)*('ＳＲＶ2023材料送付日程表 (report)'!$G$12:$BH$12='SRI (2023)'!CH$3)*('ＳＲＶ2023材料送付日程表 (report)'!$G$14:$BH$108))</f>
        <v>0</v>
      </c>
      <c r="CI14" s="146">
        <f>SUMPRODUCT(('ＳＲＶ2023材料送付日程表 (report)'!$B$14:$B$108='SRI (2023)'!$V14)*('ＳＲＶ2023材料送付日程表 (report)'!$G$12:$BH$12='SRI (2023)'!CI$3)*('ＳＲＶ2023材料送付日程表 (report)'!$G$14:$BH$108))</f>
        <v>0</v>
      </c>
      <c r="CJ14" s="146">
        <f>SUMPRODUCT(('ＳＲＶ2023材料送付日程表 (report)'!$B$14:$B$108='SRI (2023)'!$V14)*('ＳＲＶ2023材料送付日程表 (report)'!$G$12:$BH$12='SRI (2023)'!CJ$3)*('ＳＲＶ2023材料送付日程表 (report)'!$G$14:$BH$108))</f>
        <v>0</v>
      </c>
      <c r="CK14" s="146">
        <f>SUMPRODUCT(('ＳＲＶ2023材料送付日程表 (report)'!$B$14:$B$108='SRI (2023)'!$V14)*('ＳＲＶ2023材料送付日程表 (report)'!$G$12:$BH$12='SRI (2023)'!CK$3)*('ＳＲＶ2023材料送付日程表 (report)'!$G$14:$BH$108))</f>
        <v>0</v>
      </c>
      <c r="CL14" s="146">
        <f>SUMPRODUCT(('ＳＲＶ2023材料送付日程表 (report)'!$B$14:$B$108='SRI (2023)'!$V14)*('ＳＲＶ2023材料送付日程表 (report)'!$G$12:$BH$12='SRI (2023)'!CL$3)*('ＳＲＶ2023材料送付日程表 (report)'!$G$14:$BH$108))</f>
        <v>0</v>
      </c>
      <c r="CM14" s="146">
        <f>SUMPRODUCT(('ＳＲＶ2023材料送付日程表 (report)'!$B$14:$B$108='SRI (2023)'!$V14)*('ＳＲＶ2023材料送付日程表 (report)'!$G$12:$BH$12='SRI (2023)'!CM$3)*('ＳＲＶ2023材料送付日程表 (report)'!$G$14:$BH$108))</f>
        <v>0</v>
      </c>
      <c r="CN14" s="146">
        <f>SUMPRODUCT(('ＳＲＶ2023材料送付日程表 (report)'!$B$14:$B$108='SRI (2023)'!$V14)*('ＳＲＶ2023材料送付日程表 (report)'!$G$12:$BH$12='SRI (2023)'!CN$3)*('ＳＲＶ2023材料送付日程表 (report)'!$G$14:$BH$108))</f>
        <v>0</v>
      </c>
      <c r="CO14" s="146">
        <f>SUMPRODUCT(('ＳＲＶ2023材料送付日程表 (report)'!$B$14:$B$108='SRI (2023)'!$V14)*('ＳＲＶ2023材料送付日程表 (report)'!$G$12:$BH$12='SRI (2023)'!CO$3)*('ＳＲＶ2023材料送付日程表 (report)'!$G$14:$BH$108))</f>
        <v>0</v>
      </c>
      <c r="CP14" s="146">
        <f>SUMPRODUCT(('ＳＲＶ2023材料送付日程表 (report)'!$B$14:$B$108='SRI (2023)'!$V14)*('ＳＲＶ2023材料送付日程表 (report)'!$G$12:$BH$12='SRI (2023)'!CP$3)*('ＳＲＶ2023材料送付日程表 (report)'!$G$14:$BH$108))</f>
        <v>0</v>
      </c>
      <c r="CQ14" s="146">
        <f>SUMPRODUCT(('ＳＲＶ2023材料送付日程表 (report)'!$B$14:$B$108='SRI (2023)'!$V14)*('ＳＲＶ2023材料送付日程表 (report)'!$G$12:$BH$12='SRI (2023)'!CQ$3)*('ＳＲＶ2023材料送付日程表 (report)'!$G$14:$BH$108))</f>
        <v>0</v>
      </c>
      <c r="CR14" s="146">
        <f>SUMPRODUCT(('ＳＲＶ2023材料送付日程表 (report)'!$B$14:$B$108='SRI (2023)'!$V14)*('ＳＲＶ2023材料送付日程表 (report)'!$G$12:$BH$12='SRI (2023)'!CR$3)*('ＳＲＶ2023材料送付日程表 (report)'!$G$14:$BH$108))</f>
        <v>0</v>
      </c>
      <c r="CS14" s="146">
        <f>SUMPRODUCT(('ＳＲＶ2023材料送付日程表 (report)'!$B$14:$B$108='SRI (2023)'!$V14)*('ＳＲＶ2023材料送付日程表 (report)'!$G$12:$BH$12='SRI (2023)'!CS$3)*('ＳＲＶ2023材料送付日程表 (report)'!$G$14:$BH$108))</f>
        <v>0</v>
      </c>
      <c r="CT14" s="146">
        <f>SUMPRODUCT(('ＳＲＶ2023材料送付日程表 (report)'!$B$14:$B$108='SRI (2023)'!$V14)*('ＳＲＶ2023材料送付日程表 (report)'!$G$12:$BH$12='SRI (2023)'!CT$3)*('ＳＲＶ2023材料送付日程表 (report)'!$G$14:$BH$108))</f>
        <v>0</v>
      </c>
      <c r="CU14" s="146">
        <f>SUMPRODUCT(('ＳＲＶ2023材料送付日程表 (report)'!$B$14:$B$108='SRI (2023)'!$V14)*('ＳＲＶ2023材料送付日程表 (report)'!$G$12:$BH$12='SRI (2023)'!CU$3)*('ＳＲＶ2023材料送付日程表 (report)'!$G$14:$BH$108))</f>
        <v>0</v>
      </c>
      <c r="CV14" s="146">
        <f>SUMPRODUCT(('ＳＲＶ2023材料送付日程表 (report)'!$B$14:$B$108='SRI (2023)'!$V14)*('ＳＲＶ2023材料送付日程表 (report)'!$G$12:$BH$12='SRI (2023)'!CV$3)*('ＳＲＶ2023材料送付日程表 (report)'!$G$14:$BH$108))</f>
        <v>0</v>
      </c>
      <c r="CW14" s="146">
        <f>SUMPRODUCT(('ＳＲＶ2023材料送付日程表 (report)'!$B$14:$B$108='SRI (2023)'!$V14)*('ＳＲＶ2023材料送付日程表 (report)'!$G$12:$BH$12='SRI (2023)'!CW$3)*('ＳＲＶ2023材料送付日程表 (report)'!$G$14:$BH$108))</f>
        <v>0</v>
      </c>
      <c r="CX14" s="146">
        <f>SUMPRODUCT(('ＳＲＶ2023材料送付日程表 (report)'!$B$14:$B$108='SRI (2023)'!$V14)*('ＳＲＶ2023材料送付日程表 (report)'!$G$12:$BH$12='SRI (2023)'!CX$3)*('ＳＲＶ2023材料送付日程表 (report)'!$G$14:$BH$108))</f>
        <v>0</v>
      </c>
      <c r="CY14" s="146">
        <f>SUMPRODUCT(('ＳＲＶ2023材料送付日程表 (report)'!$B$14:$B$108='SRI (2023)'!$V14)*('ＳＲＶ2023材料送付日程表 (report)'!$G$12:$BH$12='SRI (2023)'!CY$3)*('ＳＲＶ2023材料送付日程表 (report)'!$G$14:$BH$108))</f>
        <v>0</v>
      </c>
      <c r="CZ14" s="146">
        <f>SUMPRODUCT(('ＳＲＶ2023材料送付日程表 (report)'!$B$14:$B$108='SRI (2023)'!$V14)*('ＳＲＶ2023材料送付日程表 (report)'!$G$12:$BH$12='SRI (2023)'!CZ$3)*('ＳＲＶ2023材料送付日程表 (report)'!$G$14:$BH$108))</f>
        <v>0</v>
      </c>
      <c r="DA14" s="146">
        <f>SUMPRODUCT(('ＳＲＶ2023材料送付日程表 (report)'!$B$14:$B$108='SRI (2023)'!$V14)*('ＳＲＶ2023材料送付日程表 (report)'!$G$12:$BH$12='SRI (2023)'!DA$3)*('ＳＲＶ2023材料送付日程表 (report)'!$G$14:$BH$108))</f>
        <v>0</v>
      </c>
      <c r="DB14" s="146">
        <f>SUMPRODUCT(('ＳＲＶ2023材料送付日程表 (report)'!$B$14:$B$108='SRI (2023)'!$V14)*('ＳＲＶ2023材料送付日程表 (report)'!$G$12:$BH$12='SRI (2023)'!DB$3)*('ＳＲＶ2023材料送付日程表 (report)'!$G$14:$BH$108))</f>
        <v>0</v>
      </c>
      <c r="DC14" s="146">
        <f>SUMPRODUCT(('ＳＲＶ2023材料送付日程表 (report)'!$B$14:$B$108='SRI (2023)'!$V14)*('ＳＲＶ2023材料送付日程表 (report)'!$G$12:$BH$12='SRI (2023)'!DC$3)*('ＳＲＶ2023材料送付日程表 (report)'!$G$14:$BH$108))</f>
        <v>0</v>
      </c>
      <c r="DD14" s="146">
        <f>SUMPRODUCT(('ＳＲＶ2023材料送付日程表 (report)'!$B$14:$B$108='SRI (2023)'!$V14)*('ＳＲＶ2023材料送付日程表 (report)'!$G$12:$BH$12='SRI (2023)'!DD$3)*('ＳＲＶ2023材料送付日程表 (report)'!$G$14:$BH$108))</f>
        <v>0</v>
      </c>
      <c r="DE14" s="146">
        <f>SUMPRODUCT(('ＳＲＶ2023材料送付日程表 (report)'!$B$14:$B$108='SRI (2023)'!$V14)*('ＳＲＶ2023材料送付日程表 (report)'!$G$12:$BH$12='SRI (2023)'!DE$3)*('ＳＲＶ2023材料送付日程表 (report)'!$G$14:$BH$108))</f>
        <v>0</v>
      </c>
      <c r="DF14" s="146">
        <f>SUMPRODUCT(('ＳＲＶ2023材料送付日程表 (report)'!$B$14:$B$108='SRI (2023)'!$V14)*('ＳＲＶ2023材料送付日程表 (report)'!$G$12:$BH$12='SRI (2023)'!DF$3)*('ＳＲＶ2023材料送付日程表 (report)'!$G$14:$BH$108))</f>
        <v>0</v>
      </c>
      <c r="DG14" s="146">
        <f>SUMPRODUCT(('ＳＲＶ2023材料送付日程表 (report)'!$B$14:$B$108='SRI (2023)'!$V14)*('ＳＲＶ2023材料送付日程表 (report)'!$G$12:$BH$12='SRI (2023)'!DG$3)*('ＳＲＶ2023材料送付日程表 (report)'!$G$14:$BH$108))</f>
        <v>0</v>
      </c>
      <c r="DH14" s="146">
        <f>SUMPRODUCT(('ＳＲＶ2023材料送付日程表 (report)'!$B$14:$B$108='SRI (2023)'!$V14)*('ＳＲＶ2023材料送付日程表 (report)'!$G$12:$BH$12='SRI (2023)'!DH$3)*('ＳＲＶ2023材料送付日程表 (report)'!$G$14:$BH$108))</f>
        <v>0</v>
      </c>
      <c r="DI14" s="146">
        <f>SUMPRODUCT(('ＳＲＶ2023材料送付日程表 (report)'!$B$14:$B$108='SRI (2023)'!$V14)*('ＳＲＶ2023材料送付日程表 (report)'!$G$12:$BH$12='SRI (2023)'!DI$3)*('ＳＲＶ2023材料送付日程表 (report)'!$G$14:$BH$108))</f>
        <v>0</v>
      </c>
      <c r="DJ14" s="146">
        <f>SUMPRODUCT(('ＳＲＶ2023材料送付日程表 (report)'!$B$14:$B$108='SRI (2023)'!$V14)*('ＳＲＶ2023材料送付日程表 (report)'!$G$12:$BH$12='SRI (2023)'!DJ$3)*('ＳＲＶ2023材料送付日程表 (report)'!$G$14:$BH$108))</f>
        <v>0</v>
      </c>
      <c r="DK14" s="146">
        <f>SUMPRODUCT(('ＳＲＶ2023材料送付日程表 (report)'!$B$14:$B$108='SRI (2023)'!$V14)*('ＳＲＶ2023材料送付日程表 (report)'!$G$12:$BH$12='SRI (2023)'!DK$3)*('ＳＲＶ2023材料送付日程表 (report)'!$G$14:$BH$108))</f>
        <v>0</v>
      </c>
      <c r="DL14" s="146">
        <f>SUMPRODUCT(('ＳＲＶ2023材料送付日程表 (report)'!$B$14:$B$108='SRI (2023)'!$V14)*('ＳＲＶ2023材料送付日程表 (report)'!$G$12:$BH$12='SRI (2023)'!DL$3)*('ＳＲＶ2023材料送付日程表 (report)'!$G$14:$BH$108))</f>
        <v>0</v>
      </c>
      <c r="DM14" s="146">
        <f>SUMPRODUCT(('ＳＲＶ2023材料送付日程表 (report)'!$B$14:$B$108='SRI (2023)'!$V14)*('ＳＲＶ2023材料送付日程表 (report)'!$G$12:$BH$12='SRI (2023)'!DM$3)*('ＳＲＶ2023材料送付日程表 (report)'!$G$14:$BH$108))</f>
        <v>0</v>
      </c>
      <c r="DN14" s="146">
        <f>SUMPRODUCT(('ＳＲＶ2023材料送付日程表 (report)'!$B$14:$B$108='SRI (2023)'!$V14)*('ＳＲＶ2023材料送付日程表 (report)'!$G$12:$BH$12='SRI (2023)'!DN$3)*('ＳＲＶ2023材料送付日程表 (report)'!$G$14:$BH$108))</f>
        <v>0</v>
      </c>
      <c r="DO14" s="146">
        <f>SUMPRODUCT(('ＳＲＶ2023材料送付日程表 (report)'!$B$14:$B$108='SRI (2023)'!$V14)*('ＳＲＶ2023材料送付日程表 (report)'!$G$12:$BH$12='SRI (2023)'!DO$3)*('ＳＲＶ2023材料送付日程表 (report)'!$G$14:$BH$108))</f>
        <v>0</v>
      </c>
      <c r="DP14" s="146">
        <f>SUMPRODUCT(('ＳＲＶ2023材料送付日程表 (report)'!$B$14:$B$108='SRI (2023)'!$V14)*('ＳＲＶ2023材料送付日程表 (report)'!$G$12:$BH$12='SRI (2023)'!DP$3)*('ＳＲＶ2023材料送付日程表 (report)'!$G$14:$BH$108))</f>
        <v>0</v>
      </c>
      <c r="DQ14" s="146">
        <f>SUMPRODUCT(('ＳＲＶ2023材料送付日程表 (report)'!$B$14:$B$108='SRI (2023)'!$V14)*('ＳＲＶ2023材料送付日程表 (report)'!$G$12:$BH$12='SRI (2023)'!DQ$3)*('ＳＲＶ2023材料送付日程表 (report)'!$G$14:$BH$108))</f>
        <v>0</v>
      </c>
      <c r="DR14" s="146">
        <f>SUMPRODUCT(('ＳＲＶ2023材料送付日程表 (report)'!$B$14:$B$108='SRI (2023)'!$V14)*('ＳＲＶ2023材料送付日程表 (report)'!$G$12:$BH$12='SRI (2023)'!DR$3)*('ＳＲＶ2023材料送付日程表 (report)'!$G$14:$BH$108))</f>
        <v>0</v>
      </c>
      <c r="DS14" s="146">
        <f>SUMPRODUCT(('ＳＲＶ2023材料送付日程表 (report)'!$B$14:$B$108='SRI (2023)'!$V14)*('ＳＲＶ2023材料送付日程表 (report)'!$G$12:$BH$12='SRI (2023)'!DS$3)*('ＳＲＶ2023材料送付日程表 (report)'!$G$14:$BH$108))</f>
        <v>0</v>
      </c>
      <c r="DT14" s="146">
        <f>SUMPRODUCT(('ＳＲＶ2023材料送付日程表 (report)'!$B$14:$B$108='SRI (2023)'!$V14)*('ＳＲＶ2023材料送付日程表 (report)'!$G$12:$BH$12='SRI (2023)'!DT$3)*('ＳＲＶ2023材料送付日程表 (report)'!$G$14:$BH$108))</f>
        <v>0</v>
      </c>
      <c r="DU14" s="146">
        <f>SUMPRODUCT(('ＳＲＶ2023材料送付日程表 (report)'!$B$14:$B$108='SRI (2023)'!$V14)*('ＳＲＶ2023材料送付日程表 (report)'!$G$12:$BH$12='SRI (2023)'!DU$3)*('ＳＲＶ2023材料送付日程表 (report)'!$G$14:$BH$108))</f>
        <v>0</v>
      </c>
      <c r="DV14" s="146">
        <f>SUMPRODUCT(('ＳＲＶ2023材料送付日程表 (report)'!$B$14:$B$108='SRI (2023)'!$V14)*('ＳＲＶ2023材料送付日程表 (report)'!$G$12:$BH$12='SRI (2023)'!DV$3)*('ＳＲＶ2023材料送付日程表 (report)'!$G$14:$BH$108))</f>
        <v>0</v>
      </c>
      <c r="DW14" s="146">
        <f>SUMPRODUCT(('ＳＲＶ2023材料送付日程表 (report)'!$B$14:$B$108='SRI (2023)'!$V14)*('ＳＲＶ2023材料送付日程表 (report)'!$G$12:$BH$12='SRI (2023)'!DW$3)*('ＳＲＶ2023材料送付日程表 (report)'!$G$14:$BH$108))</f>
        <v>0</v>
      </c>
      <c r="DX14" s="146">
        <f>SUMPRODUCT(('ＳＲＶ2023材料送付日程表 (report)'!$B$14:$B$108='SRI (2023)'!$V14)*('ＳＲＶ2023材料送付日程表 (report)'!$G$12:$BH$12='SRI (2023)'!DX$3)*('ＳＲＶ2023材料送付日程表 (report)'!$G$14:$BH$108))</f>
        <v>0</v>
      </c>
      <c r="DY14" s="146">
        <f>SUMPRODUCT(('ＳＲＶ2023材料送付日程表 (report)'!$B$14:$B$108='SRI (2023)'!$V14)*('ＳＲＶ2023材料送付日程表 (report)'!$G$12:$BH$12='SRI (2023)'!DY$3)*('ＳＲＶ2023材料送付日程表 (report)'!$G$14:$BH$108))</f>
        <v>0</v>
      </c>
      <c r="DZ14" s="146">
        <f>SUMPRODUCT(('ＳＲＶ2023材料送付日程表 (report)'!$B$14:$B$108='SRI (2023)'!$V14)*('ＳＲＶ2023材料送付日程表 (report)'!$G$12:$BH$12='SRI (2023)'!DZ$3)*('ＳＲＶ2023材料送付日程表 (report)'!$G$14:$BH$108))</f>
        <v>0</v>
      </c>
      <c r="EA14" s="146">
        <f>SUMPRODUCT(('ＳＲＶ2023材料送付日程表 (report)'!$B$14:$B$108='SRI (2023)'!$V14)*('ＳＲＶ2023材料送付日程表 (report)'!$G$12:$BH$12='SRI (2023)'!EA$3)*('ＳＲＶ2023材料送付日程表 (report)'!$G$14:$BH$108))</f>
        <v>0</v>
      </c>
      <c r="EB14" s="146">
        <f>SUMPRODUCT(('ＳＲＶ2023材料送付日程表 (report)'!$B$14:$B$108='SRI (2023)'!$V14)*('ＳＲＶ2023材料送付日程表 (report)'!$G$12:$BH$12='SRI (2023)'!EB$3)*('ＳＲＶ2023材料送付日程表 (report)'!$G$14:$BH$108))</f>
        <v>0</v>
      </c>
      <c r="EC14" s="146">
        <f>SUMPRODUCT(('ＳＲＶ2023材料送付日程表 (report)'!$B$14:$B$108='SRI (2023)'!$V14)*('ＳＲＶ2023材料送付日程表 (report)'!$G$12:$BH$12='SRI (2023)'!EC$3)*('ＳＲＶ2023材料送付日程表 (report)'!$G$14:$BH$108))</f>
        <v>0</v>
      </c>
      <c r="ED14" s="146">
        <f>SUMPRODUCT(('ＳＲＶ2023材料送付日程表 (report)'!$B$14:$B$108='SRI (2023)'!$V14)*('ＳＲＶ2023材料送付日程表 (report)'!$G$12:$BH$12='SRI (2023)'!ED$3)*('ＳＲＶ2023材料送付日程表 (report)'!$G$14:$BH$108))</f>
        <v>0</v>
      </c>
      <c r="EE14" s="146">
        <f>SUMPRODUCT(('ＳＲＶ2023材料送付日程表 (report)'!$B$14:$B$108='SRI (2023)'!$V14)*('ＳＲＶ2023材料送付日程表 (report)'!$G$12:$BH$12='SRI (2023)'!EE$3)*('ＳＲＶ2023材料送付日程表 (report)'!$G$14:$BH$108))</f>
        <v>0</v>
      </c>
      <c r="EF14" s="146">
        <f>SUMPRODUCT(('ＳＲＶ2023材料送付日程表 (report)'!$B$14:$B$108='SRI (2023)'!$V14)*('ＳＲＶ2023材料送付日程表 (report)'!$G$12:$BH$12='SRI (2023)'!EF$3)*('ＳＲＶ2023材料送付日程表 (report)'!$G$14:$BH$108))</f>
        <v>0</v>
      </c>
      <c r="EG14" s="146">
        <f>SUMPRODUCT(('ＳＲＶ2023材料送付日程表 (report)'!$B$14:$B$108='SRI (2023)'!$V14)*('ＳＲＶ2023材料送付日程表 (report)'!$G$12:$BH$12='SRI (2023)'!EG$3)*('ＳＲＶ2023材料送付日程表 (report)'!$G$14:$BH$108))</f>
        <v>0</v>
      </c>
      <c r="EH14" s="146">
        <f>SUMPRODUCT(('ＳＲＶ2023材料送付日程表 (report)'!$B$14:$B$108='SRI (2023)'!$V14)*('ＳＲＶ2023材料送付日程表 (report)'!$G$12:$BH$12='SRI (2023)'!EH$3)*('ＳＲＶ2023材料送付日程表 (report)'!$G$14:$BH$108))</f>
        <v>0</v>
      </c>
      <c r="EI14" s="146">
        <f>SUMPRODUCT(('ＳＲＶ2023材料送付日程表 (report)'!$B$14:$B$108='SRI (2023)'!$V14)*('ＳＲＶ2023材料送付日程表 (report)'!$G$12:$BH$12='SRI (2023)'!EI$3)*('ＳＲＶ2023材料送付日程表 (report)'!$G$14:$BH$108))</f>
        <v>0</v>
      </c>
      <c r="EJ14" s="146">
        <f>SUMPRODUCT(('ＳＲＶ2023材料送付日程表 (report)'!$B$14:$B$108='SRI (2023)'!$V14)*('ＳＲＶ2023材料送付日程表 (report)'!$G$12:$BH$12='SRI (2023)'!EJ$3)*('ＳＲＶ2023材料送付日程表 (report)'!$G$14:$BH$108))</f>
        <v>0</v>
      </c>
      <c r="EK14" s="146">
        <f>SUMPRODUCT(('ＳＲＶ2023材料送付日程表 (report)'!$B$14:$B$108='SRI (2023)'!$V14)*('ＳＲＶ2023材料送付日程表 (report)'!$G$12:$BH$12='SRI (2023)'!EK$3)*('ＳＲＶ2023材料送付日程表 (report)'!$G$14:$BH$108))</f>
        <v>0</v>
      </c>
      <c r="EL14" s="146">
        <f>SUMPRODUCT(('ＳＲＶ2023材料送付日程表 (report)'!$B$14:$B$108='SRI (2023)'!$V14)*('ＳＲＶ2023材料送付日程表 (report)'!$G$12:$BH$12='SRI (2023)'!EL$3)*('ＳＲＶ2023材料送付日程表 (report)'!$G$14:$BH$108))</f>
        <v>0</v>
      </c>
      <c r="EM14" s="146">
        <f>SUMPRODUCT(('ＳＲＶ2023材料送付日程表 (report)'!$B$14:$B$108='SRI (2023)'!$V14)*('ＳＲＶ2023材料送付日程表 (report)'!$G$12:$BH$12='SRI (2023)'!EM$3)*('ＳＲＶ2023材料送付日程表 (report)'!$G$14:$BH$108))</f>
        <v>0</v>
      </c>
      <c r="EN14" s="146">
        <f>SUMPRODUCT(('ＳＲＶ2023材料送付日程表 (report)'!$B$14:$B$108='SRI (2023)'!$V14)*('ＳＲＶ2023材料送付日程表 (report)'!$G$12:$BH$12='SRI (2023)'!EN$3)*('ＳＲＶ2023材料送付日程表 (report)'!$G$14:$BH$108))</f>
        <v>0</v>
      </c>
      <c r="EO14" s="146">
        <f>SUMPRODUCT(('ＳＲＶ2023材料送付日程表 (report)'!$B$14:$B$108='SRI (2023)'!$V14)*('ＳＲＶ2023材料送付日程表 (report)'!$G$12:$BH$12='SRI (2023)'!EO$3)*('ＳＲＶ2023材料送付日程表 (report)'!$G$14:$BH$108))</f>
        <v>0</v>
      </c>
      <c r="EP14" s="146">
        <f>SUMPRODUCT(('ＳＲＶ2023材料送付日程表 (report)'!$B$14:$B$108='SRI (2023)'!$V14)*('ＳＲＶ2023材料送付日程表 (report)'!$G$12:$BH$12='SRI (2023)'!EP$3)*('ＳＲＶ2023材料送付日程表 (report)'!$G$14:$BH$108))</f>
        <v>0</v>
      </c>
      <c r="EQ14" s="146">
        <f>SUMPRODUCT(('ＳＲＶ2023材料送付日程表 (report)'!$B$14:$B$108='SRI (2023)'!$V14)*('ＳＲＶ2023材料送付日程表 (report)'!$G$12:$BH$12='SRI (2023)'!EQ$3)*('ＳＲＶ2023材料送付日程表 (report)'!$G$14:$BH$108))</f>
        <v>0</v>
      </c>
      <c r="ER14" s="146">
        <f>SUMPRODUCT(('ＳＲＶ2023材料送付日程表 (report)'!$B$14:$B$108='SRI (2023)'!$V14)*('ＳＲＶ2023材料送付日程表 (report)'!$G$12:$BH$12='SRI (2023)'!ER$3)*('ＳＲＶ2023材料送付日程表 (report)'!$G$14:$BH$108))</f>
        <v>0</v>
      </c>
      <c r="ES14" s="146">
        <f>SUMPRODUCT(('ＳＲＶ2023材料送付日程表 (report)'!$B$14:$B$108='SRI (2023)'!$V14)*('ＳＲＶ2023材料送付日程表 (report)'!$G$12:$BH$12='SRI (2023)'!ES$3)*('ＳＲＶ2023材料送付日程表 (report)'!$G$14:$BH$108))</f>
        <v>0</v>
      </c>
      <c r="ET14" s="146">
        <f>SUMPRODUCT(('ＳＲＶ2023材料送付日程表 (report)'!$B$14:$B$108='SRI (2023)'!$V14)*('ＳＲＶ2023材料送付日程表 (report)'!$G$12:$BH$12='SRI (2023)'!ET$3)*('ＳＲＶ2023材料送付日程表 (report)'!$G$14:$BH$108))</f>
        <v>0</v>
      </c>
      <c r="EU14" s="146">
        <f>SUMPRODUCT(('ＳＲＶ2023材料送付日程表 (report)'!$B$14:$B$108='SRI (2023)'!$V14)*('ＳＲＶ2023材料送付日程表 (report)'!$G$12:$BH$12='SRI (2023)'!EU$3)*('ＳＲＶ2023材料送付日程表 (report)'!$G$14:$BH$108))</f>
        <v>0</v>
      </c>
      <c r="EV14" s="146">
        <f>SUMPRODUCT(('ＳＲＶ2023材料送付日程表 (report)'!$B$14:$B$108='SRI (2023)'!$V14)*('ＳＲＶ2023材料送付日程表 (report)'!$G$12:$BH$12='SRI (2023)'!EV$3)*('ＳＲＶ2023材料送付日程表 (report)'!$G$14:$BH$108))</f>
        <v>0</v>
      </c>
      <c r="EW14" s="146">
        <f>SUMPRODUCT(('ＳＲＶ2023材料送付日程表 (report)'!$B$14:$B$108='SRI (2023)'!$V14)*('ＳＲＶ2023材料送付日程表 (report)'!$G$12:$BH$12='SRI (2023)'!EW$3)*('ＳＲＶ2023材料送付日程表 (report)'!$G$14:$BH$108))</f>
        <v>0</v>
      </c>
      <c r="EX14" s="146">
        <f>SUMPRODUCT(('ＳＲＶ2023材料送付日程表 (report)'!$B$14:$B$108='SRI (2023)'!$V14)*('ＳＲＶ2023材料送付日程表 (report)'!$G$12:$BH$12='SRI (2023)'!EX$3)*('ＳＲＶ2023材料送付日程表 (report)'!$G$14:$BH$108))</f>
        <v>0</v>
      </c>
      <c r="EY14" s="146">
        <f>SUMPRODUCT(('ＳＲＶ2023材料送付日程表 (report)'!$B$14:$B$108='SRI (2023)'!$V14)*('ＳＲＶ2023材料送付日程表 (report)'!$G$12:$BH$12='SRI (2023)'!EY$3)*('ＳＲＶ2023材料送付日程表 (report)'!$G$14:$BH$108))</f>
        <v>0</v>
      </c>
      <c r="EZ14" s="146">
        <f>SUMPRODUCT(('ＳＲＶ2023材料送付日程表 (report)'!$B$14:$B$108='SRI (2023)'!$V14)*('ＳＲＶ2023材料送付日程表 (report)'!$G$12:$BH$12='SRI (2023)'!EZ$3)*('ＳＲＶ2023材料送付日程表 (report)'!$G$14:$BH$108))</f>
        <v>0</v>
      </c>
      <c r="FA14" s="146">
        <f>SUMPRODUCT(('ＳＲＶ2023材料送付日程表 (report)'!$B$14:$B$108='SRI (2023)'!$V14)*('ＳＲＶ2023材料送付日程表 (report)'!$G$12:$BH$12='SRI (2023)'!FA$3)*('ＳＲＶ2023材料送付日程表 (report)'!$G$14:$BH$108))</f>
        <v>0</v>
      </c>
      <c r="FB14" s="146">
        <f>SUMPRODUCT(('ＳＲＶ2023材料送付日程表 (report)'!$B$14:$B$108='SRI (2023)'!$V14)*('ＳＲＶ2023材料送付日程表 (report)'!$G$12:$BH$12='SRI (2023)'!FB$3)*('ＳＲＶ2023材料送付日程表 (report)'!$G$14:$BH$108))</f>
        <v>0</v>
      </c>
      <c r="FC14" s="146">
        <f>SUMPRODUCT(('ＳＲＶ2023材料送付日程表 (report)'!$B$14:$B$108='SRI (2023)'!$V14)*('ＳＲＶ2023材料送付日程表 (report)'!$G$12:$BH$12='SRI (2023)'!FC$3)*('ＳＲＶ2023材料送付日程表 (report)'!$G$14:$BH$108))</f>
        <v>0</v>
      </c>
      <c r="FD14" s="146">
        <f>SUMPRODUCT(('ＳＲＶ2023材料送付日程表 (report)'!$B$14:$B$108='SRI (2023)'!$V14)*('ＳＲＶ2023材料送付日程表 (report)'!$G$12:$BH$12='SRI (2023)'!FD$3)*('ＳＲＶ2023材料送付日程表 (report)'!$G$14:$BH$108))</f>
        <v>0</v>
      </c>
      <c r="FE14" s="146">
        <f>SUMPRODUCT(('ＳＲＶ2023材料送付日程表 (report)'!$B$14:$B$108='SRI (2023)'!$V14)*('ＳＲＶ2023材料送付日程表 (report)'!$G$12:$BH$12='SRI (2023)'!FE$3)*('ＳＲＶ2023材料送付日程表 (report)'!$G$14:$BH$108))</f>
        <v>0</v>
      </c>
      <c r="FF14" s="146">
        <f>SUMPRODUCT(('ＳＲＶ2023材料送付日程表 (report)'!$B$14:$B$108='SRI (2023)'!$V14)*('ＳＲＶ2023材料送付日程表 (report)'!$G$12:$BH$12='SRI (2023)'!FF$3)*('ＳＲＶ2023材料送付日程表 (report)'!$G$14:$BH$108))</f>
        <v>0</v>
      </c>
      <c r="FG14" s="146">
        <f>SUMPRODUCT(('ＳＲＶ2023材料送付日程表 (report)'!$B$14:$B$108='SRI (2023)'!$V14)*('ＳＲＶ2023材料送付日程表 (report)'!$G$12:$BH$12='SRI (2023)'!FG$3)*('ＳＲＶ2023材料送付日程表 (report)'!$G$14:$BH$108))</f>
        <v>0</v>
      </c>
      <c r="FH14" s="146">
        <f>SUMPRODUCT(('ＳＲＶ2023材料送付日程表 (report)'!$B$14:$B$108='SRI (2023)'!$V14)*('ＳＲＶ2023材料送付日程表 (report)'!$G$12:$BH$12='SRI (2023)'!FH$3)*('ＳＲＶ2023材料送付日程表 (report)'!$G$14:$BH$108))</f>
        <v>0</v>
      </c>
      <c r="FI14" s="146">
        <f>SUMPRODUCT(('ＳＲＶ2023材料送付日程表 (report)'!$B$14:$B$108='SRI (2023)'!$V14)*('ＳＲＶ2023材料送付日程表 (report)'!$G$12:$BH$12='SRI (2023)'!FI$3)*('ＳＲＶ2023材料送付日程表 (report)'!$G$14:$BH$108))</f>
        <v>0</v>
      </c>
      <c r="FJ14" s="146">
        <f>SUMPRODUCT(('ＳＲＶ2023材料送付日程表 (report)'!$B$14:$B$108='SRI (2023)'!$V14)*('ＳＲＶ2023材料送付日程表 (report)'!$G$12:$BH$12='SRI (2023)'!FJ$3)*('ＳＲＶ2023材料送付日程表 (report)'!$G$14:$BH$108))</f>
        <v>0</v>
      </c>
      <c r="FK14" s="146">
        <f>SUMPRODUCT(('ＳＲＶ2023材料送付日程表 (report)'!$B$14:$B$108='SRI (2023)'!$V14)*('ＳＲＶ2023材料送付日程表 (report)'!$G$12:$BH$12='SRI (2023)'!FK$3)*('ＳＲＶ2023材料送付日程表 (report)'!$G$14:$BH$108))</f>
        <v>0</v>
      </c>
      <c r="FL14" s="146">
        <f>SUMPRODUCT(('ＳＲＶ2023材料送付日程表 (report)'!$B$14:$B$108='SRI (2023)'!$V14)*('ＳＲＶ2023材料送付日程表 (report)'!$G$12:$BH$12='SRI (2023)'!FL$3)*('ＳＲＶ2023材料送付日程表 (report)'!$G$14:$BH$108))</f>
        <v>0</v>
      </c>
      <c r="FM14" s="146">
        <f>SUMPRODUCT(('ＳＲＶ2023材料送付日程表 (report)'!$B$14:$B$108='SRI (2023)'!$V14)*('ＳＲＶ2023材料送付日程表 (report)'!$G$12:$BH$12='SRI (2023)'!FM$3)*('ＳＲＶ2023材料送付日程表 (report)'!$G$14:$BH$108))</f>
        <v>0</v>
      </c>
      <c r="FN14" s="146">
        <f>SUMPRODUCT(('ＳＲＶ2023材料送付日程表 (report)'!$B$14:$B$108='SRI (2023)'!$V14)*('ＳＲＶ2023材料送付日程表 (report)'!$G$12:$BH$12='SRI (2023)'!FN$3)*('ＳＲＶ2023材料送付日程表 (report)'!$G$14:$BH$108))</f>
        <v>0</v>
      </c>
      <c r="FO14" s="146">
        <f>SUMPRODUCT(('ＳＲＶ2023材料送付日程表 (report)'!$B$14:$B$108='SRI (2023)'!$V14)*('ＳＲＶ2023材料送付日程表 (report)'!$G$12:$BH$12='SRI (2023)'!FO$3)*('ＳＲＶ2023材料送付日程表 (report)'!$G$14:$BH$108))</f>
        <v>0</v>
      </c>
      <c r="FP14" s="146">
        <f>SUMPRODUCT(('ＳＲＶ2023材料送付日程表 (report)'!$B$14:$B$108='SRI (2023)'!$V14)*('ＳＲＶ2023材料送付日程表 (report)'!$G$12:$BH$12='SRI (2023)'!FP$3)*('ＳＲＶ2023材料送付日程表 (report)'!$G$14:$BH$108))</f>
        <v>0</v>
      </c>
      <c r="FQ14" s="146">
        <f>SUMPRODUCT(('ＳＲＶ2023材料送付日程表 (report)'!$B$14:$B$108='SRI (2023)'!$V14)*('ＳＲＶ2023材料送付日程表 (report)'!$G$12:$BH$12='SRI (2023)'!FQ$3)*('ＳＲＶ2023材料送付日程表 (report)'!$G$14:$BH$108))</f>
        <v>0</v>
      </c>
      <c r="FR14" s="146">
        <f>SUMPRODUCT(('ＳＲＶ2023材料送付日程表 (report)'!$B$14:$B$108='SRI (2023)'!$V14)*('ＳＲＶ2023材料送付日程表 (report)'!$G$12:$BH$12='SRI (2023)'!FR$3)*('ＳＲＶ2023材料送付日程表 (report)'!$G$14:$BH$108))</f>
        <v>0</v>
      </c>
      <c r="FS14" s="146">
        <f>SUMPRODUCT(('ＳＲＶ2023材料送付日程表 (report)'!$B$14:$B$108='SRI (2023)'!$V14)*('ＳＲＶ2023材料送付日程表 (report)'!$G$12:$BH$12='SRI (2023)'!FS$3)*('ＳＲＶ2023材料送付日程表 (report)'!$G$14:$BH$108))</f>
        <v>0</v>
      </c>
      <c r="FT14" s="146">
        <f>SUMPRODUCT(('ＳＲＶ2023材料送付日程表 (report)'!$B$14:$B$108='SRI (2023)'!$V14)*('ＳＲＶ2023材料送付日程表 (report)'!$G$12:$BH$12='SRI (2023)'!FT$3)*('ＳＲＶ2023材料送付日程表 (report)'!$G$14:$BH$108))</f>
        <v>0</v>
      </c>
      <c r="FU14" s="146">
        <f>SUMPRODUCT(('ＳＲＶ2023材料送付日程表 (report)'!$B$14:$B$108='SRI (2023)'!$V14)*('ＳＲＶ2023材料送付日程表 (report)'!$G$12:$BH$12='SRI (2023)'!FU$3)*('ＳＲＶ2023材料送付日程表 (report)'!$G$14:$BH$108))</f>
        <v>0</v>
      </c>
      <c r="FV14" s="146">
        <f>SUMPRODUCT(('ＳＲＶ2023材料送付日程表 (report)'!$B$14:$B$108='SRI (2023)'!$V14)*('ＳＲＶ2023材料送付日程表 (report)'!$G$12:$BH$12='SRI (2023)'!FV$3)*('ＳＲＶ2023材料送付日程表 (report)'!$G$14:$BH$108))</f>
        <v>0</v>
      </c>
      <c r="FW14" s="146">
        <f>SUMPRODUCT(('ＳＲＶ2023材料送付日程表 (report)'!$B$14:$B$108='SRI (2023)'!$V14)*('ＳＲＶ2023材料送付日程表 (report)'!$G$12:$BH$12='SRI (2023)'!FW$3)*('ＳＲＶ2023材料送付日程表 (report)'!$G$14:$BH$108))</f>
        <v>0</v>
      </c>
      <c r="FX14" s="146">
        <f>SUMPRODUCT(('ＳＲＶ2023材料送付日程表 (report)'!$B$14:$B$108='SRI (2023)'!$V14)*('ＳＲＶ2023材料送付日程表 (report)'!$G$12:$BH$12='SRI (2023)'!FX$3)*('ＳＲＶ2023材料送付日程表 (report)'!$G$14:$BH$108))</f>
        <v>0</v>
      </c>
      <c r="FY14" s="146">
        <f>SUMPRODUCT(('ＳＲＶ2023材料送付日程表 (report)'!$B$14:$B$108='SRI (2023)'!$V14)*('ＳＲＶ2023材料送付日程表 (report)'!$G$12:$BH$12='SRI (2023)'!FY$3)*('ＳＲＶ2023材料送付日程表 (report)'!$G$14:$BH$108))</f>
        <v>0</v>
      </c>
      <c r="FZ14" s="146">
        <f>SUMPRODUCT(('ＳＲＶ2023材料送付日程表 (report)'!$B$14:$B$108='SRI (2023)'!$V14)*('ＳＲＶ2023材料送付日程表 (report)'!$G$12:$BH$12='SRI (2023)'!FZ$3)*('ＳＲＶ2023材料送付日程表 (report)'!$G$14:$BH$108))</f>
        <v>0</v>
      </c>
      <c r="GA14" s="146">
        <f>SUMPRODUCT(('ＳＲＶ2023材料送付日程表 (report)'!$B$14:$B$108='SRI (2023)'!$V14)*('ＳＲＶ2023材料送付日程表 (report)'!$G$12:$BH$12='SRI (2023)'!GA$3)*('ＳＲＶ2023材料送付日程表 (report)'!$G$14:$BH$108))</f>
        <v>0</v>
      </c>
      <c r="GB14" s="146">
        <f>SUMPRODUCT(('ＳＲＶ2023材料送付日程表 (report)'!$B$14:$B$108='SRI (2023)'!$V14)*('ＳＲＶ2023材料送付日程表 (report)'!$G$12:$BH$12='SRI (2023)'!GB$3)*('ＳＲＶ2023材料送付日程表 (report)'!$G$14:$BH$108))</f>
        <v>0</v>
      </c>
      <c r="GC14" s="146">
        <f>SUMPRODUCT(('ＳＲＶ2023材料送付日程表 (report)'!$B$14:$B$108='SRI (2023)'!$V14)*('ＳＲＶ2023材料送付日程表 (report)'!$G$12:$BH$12='SRI (2023)'!GC$3)*('ＳＲＶ2023材料送付日程表 (report)'!$G$14:$BH$108))</f>
        <v>0</v>
      </c>
      <c r="GD14" s="146">
        <f>SUMPRODUCT(('ＳＲＶ2023材料送付日程表 (report)'!$B$14:$B$108='SRI (2023)'!$V14)*('ＳＲＶ2023材料送付日程表 (report)'!$G$12:$BH$12='SRI (2023)'!GD$3)*('ＳＲＶ2023材料送付日程表 (report)'!$G$14:$BH$108))</f>
        <v>0</v>
      </c>
      <c r="GE14" s="146">
        <f>SUMPRODUCT(('ＳＲＶ2023材料送付日程表 (report)'!$B$14:$B$108='SRI (2023)'!$V14)*('ＳＲＶ2023材料送付日程表 (report)'!$G$12:$BH$12='SRI (2023)'!GE$3)*('ＳＲＶ2023材料送付日程表 (report)'!$G$14:$BH$108))</f>
        <v>0</v>
      </c>
      <c r="GF14" s="146">
        <f>SUMPRODUCT(('ＳＲＶ2023材料送付日程表 (report)'!$B$14:$B$108='SRI (2023)'!$V14)*('ＳＲＶ2023材料送付日程表 (report)'!$G$12:$BH$12='SRI (2023)'!GF$3)*('ＳＲＶ2023材料送付日程表 (report)'!$G$14:$BH$108))</f>
        <v>0</v>
      </c>
      <c r="GG14" s="146">
        <f>SUMPRODUCT(('ＳＲＶ2023材料送付日程表 (report)'!$B$14:$B$108='SRI (2023)'!$V14)*('ＳＲＶ2023材料送付日程表 (report)'!$G$12:$BH$12='SRI (2023)'!GG$3)*('ＳＲＶ2023材料送付日程表 (report)'!$G$14:$BH$108))</f>
        <v>0</v>
      </c>
      <c r="GH14" s="146">
        <f>SUMPRODUCT(('ＳＲＶ2023材料送付日程表 (report)'!$B$14:$B$108='SRI (2023)'!$V14)*('ＳＲＶ2023材料送付日程表 (report)'!$G$12:$BH$12='SRI (2023)'!GH$3)*('ＳＲＶ2023材料送付日程表 (report)'!$G$14:$BH$108))</f>
        <v>0</v>
      </c>
      <c r="GI14" s="146">
        <f>SUMPRODUCT(('ＳＲＶ2023材料送付日程表 (report)'!$B$14:$B$108='SRI (2023)'!$V14)*('ＳＲＶ2023材料送付日程表 (report)'!$G$12:$BH$12='SRI (2023)'!GI$3)*('ＳＲＶ2023材料送付日程表 (report)'!$G$14:$BH$108))</f>
        <v>0</v>
      </c>
      <c r="GJ14" s="146">
        <f>SUMPRODUCT(('ＳＲＶ2023材料送付日程表 (report)'!$B$14:$B$108='SRI (2023)'!$V14)*('ＳＲＶ2023材料送付日程表 (report)'!$G$12:$BH$12='SRI (2023)'!GJ$3)*('ＳＲＶ2023材料送付日程表 (report)'!$G$14:$BH$108))</f>
        <v>0</v>
      </c>
      <c r="GK14" s="146">
        <f>SUMPRODUCT(('ＳＲＶ2023材料送付日程表 (report)'!$B$14:$B$108='SRI (2023)'!$V14)*('ＳＲＶ2023材料送付日程表 (report)'!$G$12:$BH$12='SRI (2023)'!GK$3)*('ＳＲＶ2023材料送付日程表 (report)'!$G$14:$BH$108))</f>
        <v>0</v>
      </c>
      <c r="GL14" s="146">
        <f>SUMPRODUCT(('ＳＲＶ2023材料送付日程表 (report)'!$B$14:$B$108='SRI (2023)'!$V14)*('ＳＲＶ2023材料送付日程表 (report)'!$G$12:$BH$12='SRI (2023)'!GL$3)*('ＳＲＶ2023材料送付日程表 (report)'!$G$14:$BH$108))</f>
        <v>0</v>
      </c>
      <c r="GM14" s="146">
        <f>SUMPRODUCT(('ＳＲＶ2023材料送付日程表 (report)'!$B$14:$B$108='SRI (2023)'!$V14)*('ＳＲＶ2023材料送付日程表 (report)'!$G$12:$BH$12='SRI (2023)'!GM$3)*('ＳＲＶ2023材料送付日程表 (report)'!$G$14:$BH$108))</f>
        <v>0</v>
      </c>
      <c r="GN14" s="146">
        <f>SUMPRODUCT(('ＳＲＶ2023材料送付日程表 (report)'!$B$14:$B$108='SRI (2023)'!$V14)*('ＳＲＶ2023材料送付日程表 (report)'!$G$12:$BH$12='SRI (2023)'!GN$3)*('ＳＲＶ2023材料送付日程表 (report)'!$G$14:$BH$108))</f>
        <v>0</v>
      </c>
      <c r="GO14" s="146">
        <f>SUMPRODUCT(('ＳＲＶ2023材料送付日程表 (report)'!$B$14:$B$108='SRI (2023)'!$V14)*('ＳＲＶ2023材料送付日程表 (report)'!$G$12:$BH$12='SRI (2023)'!GO$3)*('ＳＲＶ2023材料送付日程表 (report)'!$G$14:$BH$108))</f>
        <v>0</v>
      </c>
      <c r="GP14" s="146">
        <f>SUMPRODUCT(('ＳＲＶ2023材料送付日程表 (report)'!$B$14:$B$108='SRI (2023)'!$V14)*('ＳＲＶ2023材料送付日程表 (report)'!$G$12:$BH$12='SRI (2023)'!GP$3)*('ＳＲＶ2023材料送付日程表 (report)'!$G$14:$BH$108))</f>
        <v>0</v>
      </c>
      <c r="GQ14" s="146">
        <f>SUMPRODUCT(('ＳＲＶ2023材料送付日程表 (report)'!$B$14:$B$108='SRI (2023)'!$V14)*('ＳＲＶ2023材料送付日程表 (report)'!$G$12:$BH$12='SRI (2023)'!GQ$3)*('ＳＲＶ2023材料送付日程表 (report)'!$G$14:$BH$108))</f>
        <v>0</v>
      </c>
      <c r="GR14" s="146">
        <f>SUMPRODUCT(('ＳＲＶ2023材料送付日程表 (report)'!$B$14:$B$108='SRI (2023)'!$V14)*('ＳＲＶ2023材料送付日程表 (report)'!$G$12:$BH$12='SRI (2023)'!GR$3)*('ＳＲＶ2023材料送付日程表 (report)'!$G$14:$BH$108))</f>
        <v>0</v>
      </c>
      <c r="GS14" s="146">
        <f>SUMPRODUCT(('ＳＲＶ2023材料送付日程表 (report)'!$B$14:$B$108='SRI (2023)'!$V14)*('ＳＲＶ2023材料送付日程表 (report)'!$G$12:$BH$12='SRI (2023)'!GS$3)*('ＳＲＶ2023材料送付日程表 (report)'!$G$14:$BH$108))</f>
        <v>0</v>
      </c>
      <c r="GT14" s="146">
        <f>SUMPRODUCT(('ＳＲＶ2023材料送付日程表 (report)'!$B$14:$B$108='SRI (2023)'!$V14)*('ＳＲＶ2023材料送付日程表 (report)'!$G$12:$BH$12='SRI (2023)'!GT$3)*('ＳＲＶ2023材料送付日程表 (report)'!$G$14:$BH$108))</f>
        <v>0</v>
      </c>
      <c r="GU14" s="146">
        <f>SUMPRODUCT(('ＳＲＶ2023材料送付日程表 (report)'!$B$14:$B$108='SRI (2023)'!$V14)*('ＳＲＶ2023材料送付日程表 (report)'!$G$12:$BH$12='SRI (2023)'!GU$3)*('ＳＲＶ2023材料送付日程表 (report)'!$G$14:$BH$108))</f>
        <v>0</v>
      </c>
      <c r="GV14" s="146">
        <f>SUMPRODUCT(('ＳＲＶ2023材料送付日程表 (report)'!$B$14:$B$108='SRI (2023)'!$V14)*('ＳＲＶ2023材料送付日程表 (report)'!$G$12:$BH$12='SRI (2023)'!GV$3)*('ＳＲＶ2023材料送付日程表 (report)'!$G$14:$BH$108))</f>
        <v>0</v>
      </c>
      <c r="GW14" s="146">
        <f>SUMPRODUCT(('ＳＲＶ2023材料送付日程表 (report)'!$B$14:$B$108='SRI (2023)'!$V14)*('ＳＲＶ2023材料送付日程表 (report)'!$G$12:$BH$12='SRI (2023)'!GW$3)*('ＳＲＶ2023材料送付日程表 (report)'!$G$14:$BH$108))</f>
        <v>0</v>
      </c>
      <c r="GX14" s="146">
        <f>SUMPRODUCT(('ＳＲＶ2023材料送付日程表 (report)'!$B$14:$B$108='SRI (2023)'!$V14)*('ＳＲＶ2023材料送付日程表 (report)'!$G$12:$BH$12='SRI (2023)'!GX$3)*('ＳＲＶ2023材料送付日程表 (report)'!$G$14:$BH$108))</f>
        <v>0</v>
      </c>
      <c r="GY14" s="146">
        <f>SUMPRODUCT(('ＳＲＶ2023材料送付日程表 (report)'!$B$14:$B$108='SRI (2023)'!$V14)*('ＳＲＶ2023材料送付日程表 (report)'!$G$12:$BH$12='SRI (2023)'!GY$3)*('ＳＲＶ2023材料送付日程表 (report)'!$G$14:$BH$108))</f>
        <v>0</v>
      </c>
      <c r="GZ14" s="146">
        <f>SUMPRODUCT(('ＳＲＶ2023材料送付日程表 (report)'!$B$14:$B$108='SRI (2023)'!$V14)*('ＳＲＶ2023材料送付日程表 (report)'!$G$12:$BH$12='SRI (2023)'!GZ$3)*('ＳＲＶ2023材料送付日程表 (report)'!$G$14:$BH$108))</f>
        <v>0</v>
      </c>
      <c r="HA14" s="146">
        <f>SUMPRODUCT(('ＳＲＶ2023材料送付日程表 (report)'!$B$14:$B$108='SRI (2023)'!$V14)*('ＳＲＶ2023材料送付日程表 (report)'!$G$12:$BH$12='SRI (2023)'!HA$3)*('ＳＲＶ2023材料送付日程表 (report)'!$G$14:$BH$108))</f>
        <v>0</v>
      </c>
      <c r="HB14" s="146">
        <f>SUMPRODUCT(('ＳＲＶ2023材料送付日程表 (report)'!$B$14:$B$108='SRI (2023)'!$V14)*('ＳＲＶ2023材料送付日程表 (report)'!$G$12:$BH$12='SRI (2023)'!HB$3)*('ＳＲＶ2023材料送付日程表 (report)'!$G$14:$BH$108))</f>
        <v>0</v>
      </c>
      <c r="HC14" s="146">
        <f>SUMPRODUCT(('ＳＲＶ2023材料送付日程表 (report)'!$B$14:$B$108='SRI (2023)'!$V14)*('ＳＲＶ2023材料送付日程表 (report)'!$G$12:$BH$12='SRI (2023)'!HC$3)*('ＳＲＶ2023材料送付日程表 (report)'!$G$14:$BH$108))</f>
        <v>0</v>
      </c>
      <c r="HD14" s="146">
        <f>SUMPRODUCT(('ＳＲＶ2023材料送付日程表 (report)'!$B$14:$B$108='SRI (2023)'!$V14)*('ＳＲＶ2023材料送付日程表 (report)'!$G$12:$BH$12='SRI (2023)'!HD$3)*('ＳＲＶ2023材料送付日程表 (report)'!$G$14:$BH$108))</f>
        <v>0</v>
      </c>
      <c r="HE14" s="146">
        <f>SUMPRODUCT(('ＳＲＶ2023材料送付日程表 (report)'!$B$14:$B$108='SRI (2023)'!$V14)*('ＳＲＶ2023材料送付日程表 (report)'!$G$12:$BH$12='SRI (2023)'!HE$3)*('ＳＲＶ2023材料送付日程表 (report)'!$G$14:$BH$108))</f>
        <v>0</v>
      </c>
      <c r="HF14" s="146">
        <f>SUMPRODUCT(('ＳＲＶ2023材料送付日程表 (report)'!$B$14:$B$108='SRI (2023)'!$V14)*('ＳＲＶ2023材料送付日程表 (report)'!$G$12:$BH$12='SRI (2023)'!HF$3)*('ＳＲＶ2023材料送付日程表 (report)'!$G$14:$BH$108))</f>
        <v>0</v>
      </c>
      <c r="HG14" s="146">
        <f>SUMPRODUCT(('ＳＲＶ2023材料送付日程表 (report)'!$B$14:$B$108='SRI (2023)'!$V14)*('ＳＲＶ2023材料送付日程表 (report)'!$G$12:$BH$12='SRI (2023)'!HG$3)*('ＳＲＶ2023材料送付日程表 (report)'!$G$14:$BH$108))</f>
        <v>0</v>
      </c>
      <c r="HH14" s="146">
        <f>SUMPRODUCT(('ＳＲＶ2023材料送付日程表 (report)'!$B$14:$B$108='SRI (2023)'!$V14)*('ＳＲＶ2023材料送付日程表 (report)'!$G$12:$BH$12='SRI (2023)'!HH$3)*('ＳＲＶ2023材料送付日程表 (report)'!$G$14:$BH$108))</f>
        <v>0</v>
      </c>
      <c r="HI14" s="146">
        <f>SUMPRODUCT(('ＳＲＶ2023材料送付日程表 (report)'!$B$14:$B$108='SRI (2023)'!$V14)*('ＳＲＶ2023材料送付日程表 (report)'!$G$12:$BH$12='SRI (2023)'!HI$3)*('ＳＲＶ2023材料送付日程表 (report)'!$G$14:$BH$108))</f>
        <v>0</v>
      </c>
      <c r="HJ14" s="146">
        <f>SUMPRODUCT(('ＳＲＶ2023材料送付日程表 (report)'!$B$14:$B$108='SRI (2023)'!$V14)*('ＳＲＶ2023材料送付日程表 (report)'!$G$12:$BH$12='SRI (2023)'!HJ$3)*('ＳＲＶ2023材料送付日程表 (report)'!$G$14:$BH$108))</f>
        <v>0</v>
      </c>
      <c r="HK14" s="146">
        <f>SUMPRODUCT(('ＳＲＶ2023材料送付日程表 (report)'!$B$14:$B$108='SRI (2023)'!$V14)*('ＳＲＶ2023材料送付日程表 (report)'!$G$12:$BH$12='SRI (2023)'!HK$3)*('ＳＲＶ2023材料送付日程表 (report)'!$G$14:$BH$108))</f>
        <v>0</v>
      </c>
      <c r="HL14" s="146">
        <f>SUMPRODUCT(('ＳＲＶ2023材料送付日程表 (report)'!$B$14:$B$108='SRI (2023)'!$V14)*('ＳＲＶ2023材料送付日程表 (report)'!$G$12:$BH$12='SRI (2023)'!HL$3)*('ＳＲＶ2023材料送付日程表 (report)'!$G$14:$BH$108))</f>
        <v>0</v>
      </c>
      <c r="HM14" s="146">
        <f>SUMPRODUCT(('ＳＲＶ2023材料送付日程表 (report)'!$B$14:$B$108='SRI (2023)'!$V14)*('ＳＲＶ2023材料送付日程表 (report)'!$G$12:$BH$12='SRI (2023)'!HM$3)*('ＳＲＶ2023材料送付日程表 (report)'!$G$14:$BH$108))</f>
        <v>0</v>
      </c>
      <c r="HN14" s="146">
        <f>SUMPRODUCT(('ＳＲＶ2023材料送付日程表 (report)'!$B$14:$B$108='SRI (2023)'!$V14)*('ＳＲＶ2023材料送付日程表 (report)'!$G$12:$BH$12='SRI (2023)'!HN$3)*('ＳＲＶ2023材料送付日程表 (report)'!$G$14:$BH$108))</f>
        <v>0</v>
      </c>
      <c r="HO14" s="146">
        <f>SUMPRODUCT(('ＳＲＶ2023材料送付日程表 (report)'!$B$14:$B$108='SRI (2023)'!$V14)*('ＳＲＶ2023材料送付日程表 (report)'!$G$12:$BH$12='SRI (2023)'!HO$3)*('ＳＲＶ2023材料送付日程表 (report)'!$G$14:$BH$108))</f>
        <v>0</v>
      </c>
      <c r="HP14" s="146">
        <f>SUMPRODUCT(('ＳＲＶ2023材料送付日程表 (report)'!$B$14:$B$108='SRI (2023)'!$V14)*('ＳＲＶ2023材料送付日程表 (report)'!$G$12:$BH$12='SRI (2023)'!HP$3)*('ＳＲＶ2023材料送付日程表 (report)'!$G$14:$BH$108))</f>
        <v>0</v>
      </c>
      <c r="HQ14" s="146">
        <f>SUMPRODUCT(('ＳＲＶ2023材料送付日程表 (report)'!$B$14:$B$108='SRI (2023)'!$V14)*('ＳＲＶ2023材料送付日程表 (report)'!$G$12:$BH$12='SRI (2023)'!HQ$3)*('ＳＲＶ2023材料送付日程表 (report)'!$G$14:$BH$108))</f>
        <v>0</v>
      </c>
      <c r="HR14" s="146">
        <f>SUMPRODUCT(('ＳＲＶ2023材料送付日程表 (report)'!$B$14:$B$108='SRI (2023)'!$V14)*('ＳＲＶ2023材料送付日程表 (report)'!$G$12:$BH$12='SRI (2023)'!HR$3)*('ＳＲＶ2023材料送付日程表 (report)'!$G$14:$BH$108))</f>
        <v>0</v>
      </c>
      <c r="HS14" s="146">
        <f>SUMPRODUCT(('ＳＲＶ2023材料送付日程表 (report)'!$B$14:$B$108='SRI (2023)'!$V14)*('ＳＲＶ2023材料送付日程表 (report)'!$G$12:$BH$12='SRI (2023)'!HS$3)*('ＳＲＶ2023材料送付日程表 (report)'!$G$14:$BH$108))</f>
        <v>0</v>
      </c>
      <c r="HT14" s="146">
        <f>SUMPRODUCT(('ＳＲＶ2023材料送付日程表 (report)'!$B$14:$B$108='SRI (2023)'!$V14)*('ＳＲＶ2023材料送付日程表 (report)'!$G$12:$BH$12='SRI (2023)'!HT$3)*('ＳＲＶ2023材料送付日程表 (report)'!$G$14:$BH$108))</f>
        <v>0</v>
      </c>
      <c r="HU14" s="146">
        <f>SUMPRODUCT(('ＳＲＶ2023材料送付日程表 (report)'!$B$14:$B$108='SRI (2023)'!$V14)*('ＳＲＶ2023材料送付日程表 (report)'!$G$12:$BH$12='SRI (2023)'!HU$3)*('ＳＲＶ2023材料送付日程表 (report)'!$G$14:$BH$108))</f>
        <v>0</v>
      </c>
      <c r="HV14" s="146">
        <f>SUMPRODUCT(('ＳＲＶ2023材料送付日程表 (report)'!$B$14:$B$108='SRI (2023)'!$V14)*('ＳＲＶ2023材料送付日程表 (report)'!$G$12:$BH$12='SRI (2023)'!HV$3)*('ＳＲＶ2023材料送付日程表 (report)'!$G$14:$BH$108))</f>
        <v>0</v>
      </c>
      <c r="HW14" s="146">
        <f>SUMPRODUCT(('ＳＲＶ2023材料送付日程表 (report)'!$B$14:$B$108='SRI (2023)'!$V14)*('ＳＲＶ2023材料送付日程表 (report)'!$G$12:$BH$12='SRI (2023)'!HW$3)*('ＳＲＶ2023材料送付日程表 (report)'!$G$14:$BH$108))</f>
        <v>0</v>
      </c>
      <c r="HX14" s="146">
        <f>SUMPRODUCT(('ＳＲＶ2023材料送付日程表 (report)'!$B$14:$B$108='SRI (2023)'!$V14)*('ＳＲＶ2023材料送付日程表 (report)'!$G$12:$BH$12='SRI (2023)'!HX$3)*('ＳＲＶ2023材料送付日程表 (report)'!$G$14:$BH$108))</f>
        <v>0</v>
      </c>
      <c r="HY14" s="146">
        <f>SUMPRODUCT(('ＳＲＶ2023材料送付日程表 (report)'!$B$14:$B$108='SRI (2023)'!$V14)*('ＳＲＶ2023材料送付日程表 (report)'!$G$12:$BH$12='SRI (2023)'!HY$3)*('ＳＲＶ2023材料送付日程表 (report)'!$G$14:$BH$108))</f>
        <v>0</v>
      </c>
      <c r="HZ14" s="146">
        <f>SUMPRODUCT(('ＳＲＶ2023材料送付日程表 (report)'!$B$14:$B$108='SRI (2023)'!$V14)*('ＳＲＶ2023材料送付日程表 (report)'!$G$12:$BH$12='SRI (2023)'!HZ$3)*('ＳＲＶ2023材料送付日程表 (report)'!$G$14:$BH$108))</f>
        <v>0</v>
      </c>
      <c r="IA14" s="146">
        <f>SUMPRODUCT(('ＳＲＶ2023材料送付日程表 (report)'!$B$14:$B$108='SRI (2023)'!$V14)*('ＳＲＶ2023材料送付日程表 (report)'!$G$12:$BH$12='SRI (2023)'!IA$3)*('ＳＲＶ2023材料送付日程表 (report)'!$G$14:$BH$108))</f>
        <v>0</v>
      </c>
      <c r="IB14" s="146">
        <f>SUMPRODUCT(('ＳＲＶ2023材料送付日程表 (report)'!$B$14:$B$108='SRI (2023)'!$V14)*('ＳＲＶ2023材料送付日程表 (report)'!$G$12:$BH$12='SRI (2023)'!IB$3)*('ＳＲＶ2023材料送付日程表 (report)'!$G$14:$BH$108))</f>
        <v>0</v>
      </c>
      <c r="IC14" s="146">
        <f>SUMPRODUCT(('ＳＲＶ2023材料送付日程表 (report)'!$B$14:$B$108='SRI (2023)'!$V14)*('ＳＲＶ2023材料送付日程表 (report)'!$G$12:$BH$12='SRI (2023)'!IC$3)*('ＳＲＶ2023材料送付日程表 (report)'!$G$14:$BH$108))</f>
        <v>0</v>
      </c>
      <c r="ID14" s="146">
        <f>SUMPRODUCT(('ＳＲＶ2023材料送付日程表 (report)'!$B$14:$B$108='SRI (2023)'!$V14)*('ＳＲＶ2023材料送付日程表 (report)'!$G$12:$BH$12='SRI (2023)'!ID$3)*('ＳＲＶ2023材料送付日程表 (report)'!$G$14:$BH$108))</f>
        <v>0</v>
      </c>
      <c r="IE14" s="146">
        <f>SUMPRODUCT(('ＳＲＶ2023材料送付日程表 (report)'!$B$14:$B$108='SRI (2023)'!$V14)*('ＳＲＶ2023材料送付日程表 (report)'!$G$12:$BH$12='SRI (2023)'!IE$3)*('ＳＲＶ2023材料送付日程表 (report)'!$G$14:$BH$108))</f>
        <v>0</v>
      </c>
      <c r="IF14" s="146">
        <f>SUMPRODUCT(('ＳＲＶ2023材料送付日程表 (report)'!$B$14:$B$108='SRI (2023)'!$V14)*('ＳＲＶ2023材料送付日程表 (report)'!$G$12:$BH$12='SRI (2023)'!IF$3)*('ＳＲＶ2023材料送付日程表 (report)'!$G$14:$BH$108))</f>
        <v>0</v>
      </c>
      <c r="IG14" s="146">
        <f>SUMPRODUCT(('ＳＲＶ2023材料送付日程表 (report)'!$B$14:$B$108='SRI (2023)'!$V14)*('ＳＲＶ2023材料送付日程表 (report)'!$G$12:$BH$12='SRI (2023)'!IG$3)*('ＳＲＶ2023材料送付日程表 (report)'!$G$14:$BH$108))</f>
        <v>0</v>
      </c>
      <c r="IH14" s="146">
        <f>SUMPRODUCT(('ＳＲＶ2023材料送付日程表 (report)'!$B$14:$B$108='SRI (2023)'!$V14)*('ＳＲＶ2023材料送付日程表 (report)'!$G$12:$BH$12='SRI (2023)'!IH$3)*('ＳＲＶ2023材料送付日程表 (report)'!$G$14:$BH$108))</f>
        <v>0</v>
      </c>
      <c r="II14" s="146">
        <f>SUMPRODUCT(('ＳＲＶ2023材料送付日程表 (report)'!$B$14:$B$108='SRI (2023)'!$V14)*('ＳＲＶ2023材料送付日程表 (report)'!$G$12:$BH$12='SRI (2023)'!II$3)*('ＳＲＶ2023材料送付日程表 (report)'!$G$14:$BH$108))</f>
        <v>0</v>
      </c>
      <c r="IJ14" s="146">
        <f>SUMPRODUCT(('ＳＲＶ2023材料送付日程表 (report)'!$B$14:$B$108='SRI (2023)'!$V14)*('ＳＲＶ2023材料送付日程表 (report)'!$G$12:$BH$12='SRI (2023)'!IJ$3)*('ＳＲＶ2023材料送付日程表 (report)'!$G$14:$BH$108))</f>
        <v>0</v>
      </c>
      <c r="IK14" s="146">
        <f>SUMPRODUCT(('ＳＲＶ2023材料送付日程表 (report)'!$B$14:$B$108='SRI (2023)'!$V14)*('ＳＲＶ2023材料送付日程表 (report)'!$G$12:$BH$12='SRI (2023)'!IK$3)*('ＳＲＶ2023材料送付日程表 (report)'!$G$14:$BH$108))</f>
        <v>0</v>
      </c>
      <c r="IL14" s="146">
        <f>SUMPRODUCT(('ＳＲＶ2023材料送付日程表 (report)'!$B$14:$B$108='SRI (2023)'!$V14)*('ＳＲＶ2023材料送付日程表 (report)'!$G$12:$BH$12='SRI (2023)'!IL$3)*('ＳＲＶ2023材料送付日程表 (report)'!$G$14:$BH$108))</f>
        <v>0</v>
      </c>
      <c r="IM14" s="146">
        <f>SUMPRODUCT(('ＳＲＶ2023材料送付日程表 (report)'!$B$14:$B$108='SRI (2023)'!$V14)*('ＳＲＶ2023材料送付日程表 (report)'!$G$12:$BH$12='SRI (2023)'!IM$3)*('ＳＲＶ2023材料送付日程表 (report)'!$G$14:$BH$108))</f>
        <v>0</v>
      </c>
      <c r="IN14" s="146">
        <f>SUMPRODUCT(('ＳＲＶ2023材料送付日程表 (report)'!$B$14:$B$108='SRI (2023)'!$V14)*('ＳＲＶ2023材料送付日程表 (report)'!$G$12:$BH$12='SRI (2023)'!IN$3)*('ＳＲＶ2023材料送付日程表 (report)'!$G$14:$BH$108))</f>
        <v>0</v>
      </c>
      <c r="IO14" s="146">
        <f>SUMPRODUCT(('ＳＲＶ2023材料送付日程表 (report)'!$B$14:$B$108='SRI (2023)'!$V14)*('ＳＲＶ2023材料送付日程表 (report)'!$G$12:$BH$12='SRI (2023)'!IO$3)*('ＳＲＶ2023材料送付日程表 (report)'!$G$14:$BH$108))</f>
        <v>0</v>
      </c>
      <c r="IP14" s="146">
        <f>SUMPRODUCT(('ＳＲＶ2023材料送付日程表 (report)'!$B$14:$B$108='SRI (2023)'!$V14)*('ＳＲＶ2023材料送付日程表 (report)'!$G$12:$BH$12='SRI (2023)'!IP$3)*('ＳＲＶ2023材料送付日程表 (report)'!$G$14:$BH$108))</f>
        <v>0</v>
      </c>
      <c r="IQ14" s="146">
        <f>SUMPRODUCT(('ＳＲＶ2023材料送付日程表 (report)'!$B$14:$B$108='SRI (2023)'!$V14)*('ＳＲＶ2023材料送付日程表 (report)'!$G$12:$BH$12='SRI (2023)'!IQ$3)*('ＳＲＶ2023材料送付日程表 (report)'!$G$14:$BH$108))</f>
        <v>0</v>
      </c>
      <c r="IR14" s="146">
        <f>SUMPRODUCT(('ＳＲＶ2023材料送付日程表 (report)'!$B$14:$B$108='SRI (2023)'!$V14)*('ＳＲＶ2023材料送付日程表 (report)'!$G$12:$BH$12='SRI (2023)'!IR$3)*('ＳＲＶ2023材料送付日程表 (report)'!$G$14:$BH$108))</f>
        <v>0</v>
      </c>
      <c r="IS14" s="146">
        <f>SUMPRODUCT(('ＳＲＶ2023材料送付日程表 (report)'!$B$14:$B$108='SRI (2023)'!$V14)*('ＳＲＶ2023材料送付日程表 (report)'!$G$12:$BH$12='SRI (2023)'!IS$3)*('ＳＲＶ2023材料送付日程表 (report)'!$G$14:$BH$108))</f>
        <v>0</v>
      </c>
      <c r="IT14" s="146">
        <f>SUMPRODUCT(('ＳＲＶ2023材料送付日程表 (report)'!$B$14:$B$108='SRI (2023)'!$V14)*('ＳＲＶ2023材料送付日程表 (report)'!$G$12:$BH$12='SRI (2023)'!IT$3)*('ＳＲＶ2023材料送付日程表 (report)'!$G$14:$BH$108))</f>
        <v>0</v>
      </c>
      <c r="IU14" s="146">
        <f>SUMPRODUCT(('ＳＲＶ2023材料送付日程表 (report)'!$B$14:$B$108='SRI (2023)'!$V14)*('ＳＲＶ2023材料送付日程表 (report)'!$G$12:$BH$12='SRI (2023)'!IU$3)*('ＳＲＶ2023材料送付日程表 (report)'!$G$14:$BH$108))</f>
        <v>0</v>
      </c>
      <c r="IV14" s="146">
        <f>SUMPRODUCT(('ＳＲＶ2023材料送付日程表 (report)'!$B$14:$B$108='SRI (2023)'!$V14)*('ＳＲＶ2023材料送付日程表 (report)'!$G$12:$BH$12='SRI (2023)'!IV$3)*('ＳＲＶ2023材料送付日程表 (report)'!$G$14:$BH$108))</f>
        <v>0</v>
      </c>
      <c r="IW14" s="146">
        <f>SUMPRODUCT(('ＳＲＶ2023材料送付日程表 (report)'!$B$14:$B$108='SRI (2023)'!$V14)*('ＳＲＶ2023材料送付日程表 (report)'!$G$12:$BH$12='SRI (2023)'!IW$3)*('ＳＲＶ2023材料送付日程表 (report)'!$G$14:$BH$108))</f>
        <v>0</v>
      </c>
      <c r="IX14" s="146">
        <f>SUMPRODUCT(('ＳＲＶ2023材料送付日程表 (report)'!$B$14:$B$108='SRI (2023)'!$V14)*('ＳＲＶ2023材料送付日程表 (report)'!$G$12:$BH$12='SRI (2023)'!IX$3)*('ＳＲＶ2023材料送付日程表 (report)'!$G$14:$BH$108))</f>
        <v>0</v>
      </c>
      <c r="IY14" s="146">
        <f>SUMPRODUCT(('ＳＲＶ2023材料送付日程表 (report)'!$B$14:$B$108='SRI (2023)'!$V14)*('ＳＲＶ2023材料送付日程表 (report)'!$G$12:$BH$12='SRI (2023)'!IY$3)*('ＳＲＶ2023材料送付日程表 (report)'!$G$14:$BH$108))</f>
        <v>0</v>
      </c>
      <c r="IZ14" s="146">
        <f>SUMPRODUCT(('ＳＲＶ2023材料送付日程表 (report)'!$B$14:$B$108='SRI (2023)'!$V14)*('ＳＲＶ2023材料送付日程表 (report)'!$G$12:$BH$12='SRI (2023)'!IZ$3)*('ＳＲＶ2023材料送付日程表 (report)'!$G$14:$BH$108))</f>
        <v>0</v>
      </c>
      <c r="JA14" s="146">
        <f>SUMPRODUCT(('ＳＲＶ2023材料送付日程表 (report)'!$B$14:$B$108='SRI (2023)'!$V14)*('ＳＲＶ2023材料送付日程表 (report)'!$G$12:$BH$12='SRI (2023)'!JA$3)*('ＳＲＶ2023材料送付日程表 (report)'!$G$14:$BH$108))</f>
        <v>0</v>
      </c>
      <c r="JB14" s="146">
        <f>SUMPRODUCT(('ＳＲＶ2023材料送付日程表 (report)'!$B$14:$B$108='SRI (2023)'!$V14)*('ＳＲＶ2023材料送付日程表 (report)'!$G$12:$BH$12='SRI (2023)'!JB$3)*('ＳＲＶ2023材料送付日程表 (report)'!$G$14:$BH$108))</f>
        <v>0</v>
      </c>
      <c r="JC14" s="146">
        <f>SUMPRODUCT(('ＳＲＶ2023材料送付日程表 (report)'!$B$14:$B$108='SRI (2023)'!$V14)*('ＳＲＶ2023材料送付日程表 (report)'!$G$12:$BH$12='SRI (2023)'!JC$3)*('ＳＲＶ2023材料送付日程表 (report)'!$G$14:$BH$108))</f>
        <v>0</v>
      </c>
      <c r="JD14" s="146">
        <f>SUMPRODUCT(('ＳＲＶ2023材料送付日程表 (report)'!$B$14:$B$108='SRI (2023)'!$V14)*('ＳＲＶ2023材料送付日程表 (report)'!$G$12:$BH$12='SRI (2023)'!JD$3)*('ＳＲＶ2023材料送付日程表 (report)'!$G$14:$BH$108))</f>
        <v>0</v>
      </c>
      <c r="JE14" s="146">
        <f>SUMPRODUCT(('ＳＲＶ2023材料送付日程表 (report)'!$B$14:$B$108='SRI (2023)'!$V14)*('ＳＲＶ2023材料送付日程表 (report)'!$G$12:$BH$12='SRI (2023)'!JE$3)*('ＳＲＶ2023材料送付日程表 (report)'!$G$14:$BH$108))</f>
        <v>0</v>
      </c>
      <c r="JF14" s="146">
        <f>SUMPRODUCT(('ＳＲＶ2023材料送付日程表 (report)'!$B$14:$B$108='SRI (2023)'!$V14)*('ＳＲＶ2023材料送付日程表 (report)'!$G$12:$BH$12='SRI (2023)'!JF$3)*('ＳＲＶ2023材料送付日程表 (report)'!$G$14:$BH$108))</f>
        <v>0</v>
      </c>
      <c r="JG14" s="146">
        <f>SUMPRODUCT(('ＳＲＶ2023材料送付日程表 (report)'!$B$14:$B$108='SRI (2023)'!$V14)*('ＳＲＶ2023材料送付日程表 (report)'!$G$12:$BH$12='SRI (2023)'!JG$3)*('ＳＲＶ2023材料送付日程表 (report)'!$G$14:$BH$108))</f>
        <v>0</v>
      </c>
      <c r="JH14" s="146">
        <f>SUMPRODUCT(('ＳＲＶ2023材料送付日程表 (report)'!$B$14:$B$108='SRI (2023)'!$V14)*('ＳＲＶ2023材料送付日程表 (report)'!$G$12:$BH$12='SRI (2023)'!JH$3)*('ＳＲＶ2023材料送付日程表 (report)'!$G$14:$BH$108))</f>
        <v>0</v>
      </c>
      <c r="JI14" s="146">
        <f>SUMPRODUCT(('ＳＲＶ2023材料送付日程表 (report)'!$B$14:$B$108='SRI (2023)'!$V14)*('ＳＲＶ2023材料送付日程表 (report)'!$G$12:$BH$12='SRI (2023)'!JI$3)*('ＳＲＶ2023材料送付日程表 (report)'!$G$14:$BH$108))</f>
        <v>0</v>
      </c>
      <c r="JJ14" s="146">
        <f>SUMPRODUCT(('ＳＲＶ2023材料送付日程表 (report)'!$B$14:$B$108='SRI (2023)'!$V14)*('ＳＲＶ2023材料送付日程表 (report)'!$G$12:$BH$12='SRI (2023)'!JJ$3)*('ＳＲＶ2023材料送付日程表 (report)'!$G$14:$BH$108))</f>
        <v>0</v>
      </c>
      <c r="JK14" s="146">
        <f>SUMPRODUCT(('ＳＲＶ2023材料送付日程表 (report)'!$B$14:$B$108='SRI (2023)'!$V14)*('ＳＲＶ2023材料送付日程表 (report)'!$G$12:$BH$12='SRI (2023)'!JK$3)*('ＳＲＶ2023材料送付日程表 (report)'!$G$14:$BH$108))</f>
        <v>0</v>
      </c>
      <c r="JL14" s="146">
        <f>SUMPRODUCT(('ＳＲＶ2023材料送付日程表 (report)'!$B$14:$B$108='SRI (2023)'!$V14)*('ＳＲＶ2023材料送付日程表 (report)'!$G$12:$BH$12='SRI (2023)'!JL$3)*('ＳＲＶ2023材料送付日程表 (report)'!$G$14:$BH$108))</f>
        <v>0</v>
      </c>
      <c r="JM14" s="146">
        <f>SUMPRODUCT(('ＳＲＶ2023材料送付日程表 (report)'!$B$14:$B$108='SRI (2023)'!$V14)*('ＳＲＶ2023材料送付日程表 (report)'!$G$12:$BH$12='SRI (2023)'!JM$3)*('ＳＲＶ2023材料送付日程表 (report)'!$G$14:$BH$108))</f>
        <v>0</v>
      </c>
      <c r="JN14" s="146">
        <f>SUMPRODUCT(('ＳＲＶ2023材料送付日程表 (report)'!$B$14:$B$108='SRI (2023)'!$V14)*('ＳＲＶ2023材料送付日程表 (report)'!$G$12:$BH$12='SRI (2023)'!JN$3)*('ＳＲＶ2023材料送付日程表 (report)'!$G$14:$BH$108))</f>
        <v>0</v>
      </c>
      <c r="JO14" s="146">
        <f>SUMPRODUCT(('ＳＲＶ2023材料送付日程表 (report)'!$B$14:$B$108='SRI (2023)'!$V14)*('ＳＲＶ2023材料送付日程表 (report)'!$G$12:$BH$12='SRI (2023)'!JO$3)*('ＳＲＶ2023材料送付日程表 (report)'!$G$14:$BH$108))</f>
        <v>0</v>
      </c>
      <c r="JP14" s="146">
        <f>SUMPRODUCT(('ＳＲＶ2023材料送付日程表 (report)'!$B$14:$B$108='SRI (2023)'!$V14)*('ＳＲＶ2023材料送付日程表 (report)'!$G$12:$BH$12='SRI (2023)'!JP$3)*('ＳＲＶ2023材料送付日程表 (report)'!$G$14:$BH$108))</f>
        <v>0</v>
      </c>
      <c r="JQ14" s="146">
        <f>SUMPRODUCT(('ＳＲＶ2023材料送付日程表 (report)'!$B$14:$B$108='SRI (2023)'!$V14)*('ＳＲＶ2023材料送付日程表 (report)'!$G$12:$BH$12='SRI (2023)'!JQ$3)*('ＳＲＶ2023材料送付日程表 (report)'!$G$14:$BH$108))</f>
        <v>0</v>
      </c>
      <c r="JR14" s="146">
        <f>SUMPRODUCT(('ＳＲＶ2023材料送付日程表 (report)'!$B$14:$B$108='SRI (2023)'!$V14)*('ＳＲＶ2023材料送付日程表 (report)'!$G$12:$BH$12='SRI (2023)'!JR$3)*('ＳＲＶ2023材料送付日程表 (report)'!$G$14:$BH$108))</f>
        <v>0</v>
      </c>
      <c r="JS14" s="146">
        <f>SUMPRODUCT(('ＳＲＶ2023材料送付日程表 (report)'!$B$14:$B$108='SRI (2023)'!$V14)*('ＳＲＶ2023材料送付日程表 (report)'!$G$12:$BH$12='SRI (2023)'!JS$3)*('ＳＲＶ2023材料送付日程表 (report)'!$G$14:$BH$108))</f>
        <v>0</v>
      </c>
      <c r="JT14" s="146">
        <f>SUMPRODUCT(('ＳＲＶ2023材料送付日程表 (report)'!$B$14:$B$108='SRI (2023)'!$V14)*('ＳＲＶ2023材料送付日程表 (report)'!$G$12:$BH$12='SRI (2023)'!JT$3)*('ＳＲＶ2023材料送付日程表 (report)'!$G$14:$BH$108))</f>
        <v>0</v>
      </c>
      <c r="JU14" s="146">
        <f>SUMPRODUCT(('ＳＲＶ2023材料送付日程表 (report)'!$B$14:$B$108='SRI (2023)'!$V14)*('ＳＲＶ2023材料送付日程表 (report)'!$G$12:$BH$12='SRI (2023)'!JU$3)*('ＳＲＶ2023材料送付日程表 (report)'!$G$14:$BH$108))</f>
        <v>0</v>
      </c>
      <c r="JV14" s="146">
        <f>SUMPRODUCT(('ＳＲＶ2023材料送付日程表 (report)'!$B$14:$B$108='SRI (2023)'!$V14)*('ＳＲＶ2023材料送付日程表 (report)'!$G$12:$BH$12='SRI (2023)'!JV$3)*('ＳＲＶ2023材料送付日程表 (report)'!$G$14:$BH$108))</f>
        <v>0</v>
      </c>
      <c r="JW14" s="146">
        <f>SUMPRODUCT(('ＳＲＶ2023材料送付日程表 (report)'!$B$14:$B$108='SRI (2023)'!$V14)*('ＳＲＶ2023材料送付日程表 (report)'!$G$12:$BH$12='SRI (2023)'!JW$3)*('ＳＲＶ2023材料送付日程表 (report)'!$G$14:$BH$108))</f>
        <v>0</v>
      </c>
      <c r="JX14" s="146">
        <f>SUMPRODUCT(('ＳＲＶ2023材料送付日程表 (report)'!$B$14:$B$108='SRI (2023)'!$V14)*('ＳＲＶ2023材料送付日程表 (report)'!$G$12:$BH$12='SRI (2023)'!JX$3)*('ＳＲＶ2023材料送付日程表 (report)'!$G$14:$BH$108))</f>
        <v>0</v>
      </c>
      <c r="JY14" s="146">
        <f>SUMPRODUCT(('ＳＲＶ2023材料送付日程表 (report)'!$B$14:$B$108='SRI (2023)'!$V14)*('ＳＲＶ2023材料送付日程表 (report)'!$G$12:$BH$12='SRI (2023)'!JY$3)*('ＳＲＶ2023材料送付日程表 (report)'!$G$14:$BH$108))</f>
        <v>0</v>
      </c>
      <c r="JZ14" s="146">
        <f>SUMPRODUCT(('ＳＲＶ2023材料送付日程表 (report)'!$B$14:$B$108='SRI (2023)'!$V14)*('ＳＲＶ2023材料送付日程表 (report)'!$G$12:$BH$12='SRI (2023)'!JZ$3)*('ＳＲＶ2023材料送付日程表 (report)'!$G$14:$BH$108))</f>
        <v>0</v>
      </c>
      <c r="KA14" s="146">
        <f>SUMPRODUCT(('ＳＲＶ2023材料送付日程表 (report)'!$B$14:$B$108='SRI (2023)'!$V14)*('ＳＲＶ2023材料送付日程表 (report)'!$G$12:$BH$12='SRI (2023)'!KA$3)*('ＳＲＶ2023材料送付日程表 (report)'!$G$14:$BH$108))</f>
        <v>0</v>
      </c>
      <c r="KB14" s="146">
        <f>SUMPRODUCT(('ＳＲＶ2023材料送付日程表 (report)'!$B$14:$B$108='SRI (2023)'!$V14)*('ＳＲＶ2023材料送付日程表 (report)'!$G$12:$BH$12='SRI (2023)'!KB$3)*('ＳＲＶ2023材料送付日程表 (report)'!$G$14:$BH$108))</f>
        <v>0</v>
      </c>
      <c r="KC14" s="146">
        <f>SUMPRODUCT(('ＳＲＶ2023材料送付日程表 (report)'!$B$14:$B$108='SRI (2023)'!$V14)*('ＳＲＶ2023材料送付日程表 (report)'!$G$12:$BH$12='SRI (2023)'!KC$3)*('ＳＲＶ2023材料送付日程表 (report)'!$G$14:$BH$108))</f>
        <v>0</v>
      </c>
      <c r="KD14" s="146">
        <f>SUMPRODUCT(('ＳＲＶ2023材料送付日程表 (report)'!$B$14:$B$108='SRI (2023)'!$V14)*('ＳＲＶ2023材料送付日程表 (report)'!$G$12:$BH$12='SRI (2023)'!KD$3)*('ＳＲＶ2023材料送付日程表 (report)'!$G$14:$BH$108))</f>
        <v>0</v>
      </c>
      <c r="KE14" s="146">
        <f>SUMPRODUCT(('ＳＲＶ2023材料送付日程表 (report)'!$B$14:$B$108='SRI (2023)'!$V14)*('ＳＲＶ2023材料送付日程表 (report)'!$G$12:$BH$12='SRI (2023)'!KE$3)*('ＳＲＶ2023材料送付日程表 (report)'!$G$14:$BH$108))</f>
        <v>0</v>
      </c>
      <c r="KF14" s="146">
        <f>SUMPRODUCT(('ＳＲＶ2023材料送付日程表 (report)'!$B$14:$B$108='SRI (2023)'!$V14)*('ＳＲＶ2023材料送付日程表 (report)'!$G$12:$BH$12='SRI (2023)'!KF$3)*('ＳＲＶ2023材料送付日程表 (report)'!$G$14:$BH$108))</f>
        <v>0</v>
      </c>
      <c r="KG14" s="146">
        <f>SUMPRODUCT(('ＳＲＶ2023材料送付日程表 (report)'!$B$14:$B$108='SRI (2023)'!$V14)*('ＳＲＶ2023材料送付日程表 (report)'!$G$12:$BH$12='SRI (2023)'!KG$3)*('ＳＲＶ2023材料送付日程表 (report)'!$G$14:$BH$108))</f>
        <v>0</v>
      </c>
      <c r="KH14" s="146">
        <f>SUMPRODUCT(('ＳＲＶ2023材料送付日程表 (report)'!$B$14:$B$108='SRI (2023)'!$V14)*('ＳＲＶ2023材料送付日程表 (report)'!$G$12:$BH$12='SRI (2023)'!KH$3)*('ＳＲＶ2023材料送付日程表 (report)'!$G$14:$BH$108))</f>
        <v>0</v>
      </c>
      <c r="KI14" s="146">
        <f>SUMPRODUCT(('ＳＲＶ2023材料送付日程表 (report)'!$B$14:$B$108='SRI (2023)'!$V14)*('ＳＲＶ2023材料送付日程表 (report)'!$G$12:$BH$12='SRI (2023)'!KI$3)*('ＳＲＶ2023材料送付日程表 (report)'!$G$14:$BH$108))</f>
        <v>0</v>
      </c>
      <c r="KJ14" s="146">
        <f>SUMPRODUCT(('ＳＲＶ2023材料送付日程表 (report)'!$B$14:$B$108='SRI (2023)'!$V14)*('ＳＲＶ2023材料送付日程表 (report)'!$G$12:$BH$12='SRI (2023)'!KJ$3)*('ＳＲＶ2023材料送付日程表 (report)'!$G$14:$BH$108))</f>
        <v>0</v>
      </c>
      <c r="KK14" s="146">
        <f>SUMPRODUCT(('ＳＲＶ2023材料送付日程表 (report)'!$B$14:$B$108='SRI (2023)'!$V14)*('ＳＲＶ2023材料送付日程表 (report)'!$G$12:$BH$12='SRI (2023)'!KK$3)*('ＳＲＶ2023材料送付日程表 (report)'!$G$14:$BH$108))</f>
        <v>0</v>
      </c>
      <c r="KL14" s="146">
        <f>SUMPRODUCT(('ＳＲＶ2023材料送付日程表 (report)'!$B$14:$B$108='SRI (2023)'!$V14)*('ＳＲＶ2023材料送付日程表 (report)'!$G$12:$BH$12='SRI (2023)'!KL$3)*('ＳＲＶ2023材料送付日程表 (report)'!$G$14:$BH$108))</f>
        <v>0</v>
      </c>
      <c r="KM14" s="146">
        <f>SUMPRODUCT(('ＳＲＶ2023材料送付日程表 (report)'!$B$14:$B$108='SRI (2023)'!$V14)*('ＳＲＶ2023材料送付日程表 (report)'!$G$12:$BH$12='SRI (2023)'!KM$3)*('ＳＲＶ2023材料送付日程表 (report)'!$G$14:$BH$108))</f>
        <v>0</v>
      </c>
      <c r="KN14" s="146">
        <f>SUMPRODUCT(('ＳＲＶ2023材料送付日程表 (report)'!$B$14:$B$108='SRI (2023)'!$V14)*('ＳＲＶ2023材料送付日程表 (report)'!$G$12:$BH$12='SRI (2023)'!KN$3)*('ＳＲＶ2023材料送付日程表 (report)'!$G$14:$BH$108))</f>
        <v>0</v>
      </c>
      <c r="KO14" s="146">
        <f>SUMPRODUCT(('ＳＲＶ2023材料送付日程表 (report)'!$B$14:$B$108='SRI (2023)'!$V14)*('ＳＲＶ2023材料送付日程表 (report)'!$G$12:$BH$12='SRI (2023)'!KO$3)*('ＳＲＶ2023材料送付日程表 (report)'!$G$14:$BH$108))</f>
        <v>0</v>
      </c>
      <c r="KP14" s="146">
        <f>SUMPRODUCT(('ＳＲＶ2023材料送付日程表 (report)'!$B$14:$B$108='SRI (2023)'!$V14)*('ＳＲＶ2023材料送付日程表 (report)'!$G$12:$BH$12='SRI (2023)'!KP$3)*('ＳＲＶ2023材料送付日程表 (report)'!$G$14:$BH$108))</f>
        <v>0</v>
      </c>
      <c r="KQ14" s="146">
        <f>SUMPRODUCT(('ＳＲＶ2023材料送付日程表 (report)'!$B$14:$B$108='SRI (2023)'!$V14)*('ＳＲＶ2023材料送付日程表 (report)'!$G$12:$BH$12='SRI (2023)'!KQ$3)*('ＳＲＶ2023材料送付日程表 (report)'!$G$14:$BH$108))</f>
        <v>0</v>
      </c>
      <c r="KR14" s="146">
        <f>SUMPRODUCT(('ＳＲＶ2023材料送付日程表 (report)'!$B$14:$B$108='SRI (2023)'!$V14)*('ＳＲＶ2023材料送付日程表 (report)'!$G$12:$BH$12='SRI (2023)'!KR$3)*('ＳＲＶ2023材料送付日程表 (report)'!$G$14:$BH$108))</f>
        <v>0</v>
      </c>
      <c r="KS14" s="146">
        <f>SUMPRODUCT(('ＳＲＶ2023材料送付日程表 (report)'!$B$14:$B$108='SRI (2023)'!$V14)*('ＳＲＶ2023材料送付日程表 (report)'!$G$12:$BH$12='SRI (2023)'!KS$3)*('ＳＲＶ2023材料送付日程表 (report)'!$G$14:$BH$108))</f>
        <v>0</v>
      </c>
      <c r="KT14" s="146">
        <f>SUMPRODUCT(('ＳＲＶ2023材料送付日程表 (report)'!$B$14:$B$108='SRI (2023)'!$V14)*('ＳＲＶ2023材料送付日程表 (report)'!$G$12:$BH$12='SRI (2023)'!KT$3)*('ＳＲＶ2023材料送付日程表 (report)'!$G$14:$BH$108))</f>
        <v>0</v>
      </c>
      <c r="KU14" s="146">
        <f>SUMPRODUCT(('ＳＲＶ2023材料送付日程表 (report)'!$B$14:$B$108='SRI (2023)'!$V14)*('ＳＲＶ2023材料送付日程表 (report)'!$G$12:$BH$12='SRI (2023)'!KU$3)*('ＳＲＶ2023材料送付日程表 (report)'!$G$14:$BH$108))</f>
        <v>0</v>
      </c>
      <c r="KV14" s="146">
        <f>SUMPRODUCT(('ＳＲＶ2023材料送付日程表 (report)'!$B$14:$B$108='SRI (2023)'!$V14)*('ＳＲＶ2023材料送付日程表 (report)'!$G$12:$BH$12='SRI (2023)'!KV$3)*('ＳＲＶ2023材料送付日程表 (report)'!$G$14:$BH$108))</f>
        <v>0</v>
      </c>
      <c r="KW14" s="146">
        <f>SUMPRODUCT(('ＳＲＶ2023材料送付日程表 (report)'!$B$14:$B$108='SRI (2023)'!$V14)*('ＳＲＶ2023材料送付日程表 (report)'!$G$12:$BH$12='SRI (2023)'!KW$3)*('ＳＲＶ2023材料送付日程表 (report)'!$G$14:$BH$108))</f>
        <v>0</v>
      </c>
      <c r="KX14" s="146">
        <f>SUMPRODUCT(('ＳＲＶ2023材料送付日程表 (report)'!$B$14:$B$108='SRI (2023)'!$V14)*('ＳＲＶ2023材料送付日程表 (report)'!$G$12:$BH$12='SRI (2023)'!KX$3)*('ＳＲＶ2023材料送付日程表 (report)'!$G$14:$BH$108))</f>
        <v>0</v>
      </c>
      <c r="KY14" s="146">
        <f>SUMPRODUCT(('ＳＲＶ2023材料送付日程表 (report)'!$B$14:$B$108='SRI (2023)'!$V14)*('ＳＲＶ2023材料送付日程表 (report)'!$G$12:$BH$12='SRI (2023)'!KY$3)*('ＳＲＶ2023材料送付日程表 (report)'!$G$14:$BH$108))</f>
        <v>0</v>
      </c>
      <c r="KZ14" s="146">
        <f>SUMPRODUCT(('ＳＲＶ2023材料送付日程表 (report)'!$B$14:$B$108='SRI (2023)'!$V14)*('ＳＲＶ2023材料送付日程表 (report)'!$G$12:$BH$12='SRI (2023)'!KZ$3)*('ＳＲＶ2023材料送付日程表 (report)'!$G$14:$BH$108))</f>
        <v>0</v>
      </c>
      <c r="LA14" s="146">
        <f>SUMPRODUCT(('ＳＲＶ2023材料送付日程表 (report)'!$B$14:$B$108='SRI (2023)'!$V14)*('ＳＲＶ2023材料送付日程表 (report)'!$G$12:$BH$12='SRI (2023)'!LA$3)*('ＳＲＶ2023材料送付日程表 (report)'!$G$14:$BH$108))</f>
        <v>0</v>
      </c>
      <c r="LB14" s="146">
        <f>SUMPRODUCT(('ＳＲＶ2023材料送付日程表 (report)'!$B$14:$B$108='SRI (2023)'!$V14)*('ＳＲＶ2023材料送付日程表 (report)'!$G$12:$BH$12='SRI (2023)'!LB$3)*('ＳＲＶ2023材料送付日程表 (report)'!$G$14:$BH$108))</f>
        <v>0</v>
      </c>
      <c r="LC14" s="146">
        <f>SUMPRODUCT(('ＳＲＶ2023材料送付日程表 (report)'!$B$14:$B$108='SRI (2023)'!$V14)*('ＳＲＶ2023材料送付日程表 (report)'!$G$12:$BH$12='SRI (2023)'!LC$3)*('ＳＲＶ2023材料送付日程表 (report)'!$G$14:$BH$108))</f>
        <v>0</v>
      </c>
      <c r="LD14" s="146">
        <f>SUMPRODUCT(('ＳＲＶ2023材料送付日程表 (report)'!$B$14:$B$108='SRI (2023)'!$V14)*('ＳＲＶ2023材料送付日程表 (report)'!$G$12:$BH$12='SRI (2023)'!LD$3)*('ＳＲＶ2023材料送付日程表 (report)'!$G$14:$BH$108))</f>
        <v>0</v>
      </c>
      <c r="LE14" s="146">
        <f>SUMPRODUCT(('ＳＲＶ2023材料送付日程表 (report)'!$B$14:$B$108='SRI (2023)'!$V14)*('ＳＲＶ2023材料送付日程表 (report)'!$G$12:$BH$12='SRI (2023)'!LE$3)*('ＳＲＶ2023材料送付日程表 (report)'!$G$14:$BH$108))</f>
        <v>0</v>
      </c>
      <c r="LF14" s="146">
        <f>SUMPRODUCT(('ＳＲＶ2023材料送付日程表 (report)'!$B$14:$B$108='SRI (2023)'!$V14)*('ＳＲＶ2023材料送付日程表 (report)'!$G$12:$BH$12='SRI (2023)'!LF$3)*('ＳＲＶ2023材料送付日程表 (report)'!$G$14:$BH$108))</f>
        <v>0</v>
      </c>
      <c r="LG14" s="146">
        <f>SUMPRODUCT(('ＳＲＶ2023材料送付日程表 (report)'!$B$14:$B$108='SRI (2023)'!$V14)*('ＳＲＶ2023材料送付日程表 (report)'!$G$12:$BH$12='SRI (2023)'!LG$3)*('ＳＲＶ2023材料送付日程表 (report)'!$G$14:$BH$108))</f>
        <v>0</v>
      </c>
      <c r="LH14" s="146">
        <f>SUMPRODUCT(('ＳＲＶ2023材料送付日程表 (report)'!$B$14:$B$108='SRI (2023)'!$V14)*('ＳＲＶ2023材料送付日程表 (report)'!$G$12:$BH$12='SRI (2023)'!LH$3)*('ＳＲＶ2023材料送付日程表 (report)'!$G$14:$BH$108))</f>
        <v>0</v>
      </c>
      <c r="LI14" s="146">
        <f>SUMPRODUCT(('ＳＲＶ2023材料送付日程表 (report)'!$B$14:$B$108='SRI (2023)'!$V14)*('ＳＲＶ2023材料送付日程表 (report)'!$G$12:$BH$12='SRI (2023)'!LI$3)*('ＳＲＶ2023材料送付日程表 (report)'!$G$14:$BH$108))</f>
        <v>0</v>
      </c>
      <c r="LJ14" s="146">
        <f>SUMPRODUCT(('ＳＲＶ2023材料送付日程表 (report)'!$B$14:$B$108='SRI (2023)'!$V14)*('ＳＲＶ2023材料送付日程表 (report)'!$G$12:$BH$12='SRI (2023)'!LJ$3)*('ＳＲＶ2023材料送付日程表 (report)'!$G$14:$BH$108))</f>
        <v>0</v>
      </c>
      <c r="LK14" s="146">
        <f>SUMPRODUCT(('ＳＲＶ2023材料送付日程表 (report)'!$B$14:$B$108='SRI (2023)'!$V14)*('ＳＲＶ2023材料送付日程表 (report)'!$G$12:$BH$12='SRI (2023)'!LK$3)*('ＳＲＶ2023材料送付日程表 (report)'!$G$14:$BH$108))</f>
        <v>0</v>
      </c>
      <c r="LL14" s="146">
        <f>SUMPRODUCT(('ＳＲＶ2023材料送付日程表 (report)'!$B$14:$B$108='SRI (2023)'!$V14)*('ＳＲＶ2023材料送付日程表 (report)'!$G$12:$BH$12='SRI (2023)'!LL$3)*('ＳＲＶ2023材料送付日程表 (report)'!$G$14:$BH$108))</f>
        <v>0</v>
      </c>
      <c r="LM14" s="146">
        <f>SUMPRODUCT(('ＳＲＶ2023材料送付日程表 (report)'!$B$14:$B$108='SRI (2023)'!$V14)*('ＳＲＶ2023材料送付日程表 (report)'!$G$12:$BH$12='SRI (2023)'!LM$3)*('ＳＲＶ2023材料送付日程表 (report)'!$G$14:$BH$108))</f>
        <v>0</v>
      </c>
      <c r="LN14" s="146">
        <f>SUMPRODUCT(('ＳＲＶ2023材料送付日程表 (report)'!$B$14:$B$108='SRI (2023)'!$V14)*('ＳＲＶ2023材料送付日程表 (report)'!$G$12:$BH$12='SRI (2023)'!LN$3)*('ＳＲＶ2023材料送付日程表 (report)'!$G$14:$BH$108))</f>
        <v>0</v>
      </c>
      <c r="LO14" s="146">
        <f>SUMPRODUCT(('ＳＲＶ2023材料送付日程表 (report)'!$B$14:$B$108='SRI (2023)'!$V14)*('ＳＲＶ2023材料送付日程表 (report)'!$G$12:$BH$12='SRI (2023)'!LO$3)*('ＳＲＶ2023材料送付日程表 (report)'!$G$14:$BH$108))</f>
        <v>0</v>
      </c>
      <c r="LP14" s="146">
        <f>SUMPRODUCT(('ＳＲＶ2023材料送付日程表 (report)'!$B$14:$B$108='SRI (2023)'!$V14)*('ＳＲＶ2023材料送付日程表 (report)'!$G$12:$BH$12='SRI (2023)'!LP$3)*('ＳＲＶ2023材料送付日程表 (report)'!$G$14:$BH$108))</f>
        <v>0</v>
      </c>
      <c r="LQ14" s="146">
        <f>SUMPRODUCT(('ＳＲＶ2023材料送付日程表 (report)'!$B$14:$B$108='SRI (2023)'!$V14)*('ＳＲＶ2023材料送付日程表 (report)'!$G$12:$BH$12='SRI (2023)'!LQ$3)*('ＳＲＶ2023材料送付日程表 (report)'!$G$14:$BH$108))</f>
        <v>0</v>
      </c>
      <c r="LR14" s="146">
        <f>SUMPRODUCT(('ＳＲＶ2023材料送付日程表 (report)'!$B$14:$B$108='SRI (2023)'!$V14)*('ＳＲＶ2023材料送付日程表 (report)'!$G$12:$BH$12='SRI (2023)'!LR$3)*('ＳＲＶ2023材料送付日程表 (report)'!$G$14:$BH$108))</f>
        <v>0</v>
      </c>
      <c r="LS14" s="146">
        <f>SUMPRODUCT(('ＳＲＶ2023材料送付日程表 (report)'!$B$14:$B$108='SRI (2023)'!$V14)*('ＳＲＶ2023材料送付日程表 (report)'!$G$12:$BH$12='SRI (2023)'!LS$3)*('ＳＲＶ2023材料送付日程表 (report)'!$G$14:$BH$108))</f>
        <v>0</v>
      </c>
      <c r="LT14" s="146">
        <f>SUMPRODUCT(('ＳＲＶ2023材料送付日程表 (report)'!$B$14:$B$108='SRI (2023)'!$V14)*('ＳＲＶ2023材料送付日程表 (report)'!$G$12:$BH$12='SRI (2023)'!LT$3)*('ＳＲＶ2023材料送付日程表 (report)'!$G$14:$BH$108))</f>
        <v>0</v>
      </c>
      <c r="LU14" s="146">
        <f>SUMPRODUCT(('ＳＲＶ2023材料送付日程表 (report)'!$B$14:$B$108='SRI (2023)'!$V14)*('ＳＲＶ2023材料送付日程表 (report)'!$G$12:$BH$12='SRI (2023)'!LU$3)*('ＳＲＶ2023材料送付日程表 (report)'!$G$14:$BH$108))</f>
        <v>0</v>
      </c>
      <c r="LV14" s="146">
        <f>SUMPRODUCT(('ＳＲＶ2023材料送付日程表 (report)'!$B$14:$B$108='SRI (2023)'!$V14)*('ＳＲＶ2023材料送付日程表 (report)'!$G$12:$BH$12='SRI (2023)'!LV$3)*('ＳＲＶ2023材料送付日程表 (report)'!$G$14:$BH$108))</f>
        <v>0</v>
      </c>
      <c r="LW14" s="146">
        <f>SUMPRODUCT(('ＳＲＶ2023材料送付日程表 (report)'!$B$14:$B$108='SRI (2023)'!$V14)*('ＳＲＶ2023材料送付日程表 (report)'!$G$12:$BH$12='SRI (2023)'!LW$3)*('ＳＲＶ2023材料送付日程表 (report)'!$G$14:$BH$108))</f>
        <v>0</v>
      </c>
      <c r="LX14" s="146">
        <f>SUMPRODUCT(('ＳＲＶ2023材料送付日程表 (report)'!$B$14:$B$108='SRI (2023)'!$V14)*('ＳＲＶ2023材料送付日程表 (report)'!$G$12:$BH$12='SRI (2023)'!LX$3)*('ＳＲＶ2023材料送付日程表 (report)'!$G$14:$BH$108))</f>
        <v>0</v>
      </c>
      <c r="LY14" s="146">
        <f>SUMPRODUCT(('ＳＲＶ2023材料送付日程表 (report)'!$B$14:$B$108='SRI (2023)'!$V14)*('ＳＲＶ2023材料送付日程表 (report)'!$G$12:$BH$12='SRI (2023)'!LY$3)*('ＳＲＶ2023材料送付日程表 (report)'!$G$14:$BH$108))</f>
        <v>0</v>
      </c>
      <c r="LZ14" s="146">
        <f>SUMPRODUCT(('ＳＲＶ2023材料送付日程表 (report)'!$B$14:$B$108='SRI (2023)'!$V14)*('ＳＲＶ2023材料送付日程表 (report)'!$G$12:$BH$12='SRI (2023)'!LZ$3)*('ＳＲＶ2023材料送付日程表 (report)'!$G$14:$BH$108))</f>
        <v>0</v>
      </c>
      <c r="MA14" s="146">
        <f>SUMPRODUCT(('ＳＲＶ2023材料送付日程表 (report)'!$B$14:$B$108='SRI (2023)'!$V14)*('ＳＲＶ2023材料送付日程表 (report)'!$G$12:$BH$12='SRI (2023)'!MA$3)*('ＳＲＶ2023材料送付日程表 (report)'!$G$14:$BH$108))</f>
        <v>0</v>
      </c>
      <c r="MB14" s="146">
        <f>SUMPRODUCT(('ＳＲＶ2023材料送付日程表 (report)'!$B$14:$B$108='SRI (2023)'!$V14)*('ＳＲＶ2023材料送付日程表 (report)'!$G$12:$BH$12='SRI (2023)'!MB$3)*('ＳＲＶ2023材料送付日程表 (report)'!$G$14:$BH$108))</f>
        <v>0</v>
      </c>
      <c r="MC14" s="146">
        <f>SUMPRODUCT(('ＳＲＶ2023材料送付日程表 (report)'!$B$14:$B$108='SRI (2023)'!$V14)*('ＳＲＶ2023材料送付日程表 (report)'!$G$12:$BH$12='SRI (2023)'!MC$3)*('ＳＲＶ2023材料送付日程表 (report)'!$G$14:$BH$108))</f>
        <v>0</v>
      </c>
      <c r="MD14" s="146">
        <f>SUMPRODUCT(('ＳＲＶ2023材料送付日程表 (report)'!$B$14:$B$108='SRI (2023)'!$V14)*('ＳＲＶ2023材料送付日程表 (report)'!$G$12:$BH$12='SRI (2023)'!MD$3)*('ＳＲＶ2023材料送付日程表 (report)'!$G$14:$BH$108))</f>
        <v>0</v>
      </c>
      <c r="ME14" s="146">
        <f>SUMPRODUCT(('ＳＲＶ2023材料送付日程表 (report)'!$B$14:$B$108='SRI (2023)'!$V14)*('ＳＲＶ2023材料送付日程表 (report)'!$G$12:$BH$12='SRI (2023)'!ME$3)*('ＳＲＶ2023材料送付日程表 (report)'!$G$14:$BH$108))</f>
        <v>0</v>
      </c>
      <c r="MF14" s="146">
        <f>SUMPRODUCT(('ＳＲＶ2023材料送付日程表 (report)'!$B$14:$B$108='SRI (2023)'!$V14)*('ＳＲＶ2023材料送付日程表 (report)'!$G$12:$BH$12='SRI (2023)'!MF$3)*('ＳＲＶ2023材料送付日程表 (report)'!$G$14:$BH$108))</f>
        <v>0</v>
      </c>
      <c r="MG14" s="146">
        <f>SUMPRODUCT(('ＳＲＶ2023材料送付日程表 (report)'!$B$14:$B$108='SRI (2023)'!$V14)*('ＳＲＶ2023材料送付日程表 (report)'!$G$12:$BH$12='SRI (2023)'!MG$3)*('ＳＲＶ2023材料送付日程表 (report)'!$G$14:$BH$108))</f>
        <v>0</v>
      </c>
      <c r="MH14" s="146">
        <f>SUMPRODUCT(('ＳＲＶ2023材料送付日程表 (report)'!$B$14:$B$108='SRI (2023)'!$V14)*('ＳＲＶ2023材料送付日程表 (report)'!$G$12:$BH$12='SRI (2023)'!MH$3)*('ＳＲＶ2023材料送付日程表 (report)'!$G$14:$BH$108))</f>
        <v>0</v>
      </c>
      <c r="MI14" s="146">
        <f>SUMPRODUCT(('ＳＲＶ2023材料送付日程表 (report)'!$B$14:$B$108='SRI (2023)'!$V14)*('ＳＲＶ2023材料送付日程表 (report)'!$G$12:$BH$12='SRI (2023)'!MI$3)*('ＳＲＶ2023材料送付日程表 (report)'!$G$14:$BH$108))</f>
        <v>0</v>
      </c>
      <c r="MJ14" s="146">
        <f>SUMPRODUCT(('ＳＲＶ2023材料送付日程表 (report)'!$B$14:$B$108='SRI (2023)'!$V14)*('ＳＲＶ2023材料送付日程表 (report)'!$G$12:$BH$12='SRI (2023)'!MJ$3)*('ＳＲＶ2023材料送付日程表 (report)'!$G$14:$BH$108))</f>
        <v>0</v>
      </c>
      <c r="MK14" s="146">
        <f>SUMPRODUCT(('ＳＲＶ2023材料送付日程表 (report)'!$B$14:$B$108='SRI (2023)'!$V14)*('ＳＲＶ2023材料送付日程表 (report)'!$G$12:$BH$12='SRI (2023)'!MK$3)*('ＳＲＶ2023材料送付日程表 (report)'!$G$14:$BH$108))</f>
        <v>0</v>
      </c>
      <c r="ML14" s="146">
        <f>SUMPRODUCT(('ＳＲＶ2023材料送付日程表 (report)'!$B$14:$B$108='SRI (2023)'!$V14)*('ＳＲＶ2023材料送付日程表 (report)'!$G$12:$BH$12='SRI (2023)'!ML$3)*('ＳＲＶ2023材料送付日程表 (report)'!$G$14:$BH$108))</f>
        <v>0</v>
      </c>
      <c r="MM14" s="146">
        <f>SUMPRODUCT(('ＳＲＶ2023材料送付日程表 (report)'!$B$14:$B$108='SRI (2023)'!$V14)*('ＳＲＶ2023材料送付日程表 (report)'!$G$12:$BH$12='SRI (2023)'!MM$3)*('ＳＲＶ2023材料送付日程表 (report)'!$G$14:$BH$108))</f>
        <v>0</v>
      </c>
      <c r="MN14" s="146">
        <f>SUMPRODUCT(('ＳＲＶ2023材料送付日程表 (report)'!$B$14:$B$108='SRI (2023)'!$V14)*('ＳＲＶ2023材料送付日程表 (report)'!$G$12:$BH$12='SRI (2023)'!MN$3)*('ＳＲＶ2023材料送付日程表 (report)'!$G$14:$BH$108))</f>
        <v>0</v>
      </c>
      <c r="MO14" s="146">
        <f>SUMPRODUCT(('ＳＲＶ2023材料送付日程表 (report)'!$B$14:$B$108='SRI (2023)'!$V14)*('ＳＲＶ2023材料送付日程表 (report)'!$G$12:$BH$12='SRI (2023)'!MO$3)*('ＳＲＶ2023材料送付日程表 (report)'!$G$14:$BH$108))</f>
        <v>0</v>
      </c>
      <c r="MP14" s="146">
        <f>SUMPRODUCT(('ＳＲＶ2023材料送付日程表 (report)'!$B$14:$B$108='SRI (2023)'!$V14)*('ＳＲＶ2023材料送付日程表 (report)'!$G$12:$BH$12='SRI (2023)'!MP$3)*('ＳＲＶ2023材料送付日程表 (report)'!$G$14:$BH$108))</f>
        <v>0</v>
      </c>
      <c r="MQ14" s="146">
        <f>SUMPRODUCT(('ＳＲＶ2023材料送付日程表 (report)'!$B$14:$B$108='SRI (2023)'!$V14)*('ＳＲＶ2023材料送付日程表 (report)'!$G$12:$BH$12='SRI (2023)'!MQ$3)*('ＳＲＶ2023材料送付日程表 (report)'!$G$14:$BH$108))</f>
        <v>0</v>
      </c>
      <c r="MR14" s="146">
        <f>SUMPRODUCT(('ＳＲＶ2023材料送付日程表 (report)'!$B$14:$B$108='SRI (2023)'!$V14)*('ＳＲＶ2023材料送付日程表 (report)'!$G$12:$BH$12='SRI (2023)'!MR$3)*('ＳＲＶ2023材料送付日程表 (report)'!$G$14:$BH$108))</f>
        <v>0</v>
      </c>
      <c r="MS14" s="146">
        <f>SUMPRODUCT(('ＳＲＶ2023材料送付日程表 (report)'!$B$14:$B$108='SRI (2023)'!$V14)*('ＳＲＶ2023材料送付日程表 (report)'!$G$12:$BH$12='SRI (2023)'!MS$3)*('ＳＲＶ2023材料送付日程表 (report)'!$G$14:$BH$108))</f>
        <v>0</v>
      </c>
      <c r="MT14" s="146">
        <f>SUMPRODUCT(('ＳＲＶ2023材料送付日程表 (report)'!$B$14:$B$108='SRI (2023)'!$V14)*('ＳＲＶ2023材料送付日程表 (report)'!$G$12:$BH$12='SRI (2023)'!MT$3)*('ＳＲＶ2023材料送付日程表 (report)'!$G$14:$BH$108))</f>
        <v>0</v>
      </c>
      <c r="MU14" s="146">
        <f>SUMPRODUCT(('ＳＲＶ2023材料送付日程表 (report)'!$B$14:$B$108='SRI (2023)'!$V14)*('ＳＲＶ2023材料送付日程表 (report)'!$G$12:$BH$12='SRI (2023)'!MU$3)*('ＳＲＶ2023材料送付日程表 (report)'!$G$14:$BH$108))</f>
        <v>0</v>
      </c>
      <c r="MV14" s="146">
        <f>SUMPRODUCT(('ＳＲＶ2023材料送付日程表 (report)'!$B$14:$B$108='SRI (2023)'!$V14)*('ＳＲＶ2023材料送付日程表 (report)'!$G$12:$BH$12='SRI (2023)'!MV$3)*('ＳＲＶ2023材料送付日程表 (report)'!$G$14:$BH$108))</f>
        <v>0</v>
      </c>
      <c r="MW14" s="146">
        <f>SUMPRODUCT(('ＳＲＶ2023材料送付日程表 (report)'!$B$14:$B$108='SRI (2023)'!$V14)*('ＳＲＶ2023材料送付日程表 (report)'!$G$12:$BH$12='SRI (2023)'!MW$3)*('ＳＲＶ2023材料送付日程表 (report)'!$G$14:$BH$108))</f>
        <v>0</v>
      </c>
      <c r="MX14" s="146">
        <f>SUMPRODUCT(('ＳＲＶ2023材料送付日程表 (report)'!$B$14:$B$108='SRI (2023)'!$V14)*('ＳＲＶ2023材料送付日程表 (report)'!$G$12:$BH$12='SRI (2023)'!MX$3)*('ＳＲＶ2023材料送付日程表 (report)'!$G$14:$BH$108))</f>
        <v>0</v>
      </c>
      <c r="MY14" s="146">
        <f>SUMPRODUCT(('ＳＲＶ2023材料送付日程表 (report)'!$B$14:$B$108='SRI (2023)'!$V14)*('ＳＲＶ2023材料送付日程表 (report)'!$G$12:$BH$12='SRI (2023)'!MY$3)*('ＳＲＶ2023材料送付日程表 (report)'!$G$14:$BH$108))</f>
        <v>0</v>
      </c>
      <c r="MZ14" s="146">
        <f>SUMPRODUCT(('ＳＲＶ2023材料送付日程表 (report)'!$B$14:$B$108='SRI (2023)'!$V14)*('ＳＲＶ2023材料送付日程表 (report)'!$G$12:$BH$12='SRI (2023)'!MZ$3)*('ＳＲＶ2023材料送付日程表 (report)'!$G$14:$BH$108))</f>
        <v>0</v>
      </c>
      <c r="NA14" s="146">
        <f>SUMPRODUCT(('ＳＲＶ2023材料送付日程表 (report)'!$B$14:$B$108='SRI (2023)'!$V14)*('ＳＲＶ2023材料送付日程表 (report)'!$G$12:$BH$12='SRI (2023)'!NA$3)*('ＳＲＶ2023材料送付日程表 (report)'!$G$14:$BH$108))</f>
        <v>0</v>
      </c>
      <c r="NB14" s="146">
        <f>SUMPRODUCT(('ＳＲＶ2023材料送付日程表 (report)'!$B$14:$B$108='SRI (2023)'!$V14)*('ＳＲＶ2023材料送付日程表 (report)'!$G$12:$BH$12='SRI (2023)'!NB$3)*('ＳＲＶ2023材料送付日程表 (report)'!$G$14:$BH$108))</f>
        <v>0</v>
      </c>
      <c r="NC14" s="146">
        <f>SUMPRODUCT(('ＳＲＶ2023材料送付日程表 (report)'!$B$14:$B$108='SRI (2023)'!$V14)*('ＳＲＶ2023材料送付日程表 (report)'!$G$12:$BH$12='SRI (2023)'!NC$3)*('ＳＲＶ2023材料送付日程表 (report)'!$G$14:$BH$108))</f>
        <v>0</v>
      </c>
      <c r="ND14" s="146">
        <f>SUMPRODUCT(('ＳＲＶ2023材料送付日程表 (report)'!$B$14:$B$108='SRI (2023)'!$V14)*('ＳＲＶ2023材料送付日程表 (report)'!$G$12:$BH$12='SRI (2023)'!ND$3)*('ＳＲＶ2023材料送付日程表 (report)'!$G$14:$BH$108))</f>
        <v>0</v>
      </c>
      <c r="NE14" s="146">
        <f>SUMPRODUCT(('ＳＲＶ2023材料送付日程表 (report)'!$B$14:$B$108='SRI (2023)'!$V14)*('ＳＲＶ2023材料送付日程表 (report)'!$G$12:$BH$12='SRI (2023)'!NE$3)*('ＳＲＶ2023材料送付日程表 (report)'!$G$14:$BH$108))</f>
        <v>0</v>
      </c>
      <c r="NF14" s="146">
        <f>SUMPRODUCT(('ＳＲＶ2023材料送付日程表 (report)'!$B$14:$B$108='SRI (2023)'!$V14)*('ＳＲＶ2023材料送付日程表 (report)'!$G$12:$BH$12='SRI (2023)'!NF$3)*('ＳＲＶ2023材料送付日程表 (report)'!$G$14:$BH$108))</f>
        <v>0</v>
      </c>
      <c r="NG14" s="146">
        <f>SUMPRODUCT(('ＳＲＶ2023材料送付日程表 (report)'!$B$14:$B$108='SRI (2023)'!$V14)*('ＳＲＶ2023材料送付日程表 (report)'!$G$12:$BH$12='SRI (2023)'!NG$3)*('ＳＲＶ2023材料送付日程表 (report)'!$G$14:$BH$108))</f>
        <v>0</v>
      </c>
      <c r="NH14" s="146">
        <f>SUMPRODUCT(('ＳＲＶ2023材料送付日程表 (report)'!$B$14:$B$108='SRI (2023)'!$V14)*('ＳＲＶ2023材料送付日程表 (report)'!$G$12:$BH$12='SRI (2023)'!NH$3)*('ＳＲＶ2023材料送付日程表 (report)'!$G$14:$BH$108))</f>
        <v>0</v>
      </c>
      <c r="NI14" s="146">
        <f>SUMPRODUCT(('ＳＲＶ2023材料送付日程表 (report)'!$B$14:$B$108='SRI (2023)'!$V14)*('ＳＲＶ2023材料送付日程表 (report)'!$G$12:$BH$12='SRI (2023)'!NI$3)*('ＳＲＶ2023材料送付日程表 (report)'!$G$14:$BH$108))</f>
        <v>0</v>
      </c>
      <c r="NJ14" s="146">
        <f>SUMPRODUCT(('ＳＲＶ2023材料送付日程表 (report)'!$B$14:$B$108='SRI (2023)'!$V14)*('ＳＲＶ2023材料送付日程表 (report)'!$G$12:$BH$12='SRI (2023)'!NJ$3)*('ＳＲＶ2023材料送付日程表 (report)'!$G$14:$BH$108))</f>
        <v>0</v>
      </c>
      <c r="NK14" s="146">
        <f>SUMPRODUCT(('ＳＲＶ2023材料送付日程表 (report)'!$B$14:$B$108='SRI (2023)'!$V14)*('ＳＲＶ2023材料送付日程表 (report)'!$G$12:$BH$12='SRI (2023)'!NK$3)*('ＳＲＶ2023材料送付日程表 (report)'!$G$14:$BH$108))</f>
        <v>0</v>
      </c>
      <c r="NL14" s="146">
        <f>SUMPRODUCT(('ＳＲＶ2023材料送付日程表 (report)'!$B$14:$B$108='SRI (2023)'!$V14)*('ＳＲＶ2023材料送付日程表 (report)'!$G$12:$BH$12='SRI (2023)'!NL$3)*('ＳＲＶ2023材料送付日程表 (report)'!$G$14:$BH$108))</f>
        <v>0</v>
      </c>
      <c r="NM14" s="146">
        <f>SUMPRODUCT(('ＳＲＶ2023材料送付日程表 (report)'!$B$14:$B$108='SRI (2023)'!$V14)*('ＳＲＶ2023材料送付日程表 (report)'!$G$12:$BH$12='SRI (2023)'!NM$3)*('ＳＲＶ2023材料送付日程表 (report)'!$G$14:$BH$108))</f>
        <v>0</v>
      </c>
      <c r="NN14" s="146">
        <f>SUMPRODUCT(('ＳＲＶ2023材料送付日程表 (report)'!$B$14:$B$108='SRI (2023)'!$V14)*('ＳＲＶ2023材料送付日程表 (report)'!$G$12:$BH$12='SRI (2023)'!NN$3)*('ＳＲＶ2023材料送付日程表 (report)'!$G$14:$BH$108))</f>
        <v>0</v>
      </c>
      <c r="NO14" s="146">
        <f>SUMPRODUCT(('ＳＲＶ2023材料送付日程表 (report)'!$B$14:$B$108='SRI (2023)'!$V14)*('ＳＲＶ2023材料送付日程表 (report)'!$G$12:$BH$12='SRI (2023)'!NO$3)*('ＳＲＶ2023材料送付日程表 (report)'!$G$14:$BH$108))</f>
        <v>0</v>
      </c>
      <c r="NP14" s="146">
        <f>SUMPRODUCT(('ＳＲＶ2023材料送付日程表 (report)'!$B$14:$B$108='SRI (2023)'!$V14)*('ＳＲＶ2023材料送付日程表 (report)'!$G$12:$BH$12='SRI (2023)'!NP$3)*('ＳＲＶ2023材料送付日程表 (report)'!$G$14:$BH$108))</f>
        <v>0</v>
      </c>
      <c r="NQ14" s="146">
        <f>SUMPRODUCT(('ＳＲＶ2023材料送付日程表 (report)'!$B$14:$B$108='SRI (2023)'!$V14)*('ＳＲＶ2023材料送付日程表 (report)'!$G$12:$BH$12='SRI (2023)'!NQ$3)*('ＳＲＶ2023材料送付日程表 (report)'!$G$14:$BH$108))</f>
        <v>0</v>
      </c>
      <c r="NR14" s="146">
        <f>SUMPRODUCT(('ＳＲＶ2023材料送付日程表 (report)'!$B$14:$B$108='SRI (2023)'!$V14)*('ＳＲＶ2023材料送付日程表 (report)'!$G$12:$BH$12='SRI (2023)'!NR$3)*('ＳＲＶ2023材料送付日程表 (report)'!$G$14:$BH$108))</f>
        <v>0</v>
      </c>
      <c r="NS14" s="146">
        <f>SUMPRODUCT(('ＳＲＶ2023材料送付日程表 (report)'!$B$14:$B$108='SRI (2023)'!$V14)*('ＳＲＶ2023材料送付日程表 (report)'!$G$12:$BH$12='SRI (2023)'!NS$3)*('ＳＲＶ2023材料送付日程表 (report)'!$G$14:$BH$108))</f>
        <v>0</v>
      </c>
      <c r="NT14" s="146">
        <f>SUMPRODUCT(('ＳＲＶ2023材料送付日程表 (report)'!$B$14:$B$108='SRI (2023)'!$V14)*('ＳＲＶ2023材料送付日程表 (report)'!$G$12:$BH$12='SRI (2023)'!NT$3)*('ＳＲＶ2023材料送付日程表 (report)'!$G$14:$BH$108))</f>
        <v>0</v>
      </c>
      <c r="NU14" s="146">
        <f>SUMPRODUCT(('ＳＲＶ2023材料送付日程表 (report)'!$B$14:$B$108='SRI (2023)'!$V14)*('ＳＲＶ2023材料送付日程表 (report)'!$G$12:$BH$12='SRI (2023)'!NU$3)*('ＳＲＶ2023材料送付日程表 (report)'!$G$14:$BH$108))</f>
        <v>0</v>
      </c>
      <c r="NV14" s="146">
        <f>SUMPRODUCT(('ＳＲＶ2023材料送付日程表 (report)'!$B$14:$B$108='SRI (2023)'!$V14)*('ＳＲＶ2023材料送付日程表 (report)'!$G$12:$BH$12='SRI (2023)'!NV$3)*('ＳＲＶ2023材料送付日程表 (report)'!$G$14:$BH$108))</f>
        <v>0</v>
      </c>
      <c r="NW14" s="146">
        <f>SUMPRODUCT(('ＳＲＶ2023材料送付日程表 (report)'!$B$14:$B$108='SRI (2023)'!$V14)*('ＳＲＶ2023材料送付日程表 (report)'!$G$12:$BH$12='SRI (2023)'!NW$3)*('ＳＲＶ2023材料送付日程表 (report)'!$G$14:$BH$108))</f>
        <v>0</v>
      </c>
    </row>
    <row r="15" spans="2:387" s="138" customFormat="1" ht="15">
      <c r="B15" s="143">
        <f t="shared" si="7"/>
        <v>0</v>
      </c>
      <c r="C15" s="143">
        <f t="shared" si="7"/>
        <v>0</v>
      </c>
      <c r="D15" s="143">
        <f t="shared" si="7"/>
        <v>0</v>
      </c>
      <c r="E15" s="143">
        <f t="shared" si="7"/>
        <v>480</v>
      </c>
      <c r="F15" s="143">
        <f t="shared" si="7"/>
        <v>0</v>
      </c>
      <c r="G15" s="143">
        <f t="shared" si="7"/>
        <v>0</v>
      </c>
      <c r="H15" s="143">
        <f t="shared" si="7"/>
        <v>0</v>
      </c>
      <c r="I15" s="143">
        <f t="shared" si="7"/>
        <v>0</v>
      </c>
      <c r="J15" s="143">
        <f t="shared" si="7"/>
        <v>0</v>
      </c>
      <c r="K15" s="143">
        <f t="shared" si="7"/>
        <v>0</v>
      </c>
      <c r="L15" s="143">
        <f t="shared" si="8"/>
        <v>0</v>
      </c>
      <c r="M15" s="143">
        <f t="shared" si="8"/>
        <v>0</v>
      </c>
      <c r="N15" s="143">
        <f t="shared" si="8"/>
        <v>0</v>
      </c>
      <c r="O15" s="143">
        <f t="shared" si="8"/>
        <v>0</v>
      </c>
      <c r="P15" s="143">
        <f t="shared" si="8"/>
        <v>0</v>
      </c>
      <c r="Q15" s="143">
        <f t="shared" si="8"/>
        <v>0</v>
      </c>
      <c r="R15" s="143">
        <f t="shared" si="8"/>
        <v>0</v>
      </c>
      <c r="S15" s="143">
        <f t="shared" si="8"/>
        <v>0</v>
      </c>
      <c r="U15" s="144" t="s">
        <v>44</v>
      </c>
      <c r="V15" s="145" t="s">
        <v>44</v>
      </c>
      <c r="W15" s="146">
        <f>SUMPRODUCT(('ＳＲＶ2023材料送付日程表 (report)'!$B$14:$B$108='SRI (2023)'!$V15)*('ＳＲＶ2023材料送付日程表 (report)'!$G$12:$BH$12='SRI (2023)'!W$3)*('ＳＲＶ2023材料送付日程表 (report)'!$G$14:$BH$108))</f>
        <v>200</v>
      </c>
      <c r="X15" s="146">
        <f>SUMPRODUCT(('ＳＲＶ2023材料送付日程表 (report)'!$B$14:$B$108='SRI (2023)'!$V15)*('ＳＲＶ2023材料送付日程表 (report)'!$G$12:$BH$12='SRI (2023)'!X$3)*('ＳＲＶ2023材料送付日程表 (report)'!$G$14:$BH$108))</f>
        <v>0</v>
      </c>
      <c r="Y15" s="146">
        <f>SUMPRODUCT(('ＳＲＶ2023材料送付日程表 (report)'!$B$14:$B$108='SRI (2023)'!$V15)*('ＳＲＶ2023材料送付日程表 (report)'!$G$12:$BH$12='SRI (2023)'!Y$3)*('ＳＲＶ2023材料送付日程表 (report)'!$G$14:$BH$108))</f>
        <v>0</v>
      </c>
      <c r="Z15" s="146">
        <f>SUMPRODUCT(('ＳＲＶ2023材料送付日程表 (report)'!$B$14:$B$108='SRI (2023)'!$V15)*('ＳＲＶ2023材料送付日程表 (report)'!$G$12:$BH$12='SRI (2023)'!Z$3)*('ＳＲＶ2023材料送付日程表 (report)'!$G$14:$BH$108))</f>
        <v>0</v>
      </c>
      <c r="AA15" s="146">
        <f>SUMPRODUCT(('ＳＲＶ2023材料送付日程表 (report)'!$B$14:$B$108='SRI (2023)'!$V15)*('ＳＲＶ2023材料送付日程表 (report)'!$G$12:$BH$12='SRI (2023)'!AA$3)*('ＳＲＶ2023材料送付日程表 (report)'!$G$14:$BH$108))</f>
        <v>0</v>
      </c>
      <c r="AB15" s="146">
        <f>SUMPRODUCT(('ＳＲＶ2023材料送付日程表 (report)'!$B$14:$B$108='SRI (2023)'!$V15)*('ＳＲＶ2023材料送付日程表 (report)'!$G$12:$BH$12='SRI (2023)'!AB$3)*('ＳＲＶ2023材料送付日程表 (report)'!$G$14:$BH$108))</f>
        <v>0</v>
      </c>
      <c r="AC15" s="146">
        <f>SUMPRODUCT(('ＳＲＶ2023材料送付日程表 (report)'!$B$14:$B$108='SRI (2023)'!$V15)*('ＳＲＶ2023材料送付日程表 (report)'!$G$12:$BH$12='SRI (2023)'!AC$3)*('ＳＲＶ2023材料送付日程表 (report)'!$G$14:$BH$108))</f>
        <v>0</v>
      </c>
      <c r="AD15" s="146">
        <f>SUMPRODUCT(('ＳＲＶ2023材料送付日程表 (report)'!$B$14:$B$108='SRI (2023)'!$V15)*('ＳＲＶ2023材料送付日程表 (report)'!$G$12:$BH$12='SRI (2023)'!AD$3)*('ＳＲＶ2023材料送付日程表 (report)'!$G$14:$BH$108))</f>
        <v>80</v>
      </c>
      <c r="AE15" s="146">
        <f>SUMPRODUCT(('ＳＲＶ2023材料送付日程表 (report)'!$B$14:$B$108='SRI (2023)'!$V15)*('ＳＲＶ2023材料送付日程表 (report)'!$G$12:$BH$12='SRI (2023)'!AE$3)*('ＳＲＶ2023材料送付日程表 (report)'!$G$14:$BH$108))</f>
        <v>0</v>
      </c>
      <c r="AF15" s="146">
        <f>SUMPRODUCT(('ＳＲＶ2023材料送付日程表 (report)'!$B$14:$B$108='SRI (2023)'!$V15)*('ＳＲＶ2023材料送付日程表 (report)'!$G$12:$BH$12='SRI (2023)'!AF$3)*('ＳＲＶ2023材料送付日程表 (report)'!$G$14:$BH$108))</f>
        <v>0</v>
      </c>
      <c r="AG15" s="146">
        <f>SUMPRODUCT(('ＳＲＶ2023材料送付日程表 (report)'!$B$14:$B$108='SRI (2023)'!$V15)*('ＳＲＶ2023材料送付日程表 (report)'!$G$12:$BH$12='SRI (2023)'!AG$3)*('ＳＲＶ2023材料送付日程表 (report)'!$G$14:$BH$108))</f>
        <v>0</v>
      </c>
      <c r="AH15" s="146">
        <f>SUMPRODUCT(('ＳＲＶ2023材料送付日程表 (report)'!$B$14:$B$108='SRI (2023)'!$V15)*('ＳＲＶ2023材料送付日程表 (report)'!$G$12:$BH$12='SRI (2023)'!AH$3)*('ＳＲＶ2023材料送付日程表 (report)'!$G$14:$BH$108))</f>
        <v>0</v>
      </c>
      <c r="AI15" s="146">
        <f>SUMPRODUCT(('ＳＲＶ2023材料送付日程表 (report)'!$B$14:$B$108='SRI (2023)'!$V15)*('ＳＲＶ2023材料送付日程表 (report)'!$G$12:$BH$12='SRI (2023)'!AI$3)*('ＳＲＶ2023材料送付日程表 (report)'!$G$14:$BH$108))</f>
        <v>0</v>
      </c>
      <c r="AJ15" s="146">
        <f>SUMPRODUCT(('ＳＲＶ2023材料送付日程表 (report)'!$B$14:$B$108='SRI (2023)'!$V15)*('ＳＲＶ2023材料送付日程表 (report)'!$G$12:$BH$12='SRI (2023)'!AJ$3)*('ＳＲＶ2023材料送付日程表 (report)'!$G$14:$BH$108))</f>
        <v>0</v>
      </c>
      <c r="AK15" s="146">
        <f>SUMPRODUCT(('ＳＲＶ2023材料送付日程表 (report)'!$B$14:$B$108='SRI (2023)'!$V15)*('ＳＲＶ2023材料送付日程表 (report)'!$G$12:$BH$12='SRI (2023)'!AK$3)*('ＳＲＶ2023材料送付日程表 (report)'!$G$14:$BH$108))</f>
        <v>70</v>
      </c>
      <c r="AL15" s="146">
        <f>SUMPRODUCT(('ＳＲＶ2023材料送付日程表 (report)'!$B$14:$B$108='SRI (2023)'!$V15)*('ＳＲＶ2023材料送付日程表 (report)'!$G$12:$BH$12='SRI (2023)'!AL$3)*('ＳＲＶ2023材料送付日程表 (report)'!$G$14:$BH$108))</f>
        <v>0</v>
      </c>
      <c r="AM15" s="146">
        <f>SUMPRODUCT(('ＳＲＶ2023材料送付日程表 (report)'!$B$14:$B$108='SRI (2023)'!$V15)*('ＳＲＶ2023材料送付日程表 (report)'!$G$12:$BH$12='SRI (2023)'!AM$3)*('ＳＲＶ2023材料送付日程表 (report)'!$G$14:$BH$108))</f>
        <v>0</v>
      </c>
      <c r="AN15" s="146">
        <f>SUMPRODUCT(('ＳＲＶ2023材料送付日程表 (report)'!$B$14:$B$108='SRI (2023)'!$V15)*('ＳＲＶ2023材料送付日程表 (report)'!$G$12:$BH$12='SRI (2023)'!AN$3)*('ＳＲＶ2023材料送付日程表 (report)'!$G$14:$BH$108))</f>
        <v>0</v>
      </c>
      <c r="AO15" s="146">
        <f>SUMPRODUCT(('ＳＲＶ2023材料送付日程表 (report)'!$B$14:$B$108='SRI (2023)'!$V15)*('ＳＲＶ2023材料送付日程表 (report)'!$G$12:$BH$12='SRI (2023)'!AO$3)*('ＳＲＶ2023材料送付日程表 (report)'!$G$14:$BH$108))</f>
        <v>0</v>
      </c>
      <c r="AP15" s="146">
        <f>SUMPRODUCT(('ＳＲＶ2023材料送付日程表 (report)'!$B$14:$B$108='SRI (2023)'!$V15)*('ＳＲＶ2023材料送付日程表 (report)'!$G$12:$BH$12='SRI (2023)'!AP$3)*('ＳＲＶ2023材料送付日程表 (report)'!$G$14:$BH$108))</f>
        <v>0</v>
      </c>
      <c r="AQ15" s="146">
        <f>SUMPRODUCT(('ＳＲＶ2023材料送付日程表 (report)'!$B$14:$B$108='SRI (2023)'!$V15)*('ＳＲＶ2023材料送付日程表 (report)'!$G$12:$BH$12='SRI (2023)'!AQ$3)*('ＳＲＶ2023材料送付日程表 (report)'!$G$14:$BH$108))</f>
        <v>0</v>
      </c>
      <c r="AR15" s="146">
        <f>SUMPRODUCT(('ＳＲＶ2023材料送付日程表 (report)'!$B$14:$B$108='SRI (2023)'!$V15)*('ＳＲＶ2023材料送付日程表 (report)'!$G$12:$BH$12='SRI (2023)'!AR$3)*('ＳＲＶ2023材料送付日程表 (report)'!$G$14:$BH$108))</f>
        <v>0</v>
      </c>
      <c r="AS15" s="146">
        <f>SUMPRODUCT(('ＳＲＶ2023材料送付日程表 (report)'!$B$14:$B$108='SRI (2023)'!$V15)*('ＳＲＶ2023材料送付日程表 (report)'!$G$12:$BH$12='SRI (2023)'!AS$3)*('ＳＲＶ2023材料送付日程表 (report)'!$G$14:$BH$108))</f>
        <v>0</v>
      </c>
      <c r="AT15" s="146">
        <f>SUMPRODUCT(('ＳＲＶ2023材料送付日程表 (report)'!$B$14:$B$108='SRI (2023)'!$V15)*('ＳＲＶ2023材料送付日程表 (report)'!$G$12:$BH$12='SRI (2023)'!AT$3)*('ＳＲＶ2023材料送付日程表 (report)'!$G$14:$BH$108))</f>
        <v>0</v>
      </c>
      <c r="AU15" s="146">
        <f>SUMPRODUCT(('ＳＲＶ2023材料送付日程表 (report)'!$B$14:$B$108='SRI (2023)'!$V15)*('ＳＲＶ2023材料送付日程表 (report)'!$G$12:$BH$12='SRI (2023)'!AU$3)*('ＳＲＶ2023材料送付日程表 (report)'!$G$14:$BH$108))</f>
        <v>0</v>
      </c>
      <c r="AV15" s="146">
        <f>SUMPRODUCT(('ＳＲＶ2023材料送付日程表 (report)'!$B$14:$B$108='SRI (2023)'!$V15)*('ＳＲＶ2023材料送付日程表 (report)'!$G$12:$BH$12='SRI (2023)'!AV$3)*('ＳＲＶ2023材料送付日程表 (report)'!$G$14:$BH$108))</f>
        <v>0</v>
      </c>
      <c r="AW15" s="146">
        <f>SUMPRODUCT(('ＳＲＶ2023材料送付日程表 (report)'!$B$14:$B$108='SRI (2023)'!$V15)*('ＳＲＶ2023材料送付日程表 (report)'!$G$12:$BH$12='SRI (2023)'!AW$3)*('ＳＲＶ2023材料送付日程表 (report)'!$G$14:$BH$108))</f>
        <v>0</v>
      </c>
      <c r="AX15" s="146">
        <f>SUMPRODUCT(('ＳＲＶ2023材料送付日程表 (report)'!$B$14:$B$108='SRI (2023)'!$V15)*('ＳＲＶ2023材料送付日程表 (report)'!$G$12:$BH$12='SRI (2023)'!AX$3)*('ＳＲＶ2023材料送付日程表 (report)'!$G$14:$BH$108))</f>
        <v>0</v>
      </c>
      <c r="AY15" s="146">
        <f>SUMPRODUCT(('ＳＲＶ2023材料送付日程表 (report)'!$B$14:$B$108='SRI (2023)'!$V15)*('ＳＲＶ2023材料送付日程表 (report)'!$G$12:$BH$12='SRI (2023)'!AY$3)*('ＳＲＶ2023材料送付日程表 (report)'!$G$14:$BH$108))</f>
        <v>130</v>
      </c>
      <c r="AZ15" s="146">
        <f>SUMPRODUCT(('ＳＲＶ2023材料送付日程表 (report)'!$B$14:$B$108='SRI (2023)'!$V15)*('ＳＲＶ2023材料送付日程表 (report)'!$G$12:$BH$12='SRI (2023)'!AZ$3)*('ＳＲＶ2023材料送付日程表 (report)'!$G$14:$BH$108))</f>
        <v>0</v>
      </c>
      <c r="BA15" s="146">
        <f>SUMPRODUCT(('ＳＲＶ2023材料送付日程表 (report)'!$B$14:$B$108='SRI (2023)'!$V15)*('ＳＲＶ2023材料送付日程表 (report)'!$G$12:$BH$12='SRI (2023)'!BA$3)*('ＳＲＶ2023材料送付日程表 (report)'!$G$14:$BH$108))</f>
        <v>0</v>
      </c>
      <c r="BB15" s="146">
        <f>SUMPRODUCT(('ＳＲＶ2023材料送付日程表 (report)'!$B$14:$B$108='SRI (2023)'!$V15)*('ＳＲＶ2023材料送付日程表 (report)'!$G$12:$BH$12='SRI (2023)'!BB$3)*('ＳＲＶ2023材料送付日程表 (report)'!$G$14:$BH$108))</f>
        <v>0</v>
      </c>
      <c r="BC15" s="146">
        <f>SUMPRODUCT(('ＳＲＶ2023材料送付日程表 (report)'!$B$14:$B$108='SRI (2023)'!$V15)*('ＳＲＶ2023材料送付日程表 (report)'!$G$12:$BH$12='SRI (2023)'!BC$3)*('ＳＲＶ2023材料送付日程表 (report)'!$G$14:$BH$108))</f>
        <v>0</v>
      </c>
      <c r="BD15" s="146">
        <f>SUMPRODUCT(('ＳＲＶ2023材料送付日程表 (report)'!$B$14:$B$108='SRI (2023)'!$V15)*('ＳＲＶ2023材料送付日程表 (report)'!$G$12:$BH$12='SRI (2023)'!BD$3)*('ＳＲＶ2023材料送付日程表 (report)'!$G$14:$BH$108))</f>
        <v>0</v>
      </c>
      <c r="BE15" s="146">
        <f>SUMPRODUCT(('ＳＲＶ2023材料送付日程表 (report)'!$B$14:$B$108='SRI (2023)'!$V15)*('ＳＲＶ2023材料送付日程表 (report)'!$G$12:$BH$12='SRI (2023)'!BE$3)*('ＳＲＶ2023材料送付日程表 (report)'!$G$14:$BH$108))</f>
        <v>0</v>
      </c>
      <c r="BF15" s="146">
        <f>SUMPRODUCT(('ＳＲＶ2023材料送付日程表 (report)'!$B$14:$B$108='SRI (2023)'!$V15)*('ＳＲＶ2023材料送付日程表 (report)'!$G$12:$BH$12='SRI (2023)'!BF$3)*('ＳＲＶ2023材料送付日程表 (report)'!$G$14:$BH$108))</f>
        <v>0</v>
      </c>
      <c r="BG15" s="146">
        <f>SUMPRODUCT(('ＳＲＶ2023材料送付日程表 (report)'!$B$14:$B$108='SRI (2023)'!$V15)*('ＳＲＶ2023材料送付日程表 (report)'!$G$12:$BH$12='SRI (2023)'!BG$3)*('ＳＲＶ2023材料送付日程表 (report)'!$G$14:$BH$108))</f>
        <v>0</v>
      </c>
      <c r="BH15" s="146">
        <f>SUMPRODUCT(('ＳＲＶ2023材料送付日程表 (report)'!$B$14:$B$108='SRI (2023)'!$V15)*('ＳＲＶ2023材料送付日程表 (report)'!$G$12:$BH$12='SRI (2023)'!BH$3)*('ＳＲＶ2023材料送付日程表 (report)'!$G$14:$BH$108))</f>
        <v>0</v>
      </c>
      <c r="BI15" s="146">
        <f>SUMPRODUCT(('ＳＲＶ2023材料送付日程表 (report)'!$B$14:$B$108='SRI (2023)'!$V15)*('ＳＲＶ2023材料送付日程表 (report)'!$G$12:$BH$12='SRI (2023)'!BI$3)*('ＳＲＶ2023材料送付日程表 (report)'!$G$14:$BH$108))</f>
        <v>0</v>
      </c>
      <c r="BJ15" s="146">
        <f>SUMPRODUCT(('ＳＲＶ2023材料送付日程表 (report)'!$B$14:$B$108='SRI (2023)'!$V15)*('ＳＲＶ2023材料送付日程表 (report)'!$G$12:$BH$12='SRI (2023)'!BJ$3)*('ＳＲＶ2023材料送付日程表 (report)'!$G$14:$BH$108))</f>
        <v>0</v>
      </c>
      <c r="BK15" s="146">
        <f>SUMPRODUCT(('ＳＲＶ2023材料送付日程表 (report)'!$B$14:$B$108='SRI (2023)'!$V15)*('ＳＲＶ2023材料送付日程表 (report)'!$G$12:$BH$12='SRI (2023)'!BK$3)*('ＳＲＶ2023材料送付日程表 (report)'!$G$14:$BH$108))</f>
        <v>0</v>
      </c>
      <c r="BL15" s="146">
        <f>SUMPRODUCT(('ＳＲＶ2023材料送付日程表 (report)'!$B$14:$B$108='SRI (2023)'!$V15)*('ＳＲＶ2023材料送付日程表 (report)'!$G$12:$BH$12='SRI (2023)'!BL$3)*('ＳＲＶ2023材料送付日程表 (report)'!$G$14:$BH$108))</f>
        <v>0</v>
      </c>
      <c r="BM15" s="146">
        <f>SUMPRODUCT(('ＳＲＶ2023材料送付日程表 (report)'!$B$14:$B$108='SRI (2023)'!$V15)*('ＳＲＶ2023材料送付日程表 (report)'!$G$12:$BH$12='SRI (2023)'!BM$3)*('ＳＲＶ2023材料送付日程表 (report)'!$G$14:$BH$108))</f>
        <v>0</v>
      </c>
      <c r="BN15" s="146">
        <f>SUMPRODUCT(('ＳＲＶ2023材料送付日程表 (report)'!$B$14:$B$108='SRI (2023)'!$V15)*('ＳＲＶ2023材料送付日程表 (report)'!$G$12:$BH$12='SRI (2023)'!BN$3)*('ＳＲＶ2023材料送付日程表 (report)'!$G$14:$BH$108))</f>
        <v>0</v>
      </c>
      <c r="BO15" s="146">
        <f>SUMPRODUCT(('ＳＲＶ2023材料送付日程表 (report)'!$B$14:$B$108='SRI (2023)'!$V15)*('ＳＲＶ2023材料送付日程表 (report)'!$G$12:$BH$12='SRI (2023)'!BO$3)*('ＳＲＶ2023材料送付日程表 (report)'!$G$14:$BH$108))</f>
        <v>0</v>
      </c>
      <c r="BP15" s="146">
        <f>SUMPRODUCT(('ＳＲＶ2023材料送付日程表 (report)'!$B$14:$B$108='SRI (2023)'!$V15)*('ＳＲＶ2023材料送付日程表 (report)'!$G$12:$BH$12='SRI (2023)'!BP$3)*('ＳＲＶ2023材料送付日程表 (report)'!$G$14:$BH$108))</f>
        <v>0</v>
      </c>
      <c r="BQ15" s="146">
        <f>SUMPRODUCT(('ＳＲＶ2023材料送付日程表 (report)'!$B$14:$B$108='SRI (2023)'!$V15)*('ＳＲＶ2023材料送付日程表 (report)'!$G$12:$BH$12='SRI (2023)'!BQ$3)*('ＳＲＶ2023材料送付日程表 (report)'!$G$14:$BH$108))</f>
        <v>0</v>
      </c>
      <c r="BR15" s="146">
        <f>SUMPRODUCT(('ＳＲＶ2023材料送付日程表 (report)'!$B$14:$B$108='SRI (2023)'!$V15)*('ＳＲＶ2023材料送付日程表 (report)'!$G$12:$BH$12='SRI (2023)'!BR$3)*('ＳＲＶ2023材料送付日程表 (report)'!$G$14:$BH$108))</f>
        <v>0</v>
      </c>
      <c r="BS15" s="146">
        <f>SUMPRODUCT(('ＳＲＶ2023材料送付日程表 (report)'!$B$14:$B$108='SRI (2023)'!$V15)*('ＳＲＶ2023材料送付日程表 (report)'!$G$12:$BH$12='SRI (2023)'!BS$3)*('ＳＲＶ2023材料送付日程表 (report)'!$G$14:$BH$108))</f>
        <v>0</v>
      </c>
      <c r="BT15" s="146">
        <f>SUMPRODUCT(('ＳＲＶ2023材料送付日程表 (report)'!$B$14:$B$108='SRI (2023)'!$V15)*('ＳＲＶ2023材料送付日程表 (report)'!$G$12:$BH$12='SRI (2023)'!BT$3)*('ＳＲＶ2023材料送付日程表 (report)'!$G$14:$BH$108))</f>
        <v>0</v>
      </c>
      <c r="BU15" s="146">
        <f>SUMPRODUCT(('ＳＲＶ2023材料送付日程表 (report)'!$B$14:$B$108='SRI (2023)'!$V15)*('ＳＲＶ2023材料送付日程表 (report)'!$G$12:$BH$12='SRI (2023)'!BU$3)*('ＳＲＶ2023材料送付日程表 (report)'!$G$14:$BH$108))</f>
        <v>0</v>
      </c>
      <c r="BV15" s="146">
        <f>SUMPRODUCT(('ＳＲＶ2023材料送付日程表 (report)'!$B$14:$B$108='SRI (2023)'!$V15)*('ＳＲＶ2023材料送付日程表 (report)'!$G$12:$BH$12='SRI (2023)'!BV$3)*('ＳＲＶ2023材料送付日程表 (report)'!$G$14:$BH$108))</f>
        <v>0</v>
      </c>
      <c r="BW15" s="146">
        <f>SUMPRODUCT(('ＳＲＶ2023材料送付日程表 (report)'!$B$14:$B$108='SRI (2023)'!$V15)*('ＳＲＶ2023材料送付日程表 (report)'!$G$12:$BH$12='SRI (2023)'!BW$3)*('ＳＲＶ2023材料送付日程表 (report)'!$G$14:$BH$108))</f>
        <v>0</v>
      </c>
      <c r="BX15" s="146">
        <f>SUMPRODUCT(('ＳＲＶ2023材料送付日程表 (report)'!$B$14:$B$108='SRI (2023)'!$V15)*('ＳＲＶ2023材料送付日程表 (report)'!$G$12:$BH$12='SRI (2023)'!BX$3)*('ＳＲＶ2023材料送付日程表 (report)'!$G$14:$BH$108))</f>
        <v>0</v>
      </c>
      <c r="BY15" s="146">
        <f>SUMPRODUCT(('ＳＲＶ2023材料送付日程表 (report)'!$B$14:$B$108='SRI (2023)'!$V15)*('ＳＲＶ2023材料送付日程表 (report)'!$G$12:$BH$12='SRI (2023)'!BY$3)*('ＳＲＶ2023材料送付日程表 (report)'!$G$14:$BH$108))</f>
        <v>0</v>
      </c>
      <c r="BZ15" s="146">
        <f>SUMPRODUCT(('ＳＲＶ2023材料送付日程表 (report)'!$B$14:$B$108='SRI (2023)'!$V15)*('ＳＲＶ2023材料送付日程表 (report)'!$G$12:$BH$12='SRI (2023)'!BZ$3)*('ＳＲＶ2023材料送付日程表 (report)'!$G$14:$BH$108))</f>
        <v>0</v>
      </c>
      <c r="CA15" s="146">
        <f>SUMPRODUCT(('ＳＲＶ2023材料送付日程表 (report)'!$B$14:$B$108='SRI (2023)'!$V15)*('ＳＲＶ2023材料送付日程表 (report)'!$G$12:$BH$12='SRI (2023)'!CA$3)*('ＳＲＶ2023材料送付日程表 (report)'!$G$14:$BH$108))</f>
        <v>0</v>
      </c>
      <c r="CB15" s="146">
        <f>SUMPRODUCT(('ＳＲＶ2023材料送付日程表 (report)'!$B$14:$B$108='SRI (2023)'!$V15)*('ＳＲＶ2023材料送付日程表 (report)'!$G$12:$BH$12='SRI (2023)'!CB$3)*('ＳＲＶ2023材料送付日程表 (report)'!$G$14:$BH$108))</f>
        <v>0</v>
      </c>
      <c r="CC15" s="146">
        <f>SUMPRODUCT(('ＳＲＶ2023材料送付日程表 (report)'!$B$14:$B$108='SRI (2023)'!$V15)*('ＳＲＶ2023材料送付日程表 (report)'!$G$12:$BH$12='SRI (2023)'!CC$3)*('ＳＲＶ2023材料送付日程表 (report)'!$G$14:$BH$108))</f>
        <v>0</v>
      </c>
      <c r="CD15" s="146">
        <f>SUMPRODUCT(('ＳＲＶ2023材料送付日程表 (report)'!$B$14:$B$108='SRI (2023)'!$V15)*('ＳＲＶ2023材料送付日程表 (report)'!$G$12:$BH$12='SRI (2023)'!CD$3)*('ＳＲＶ2023材料送付日程表 (report)'!$G$14:$BH$108))</f>
        <v>0</v>
      </c>
      <c r="CE15" s="146">
        <f>SUMPRODUCT(('ＳＲＶ2023材料送付日程表 (report)'!$B$14:$B$108='SRI (2023)'!$V15)*('ＳＲＶ2023材料送付日程表 (report)'!$G$12:$BH$12='SRI (2023)'!CE$3)*('ＳＲＶ2023材料送付日程表 (report)'!$G$14:$BH$108))</f>
        <v>0</v>
      </c>
      <c r="CF15" s="146">
        <f>SUMPRODUCT(('ＳＲＶ2023材料送付日程表 (report)'!$B$14:$B$108='SRI (2023)'!$V15)*('ＳＲＶ2023材料送付日程表 (report)'!$G$12:$BH$12='SRI (2023)'!CF$3)*('ＳＲＶ2023材料送付日程表 (report)'!$G$14:$BH$108))</f>
        <v>0</v>
      </c>
      <c r="CG15" s="146">
        <f>SUMPRODUCT(('ＳＲＶ2023材料送付日程表 (report)'!$B$14:$B$108='SRI (2023)'!$V15)*('ＳＲＶ2023材料送付日程表 (report)'!$G$12:$BH$12='SRI (2023)'!CG$3)*('ＳＲＶ2023材料送付日程表 (report)'!$G$14:$BH$108))</f>
        <v>0</v>
      </c>
      <c r="CH15" s="146">
        <f>SUMPRODUCT(('ＳＲＶ2023材料送付日程表 (report)'!$B$14:$B$108='SRI (2023)'!$V15)*('ＳＲＶ2023材料送付日程表 (report)'!$G$12:$BH$12='SRI (2023)'!CH$3)*('ＳＲＶ2023材料送付日程表 (report)'!$G$14:$BH$108))</f>
        <v>0</v>
      </c>
      <c r="CI15" s="146">
        <f>SUMPRODUCT(('ＳＲＶ2023材料送付日程表 (report)'!$B$14:$B$108='SRI (2023)'!$V15)*('ＳＲＶ2023材料送付日程表 (report)'!$G$12:$BH$12='SRI (2023)'!CI$3)*('ＳＲＶ2023材料送付日程表 (report)'!$G$14:$BH$108))</f>
        <v>0</v>
      </c>
      <c r="CJ15" s="146">
        <f>SUMPRODUCT(('ＳＲＶ2023材料送付日程表 (report)'!$B$14:$B$108='SRI (2023)'!$V15)*('ＳＲＶ2023材料送付日程表 (report)'!$G$12:$BH$12='SRI (2023)'!CJ$3)*('ＳＲＶ2023材料送付日程表 (report)'!$G$14:$BH$108))</f>
        <v>0</v>
      </c>
      <c r="CK15" s="146">
        <f>SUMPRODUCT(('ＳＲＶ2023材料送付日程表 (report)'!$B$14:$B$108='SRI (2023)'!$V15)*('ＳＲＶ2023材料送付日程表 (report)'!$G$12:$BH$12='SRI (2023)'!CK$3)*('ＳＲＶ2023材料送付日程表 (report)'!$G$14:$BH$108))</f>
        <v>0</v>
      </c>
      <c r="CL15" s="146">
        <f>SUMPRODUCT(('ＳＲＶ2023材料送付日程表 (report)'!$B$14:$B$108='SRI (2023)'!$V15)*('ＳＲＶ2023材料送付日程表 (report)'!$G$12:$BH$12='SRI (2023)'!CL$3)*('ＳＲＶ2023材料送付日程表 (report)'!$G$14:$BH$108))</f>
        <v>0</v>
      </c>
      <c r="CM15" s="146">
        <f>SUMPRODUCT(('ＳＲＶ2023材料送付日程表 (report)'!$B$14:$B$108='SRI (2023)'!$V15)*('ＳＲＶ2023材料送付日程表 (report)'!$G$12:$BH$12='SRI (2023)'!CM$3)*('ＳＲＶ2023材料送付日程表 (report)'!$G$14:$BH$108))</f>
        <v>0</v>
      </c>
      <c r="CN15" s="146">
        <f>SUMPRODUCT(('ＳＲＶ2023材料送付日程表 (report)'!$B$14:$B$108='SRI (2023)'!$V15)*('ＳＲＶ2023材料送付日程表 (report)'!$G$12:$BH$12='SRI (2023)'!CN$3)*('ＳＲＶ2023材料送付日程表 (report)'!$G$14:$BH$108))</f>
        <v>0</v>
      </c>
      <c r="CO15" s="146">
        <f>SUMPRODUCT(('ＳＲＶ2023材料送付日程表 (report)'!$B$14:$B$108='SRI (2023)'!$V15)*('ＳＲＶ2023材料送付日程表 (report)'!$G$12:$BH$12='SRI (2023)'!CO$3)*('ＳＲＶ2023材料送付日程表 (report)'!$G$14:$BH$108))</f>
        <v>0</v>
      </c>
      <c r="CP15" s="146">
        <f>SUMPRODUCT(('ＳＲＶ2023材料送付日程表 (report)'!$B$14:$B$108='SRI (2023)'!$V15)*('ＳＲＶ2023材料送付日程表 (report)'!$G$12:$BH$12='SRI (2023)'!CP$3)*('ＳＲＶ2023材料送付日程表 (report)'!$G$14:$BH$108))</f>
        <v>0</v>
      </c>
      <c r="CQ15" s="146">
        <f>SUMPRODUCT(('ＳＲＶ2023材料送付日程表 (report)'!$B$14:$B$108='SRI (2023)'!$V15)*('ＳＲＶ2023材料送付日程表 (report)'!$G$12:$BH$12='SRI (2023)'!CQ$3)*('ＳＲＶ2023材料送付日程表 (report)'!$G$14:$BH$108))</f>
        <v>0</v>
      </c>
      <c r="CR15" s="146">
        <f>SUMPRODUCT(('ＳＲＶ2023材料送付日程表 (report)'!$B$14:$B$108='SRI (2023)'!$V15)*('ＳＲＶ2023材料送付日程表 (report)'!$G$12:$BH$12='SRI (2023)'!CR$3)*('ＳＲＶ2023材料送付日程表 (report)'!$G$14:$BH$108))</f>
        <v>0</v>
      </c>
      <c r="CS15" s="146">
        <f>SUMPRODUCT(('ＳＲＶ2023材料送付日程表 (report)'!$B$14:$B$108='SRI (2023)'!$V15)*('ＳＲＶ2023材料送付日程表 (report)'!$G$12:$BH$12='SRI (2023)'!CS$3)*('ＳＲＶ2023材料送付日程表 (report)'!$G$14:$BH$108))</f>
        <v>0</v>
      </c>
      <c r="CT15" s="146">
        <f>SUMPRODUCT(('ＳＲＶ2023材料送付日程表 (report)'!$B$14:$B$108='SRI (2023)'!$V15)*('ＳＲＶ2023材料送付日程表 (report)'!$G$12:$BH$12='SRI (2023)'!CT$3)*('ＳＲＶ2023材料送付日程表 (report)'!$G$14:$BH$108))</f>
        <v>0</v>
      </c>
      <c r="CU15" s="146">
        <f>SUMPRODUCT(('ＳＲＶ2023材料送付日程表 (report)'!$B$14:$B$108='SRI (2023)'!$V15)*('ＳＲＶ2023材料送付日程表 (report)'!$G$12:$BH$12='SRI (2023)'!CU$3)*('ＳＲＶ2023材料送付日程表 (report)'!$G$14:$BH$108))</f>
        <v>0</v>
      </c>
      <c r="CV15" s="146">
        <f>SUMPRODUCT(('ＳＲＶ2023材料送付日程表 (report)'!$B$14:$B$108='SRI (2023)'!$V15)*('ＳＲＶ2023材料送付日程表 (report)'!$G$12:$BH$12='SRI (2023)'!CV$3)*('ＳＲＶ2023材料送付日程表 (report)'!$G$14:$BH$108))</f>
        <v>0</v>
      </c>
      <c r="CW15" s="146">
        <f>SUMPRODUCT(('ＳＲＶ2023材料送付日程表 (report)'!$B$14:$B$108='SRI (2023)'!$V15)*('ＳＲＶ2023材料送付日程表 (report)'!$G$12:$BH$12='SRI (2023)'!CW$3)*('ＳＲＶ2023材料送付日程表 (report)'!$G$14:$BH$108))</f>
        <v>0</v>
      </c>
      <c r="CX15" s="146">
        <f>SUMPRODUCT(('ＳＲＶ2023材料送付日程表 (report)'!$B$14:$B$108='SRI (2023)'!$V15)*('ＳＲＶ2023材料送付日程表 (report)'!$G$12:$BH$12='SRI (2023)'!CX$3)*('ＳＲＶ2023材料送付日程表 (report)'!$G$14:$BH$108))</f>
        <v>0</v>
      </c>
      <c r="CY15" s="146">
        <f>SUMPRODUCT(('ＳＲＶ2023材料送付日程表 (report)'!$B$14:$B$108='SRI (2023)'!$V15)*('ＳＲＶ2023材料送付日程表 (report)'!$G$12:$BH$12='SRI (2023)'!CY$3)*('ＳＲＶ2023材料送付日程表 (report)'!$G$14:$BH$108))</f>
        <v>0</v>
      </c>
      <c r="CZ15" s="146">
        <f>SUMPRODUCT(('ＳＲＶ2023材料送付日程表 (report)'!$B$14:$B$108='SRI (2023)'!$V15)*('ＳＲＶ2023材料送付日程表 (report)'!$G$12:$BH$12='SRI (2023)'!CZ$3)*('ＳＲＶ2023材料送付日程表 (report)'!$G$14:$BH$108))</f>
        <v>0</v>
      </c>
      <c r="DA15" s="146">
        <f>SUMPRODUCT(('ＳＲＶ2023材料送付日程表 (report)'!$B$14:$B$108='SRI (2023)'!$V15)*('ＳＲＶ2023材料送付日程表 (report)'!$G$12:$BH$12='SRI (2023)'!DA$3)*('ＳＲＶ2023材料送付日程表 (report)'!$G$14:$BH$108))</f>
        <v>0</v>
      </c>
      <c r="DB15" s="146">
        <f>SUMPRODUCT(('ＳＲＶ2023材料送付日程表 (report)'!$B$14:$B$108='SRI (2023)'!$V15)*('ＳＲＶ2023材料送付日程表 (report)'!$G$12:$BH$12='SRI (2023)'!DB$3)*('ＳＲＶ2023材料送付日程表 (report)'!$G$14:$BH$108))</f>
        <v>0</v>
      </c>
      <c r="DC15" s="146">
        <f>SUMPRODUCT(('ＳＲＶ2023材料送付日程表 (report)'!$B$14:$B$108='SRI (2023)'!$V15)*('ＳＲＶ2023材料送付日程表 (report)'!$G$12:$BH$12='SRI (2023)'!DC$3)*('ＳＲＶ2023材料送付日程表 (report)'!$G$14:$BH$108))</f>
        <v>0</v>
      </c>
      <c r="DD15" s="146">
        <f>SUMPRODUCT(('ＳＲＶ2023材料送付日程表 (report)'!$B$14:$B$108='SRI (2023)'!$V15)*('ＳＲＶ2023材料送付日程表 (report)'!$G$12:$BH$12='SRI (2023)'!DD$3)*('ＳＲＶ2023材料送付日程表 (report)'!$G$14:$BH$108))</f>
        <v>0</v>
      </c>
      <c r="DE15" s="146">
        <f>SUMPRODUCT(('ＳＲＶ2023材料送付日程表 (report)'!$B$14:$B$108='SRI (2023)'!$V15)*('ＳＲＶ2023材料送付日程表 (report)'!$G$12:$BH$12='SRI (2023)'!DE$3)*('ＳＲＶ2023材料送付日程表 (report)'!$G$14:$BH$108))</f>
        <v>0</v>
      </c>
      <c r="DF15" s="146">
        <f>SUMPRODUCT(('ＳＲＶ2023材料送付日程表 (report)'!$B$14:$B$108='SRI (2023)'!$V15)*('ＳＲＶ2023材料送付日程表 (report)'!$G$12:$BH$12='SRI (2023)'!DF$3)*('ＳＲＶ2023材料送付日程表 (report)'!$G$14:$BH$108))</f>
        <v>0</v>
      </c>
      <c r="DG15" s="146">
        <f>SUMPRODUCT(('ＳＲＶ2023材料送付日程表 (report)'!$B$14:$B$108='SRI (2023)'!$V15)*('ＳＲＶ2023材料送付日程表 (report)'!$G$12:$BH$12='SRI (2023)'!DG$3)*('ＳＲＶ2023材料送付日程表 (report)'!$G$14:$BH$108))</f>
        <v>0</v>
      </c>
      <c r="DH15" s="146">
        <f>SUMPRODUCT(('ＳＲＶ2023材料送付日程表 (report)'!$B$14:$B$108='SRI (2023)'!$V15)*('ＳＲＶ2023材料送付日程表 (report)'!$G$12:$BH$12='SRI (2023)'!DH$3)*('ＳＲＶ2023材料送付日程表 (report)'!$G$14:$BH$108))</f>
        <v>0</v>
      </c>
      <c r="DI15" s="146">
        <f>SUMPRODUCT(('ＳＲＶ2023材料送付日程表 (report)'!$B$14:$B$108='SRI (2023)'!$V15)*('ＳＲＶ2023材料送付日程表 (report)'!$G$12:$BH$12='SRI (2023)'!DI$3)*('ＳＲＶ2023材料送付日程表 (report)'!$G$14:$BH$108))</f>
        <v>0</v>
      </c>
      <c r="DJ15" s="146">
        <f>SUMPRODUCT(('ＳＲＶ2023材料送付日程表 (report)'!$B$14:$B$108='SRI (2023)'!$V15)*('ＳＲＶ2023材料送付日程表 (report)'!$G$12:$BH$12='SRI (2023)'!DJ$3)*('ＳＲＶ2023材料送付日程表 (report)'!$G$14:$BH$108))</f>
        <v>0</v>
      </c>
      <c r="DK15" s="146">
        <f>SUMPRODUCT(('ＳＲＶ2023材料送付日程表 (report)'!$B$14:$B$108='SRI (2023)'!$V15)*('ＳＲＶ2023材料送付日程表 (report)'!$G$12:$BH$12='SRI (2023)'!DK$3)*('ＳＲＶ2023材料送付日程表 (report)'!$G$14:$BH$108))</f>
        <v>0</v>
      </c>
      <c r="DL15" s="146">
        <f>SUMPRODUCT(('ＳＲＶ2023材料送付日程表 (report)'!$B$14:$B$108='SRI (2023)'!$V15)*('ＳＲＶ2023材料送付日程表 (report)'!$G$12:$BH$12='SRI (2023)'!DL$3)*('ＳＲＶ2023材料送付日程表 (report)'!$G$14:$BH$108))</f>
        <v>0</v>
      </c>
      <c r="DM15" s="146">
        <f>SUMPRODUCT(('ＳＲＶ2023材料送付日程表 (report)'!$B$14:$B$108='SRI (2023)'!$V15)*('ＳＲＶ2023材料送付日程表 (report)'!$G$12:$BH$12='SRI (2023)'!DM$3)*('ＳＲＶ2023材料送付日程表 (report)'!$G$14:$BH$108))</f>
        <v>0</v>
      </c>
      <c r="DN15" s="146">
        <f>SUMPRODUCT(('ＳＲＶ2023材料送付日程表 (report)'!$B$14:$B$108='SRI (2023)'!$V15)*('ＳＲＶ2023材料送付日程表 (report)'!$G$12:$BH$12='SRI (2023)'!DN$3)*('ＳＲＶ2023材料送付日程表 (report)'!$G$14:$BH$108))</f>
        <v>0</v>
      </c>
      <c r="DO15" s="146">
        <f>SUMPRODUCT(('ＳＲＶ2023材料送付日程表 (report)'!$B$14:$B$108='SRI (2023)'!$V15)*('ＳＲＶ2023材料送付日程表 (report)'!$G$12:$BH$12='SRI (2023)'!DO$3)*('ＳＲＶ2023材料送付日程表 (report)'!$G$14:$BH$108))</f>
        <v>0</v>
      </c>
      <c r="DP15" s="146">
        <f>SUMPRODUCT(('ＳＲＶ2023材料送付日程表 (report)'!$B$14:$B$108='SRI (2023)'!$V15)*('ＳＲＶ2023材料送付日程表 (report)'!$G$12:$BH$12='SRI (2023)'!DP$3)*('ＳＲＶ2023材料送付日程表 (report)'!$G$14:$BH$108))</f>
        <v>0</v>
      </c>
      <c r="DQ15" s="146">
        <f>SUMPRODUCT(('ＳＲＶ2023材料送付日程表 (report)'!$B$14:$B$108='SRI (2023)'!$V15)*('ＳＲＶ2023材料送付日程表 (report)'!$G$12:$BH$12='SRI (2023)'!DQ$3)*('ＳＲＶ2023材料送付日程表 (report)'!$G$14:$BH$108))</f>
        <v>0</v>
      </c>
      <c r="DR15" s="146">
        <f>SUMPRODUCT(('ＳＲＶ2023材料送付日程表 (report)'!$B$14:$B$108='SRI (2023)'!$V15)*('ＳＲＶ2023材料送付日程表 (report)'!$G$12:$BH$12='SRI (2023)'!DR$3)*('ＳＲＶ2023材料送付日程表 (report)'!$G$14:$BH$108))</f>
        <v>0</v>
      </c>
      <c r="DS15" s="146">
        <f>SUMPRODUCT(('ＳＲＶ2023材料送付日程表 (report)'!$B$14:$B$108='SRI (2023)'!$V15)*('ＳＲＶ2023材料送付日程表 (report)'!$G$12:$BH$12='SRI (2023)'!DS$3)*('ＳＲＶ2023材料送付日程表 (report)'!$G$14:$BH$108))</f>
        <v>0</v>
      </c>
      <c r="DT15" s="146">
        <f>SUMPRODUCT(('ＳＲＶ2023材料送付日程表 (report)'!$B$14:$B$108='SRI (2023)'!$V15)*('ＳＲＶ2023材料送付日程表 (report)'!$G$12:$BH$12='SRI (2023)'!DT$3)*('ＳＲＶ2023材料送付日程表 (report)'!$G$14:$BH$108))</f>
        <v>0</v>
      </c>
      <c r="DU15" s="146">
        <f>SUMPRODUCT(('ＳＲＶ2023材料送付日程表 (report)'!$B$14:$B$108='SRI (2023)'!$V15)*('ＳＲＶ2023材料送付日程表 (report)'!$G$12:$BH$12='SRI (2023)'!DU$3)*('ＳＲＶ2023材料送付日程表 (report)'!$G$14:$BH$108))</f>
        <v>0</v>
      </c>
      <c r="DV15" s="146">
        <f>SUMPRODUCT(('ＳＲＶ2023材料送付日程表 (report)'!$B$14:$B$108='SRI (2023)'!$V15)*('ＳＲＶ2023材料送付日程表 (report)'!$G$12:$BH$12='SRI (2023)'!DV$3)*('ＳＲＶ2023材料送付日程表 (report)'!$G$14:$BH$108))</f>
        <v>0</v>
      </c>
      <c r="DW15" s="146">
        <f>SUMPRODUCT(('ＳＲＶ2023材料送付日程表 (report)'!$B$14:$B$108='SRI (2023)'!$V15)*('ＳＲＶ2023材料送付日程表 (report)'!$G$12:$BH$12='SRI (2023)'!DW$3)*('ＳＲＶ2023材料送付日程表 (report)'!$G$14:$BH$108))</f>
        <v>0</v>
      </c>
      <c r="DX15" s="146">
        <f>SUMPRODUCT(('ＳＲＶ2023材料送付日程表 (report)'!$B$14:$B$108='SRI (2023)'!$V15)*('ＳＲＶ2023材料送付日程表 (report)'!$G$12:$BH$12='SRI (2023)'!DX$3)*('ＳＲＶ2023材料送付日程表 (report)'!$G$14:$BH$108))</f>
        <v>0</v>
      </c>
      <c r="DY15" s="146">
        <f>SUMPRODUCT(('ＳＲＶ2023材料送付日程表 (report)'!$B$14:$B$108='SRI (2023)'!$V15)*('ＳＲＶ2023材料送付日程表 (report)'!$G$12:$BH$12='SRI (2023)'!DY$3)*('ＳＲＶ2023材料送付日程表 (report)'!$G$14:$BH$108))</f>
        <v>0</v>
      </c>
      <c r="DZ15" s="146">
        <f>SUMPRODUCT(('ＳＲＶ2023材料送付日程表 (report)'!$B$14:$B$108='SRI (2023)'!$V15)*('ＳＲＶ2023材料送付日程表 (report)'!$G$12:$BH$12='SRI (2023)'!DZ$3)*('ＳＲＶ2023材料送付日程表 (report)'!$G$14:$BH$108))</f>
        <v>0</v>
      </c>
      <c r="EA15" s="146">
        <f>SUMPRODUCT(('ＳＲＶ2023材料送付日程表 (report)'!$B$14:$B$108='SRI (2023)'!$V15)*('ＳＲＶ2023材料送付日程表 (report)'!$G$12:$BH$12='SRI (2023)'!EA$3)*('ＳＲＶ2023材料送付日程表 (report)'!$G$14:$BH$108))</f>
        <v>0</v>
      </c>
      <c r="EB15" s="146">
        <f>SUMPRODUCT(('ＳＲＶ2023材料送付日程表 (report)'!$B$14:$B$108='SRI (2023)'!$V15)*('ＳＲＶ2023材料送付日程表 (report)'!$G$12:$BH$12='SRI (2023)'!EB$3)*('ＳＲＶ2023材料送付日程表 (report)'!$G$14:$BH$108))</f>
        <v>0</v>
      </c>
      <c r="EC15" s="146">
        <f>SUMPRODUCT(('ＳＲＶ2023材料送付日程表 (report)'!$B$14:$B$108='SRI (2023)'!$V15)*('ＳＲＶ2023材料送付日程表 (report)'!$G$12:$BH$12='SRI (2023)'!EC$3)*('ＳＲＶ2023材料送付日程表 (report)'!$G$14:$BH$108))</f>
        <v>0</v>
      </c>
      <c r="ED15" s="146">
        <f>SUMPRODUCT(('ＳＲＶ2023材料送付日程表 (report)'!$B$14:$B$108='SRI (2023)'!$V15)*('ＳＲＶ2023材料送付日程表 (report)'!$G$12:$BH$12='SRI (2023)'!ED$3)*('ＳＲＶ2023材料送付日程表 (report)'!$G$14:$BH$108))</f>
        <v>0</v>
      </c>
      <c r="EE15" s="146">
        <f>SUMPRODUCT(('ＳＲＶ2023材料送付日程表 (report)'!$B$14:$B$108='SRI (2023)'!$V15)*('ＳＲＶ2023材料送付日程表 (report)'!$G$12:$BH$12='SRI (2023)'!EE$3)*('ＳＲＶ2023材料送付日程表 (report)'!$G$14:$BH$108))</f>
        <v>0</v>
      </c>
      <c r="EF15" s="146">
        <f>SUMPRODUCT(('ＳＲＶ2023材料送付日程表 (report)'!$B$14:$B$108='SRI (2023)'!$V15)*('ＳＲＶ2023材料送付日程表 (report)'!$G$12:$BH$12='SRI (2023)'!EF$3)*('ＳＲＶ2023材料送付日程表 (report)'!$G$14:$BH$108))</f>
        <v>0</v>
      </c>
      <c r="EG15" s="146">
        <f>SUMPRODUCT(('ＳＲＶ2023材料送付日程表 (report)'!$B$14:$B$108='SRI (2023)'!$V15)*('ＳＲＶ2023材料送付日程表 (report)'!$G$12:$BH$12='SRI (2023)'!EG$3)*('ＳＲＶ2023材料送付日程表 (report)'!$G$14:$BH$108))</f>
        <v>0</v>
      </c>
      <c r="EH15" s="146">
        <f>SUMPRODUCT(('ＳＲＶ2023材料送付日程表 (report)'!$B$14:$B$108='SRI (2023)'!$V15)*('ＳＲＶ2023材料送付日程表 (report)'!$G$12:$BH$12='SRI (2023)'!EH$3)*('ＳＲＶ2023材料送付日程表 (report)'!$G$14:$BH$108))</f>
        <v>0</v>
      </c>
      <c r="EI15" s="146">
        <f>SUMPRODUCT(('ＳＲＶ2023材料送付日程表 (report)'!$B$14:$B$108='SRI (2023)'!$V15)*('ＳＲＶ2023材料送付日程表 (report)'!$G$12:$BH$12='SRI (2023)'!EI$3)*('ＳＲＶ2023材料送付日程表 (report)'!$G$14:$BH$108))</f>
        <v>0</v>
      </c>
      <c r="EJ15" s="146">
        <f>SUMPRODUCT(('ＳＲＶ2023材料送付日程表 (report)'!$B$14:$B$108='SRI (2023)'!$V15)*('ＳＲＶ2023材料送付日程表 (report)'!$G$12:$BH$12='SRI (2023)'!EJ$3)*('ＳＲＶ2023材料送付日程表 (report)'!$G$14:$BH$108))</f>
        <v>0</v>
      </c>
      <c r="EK15" s="146">
        <f>SUMPRODUCT(('ＳＲＶ2023材料送付日程表 (report)'!$B$14:$B$108='SRI (2023)'!$V15)*('ＳＲＶ2023材料送付日程表 (report)'!$G$12:$BH$12='SRI (2023)'!EK$3)*('ＳＲＶ2023材料送付日程表 (report)'!$G$14:$BH$108))</f>
        <v>0</v>
      </c>
      <c r="EL15" s="146">
        <f>SUMPRODUCT(('ＳＲＶ2023材料送付日程表 (report)'!$B$14:$B$108='SRI (2023)'!$V15)*('ＳＲＶ2023材料送付日程表 (report)'!$G$12:$BH$12='SRI (2023)'!EL$3)*('ＳＲＶ2023材料送付日程表 (report)'!$G$14:$BH$108))</f>
        <v>0</v>
      </c>
      <c r="EM15" s="146">
        <f>SUMPRODUCT(('ＳＲＶ2023材料送付日程表 (report)'!$B$14:$B$108='SRI (2023)'!$V15)*('ＳＲＶ2023材料送付日程表 (report)'!$G$12:$BH$12='SRI (2023)'!EM$3)*('ＳＲＶ2023材料送付日程表 (report)'!$G$14:$BH$108))</f>
        <v>0</v>
      </c>
      <c r="EN15" s="146">
        <f>SUMPRODUCT(('ＳＲＶ2023材料送付日程表 (report)'!$B$14:$B$108='SRI (2023)'!$V15)*('ＳＲＶ2023材料送付日程表 (report)'!$G$12:$BH$12='SRI (2023)'!EN$3)*('ＳＲＶ2023材料送付日程表 (report)'!$G$14:$BH$108))</f>
        <v>0</v>
      </c>
      <c r="EO15" s="146">
        <f>SUMPRODUCT(('ＳＲＶ2023材料送付日程表 (report)'!$B$14:$B$108='SRI (2023)'!$V15)*('ＳＲＶ2023材料送付日程表 (report)'!$G$12:$BH$12='SRI (2023)'!EO$3)*('ＳＲＶ2023材料送付日程表 (report)'!$G$14:$BH$108))</f>
        <v>0</v>
      </c>
      <c r="EP15" s="146">
        <f>SUMPRODUCT(('ＳＲＶ2023材料送付日程表 (report)'!$B$14:$B$108='SRI (2023)'!$V15)*('ＳＲＶ2023材料送付日程表 (report)'!$G$12:$BH$12='SRI (2023)'!EP$3)*('ＳＲＶ2023材料送付日程表 (report)'!$G$14:$BH$108))</f>
        <v>0</v>
      </c>
      <c r="EQ15" s="146">
        <f>SUMPRODUCT(('ＳＲＶ2023材料送付日程表 (report)'!$B$14:$B$108='SRI (2023)'!$V15)*('ＳＲＶ2023材料送付日程表 (report)'!$G$12:$BH$12='SRI (2023)'!EQ$3)*('ＳＲＶ2023材料送付日程表 (report)'!$G$14:$BH$108))</f>
        <v>0</v>
      </c>
      <c r="ER15" s="146">
        <f>SUMPRODUCT(('ＳＲＶ2023材料送付日程表 (report)'!$B$14:$B$108='SRI (2023)'!$V15)*('ＳＲＶ2023材料送付日程表 (report)'!$G$12:$BH$12='SRI (2023)'!ER$3)*('ＳＲＶ2023材料送付日程表 (report)'!$G$14:$BH$108))</f>
        <v>0</v>
      </c>
      <c r="ES15" s="146">
        <f>SUMPRODUCT(('ＳＲＶ2023材料送付日程表 (report)'!$B$14:$B$108='SRI (2023)'!$V15)*('ＳＲＶ2023材料送付日程表 (report)'!$G$12:$BH$12='SRI (2023)'!ES$3)*('ＳＲＶ2023材料送付日程表 (report)'!$G$14:$BH$108))</f>
        <v>0</v>
      </c>
      <c r="ET15" s="146">
        <f>SUMPRODUCT(('ＳＲＶ2023材料送付日程表 (report)'!$B$14:$B$108='SRI (2023)'!$V15)*('ＳＲＶ2023材料送付日程表 (report)'!$G$12:$BH$12='SRI (2023)'!ET$3)*('ＳＲＶ2023材料送付日程表 (report)'!$G$14:$BH$108))</f>
        <v>0</v>
      </c>
      <c r="EU15" s="146">
        <f>SUMPRODUCT(('ＳＲＶ2023材料送付日程表 (report)'!$B$14:$B$108='SRI (2023)'!$V15)*('ＳＲＶ2023材料送付日程表 (report)'!$G$12:$BH$12='SRI (2023)'!EU$3)*('ＳＲＶ2023材料送付日程表 (report)'!$G$14:$BH$108))</f>
        <v>0</v>
      </c>
      <c r="EV15" s="146">
        <f>SUMPRODUCT(('ＳＲＶ2023材料送付日程表 (report)'!$B$14:$B$108='SRI (2023)'!$V15)*('ＳＲＶ2023材料送付日程表 (report)'!$G$12:$BH$12='SRI (2023)'!EV$3)*('ＳＲＶ2023材料送付日程表 (report)'!$G$14:$BH$108))</f>
        <v>0</v>
      </c>
      <c r="EW15" s="146">
        <f>SUMPRODUCT(('ＳＲＶ2023材料送付日程表 (report)'!$B$14:$B$108='SRI (2023)'!$V15)*('ＳＲＶ2023材料送付日程表 (report)'!$G$12:$BH$12='SRI (2023)'!EW$3)*('ＳＲＶ2023材料送付日程表 (report)'!$G$14:$BH$108))</f>
        <v>0</v>
      </c>
      <c r="EX15" s="146">
        <f>SUMPRODUCT(('ＳＲＶ2023材料送付日程表 (report)'!$B$14:$B$108='SRI (2023)'!$V15)*('ＳＲＶ2023材料送付日程表 (report)'!$G$12:$BH$12='SRI (2023)'!EX$3)*('ＳＲＶ2023材料送付日程表 (report)'!$G$14:$BH$108))</f>
        <v>0</v>
      </c>
      <c r="EY15" s="146">
        <f>SUMPRODUCT(('ＳＲＶ2023材料送付日程表 (report)'!$B$14:$B$108='SRI (2023)'!$V15)*('ＳＲＶ2023材料送付日程表 (report)'!$G$12:$BH$12='SRI (2023)'!EY$3)*('ＳＲＶ2023材料送付日程表 (report)'!$G$14:$BH$108))</f>
        <v>0</v>
      </c>
      <c r="EZ15" s="146">
        <f>SUMPRODUCT(('ＳＲＶ2023材料送付日程表 (report)'!$B$14:$B$108='SRI (2023)'!$V15)*('ＳＲＶ2023材料送付日程表 (report)'!$G$12:$BH$12='SRI (2023)'!EZ$3)*('ＳＲＶ2023材料送付日程表 (report)'!$G$14:$BH$108))</f>
        <v>0</v>
      </c>
      <c r="FA15" s="146">
        <f>SUMPRODUCT(('ＳＲＶ2023材料送付日程表 (report)'!$B$14:$B$108='SRI (2023)'!$V15)*('ＳＲＶ2023材料送付日程表 (report)'!$G$12:$BH$12='SRI (2023)'!FA$3)*('ＳＲＶ2023材料送付日程表 (report)'!$G$14:$BH$108))</f>
        <v>0</v>
      </c>
      <c r="FB15" s="146">
        <f>SUMPRODUCT(('ＳＲＶ2023材料送付日程表 (report)'!$B$14:$B$108='SRI (2023)'!$V15)*('ＳＲＶ2023材料送付日程表 (report)'!$G$12:$BH$12='SRI (2023)'!FB$3)*('ＳＲＶ2023材料送付日程表 (report)'!$G$14:$BH$108))</f>
        <v>0</v>
      </c>
      <c r="FC15" s="146">
        <f>SUMPRODUCT(('ＳＲＶ2023材料送付日程表 (report)'!$B$14:$B$108='SRI (2023)'!$V15)*('ＳＲＶ2023材料送付日程表 (report)'!$G$12:$BH$12='SRI (2023)'!FC$3)*('ＳＲＶ2023材料送付日程表 (report)'!$G$14:$BH$108))</f>
        <v>0</v>
      </c>
      <c r="FD15" s="146">
        <f>SUMPRODUCT(('ＳＲＶ2023材料送付日程表 (report)'!$B$14:$B$108='SRI (2023)'!$V15)*('ＳＲＶ2023材料送付日程表 (report)'!$G$12:$BH$12='SRI (2023)'!FD$3)*('ＳＲＶ2023材料送付日程表 (report)'!$G$14:$BH$108))</f>
        <v>0</v>
      </c>
      <c r="FE15" s="146">
        <f>SUMPRODUCT(('ＳＲＶ2023材料送付日程表 (report)'!$B$14:$B$108='SRI (2023)'!$V15)*('ＳＲＶ2023材料送付日程表 (report)'!$G$12:$BH$12='SRI (2023)'!FE$3)*('ＳＲＶ2023材料送付日程表 (report)'!$G$14:$BH$108))</f>
        <v>0</v>
      </c>
      <c r="FF15" s="146">
        <f>SUMPRODUCT(('ＳＲＶ2023材料送付日程表 (report)'!$B$14:$B$108='SRI (2023)'!$V15)*('ＳＲＶ2023材料送付日程表 (report)'!$G$12:$BH$12='SRI (2023)'!FF$3)*('ＳＲＶ2023材料送付日程表 (report)'!$G$14:$BH$108))</f>
        <v>0</v>
      </c>
      <c r="FG15" s="146">
        <f>SUMPRODUCT(('ＳＲＶ2023材料送付日程表 (report)'!$B$14:$B$108='SRI (2023)'!$V15)*('ＳＲＶ2023材料送付日程表 (report)'!$G$12:$BH$12='SRI (2023)'!FG$3)*('ＳＲＶ2023材料送付日程表 (report)'!$G$14:$BH$108))</f>
        <v>0</v>
      </c>
      <c r="FH15" s="146">
        <f>SUMPRODUCT(('ＳＲＶ2023材料送付日程表 (report)'!$B$14:$B$108='SRI (2023)'!$V15)*('ＳＲＶ2023材料送付日程表 (report)'!$G$12:$BH$12='SRI (2023)'!FH$3)*('ＳＲＶ2023材料送付日程表 (report)'!$G$14:$BH$108))</f>
        <v>0</v>
      </c>
      <c r="FI15" s="146">
        <f>SUMPRODUCT(('ＳＲＶ2023材料送付日程表 (report)'!$B$14:$B$108='SRI (2023)'!$V15)*('ＳＲＶ2023材料送付日程表 (report)'!$G$12:$BH$12='SRI (2023)'!FI$3)*('ＳＲＶ2023材料送付日程表 (report)'!$G$14:$BH$108))</f>
        <v>0</v>
      </c>
      <c r="FJ15" s="146">
        <f>SUMPRODUCT(('ＳＲＶ2023材料送付日程表 (report)'!$B$14:$B$108='SRI (2023)'!$V15)*('ＳＲＶ2023材料送付日程表 (report)'!$G$12:$BH$12='SRI (2023)'!FJ$3)*('ＳＲＶ2023材料送付日程表 (report)'!$G$14:$BH$108))</f>
        <v>0</v>
      </c>
      <c r="FK15" s="146">
        <f>SUMPRODUCT(('ＳＲＶ2023材料送付日程表 (report)'!$B$14:$B$108='SRI (2023)'!$V15)*('ＳＲＶ2023材料送付日程表 (report)'!$G$12:$BH$12='SRI (2023)'!FK$3)*('ＳＲＶ2023材料送付日程表 (report)'!$G$14:$BH$108))</f>
        <v>0</v>
      </c>
      <c r="FL15" s="146">
        <f>SUMPRODUCT(('ＳＲＶ2023材料送付日程表 (report)'!$B$14:$B$108='SRI (2023)'!$V15)*('ＳＲＶ2023材料送付日程表 (report)'!$G$12:$BH$12='SRI (2023)'!FL$3)*('ＳＲＶ2023材料送付日程表 (report)'!$G$14:$BH$108))</f>
        <v>0</v>
      </c>
      <c r="FM15" s="146">
        <f>SUMPRODUCT(('ＳＲＶ2023材料送付日程表 (report)'!$B$14:$B$108='SRI (2023)'!$V15)*('ＳＲＶ2023材料送付日程表 (report)'!$G$12:$BH$12='SRI (2023)'!FM$3)*('ＳＲＶ2023材料送付日程表 (report)'!$G$14:$BH$108))</f>
        <v>0</v>
      </c>
      <c r="FN15" s="146">
        <f>SUMPRODUCT(('ＳＲＶ2023材料送付日程表 (report)'!$B$14:$B$108='SRI (2023)'!$V15)*('ＳＲＶ2023材料送付日程表 (report)'!$G$12:$BH$12='SRI (2023)'!FN$3)*('ＳＲＶ2023材料送付日程表 (report)'!$G$14:$BH$108))</f>
        <v>0</v>
      </c>
      <c r="FO15" s="146">
        <f>SUMPRODUCT(('ＳＲＶ2023材料送付日程表 (report)'!$B$14:$B$108='SRI (2023)'!$V15)*('ＳＲＶ2023材料送付日程表 (report)'!$G$12:$BH$12='SRI (2023)'!FO$3)*('ＳＲＶ2023材料送付日程表 (report)'!$G$14:$BH$108))</f>
        <v>0</v>
      </c>
      <c r="FP15" s="146">
        <f>SUMPRODUCT(('ＳＲＶ2023材料送付日程表 (report)'!$B$14:$B$108='SRI (2023)'!$V15)*('ＳＲＶ2023材料送付日程表 (report)'!$G$12:$BH$12='SRI (2023)'!FP$3)*('ＳＲＶ2023材料送付日程表 (report)'!$G$14:$BH$108))</f>
        <v>0</v>
      </c>
      <c r="FQ15" s="146">
        <f>SUMPRODUCT(('ＳＲＶ2023材料送付日程表 (report)'!$B$14:$B$108='SRI (2023)'!$V15)*('ＳＲＶ2023材料送付日程表 (report)'!$G$12:$BH$12='SRI (2023)'!FQ$3)*('ＳＲＶ2023材料送付日程表 (report)'!$G$14:$BH$108))</f>
        <v>0</v>
      </c>
      <c r="FR15" s="146">
        <f>SUMPRODUCT(('ＳＲＶ2023材料送付日程表 (report)'!$B$14:$B$108='SRI (2023)'!$V15)*('ＳＲＶ2023材料送付日程表 (report)'!$G$12:$BH$12='SRI (2023)'!FR$3)*('ＳＲＶ2023材料送付日程表 (report)'!$G$14:$BH$108))</f>
        <v>0</v>
      </c>
      <c r="FS15" s="146">
        <f>SUMPRODUCT(('ＳＲＶ2023材料送付日程表 (report)'!$B$14:$B$108='SRI (2023)'!$V15)*('ＳＲＶ2023材料送付日程表 (report)'!$G$12:$BH$12='SRI (2023)'!FS$3)*('ＳＲＶ2023材料送付日程表 (report)'!$G$14:$BH$108))</f>
        <v>0</v>
      </c>
      <c r="FT15" s="146">
        <f>SUMPRODUCT(('ＳＲＶ2023材料送付日程表 (report)'!$B$14:$B$108='SRI (2023)'!$V15)*('ＳＲＶ2023材料送付日程表 (report)'!$G$12:$BH$12='SRI (2023)'!FT$3)*('ＳＲＶ2023材料送付日程表 (report)'!$G$14:$BH$108))</f>
        <v>0</v>
      </c>
      <c r="FU15" s="146">
        <f>SUMPRODUCT(('ＳＲＶ2023材料送付日程表 (report)'!$B$14:$B$108='SRI (2023)'!$V15)*('ＳＲＶ2023材料送付日程表 (report)'!$G$12:$BH$12='SRI (2023)'!FU$3)*('ＳＲＶ2023材料送付日程表 (report)'!$G$14:$BH$108))</f>
        <v>0</v>
      </c>
      <c r="FV15" s="146">
        <f>SUMPRODUCT(('ＳＲＶ2023材料送付日程表 (report)'!$B$14:$B$108='SRI (2023)'!$V15)*('ＳＲＶ2023材料送付日程表 (report)'!$G$12:$BH$12='SRI (2023)'!FV$3)*('ＳＲＶ2023材料送付日程表 (report)'!$G$14:$BH$108))</f>
        <v>0</v>
      </c>
      <c r="FW15" s="146">
        <f>SUMPRODUCT(('ＳＲＶ2023材料送付日程表 (report)'!$B$14:$B$108='SRI (2023)'!$V15)*('ＳＲＶ2023材料送付日程表 (report)'!$G$12:$BH$12='SRI (2023)'!FW$3)*('ＳＲＶ2023材料送付日程表 (report)'!$G$14:$BH$108))</f>
        <v>0</v>
      </c>
      <c r="FX15" s="146">
        <f>SUMPRODUCT(('ＳＲＶ2023材料送付日程表 (report)'!$B$14:$B$108='SRI (2023)'!$V15)*('ＳＲＶ2023材料送付日程表 (report)'!$G$12:$BH$12='SRI (2023)'!FX$3)*('ＳＲＶ2023材料送付日程表 (report)'!$G$14:$BH$108))</f>
        <v>0</v>
      </c>
      <c r="FY15" s="146">
        <f>SUMPRODUCT(('ＳＲＶ2023材料送付日程表 (report)'!$B$14:$B$108='SRI (2023)'!$V15)*('ＳＲＶ2023材料送付日程表 (report)'!$G$12:$BH$12='SRI (2023)'!FY$3)*('ＳＲＶ2023材料送付日程表 (report)'!$G$14:$BH$108))</f>
        <v>0</v>
      </c>
      <c r="FZ15" s="146">
        <f>SUMPRODUCT(('ＳＲＶ2023材料送付日程表 (report)'!$B$14:$B$108='SRI (2023)'!$V15)*('ＳＲＶ2023材料送付日程表 (report)'!$G$12:$BH$12='SRI (2023)'!FZ$3)*('ＳＲＶ2023材料送付日程表 (report)'!$G$14:$BH$108))</f>
        <v>0</v>
      </c>
      <c r="GA15" s="146">
        <f>SUMPRODUCT(('ＳＲＶ2023材料送付日程表 (report)'!$B$14:$B$108='SRI (2023)'!$V15)*('ＳＲＶ2023材料送付日程表 (report)'!$G$12:$BH$12='SRI (2023)'!GA$3)*('ＳＲＶ2023材料送付日程表 (report)'!$G$14:$BH$108))</f>
        <v>0</v>
      </c>
      <c r="GB15" s="146">
        <f>SUMPRODUCT(('ＳＲＶ2023材料送付日程表 (report)'!$B$14:$B$108='SRI (2023)'!$V15)*('ＳＲＶ2023材料送付日程表 (report)'!$G$12:$BH$12='SRI (2023)'!GB$3)*('ＳＲＶ2023材料送付日程表 (report)'!$G$14:$BH$108))</f>
        <v>0</v>
      </c>
      <c r="GC15" s="146">
        <f>SUMPRODUCT(('ＳＲＶ2023材料送付日程表 (report)'!$B$14:$B$108='SRI (2023)'!$V15)*('ＳＲＶ2023材料送付日程表 (report)'!$G$12:$BH$12='SRI (2023)'!GC$3)*('ＳＲＶ2023材料送付日程表 (report)'!$G$14:$BH$108))</f>
        <v>0</v>
      </c>
      <c r="GD15" s="146">
        <f>SUMPRODUCT(('ＳＲＶ2023材料送付日程表 (report)'!$B$14:$B$108='SRI (2023)'!$V15)*('ＳＲＶ2023材料送付日程表 (report)'!$G$12:$BH$12='SRI (2023)'!GD$3)*('ＳＲＶ2023材料送付日程表 (report)'!$G$14:$BH$108))</f>
        <v>0</v>
      </c>
      <c r="GE15" s="146">
        <f>SUMPRODUCT(('ＳＲＶ2023材料送付日程表 (report)'!$B$14:$B$108='SRI (2023)'!$V15)*('ＳＲＶ2023材料送付日程表 (report)'!$G$12:$BH$12='SRI (2023)'!GE$3)*('ＳＲＶ2023材料送付日程表 (report)'!$G$14:$BH$108))</f>
        <v>0</v>
      </c>
      <c r="GF15" s="146">
        <f>SUMPRODUCT(('ＳＲＶ2023材料送付日程表 (report)'!$B$14:$B$108='SRI (2023)'!$V15)*('ＳＲＶ2023材料送付日程表 (report)'!$G$12:$BH$12='SRI (2023)'!GF$3)*('ＳＲＶ2023材料送付日程表 (report)'!$G$14:$BH$108))</f>
        <v>0</v>
      </c>
      <c r="GG15" s="146">
        <f>SUMPRODUCT(('ＳＲＶ2023材料送付日程表 (report)'!$B$14:$B$108='SRI (2023)'!$V15)*('ＳＲＶ2023材料送付日程表 (report)'!$G$12:$BH$12='SRI (2023)'!GG$3)*('ＳＲＶ2023材料送付日程表 (report)'!$G$14:$BH$108))</f>
        <v>0</v>
      </c>
      <c r="GH15" s="146">
        <f>SUMPRODUCT(('ＳＲＶ2023材料送付日程表 (report)'!$B$14:$B$108='SRI (2023)'!$V15)*('ＳＲＶ2023材料送付日程表 (report)'!$G$12:$BH$12='SRI (2023)'!GH$3)*('ＳＲＶ2023材料送付日程表 (report)'!$G$14:$BH$108))</f>
        <v>0</v>
      </c>
      <c r="GI15" s="146">
        <f>SUMPRODUCT(('ＳＲＶ2023材料送付日程表 (report)'!$B$14:$B$108='SRI (2023)'!$V15)*('ＳＲＶ2023材料送付日程表 (report)'!$G$12:$BH$12='SRI (2023)'!GI$3)*('ＳＲＶ2023材料送付日程表 (report)'!$G$14:$BH$108))</f>
        <v>0</v>
      </c>
      <c r="GJ15" s="146">
        <f>SUMPRODUCT(('ＳＲＶ2023材料送付日程表 (report)'!$B$14:$B$108='SRI (2023)'!$V15)*('ＳＲＶ2023材料送付日程表 (report)'!$G$12:$BH$12='SRI (2023)'!GJ$3)*('ＳＲＶ2023材料送付日程表 (report)'!$G$14:$BH$108))</f>
        <v>0</v>
      </c>
      <c r="GK15" s="146">
        <f>SUMPRODUCT(('ＳＲＶ2023材料送付日程表 (report)'!$B$14:$B$108='SRI (2023)'!$V15)*('ＳＲＶ2023材料送付日程表 (report)'!$G$12:$BH$12='SRI (2023)'!GK$3)*('ＳＲＶ2023材料送付日程表 (report)'!$G$14:$BH$108))</f>
        <v>0</v>
      </c>
      <c r="GL15" s="146">
        <f>SUMPRODUCT(('ＳＲＶ2023材料送付日程表 (report)'!$B$14:$B$108='SRI (2023)'!$V15)*('ＳＲＶ2023材料送付日程表 (report)'!$G$12:$BH$12='SRI (2023)'!GL$3)*('ＳＲＶ2023材料送付日程表 (report)'!$G$14:$BH$108))</f>
        <v>0</v>
      </c>
      <c r="GM15" s="146">
        <f>SUMPRODUCT(('ＳＲＶ2023材料送付日程表 (report)'!$B$14:$B$108='SRI (2023)'!$V15)*('ＳＲＶ2023材料送付日程表 (report)'!$G$12:$BH$12='SRI (2023)'!GM$3)*('ＳＲＶ2023材料送付日程表 (report)'!$G$14:$BH$108))</f>
        <v>0</v>
      </c>
      <c r="GN15" s="146">
        <f>SUMPRODUCT(('ＳＲＶ2023材料送付日程表 (report)'!$B$14:$B$108='SRI (2023)'!$V15)*('ＳＲＶ2023材料送付日程表 (report)'!$G$12:$BH$12='SRI (2023)'!GN$3)*('ＳＲＶ2023材料送付日程表 (report)'!$G$14:$BH$108))</f>
        <v>0</v>
      </c>
      <c r="GO15" s="146">
        <f>SUMPRODUCT(('ＳＲＶ2023材料送付日程表 (report)'!$B$14:$B$108='SRI (2023)'!$V15)*('ＳＲＶ2023材料送付日程表 (report)'!$G$12:$BH$12='SRI (2023)'!GO$3)*('ＳＲＶ2023材料送付日程表 (report)'!$G$14:$BH$108))</f>
        <v>0</v>
      </c>
      <c r="GP15" s="146">
        <f>SUMPRODUCT(('ＳＲＶ2023材料送付日程表 (report)'!$B$14:$B$108='SRI (2023)'!$V15)*('ＳＲＶ2023材料送付日程表 (report)'!$G$12:$BH$12='SRI (2023)'!GP$3)*('ＳＲＶ2023材料送付日程表 (report)'!$G$14:$BH$108))</f>
        <v>0</v>
      </c>
      <c r="GQ15" s="146">
        <f>SUMPRODUCT(('ＳＲＶ2023材料送付日程表 (report)'!$B$14:$B$108='SRI (2023)'!$V15)*('ＳＲＶ2023材料送付日程表 (report)'!$G$12:$BH$12='SRI (2023)'!GQ$3)*('ＳＲＶ2023材料送付日程表 (report)'!$G$14:$BH$108))</f>
        <v>0</v>
      </c>
      <c r="GR15" s="146">
        <f>SUMPRODUCT(('ＳＲＶ2023材料送付日程表 (report)'!$B$14:$B$108='SRI (2023)'!$V15)*('ＳＲＶ2023材料送付日程表 (report)'!$G$12:$BH$12='SRI (2023)'!GR$3)*('ＳＲＶ2023材料送付日程表 (report)'!$G$14:$BH$108))</f>
        <v>0</v>
      </c>
      <c r="GS15" s="146">
        <f>SUMPRODUCT(('ＳＲＶ2023材料送付日程表 (report)'!$B$14:$B$108='SRI (2023)'!$V15)*('ＳＲＶ2023材料送付日程表 (report)'!$G$12:$BH$12='SRI (2023)'!GS$3)*('ＳＲＶ2023材料送付日程表 (report)'!$G$14:$BH$108))</f>
        <v>0</v>
      </c>
      <c r="GT15" s="146">
        <f>SUMPRODUCT(('ＳＲＶ2023材料送付日程表 (report)'!$B$14:$B$108='SRI (2023)'!$V15)*('ＳＲＶ2023材料送付日程表 (report)'!$G$12:$BH$12='SRI (2023)'!GT$3)*('ＳＲＶ2023材料送付日程表 (report)'!$G$14:$BH$108))</f>
        <v>0</v>
      </c>
      <c r="GU15" s="146">
        <f>SUMPRODUCT(('ＳＲＶ2023材料送付日程表 (report)'!$B$14:$B$108='SRI (2023)'!$V15)*('ＳＲＶ2023材料送付日程表 (report)'!$G$12:$BH$12='SRI (2023)'!GU$3)*('ＳＲＶ2023材料送付日程表 (report)'!$G$14:$BH$108))</f>
        <v>0</v>
      </c>
      <c r="GV15" s="146">
        <f>SUMPRODUCT(('ＳＲＶ2023材料送付日程表 (report)'!$B$14:$B$108='SRI (2023)'!$V15)*('ＳＲＶ2023材料送付日程表 (report)'!$G$12:$BH$12='SRI (2023)'!GV$3)*('ＳＲＶ2023材料送付日程表 (report)'!$G$14:$BH$108))</f>
        <v>0</v>
      </c>
      <c r="GW15" s="146">
        <f>SUMPRODUCT(('ＳＲＶ2023材料送付日程表 (report)'!$B$14:$B$108='SRI (2023)'!$V15)*('ＳＲＶ2023材料送付日程表 (report)'!$G$12:$BH$12='SRI (2023)'!GW$3)*('ＳＲＶ2023材料送付日程表 (report)'!$G$14:$BH$108))</f>
        <v>0</v>
      </c>
      <c r="GX15" s="146">
        <f>SUMPRODUCT(('ＳＲＶ2023材料送付日程表 (report)'!$B$14:$B$108='SRI (2023)'!$V15)*('ＳＲＶ2023材料送付日程表 (report)'!$G$12:$BH$12='SRI (2023)'!GX$3)*('ＳＲＶ2023材料送付日程表 (report)'!$G$14:$BH$108))</f>
        <v>0</v>
      </c>
      <c r="GY15" s="146">
        <f>SUMPRODUCT(('ＳＲＶ2023材料送付日程表 (report)'!$B$14:$B$108='SRI (2023)'!$V15)*('ＳＲＶ2023材料送付日程表 (report)'!$G$12:$BH$12='SRI (2023)'!GY$3)*('ＳＲＶ2023材料送付日程表 (report)'!$G$14:$BH$108))</f>
        <v>0</v>
      </c>
      <c r="GZ15" s="146">
        <f>SUMPRODUCT(('ＳＲＶ2023材料送付日程表 (report)'!$B$14:$B$108='SRI (2023)'!$V15)*('ＳＲＶ2023材料送付日程表 (report)'!$G$12:$BH$12='SRI (2023)'!GZ$3)*('ＳＲＶ2023材料送付日程表 (report)'!$G$14:$BH$108))</f>
        <v>0</v>
      </c>
      <c r="HA15" s="146">
        <f>SUMPRODUCT(('ＳＲＶ2023材料送付日程表 (report)'!$B$14:$B$108='SRI (2023)'!$V15)*('ＳＲＶ2023材料送付日程表 (report)'!$G$12:$BH$12='SRI (2023)'!HA$3)*('ＳＲＶ2023材料送付日程表 (report)'!$G$14:$BH$108))</f>
        <v>0</v>
      </c>
      <c r="HB15" s="146">
        <f>SUMPRODUCT(('ＳＲＶ2023材料送付日程表 (report)'!$B$14:$B$108='SRI (2023)'!$V15)*('ＳＲＶ2023材料送付日程表 (report)'!$G$12:$BH$12='SRI (2023)'!HB$3)*('ＳＲＶ2023材料送付日程表 (report)'!$G$14:$BH$108))</f>
        <v>0</v>
      </c>
      <c r="HC15" s="146">
        <f>SUMPRODUCT(('ＳＲＶ2023材料送付日程表 (report)'!$B$14:$B$108='SRI (2023)'!$V15)*('ＳＲＶ2023材料送付日程表 (report)'!$G$12:$BH$12='SRI (2023)'!HC$3)*('ＳＲＶ2023材料送付日程表 (report)'!$G$14:$BH$108))</f>
        <v>0</v>
      </c>
      <c r="HD15" s="146">
        <f>SUMPRODUCT(('ＳＲＶ2023材料送付日程表 (report)'!$B$14:$B$108='SRI (2023)'!$V15)*('ＳＲＶ2023材料送付日程表 (report)'!$G$12:$BH$12='SRI (2023)'!HD$3)*('ＳＲＶ2023材料送付日程表 (report)'!$G$14:$BH$108))</f>
        <v>0</v>
      </c>
      <c r="HE15" s="146">
        <f>SUMPRODUCT(('ＳＲＶ2023材料送付日程表 (report)'!$B$14:$B$108='SRI (2023)'!$V15)*('ＳＲＶ2023材料送付日程表 (report)'!$G$12:$BH$12='SRI (2023)'!HE$3)*('ＳＲＶ2023材料送付日程表 (report)'!$G$14:$BH$108))</f>
        <v>0</v>
      </c>
      <c r="HF15" s="146">
        <f>SUMPRODUCT(('ＳＲＶ2023材料送付日程表 (report)'!$B$14:$B$108='SRI (2023)'!$V15)*('ＳＲＶ2023材料送付日程表 (report)'!$G$12:$BH$12='SRI (2023)'!HF$3)*('ＳＲＶ2023材料送付日程表 (report)'!$G$14:$BH$108))</f>
        <v>0</v>
      </c>
      <c r="HG15" s="146">
        <f>SUMPRODUCT(('ＳＲＶ2023材料送付日程表 (report)'!$B$14:$B$108='SRI (2023)'!$V15)*('ＳＲＶ2023材料送付日程表 (report)'!$G$12:$BH$12='SRI (2023)'!HG$3)*('ＳＲＶ2023材料送付日程表 (report)'!$G$14:$BH$108))</f>
        <v>0</v>
      </c>
      <c r="HH15" s="146">
        <f>SUMPRODUCT(('ＳＲＶ2023材料送付日程表 (report)'!$B$14:$B$108='SRI (2023)'!$V15)*('ＳＲＶ2023材料送付日程表 (report)'!$G$12:$BH$12='SRI (2023)'!HH$3)*('ＳＲＶ2023材料送付日程表 (report)'!$G$14:$BH$108))</f>
        <v>0</v>
      </c>
      <c r="HI15" s="146">
        <f>SUMPRODUCT(('ＳＲＶ2023材料送付日程表 (report)'!$B$14:$B$108='SRI (2023)'!$V15)*('ＳＲＶ2023材料送付日程表 (report)'!$G$12:$BH$12='SRI (2023)'!HI$3)*('ＳＲＶ2023材料送付日程表 (report)'!$G$14:$BH$108))</f>
        <v>0</v>
      </c>
      <c r="HJ15" s="146">
        <f>SUMPRODUCT(('ＳＲＶ2023材料送付日程表 (report)'!$B$14:$B$108='SRI (2023)'!$V15)*('ＳＲＶ2023材料送付日程表 (report)'!$G$12:$BH$12='SRI (2023)'!HJ$3)*('ＳＲＶ2023材料送付日程表 (report)'!$G$14:$BH$108))</f>
        <v>0</v>
      </c>
      <c r="HK15" s="146">
        <f>SUMPRODUCT(('ＳＲＶ2023材料送付日程表 (report)'!$B$14:$B$108='SRI (2023)'!$V15)*('ＳＲＶ2023材料送付日程表 (report)'!$G$12:$BH$12='SRI (2023)'!HK$3)*('ＳＲＶ2023材料送付日程表 (report)'!$G$14:$BH$108))</f>
        <v>0</v>
      </c>
      <c r="HL15" s="146">
        <f>SUMPRODUCT(('ＳＲＶ2023材料送付日程表 (report)'!$B$14:$B$108='SRI (2023)'!$V15)*('ＳＲＶ2023材料送付日程表 (report)'!$G$12:$BH$12='SRI (2023)'!HL$3)*('ＳＲＶ2023材料送付日程表 (report)'!$G$14:$BH$108))</f>
        <v>0</v>
      </c>
      <c r="HM15" s="146">
        <f>SUMPRODUCT(('ＳＲＶ2023材料送付日程表 (report)'!$B$14:$B$108='SRI (2023)'!$V15)*('ＳＲＶ2023材料送付日程表 (report)'!$G$12:$BH$12='SRI (2023)'!HM$3)*('ＳＲＶ2023材料送付日程表 (report)'!$G$14:$BH$108))</f>
        <v>0</v>
      </c>
      <c r="HN15" s="146">
        <f>SUMPRODUCT(('ＳＲＶ2023材料送付日程表 (report)'!$B$14:$B$108='SRI (2023)'!$V15)*('ＳＲＶ2023材料送付日程表 (report)'!$G$12:$BH$12='SRI (2023)'!HN$3)*('ＳＲＶ2023材料送付日程表 (report)'!$G$14:$BH$108))</f>
        <v>0</v>
      </c>
      <c r="HO15" s="146">
        <f>SUMPRODUCT(('ＳＲＶ2023材料送付日程表 (report)'!$B$14:$B$108='SRI (2023)'!$V15)*('ＳＲＶ2023材料送付日程表 (report)'!$G$12:$BH$12='SRI (2023)'!HO$3)*('ＳＲＶ2023材料送付日程表 (report)'!$G$14:$BH$108))</f>
        <v>0</v>
      </c>
      <c r="HP15" s="146">
        <f>SUMPRODUCT(('ＳＲＶ2023材料送付日程表 (report)'!$B$14:$B$108='SRI (2023)'!$V15)*('ＳＲＶ2023材料送付日程表 (report)'!$G$12:$BH$12='SRI (2023)'!HP$3)*('ＳＲＶ2023材料送付日程表 (report)'!$G$14:$BH$108))</f>
        <v>0</v>
      </c>
      <c r="HQ15" s="146">
        <f>SUMPRODUCT(('ＳＲＶ2023材料送付日程表 (report)'!$B$14:$B$108='SRI (2023)'!$V15)*('ＳＲＶ2023材料送付日程表 (report)'!$G$12:$BH$12='SRI (2023)'!HQ$3)*('ＳＲＶ2023材料送付日程表 (report)'!$G$14:$BH$108))</f>
        <v>0</v>
      </c>
      <c r="HR15" s="146">
        <f>SUMPRODUCT(('ＳＲＶ2023材料送付日程表 (report)'!$B$14:$B$108='SRI (2023)'!$V15)*('ＳＲＶ2023材料送付日程表 (report)'!$G$12:$BH$12='SRI (2023)'!HR$3)*('ＳＲＶ2023材料送付日程表 (report)'!$G$14:$BH$108))</f>
        <v>0</v>
      </c>
      <c r="HS15" s="146">
        <f>SUMPRODUCT(('ＳＲＶ2023材料送付日程表 (report)'!$B$14:$B$108='SRI (2023)'!$V15)*('ＳＲＶ2023材料送付日程表 (report)'!$G$12:$BH$12='SRI (2023)'!HS$3)*('ＳＲＶ2023材料送付日程表 (report)'!$G$14:$BH$108))</f>
        <v>0</v>
      </c>
      <c r="HT15" s="146">
        <f>SUMPRODUCT(('ＳＲＶ2023材料送付日程表 (report)'!$B$14:$B$108='SRI (2023)'!$V15)*('ＳＲＶ2023材料送付日程表 (report)'!$G$12:$BH$12='SRI (2023)'!HT$3)*('ＳＲＶ2023材料送付日程表 (report)'!$G$14:$BH$108))</f>
        <v>0</v>
      </c>
      <c r="HU15" s="146">
        <f>SUMPRODUCT(('ＳＲＶ2023材料送付日程表 (report)'!$B$14:$B$108='SRI (2023)'!$V15)*('ＳＲＶ2023材料送付日程表 (report)'!$G$12:$BH$12='SRI (2023)'!HU$3)*('ＳＲＶ2023材料送付日程表 (report)'!$G$14:$BH$108))</f>
        <v>0</v>
      </c>
      <c r="HV15" s="146">
        <f>SUMPRODUCT(('ＳＲＶ2023材料送付日程表 (report)'!$B$14:$B$108='SRI (2023)'!$V15)*('ＳＲＶ2023材料送付日程表 (report)'!$G$12:$BH$12='SRI (2023)'!HV$3)*('ＳＲＶ2023材料送付日程表 (report)'!$G$14:$BH$108))</f>
        <v>0</v>
      </c>
      <c r="HW15" s="146">
        <f>SUMPRODUCT(('ＳＲＶ2023材料送付日程表 (report)'!$B$14:$B$108='SRI (2023)'!$V15)*('ＳＲＶ2023材料送付日程表 (report)'!$G$12:$BH$12='SRI (2023)'!HW$3)*('ＳＲＶ2023材料送付日程表 (report)'!$G$14:$BH$108))</f>
        <v>0</v>
      </c>
      <c r="HX15" s="146">
        <f>SUMPRODUCT(('ＳＲＶ2023材料送付日程表 (report)'!$B$14:$B$108='SRI (2023)'!$V15)*('ＳＲＶ2023材料送付日程表 (report)'!$G$12:$BH$12='SRI (2023)'!HX$3)*('ＳＲＶ2023材料送付日程表 (report)'!$G$14:$BH$108))</f>
        <v>0</v>
      </c>
      <c r="HY15" s="146">
        <f>SUMPRODUCT(('ＳＲＶ2023材料送付日程表 (report)'!$B$14:$B$108='SRI (2023)'!$V15)*('ＳＲＶ2023材料送付日程表 (report)'!$G$12:$BH$12='SRI (2023)'!HY$3)*('ＳＲＶ2023材料送付日程表 (report)'!$G$14:$BH$108))</f>
        <v>0</v>
      </c>
      <c r="HZ15" s="146">
        <f>SUMPRODUCT(('ＳＲＶ2023材料送付日程表 (report)'!$B$14:$B$108='SRI (2023)'!$V15)*('ＳＲＶ2023材料送付日程表 (report)'!$G$12:$BH$12='SRI (2023)'!HZ$3)*('ＳＲＶ2023材料送付日程表 (report)'!$G$14:$BH$108))</f>
        <v>0</v>
      </c>
      <c r="IA15" s="146">
        <f>SUMPRODUCT(('ＳＲＶ2023材料送付日程表 (report)'!$B$14:$B$108='SRI (2023)'!$V15)*('ＳＲＶ2023材料送付日程表 (report)'!$G$12:$BH$12='SRI (2023)'!IA$3)*('ＳＲＶ2023材料送付日程表 (report)'!$G$14:$BH$108))</f>
        <v>0</v>
      </c>
      <c r="IB15" s="146">
        <f>SUMPRODUCT(('ＳＲＶ2023材料送付日程表 (report)'!$B$14:$B$108='SRI (2023)'!$V15)*('ＳＲＶ2023材料送付日程表 (report)'!$G$12:$BH$12='SRI (2023)'!IB$3)*('ＳＲＶ2023材料送付日程表 (report)'!$G$14:$BH$108))</f>
        <v>0</v>
      </c>
      <c r="IC15" s="146">
        <f>SUMPRODUCT(('ＳＲＶ2023材料送付日程表 (report)'!$B$14:$B$108='SRI (2023)'!$V15)*('ＳＲＶ2023材料送付日程表 (report)'!$G$12:$BH$12='SRI (2023)'!IC$3)*('ＳＲＶ2023材料送付日程表 (report)'!$G$14:$BH$108))</f>
        <v>0</v>
      </c>
      <c r="ID15" s="146">
        <f>SUMPRODUCT(('ＳＲＶ2023材料送付日程表 (report)'!$B$14:$B$108='SRI (2023)'!$V15)*('ＳＲＶ2023材料送付日程表 (report)'!$G$12:$BH$12='SRI (2023)'!ID$3)*('ＳＲＶ2023材料送付日程表 (report)'!$G$14:$BH$108))</f>
        <v>0</v>
      </c>
      <c r="IE15" s="146">
        <f>SUMPRODUCT(('ＳＲＶ2023材料送付日程表 (report)'!$B$14:$B$108='SRI (2023)'!$V15)*('ＳＲＶ2023材料送付日程表 (report)'!$G$12:$BH$12='SRI (2023)'!IE$3)*('ＳＲＶ2023材料送付日程表 (report)'!$G$14:$BH$108))</f>
        <v>0</v>
      </c>
      <c r="IF15" s="146">
        <f>SUMPRODUCT(('ＳＲＶ2023材料送付日程表 (report)'!$B$14:$B$108='SRI (2023)'!$V15)*('ＳＲＶ2023材料送付日程表 (report)'!$G$12:$BH$12='SRI (2023)'!IF$3)*('ＳＲＶ2023材料送付日程表 (report)'!$G$14:$BH$108))</f>
        <v>0</v>
      </c>
      <c r="IG15" s="146">
        <f>SUMPRODUCT(('ＳＲＶ2023材料送付日程表 (report)'!$B$14:$B$108='SRI (2023)'!$V15)*('ＳＲＶ2023材料送付日程表 (report)'!$G$12:$BH$12='SRI (2023)'!IG$3)*('ＳＲＶ2023材料送付日程表 (report)'!$G$14:$BH$108))</f>
        <v>0</v>
      </c>
      <c r="IH15" s="146">
        <f>SUMPRODUCT(('ＳＲＶ2023材料送付日程表 (report)'!$B$14:$B$108='SRI (2023)'!$V15)*('ＳＲＶ2023材料送付日程表 (report)'!$G$12:$BH$12='SRI (2023)'!IH$3)*('ＳＲＶ2023材料送付日程表 (report)'!$G$14:$BH$108))</f>
        <v>0</v>
      </c>
      <c r="II15" s="146">
        <f>SUMPRODUCT(('ＳＲＶ2023材料送付日程表 (report)'!$B$14:$B$108='SRI (2023)'!$V15)*('ＳＲＶ2023材料送付日程表 (report)'!$G$12:$BH$12='SRI (2023)'!II$3)*('ＳＲＶ2023材料送付日程表 (report)'!$G$14:$BH$108))</f>
        <v>0</v>
      </c>
      <c r="IJ15" s="146">
        <f>SUMPRODUCT(('ＳＲＶ2023材料送付日程表 (report)'!$B$14:$B$108='SRI (2023)'!$V15)*('ＳＲＶ2023材料送付日程表 (report)'!$G$12:$BH$12='SRI (2023)'!IJ$3)*('ＳＲＶ2023材料送付日程表 (report)'!$G$14:$BH$108))</f>
        <v>0</v>
      </c>
      <c r="IK15" s="146">
        <f>SUMPRODUCT(('ＳＲＶ2023材料送付日程表 (report)'!$B$14:$B$108='SRI (2023)'!$V15)*('ＳＲＶ2023材料送付日程表 (report)'!$G$12:$BH$12='SRI (2023)'!IK$3)*('ＳＲＶ2023材料送付日程表 (report)'!$G$14:$BH$108))</f>
        <v>0</v>
      </c>
      <c r="IL15" s="146">
        <f>SUMPRODUCT(('ＳＲＶ2023材料送付日程表 (report)'!$B$14:$B$108='SRI (2023)'!$V15)*('ＳＲＶ2023材料送付日程表 (report)'!$G$12:$BH$12='SRI (2023)'!IL$3)*('ＳＲＶ2023材料送付日程表 (report)'!$G$14:$BH$108))</f>
        <v>0</v>
      </c>
      <c r="IM15" s="146">
        <f>SUMPRODUCT(('ＳＲＶ2023材料送付日程表 (report)'!$B$14:$B$108='SRI (2023)'!$V15)*('ＳＲＶ2023材料送付日程表 (report)'!$G$12:$BH$12='SRI (2023)'!IM$3)*('ＳＲＶ2023材料送付日程表 (report)'!$G$14:$BH$108))</f>
        <v>0</v>
      </c>
      <c r="IN15" s="146">
        <f>SUMPRODUCT(('ＳＲＶ2023材料送付日程表 (report)'!$B$14:$B$108='SRI (2023)'!$V15)*('ＳＲＶ2023材料送付日程表 (report)'!$G$12:$BH$12='SRI (2023)'!IN$3)*('ＳＲＶ2023材料送付日程表 (report)'!$G$14:$BH$108))</f>
        <v>0</v>
      </c>
      <c r="IO15" s="146">
        <f>SUMPRODUCT(('ＳＲＶ2023材料送付日程表 (report)'!$B$14:$B$108='SRI (2023)'!$V15)*('ＳＲＶ2023材料送付日程表 (report)'!$G$12:$BH$12='SRI (2023)'!IO$3)*('ＳＲＶ2023材料送付日程表 (report)'!$G$14:$BH$108))</f>
        <v>0</v>
      </c>
      <c r="IP15" s="146">
        <f>SUMPRODUCT(('ＳＲＶ2023材料送付日程表 (report)'!$B$14:$B$108='SRI (2023)'!$V15)*('ＳＲＶ2023材料送付日程表 (report)'!$G$12:$BH$12='SRI (2023)'!IP$3)*('ＳＲＶ2023材料送付日程表 (report)'!$G$14:$BH$108))</f>
        <v>0</v>
      </c>
      <c r="IQ15" s="146">
        <f>SUMPRODUCT(('ＳＲＶ2023材料送付日程表 (report)'!$B$14:$B$108='SRI (2023)'!$V15)*('ＳＲＶ2023材料送付日程表 (report)'!$G$12:$BH$12='SRI (2023)'!IQ$3)*('ＳＲＶ2023材料送付日程表 (report)'!$G$14:$BH$108))</f>
        <v>0</v>
      </c>
      <c r="IR15" s="146">
        <f>SUMPRODUCT(('ＳＲＶ2023材料送付日程表 (report)'!$B$14:$B$108='SRI (2023)'!$V15)*('ＳＲＶ2023材料送付日程表 (report)'!$G$12:$BH$12='SRI (2023)'!IR$3)*('ＳＲＶ2023材料送付日程表 (report)'!$G$14:$BH$108))</f>
        <v>0</v>
      </c>
      <c r="IS15" s="146">
        <f>SUMPRODUCT(('ＳＲＶ2023材料送付日程表 (report)'!$B$14:$B$108='SRI (2023)'!$V15)*('ＳＲＶ2023材料送付日程表 (report)'!$G$12:$BH$12='SRI (2023)'!IS$3)*('ＳＲＶ2023材料送付日程表 (report)'!$G$14:$BH$108))</f>
        <v>0</v>
      </c>
      <c r="IT15" s="146">
        <f>SUMPRODUCT(('ＳＲＶ2023材料送付日程表 (report)'!$B$14:$B$108='SRI (2023)'!$V15)*('ＳＲＶ2023材料送付日程表 (report)'!$G$12:$BH$12='SRI (2023)'!IT$3)*('ＳＲＶ2023材料送付日程表 (report)'!$G$14:$BH$108))</f>
        <v>0</v>
      </c>
      <c r="IU15" s="146">
        <f>SUMPRODUCT(('ＳＲＶ2023材料送付日程表 (report)'!$B$14:$B$108='SRI (2023)'!$V15)*('ＳＲＶ2023材料送付日程表 (report)'!$G$12:$BH$12='SRI (2023)'!IU$3)*('ＳＲＶ2023材料送付日程表 (report)'!$G$14:$BH$108))</f>
        <v>0</v>
      </c>
      <c r="IV15" s="146">
        <f>SUMPRODUCT(('ＳＲＶ2023材料送付日程表 (report)'!$B$14:$B$108='SRI (2023)'!$V15)*('ＳＲＶ2023材料送付日程表 (report)'!$G$12:$BH$12='SRI (2023)'!IV$3)*('ＳＲＶ2023材料送付日程表 (report)'!$G$14:$BH$108))</f>
        <v>0</v>
      </c>
      <c r="IW15" s="146">
        <f>SUMPRODUCT(('ＳＲＶ2023材料送付日程表 (report)'!$B$14:$B$108='SRI (2023)'!$V15)*('ＳＲＶ2023材料送付日程表 (report)'!$G$12:$BH$12='SRI (2023)'!IW$3)*('ＳＲＶ2023材料送付日程表 (report)'!$G$14:$BH$108))</f>
        <v>0</v>
      </c>
      <c r="IX15" s="146">
        <f>SUMPRODUCT(('ＳＲＶ2023材料送付日程表 (report)'!$B$14:$B$108='SRI (2023)'!$V15)*('ＳＲＶ2023材料送付日程表 (report)'!$G$12:$BH$12='SRI (2023)'!IX$3)*('ＳＲＶ2023材料送付日程表 (report)'!$G$14:$BH$108))</f>
        <v>0</v>
      </c>
      <c r="IY15" s="146">
        <f>SUMPRODUCT(('ＳＲＶ2023材料送付日程表 (report)'!$B$14:$B$108='SRI (2023)'!$V15)*('ＳＲＶ2023材料送付日程表 (report)'!$G$12:$BH$12='SRI (2023)'!IY$3)*('ＳＲＶ2023材料送付日程表 (report)'!$G$14:$BH$108))</f>
        <v>0</v>
      </c>
      <c r="IZ15" s="146">
        <f>SUMPRODUCT(('ＳＲＶ2023材料送付日程表 (report)'!$B$14:$B$108='SRI (2023)'!$V15)*('ＳＲＶ2023材料送付日程表 (report)'!$G$12:$BH$12='SRI (2023)'!IZ$3)*('ＳＲＶ2023材料送付日程表 (report)'!$G$14:$BH$108))</f>
        <v>0</v>
      </c>
      <c r="JA15" s="146">
        <f>SUMPRODUCT(('ＳＲＶ2023材料送付日程表 (report)'!$B$14:$B$108='SRI (2023)'!$V15)*('ＳＲＶ2023材料送付日程表 (report)'!$G$12:$BH$12='SRI (2023)'!JA$3)*('ＳＲＶ2023材料送付日程表 (report)'!$G$14:$BH$108))</f>
        <v>0</v>
      </c>
      <c r="JB15" s="146">
        <f>SUMPRODUCT(('ＳＲＶ2023材料送付日程表 (report)'!$B$14:$B$108='SRI (2023)'!$V15)*('ＳＲＶ2023材料送付日程表 (report)'!$G$12:$BH$12='SRI (2023)'!JB$3)*('ＳＲＶ2023材料送付日程表 (report)'!$G$14:$BH$108))</f>
        <v>0</v>
      </c>
      <c r="JC15" s="146">
        <f>SUMPRODUCT(('ＳＲＶ2023材料送付日程表 (report)'!$B$14:$B$108='SRI (2023)'!$V15)*('ＳＲＶ2023材料送付日程表 (report)'!$G$12:$BH$12='SRI (2023)'!JC$3)*('ＳＲＶ2023材料送付日程表 (report)'!$G$14:$BH$108))</f>
        <v>0</v>
      </c>
      <c r="JD15" s="146">
        <f>SUMPRODUCT(('ＳＲＶ2023材料送付日程表 (report)'!$B$14:$B$108='SRI (2023)'!$V15)*('ＳＲＶ2023材料送付日程表 (report)'!$G$12:$BH$12='SRI (2023)'!JD$3)*('ＳＲＶ2023材料送付日程表 (report)'!$G$14:$BH$108))</f>
        <v>0</v>
      </c>
      <c r="JE15" s="146">
        <f>SUMPRODUCT(('ＳＲＶ2023材料送付日程表 (report)'!$B$14:$B$108='SRI (2023)'!$V15)*('ＳＲＶ2023材料送付日程表 (report)'!$G$12:$BH$12='SRI (2023)'!JE$3)*('ＳＲＶ2023材料送付日程表 (report)'!$G$14:$BH$108))</f>
        <v>0</v>
      </c>
      <c r="JF15" s="146">
        <f>SUMPRODUCT(('ＳＲＶ2023材料送付日程表 (report)'!$B$14:$B$108='SRI (2023)'!$V15)*('ＳＲＶ2023材料送付日程表 (report)'!$G$12:$BH$12='SRI (2023)'!JF$3)*('ＳＲＶ2023材料送付日程表 (report)'!$G$14:$BH$108))</f>
        <v>0</v>
      </c>
      <c r="JG15" s="146">
        <f>SUMPRODUCT(('ＳＲＶ2023材料送付日程表 (report)'!$B$14:$B$108='SRI (2023)'!$V15)*('ＳＲＶ2023材料送付日程表 (report)'!$G$12:$BH$12='SRI (2023)'!JG$3)*('ＳＲＶ2023材料送付日程表 (report)'!$G$14:$BH$108))</f>
        <v>0</v>
      </c>
      <c r="JH15" s="146">
        <f>SUMPRODUCT(('ＳＲＶ2023材料送付日程表 (report)'!$B$14:$B$108='SRI (2023)'!$V15)*('ＳＲＶ2023材料送付日程表 (report)'!$G$12:$BH$12='SRI (2023)'!JH$3)*('ＳＲＶ2023材料送付日程表 (report)'!$G$14:$BH$108))</f>
        <v>0</v>
      </c>
      <c r="JI15" s="146">
        <f>SUMPRODUCT(('ＳＲＶ2023材料送付日程表 (report)'!$B$14:$B$108='SRI (2023)'!$V15)*('ＳＲＶ2023材料送付日程表 (report)'!$G$12:$BH$12='SRI (2023)'!JI$3)*('ＳＲＶ2023材料送付日程表 (report)'!$G$14:$BH$108))</f>
        <v>0</v>
      </c>
      <c r="JJ15" s="146">
        <f>SUMPRODUCT(('ＳＲＶ2023材料送付日程表 (report)'!$B$14:$B$108='SRI (2023)'!$V15)*('ＳＲＶ2023材料送付日程表 (report)'!$G$12:$BH$12='SRI (2023)'!JJ$3)*('ＳＲＶ2023材料送付日程表 (report)'!$G$14:$BH$108))</f>
        <v>0</v>
      </c>
      <c r="JK15" s="146">
        <f>SUMPRODUCT(('ＳＲＶ2023材料送付日程表 (report)'!$B$14:$B$108='SRI (2023)'!$V15)*('ＳＲＶ2023材料送付日程表 (report)'!$G$12:$BH$12='SRI (2023)'!JK$3)*('ＳＲＶ2023材料送付日程表 (report)'!$G$14:$BH$108))</f>
        <v>0</v>
      </c>
      <c r="JL15" s="146">
        <f>SUMPRODUCT(('ＳＲＶ2023材料送付日程表 (report)'!$B$14:$B$108='SRI (2023)'!$V15)*('ＳＲＶ2023材料送付日程表 (report)'!$G$12:$BH$12='SRI (2023)'!JL$3)*('ＳＲＶ2023材料送付日程表 (report)'!$G$14:$BH$108))</f>
        <v>0</v>
      </c>
      <c r="JM15" s="146">
        <f>SUMPRODUCT(('ＳＲＶ2023材料送付日程表 (report)'!$B$14:$B$108='SRI (2023)'!$V15)*('ＳＲＶ2023材料送付日程表 (report)'!$G$12:$BH$12='SRI (2023)'!JM$3)*('ＳＲＶ2023材料送付日程表 (report)'!$G$14:$BH$108))</f>
        <v>0</v>
      </c>
      <c r="JN15" s="146">
        <f>SUMPRODUCT(('ＳＲＶ2023材料送付日程表 (report)'!$B$14:$B$108='SRI (2023)'!$V15)*('ＳＲＶ2023材料送付日程表 (report)'!$G$12:$BH$12='SRI (2023)'!JN$3)*('ＳＲＶ2023材料送付日程表 (report)'!$G$14:$BH$108))</f>
        <v>0</v>
      </c>
      <c r="JO15" s="146">
        <f>SUMPRODUCT(('ＳＲＶ2023材料送付日程表 (report)'!$B$14:$B$108='SRI (2023)'!$V15)*('ＳＲＶ2023材料送付日程表 (report)'!$G$12:$BH$12='SRI (2023)'!JO$3)*('ＳＲＶ2023材料送付日程表 (report)'!$G$14:$BH$108))</f>
        <v>0</v>
      </c>
      <c r="JP15" s="146">
        <f>SUMPRODUCT(('ＳＲＶ2023材料送付日程表 (report)'!$B$14:$B$108='SRI (2023)'!$V15)*('ＳＲＶ2023材料送付日程表 (report)'!$G$12:$BH$12='SRI (2023)'!JP$3)*('ＳＲＶ2023材料送付日程表 (report)'!$G$14:$BH$108))</f>
        <v>0</v>
      </c>
      <c r="JQ15" s="146">
        <f>SUMPRODUCT(('ＳＲＶ2023材料送付日程表 (report)'!$B$14:$B$108='SRI (2023)'!$V15)*('ＳＲＶ2023材料送付日程表 (report)'!$G$12:$BH$12='SRI (2023)'!JQ$3)*('ＳＲＶ2023材料送付日程表 (report)'!$G$14:$BH$108))</f>
        <v>0</v>
      </c>
      <c r="JR15" s="146">
        <f>SUMPRODUCT(('ＳＲＶ2023材料送付日程表 (report)'!$B$14:$B$108='SRI (2023)'!$V15)*('ＳＲＶ2023材料送付日程表 (report)'!$G$12:$BH$12='SRI (2023)'!JR$3)*('ＳＲＶ2023材料送付日程表 (report)'!$G$14:$BH$108))</f>
        <v>0</v>
      </c>
      <c r="JS15" s="146">
        <f>SUMPRODUCT(('ＳＲＶ2023材料送付日程表 (report)'!$B$14:$B$108='SRI (2023)'!$V15)*('ＳＲＶ2023材料送付日程表 (report)'!$G$12:$BH$12='SRI (2023)'!JS$3)*('ＳＲＶ2023材料送付日程表 (report)'!$G$14:$BH$108))</f>
        <v>0</v>
      </c>
      <c r="JT15" s="146">
        <f>SUMPRODUCT(('ＳＲＶ2023材料送付日程表 (report)'!$B$14:$B$108='SRI (2023)'!$V15)*('ＳＲＶ2023材料送付日程表 (report)'!$G$12:$BH$12='SRI (2023)'!JT$3)*('ＳＲＶ2023材料送付日程表 (report)'!$G$14:$BH$108))</f>
        <v>0</v>
      </c>
      <c r="JU15" s="146">
        <f>SUMPRODUCT(('ＳＲＶ2023材料送付日程表 (report)'!$B$14:$B$108='SRI (2023)'!$V15)*('ＳＲＶ2023材料送付日程表 (report)'!$G$12:$BH$12='SRI (2023)'!JU$3)*('ＳＲＶ2023材料送付日程表 (report)'!$G$14:$BH$108))</f>
        <v>0</v>
      </c>
      <c r="JV15" s="146">
        <f>SUMPRODUCT(('ＳＲＶ2023材料送付日程表 (report)'!$B$14:$B$108='SRI (2023)'!$V15)*('ＳＲＶ2023材料送付日程表 (report)'!$G$12:$BH$12='SRI (2023)'!JV$3)*('ＳＲＶ2023材料送付日程表 (report)'!$G$14:$BH$108))</f>
        <v>0</v>
      </c>
      <c r="JW15" s="146">
        <f>SUMPRODUCT(('ＳＲＶ2023材料送付日程表 (report)'!$B$14:$B$108='SRI (2023)'!$V15)*('ＳＲＶ2023材料送付日程表 (report)'!$G$12:$BH$12='SRI (2023)'!JW$3)*('ＳＲＶ2023材料送付日程表 (report)'!$G$14:$BH$108))</f>
        <v>0</v>
      </c>
      <c r="JX15" s="146">
        <f>SUMPRODUCT(('ＳＲＶ2023材料送付日程表 (report)'!$B$14:$B$108='SRI (2023)'!$V15)*('ＳＲＶ2023材料送付日程表 (report)'!$G$12:$BH$12='SRI (2023)'!JX$3)*('ＳＲＶ2023材料送付日程表 (report)'!$G$14:$BH$108))</f>
        <v>0</v>
      </c>
      <c r="JY15" s="146">
        <f>SUMPRODUCT(('ＳＲＶ2023材料送付日程表 (report)'!$B$14:$B$108='SRI (2023)'!$V15)*('ＳＲＶ2023材料送付日程表 (report)'!$G$12:$BH$12='SRI (2023)'!JY$3)*('ＳＲＶ2023材料送付日程表 (report)'!$G$14:$BH$108))</f>
        <v>0</v>
      </c>
      <c r="JZ15" s="146">
        <f>SUMPRODUCT(('ＳＲＶ2023材料送付日程表 (report)'!$B$14:$B$108='SRI (2023)'!$V15)*('ＳＲＶ2023材料送付日程表 (report)'!$G$12:$BH$12='SRI (2023)'!JZ$3)*('ＳＲＶ2023材料送付日程表 (report)'!$G$14:$BH$108))</f>
        <v>0</v>
      </c>
      <c r="KA15" s="146">
        <f>SUMPRODUCT(('ＳＲＶ2023材料送付日程表 (report)'!$B$14:$B$108='SRI (2023)'!$V15)*('ＳＲＶ2023材料送付日程表 (report)'!$G$12:$BH$12='SRI (2023)'!KA$3)*('ＳＲＶ2023材料送付日程表 (report)'!$G$14:$BH$108))</f>
        <v>0</v>
      </c>
      <c r="KB15" s="146">
        <f>SUMPRODUCT(('ＳＲＶ2023材料送付日程表 (report)'!$B$14:$B$108='SRI (2023)'!$V15)*('ＳＲＶ2023材料送付日程表 (report)'!$G$12:$BH$12='SRI (2023)'!KB$3)*('ＳＲＶ2023材料送付日程表 (report)'!$G$14:$BH$108))</f>
        <v>0</v>
      </c>
      <c r="KC15" s="146">
        <f>SUMPRODUCT(('ＳＲＶ2023材料送付日程表 (report)'!$B$14:$B$108='SRI (2023)'!$V15)*('ＳＲＶ2023材料送付日程表 (report)'!$G$12:$BH$12='SRI (2023)'!KC$3)*('ＳＲＶ2023材料送付日程表 (report)'!$G$14:$BH$108))</f>
        <v>0</v>
      </c>
      <c r="KD15" s="146">
        <f>SUMPRODUCT(('ＳＲＶ2023材料送付日程表 (report)'!$B$14:$B$108='SRI (2023)'!$V15)*('ＳＲＶ2023材料送付日程表 (report)'!$G$12:$BH$12='SRI (2023)'!KD$3)*('ＳＲＶ2023材料送付日程表 (report)'!$G$14:$BH$108))</f>
        <v>0</v>
      </c>
      <c r="KE15" s="146">
        <f>SUMPRODUCT(('ＳＲＶ2023材料送付日程表 (report)'!$B$14:$B$108='SRI (2023)'!$V15)*('ＳＲＶ2023材料送付日程表 (report)'!$G$12:$BH$12='SRI (2023)'!KE$3)*('ＳＲＶ2023材料送付日程表 (report)'!$G$14:$BH$108))</f>
        <v>0</v>
      </c>
      <c r="KF15" s="146">
        <f>SUMPRODUCT(('ＳＲＶ2023材料送付日程表 (report)'!$B$14:$B$108='SRI (2023)'!$V15)*('ＳＲＶ2023材料送付日程表 (report)'!$G$12:$BH$12='SRI (2023)'!KF$3)*('ＳＲＶ2023材料送付日程表 (report)'!$G$14:$BH$108))</f>
        <v>0</v>
      </c>
      <c r="KG15" s="146">
        <f>SUMPRODUCT(('ＳＲＶ2023材料送付日程表 (report)'!$B$14:$B$108='SRI (2023)'!$V15)*('ＳＲＶ2023材料送付日程表 (report)'!$G$12:$BH$12='SRI (2023)'!KG$3)*('ＳＲＶ2023材料送付日程表 (report)'!$G$14:$BH$108))</f>
        <v>0</v>
      </c>
      <c r="KH15" s="146">
        <f>SUMPRODUCT(('ＳＲＶ2023材料送付日程表 (report)'!$B$14:$B$108='SRI (2023)'!$V15)*('ＳＲＶ2023材料送付日程表 (report)'!$G$12:$BH$12='SRI (2023)'!KH$3)*('ＳＲＶ2023材料送付日程表 (report)'!$G$14:$BH$108))</f>
        <v>0</v>
      </c>
      <c r="KI15" s="146">
        <f>SUMPRODUCT(('ＳＲＶ2023材料送付日程表 (report)'!$B$14:$B$108='SRI (2023)'!$V15)*('ＳＲＶ2023材料送付日程表 (report)'!$G$12:$BH$12='SRI (2023)'!KI$3)*('ＳＲＶ2023材料送付日程表 (report)'!$G$14:$BH$108))</f>
        <v>0</v>
      </c>
      <c r="KJ15" s="146">
        <f>SUMPRODUCT(('ＳＲＶ2023材料送付日程表 (report)'!$B$14:$B$108='SRI (2023)'!$V15)*('ＳＲＶ2023材料送付日程表 (report)'!$G$12:$BH$12='SRI (2023)'!KJ$3)*('ＳＲＶ2023材料送付日程表 (report)'!$G$14:$BH$108))</f>
        <v>0</v>
      </c>
      <c r="KK15" s="146">
        <f>SUMPRODUCT(('ＳＲＶ2023材料送付日程表 (report)'!$B$14:$B$108='SRI (2023)'!$V15)*('ＳＲＶ2023材料送付日程表 (report)'!$G$12:$BH$12='SRI (2023)'!KK$3)*('ＳＲＶ2023材料送付日程表 (report)'!$G$14:$BH$108))</f>
        <v>0</v>
      </c>
      <c r="KL15" s="146">
        <f>SUMPRODUCT(('ＳＲＶ2023材料送付日程表 (report)'!$B$14:$B$108='SRI (2023)'!$V15)*('ＳＲＶ2023材料送付日程表 (report)'!$G$12:$BH$12='SRI (2023)'!KL$3)*('ＳＲＶ2023材料送付日程表 (report)'!$G$14:$BH$108))</f>
        <v>0</v>
      </c>
      <c r="KM15" s="146">
        <f>SUMPRODUCT(('ＳＲＶ2023材料送付日程表 (report)'!$B$14:$B$108='SRI (2023)'!$V15)*('ＳＲＶ2023材料送付日程表 (report)'!$G$12:$BH$12='SRI (2023)'!KM$3)*('ＳＲＶ2023材料送付日程表 (report)'!$G$14:$BH$108))</f>
        <v>0</v>
      </c>
      <c r="KN15" s="146">
        <f>SUMPRODUCT(('ＳＲＶ2023材料送付日程表 (report)'!$B$14:$B$108='SRI (2023)'!$V15)*('ＳＲＶ2023材料送付日程表 (report)'!$G$12:$BH$12='SRI (2023)'!KN$3)*('ＳＲＶ2023材料送付日程表 (report)'!$G$14:$BH$108))</f>
        <v>0</v>
      </c>
      <c r="KO15" s="146">
        <f>SUMPRODUCT(('ＳＲＶ2023材料送付日程表 (report)'!$B$14:$B$108='SRI (2023)'!$V15)*('ＳＲＶ2023材料送付日程表 (report)'!$G$12:$BH$12='SRI (2023)'!KO$3)*('ＳＲＶ2023材料送付日程表 (report)'!$G$14:$BH$108))</f>
        <v>0</v>
      </c>
      <c r="KP15" s="146">
        <f>SUMPRODUCT(('ＳＲＶ2023材料送付日程表 (report)'!$B$14:$B$108='SRI (2023)'!$V15)*('ＳＲＶ2023材料送付日程表 (report)'!$G$12:$BH$12='SRI (2023)'!KP$3)*('ＳＲＶ2023材料送付日程表 (report)'!$G$14:$BH$108))</f>
        <v>0</v>
      </c>
      <c r="KQ15" s="146">
        <f>SUMPRODUCT(('ＳＲＶ2023材料送付日程表 (report)'!$B$14:$B$108='SRI (2023)'!$V15)*('ＳＲＶ2023材料送付日程表 (report)'!$G$12:$BH$12='SRI (2023)'!KQ$3)*('ＳＲＶ2023材料送付日程表 (report)'!$G$14:$BH$108))</f>
        <v>0</v>
      </c>
      <c r="KR15" s="146">
        <f>SUMPRODUCT(('ＳＲＶ2023材料送付日程表 (report)'!$B$14:$B$108='SRI (2023)'!$V15)*('ＳＲＶ2023材料送付日程表 (report)'!$G$12:$BH$12='SRI (2023)'!KR$3)*('ＳＲＶ2023材料送付日程表 (report)'!$G$14:$BH$108))</f>
        <v>0</v>
      </c>
      <c r="KS15" s="146">
        <f>SUMPRODUCT(('ＳＲＶ2023材料送付日程表 (report)'!$B$14:$B$108='SRI (2023)'!$V15)*('ＳＲＶ2023材料送付日程表 (report)'!$G$12:$BH$12='SRI (2023)'!KS$3)*('ＳＲＶ2023材料送付日程表 (report)'!$G$14:$BH$108))</f>
        <v>0</v>
      </c>
      <c r="KT15" s="146">
        <f>SUMPRODUCT(('ＳＲＶ2023材料送付日程表 (report)'!$B$14:$B$108='SRI (2023)'!$V15)*('ＳＲＶ2023材料送付日程表 (report)'!$G$12:$BH$12='SRI (2023)'!KT$3)*('ＳＲＶ2023材料送付日程表 (report)'!$G$14:$BH$108))</f>
        <v>0</v>
      </c>
      <c r="KU15" s="146">
        <f>SUMPRODUCT(('ＳＲＶ2023材料送付日程表 (report)'!$B$14:$B$108='SRI (2023)'!$V15)*('ＳＲＶ2023材料送付日程表 (report)'!$G$12:$BH$12='SRI (2023)'!KU$3)*('ＳＲＶ2023材料送付日程表 (report)'!$G$14:$BH$108))</f>
        <v>0</v>
      </c>
      <c r="KV15" s="146">
        <f>SUMPRODUCT(('ＳＲＶ2023材料送付日程表 (report)'!$B$14:$B$108='SRI (2023)'!$V15)*('ＳＲＶ2023材料送付日程表 (report)'!$G$12:$BH$12='SRI (2023)'!KV$3)*('ＳＲＶ2023材料送付日程表 (report)'!$G$14:$BH$108))</f>
        <v>0</v>
      </c>
      <c r="KW15" s="146">
        <f>SUMPRODUCT(('ＳＲＶ2023材料送付日程表 (report)'!$B$14:$B$108='SRI (2023)'!$V15)*('ＳＲＶ2023材料送付日程表 (report)'!$G$12:$BH$12='SRI (2023)'!KW$3)*('ＳＲＶ2023材料送付日程表 (report)'!$G$14:$BH$108))</f>
        <v>0</v>
      </c>
      <c r="KX15" s="146">
        <f>SUMPRODUCT(('ＳＲＶ2023材料送付日程表 (report)'!$B$14:$B$108='SRI (2023)'!$V15)*('ＳＲＶ2023材料送付日程表 (report)'!$G$12:$BH$12='SRI (2023)'!KX$3)*('ＳＲＶ2023材料送付日程表 (report)'!$G$14:$BH$108))</f>
        <v>0</v>
      </c>
      <c r="KY15" s="146">
        <f>SUMPRODUCT(('ＳＲＶ2023材料送付日程表 (report)'!$B$14:$B$108='SRI (2023)'!$V15)*('ＳＲＶ2023材料送付日程表 (report)'!$G$12:$BH$12='SRI (2023)'!KY$3)*('ＳＲＶ2023材料送付日程表 (report)'!$G$14:$BH$108))</f>
        <v>0</v>
      </c>
      <c r="KZ15" s="146">
        <f>SUMPRODUCT(('ＳＲＶ2023材料送付日程表 (report)'!$B$14:$B$108='SRI (2023)'!$V15)*('ＳＲＶ2023材料送付日程表 (report)'!$G$12:$BH$12='SRI (2023)'!KZ$3)*('ＳＲＶ2023材料送付日程表 (report)'!$G$14:$BH$108))</f>
        <v>0</v>
      </c>
      <c r="LA15" s="146">
        <f>SUMPRODUCT(('ＳＲＶ2023材料送付日程表 (report)'!$B$14:$B$108='SRI (2023)'!$V15)*('ＳＲＶ2023材料送付日程表 (report)'!$G$12:$BH$12='SRI (2023)'!LA$3)*('ＳＲＶ2023材料送付日程表 (report)'!$G$14:$BH$108))</f>
        <v>0</v>
      </c>
      <c r="LB15" s="146">
        <f>SUMPRODUCT(('ＳＲＶ2023材料送付日程表 (report)'!$B$14:$B$108='SRI (2023)'!$V15)*('ＳＲＶ2023材料送付日程表 (report)'!$G$12:$BH$12='SRI (2023)'!LB$3)*('ＳＲＶ2023材料送付日程表 (report)'!$G$14:$BH$108))</f>
        <v>0</v>
      </c>
      <c r="LC15" s="146">
        <f>SUMPRODUCT(('ＳＲＶ2023材料送付日程表 (report)'!$B$14:$B$108='SRI (2023)'!$V15)*('ＳＲＶ2023材料送付日程表 (report)'!$G$12:$BH$12='SRI (2023)'!LC$3)*('ＳＲＶ2023材料送付日程表 (report)'!$G$14:$BH$108))</f>
        <v>0</v>
      </c>
      <c r="LD15" s="146">
        <f>SUMPRODUCT(('ＳＲＶ2023材料送付日程表 (report)'!$B$14:$B$108='SRI (2023)'!$V15)*('ＳＲＶ2023材料送付日程表 (report)'!$G$12:$BH$12='SRI (2023)'!LD$3)*('ＳＲＶ2023材料送付日程表 (report)'!$G$14:$BH$108))</f>
        <v>0</v>
      </c>
      <c r="LE15" s="146">
        <f>SUMPRODUCT(('ＳＲＶ2023材料送付日程表 (report)'!$B$14:$B$108='SRI (2023)'!$V15)*('ＳＲＶ2023材料送付日程表 (report)'!$G$12:$BH$12='SRI (2023)'!LE$3)*('ＳＲＶ2023材料送付日程表 (report)'!$G$14:$BH$108))</f>
        <v>0</v>
      </c>
      <c r="LF15" s="146">
        <f>SUMPRODUCT(('ＳＲＶ2023材料送付日程表 (report)'!$B$14:$B$108='SRI (2023)'!$V15)*('ＳＲＶ2023材料送付日程表 (report)'!$G$12:$BH$12='SRI (2023)'!LF$3)*('ＳＲＶ2023材料送付日程表 (report)'!$G$14:$BH$108))</f>
        <v>0</v>
      </c>
      <c r="LG15" s="146">
        <f>SUMPRODUCT(('ＳＲＶ2023材料送付日程表 (report)'!$B$14:$B$108='SRI (2023)'!$V15)*('ＳＲＶ2023材料送付日程表 (report)'!$G$12:$BH$12='SRI (2023)'!LG$3)*('ＳＲＶ2023材料送付日程表 (report)'!$G$14:$BH$108))</f>
        <v>0</v>
      </c>
      <c r="LH15" s="146">
        <f>SUMPRODUCT(('ＳＲＶ2023材料送付日程表 (report)'!$B$14:$B$108='SRI (2023)'!$V15)*('ＳＲＶ2023材料送付日程表 (report)'!$G$12:$BH$12='SRI (2023)'!LH$3)*('ＳＲＶ2023材料送付日程表 (report)'!$G$14:$BH$108))</f>
        <v>0</v>
      </c>
      <c r="LI15" s="146">
        <f>SUMPRODUCT(('ＳＲＶ2023材料送付日程表 (report)'!$B$14:$B$108='SRI (2023)'!$V15)*('ＳＲＶ2023材料送付日程表 (report)'!$G$12:$BH$12='SRI (2023)'!LI$3)*('ＳＲＶ2023材料送付日程表 (report)'!$G$14:$BH$108))</f>
        <v>0</v>
      </c>
      <c r="LJ15" s="146">
        <f>SUMPRODUCT(('ＳＲＶ2023材料送付日程表 (report)'!$B$14:$B$108='SRI (2023)'!$V15)*('ＳＲＶ2023材料送付日程表 (report)'!$G$12:$BH$12='SRI (2023)'!LJ$3)*('ＳＲＶ2023材料送付日程表 (report)'!$G$14:$BH$108))</f>
        <v>0</v>
      </c>
      <c r="LK15" s="146">
        <f>SUMPRODUCT(('ＳＲＶ2023材料送付日程表 (report)'!$B$14:$B$108='SRI (2023)'!$V15)*('ＳＲＶ2023材料送付日程表 (report)'!$G$12:$BH$12='SRI (2023)'!LK$3)*('ＳＲＶ2023材料送付日程表 (report)'!$G$14:$BH$108))</f>
        <v>0</v>
      </c>
      <c r="LL15" s="146">
        <f>SUMPRODUCT(('ＳＲＶ2023材料送付日程表 (report)'!$B$14:$B$108='SRI (2023)'!$V15)*('ＳＲＶ2023材料送付日程表 (report)'!$G$12:$BH$12='SRI (2023)'!LL$3)*('ＳＲＶ2023材料送付日程表 (report)'!$G$14:$BH$108))</f>
        <v>0</v>
      </c>
      <c r="LM15" s="146">
        <f>SUMPRODUCT(('ＳＲＶ2023材料送付日程表 (report)'!$B$14:$B$108='SRI (2023)'!$V15)*('ＳＲＶ2023材料送付日程表 (report)'!$G$12:$BH$12='SRI (2023)'!LM$3)*('ＳＲＶ2023材料送付日程表 (report)'!$G$14:$BH$108))</f>
        <v>0</v>
      </c>
      <c r="LN15" s="146">
        <f>SUMPRODUCT(('ＳＲＶ2023材料送付日程表 (report)'!$B$14:$B$108='SRI (2023)'!$V15)*('ＳＲＶ2023材料送付日程表 (report)'!$G$12:$BH$12='SRI (2023)'!LN$3)*('ＳＲＶ2023材料送付日程表 (report)'!$G$14:$BH$108))</f>
        <v>0</v>
      </c>
      <c r="LO15" s="146">
        <f>SUMPRODUCT(('ＳＲＶ2023材料送付日程表 (report)'!$B$14:$B$108='SRI (2023)'!$V15)*('ＳＲＶ2023材料送付日程表 (report)'!$G$12:$BH$12='SRI (2023)'!LO$3)*('ＳＲＶ2023材料送付日程表 (report)'!$G$14:$BH$108))</f>
        <v>0</v>
      </c>
      <c r="LP15" s="146">
        <f>SUMPRODUCT(('ＳＲＶ2023材料送付日程表 (report)'!$B$14:$B$108='SRI (2023)'!$V15)*('ＳＲＶ2023材料送付日程表 (report)'!$G$12:$BH$12='SRI (2023)'!LP$3)*('ＳＲＶ2023材料送付日程表 (report)'!$G$14:$BH$108))</f>
        <v>0</v>
      </c>
      <c r="LQ15" s="146">
        <f>SUMPRODUCT(('ＳＲＶ2023材料送付日程表 (report)'!$B$14:$B$108='SRI (2023)'!$V15)*('ＳＲＶ2023材料送付日程表 (report)'!$G$12:$BH$12='SRI (2023)'!LQ$3)*('ＳＲＶ2023材料送付日程表 (report)'!$G$14:$BH$108))</f>
        <v>0</v>
      </c>
      <c r="LR15" s="146">
        <f>SUMPRODUCT(('ＳＲＶ2023材料送付日程表 (report)'!$B$14:$B$108='SRI (2023)'!$V15)*('ＳＲＶ2023材料送付日程表 (report)'!$G$12:$BH$12='SRI (2023)'!LR$3)*('ＳＲＶ2023材料送付日程表 (report)'!$G$14:$BH$108))</f>
        <v>0</v>
      </c>
      <c r="LS15" s="146">
        <f>SUMPRODUCT(('ＳＲＶ2023材料送付日程表 (report)'!$B$14:$B$108='SRI (2023)'!$V15)*('ＳＲＶ2023材料送付日程表 (report)'!$G$12:$BH$12='SRI (2023)'!LS$3)*('ＳＲＶ2023材料送付日程表 (report)'!$G$14:$BH$108))</f>
        <v>0</v>
      </c>
      <c r="LT15" s="146">
        <f>SUMPRODUCT(('ＳＲＶ2023材料送付日程表 (report)'!$B$14:$B$108='SRI (2023)'!$V15)*('ＳＲＶ2023材料送付日程表 (report)'!$G$12:$BH$12='SRI (2023)'!LT$3)*('ＳＲＶ2023材料送付日程表 (report)'!$G$14:$BH$108))</f>
        <v>0</v>
      </c>
      <c r="LU15" s="146">
        <f>SUMPRODUCT(('ＳＲＶ2023材料送付日程表 (report)'!$B$14:$B$108='SRI (2023)'!$V15)*('ＳＲＶ2023材料送付日程表 (report)'!$G$12:$BH$12='SRI (2023)'!LU$3)*('ＳＲＶ2023材料送付日程表 (report)'!$G$14:$BH$108))</f>
        <v>0</v>
      </c>
      <c r="LV15" s="146">
        <f>SUMPRODUCT(('ＳＲＶ2023材料送付日程表 (report)'!$B$14:$B$108='SRI (2023)'!$V15)*('ＳＲＶ2023材料送付日程表 (report)'!$G$12:$BH$12='SRI (2023)'!LV$3)*('ＳＲＶ2023材料送付日程表 (report)'!$G$14:$BH$108))</f>
        <v>0</v>
      </c>
      <c r="LW15" s="146">
        <f>SUMPRODUCT(('ＳＲＶ2023材料送付日程表 (report)'!$B$14:$B$108='SRI (2023)'!$V15)*('ＳＲＶ2023材料送付日程表 (report)'!$G$12:$BH$12='SRI (2023)'!LW$3)*('ＳＲＶ2023材料送付日程表 (report)'!$G$14:$BH$108))</f>
        <v>0</v>
      </c>
      <c r="LX15" s="146">
        <f>SUMPRODUCT(('ＳＲＶ2023材料送付日程表 (report)'!$B$14:$B$108='SRI (2023)'!$V15)*('ＳＲＶ2023材料送付日程表 (report)'!$G$12:$BH$12='SRI (2023)'!LX$3)*('ＳＲＶ2023材料送付日程表 (report)'!$G$14:$BH$108))</f>
        <v>0</v>
      </c>
      <c r="LY15" s="146">
        <f>SUMPRODUCT(('ＳＲＶ2023材料送付日程表 (report)'!$B$14:$B$108='SRI (2023)'!$V15)*('ＳＲＶ2023材料送付日程表 (report)'!$G$12:$BH$12='SRI (2023)'!LY$3)*('ＳＲＶ2023材料送付日程表 (report)'!$G$14:$BH$108))</f>
        <v>0</v>
      </c>
      <c r="LZ15" s="146">
        <f>SUMPRODUCT(('ＳＲＶ2023材料送付日程表 (report)'!$B$14:$B$108='SRI (2023)'!$V15)*('ＳＲＶ2023材料送付日程表 (report)'!$G$12:$BH$12='SRI (2023)'!LZ$3)*('ＳＲＶ2023材料送付日程表 (report)'!$G$14:$BH$108))</f>
        <v>0</v>
      </c>
      <c r="MA15" s="146">
        <f>SUMPRODUCT(('ＳＲＶ2023材料送付日程表 (report)'!$B$14:$B$108='SRI (2023)'!$V15)*('ＳＲＶ2023材料送付日程表 (report)'!$G$12:$BH$12='SRI (2023)'!MA$3)*('ＳＲＶ2023材料送付日程表 (report)'!$G$14:$BH$108))</f>
        <v>0</v>
      </c>
      <c r="MB15" s="146">
        <f>SUMPRODUCT(('ＳＲＶ2023材料送付日程表 (report)'!$B$14:$B$108='SRI (2023)'!$V15)*('ＳＲＶ2023材料送付日程表 (report)'!$G$12:$BH$12='SRI (2023)'!MB$3)*('ＳＲＶ2023材料送付日程表 (report)'!$G$14:$BH$108))</f>
        <v>0</v>
      </c>
      <c r="MC15" s="146">
        <f>SUMPRODUCT(('ＳＲＶ2023材料送付日程表 (report)'!$B$14:$B$108='SRI (2023)'!$V15)*('ＳＲＶ2023材料送付日程表 (report)'!$G$12:$BH$12='SRI (2023)'!MC$3)*('ＳＲＶ2023材料送付日程表 (report)'!$G$14:$BH$108))</f>
        <v>0</v>
      </c>
      <c r="MD15" s="146">
        <f>SUMPRODUCT(('ＳＲＶ2023材料送付日程表 (report)'!$B$14:$B$108='SRI (2023)'!$V15)*('ＳＲＶ2023材料送付日程表 (report)'!$G$12:$BH$12='SRI (2023)'!MD$3)*('ＳＲＶ2023材料送付日程表 (report)'!$G$14:$BH$108))</f>
        <v>0</v>
      </c>
      <c r="ME15" s="146">
        <f>SUMPRODUCT(('ＳＲＶ2023材料送付日程表 (report)'!$B$14:$B$108='SRI (2023)'!$V15)*('ＳＲＶ2023材料送付日程表 (report)'!$G$12:$BH$12='SRI (2023)'!ME$3)*('ＳＲＶ2023材料送付日程表 (report)'!$G$14:$BH$108))</f>
        <v>0</v>
      </c>
      <c r="MF15" s="146">
        <f>SUMPRODUCT(('ＳＲＶ2023材料送付日程表 (report)'!$B$14:$B$108='SRI (2023)'!$V15)*('ＳＲＶ2023材料送付日程表 (report)'!$G$12:$BH$12='SRI (2023)'!MF$3)*('ＳＲＶ2023材料送付日程表 (report)'!$G$14:$BH$108))</f>
        <v>0</v>
      </c>
      <c r="MG15" s="146">
        <f>SUMPRODUCT(('ＳＲＶ2023材料送付日程表 (report)'!$B$14:$B$108='SRI (2023)'!$V15)*('ＳＲＶ2023材料送付日程表 (report)'!$G$12:$BH$12='SRI (2023)'!MG$3)*('ＳＲＶ2023材料送付日程表 (report)'!$G$14:$BH$108))</f>
        <v>0</v>
      </c>
      <c r="MH15" s="146">
        <f>SUMPRODUCT(('ＳＲＶ2023材料送付日程表 (report)'!$B$14:$B$108='SRI (2023)'!$V15)*('ＳＲＶ2023材料送付日程表 (report)'!$G$12:$BH$12='SRI (2023)'!MH$3)*('ＳＲＶ2023材料送付日程表 (report)'!$G$14:$BH$108))</f>
        <v>0</v>
      </c>
      <c r="MI15" s="146">
        <f>SUMPRODUCT(('ＳＲＶ2023材料送付日程表 (report)'!$B$14:$B$108='SRI (2023)'!$V15)*('ＳＲＶ2023材料送付日程表 (report)'!$G$12:$BH$12='SRI (2023)'!MI$3)*('ＳＲＶ2023材料送付日程表 (report)'!$G$14:$BH$108))</f>
        <v>0</v>
      </c>
      <c r="MJ15" s="146">
        <f>SUMPRODUCT(('ＳＲＶ2023材料送付日程表 (report)'!$B$14:$B$108='SRI (2023)'!$V15)*('ＳＲＶ2023材料送付日程表 (report)'!$G$12:$BH$12='SRI (2023)'!MJ$3)*('ＳＲＶ2023材料送付日程表 (report)'!$G$14:$BH$108))</f>
        <v>0</v>
      </c>
      <c r="MK15" s="146">
        <f>SUMPRODUCT(('ＳＲＶ2023材料送付日程表 (report)'!$B$14:$B$108='SRI (2023)'!$V15)*('ＳＲＶ2023材料送付日程表 (report)'!$G$12:$BH$12='SRI (2023)'!MK$3)*('ＳＲＶ2023材料送付日程表 (report)'!$G$14:$BH$108))</f>
        <v>0</v>
      </c>
      <c r="ML15" s="146">
        <f>SUMPRODUCT(('ＳＲＶ2023材料送付日程表 (report)'!$B$14:$B$108='SRI (2023)'!$V15)*('ＳＲＶ2023材料送付日程表 (report)'!$G$12:$BH$12='SRI (2023)'!ML$3)*('ＳＲＶ2023材料送付日程表 (report)'!$G$14:$BH$108))</f>
        <v>0</v>
      </c>
      <c r="MM15" s="146">
        <f>SUMPRODUCT(('ＳＲＶ2023材料送付日程表 (report)'!$B$14:$B$108='SRI (2023)'!$V15)*('ＳＲＶ2023材料送付日程表 (report)'!$G$12:$BH$12='SRI (2023)'!MM$3)*('ＳＲＶ2023材料送付日程表 (report)'!$G$14:$BH$108))</f>
        <v>0</v>
      </c>
      <c r="MN15" s="146">
        <f>SUMPRODUCT(('ＳＲＶ2023材料送付日程表 (report)'!$B$14:$B$108='SRI (2023)'!$V15)*('ＳＲＶ2023材料送付日程表 (report)'!$G$12:$BH$12='SRI (2023)'!MN$3)*('ＳＲＶ2023材料送付日程表 (report)'!$G$14:$BH$108))</f>
        <v>0</v>
      </c>
      <c r="MO15" s="146">
        <f>SUMPRODUCT(('ＳＲＶ2023材料送付日程表 (report)'!$B$14:$B$108='SRI (2023)'!$V15)*('ＳＲＶ2023材料送付日程表 (report)'!$G$12:$BH$12='SRI (2023)'!MO$3)*('ＳＲＶ2023材料送付日程表 (report)'!$G$14:$BH$108))</f>
        <v>0</v>
      </c>
      <c r="MP15" s="146">
        <f>SUMPRODUCT(('ＳＲＶ2023材料送付日程表 (report)'!$B$14:$B$108='SRI (2023)'!$V15)*('ＳＲＶ2023材料送付日程表 (report)'!$G$12:$BH$12='SRI (2023)'!MP$3)*('ＳＲＶ2023材料送付日程表 (report)'!$G$14:$BH$108))</f>
        <v>0</v>
      </c>
      <c r="MQ15" s="146">
        <f>SUMPRODUCT(('ＳＲＶ2023材料送付日程表 (report)'!$B$14:$B$108='SRI (2023)'!$V15)*('ＳＲＶ2023材料送付日程表 (report)'!$G$12:$BH$12='SRI (2023)'!MQ$3)*('ＳＲＶ2023材料送付日程表 (report)'!$G$14:$BH$108))</f>
        <v>0</v>
      </c>
      <c r="MR15" s="146">
        <f>SUMPRODUCT(('ＳＲＶ2023材料送付日程表 (report)'!$B$14:$B$108='SRI (2023)'!$V15)*('ＳＲＶ2023材料送付日程表 (report)'!$G$12:$BH$12='SRI (2023)'!MR$3)*('ＳＲＶ2023材料送付日程表 (report)'!$G$14:$BH$108))</f>
        <v>0</v>
      </c>
      <c r="MS15" s="146">
        <f>SUMPRODUCT(('ＳＲＶ2023材料送付日程表 (report)'!$B$14:$B$108='SRI (2023)'!$V15)*('ＳＲＶ2023材料送付日程表 (report)'!$G$12:$BH$12='SRI (2023)'!MS$3)*('ＳＲＶ2023材料送付日程表 (report)'!$G$14:$BH$108))</f>
        <v>0</v>
      </c>
      <c r="MT15" s="146">
        <f>SUMPRODUCT(('ＳＲＶ2023材料送付日程表 (report)'!$B$14:$B$108='SRI (2023)'!$V15)*('ＳＲＶ2023材料送付日程表 (report)'!$G$12:$BH$12='SRI (2023)'!MT$3)*('ＳＲＶ2023材料送付日程表 (report)'!$G$14:$BH$108))</f>
        <v>0</v>
      </c>
      <c r="MU15" s="146">
        <f>SUMPRODUCT(('ＳＲＶ2023材料送付日程表 (report)'!$B$14:$B$108='SRI (2023)'!$V15)*('ＳＲＶ2023材料送付日程表 (report)'!$G$12:$BH$12='SRI (2023)'!MU$3)*('ＳＲＶ2023材料送付日程表 (report)'!$G$14:$BH$108))</f>
        <v>0</v>
      </c>
      <c r="MV15" s="146">
        <f>SUMPRODUCT(('ＳＲＶ2023材料送付日程表 (report)'!$B$14:$B$108='SRI (2023)'!$V15)*('ＳＲＶ2023材料送付日程表 (report)'!$G$12:$BH$12='SRI (2023)'!MV$3)*('ＳＲＶ2023材料送付日程表 (report)'!$G$14:$BH$108))</f>
        <v>0</v>
      </c>
      <c r="MW15" s="146">
        <f>SUMPRODUCT(('ＳＲＶ2023材料送付日程表 (report)'!$B$14:$B$108='SRI (2023)'!$V15)*('ＳＲＶ2023材料送付日程表 (report)'!$G$12:$BH$12='SRI (2023)'!MW$3)*('ＳＲＶ2023材料送付日程表 (report)'!$G$14:$BH$108))</f>
        <v>0</v>
      </c>
      <c r="MX15" s="146">
        <f>SUMPRODUCT(('ＳＲＶ2023材料送付日程表 (report)'!$B$14:$B$108='SRI (2023)'!$V15)*('ＳＲＶ2023材料送付日程表 (report)'!$G$12:$BH$12='SRI (2023)'!MX$3)*('ＳＲＶ2023材料送付日程表 (report)'!$G$14:$BH$108))</f>
        <v>0</v>
      </c>
      <c r="MY15" s="146">
        <f>SUMPRODUCT(('ＳＲＶ2023材料送付日程表 (report)'!$B$14:$B$108='SRI (2023)'!$V15)*('ＳＲＶ2023材料送付日程表 (report)'!$G$12:$BH$12='SRI (2023)'!MY$3)*('ＳＲＶ2023材料送付日程表 (report)'!$G$14:$BH$108))</f>
        <v>0</v>
      </c>
      <c r="MZ15" s="146">
        <f>SUMPRODUCT(('ＳＲＶ2023材料送付日程表 (report)'!$B$14:$B$108='SRI (2023)'!$V15)*('ＳＲＶ2023材料送付日程表 (report)'!$G$12:$BH$12='SRI (2023)'!MZ$3)*('ＳＲＶ2023材料送付日程表 (report)'!$G$14:$BH$108))</f>
        <v>0</v>
      </c>
      <c r="NA15" s="146">
        <f>SUMPRODUCT(('ＳＲＶ2023材料送付日程表 (report)'!$B$14:$B$108='SRI (2023)'!$V15)*('ＳＲＶ2023材料送付日程表 (report)'!$G$12:$BH$12='SRI (2023)'!NA$3)*('ＳＲＶ2023材料送付日程表 (report)'!$G$14:$BH$108))</f>
        <v>0</v>
      </c>
      <c r="NB15" s="146">
        <f>SUMPRODUCT(('ＳＲＶ2023材料送付日程表 (report)'!$B$14:$B$108='SRI (2023)'!$V15)*('ＳＲＶ2023材料送付日程表 (report)'!$G$12:$BH$12='SRI (2023)'!NB$3)*('ＳＲＶ2023材料送付日程表 (report)'!$G$14:$BH$108))</f>
        <v>0</v>
      </c>
      <c r="NC15" s="146">
        <f>SUMPRODUCT(('ＳＲＶ2023材料送付日程表 (report)'!$B$14:$B$108='SRI (2023)'!$V15)*('ＳＲＶ2023材料送付日程表 (report)'!$G$12:$BH$12='SRI (2023)'!NC$3)*('ＳＲＶ2023材料送付日程表 (report)'!$G$14:$BH$108))</f>
        <v>0</v>
      </c>
      <c r="ND15" s="146">
        <f>SUMPRODUCT(('ＳＲＶ2023材料送付日程表 (report)'!$B$14:$B$108='SRI (2023)'!$V15)*('ＳＲＶ2023材料送付日程表 (report)'!$G$12:$BH$12='SRI (2023)'!ND$3)*('ＳＲＶ2023材料送付日程表 (report)'!$G$14:$BH$108))</f>
        <v>0</v>
      </c>
      <c r="NE15" s="146">
        <f>SUMPRODUCT(('ＳＲＶ2023材料送付日程表 (report)'!$B$14:$B$108='SRI (2023)'!$V15)*('ＳＲＶ2023材料送付日程表 (report)'!$G$12:$BH$12='SRI (2023)'!NE$3)*('ＳＲＶ2023材料送付日程表 (report)'!$G$14:$BH$108))</f>
        <v>0</v>
      </c>
      <c r="NF15" s="146">
        <f>SUMPRODUCT(('ＳＲＶ2023材料送付日程表 (report)'!$B$14:$B$108='SRI (2023)'!$V15)*('ＳＲＶ2023材料送付日程表 (report)'!$G$12:$BH$12='SRI (2023)'!NF$3)*('ＳＲＶ2023材料送付日程表 (report)'!$G$14:$BH$108))</f>
        <v>0</v>
      </c>
      <c r="NG15" s="146">
        <f>SUMPRODUCT(('ＳＲＶ2023材料送付日程表 (report)'!$B$14:$B$108='SRI (2023)'!$V15)*('ＳＲＶ2023材料送付日程表 (report)'!$G$12:$BH$12='SRI (2023)'!NG$3)*('ＳＲＶ2023材料送付日程表 (report)'!$G$14:$BH$108))</f>
        <v>0</v>
      </c>
      <c r="NH15" s="146">
        <f>SUMPRODUCT(('ＳＲＶ2023材料送付日程表 (report)'!$B$14:$B$108='SRI (2023)'!$V15)*('ＳＲＶ2023材料送付日程表 (report)'!$G$12:$BH$12='SRI (2023)'!NH$3)*('ＳＲＶ2023材料送付日程表 (report)'!$G$14:$BH$108))</f>
        <v>0</v>
      </c>
      <c r="NI15" s="146">
        <f>SUMPRODUCT(('ＳＲＶ2023材料送付日程表 (report)'!$B$14:$B$108='SRI (2023)'!$V15)*('ＳＲＶ2023材料送付日程表 (report)'!$G$12:$BH$12='SRI (2023)'!NI$3)*('ＳＲＶ2023材料送付日程表 (report)'!$G$14:$BH$108))</f>
        <v>0</v>
      </c>
      <c r="NJ15" s="146">
        <f>SUMPRODUCT(('ＳＲＶ2023材料送付日程表 (report)'!$B$14:$B$108='SRI (2023)'!$V15)*('ＳＲＶ2023材料送付日程表 (report)'!$G$12:$BH$12='SRI (2023)'!NJ$3)*('ＳＲＶ2023材料送付日程表 (report)'!$G$14:$BH$108))</f>
        <v>0</v>
      </c>
      <c r="NK15" s="146">
        <f>SUMPRODUCT(('ＳＲＶ2023材料送付日程表 (report)'!$B$14:$B$108='SRI (2023)'!$V15)*('ＳＲＶ2023材料送付日程表 (report)'!$G$12:$BH$12='SRI (2023)'!NK$3)*('ＳＲＶ2023材料送付日程表 (report)'!$G$14:$BH$108))</f>
        <v>0</v>
      </c>
      <c r="NL15" s="146">
        <f>SUMPRODUCT(('ＳＲＶ2023材料送付日程表 (report)'!$B$14:$B$108='SRI (2023)'!$V15)*('ＳＲＶ2023材料送付日程表 (report)'!$G$12:$BH$12='SRI (2023)'!NL$3)*('ＳＲＶ2023材料送付日程表 (report)'!$G$14:$BH$108))</f>
        <v>0</v>
      </c>
      <c r="NM15" s="146">
        <f>SUMPRODUCT(('ＳＲＶ2023材料送付日程表 (report)'!$B$14:$B$108='SRI (2023)'!$V15)*('ＳＲＶ2023材料送付日程表 (report)'!$G$12:$BH$12='SRI (2023)'!NM$3)*('ＳＲＶ2023材料送付日程表 (report)'!$G$14:$BH$108))</f>
        <v>0</v>
      </c>
      <c r="NN15" s="146">
        <f>SUMPRODUCT(('ＳＲＶ2023材料送付日程表 (report)'!$B$14:$B$108='SRI (2023)'!$V15)*('ＳＲＶ2023材料送付日程表 (report)'!$G$12:$BH$12='SRI (2023)'!NN$3)*('ＳＲＶ2023材料送付日程表 (report)'!$G$14:$BH$108))</f>
        <v>0</v>
      </c>
      <c r="NO15" s="146">
        <f>SUMPRODUCT(('ＳＲＶ2023材料送付日程表 (report)'!$B$14:$B$108='SRI (2023)'!$V15)*('ＳＲＶ2023材料送付日程表 (report)'!$G$12:$BH$12='SRI (2023)'!NO$3)*('ＳＲＶ2023材料送付日程表 (report)'!$G$14:$BH$108))</f>
        <v>0</v>
      </c>
      <c r="NP15" s="146">
        <f>SUMPRODUCT(('ＳＲＶ2023材料送付日程表 (report)'!$B$14:$B$108='SRI (2023)'!$V15)*('ＳＲＶ2023材料送付日程表 (report)'!$G$12:$BH$12='SRI (2023)'!NP$3)*('ＳＲＶ2023材料送付日程表 (report)'!$G$14:$BH$108))</f>
        <v>0</v>
      </c>
      <c r="NQ15" s="146">
        <f>SUMPRODUCT(('ＳＲＶ2023材料送付日程表 (report)'!$B$14:$B$108='SRI (2023)'!$V15)*('ＳＲＶ2023材料送付日程表 (report)'!$G$12:$BH$12='SRI (2023)'!NQ$3)*('ＳＲＶ2023材料送付日程表 (report)'!$G$14:$BH$108))</f>
        <v>0</v>
      </c>
      <c r="NR15" s="146">
        <f>SUMPRODUCT(('ＳＲＶ2023材料送付日程表 (report)'!$B$14:$B$108='SRI (2023)'!$V15)*('ＳＲＶ2023材料送付日程表 (report)'!$G$12:$BH$12='SRI (2023)'!NR$3)*('ＳＲＶ2023材料送付日程表 (report)'!$G$14:$BH$108))</f>
        <v>0</v>
      </c>
      <c r="NS15" s="146">
        <f>SUMPRODUCT(('ＳＲＶ2023材料送付日程表 (report)'!$B$14:$B$108='SRI (2023)'!$V15)*('ＳＲＶ2023材料送付日程表 (report)'!$G$12:$BH$12='SRI (2023)'!NS$3)*('ＳＲＶ2023材料送付日程表 (report)'!$G$14:$BH$108))</f>
        <v>0</v>
      </c>
      <c r="NT15" s="146">
        <f>SUMPRODUCT(('ＳＲＶ2023材料送付日程表 (report)'!$B$14:$B$108='SRI (2023)'!$V15)*('ＳＲＶ2023材料送付日程表 (report)'!$G$12:$BH$12='SRI (2023)'!NT$3)*('ＳＲＶ2023材料送付日程表 (report)'!$G$14:$BH$108))</f>
        <v>0</v>
      </c>
      <c r="NU15" s="146">
        <f>SUMPRODUCT(('ＳＲＶ2023材料送付日程表 (report)'!$B$14:$B$108='SRI (2023)'!$V15)*('ＳＲＶ2023材料送付日程表 (report)'!$G$12:$BH$12='SRI (2023)'!NU$3)*('ＳＲＶ2023材料送付日程表 (report)'!$G$14:$BH$108))</f>
        <v>0</v>
      </c>
      <c r="NV15" s="146">
        <f>SUMPRODUCT(('ＳＲＶ2023材料送付日程表 (report)'!$B$14:$B$108='SRI (2023)'!$V15)*('ＳＲＶ2023材料送付日程表 (report)'!$G$12:$BH$12='SRI (2023)'!NV$3)*('ＳＲＶ2023材料送付日程表 (report)'!$G$14:$BH$108))</f>
        <v>0</v>
      </c>
      <c r="NW15" s="146">
        <f>SUMPRODUCT(('ＳＲＶ2023材料送付日程表 (report)'!$B$14:$B$108='SRI (2023)'!$V15)*('ＳＲＶ2023材料送付日程表 (report)'!$G$12:$BH$12='SRI (2023)'!NW$3)*('ＳＲＶ2023材料送付日程表 (report)'!$G$14:$BH$108))</f>
        <v>0</v>
      </c>
    </row>
    <row r="16" spans="2:387" s="138" customFormat="1" ht="15">
      <c r="B16" s="143">
        <f t="shared" si="7"/>
        <v>0</v>
      </c>
      <c r="C16" s="143">
        <f t="shared" si="7"/>
        <v>0</v>
      </c>
      <c r="D16" s="143">
        <f t="shared" si="7"/>
        <v>0</v>
      </c>
      <c r="E16" s="143">
        <f t="shared" si="7"/>
        <v>0</v>
      </c>
      <c r="F16" s="143">
        <f t="shared" si="7"/>
        <v>0</v>
      </c>
      <c r="G16" s="143">
        <f t="shared" si="7"/>
        <v>0</v>
      </c>
      <c r="H16" s="143">
        <f t="shared" si="7"/>
        <v>0</v>
      </c>
      <c r="I16" s="143">
        <f t="shared" si="7"/>
        <v>0</v>
      </c>
      <c r="J16" s="143">
        <f t="shared" si="7"/>
        <v>0</v>
      </c>
      <c r="K16" s="143">
        <f t="shared" si="7"/>
        <v>0</v>
      </c>
      <c r="L16" s="143">
        <f t="shared" si="8"/>
        <v>0</v>
      </c>
      <c r="M16" s="143">
        <f t="shared" si="8"/>
        <v>0</v>
      </c>
      <c r="N16" s="143">
        <f t="shared" si="8"/>
        <v>0</v>
      </c>
      <c r="O16" s="143">
        <f t="shared" si="8"/>
        <v>0</v>
      </c>
      <c r="P16" s="143">
        <f t="shared" si="8"/>
        <v>0</v>
      </c>
      <c r="Q16" s="143">
        <f t="shared" si="8"/>
        <v>0</v>
      </c>
      <c r="R16" s="143">
        <f t="shared" si="8"/>
        <v>0</v>
      </c>
      <c r="S16" s="143">
        <f t="shared" si="8"/>
        <v>0</v>
      </c>
      <c r="U16" s="144" t="s">
        <v>46</v>
      </c>
      <c r="V16" s="145" t="s">
        <v>46</v>
      </c>
      <c r="W16" s="146">
        <f>SUMPRODUCT(('ＳＲＶ2023材料送付日程表 (report)'!$B$14:$B$108='SRI (2023)'!$V16)*('ＳＲＶ2023材料送付日程表 (report)'!$G$12:$BH$12='SRI (2023)'!W$3)*('ＳＲＶ2023材料送付日程表 (report)'!$G$14:$BH$108))</f>
        <v>0</v>
      </c>
      <c r="X16" s="146">
        <f>SUMPRODUCT(('ＳＲＶ2023材料送付日程表 (report)'!$B$14:$B$108='SRI (2023)'!$V16)*('ＳＲＶ2023材料送付日程表 (report)'!$G$12:$BH$12='SRI (2023)'!X$3)*('ＳＲＶ2023材料送付日程表 (report)'!$G$14:$BH$108))</f>
        <v>0</v>
      </c>
      <c r="Y16" s="146">
        <f>SUMPRODUCT(('ＳＲＶ2023材料送付日程表 (report)'!$B$14:$B$108='SRI (2023)'!$V16)*('ＳＲＶ2023材料送付日程表 (report)'!$G$12:$BH$12='SRI (2023)'!Y$3)*('ＳＲＶ2023材料送付日程表 (report)'!$G$14:$BH$108))</f>
        <v>0</v>
      </c>
      <c r="Z16" s="146">
        <f>SUMPRODUCT(('ＳＲＶ2023材料送付日程表 (report)'!$B$14:$B$108='SRI (2023)'!$V16)*('ＳＲＶ2023材料送付日程表 (report)'!$G$12:$BH$12='SRI (2023)'!Z$3)*('ＳＲＶ2023材料送付日程表 (report)'!$G$14:$BH$108))</f>
        <v>0</v>
      </c>
      <c r="AA16" s="146">
        <f>SUMPRODUCT(('ＳＲＶ2023材料送付日程表 (report)'!$B$14:$B$108='SRI (2023)'!$V16)*('ＳＲＶ2023材料送付日程表 (report)'!$G$12:$BH$12='SRI (2023)'!AA$3)*('ＳＲＶ2023材料送付日程表 (report)'!$G$14:$BH$108))</f>
        <v>0</v>
      </c>
      <c r="AB16" s="146">
        <f>SUMPRODUCT(('ＳＲＶ2023材料送付日程表 (report)'!$B$14:$B$108='SRI (2023)'!$V16)*('ＳＲＶ2023材料送付日程表 (report)'!$G$12:$BH$12='SRI (2023)'!AB$3)*('ＳＲＶ2023材料送付日程表 (report)'!$G$14:$BH$108))</f>
        <v>0</v>
      </c>
      <c r="AC16" s="146">
        <f>SUMPRODUCT(('ＳＲＶ2023材料送付日程表 (report)'!$B$14:$B$108='SRI (2023)'!$V16)*('ＳＲＶ2023材料送付日程表 (report)'!$G$12:$BH$12='SRI (2023)'!AC$3)*('ＳＲＶ2023材料送付日程表 (report)'!$G$14:$BH$108))</f>
        <v>0</v>
      </c>
      <c r="AD16" s="146">
        <f>SUMPRODUCT(('ＳＲＶ2023材料送付日程表 (report)'!$B$14:$B$108='SRI (2023)'!$V16)*('ＳＲＶ2023材料送付日程表 (report)'!$G$12:$BH$12='SRI (2023)'!AD$3)*('ＳＲＶ2023材料送付日程表 (report)'!$G$14:$BH$108))</f>
        <v>0</v>
      </c>
      <c r="AE16" s="146">
        <f>SUMPRODUCT(('ＳＲＶ2023材料送付日程表 (report)'!$B$14:$B$108='SRI (2023)'!$V16)*('ＳＲＶ2023材料送付日程表 (report)'!$G$12:$BH$12='SRI (2023)'!AE$3)*('ＳＲＶ2023材料送付日程表 (report)'!$G$14:$BH$108))</f>
        <v>0</v>
      </c>
      <c r="AF16" s="146">
        <f>SUMPRODUCT(('ＳＲＶ2023材料送付日程表 (report)'!$B$14:$B$108='SRI (2023)'!$V16)*('ＳＲＶ2023材料送付日程表 (report)'!$G$12:$BH$12='SRI (2023)'!AF$3)*('ＳＲＶ2023材料送付日程表 (report)'!$G$14:$BH$108))</f>
        <v>0</v>
      </c>
      <c r="AG16" s="146">
        <f>SUMPRODUCT(('ＳＲＶ2023材料送付日程表 (report)'!$B$14:$B$108='SRI (2023)'!$V16)*('ＳＲＶ2023材料送付日程表 (report)'!$G$12:$BH$12='SRI (2023)'!AG$3)*('ＳＲＶ2023材料送付日程表 (report)'!$G$14:$BH$108))</f>
        <v>0</v>
      </c>
      <c r="AH16" s="146">
        <f>SUMPRODUCT(('ＳＲＶ2023材料送付日程表 (report)'!$B$14:$B$108='SRI (2023)'!$V16)*('ＳＲＶ2023材料送付日程表 (report)'!$G$12:$BH$12='SRI (2023)'!AH$3)*('ＳＲＶ2023材料送付日程表 (report)'!$G$14:$BH$108))</f>
        <v>0</v>
      </c>
      <c r="AI16" s="146">
        <f>SUMPRODUCT(('ＳＲＶ2023材料送付日程表 (report)'!$B$14:$B$108='SRI (2023)'!$V16)*('ＳＲＶ2023材料送付日程表 (report)'!$G$12:$BH$12='SRI (2023)'!AI$3)*('ＳＲＶ2023材料送付日程表 (report)'!$G$14:$BH$108))</f>
        <v>0</v>
      </c>
      <c r="AJ16" s="146">
        <f>SUMPRODUCT(('ＳＲＶ2023材料送付日程表 (report)'!$B$14:$B$108='SRI (2023)'!$V16)*('ＳＲＶ2023材料送付日程表 (report)'!$G$12:$BH$12='SRI (2023)'!AJ$3)*('ＳＲＶ2023材料送付日程表 (report)'!$G$14:$BH$108))</f>
        <v>0</v>
      </c>
      <c r="AK16" s="146">
        <f>SUMPRODUCT(('ＳＲＶ2023材料送付日程表 (report)'!$B$14:$B$108='SRI (2023)'!$V16)*('ＳＲＶ2023材料送付日程表 (report)'!$G$12:$BH$12='SRI (2023)'!AK$3)*('ＳＲＶ2023材料送付日程表 (report)'!$G$14:$BH$108))</f>
        <v>0</v>
      </c>
      <c r="AL16" s="146">
        <f>SUMPRODUCT(('ＳＲＶ2023材料送付日程表 (report)'!$B$14:$B$108='SRI (2023)'!$V16)*('ＳＲＶ2023材料送付日程表 (report)'!$G$12:$BH$12='SRI (2023)'!AL$3)*('ＳＲＶ2023材料送付日程表 (report)'!$G$14:$BH$108))</f>
        <v>0</v>
      </c>
      <c r="AM16" s="146">
        <f>SUMPRODUCT(('ＳＲＶ2023材料送付日程表 (report)'!$B$14:$B$108='SRI (2023)'!$V16)*('ＳＲＶ2023材料送付日程表 (report)'!$G$12:$BH$12='SRI (2023)'!AM$3)*('ＳＲＶ2023材料送付日程表 (report)'!$G$14:$BH$108))</f>
        <v>0</v>
      </c>
      <c r="AN16" s="146">
        <f>SUMPRODUCT(('ＳＲＶ2023材料送付日程表 (report)'!$B$14:$B$108='SRI (2023)'!$V16)*('ＳＲＶ2023材料送付日程表 (report)'!$G$12:$BH$12='SRI (2023)'!AN$3)*('ＳＲＶ2023材料送付日程表 (report)'!$G$14:$BH$108))</f>
        <v>0</v>
      </c>
      <c r="AO16" s="146">
        <f>SUMPRODUCT(('ＳＲＶ2023材料送付日程表 (report)'!$B$14:$B$108='SRI (2023)'!$V16)*('ＳＲＶ2023材料送付日程表 (report)'!$G$12:$BH$12='SRI (2023)'!AO$3)*('ＳＲＶ2023材料送付日程表 (report)'!$G$14:$BH$108))</f>
        <v>0</v>
      </c>
      <c r="AP16" s="146">
        <f>SUMPRODUCT(('ＳＲＶ2023材料送付日程表 (report)'!$B$14:$B$108='SRI (2023)'!$V16)*('ＳＲＶ2023材料送付日程表 (report)'!$G$12:$BH$12='SRI (2023)'!AP$3)*('ＳＲＶ2023材料送付日程表 (report)'!$G$14:$BH$108))</f>
        <v>0</v>
      </c>
      <c r="AQ16" s="146">
        <f>SUMPRODUCT(('ＳＲＶ2023材料送付日程表 (report)'!$B$14:$B$108='SRI (2023)'!$V16)*('ＳＲＶ2023材料送付日程表 (report)'!$G$12:$BH$12='SRI (2023)'!AQ$3)*('ＳＲＶ2023材料送付日程表 (report)'!$G$14:$BH$108))</f>
        <v>0</v>
      </c>
      <c r="AR16" s="146">
        <f>SUMPRODUCT(('ＳＲＶ2023材料送付日程表 (report)'!$B$14:$B$108='SRI (2023)'!$V16)*('ＳＲＶ2023材料送付日程表 (report)'!$G$12:$BH$12='SRI (2023)'!AR$3)*('ＳＲＶ2023材料送付日程表 (report)'!$G$14:$BH$108))</f>
        <v>0</v>
      </c>
      <c r="AS16" s="146">
        <f>SUMPRODUCT(('ＳＲＶ2023材料送付日程表 (report)'!$B$14:$B$108='SRI (2023)'!$V16)*('ＳＲＶ2023材料送付日程表 (report)'!$G$12:$BH$12='SRI (2023)'!AS$3)*('ＳＲＶ2023材料送付日程表 (report)'!$G$14:$BH$108))</f>
        <v>0</v>
      </c>
      <c r="AT16" s="146">
        <f>SUMPRODUCT(('ＳＲＶ2023材料送付日程表 (report)'!$B$14:$B$108='SRI (2023)'!$V16)*('ＳＲＶ2023材料送付日程表 (report)'!$G$12:$BH$12='SRI (2023)'!AT$3)*('ＳＲＶ2023材料送付日程表 (report)'!$G$14:$BH$108))</f>
        <v>0</v>
      </c>
      <c r="AU16" s="146">
        <f>SUMPRODUCT(('ＳＲＶ2023材料送付日程表 (report)'!$B$14:$B$108='SRI (2023)'!$V16)*('ＳＲＶ2023材料送付日程表 (report)'!$G$12:$BH$12='SRI (2023)'!AU$3)*('ＳＲＶ2023材料送付日程表 (report)'!$G$14:$BH$108))</f>
        <v>0</v>
      </c>
      <c r="AV16" s="146">
        <f>SUMPRODUCT(('ＳＲＶ2023材料送付日程表 (report)'!$B$14:$B$108='SRI (2023)'!$V16)*('ＳＲＶ2023材料送付日程表 (report)'!$G$12:$BH$12='SRI (2023)'!AV$3)*('ＳＲＶ2023材料送付日程表 (report)'!$G$14:$BH$108))</f>
        <v>0</v>
      </c>
      <c r="AW16" s="146">
        <f>SUMPRODUCT(('ＳＲＶ2023材料送付日程表 (report)'!$B$14:$B$108='SRI (2023)'!$V16)*('ＳＲＶ2023材料送付日程表 (report)'!$G$12:$BH$12='SRI (2023)'!AW$3)*('ＳＲＶ2023材料送付日程表 (report)'!$G$14:$BH$108))</f>
        <v>0</v>
      </c>
      <c r="AX16" s="146">
        <f>SUMPRODUCT(('ＳＲＶ2023材料送付日程表 (report)'!$B$14:$B$108='SRI (2023)'!$V16)*('ＳＲＶ2023材料送付日程表 (report)'!$G$12:$BH$12='SRI (2023)'!AX$3)*('ＳＲＶ2023材料送付日程表 (report)'!$G$14:$BH$108))</f>
        <v>0</v>
      </c>
      <c r="AY16" s="146">
        <f>SUMPRODUCT(('ＳＲＶ2023材料送付日程表 (report)'!$B$14:$B$108='SRI (2023)'!$V16)*('ＳＲＶ2023材料送付日程表 (report)'!$G$12:$BH$12='SRI (2023)'!AY$3)*('ＳＲＶ2023材料送付日程表 (report)'!$G$14:$BH$108))</f>
        <v>0</v>
      </c>
      <c r="AZ16" s="146">
        <f>SUMPRODUCT(('ＳＲＶ2023材料送付日程表 (report)'!$B$14:$B$108='SRI (2023)'!$V16)*('ＳＲＶ2023材料送付日程表 (report)'!$G$12:$BH$12='SRI (2023)'!AZ$3)*('ＳＲＶ2023材料送付日程表 (report)'!$G$14:$BH$108))</f>
        <v>0</v>
      </c>
      <c r="BA16" s="146">
        <f>SUMPRODUCT(('ＳＲＶ2023材料送付日程表 (report)'!$B$14:$B$108='SRI (2023)'!$V16)*('ＳＲＶ2023材料送付日程表 (report)'!$G$12:$BH$12='SRI (2023)'!BA$3)*('ＳＲＶ2023材料送付日程表 (report)'!$G$14:$BH$108))</f>
        <v>0</v>
      </c>
      <c r="BB16" s="146">
        <f>SUMPRODUCT(('ＳＲＶ2023材料送付日程表 (report)'!$B$14:$B$108='SRI (2023)'!$V16)*('ＳＲＶ2023材料送付日程表 (report)'!$G$12:$BH$12='SRI (2023)'!BB$3)*('ＳＲＶ2023材料送付日程表 (report)'!$G$14:$BH$108))</f>
        <v>0</v>
      </c>
      <c r="BC16" s="146">
        <f>SUMPRODUCT(('ＳＲＶ2023材料送付日程表 (report)'!$B$14:$B$108='SRI (2023)'!$V16)*('ＳＲＶ2023材料送付日程表 (report)'!$G$12:$BH$12='SRI (2023)'!BC$3)*('ＳＲＶ2023材料送付日程表 (report)'!$G$14:$BH$108))</f>
        <v>0</v>
      </c>
      <c r="BD16" s="146">
        <f>SUMPRODUCT(('ＳＲＶ2023材料送付日程表 (report)'!$B$14:$B$108='SRI (2023)'!$V16)*('ＳＲＶ2023材料送付日程表 (report)'!$G$12:$BH$12='SRI (2023)'!BD$3)*('ＳＲＶ2023材料送付日程表 (report)'!$G$14:$BH$108))</f>
        <v>0</v>
      </c>
      <c r="BE16" s="146">
        <f>SUMPRODUCT(('ＳＲＶ2023材料送付日程表 (report)'!$B$14:$B$108='SRI (2023)'!$V16)*('ＳＲＶ2023材料送付日程表 (report)'!$G$12:$BH$12='SRI (2023)'!BE$3)*('ＳＲＶ2023材料送付日程表 (report)'!$G$14:$BH$108))</f>
        <v>0</v>
      </c>
      <c r="BF16" s="146">
        <f>SUMPRODUCT(('ＳＲＶ2023材料送付日程表 (report)'!$B$14:$B$108='SRI (2023)'!$V16)*('ＳＲＶ2023材料送付日程表 (report)'!$G$12:$BH$12='SRI (2023)'!BF$3)*('ＳＲＶ2023材料送付日程表 (report)'!$G$14:$BH$108))</f>
        <v>0</v>
      </c>
      <c r="BG16" s="146">
        <f>SUMPRODUCT(('ＳＲＶ2023材料送付日程表 (report)'!$B$14:$B$108='SRI (2023)'!$V16)*('ＳＲＶ2023材料送付日程表 (report)'!$G$12:$BH$12='SRI (2023)'!BG$3)*('ＳＲＶ2023材料送付日程表 (report)'!$G$14:$BH$108))</f>
        <v>0</v>
      </c>
      <c r="BH16" s="146">
        <f>SUMPRODUCT(('ＳＲＶ2023材料送付日程表 (report)'!$B$14:$B$108='SRI (2023)'!$V16)*('ＳＲＶ2023材料送付日程表 (report)'!$G$12:$BH$12='SRI (2023)'!BH$3)*('ＳＲＶ2023材料送付日程表 (report)'!$G$14:$BH$108))</f>
        <v>0</v>
      </c>
      <c r="BI16" s="146">
        <f>SUMPRODUCT(('ＳＲＶ2023材料送付日程表 (report)'!$B$14:$B$108='SRI (2023)'!$V16)*('ＳＲＶ2023材料送付日程表 (report)'!$G$12:$BH$12='SRI (2023)'!BI$3)*('ＳＲＶ2023材料送付日程表 (report)'!$G$14:$BH$108))</f>
        <v>0</v>
      </c>
      <c r="BJ16" s="146">
        <f>SUMPRODUCT(('ＳＲＶ2023材料送付日程表 (report)'!$B$14:$B$108='SRI (2023)'!$V16)*('ＳＲＶ2023材料送付日程表 (report)'!$G$12:$BH$12='SRI (2023)'!BJ$3)*('ＳＲＶ2023材料送付日程表 (report)'!$G$14:$BH$108))</f>
        <v>0</v>
      </c>
      <c r="BK16" s="146">
        <f>SUMPRODUCT(('ＳＲＶ2023材料送付日程表 (report)'!$B$14:$B$108='SRI (2023)'!$V16)*('ＳＲＶ2023材料送付日程表 (report)'!$G$12:$BH$12='SRI (2023)'!BK$3)*('ＳＲＶ2023材料送付日程表 (report)'!$G$14:$BH$108))</f>
        <v>0</v>
      </c>
      <c r="BL16" s="146">
        <f>SUMPRODUCT(('ＳＲＶ2023材料送付日程表 (report)'!$B$14:$B$108='SRI (2023)'!$V16)*('ＳＲＶ2023材料送付日程表 (report)'!$G$12:$BH$12='SRI (2023)'!BL$3)*('ＳＲＶ2023材料送付日程表 (report)'!$G$14:$BH$108))</f>
        <v>0</v>
      </c>
      <c r="BM16" s="146">
        <f>SUMPRODUCT(('ＳＲＶ2023材料送付日程表 (report)'!$B$14:$B$108='SRI (2023)'!$V16)*('ＳＲＶ2023材料送付日程表 (report)'!$G$12:$BH$12='SRI (2023)'!BM$3)*('ＳＲＶ2023材料送付日程表 (report)'!$G$14:$BH$108))</f>
        <v>0</v>
      </c>
      <c r="BN16" s="146">
        <f>SUMPRODUCT(('ＳＲＶ2023材料送付日程表 (report)'!$B$14:$B$108='SRI (2023)'!$V16)*('ＳＲＶ2023材料送付日程表 (report)'!$G$12:$BH$12='SRI (2023)'!BN$3)*('ＳＲＶ2023材料送付日程表 (report)'!$G$14:$BH$108))</f>
        <v>0</v>
      </c>
      <c r="BO16" s="146">
        <f>SUMPRODUCT(('ＳＲＶ2023材料送付日程表 (report)'!$B$14:$B$108='SRI (2023)'!$V16)*('ＳＲＶ2023材料送付日程表 (report)'!$G$12:$BH$12='SRI (2023)'!BO$3)*('ＳＲＶ2023材料送付日程表 (report)'!$G$14:$BH$108))</f>
        <v>0</v>
      </c>
      <c r="BP16" s="146">
        <f>SUMPRODUCT(('ＳＲＶ2023材料送付日程表 (report)'!$B$14:$B$108='SRI (2023)'!$V16)*('ＳＲＶ2023材料送付日程表 (report)'!$G$12:$BH$12='SRI (2023)'!BP$3)*('ＳＲＶ2023材料送付日程表 (report)'!$G$14:$BH$108))</f>
        <v>0</v>
      </c>
      <c r="BQ16" s="146">
        <f>SUMPRODUCT(('ＳＲＶ2023材料送付日程表 (report)'!$B$14:$B$108='SRI (2023)'!$V16)*('ＳＲＶ2023材料送付日程表 (report)'!$G$12:$BH$12='SRI (2023)'!BQ$3)*('ＳＲＶ2023材料送付日程表 (report)'!$G$14:$BH$108))</f>
        <v>0</v>
      </c>
      <c r="BR16" s="146">
        <f>SUMPRODUCT(('ＳＲＶ2023材料送付日程表 (report)'!$B$14:$B$108='SRI (2023)'!$V16)*('ＳＲＶ2023材料送付日程表 (report)'!$G$12:$BH$12='SRI (2023)'!BR$3)*('ＳＲＶ2023材料送付日程表 (report)'!$G$14:$BH$108))</f>
        <v>0</v>
      </c>
      <c r="BS16" s="146">
        <f>SUMPRODUCT(('ＳＲＶ2023材料送付日程表 (report)'!$B$14:$B$108='SRI (2023)'!$V16)*('ＳＲＶ2023材料送付日程表 (report)'!$G$12:$BH$12='SRI (2023)'!BS$3)*('ＳＲＶ2023材料送付日程表 (report)'!$G$14:$BH$108))</f>
        <v>0</v>
      </c>
      <c r="BT16" s="146">
        <f>SUMPRODUCT(('ＳＲＶ2023材料送付日程表 (report)'!$B$14:$B$108='SRI (2023)'!$V16)*('ＳＲＶ2023材料送付日程表 (report)'!$G$12:$BH$12='SRI (2023)'!BT$3)*('ＳＲＶ2023材料送付日程表 (report)'!$G$14:$BH$108))</f>
        <v>0</v>
      </c>
      <c r="BU16" s="146">
        <f>SUMPRODUCT(('ＳＲＶ2023材料送付日程表 (report)'!$B$14:$B$108='SRI (2023)'!$V16)*('ＳＲＶ2023材料送付日程表 (report)'!$G$12:$BH$12='SRI (2023)'!BU$3)*('ＳＲＶ2023材料送付日程表 (report)'!$G$14:$BH$108))</f>
        <v>0</v>
      </c>
      <c r="BV16" s="146">
        <f>SUMPRODUCT(('ＳＲＶ2023材料送付日程表 (report)'!$B$14:$B$108='SRI (2023)'!$V16)*('ＳＲＶ2023材料送付日程表 (report)'!$G$12:$BH$12='SRI (2023)'!BV$3)*('ＳＲＶ2023材料送付日程表 (report)'!$G$14:$BH$108))</f>
        <v>0</v>
      </c>
      <c r="BW16" s="146">
        <f>SUMPRODUCT(('ＳＲＶ2023材料送付日程表 (report)'!$B$14:$B$108='SRI (2023)'!$V16)*('ＳＲＶ2023材料送付日程表 (report)'!$G$12:$BH$12='SRI (2023)'!BW$3)*('ＳＲＶ2023材料送付日程表 (report)'!$G$14:$BH$108))</f>
        <v>0</v>
      </c>
      <c r="BX16" s="146">
        <f>SUMPRODUCT(('ＳＲＶ2023材料送付日程表 (report)'!$B$14:$B$108='SRI (2023)'!$V16)*('ＳＲＶ2023材料送付日程表 (report)'!$G$12:$BH$12='SRI (2023)'!BX$3)*('ＳＲＶ2023材料送付日程表 (report)'!$G$14:$BH$108))</f>
        <v>0</v>
      </c>
      <c r="BY16" s="146">
        <f>SUMPRODUCT(('ＳＲＶ2023材料送付日程表 (report)'!$B$14:$B$108='SRI (2023)'!$V16)*('ＳＲＶ2023材料送付日程表 (report)'!$G$12:$BH$12='SRI (2023)'!BY$3)*('ＳＲＶ2023材料送付日程表 (report)'!$G$14:$BH$108))</f>
        <v>0</v>
      </c>
      <c r="BZ16" s="146">
        <f>SUMPRODUCT(('ＳＲＶ2023材料送付日程表 (report)'!$B$14:$B$108='SRI (2023)'!$V16)*('ＳＲＶ2023材料送付日程表 (report)'!$G$12:$BH$12='SRI (2023)'!BZ$3)*('ＳＲＶ2023材料送付日程表 (report)'!$G$14:$BH$108))</f>
        <v>0</v>
      </c>
      <c r="CA16" s="146">
        <f>SUMPRODUCT(('ＳＲＶ2023材料送付日程表 (report)'!$B$14:$B$108='SRI (2023)'!$V16)*('ＳＲＶ2023材料送付日程表 (report)'!$G$12:$BH$12='SRI (2023)'!CA$3)*('ＳＲＶ2023材料送付日程表 (report)'!$G$14:$BH$108))</f>
        <v>0</v>
      </c>
      <c r="CB16" s="146">
        <f>SUMPRODUCT(('ＳＲＶ2023材料送付日程表 (report)'!$B$14:$B$108='SRI (2023)'!$V16)*('ＳＲＶ2023材料送付日程表 (report)'!$G$12:$BH$12='SRI (2023)'!CB$3)*('ＳＲＶ2023材料送付日程表 (report)'!$G$14:$BH$108))</f>
        <v>0</v>
      </c>
      <c r="CC16" s="146">
        <f>SUMPRODUCT(('ＳＲＶ2023材料送付日程表 (report)'!$B$14:$B$108='SRI (2023)'!$V16)*('ＳＲＶ2023材料送付日程表 (report)'!$G$12:$BH$12='SRI (2023)'!CC$3)*('ＳＲＶ2023材料送付日程表 (report)'!$G$14:$BH$108))</f>
        <v>0</v>
      </c>
      <c r="CD16" s="146">
        <f>SUMPRODUCT(('ＳＲＶ2023材料送付日程表 (report)'!$B$14:$B$108='SRI (2023)'!$V16)*('ＳＲＶ2023材料送付日程表 (report)'!$G$12:$BH$12='SRI (2023)'!CD$3)*('ＳＲＶ2023材料送付日程表 (report)'!$G$14:$BH$108))</f>
        <v>0</v>
      </c>
      <c r="CE16" s="146">
        <f>SUMPRODUCT(('ＳＲＶ2023材料送付日程表 (report)'!$B$14:$B$108='SRI (2023)'!$V16)*('ＳＲＶ2023材料送付日程表 (report)'!$G$12:$BH$12='SRI (2023)'!CE$3)*('ＳＲＶ2023材料送付日程表 (report)'!$G$14:$BH$108))</f>
        <v>0</v>
      </c>
      <c r="CF16" s="146">
        <f>SUMPRODUCT(('ＳＲＶ2023材料送付日程表 (report)'!$B$14:$B$108='SRI (2023)'!$V16)*('ＳＲＶ2023材料送付日程表 (report)'!$G$12:$BH$12='SRI (2023)'!CF$3)*('ＳＲＶ2023材料送付日程表 (report)'!$G$14:$BH$108))</f>
        <v>0</v>
      </c>
      <c r="CG16" s="146">
        <f>SUMPRODUCT(('ＳＲＶ2023材料送付日程表 (report)'!$B$14:$B$108='SRI (2023)'!$V16)*('ＳＲＶ2023材料送付日程表 (report)'!$G$12:$BH$12='SRI (2023)'!CG$3)*('ＳＲＶ2023材料送付日程表 (report)'!$G$14:$BH$108))</f>
        <v>0</v>
      </c>
      <c r="CH16" s="146">
        <f>SUMPRODUCT(('ＳＲＶ2023材料送付日程表 (report)'!$B$14:$B$108='SRI (2023)'!$V16)*('ＳＲＶ2023材料送付日程表 (report)'!$G$12:$BH$12='SRI (2023)'!CH$3)*('ＳＲＶ2023材料送付日程表 (report)'!$G$14:$BH$108))</f>
        <v>0</v>
      </c>
      <c r="CI16" s="146">
        <f>SUMPRODUCT(('ＳＲＶ2023材料送付日程表 (report)'!$B$14:$B$108='SRI (2023)'!$V16)*('ＳＲＶ2023材料送付日程表 (report)'!$G$12:$BH$12='SRI (2023)'!CI$3)*('ＳＲＶ2023材料送付日程表 (report)'!$G$14:$BH$108))</f>
        <v>0</v>
      </c>
      <c r="CJ16" s="146">
        <f>SUMPRODUCT(('ＳＲＶ2023材料送付日程表 (report)'!$B$14:$B$108='SRI (2023)'!$V16)*('ＳＲＶ2023材料送付日程表 (report)'!$G$12:$BH$12='SRI (2023)'!CJ$3)*('ＳＲＶ2023材料送付日程表 (report)'!$G$14:$BH$108))</f>
        <v>0</v>
      </c>
      <c r="CK16" s="146">
        <f>SUMPRODUCT(('ＳＲＶ2023材料送付日程表 (report)'!$B$14:$B$108='SRI (2023)'!$V16)*('ＳＲＶ2023材料送付日程表 (report)'!$G$12:$BH$12='SRI (2023)'!CK$3)*('ＳＲＶ2023材料送付日程表 (report)'!$G$14:$BH$108))</f>
        <v>0</v>
      </c>
      <c r="CL16" s="146">
        <f>SUMPRODUCT(('ＳＲＶ2023材料送付日程表 (report)'!$B$14:$B$108='SRI (2023)'!$V16)*('ＳＲＶ2023材料送付日程表 (report)'!$G$12:$BH$12='SRI (2023)'!CL$3)*('ＳＲＶ2023材料送付日程表 (report)'!$G$14:$BH$108))</f>
        <v>0</v>
      </c>
      <c r="CM16" s="146">
        <f>SUMPRODUCT(('ＳＲＶ2023材料送付日程表 (report)'!$B$14:$B$108='SRI (2023)'!$V16)*('ＳＲＶ2023材料送付日程表 (report)'!$G$12:$BH$12='SRI (2023)'!CM$3)*('ＳＲＶ2023材料送付日程表 (report)'!$G$14:$BH$108))</f>
        <v>0</v>
      </c>
      <c r="CN16" s="146">
        <f>SUMPRODUCT(('ＳＲＶ2023材料送付日程表 (report)'!$B$14:$B$108='SRI (2023)'!$V16)*('ＳＲＶ2023材料送付日程表 (report)'!$G$12:$BH$12='SRI (2023)'!CN$3)*('ＳＲＶ2023材料送付日程表 (report)'!$G$14:$BH$108))</f>
        <v>0</v>
      </c>
      <c r="CO16" s="146">
        <f>SUMPRODUCT(('ＳＲＶ2023材料送付日程表 (report)'!$B$14:$B$108='SRI (2023)'!$V16)*('ＳＲＶ2023材料送付日程表 (report)'!$G$12:$BH$12='SRI (2023)'!CO$3)*('ＳＲＶ2023材料送付日程表 (report)'!$G$14:$BH$108))</f>
        <v>0</v>
      </c>
      <c r="CP16" s="146">
        <f>SUMPRODUCT(('ＳＲＶ2023材料送付日程表 (report)'!$B$14:$B$108='SRI (2023)'!$V16)*('ＳＲＶ2023材料送付日程表 (report)'!$G$12:$BH$12='SRI (2023)'!CP$3)*('ＳＲＶ2023材料送付日程表 (report)'!$G$14:$BH$108))</f>
        <v>0</v>
      </c>
      <c r="CQ16" s="146">
        <f>SUMPRODUCT(('ＳＲＶ2023材料送付日程表 (report)'!$B$14:$B$108='SRI (2023)'!$V16)*('ＳＲＶ2023材料送付日程表 (report)'!$G$12:$BH$12='SRI (2023)'!CQ$3)*('ＳＲＶ2023材料送付日程表 (report)'!$G$14:$BH$108))</f>
        <v>0</v>
      </c>
      <c r="CR16" s="146">
        <f>SUMPRODUCT(('ＳＲＶ2023材料送付日程表 (report)'!$B$14:$B$108='SRI (2023)'!$V16)*('ＳＲＶ2023材料送付日程表 (report)'!$G$12:$BH$12='SRI (2023)'!CR$3)*('ＳＲＶ2023材料送付日程表 (report)'!$G$14:$BH$108))</f>
        <v>0</v>
      </c>
      <c r="CS16" s="146">
        <f>SUMPRODUCT(('ＳＲＶ2023材料送付日程表 (report)'!$B$14:$B$108='SRI (2023)'!$V16)*('ＳＲＶ2023材料送付日程表 (report)'!$G$12:$BH$12='SRI (2023)'!CS$3)*('ＳＲＶ2023材料送付日程表 (report)'!$G$14:$BH$108))</f>
        <v>0</v>
      </c>
      <c r="CT16" s="146">
        <f>SUMPRODUCT(('ＳＲＶ2023材料送付日程表 (report)'!$B$14:$B$108='SRI (2023)'!$V16)*('ＳＲＶ2023材料送付日程表 (report)'!$G$12:$BH$12='SRI (2023)'!CT$3)*('ＳＲＶ2023材料送付日程表 (report)'!$G$14:$BH$108))</f>
        <v>0</v>
      </c>
      <c r="CU16" s="146">
        <f>SUMPRODUCT(('ＳＲＶ2023材料送付日程表 (report)'!$B$14:$B$108='SRI (2023)'!$V16)*('ＳＲＶ2023材料送付日程表 (report)'!$G$12:$BH$12='SRI (2023)'!CU$3)*('ＳＲＶ2023材料送付日程表 (report)'!$G$14:$BH$108))</f>
        <v>0</v>
      </c>
      <c r="CV16" s="146">
        <f>SUMPRODUCT(('ＳＲＶ2023材料送付日程表 (report)'!$B$14:$B$108='SRI (2023)'!$V16)*('ＳＲＶ2023材料送付日程表 (report)'!$G$12:$BH$12='SRI (2023)'!CV$3)*('ＳＲＶ2023材料送付日程表 (report)'!$G$14:$BH$108))</f>
        <v>0</v>
      </c>
      <c r="CW16" s="146">
        <f>SUMPRODUCT(('ＳＲＶ2023材料送付日程表 (report)'!$B$14:$B$108='SRI (2023)'!$V16)*('ＳＲＶ2023材料送付日程表 (report)'!$G$12:$BH$12='SRI (2023)'!CW$3)*('ＳＲＶ2023材料送付日程表 (report)'!$G$14:$BH$108))</f>
        <v>0</v>
      </c>
      <c r="CX16" s="146">
        <f>SUMPRODUCT(('ＳＲＶ2023材料送付日程表 (report)'!$B$14:$B$108='SRI (2023)'!$V16)*('ＳＲＶ2023材料送付日程表 (report)'!$G$12:$BH$12='SRI (2023)'!CX$3)*('ＳＲＶ2023材料送付日程表 (report)'!$G$14:$BH$108))</f>
        <v>0</v>
      </c>
      <c r="CY16" s="146">
        <f>SUMPRODUCT(('ＳＲＶ2023材料送付日程表 (report)'!$B$14:$B$108='SRI (2023)'!$V16)*('ＳＲＶ2023材料送付日程表 (report)'!$G$12:$BH$12='SRI (2023)'!CY$3)*('ＳＲＶ2023材料送付日程表 (report)'!$G$14:$BH$108))</f>
        <v>0</v>
      </c>
      <c r="CZ16" s="146">
        <f>SUMPRODUCT(('ＳＲＶ2023材料送付日程表 (report)'!$B$14:$B$108='SRI (2023)'!$V16)*('ＳＲＶ2023材料送付日程表 (report)'!$G$12:$BH$12='SRI (2023)'!CZ$3)*('ＳＲＶ2023材料送付日程表 (report)'!$G$14:$BH$108))</f>
        <v>0</v>
      </c>
      <c r="DA16" s="146">
        <f>SUMPRODUCT(('ＳＲＶ2023材料送付日程表 (report)'!$B$14:$B$108='SRI (2023)'!$V16)*('ＳＲＶ2023材料送付日程表 (report)'!$G$12:$BH$12='SRI (2023)'!DA$3)*('ＳＲＶ2023材料送付日程表 (report)'!$G$14:$BH$108))</f>
        <v>0</v>
      </c>
      <c r="DB16" s="146">
        <f>SUMPRODUCT(('ＳＲＶ2023材料送付日程表 (report)'!$B$14:$B$108='SRI (2023)'!$V16)*('ＳＲＶ2023材料送付日程表 (report)'!$G$12:$BH$12='SRI (2023)'!DB$3)*('ＳＲＶ2023材料送付日程表 (report)'!$G$14:$BH$108))</f>
        <v>0</v>
      </c>
      <c r="DC16" s="146">
        <f>SUMPRODUCT(('ＳＲＶ2023材料送付日程表 (report)'!$B$14:$B$108='SRI (2023)'!$V16)*('ＳＲＶ2023材料送付日程表 (report)'!$G$12:$BH$12='SRI (2023)'!DC$3)*('ＳＲＶ2023材料送付日程表 (report)'!$G$14:$BH$108))</f>
        <v>0</v>
      </c>
      <c r="DD16" s="146">
        <f>SUMPRODUCT(('ＳＲＶ2023材料送付日程表 (report)'!$B$14:$B$108='SRI (2023)'!$V16)*('ＳＲＶ2023材料送付日程表 (report)'!$G$12:$BH$12='SRI (2023)'!DD$3)*('ＳＲＶ2023材料送付日程表 (report)'!$G$14:$BH$108))</f>
        <v>0</v>
      </c>
      <c r="DE16" s="146">
        <f>SUMPRODUCT(('ＳＲＶ2023材料送付日程表 (report)'!$B$14:$B$108='SRI (2023)'!$V16)*('ＳＲＶ2023材料送付日程表 (report)'!$G$12:$BH$12='SRI (2023)'!DE$3)*('ＳＲＶ2023材料送付日程表 (report)'!$G$14:$BH$108))</f>
        <v>0</v>
      </c>
      <c r="DF16" s="146">
        <f>SUMPRODUCT(('ＳＲＶ2023材料送付日程表 (report)'!$B$14:$B$108='SRI (2023)'!$V16)*('ＳＲＶ2023材料送付日程表 (report)'!$G$12:$BH$12='SRI (2023)'!DF$3)*('ＳＲＶ2023材料送付日程表 (report)'!$G$14:$BH$108))</f>
        <v>0</v>
      </c>
      <c r="DG16" s="146">
        <f>SUMPRODUCT(('ＳＲＶ2023材料送付日程表 (report)'!$B$14:$B$108='SRI (2023)'!$V16)*('ＳＲＶ2023材料送付日程表 (report)'!$G$12:$BH$12='SRI (2023)'!DG$3)*('ＳＲＶ2023材料送付日程表 (report)'!$G$14:$BH$108))</f>
        <v>0</v>
      </c>
      <c r="DH16" s="146">
        <f>SUMPRODUCT(('ＳＲＶ2023材料送付日程表 (report)'!$B$14:$B$108='SRI (2023)'!$V16)*('ＳＲＶ2023材料送付日程表 (report)'!$G$12:$BH$12='SRI (2023)'!DH$3)*('ＳＲＶ2023材料送付日程表 (report)'!$G$14:$BH$108))</f>
        <v>0</v>
      </c>
      <c r="DI16" s="146">
        <f>SUMPRODUCT(('ＳＲＶ2023材料送付日程表 (report)'!$B$14:$B$108='SRI (2023)'!$V16)*('ＳＲＶ2023材料送付日程表 (report)'!$G$12:$BH$12='SRI (2023)'!DI$3)*('ＳＲＶ2023材料送付日程表 (report)'!$G$14:$BH$108))</f>
        <v>0</v>
      </c>
      <c r="DJ16" s="146">
        <f>SUMPRODUCT(('ＳＲＶ2023材料送付日程表 (report)'!$B$14:$B$108='SRI (2023)'!$V16)*('ＳＲＶ2023材料送付日程表 (report)'!$G$12:$BH$12='SRI (2023)'!DJ$3)*('ＳＲＶ2023材料送付日程表 (report)'!$G$14:$BH$108))</f>
        <v>0</v>
      </c>
      <c r="DK16" s="146">
        <f>SUMPRODUCT(('ＳＲＶ2023材料送付日程表 (report)'!$B$14:$B$108='SRI (2023)'!$V16)*('ＳＲＶ2023材料送付日程表 (report)'!$G$12:$BH$12='SRI (2023)'!DK$3)*('ＳＲＶ2023材料送付日程表 (report)'!$G$14:$BH$108))</f>
        <v>0</v>
      </c>
      <c r="DL16" s="146">
        <f>SUMPRODUCT(('ＳＲＶ2023材料送付日程表 (report)'!$B$14:$B$108='SRI (2023)'!$V16)*('ＳＲＶ2023材料送付日程表 (report)'!$G$12:$BH$12='SRI (2023)'!DL$3)*('ＳＲＶ2023材料送付日程表 (report)'!$G$14:$BH$108))</f>
        <v>0</v>
      </c>
      <c r="DM16" s="146">
        <f>SUMPRODUCT(('ＳＲＶ2023材料送付日程表 (report)'!$B$14:$B$108='SRI (2023)'!$V16)*('ＳＲＶ2023材料送付日程表 (report)'!$G$12:$BH$12='SRI (2023)'!DM$3)*('ＳＲＶ2023材料送付日程表 (report)'!$G$14:$BH$108))</f>
        <v>0</v>
      </c>
      <c r="DN16" s="146">
        <f>SUMPRODUCT(('ＳＲＶ2023材料送付日程表 (report)'!$B$14:$B$108='SRI (2023)'!$V16)*('ＳＲＶ2023材料送付日程表 (report)'!$G$12:$BH$12='SRI (2023)'!DN$3)*('ＳＲＶ2023材料送付日程表 (report)'!$G$14:$BH$108))</f>
        <v>0</v>
      </c>
      <c r="DO16" s="146">
        <f>SUMPRODUCT(('ＳＲＶ2023材料送付日程表 (report)'!$B$14:$B$108='SRI (2023)'!$V16)*('ＳＲＶ2023材料送付日程表 (report)'!$G$12:$BH$12='SRI (2023)'!DO$3)*('ＳＲＶ2023材料送付日程表 (report)'!$G$14:$BH$108))</f>
        <v>0</v>
      </c>
      <c r="DP16" s="146">
        <f>SUMPRODUCT(('ＳＲＶ2023材料送付日程表 (report)'!$B$14:$B$108='SRI (2023)'!$V16)*('ＳＲＶ2023材料送付日程表 (report)'!$G$12:$BH$12='SRI (2023)'!DP$3)*('ＳＲＶ2023材料送付日程表 (report)'!$G$14:$BH$108))</f>
        <v>0</v>
      </c>
      <c r="DQ16" s="146">
        <f>SUMPRODUCT(('ＳＲＶ2023材料送付日程表 (report)'!$B$14:$B$108='SRI (2023)'!$V16)*('ＳＲＶ2023材料送付日程表 (report)'!$G$12:$BH$12='SRI (2023)'!DQ$3)*('ＳＲＶ2023材料送付日程表 (report)'!$G$14:$BH$108))</f>
        <v>0</v>
      </c>
      <c r="DR16" s="146">
        <f>SUMPRODUCT(('ＳＲＶ2023材料送付日程表 (report)'!$B$14:$B$108='SRI (2023)'!$V16)*('ＳＲＶ2023材料送付日程表 (report)'!$G$12:$BH$12='SRI (2023)'!DR$3)*('ＳＲＶ2023材料送付日程表 (report)'!$G$14:$BH$108))</f>
        <v>0</v>
      </c>
      <c r="DS16" s="146">
        <f>SUMPRODUCT(('ＳＲＶ2023材料送付日程表 (report)'!$B$14:$B$108='SRI (2023)'!$V16)*('ＳＲＶ2023材料送付日程表 (report)'!$G$12:$BH$12='SRI (2023)'!DS$3)*('ＳＲＶ2023材料送付日程表 (report)'!$G$14:$BH$108))</f>
        <v>0</v>
      </c>
      <c r="DT16" s="146">
        <f>SUMPRODUCT(('ＳＲＶ2023材料送付日程表 (report)'!$B$14:$B$108='SRI (2023)'!$V16)*('ＳＲＶ2023材料送付日程表 (report)'!$G$12:$BH$12='SRI (2023)'!DT$3)*('ＳＲＶ2023材料送付日程表 (report)'!$G$14:$BH$108))</f>
        <v>0</v>
      </c>
      <c r="DU16" s="146">
        <f>SUMPRODUCT(('ＳＲＶ2023材料送付日程表 (report)'!$B$14:$B$108='SRI (2023)'!$V16)*('ＳＲＶ2023材料送付日程表 (report)'!$G$12:$BH$12='SRI (2023)'!DU$3)*('ＳＲＶ2023材料送付日程表 (report)'!$G$14:$BH$108))</f>
        <v>0</v>
      </c>
      <c r="DV16" s="146">
        <f>SUMPRODUCT(('ＳＲＶ2023材料送付日程表 (report)'!$B$14:$B$108='SRI (2023)'!$V16)*('ＳＲＶ2023材料送付日程表 (report)'!$G$12:$BH$12='SRI (2023)'!DV$3)*('ＳＲＶ2023材料送付日程表 (report)'!$G$14:$BH$108))</f>
        <v>0</v>
      </c>
      <c r="DW16" s="146">
        <f>SUMPRODUCT(('ＳＲＶ2023材料送付日程表 (report)'!$B$14:$B$108='SRI (2023)'!$V16)*('ＳＲＶ2023材料送付日程表 (report)'!$G$12:$BH$12='SRI (2023)'!DW$3)*('ＳＲＶ2023材料送付日程表 (report)'!$G$14:$BH$108))</f>
        <v>0</v>
      </c>
      <c r="DX16" s="146">
        <f>SUMPRODUCT(('ＳＲＶ2023材料送付日程表 (report)'!$B$14:$B$108='SRI (2023)'!$V16)*('ＳＲＶ2023材料送付日程表 (report)'!$G$12:$BH$12='SRI (2023)'!DX$3)*('ＳＲＶ2023材料送付日程表 (report)'!$G$14:$BH$108))</f>
        <v>0</v>
      </c>
      <c r="DY16" s="146">
        <f>SUMPRODUCT(('ＳＲＶ2023材料送付日程表 (report)'!$B$14:$B$108='SRI (2023)'!$V16)*('ＳＲＶ2023材料送付日程表 (report)'!$G$12:$BH$12='SRI (2023)'!DY$3)*('ＳＲＶ2023材料送付日程表 (report)'!$G$14:$BH$108))</f>
        <v>0</v>
      </c>
      <c r="DZ16" s="146">
        <f>SUMPRODUCT(('ＳＲＶ2023材料送付日程表 (report)'!$B$14:$B$108='SRI (2023)'!$V16)*('ＳＲＶ2023材料送付日程表 (report)'!$G$12:$BH$12='SRI (2023)'!DZ$3)*('ＳＲＶ2023材料送付日程表 (report)'!$G$14:$BH$108))</f>
        <v>0</v>
      </c>
      <c r="EA16" s="146">
        <f>SUMPRODUCT(('ＳＲＶ2023材料送付日程表 (report)'!$B$14:$B$108='SRI (2023)'!$V16)*('ＳＲＶ2023材料送付日程表 (report)'!$G$12:$BH$12='SRI (2023)'!EA$3)*('ＳＲＶ2023材料送付日程表 (report)'!$G$14:$BH$108))</f>
        <v>0</v>
      </c>
      <c r="EB16" s="146">
        <f>SUMPRODUCT(('ＳＲＶ2023材料送付日程表 (report)'!$B$14:$B$108='SRI (2023)'!$V16)*('ＳＲＶ2023材料送付日程表 (report)'!$G$12:$BH$12='SRI (2023)'!EB$3)*('ＳＲＶ2023材料送付日程表 (report)'!$G$14:$BH$108))</f>
        <v>0</v>
      </c>
      <c r="EC16" s="146">
        <f>SUMPRODUCT(('ＳＲＶ2023材料送付日程表 (report)'!$B$14:$B$108='SRI (2023)'!$V16)*('ＳＲＶ2023材料送付日程表 (report)'!$G$12:$BH$12='SRI (2023)'!EC$3)*('ＳＲＶ2023材料送付日程表 (report)'!$G$14:$BH$108))</f>
        <v>0</v>
      </c>
      <c r="ED16" s="146">
        <f>SUMPRODUCT(('ＳＲＶ2023材料送付日程表 (report)'!$B$14:$B$108='SRI (2023)'!$V16)*('ＳＲＶ2023材料送付日程表 (report)'!$G$12:$BH$12='SRI (2023)'!ED$3)*('ＳＲＶ2023材料送付日程表 (report)'!$G$14:$BH$108))</f>
        <v>0</v>
      </c>
      <c r="EE16" s="146">
        <f>SUMPRODUCT(('ＳＲＶ2023材料送付日程表 (report)'!$B$14:$B$108='SRI (2023)'!$V16)*('ＳＲＶ2023材料送付日程表 (report)'!$G$12:$BH$12='SRI (2023)'!EE$3)*('ＳＲＶ2023材料送付日程表 (report)'!$G$14:$BH$108))</f>
        <v>0</v>
      </c>
      <c r="EF16" s="146">
        <f>SUMPRODUCT(('ＳＲＶ2023材料送付日程表 (report)'!$B$14:$B$108='SRI (2023)'!$V16)*('ＳＲＶ2023材料送付日程表 (report)'!$G$12:$BH$12='SRI (2023)'!EF$3)*('ＳＲＶ2023材料送付日程表 (report)'!$G$14:$BH$108))</f>
        <v>0</v>
      </c>
      <c r="EG16" s="146">
        <f>SUMPRODUCT(('ＳＲＶ2023材料送付日程表 (report)'!$B$14:$B$108='SRI (2023)'!$V16)*('ＳＲＶ2023材料送付日程表 (report)'!$G$12:$BH$12='SRI (2023)'!EG$3)*('ＳＲＶ2023材料送付日程表 (report)'!$G$14:$BH$108))</f>
        <v>0</v>
      </c>
      <c r="EH16" s="146">
        <f>SUMPRODUCT(('ＳＲＶ2023材料送付日程表 (report)'!$B$14:$B$108='SRI (2023)'!$V16)*('ＳＲＶ2023材料送付日程表 (report)'!$G$12:$BH$12='SRI (2023)'!EH$3)*('ＳＲＶ2023材料送付日程表 (report)'!$G$14:$BH$108))</f>
        <v>0</v>
      </c>
      <c r="EI16" s="146">
        <f>SUMPRODUCT(('ＳＲＶ2023材料送付日程表 (report)'!$B$14:$B$108='SRI (2023)'!$V16)*('ＳＲＶ2023材料送付日程表 (report)'!$G$12:$BH$12='SRI (2023)'!EI$3)*('ＳＲＶ2023材料送付日程表 (report)'!$G$14:$BH$108))</f>
        <v>0</v>
      </c>
      <c r="EJ16" s="146">
        <f>SUMPRODUCT(('ＳＲＶ2023材料送付日程表 (report)'!$B$14:$B$108='SRI (2023)'!$V16)*('ＳＲＶ2023材料送付日程表 (report)'!$G$12:$BH$12='SRI (2023)'!EJ$3)*('ＳＲＶ2023材料送付日程表 (report)'!$G$14:$BH$108))</f>
        <v>0</v>
      </c>
      <c r="EK16" s="146">
        <f>SUMPRODUCT(('ＳＲＶ2023材料送付日程表 (report)'!$B$14:$B$108='SRI (2023)'!$V16)*('ＳＲＶ2023材料送付日程表 (report)'!$G$12:$BH$12='SRI (2023)'!EK$3)*('ＳＲＶ2023材料送付日程表 (report)'!$G$14:$BH$108))</f>
        <v>0</v>
      </c>
      <c r="EL16" s="146">
        <f>SUMPRODUCT(('ＳＲＶ2023材料送付日程表 (report)'!$B$14:$B$108='SRI (2023)'!$V16)*('ＳＲＶ2023材料送付日程表 (report)'!$G$12:$BH$12='SRI (2023)'!EL$3)*('ＳＲＶ2023材料送付日程表 (report)'!$G$14:$BH$108))</f>
        <v>0</v>
      </c>
      <c r="EM16" s="146">
        <f>SUMPRODUCT(('ＳＲＶ2023材料送付日程表 (report)'!$B$14:$B$108='SRI (2023)'!$V16)*('ＳＲＶ2023材料送付日程表 (report)'!$G$12:$BH$12='SRI (2023)'!EM$3)*('ＳＲＶ2023材料送付日程表 (report)'!$G$14:$BH$108))</f>
        <v>0</v>
      </c>
      <c r="EN16" s="146">
        <f>SUMPRODUCT(('ＳＲＶ2023材料送付日程表 (report)'!$B$14:$B$108='SRI (2023)'!$V16)*('ＳＲＶ2023材料送付日程表 (report)'!$G$12:$BH$12='SRI (2023)'!EN$3)*('ＳＲＶ2023材料送付日程表 (report)'!$G$14:$BH$108))</f>
        <v>0</v>
      </c>
      <c r="EO16" s="146">
        <f>SUMPRODUCT(('ＳＲＶ2023材料送付日程表 (report)'!$B$14:$B$108='SRI (2023)'!$V16)*('ＳＲＶ2023材料送付日程表 (report)'!$G$12:$BH$12='SRI (2023)'!EO$3)*('ＳＲＶ2023材料送付日程表 (report)'!$G$14:$BH$108))</f>
        <v>0</v>
      </c>
      <c r="EP16" s="146">
        <f>SUMPRODUCT(('ＳＲＶ2023材料送付日程表 (report)'!$B$14:$B$108='SRI (2023)'!$V16)*('ＳＲＶ2023材料送付日程表 (report)'!$G$12:$BH$12='SRI (2023)'!EP$3)*('ＳＲＶ2023材料送付日程表 (report)'!$G$14:$BH$108))</f>
        <v>0</v>
      </c>
      <c r="EQ16" s="146">
        <f>SUMPRODUCT(('ＳＲＶ2023材料送付日程表 (report)'!$B$14:$B$108='SRI (2023)'!$V16)*('ＳＲＶ2023材料送付日程表 (report)'!$G$12:$BH$12='SRI (2023)'!EQ$3)*('ＳＲＶ2023材料送付日程表 (report)'!$G$14:$BH$108))</f>
        <v>0</v>
      </c>
      <c r="ER16" s="146">
        <f>SUMPRODUCT(('ＳＲＶ2023材料送付日程表 (report)'!$B$14:$B$108='SRI (2023)'!$V16)*('ＳＲＶ2023材料送付日程表 (report)'!$G$12:$BH$12='SRI (2023)'!ER$3)*('ＳＲＶ2023材料送付日程表 (report)'!$G$14:$BH$108))</f>
        <v>0</v>
      </c>
      <c r="ES16" s="146">
        <f>SUMPRODUCT(('ＳＲＶ2023材料送付日程表 (report)'!$B$14:$B$108='SRI (2023)'!$V16)*('ＳＲＶ2023材料送付日程表 (report)'!$G$12:$BH$12='SRI (2023)'!ES$3)*('ＳＲＶ2023材料送付日程表 (report)'!$G$14:$BH$108))</f>
        <v>0</v>
      </c>
      <c r="ET16" s="146">
        <f>SUMPRODUCT(('ＳＲＶ2023材料送付日程表 (report)'!$B$14:$B$108='SRI (2023)'!$V16)*('ＳＲＶ2023材料送付日程表 (report)'!$G$12:$BH$12='SRI (2023)'!ET$3)*('ＳＲＶ2023材料送付日程表 (report)'!$G$14:$BH$108))</f>
        <v>0</v>
      </c>
      <c r="EU16" s="146">
        <f>SUMPRODUCT(('ＳＲＶ2023材料送付日程表 (report)'!$B$14:$B$108='SRI (2023)'!$V16)*('ＳＲＶ2023材料送付日程表 (report)'!$G$12:$BH$12='SRI (2023)'!EU$3)*('ＳＲＶ2023材料送付日程表 (report)'!$G$14:$BH$108))</f>
        <v>0</v>
      </c>
      <c r="EV16" s="146">
        <f>SUMPRODUCT(('ＳＲＶ2023材料送付日程表 (report)'!$B$14:$B$108='SRI (2023)'!$V16)*('ＳＲＶ2023材料送付日程表 (report)'!$G$12:$BH$12='SRI (2023)'!EV$3)*('ＳＲＶ2023材料送付日程表 (report)'!$G$14:$BH$108))</f>
        <v>0</v>
      </c>
      <c r="EW16" s="146">
        <f>SUMPRODUCT(('ＳＲＶ2023材料送付日程表 (report)'!$B$14:$B$108='SRI (2023)'!$V16)*('ＳＲＶ2023材料送付日程表 (report)'!$G$12:$BH$12='SRI (2023)'!EW$3)*('ＳＲＶ2023材料送付日程表 (report)'!$G$14:$BH$108))</f>
        <v>0</v>
      </c>
      <c r="EX16" s="146">
        <f>SUMPRODUCT(('ＳＲＶ2023材料送付日程表 (report)'!$B$14:$B$108='SRI (2023)'!$V16)*('ＳＲＶ2023材料送付日程表 (report)'!$G$12:$BH$12='SRI (2023)'!EX$3)*('ＳＲＶ2023材料送付日程表 (report)'!$G$14:$BH$108))</f>
        <v>0</v>
      </c>
      <c r="EY16" s="146">
        <f>SUMPRODUCT(('ＳＲＶ2023材料送付日程表 (report)'!$B$14:$B$108='SRI (2023)'!$V16)*('ＳＲＶ2023材料送付日程表 (report)'!$G$12:$BH$12='SRI (2023)'!EY$3)*('ＳＲＶ2023材料送付日程表 (report)'!$G$14:$BH$108))</f>
        <v>0</v>
      </c>
      <c r="EZ16" s="146">
        <f>SUMPRODUCT(('ＳＲＶ2023材料送付日程表 (report)'!$B$14:$B$108='SRI (2023)'!$V16)*('ＳＲＶ2023材料送付日程表 (report)'!$G$12:$BH$12='SRI (2023)'!EZ$3)*('ＳＲＶ2023材料送付日程表 (report)'!$G$14:$BH$108))</f>
        <v>0</v>
      </c>
      <c r="FA16" s="146">
        <f>SUMPRODUCT(('ＳＲＶ2023材料送付日程表 (report)'!$B$14:$B$108='SRI (2023)'!$V16)*('ＳＲＶ2023材料送付日程表 (report)'!$G$12:$BH$12='SRI (2023)'!FA$3)*('ＳＲＶ2023材料送付日程表 (report)'!$G$14:$BH$108))</f>
        <v>0</v>
      </c>
      <c r="FB16" s="146">
        <f>SUMPRODUCT(('ＳＲＶ2023材料送付日程表 (report)'!$B$14:$B$108='SRI (2023)'!$V16)*('ＳＲＶ2023材料送付日程表 (report)'!$G$12:$BH$12='SRI (2023)'!FB$3)*('ＳＲＶ2023材料送付日程表 (report)'!$G$14:$BH$108))</f>
        <v>0</v>
      </c>
      <c r="FC16" s="146">
        <f>SUMPRODUCT(('ＳＲＶ2023材料送付日程表 (report)'!$B$14:$B$108='SRI (2023)'!$V16)*('ＳＲＶ2023材料送付日程表 (report)'!$G$12:$BH$12='SRI (2023)'!FC$3)*('ＳＲＶ2023材料送付日程表 (report)'!$G$14:$BH$108))</f>
        <v>0</v>
      </c>
      <c r="FD16" s="146">
        <f>SUMPRODUCT(('ＳＲＶ2023材料送付日程表 (report)'!$B$14:$B$108='SRI (2023)'!$V16)*('ＳＲＶ2023材料送付日程表 (report)'!$G$12:$BH$12='SRI (2023)'!FD$3)*('ＳＲＶ2023材料送付日程表 (report)'!$G$14:$BH$108))</f>
        <v>0</v>
      </c>
      <c r="FE16" s="146">
        <f>SUMPRODUCT(('ＳＲＶ2023材料送付日程表 (report)'!$B$14:$B$108='SRI (2023)'!$V16)*('ＳＲＶ2023材料送付日程表 (report)'!$G$12:$BH$12='SRI (2023)'!FE$3)*('ＳＲＶ2023材料送付日程表 (report)'!$G$14:$BH$108))</f>
        <v>0</v>
      </c>
      <c r="FF16" s="146">
        <f>SUMPRODUCT(('ＳＲＶ2023材料送付日程表 (report)'!$B$14:$B$108='SRI (2023)'!$V16)*('ＳＲＶ2023材料送付日程表 (report)'!$G$12:$BH$12='SRI (2023)'!FF$3)*('ＳＲＶ2023材料送付日程表 (report)'!$G$14:$BH$108))</f>
        <v>0</v>
      </c>
      <c r="FG16" s="146">
        <f>SUMPRODUCT(('ＳＲＶ2023材料送付日程表 (report)'!$B$14:$B$108='SRI (2023)'!$V16)*('ＳＲＶ2023材料送付日程表 (report)'!$G$12:$BH$12='SRI (2023)'!FG$3)*('ＳＲＶ2023材料送付日程表 (report)'!$G$14:$BH$108))</f>
        <v>0</v>
      </c>
      <c r="FH16" s="146">
        <f>SUMPRODUCT(('ＳＲＶ2023材料送付日程表 (report)'!$B$14:$B$108='SRI (2023)'!$V16)*('ＳＲＶ2023材料送付日程表 (report)'!$G$12:$BH$12='SRI (2023)'!FH$3)*('ＳＲＶ2023材料送付日程表 (report)'!$G$14:$BH$108))</f>
        <v>0</v>
      </c>
      <c r="FI16" s="146">
        <f>SUMPRODUCT(('ＳＲＶ2023材料送付日程表 (report)'!$B$14:$B$108='SRI (2023)'!$V16)*('ＳＲＶ2023材料送付日程表 (report)'!$G$12:$BH$12='SRI (2023)'!FI$3)*('ＳＲＶ2023材料送付日程表 (report)'!$G$14:$BH$108))</f>
        <v>0</v>
      </c>
      <c r="FJ16" s="146">
        <f>SUMPRODUCT(('ＳＲＶ2023材料送付日程表 (report)'!$B$14:$B$108='SRI (2023)'!$V16)*('ＳＲＶ2023材料送付日程表 (report)'!$G$12:$BH$12='SRI (2023)'!FJ$3)*('ＳＲＶ2023材料送付日程表 (report)'!$G$14:$BH$108))</f>
        <v>0</v>
      </c>
      <c r="FK16" s="146">
        <f>SUMPRODUCT(('ＳＲＶ2023材料送付日程表 (report)'!$B$14:$B$108='SRI (2023)'!$V16)*('ＳＲＶ2023材料送付日程表 (report)'!$G$12:$BH$12='SRI (2023)'!FK$3)*('ＳＲＶ2023材料送付日程表 (report)'!$G$14:$BH$108))</f>
        <v>0</v>
      </c>
      <c r="FL16" s="146">
        <f>SUMPRODUCT(('ＳＲＶ2023材料送付日程表 (report)'!$B$14:$B$108='SRI (2023)'!$V16)*('ＳＲＶ2023材料送付日程表 (report)'!$G$12:$BH$12='SRI (2023)'!FL$3)*('ＳＲＶ2023材料送付日程表 (report)'!$G$14:$BH$108))</f>
        <v>0</v>
      </c>
      <c r="FM16" s="146">
        <f>SUMPRODUCT(('ＳＲＶ2023材料送付日程表 (report)'!$B$14:$B$108='SRI (2023)'!$V16)*('ＳＲＶ2023材料送付日程表 (report)'!$G$12:$BH$12='SRI (2023)'!FM$3)*('ＳＲＶ2023材料送付日程表 (report)'!$G$14:$BH$108))</f>
        <v>0</v>
      </c>
      <c r="FN16" s="146">
        <f>SUMPRODUCT(('ＳＲＶ2023材料送付日程表 (report)'!$B$14:$B$108='SRI (2023)'!$V16)*('ＳＲＶ2023材料送付日程表 (report)'!$G$12:$BH$12='SRI (2023)'!FN$3)*('ＳＲＶ2023材料送付日程表 (report)'!$G$14:$BH$108))</f>
        <v>0</v>
      </c>
      <c r="FO16" s="146">
        <f>SUMPRODUCT(('ＳＲＶ2023材料送付日程表 (report)'!$B$14:$B$108='SRI (2023)'!$V16)*('ＳＲＶ2023材料送付日程表 (report)'!$G$12:$BH$12='SRI (2023)'!FO$3)*('ＳＲＶ2023材料送付日程表 (report)'!$G$14:$BH$108))</f>
        <v>0</v>
      </c>
      <c r="FP16" s="146">
        <f>SUMPRODUCT(('ＳＲＶ2023材料送付日程表 (report)'!$B$14:$B$108='SRI (2023)'!$V16)*('ＳＲＶ2023材料送付日程表 (report)'!$G$12:$BH$12='SRI (2023)'!FP$3)*('ＳＲＶ2023材料送付日程表 (report)'!$G$14:$BH$108))</f>
        <v>0</v>
      </c>
      <c r="FQ16" s="146">
        <f>SUMPRODUCT(('ＳＲＶ2023材料送付日程表 (report)'!$B$14:$B$108='SRI (2023)'!$V16)*('ＳＲＶ2023材料送付日程表 (report)'!$G$12:$BH$12='SRI (2023)'!FQ$3)*('ＳＲＶ2023材料送付日程表 (report)'!$G$14:$BH$108))</f>
        <v>0</v>
      </c>
      <c r="FR16" s="146">
        <f>SUMPRODUCT(('ＳＲＶ2023材料送付日程表 (report)'!$B$14:$B$108='SRI (2023)'!$V16)*('ＳＲＶ2023材料送付日程表 (report)'!$G$12:$BH$12='SRI (2023)'!FR$3)*('ＳＲＶ2023材料送付日程表 (report)'!$G$14:$BH$108))</f>
        <v>0</v>
      </c>
      <c r="FS16" s="146">
        <f>SUMPRODUCT(('ＳＲＶ2023材料送付日程表 (report)'!$B$14:$B$108='SRI (2023)'!$V16)*('ＳＲＶ2023材料送付日程表 (report)'!$G$12:$BH$12='SRI (2023)'!FS$3)*('ＳＲＶ2023材料送付日程表 (report)'!$G$14:$BH$108))</f>
        <v>0</v>
      </c>
      <c r="FT16" s="146">
        <f>SUMPRODUCT(('ＳＲＶ2023材料送付日程表 (report)'!$B$14:$B$108='SRI (2023)'!$V16)*('ＳＲＶ2023材料送付日程表 (report)'!$G$12:$BH$12='SRI (2023)'!FT$3)*('ＳＲＶ2023材料送付日程表 (report)'!$G$14:$BH$108))</f>
        <v>0</v>
      </c>
      <c r="FU16" s="146">
        <f>SUMPRODUCT(('ＳＲＶ2023材料送付日程表 (report)'!$B$14:$B$108='SRI (2023)'!$V16)*('ＳＲＶ2023材料送付日程表 (report)'!$G$12:$BH$12='SRI (2023)'!FU$3)*('ＳＲＶ2023材料送付日程表 (report)'!$G$14:$BH$108))</f>
        <v>0</v>
      </c>
      <c r="FV16" s="146">
        <f>SUMPRODUCT(('ＳＲＶ2023材料送付日程表 (report)'!$B$14:$B$108='SRI (2023)'!$V16)*('ＳＲＶ2023材料送付日程表 (report)'!$G$12:$BH$12='SRI (2023)'!FV$3)*('ＳＲＶ2023材料送付日程表 (report)'!$G$14:$BH$108))</f>
        <v>0</v>
      </c>
      <c r="FW16" s="146">
        <f>SUMPRODUCT(('ＳＲＶ2023材料送付日程表 (report)'!$B$14:$B$108='SRI (2023)'!$V16)*('ＳＲＶ2023材料送付日程表 (report)'!$G$12:$BH$12='SRI (2023)'!FW$3)*('ＳＲＶ2023材料送付日程表 (report)'!$G$14:$BH$108))</f>
        <v>0</v>
      </c>
      <c r="FX16" s="146">
        <f>SUMPRODUCT(('ＳＲＶ2023材料送付日程表 (report)'!$B$14:$B$108='SRI (2023)'!$V16)*('ＳＲＶ2023材料送付日程表 (report)'!$G$12:$BH$12='SRI (2023)'!FX$3)*('ＳＲＶ2023材料送付日程表 (report)'!$G$14:$BH$108))</f>
        <v>0</v>
      </c>
      <c r="FY16" s="146">
        <f>SUMPRODUCT(('ＳＲＶ2023材料送付日程表 (report)'!$B$14:$B$108='SRI (2023)'!$V16)*('ＳＲＶ2023材料送付日程表 (report)'!$G$12:$BH$12='SRI (2023)'!FY$3)*('ＳＲＶ2023材料送付日程表 (report)'!$G$14:$BH$108))</f>
        <v>0</v>
      </c>
      <c r="FZ16" s="146">
        <f>SUMPRODUCT(('ＳＲＶ2023材料送付日程表 (report)'!$B$14:$B$108='SRI (2023)'!$V16)*('ＳＲＶ2023材料送付日程表 (report)'!$G$12:$BH$12='SRI (2023)'!FZ$3)*('ＳＲＶ2023材料送付日程表 (report)'!$G$14:$BH$108))</f>
        <v>0</v>
      </c>
      <c r="GA16" s="146">
        <f>SUMPRODUCT(('ＳＲＶ2023材料送付日程表 (report)'!$B$14:$B$108='SRI (2023)'!$V16)*('ＳＲＶ2023材料送付日程表 (report)'!$G$12:$BH$12='SRI (2023)'!GA$3)*('ＳＲＶ2023材料送付日程表 (report)'!$G$14:$BH$108))</f>
        <v>0</v>
      </c>
      <c r="GB16" s="146">
        <f>SUMPRODUCT(('ＳＲＶ2023材料送付日程表 (report)'!$B$14:$B$108='SRI (2023)'!$V16)*('ＳＲＶ2023材料送付日程表 (report)'!$G$12:$BH$12='SRI (2023)'!GB$3)*('ＳＲＶ2023材料送付日程表 (report)'!$G$14:$BH$108))</f>
        <v>0</v>
      </c>
      <c r="GC16" s="146">
        <f>SUMPRODUCT(('ＳＲＶ2023材料送付日程表 (report)'!$B$14:$B$108='SRI (2023)'!$V16)*('ＳＲＶ2023材料送付日程表 (report)'!$G$12:$BH$12='SRI (2023)'!GC$3)*('ＳＲＶ2023材料送付日程表 (report)'!$G$14:$BH$108))</f>
        <v>0</v>
      </c>
      <c r="GD16" s="146">
        <f>SUMPRODUCT(('ＳＲＶ2023材料送付日程表 (report)'!$B$14:$B$108='SRI (2023)'!$V16)*('ＳＲＶ2023材料送付日程表 (report)'!$G$12:$BH$12='SRI (2023)'!GD$3)*('ＳＲＶ2023材料送付日程表 (report)'!$G$14:$BH$108))</f>
        <v>0</v>
      </c>
      <c r="GE16" s="146">
        <f>SUMPRODUCT(('ＳＲＶ2023材料送付日程表 (report)'!$B$14:$B$108='SRI (2023)'!$V16)*('ＳＲＶ2023材料送付日程表 (report)'!$G$12:$BH$12='SRI (2023)'!GE$3)*('ＳＲＶ2023材料送付日程表 (report)'!$G$14:$BH$108))</f>
        <v>0</v>
      </c>
      <c r="GF16" s="146">
        <f>SUMPRODUCT(('ＳＲＶ2023材料送付日程表 (report)'!$B$14:$B$108='SRI (2023)'!$V16)*('ＳＲＶ2023材料送付日程表 (report)'!$G$12:$BH$12='SRI (2023)'!GF$3)*('ＳＲＶ2023材料送付日程表 (report)'!$G$14:$BH$108))</f>
        <v>0</v>
      </c>
      <c r="GG16" s="146">
        <f>SUMPRODUCT(('ＳＲＶ2023材料送付日程表 (report)'!$B$14:$B$108='SRI (2023)'!$V16)*('ＳＲＶ2023材料送付日程表 (report)'!$G$12:$BH$12='SRI (2023)'!GG$3)*('ＳＲＶ2023材料送付日程表 (report)'!$G$14:$BH$108))</f>
        <v>0</v>
      </c>
      <c r="GH16" s="146">
        <f>SUMPRODUCT(('ＳＲＶ2023材料送付日程表 (report)'!$B$14:$B$108='SRI (2023)'!$V16)*('ＳＲＶ2023材料送付日程表 (report)'!$G$12:$BH$12='SRI (2023)'!GH$3)*('ＳＲＶ2023材料送付日程表 (report)'!$G$14:$BH$108))</f>
        <v>0</v>
      </c>
      <c r="GI16" s="146">
        <f>SUMPRODUCT(('ＳＲＶ2023材料送付日程表 (report)'!$B$14:$B$108='SRI (2023)'!$V16)*('ＳＲＶ2023材料送付日程表 (report)'!$G$12:$BH$12='SRI (2023)'!GI$3)*('ＳＲＶ2023材料送付日程表 (report)'!$G$14:$BH$108))</f>
        <v>0</v>
      </c>
      <c r="GJ16" s="146">
        <f>SUMPRODUCT(('ＳＲＶ2023材料送付日程表 (report)'!$B$14:$B$108='SRI (2023)'!$V16)*('ＳＲＶ2023材料送付日程表 (report)'!$G$12:$BH$12='SRI (2023)'!GJ$3)*('ＳＲＶ2023材料送付日程表 (report)'!$G$14:$BH$108))</f>
        <v>0</v>
      </c>
      <c r="GK16" s="146">
        <f>SUMPRODUCT(('ＳＲＶ2023材料送付日程表 (report)'!$B$14:$B$108='SRI (2023)'!$V16)*('ＳＲＶ2023材料送付日程表 (report)'!$G$12:$BH$12='SRI (2023)'!GK$3)*('ＳＲＶ2023材料送付日程表 (report)'!$G$14:$BH$108))</f>
        <v>0</v>
      </c>
      <c r="GL16" s="146">
        <f>SUMPRODUCT(('ＳＲＶ2023材料送付日程表 (report)'!$B$14:$B$108='SRI (2023)'!$V16)*('ＳＲＶ2023材料送付日程表 (report)'!$G$12:$BH$12='SRI (2023)'!GL$3)*('ＳＲＶ2023材料送付日程表 (report)'!$G$14:$BH$108))</f>
        <v>0</v>
      </c>
      <c r="GM16" s="146">
        <f>SUMPRODUCT(('ＳＲＶ2023材料送付日程表 (report)'!$B$14:$B$108='SRI (2023)'!$V16)*('ＳＲＶ2023材料送付日程表 (report)'!$G$12:$BH$12='SRI (2023)'!GM$3)*('ＳＲＶ2023材料送付日程表 (report)'!$G$14:$BH$108))</f>
        <v>0</v>
      </c>
      <c r="GN16" s="146">
        <f>SUMPRODUCT(('ＳＲＶ2023材料送付日程表 (report)'!$B$14:$B$108='SRI (2023)'!$V16)*('ＳＲＶ2023材料送付日程表 (report)'!$G$12:$BH$12='SRI (2023)'!GN$3)*('ＳＲＶ2023材料送付日程表 (report)'!$G$14:$BH$108))</f>
        <v>0</v>
      </c>
      <c r="GO16" s="146">
        <f>SUMPRODUCT(('ＳＲＶ2023材料送付日程表 (report)'!$B$14:$B$108='SRI (2023)'!$V16)*('ＳＲＶ2023材料送付日程表 (report)'!$G$12:$BH$12='SRI (2023)'!GO$3)*('ＳＲＶ2023材料送付日程表 (report)'!$G$14:$BH$108))</f>
        <v>0</v>
      </c>
      <c r="GP16" s="146">
        <f>SUMPRODUCT(('ＳＲＶ2023材料送付日程表 (report)'!$B$14:$B$108='SRI (2023)'!$V16)*('ＳＲＶ2023材料送付日程表 (report)'!$G$12:$BH$12='SRI (2023)'!GP$3)*('ＳＲＶ2023材料送付日程表 (report)'!$G$14:$BH$108))</f>
        <v>0</v>
      </c>
      <c r="GQ16" s="146">
        <f>SUMPRODUCT(('ＳＲＶ2023材料送付日程表 (report)'!$B$14:$B$108='SRI (2023)'!$V16)*('ＳＲＶ2023材料送付日程表 (report)'!$G$12:$BH$12='SRI (2023)'!GQ$3)*('ＳＲＶ2023材料送付日程表 (report)'!$G$14:$BH$108))</f>
        <v>0</v>
      </c>
      <c r="GR16" s="146">
        <f>SUMPRODUCT(('ＳＲＶ2023材料送付日程表 (report)'!$B$14:$B$108='SRI (2023)'!$V16)*('ＳＲＶ2023材料送付日程表 (report)'!$G$12:$BH$12='SRI (2023)'!GR$3)*('ＳＲＶ2023材料送付日程表 (report)'!$G$14:$BH$108))</f>
        <v>0</v>
      </c>
      <c r="GS16" s="146">
        <f>SUMPRODUCT(('ＳＲＶ2023材料送付日程表 (report)'!$B$14:$B$108='SRI (2023)'!$V16)*('ＳＲＶ2023材料送付日程表 (report)'!$G$12:$BH$12='SRI (2023)'!GS$3)*('ＳＲＶ2023材料送付日程表 (report)'!$G$14:$BH$108))</f>
        <v>0</v>
      </c>
      <c r="GT16" s="146">
        <f>SUMPRODUCT(('ＳＲＶ2023材料送付日程表 (report)'!$B$14:$B$108='SRI (2023)'!$V16)*('ＳＲＶ2023材料送付日程表 (report)'!$G$12:$BH$12='SRI (2023)'!GT$3)*('ＳＲＶ2023材料送付日程表 (report)'!$G$14:$BH$108))</f>
        <v>0</v>
      </c>
      <c r="GU16" s="146">
        <f>SUMPRODUCT(('ＳＲＶ2023材料送付日程表 (report)'!$B$14:$B$108='SRI (2023)'!$V16)*('ＳＲＶ2023材料送付日程表 (report)'!$G$12:$BH$12='SRI (2023)'!GU$3)*('ＳＲＶ2023材料送付日程表 (report)'!$G$14:$BH$108))</f>
        <v>0</v>
      </c>
      <c r="GV16" s="146">
        <f>SUMPRODUCT(('ＳＲＶ2023材料送付日程表 (report)'!$B$14:$B$108='SRI (2023)'!$V16)*('ＳＲＶ2023材料送付日程表 (report)'!$G$12:$BH$12='SRI (2023)'!GV$3)*('ＳＲＶ2023材料送付日程表 (report)'!$G$14:$BH$108))</f>
        <v>0</v>
      </c>
      <c r="GW16" s="146">
        <f>SUMPRODUCT(('ＳＲＶ2023材料送付日程表 (report)'!$B$14:$B$108='SRI (2023)'!$V16)*('ＳＲＶ2023材料送付日程表 (report)'!$G$12:$BH$12='SRI (2023)'!GW$3)*('ＳＲＶ2023材料送付日程表 (report)'!$G$14:$BH$108))</f>
        <v>0</v>
      </c>
      <c r="GX16" s="146">
        <f>SUMPRODUCT(('ＳＲＶ2023材料送付日程表 (report)'!$B$14:$B$108='SRI (2023)'!$V16)*('ＳＲＶ2023材料送付日程表 (report)'!$G$12:$BH$12='SRI (2023)'!GX$3)*('ＳＲＶ2023材料送付日程表 (report)'!$G$14:$BH$108))</f>
        <v>0</v>
      </c>
      <c r="GY16" s="146">
        <f>SUMPRODUCT(('ＳＲＶ2023材料送付日程表 (report)'!$B$14:$B$108='SRI (2023)'!$V16)*('ＳＲＶ2023材料送付日程表 (report)'!$G$12:$BH$12='SRI (2023)'!GY$3)*('ＳＲＶ2023材料送付日程表 (report)'!$G$14:$BH$108))</f>
        <v>0</v>
      </c>
      <c r="GZ16" s="146">
        <f>SUMPRODUCT(('ＳＲＶ2023材料送付日程表 (report)'!$B$14:$B$108='SRI (2023)'!$V16)*('ＳＲＶ2023材料送付日程表 (report)'!$G$12:$BH$12='SRI (2023)'!GZ$3)*('ＳＲＶ2023材料送付日程表 (report)'!$G$14:$BH$108))</f>
        <v>0</v>
      </c>
      <c r="HA16" s="146">
        <f>SUMPRODUCT(('ＳＲＶ2023材料送付日程表 (report)'!$B$14:$B$108='SRI (2023)'!$V16)*('ＳＲＶ2023材料送付日程表 (report)'!$G$12:$BH$12='SRI (2023)'!HA$3)*('ＳＲＶ2023材料送付日程表 (report)'!$G$14:$BH$108))</f>
        <v>0</v>
      </c>
      <c r="HB16" s="146">
        <f>SUMPRODUCT(('ＳＲＶ2023材料送付日程表 (report)'!$B$14:$B$108='SRI (2023)'!$V16)*('ＳＲＶ2023材料送付日程表 (report)'!$G$12:$BH$12='SRI (2023)'!HB$3)*('ＳＲＶ2023材料送付日程表 (report)'!$G$14:$BH$108))</f>
        <v>0</v>
      </c>
      <c r="HC16" s="146">
        <f>SUMPRODUCT(('ＳＲＶ2023材料送付日程表 (report)'!$B$14:$B$108='SRI (2023)'!$V16)*('ＳＲＶ2023材料送付日程表 (report)'!$G$12:$BH$12='SRI (2023)'!HC$3)*('ＳＲＶ2023材料送付日程表 (report)'!$G$14:$BH$108))</f>
        <v>0</v>
      </c>
      <c r="HD16" s="146">
        <f>SUMPRODUCT(('ＳＲＶ2023材料送付日程表 (report)'!$B$14:$B$108='SRI (2023)'!$V16)*('ＳＲＶ2023材料送付日程表 (report)'!$G$12:$BH$12='SRI (2023)'!HD$3)*('ＳＲＶ2023材料送付日程表 (report)'!$G$14:$BH$108))</f>
        <v>0</v>
      </c>
      <c r="HE16" s="146">
        <f>SUMPRODUCT(('ＳＲＶ2023材料送付日程表 (report)'!$B$14:$B$108='SRI (2023)'!$V16)*('ＳＲＶ2023材料送付日程表 (report)'!$G$12:$BH$12='SRI (2023)'!HE$3)*('ＳＲＶ2023材料送付日程表 (report)'!$G$14:$BH$108))</f>
        <v>0</v>
      </c>
      <c r="HF16" s="146">
        <f>SUMPRODUCT(('ＳＲＶ2023材料送付日程表 (report)'!$B$14:$B$108='SRI (2023)'!$V16)*('ＳＲＶ2023材料送付日程表 (report)'!$G$12:$BH$12='SRI (2023)'!HF$3)*('ＳＲＶ2023材料送付日程表 (report)'!$G$14:$BH$108))</f>
        <v>0</v>
      </c>
      <c r="HG16" s="146">
        <f>SUMPRODUCT(('ＳＲＶ2023材料送付日程表 (report)'!$B$14:$B$108='SRI (2023)'!$V16)*('ＳＲＶ2023材料送付日程表 (report)'!$G$12:$BH$12='SRI (2023)'!HG$3)*('ＳＲＶ2023材料送付日程表 (report)'!$G$14:$BH$108))</f>
        <v>0</v>
      </c>
      <c r="HH16" s="146">
        <f>SUMPRODUCT(('ＳＲＶ2023材料送付日程表 (report)'!$B$14:$B$108='SRI (2023)'!$V16)*('ＳＲＶ2023材料送付日程表 (report)'!$G$12:$BH$12='SRI (2023)'!HH$3)*('ＳＲＶ2023材料送付日程表 (report)'!$G$14:$BH$108))</f>
        <v>0</v>
      </c>
      <c r="HI16" s="146">
        <f>SUMPRODUCT(('ＳＲＶ2023材料送付日程表 (report)'!$B$14:$B$108='SRI (2023)'!$V16)*('ＳＲＶ2023材料送付日程表 (report)'!$G$12:$BH$12='SRI (2023)'!HI$3)*('ＳＲＶ2023材料送付日程表 (report)'!$G$14:$BH$108))</f>
        <v>0</v>
      </c>
      <c r="HJ16" s="146">
        <f>SUMPRODUCT(('ＳＲＶ2023材料送付日程表 (report)'!$B$14:$B$108='SRI (2023)'!$V16)*('ＳＲＶ2023材料送付日程表 (report)'!$G$12:$BH$12='SRI (2023)'!HJ$3)*('ＳＲＶ2023材料送付日程表 (report)'!$G$14:$BH$108))</f>
        <v>0</v>
      </c>
      <c r="HK16" s="146">
        <f>SUMPRODUCT(('ＳＲＶ2023材料送付日程表 (report)'!$B$14:$B$108='SRI (2023)'!$V16)*('ＳＲＶ2023材料送付日程表 (report)'!$G$12:$BH$12='SRI (2023)'!HK$3)*('ＳＲＶ2023材料送付日程表 (report)'!$G$14:$BH$108))</f>
        <v>0</v>
      </c>
      <c r="HL16" s="146">
        <f>SUMPRODUCT(('ＳＲＶ2023材料送付日程表 (report)'!$B$14:$B$108='SRI (2023)'!$V16)*('ＳＲＶ2023材料送付日程表 (report)'!$G$12:$BH$12='SRI (2023)'!HL$3)*('ＳＲＶ2023材料送付日程表 (report)'!$G$14:$BH$108))</f>
        <v>0</v>
      </c>
      <c r="HM16" s="146">
        <f>SUMPRODUCT(('ＳＲＶ2023材料送付日程表 (report)'!$B$14:$B$108='SRI (2023)'!$V16)*('ＳＲＶ2023材料送付日程表 (report)'!$G$12:$BH$12='SRI (2023)'!HM$3)*('ＳＲＶ2023材料送付日程表 (report)'!$G$14:$BH$108))</f>
        <v>0</v>
      </c>
      <c r="HN16" s="146">
        <f>SUMPRODUCT(('ＳＲＶ2023材料送付日程表 (report)'!$B$14:$B$108='SRI (2023)'!$V16)*('ＳＲＶ2023材料送付日程表 (report)'!$G$12:$BH$12='SRI (2023)'!HN$3)*('ＳＲＶ2023材料送付日程表 (report)'!$G$14:$BH$108))</f>
        <v>0</v>
      </c>
      <c r="HO16" s="146">
        <f>SUMPRODUCT(('ＳＲＶ2023材料送付日程表 (report)'!$B$14:$B$108='SRI (2023)'!$V16)*('ＳＲＶ2023材料送付日程表 (report)'!$G$12:$BH$12='SRI (2023)'!HO$3)*('ＳＲＶ2023材料送付日程表 (report)'!$G$14:$BH$108))</f>
        <v>0</v>
      </c>
      <c r="HP16" s="146">
        <f>SUMPRODUCT(('ＳＲＶ2023材料送付日程表 (report)'!$B$14:$B$108='SRI (2023)'!$V16)*('ＳＲＶ2023材料送付日程表 (report)'!$G$12:$BH$12='SRI (2023)'!HP$3)*('ＳＲＶ2023材料送付日程表 (report)'!$G$14:$BH$108))</f>
        <v>0</v>
      </c>
      <c r="HQ16" s="146">
        <f>SUMPRODUCT(('ＳＲＶ2023材料送付日程表 (report)'!$B$14:$B$108='SRI (2023)'!$V16)*('ＳＲＶ2023材料送付日程表 (report)'!$G$12:$BH$12='SRI (2023)'!HQ$3)*('ＳＲＶ2023材料送付日程表 (report)'!$G$14:$BH$108))</f>
        <v>0</v>
      </c>
      <c r="HR16" s="146">
        <f>SUMPRODUCT(('ＳＲＶ2023材料送付日程表 (report)'!$B$14:$B$108='SRI (2023)'!$V16)*('ＳＲＶ2023材料送付日程表 (report)'!$G$12:$BH$12='SRI (2023)'!HR$3)*('ＳＲＶ2023材料送付日程表 (report)'!$G$14:$BH$108))</f>
        <v>0</v>
      </c>
      <c r="HS16" s="146">
        <f>SUMPRODUCT(('ＳＲＶ2023材料送付日程表 (report)'!$B$14:$B$108='SRI (2023)'!$V16)*('ＳＲＶ2023材料送付日程表 (report)'!$G$12:$BH$12='SRI (2023)'!HS$3)*('ＳＲＶ2023材料送付日程表 (report)'!$G$14:$BH$108))</f>
        <v>0</v>
      </c>
      <c r="HT16" s="146">
        <f>SUMPRODUCT(('ＳＲＶ2023材料送付日程表 (report)'!$B$14:$B$108='SRI (2023)'!$V16)*('ＳＲＶ2023材料送付日程表 (report)'!$G$12:$BH$12='SRI (2023)'!HT$3)*('ＳＲＶ2023材料送付日程表 (report)'!$G$14:$BH$108))</f>
        <v>0</v>
      </c>
      <c r="HU16" s="146">
        <f>SUMPRODUCT(('ＳＲＶ2023材料送付日程表 (report)'!$B$14:$B$108='SRI (2023)'!$V16)*('ＳＲＶ2023材料送付日程表 (report)'!$G$12:$BH$12='SRI (2023)'!HU$3)*('ＳＲＶ2023材料送付日程表 (report)'!$G$14:$BH$108))</f>
        <v>0</v>
      </c>
      <c r="HV16" s="146">
        <f>SUMPRODUCT(('ＳＲＶ2023材料送付日程表 (report)'!$B$14:$B$108='SRI (2023)'!$V16)*('ＳＲＶ2023材料送付日程表 (report)'!$G$12:$BH$12='SRI (2023)'!HV$3)*('ＳＲＶ2023材料送付日程表 (report)'!$G$14:$BH$108))</f>
        <v>0</v>
      </c>
      <c r="HW16" s="146">
        <f>SUMPRODUCT(('ＳＲＶ2023材料送付日程表 (report)'!$B$14:$B$108='SRI (2023)'!$V16)*('ＳＲＶ2023材料送付日程表 (report)'!$G$12:$BH$12='SRI (2023)'!HW$3)*('ＳＲＶ2023材料送付日程表 (report)'!$G$14:$BH$108))</f>
        <v>0</v>
      </c>
      <c r="HX16" s="146">
        <f>SUMPRODUCT(('ＳＲＶ2023材料送付日程表 (report)'!$B$14:$B$108='SRI (2023)'!$V16)*('ＳＲＶ2023材料送付日程表 (report)'!$G$12:$BH$12='SRI (2023)'!HX$3)*('ＳＲＶ2023材料送付日程表 (report)'!$G$14:$BH$108))</f>
        <v>0</v>
      </c>
      <c r="HY16" s="146">
        <f>SUMPRODUCT(('ＳＲＶ2023材料送付日程表 (report)'!$B$14:$B$108='SRI (2023)'!$V16)*('ＳＲＶ2023材料送付日程表 (report)'!$G$12:$BH$12='SRI (2023)'!HY$3)*('ＳＲＶ2023材料送付日程表 (report)'!$G$14:$BH$108))</f>
        <v>0</v>
      </c>
      <c r="HZ16" s="146">
        <f>SUMPRODUCT(('ＳＲＶ2023材料送付日程表 (report)'!$B$14:$B$108='SRI (2023)'!$V16)*('ＳＲＶ2023材料送付日程表 (report)'!$G$12:$BH$12='SRI (2023)'!HZ$3)*('ＳＲＶ2023材料送付日程表 (report)'!$G$14:$BH$108))</f>
        <v>0</v>
      </c>
      <c r="IA16" s="146">
        <f>SUMPRODUCT(('ＳＲＶ2023材料送付日程表 (report)'!$B$14:$B$108='SRI (2023)'!$V16)*('ＳＲＶ2023材料送付日程表 (report)'!$G$12:$BH$12='SRI (2023)'!IA$3)*('ＳＲＶ2023材料送付日程表 (report)'!$G$14:$BH$108))</f>
        <v>0</v>
      </c>
      <c r="IB16" s="146">
        <f>SUMPRODUCT(('ＳＲＶ2023材料送付日程表 (report)'!$B$14:$B$108='SRI (2023)'!$V16)*('ＳＲＶ2023材料送付日程表 (report)'!$G$12:$BH$12='SRI (2023)'!IB$3)*('ＳＲＶ2023材料送付日程表 (report)'!$G$14:$BH$108))</f>
        <v>0</v>
      </c>
      <c r="IC16" s="146">
        <f>SUMPRODUCT(('ＳＲＶ2023材料送付日程表 (report)'!$B$14:$B$108='SRI (2023)'!$V16)*('ＳＲＶ2023材料送付日程表 (report)'!$G$12:$BH$12='SRI (2023)'!IC$3)*('ＳＲＶ2023材料送付日程表 (report)'!$G$14:$BH$108))</f>
        <v>0</v>
      </c>
      <c r="ID16" s="146">
        <f>SUMPRODUCT(('ＳＲＶ2023材料送付日程表 (report)'!$B$14:$B$108='SRI (2023)'!$V16)*('ＳＲＶ2023材料送付日程表 (report)'!$G$12:$BH$12='SRI (2023)'!ID$3)*('ＳＲＶ2023材料送付日程表 (report)'!$G$14:$BH$108))</f>
        <v>0</v>
      </c>
      <c r="IE16" s="146">
        <f>SUMPRODUCT(('ＳＲＶ2023材料送付日程表 (report)'!$B$14:$B$108='SRI (2023)'!$V16)*('ＳＲＶ2023材料送付日程表 (report)'!$G$12:$BH$12='SRI (2023)'!IE$3)*('ＳＲＶ2023材料送付日程表 (report)'!$G$14:$BH$108))</f>
        <v>0</v>
      </c>
      <c r="IF16" s="146">
        <f>SUMPRODUCT(('ＳＲＶ2023材料送付日程表 (report)'!$B$14:$B$108='SRI (2023)'!$V16)*('ＳＲＶ2023材料送付日程表 (report)'!$G$12:$BH$12='SRI (2023)'!IF$3)*('ＳＲＶ2023材料送付日程表 (report)'!$G$14:$BH$108))</f>
        <v>0</v>
      </c>
      <c r="IG16" s="146">
        <f>SUMPRODUCT(('ＳＲＶ2023材料送付日程表 (report)'!$B$14:$B$108='SRI (2023)'!$V16)*('ＳＲＶ2023材料送付日程表 (report)'!$G$12:$BH$12='SRI (2023)'!IG$3)*('ＳＲＶ2023材料送付日程表 (report)'!$G$14:$BH$108))</f>
        <v>0</v>
      </c>
      <c r="IH16" s="146">
        <f>SUMPRODUCT(('ＳＲＶ2023材料送付日程表 (report)'!$B$14:$B$108='SRI (2023)'!$V16)*('ＳＲＶ2023材料送付日程表 (report)'!$G$12:$BH$12='SRI (2023)'!IH$3)*('ＳＲＶ2023材料送付日程表 (report)'!$G$14:$BH$108))</f>
        <v>0</v>
      </c>
      <c r="II16" s="146">
        <f>SUMPRODUCT(('ＳＲＶ2023材料送付日程表 (report)'!$B$14:$B$108='SRI (2023)'!$V16)*('ＳＲＶ2023材料送付日程表 (report)'!$G$12:$BH$12='SRI (2023)'!II$3)*('ＳＲＶ2023材料送付日程表 (report)'!$G$14:$BH$108))</f>
        <v>0</v>
      </c>
      <c r="IJ16" s="146">
        <f>SUMPRODUCT(('ＳＲＶ2023材料送付日程表 (report)'!$B$14:$B$108='SRI (2023)'!$V16)*('ＳＲＶ2023材料送付日程表 (report)'!$G$12:$BH$12='SRI (2023)'!IJ$3)*('ＳＲＶ2023材料送付日程表 (report)'!$G$14:$BH$108))</f>
        <v>0</v>
      </c>
      <c r="IK16" s="146">
        <f>SUMPRODUCT(('ＳＲＶ2023材料送付日程表 (report)'!$B$14:$B$108='SRI (2023)'!$V16)*('ＳＲＶ2023材料送付日程表 (report)'!$G$12:$BH$12='SRI (2023)'!IK$3)*('ＳＲＶ2023材料送付日程表 (report)'!$G$14:$BH$108))</f>
        <v>0</v>
      </c>
      <c r="IL16" s="146">
        <f>SUMPRODUCT(('ＳＲＶ2023材料送付日程表 (report)'!$B$14:$B$108='SRI (2023)'!$V16)*('ＳＲＶ2023材料送付日程表 (report)'!$G$12:$BH$12='SRI (2023)'!IL$3)*('ＳＲＶ2023材料送付日程表 (report)'!$G$14:$BH$108))</f>
        <v>0</v>
      </c>
      <c r="IM16" s="146">
        <f>SUMPRODUCT(('ＳＲＶ2023材料送付日程表 (report)'!$B$14:$B$108='SRI (2023)'!$V16)*('ＳＲＶ2023材料送付日程表 (report)'!$G$12:$BH$12='SRI (2023)'!IM$3)*('ＳＲＶ2023材料送付日程表 (report)'!$G$14:$BH$108))</f>
        <v>0</v>
      </c>
      <c r="IN16" s="146">
        <f>SUMPRODUCT(('ＳＲＶ2023材料送付日程表 (report)'!$B$14:$B$108='SRI (2023)'!$V16)*('ＳＲＶ2023材料送付日程表 (report)'!$G$12:$BH$12='SRI (2023)'!IN$3)*('ＳＲＶ2023材料送付日程表 (report)'!$G$14:$BH$108))</f>
        <v>0</v>
      </c>
      <c r="IO16" s="146">
        <f>SUMPRODUCT(('ＳＲＶ2023材料送付日程表 (report)'!$B$14:$B$108='SRI (2023)'!$V16)*('ＳＲＶ2023材料送付日程表 (report)'!$G$12:$BH$12='SRI (2023)'!IO$3)*('ＳＲＶ2023材料送付日程表 (report)'!$G$14:$BH$108))</f>
        <v>0</v>
      </c>
      <c r="IP16" s="146">
        <f>SUMPRODUCT(('ＳＲＶ2023材料送付日程表 (report)'!$B$14:$B$108='SRI (2023)'!$V16)*('ＳＲＶ2023材料送付日程表 (report)'!$G$12:$BH$12='SRI (2023)'!IP$3)*('ＳＲＶ2023材料送付日程表 (report)'!$G$14:$BH$108))</f>
        <v>0</v>
      </c>
      <c r="IQ16" s="146">
        <f>SUMPRODUCT(('ＳＲＶ2023材料送付日程表 (report)'!$B$14:$B$108='SRI (2023)'!$V16)*('ＳＲＶ2023材料送付日程表 (report)'!$G$12:$BH$12='SRI (2023)'!IQ$3)*('ＳＲＶ2023材料送付日程表 (report)'!$G$14:$BH$108))</f>
        <v>0</v>
      </c>
      <c r="IR16" s="146">
        <f>SUMPRODUCT(('ＳＲＶ2023材料送付日程表 (report)'!$B$14:$B$108='SRI (2023)'!$V16)*('ＳＲＶ2023材料送付日程表 (report)'!$G$12:$BH$12='SRI (2023)'!IR$3)*('ＳＲＶ2023材料送付日程表 (report)'!$G$14:$BH$108))</f>
        <v>0</v>
      </c>
      <c r="IS16" s="146">
        <f>SUMPRODUCT(('ＳＲＶ2023材料送付日程表 (report)'!$B$14:$B$108='SRI (2023)'!$V16)*('ＳＲＶ2023材料送付日程表 (report)'!$G$12:$BH$12='SRI (2023)'!IS$3)*('ＳＲＶ2023材料送付日程表 (report)'!$G$14:$BH$108))</f>
        <v>0</v>
      </c>
      <c r="IT16" s="146">
        <f>SUMPRODUCT(('ＳＲＶ2023材料送付日程表 (report)'!$B$14:$B$108='SRI (2023)'!$V16)*('ＳＲＶ2023材料送付日程表 (report)'!$G$12:$BH$12='SRI (2023)'!IT$3)*('ＳＲＶ2023材料送付日程表 (report)'!$G$14:$BH$108))</f>
        <v>0</v>
      </c>
      <c r="IU16" s="146">
        <f>SUMPRODUCT(('ＳＲＶ2023材料送付日程表 (report)'!$B$14:$B$108='SRI (2023)'!$V16)*('ＳＲＶ2023材料送付日程表 (report)'!$G$12:$BH$12='SRI (2023)'!IU$3)*('ＳＲＶ2023材料送付日程表 (report)'!$G$14:$BH$108))</f>
        <v>0</v>
      </c>
      <c r="IV16" s="146">
        <f>SUMPRODUCT(('ＳＲＶ2023材料送付日程表 (report)'!$B$14:$B$108='SRI (2023)'!$V16)*('ＳＲＶ2023材料送付日程表 (report)'!$G$12:$BH$12='SRI (2023)'!IV$3)*('ＳＲＶ2023材料送付日程表 (report)'!$G$14:$BH$108))</f>
        <v>0</v>
      </c>
      <c r="IW16" s="146">
        <f>SUMPRODUCT(('ＳＲＶ2023材料送付日程表 (report)'!$B$14:$B$108='SRI (2023)'!$V16)*('ＳＲＶ2023材料送付日程表 (report)'!$G$12:$BH$12='SRI (2023)'!IW$3)*('ＳＲＶ2023材料送付日程表 (report)'!$G$14:$BH$108))</f>
        <v>0</v>
      </c>
      <c r="IX16" s="146">
        <f>SUMPRODUCT(('ＳＲＶ2023材料送付日程表 (report)'!$B$14:$B$108='SRI (2023)'!$V16)*('ＳＲＶ2023材料送付日程表 (report)'!$G$12:$BH$12='SRI (2023)'!IX$3)*('ＳＲＶ2023材料送付日程表 (report)'!$G$14:$BH$108))</f>
        <v>0</v>
      </c>
      <c r="IY16" s="146">
        <f>SUMPRODUCT(('ＳＲＶ2023材料送付日程表 (report)'!$B$14:$B$108='SRI (2023)'!$V16)*('ＳＲＶ2023材料送付日程表 (report)'!$G$12:$BH$12='SRI (2023)'!IY$3)*('ＳＲＶ2023材料送付日程表 (report)'!$G$14:$BH$108))</f>
        <v>0</v>
      </c>
      <c r="IZ16" s="146">
        <f>SUMPRODUCT(('ＳＲＶ2023材料送付日程表 (report)'!$B$14:$B$108='SRI (2023)'!$V16)*('ＳＲＶ2023材料送付日程表 (report)'!$G$12:$BH$12='SRI (2023)'!IZ$3)*('ＳＲＶ2023材料送付日程表 (report)'!$G$14:$BH$108))</f>
        <v>0</v>
      </c>
      <c r="JA16" s="146">
        <f>SUMPRODUCT(('ＳＲＶ2023材料送付日程表 (report)'!$B$14:$B$108='SRI (2023)'!$V16)*('ＳＲＶ2023材料送付日程表 (report)'!$G$12:$BH$12='SRI (2023)'!JA$3)*('ＳＲＶ2023材料送付日程表 (report)'!$G$14:$BH$108))</f>
        <v>0</v>
      </c>
      <c r="JB16" s="146">
        <f>SUMPRODUCT(('ＳＲＶ2023材料送付日程表 (report)'!$B$14:$B$108='SRI (2023)'!$V16)*('ＳＲＶ2023材料送付日程表 (report)'!$G$12:$BH$12='SRI (2023)'!JB$3)*('ＳＲＶ2023材料送付日程表 (report)'!$G$14:$BH$108))</f>
        <v>0</v>
      </c>
      <c r="JC16" s="146">
        <f>SUMPRODUCT(('ＳＲＶ2023材料送付日程表 (report)'!$B$14:$B$108='SRI (2023)'!$V16)*('ＳＲＶ2023材料送付日程表 (report)'!$G$12:$BH$12='SRI (2023)'!JC$3)*('ＳＲＶ2023材料送付日程表 (report)'!$G$14:$BH$108))</f>
        <v>0</v>
      </c>
      <c r="JD16" s="146">
        <f>SUMPRODUCT(('ＳＲＶ2023材料送付日程表 (report)'!$B$14:$B$108='SRI (2023)'!$V16)*('ＳＲＶ2023材料送付日程表 (report)'!$G$12:$BH$12='SRI (2023)'!JD$3)*('ＳＲＶ2023材料送付日程表 (report)'!$G$14:$BH$108))</f>
        <v>0</v>
      </c>
      <c r="JE16" s="146">
        <f>SUMPRODUCT(('ＳＲＶ2023材料送付日程表 (report)'!$B$14:$B$108='SRI (2023)'!$V16)*('ＳＲＶ2023材料送付日程表 (report)'!$G$12:$BH$12='SRI (2023)'!JE$3)*('ＳＲＶ2023材料送付日程表 (report)'!$G$14:$BH$108))</f>
        <v>0</v>
      </c>
      <c r="JF16" s="146">
        <f>SUMPRODUCT(('ＳＲＶ2023材料送付日程表 (report)'!$B$14:$B$108='SRI (2023)'!$V16)*('ＳＲＶ2023材料送付日程表 (report)'!$G$12:$BH$12='SRI (2023)'!JF$3)*('ＳＲＶ2023材料送付日程表 (report)'!$G$14:$BH$108))</f>
        <v>0</v>
      </c>
      <c r="JG16" s="146">
        <f>SUMPRODUCT(('ＳＲＶ2023材料送付日程表 (report)'!$B$14:$B$108='SRI (2023)'!$V16)*('ＳＲＶ2023材料送付日程表 (report)'!$G$12:$BH$12='SRI (2023)'!JG$3)*('ＳＲＶ2023材料送付日程表 (report)'!$G$14:$BH$108))</f>
        <v>0</v>
      </c>
      <c r="JH16" s="146">
        <f>SUMPRODUCT(('ＳＲＶ2023材料送付日程表 (report)'!$B$14:$B$108='SRI (2023)'!$V16)*('ＳＲＶ2023材料送付日程表 (report)'!$G$12:$BH$12='SRI (2023)'!JH$3)*('ＳＲＶ2023材料送付日程表 (report)'!$G$14:$BH$108))</f>
        <v>0</v>
      </c>
      <c r="JI16" s="146">
        <f>SUMPRODUCT(('ＳＲＶ2023材料送付日程表 (report)'!$B$14:$B$108='SRI (2023)'!$V16)*('ＳＲＶ2023材料送付日程表 (report)'!$G$12:$BH$12='SRI (2023)'!JI$3)*('ＳＲＶ2023材料送付日程表 (report)'!$G$14:$BH$108))</f>
        <v>0</v>
      </c>
      <c r="JJ16" s="146">
        <f>SUMPRODUCT(('ＳＲＶ2023材料送付日程表 (report)'!$B$14:$B$108='SRI (2023)'!$V16)*('ＳＲＶ2023材料送付日程表 (report)'!$G$12:$BH$12='SRI (2023)'!JJ$3)*('ＳＲＶ2023材料送付日程表 (report)'!$G$14:$BH$108))</f>
        <v>0</v>
      </c>
      <c r="JK16" s="146">
        <f>SUMPRODUCT(('ＳＲＶ2023材料送付日程表 (report)'!$B$14:$B$108='SRI (2023)'!$V16)*('ＳＲＶ2023材料送付日程表 (report)'!$G$12:$BH$12='SRI (2023)'!JK$3)*('ＳＲＶ2023材料送付日程表 (report)'!$G$14:$BH$108))</f>
        <v>0</v>
      </c>
      <c r="JL16" s="146">
        <f>SUMPRODUCT(('ＳＲＶ2023材料送付日程表 (report)'!$B$14:$B$108='SRI (2023)'!$V16)*('ＳＲＶ2023材料送付日程表 (report)'!$G$12:$BH$12='SRI (2023)'!JL$3)*('ＳＲＶ2023材料送付日程表 (report)'!$G$14:$BH$108))</f>
        <v>0</v>
      </c>
      <c r="JM16" s="146">
        <f>SUMPRODUCT(('ＳＲＶ2023材料送付日程表 (report)'!$B$14:$B$108='SRI (2023)'!$V16)*('ＳＲＶ2023材料送付日程表 (report)'!$G$12:$BH$12='SRI (2023)'!JM$3)*('ＳＲＶ2023材料送付日程表 (report)'!$G$14:$BH$108))</f>
        <v>0</v>
      </c>
      <c r="JN16" s="146">
        <f>SUMPRODUCT(('ＳＲＶ2023材料送付日程表 (report)'!$B$14:$B$108='SRI (2023)'!$V16)*('ＳＲＶ2023材料送付日程表 (report)'!$G$12:$BH$12='SRI (2023)'!JN$3)*('ＳＲＶ2023材料送付日程表 (report)'!$G$14:$BH$108))</f>
        <v>0</v>
      </c>
      <c r="JO16" s="146">
        <f>SUMPRODUCT(('ＳＲＶ2023材料送付日程表 (report)'!$B$14:$B$108='SRI (2023)'!$V16)*('ＳＲＶ2023材料送付日程表 (report)'!$G$12:$BH$12='SRI (2023)'!JO$3)*('ＳＲＶ2023材料送付日程表 (report)'!$G$14:$BH$108))</f>
        <v>0</v>
      </c>
      <c r="JP16" s="146">
        <f>SUMPRODUCT(('ＳＲＶ2023材料送付日程表 (report)'!$B$14:$B$108='SRI (2023)'!$V16)*('ＳＲＶ2023材料送付日程表 (report)'!$G$12:$BH$12='SRI (2023)'!JP$3)*('ＳＲＶ2023材料送付日程表 (report)'!$G$14:$BH$108))</f>
        <v>0</v>
      </c>
      <c r="JQ16" s="146">
        <f>SUMPRODUCT(('ＳＲＶ2023材料送付日程表 (report)'!$B$14:$B$108='SRI (2023)'!$V16)*('ＳＲＶ2023材料送付日程表 (report)'!$G$12:$BH$12='SRI (2023)'!JQ$3)*('ＳＲＶ2023材料送付日程表 (report)'!$G$14:$BH$108))</f>
        <v>0</v>
      </c>
      <c r="JR16" s="146">
        <f>SUMPRODUCT(('ＳＲＶ2023材料送付日程表 (report)'!$B$14:$B$108='SRI (2023)'!$V16)*('ＳＲＶ2023材料送付日程表 (report)'!$G$12:$BH$12='SRI (2023)'!JR$3)*('ＳＲＶ2023材料送付日程表 (report)'!$G$14:$BH$108))</f>
        <v>0</v>
      </c>
      <c r="JS16" s="146">
        <f>SUMPRODUCT(('ＳＲＶ2023材料送付日程表 (report)'!$B$14:$B$108='SRI (2023)'!$V16)*('ＳＲＶ2023材料送付日程表 (report)'!$G$12:$BH$12='SRI (2023)'!JS$3)*('ＳＲＶ2023材料送付日程表 (report)'!$G$14:$BH$108))</f>
        <v>0</v>
      </c>
      <c r="JT16" s="146">
        <f>SUMPRODUCT(('ＳＲＶ2023材料送付日程表 (report)'!$B$14:$B$108='SRI (2023)'!$V16)*('ＳＲＶ2023材料送付日程表 (report)'!$G$12:$BH$12='SRI (2023)'!JT$3)*('ＳＲＶ2023材料送付日程表 (report)'!$G$14:$BH$108))</f>
        <v>0</v>
      </c>
      <c r="JU16" s="146">
        <f>SUMPRODUCT(('ＳＲＶ2023材料送付日程表 (report)'!$B$14:$B$108='SRI (2023)'!$V16)*('ＳＲＶ2023材料送付日程表 (report)'!$G$12:$BH$12='SRI (2023)'!JU$3)*('ＳＲＶ2023材料送付日程表 (report)'!$G$14:$BH$108))</f>
        <v>0</v>
      </c>
      <c r="JV16" s="146">
        <f>SUMPRODUCT(('ＳＲＶ2023材料送付日程表 (report)'!$B$14:$B$108='SRI (2023)'!$V16)*('ＳＲＶ2023材料送付日程表 (report)'!$G$12:$BH$12='SRI (2023)'!JV$3)*('ＳＲＶ2023材料送付日程表 (report)'!$G$14:$BH$108))</f>
        <v>0</v>
      </c>
      <c r="JW16" s="146">
        <f>SUMPRODUCT(('ＳＲＶ2023材料送付日程表 (report)'!$B$14:$B$108='SRI (2023)'!$V16)*('ＳＲＶ2023材料送付日程表 (report)'!$G$12:$BH$12='SRI (2023)'!JW$3)*('ＳＲＶ2023材料送付日程表 (report)'!$G$14:$BH$108))</f>
        <v>0</v>
      </c>
      <c r="JX16" s="146">
        <f>SUMPRODUCT(('ＳＲＶ2023材料送付日程表 (report)'!$B$14:$B$108='SRI (2023)'!$V16)*('ＳＲＶ2023材料送付日程表 (report)'!$G$12:$BH$12='SRI (2023)'!JX$3)*('ＳＲＶ2023材料送付日程表 (report)'!$G$14:$BH$108))</f>
        <v>0</v>
      </c>
      <c r="JY16" s="146">
        <f>SUMPRODUCT(('ＳＲＶ2023材料送付日程表 (report)'!$B$14:$B$108='SRI (2023)'!$V16)*('ＳＲＶ2023材料送付日程表 (report)'!$G$12:$BH$12='SRI (2023)'!JY$3)*('ＳＲＶ2023材料送付日程表 (report)'!$G$14:$BH$108))</f>
        <v>0</v>
      </c>
      <c r="JZ16" s="146">
        <f>SUMPRODUCT(('ＳＲＶ2023材料送付日程表 (report)'!$B$14:$B$108='SRI (2023)'!$V16)*('ＳＲＶ2023材料送付日程表 (report)'!$G$12:$BH$12='SRI (2023)'!JZ$3)*('ＳＲＶ2023材料送付日程表 (report)'!$G$14:$BH$108))</f>
        <v>0</v>
      </c>
      <c r="KA16" s="146">
        <f>SUMPRODUCT(('ＳＲＶ2023材料送付日程表 (report)'!$B$14:$B$108='SRI (2023)'!$V16)*('ＳＲＶ2023材料送付日程表 (report)'!$G$12:$BH$12='SRI (2023)'!KA$3)*('ＳＲＶ2023材料送付日程表 (report)'!$G$14:$BH$108))</f>
        <v>0</v>
      </c>
      <c r="KB16" s="146">
        <f>SUMPRODUCT(('ＳＲＶ2023材料送付日程表 (report)'!$B$14:$B$108='SRI (2023)'!$V16)*('ＳＲＶ2023材料送付日程表 (report)'!$G$12:$BH$12='SRI (2023)'!KB$3)*('ＳＲＶ2023材料送付日程表 (report)'!$G$14:$BH$108))</f>
        <v>0</v>
      </c>
      <c r="KC16" s="146">
        <f>SUMPRODUCT(('ＳＲＶ2023材料送付日程表 (report)'!$B$14:$B$108='SRI (2023)'!$V16)*('ＳＲＶ2023材料送付日程表 (report)'!$G$12:$BH$12='SRI (2023)'!KC$3)*('ＳＲＶ2023材料送付日程表 (report)'!$G$14:$BH$108))</f>
        <v>0</v>
      </c>
      <c r="KD16" s="146">
        <f>SUMPRODUCT(('ＳＲＶ2023材料送付日程表 (report)'!$B$14:$B$108='SRI (2023)'!$V16)*('ＳＲＶ2023材料送付日程表 (report)'!$G$12:$BH$12='SRI (2023)'!KD$3)*('ＳＲＶ2023材料送付日程表 (report)'!$G$14:$BH$108))</f>
        <v>0</v>
      </c>
      <c r="KE16" s="146">
        <f>SUMPRODUCT(('ＳＲＶ2023材料送付日程表 (report)'!$B$14:$B$108='SRI (2023)'!$V16)*('ＳＲＶ2023材料送付日程表 (report)'!$G$12:$BH$12='SRI (2023)'!KE$3)*('ＳＲＶ2023材料送付日程表 (report)'!$G$14:$BH$108))</f>
        <v>0</v>
      </c>
      <c r="KF16" s="146">
        <f>SUMPRODUCT(('ＳＲＶ2023材料送付日程表 (report)'!$B$14:$B$108='SRI (2023)'!$V16)*('ＳＲＶ2023材料送付日程表 (report)'!$G$12:$BH$12='SRI (2023)'!KF$3)*('ＳＲＶ2023材料送付日程表 (report)'!$G$14:$BH$108))</f>
        <v>0</v>
      </c>
      <c r="KG16" s="146">
        <f>SUMPRODUCT(('ＳＲＶ2023材料送付日程表 (report)'!$B$14:$B$108='SRI (2023)'!$V16)*('ＳＲＶ2023材料送付日程表 (report)'!$G$12:$BH$12='SRI (2023)'!KG$3)*('ＳＲＶ2023材料送付日程表 (report)'!$G$14:$BH$108))</f>
        <v>0</v>
      </c>
      <c r="KH16" s="146">
        <f>SUMPRODUCT(('ＳＲＶ2023材料送付日程表 (report)'!$B$14:$B$108='SRI (2023)'!$V16)*('ＳＲＶ2023材料送付日程表 (report)'!$G$12:$BH$12='SRI (2023)'!KH$3)*('ＳＲＶ2023材料送付日程表 (report)'!$G$14:$BH$108))</f>
        <v>0</v>
      </c>
      <c r="KI16" s="146">
        <f>SUMPRODUCT(('ＳＲＶ2023材料送付日程表 (report)'!$B$14:$B$108='SRI (2023)'!$V16)*('ＳＲＶ2023材料送付日程表 (report)'!$G$12:$BH$12='SRI (2023)'!KI$3)*('ＳＲＶ2023材料送付日程表 (report)'!$G$14:$BH$108))</f>
        <v>0</v>
      </c>
      <c r="KJ16" s="146">
        <f>SUMPRODUCT(('ＳＲＶ2023材料送付日程表 (report)'!$B$14:$B$108='SRI (2023)'!$V16)*('ＳＲＶ2023材料送付日程表 (report)'!$G$12:$BH$12='SRI (2023)'!KJ$3)*('ＳＲＶ2023材料送付日程表 (report)'!$G$14:$BH$108))</f>
        <v>0</v>
      </c>
      <c r="KK16" s="146">
        <f>SUMPRODUCT(('ＳＲＶ2023材料送付日程表 (report)'!$B$14:$B$108='SRI (2023)'!$V16)*('ＳＲＶ2023材料送付日程表 (report)'!$G$12:$BH$12='SRI (2023)'!KK$3)*('ＳＲＶ2023材料送付日程表 (report)'!$G$14:$BH$108))</f>
        <v>0</v>
      </c>
      <c r="KL16" s="146">
        <f>SUMPRODUCT(('ＳＲＶ2023材料送付日程表 (report)'!$B$14:$B$108='SRI (2023)'!$V16)*('ＳＲＶ2023材料送付日程表 (report)'!$G$12:$BH$12='SRI (2023)'!KL$3)*('ＳＲＶ2023材料送付日程表 (report)'!$G$14:$BH$108))</f>
        <v>0</v>
      </c>
      <c r="KM16" s="146">
        <f>SUMPRODUCT(('ＳＲＶ2023材料送付日程表 (report)'!$B$14:$B$108='SRI (2023)'!$V16)*('ＳＲＶ2023材料送付日程表 (report)'!$G$12:$BH$12='SRI (2023)'!KM$3)*('ＳＲＶ2023材料送付日程表 (report)'!$G$14:$BH$108))</f>
        <v>0</v>
      </c>
      <c r="KN16" s="146">
        <f>SUMPRODUCT(('ＳＲＶ2023材料送付日程表 (report)'!$B$14:$B$108='SRI (2023)'!$V16)*('ＳＲＶ2023材料送付日程表 (report)'!$G$12:$BH$12='SRI (2023)'!KN$3)*('ＳＲＶ2023材料送付日程表 (report)'!$G$14:$BH$108))</f>
        <v>0</v>
      </c>
      <c r="KO16" s="146">
        <f>SUMPRODUCT(('ＳＲＶ2023材料送付日程表 (report)'!$B$14:$B$108='SRI (2023)'!$V16)*('ＳＲＶ2023材料送付日程表 (report)'!$G$12:$BH$12='SRI (2023)'!KO$3)*('ＳＲＶ2023材料送付日程表 (report)'!$G$14:$BH$108))</f>
        <v>0</v>
      </c>
      <c r="KP16" s="146">
        <f>SUMPRODUCT(('ＳＲＶ2023材料送付日程表 (report)'!$B$14:$B$108='SRI (2023)'!$V16)*('ＳＲＶ2023材料送付日程表 (report)'!$G$12:$BH$12='SRI (2023)'!KP$3)*('ＳＲＶ2023材料送付日程表 (report)'!$G$14:$BH$108))</f>
        <v>0</v>
      </c>
      <c r="KQ16" s="146">
        <f>SUMPRODUCT(('ＳＲＶ2023材料送付日程表 (report)'!$B$14:$B$108='SRI (2023)'!$V16)*('ＳＲＶ2023材料送付日程表 (report)'!$G$12:$BH$12='SRI (2023)'!KQ$3)*('ＳＲＶ2023材料送付日程表 (report)'!$G$14:$BH$108))</f>
        <v>0</v>
      </c>
      <c r="KR16" s="146">
        <f>SUMPRODUCT(('ＳＲＶ2023材料送付日程表 (report)'!$B$14:$B$108='SRI (2023)'!$V16)*('ＳＲＶ2023材料送付日程表 (report)'!$G$12:$BH$12='SRI (2023)'!KR$3)*('ＳＲＶ2023材料送付日程表 (report)'!$G$14:$BH$108))</f>
        <v>0</v>
      </c>
      <c r="KS16" s="146">
        <f>SUMPRODUCT(('ＳＲＶ2023材料送付日程表 (report)'!$B$14:$B$108='SRI (2023)'!$V16)*('ＳＲＶ2023材料送付日程表 (report)'!$G$12:$BH$12='SRI (2023)'!KS$3)*('ＳＲＶ2023材料送付日程表 (report)'!$G$14:$BH$108))</f>
        <v>0</v>
      </c>
      <c r="KT16" s="146">
        <f>SUMPRODUCT(('ＳＲＶ2023材料送付日程表 (report)'!$B$14:$B$108='SRI (2023)'!$V16)*('ＳＲＶ2023材料送付日程表 (report)'!$G$12:$BH$12='SRI (2023)'!KT$3)*('ＳＲＶ2023材料送付日程表 (report)'!$G$14:$BH$108))</f>
        <v>0</v>
      </c>
      <c r="KU16" s="146">
        <f>SUMPRODUCT(('ＳＲＶ2023材料送付日程表 (report)'!$B$14:$B$108='SRI (2023)'!$V16)*('ＳＲＶ2023材料送付日程表 (report)'!$G$12:$BH$12='SRI (2023)'!KU$3)*('ＳＲＶ2023材料送付日程表 (report)'!$G$14:$BH$108))</f>
        <v>0</v>
      </c>
      <c r="KV16" s="146">
        <f>SUMPRODUCT(('ＳＲＶ2023材料送付日程表 (report)'!$B$14:$B$108='SRI (2023)'!$V16)*('ＳＲＶ2023材料送付日程表 (report)'!$G$12:$BH$12='SRI (2023)'!KV$3)*('ＳＲＶ2023材料送付日程表 (report)'!$G$14:$BH$108))</f>
        <v>0</v>
      </c>
      <c r="KW16" s="146">
        <f>SUMPRODUCT(('ＳＲＶ2023材料送付日程表 (report)'!$B$14:$B$108='SRI (2023)'!$V16)*('ＳＲＶ2023材料送付日程表 (report)'!$G$12:$BH$12='SRI (2023)'!KW$3)*('ＳＲＶ2023材料送付日程表 (report)'!$G$14:$BH$108))</f>
        <v>0</v>
      </c>
      <c r="KX16" s="146">
        <f>SUMPRODUCT(('ＳＲＶ2023材料送付日程表 (report)'!$B$14:$B$108='SRI (2023)'!$V16)*('ＳＲＶ2023材料送付日程表 (report)'!$G$12:$BH$12='SRI (2023)'!KX$3)*('ＳＲＶ2023材料送付日程表 (report)'!$G$14:$BH$108))</f>
        <v>0</v>
      </c>
      <c r="KY16" s="146">
        <f>SUMPRODUCT(('ＳＲＶ2023材料送付日程表 (report)'!$B$14:$B$108='SRI (2023)'!$V16)*('ＳＲＶ2023材料送付日程表 (report)'!$G$12:$BH$12='SRI (2023)'!KY$3)*('ＳＲＶ2023材料送付日程表 (report)'!$G$14:$BH$108))</f>
        <v>0</v>
      </c>
      <c r="KZ16" s="146">
        <f>SUMPRODUCT(('ＳＲＶ2023材料送付日程表 (report)'!$B$14:$B$108='SRI (2023)'!$V16)*('ＳＲＶ2023材料送付日程表 (report)'!$G$12:$BH$12='SRI (2023)'!KZ$3)*('ＳＲＶ2023材料送付日程表 (report)'!$G$14:$BH$108))</f>
        <v>0</v>
      </c>
      <c r="LA16" s="146">
        <f>SUMPRODUCT(('ＳＲＶ2023材料送付日程表 (report)'!$B$14:$B$108='SRI (2023)'!$V16)*('ＳＲＶ2023材料送付日程表 (report)'!$G$12:$BH$12='SRI (2023)'!LA$3)*('ＳＲＶ2023材料送付日程表 (report)'!$G$14:$BH$108))</f>
        <v>0</v>
      </c>
      <c r="LB16" s="146">
        <f>SUMPRODUCT(('ＳＲＶ2023材料送付日程表 (report)'!$B$14:$B$108='SRI (2023)'!$V16)*('ＳＲＶ2023材料送付日程表 (report)'!$G$12:$BH$12='SRI (2023)'!LB$3)*('ＳＲＶ2023材料送付日程表 (report)'!$G$14:$BH$108))</f>
        <v>0</v>
      </c>
      <c r="LC16" s="146">
        <f>SUMPRODUCT(('ＳＲＶ2023材料送付日程表 (report)'!$B$14:$B$108='SRI (2023)'!$V16)*('ＳＲＶ2023材料送付日程表 (report)'!$G$12:$BH$12='SRI (2023)'!LC$3)*('ＳＲＶ2023材料送付日程表 (report)'!$G$14:$BH$108))</f>
        <v>0</v>
      </c>
      <c r="LD16" s="146">
        <f>SUMPRODUCT(('ＳＲＶ2023材料送付日程表 (report)'!$B$14:$B$108='SRI (2023)'!$V16)*('ＳＲＶ2023材料送付日程表 (report)'!$G$12:$BH$12='SRI (2023)'!LD$3)*('ＳＲＶ2023材料送付日程表 (report)'!$G$14:$BH$108))</f>
        <v>0</v>
      </c>
      <c r="LE16" s="146">
        <f>SUMPRODUCT(('ＳＲＶ2023材料送付日程表 (report)'!$B$14:$B$108='SRI (2023)'!$V16)*('ＳＲＶ2023材料送付日程表 (report)'!$G$12:$BH$12='SRI (2023)'!LE$3)*('ＳＲＶ2023材料送付日程表 (report)'!$G$14:$BH$108))</f>
        <v>0</v>
      </c>
      <c r="LF16" s="146">
        <f>SUMPRODUCT(('ＳＲＶ2023材料送付日程表 (report)'!$B$14:$B$108='SRI (2023)'!$V16)*('ＳＲＶ2023材料送付日程表 (report)'!$G$12:$BH$12='SRI (2023)'!LF$3)*('ＳＲＶ2023材料送付日程表 (report)'!$G$14:$BH$108))</f>
        <v>0</v>
      </c>
      <c r="LG16" s="146">
        <f>SUMPRODUCT(('ＳＲＶ2023材料送付日程表 (report)'!$B$14:$B$108='SRI (2023)'!$V16)*('ＳＲＶ2023材料送付日程表 (report)'!$G$12:$BH$12='SRI (2023)'!LG$3)*('ＳＲＶ2023材料送付日程表 (report)'!$G$14:$BH$108))</f>
        <v>0</v>
      </c>
      <c r="LH16" s="146">
        <f>SUMPRODUCT(('ＳＲＶ2023材料送付日程表 (report)'!$B$14:$B$108='SRI (2023)'!$V16)*('ＳＲＶ2023材料送付日程表 (report)'!$G$12:$BH$12='SRI (2023)'!LH$3)*('ＳＲＶ2023材料送付日程表 (report)'!$G$14:$BH$108))</f>
        <v>0</v>
      </c>
      <c r="LI16" s="146">
        <f>SUMPRODUCT(('ＳＲＶ2023材料送付日程表 (report)'!$B$14:$B$108='SRI (2023)'!$V16)*('ＳＲＶ2023材料送付日程表 (report)'!$G$12:$BH$12='SRI (2023)'!LI$3)*('ＳＲＶ2023材料送付日程表 (report)'!$G$14:$BH$108))</f>
        <v>0</v>
      </c>
      <c r="LJ16" s="146">
        <f>SUMPRODUCT(('ＳＲＶ2023材料送付日程表 (report)'!$B$14:$B$108='SRI (2023)'!$V16)*('ＳＲＶ2023材料送付日程表 (report)'!$G$12:$BH$12='SRI (2023)'!LJ$3)*('ＳＲＶ2023材料送付日程表 (report)'!$G$14:$BH$108))</f>
        <v>0</v>
      </c>
      <c r="LK16" s="146">
        <f>SUMPRODUCT(('ＳＲＶ2023材料送付日程表 (report)'!$B$14:$B$108='SRI (2023)'!$V16)*('ＳＲＶ2023材料送付日程表 (report)'!$G$12:$BH$12='SRI (2023)'!LK$3)*('ＳＲＶ2023材料送付日程表 (report)'!$G$14:$BH$108))</f>
        <v>0</v>
      </c>
      <c r="LL16" s="146">
        <f>SUMPRODUCT(('ＳＲＶ2023材料送付日程表 (report)'!$B$14:$B$108='SRI (2023)'!$V16)*('ＳＲＶ2023材料送付日程表 (report)'!$G$12:$BH$12='SRI (2023)'!LL$3)*('ＳＲＶ2023材料送付日程表 (report)'!$G$14:$BH$108))</f>
        <v>0</v>
      </c>
      <c r="LM16" s="146">
        <f>SUMPRODUCT(('ＳＲＶ2023材料送付日程表 (report)'!$B$14:$B$108='SRI (2023)'!$V16)*('ＳＲＶ2023材料送付日程表 (report)'!$G$12:$BH$12='SRI (2023)'!LM$3)*('ＳＲＶ2023材料送付日程表 (report)'!$G$14:$BH$108))</f>
        <v>0</v>
      </c>
      <c r="LN16" s="146">
        <f>SUMPRODUCT(('ＳＲＶ2023材料送付日程表 (report)'!$B$14:$B$108='SRI (2023)'!$V16)*('ＳＲＶ2023材料送付日程表 (report)'!$G$12:$BH$12='SRI (2023)'!LN$3)*('ＳＲＶ2023材料送付日程表 (report)'!$G$14:$BH$108))</f>
        <v>0</v>
      </c>
      <c r="LO16" s="146">
        <f>SUMPRODUCT(('ＳＲＶ2023材料送付日程表 (report)'!$B$14:$B$108='SRI (2023)'!$V16)*('ＳＲＶ2023材料送付日程表 (report)'!$G$12:$BH$12='SRI (2023)'!LO$3)*('ＳＲＶ2023材料送付日程表 (report)'!$G$14:$BH$108))</f>
        <v>0</v>
      </c>
      <c r="LP16" s="146">
        <f>SUMPRODUCT(('ＳＲＶ2023材料送付日程表 (report)'!$B$14:$B$108='SRI (2023)'!$V16)*('ＳＲＶ2023材料送付日程表 (report)'!$G$12:$BH$12='SRI (2023)'!LP$3)*('ＳＲＶ2023材料送付日程表 (report)'!$G$14:$BH$108))</f>
        <v>0</v>
      </c>
      <c r="LQ16" s="146">
        <f>SUMPRODUCT(('ＳＲＶ2023材料送付日程表 (report)'!$B$14:$B$108='SRI (2023)'!$V16)*('ＳＲＶ2023材料送付日程表 (report)'!$G$12:$BH$12='SRI (2023)'!LQ$3)*('ＳＲＶ2023材料送付日程表 (report)'!$G$14:$BH$108))</f>
        <v>0</v>
      </c>
      <c r="LR16" s="146">
        <f>SUMPRODUCT(('ＳＲＶ2023材料送付日程表 (report)'!$B$14:$B$108='SRI (2023)'!$V16)*('ＳＲＶ2023材料送付日程表 (report)'!$G$12:$BH$12='SRI (2023)'!LR$3)*('ＳＲＶ2023材料送付日程表 (report)'!$G$14:$BH$108))</f>
        <v>0</v>
      </c>
      <c r="LS16" s="146">
        <f>SUMPRODUCT(('ＳＲＶ2023材料送付日程表 (report)'!$B$14:$B$108='SRI (2023)'!$V16)*('ＳＲＶ2023材料送付日程表 (report)'!$G$12:$BH$12='SRI (2023)'!LS$3)*('ＳＲＶ2023材料送付日程表 (report)'!$G$14:$BH$108))</f>
        <v>0</v>
      </c>
      <c r="LT16" s="146">
        <f>SUMPRODUCT(('ＳＲＶ2023材料送付日程表 (report)'!$B$14:$B$108='SRI (2023)'!$V16)*('ＳＲＶ2023材料送付日程表 (report)'!$G$12:$BH$12='SRI (2023)'!LT$3)*('ＳＲＶ2023材料送付日程表 (report)'!$G$14:$BH$108))</f>
        <v>0</v>
      </c>
      <c r="LU16" s="146">
        <f>SUMPRODUCT(('ＳＲＶ2023材料送付日程表 (report)'!$B$14:$B$108='SRI (2023)'!$V16)*('ＳＲＶ2023材料送付日程表 (report)'!$G$12:$BH$12='SRI (2023)'!LU$3)*('ＳＲＶ2023材料送付日程表 (report)'!$G$14:$BH$108))</f>
        <v>0</v>
      </c>
      <c r="LV16" s="146">
        <f>SUMPRODUCT(('ＳＲＶ2023材料送付日程表 (report)'!$B$14:$B$108='SRI (2023)'!$V16)*('ＳＲＶ2023材料送付日程表 (report)'!$G$12:$BH$12='SRI (2023)'!LV$3)*('ＳＲＶ2023材料送付日程表 (report)'!$G$14:$BH$108))</f>
        <v>0</v>
      </c>
      <c r="LW16" s="146">
        <f>SUMPRODUCT(('ＳＲＶ2023材料送付日程表 (report)'!$B$14:$B$108='SRI (2023)'!$V16)*('ＳＲＶ2023材料送付日程表 (report)'!$G$12:$BH$12='SRI (2023)'!LW$3)*('ＳＲＶ2023材料送付日程表 (report)'!$G$14:$BH$108))</f>
        <v>0</v>
      </c>
      <c r="LX16" s="146">
        <f>SUMPRODUCT(('ＳＲＶ2023材料送付日程表 (report)'!$B$14:$B$108='SRI (2023)'!$V16)*('ＳＲＶ2023材料送付日程表 (report)'!$G$12:$BH$12='SRI (2023)'!LX$3)*('ＳＲＶ2023材料送付日程表 (report)'!$G$14:$BH$108))</f>
        <v>0</v>
      </c>
      <c r="LY16" s="146">
        <f>SUMPRODUCT(('ＳＲＶ2023材料送付日程表 (report)'!$B$14:$B$108='SRI (2023)'!$V16)*('ＳＲＶ2023材料送付日程表 (report)'!$G$12:$BH$12='SRI (2023)'!LY$3)*('ＳＲＶ2023材料送付日程表 (report)'!$G$14:$BH$108))</f>
        <v>0</v>
      </c>
      <c r="LZ16" s="146">
        <f>SUMPRODUCT(('ＳＲＶ2023材料送付日程表 (report)'!$B$14:$B$108='SRI (2023)'!$V16)*('ＳＲＶ2023材料送付日程表 (report)'!$G$12:$BH$12='SRI (2023)'!LZ$3)*('ＳＲＶ2023材料送付日程表 (report)'!$G$14:$BH$108))</f>
        <v>0</v>
      </c>
      <c r="MA16" s="146">
        <f>SUMPRODUCT(('ＳＲＶ2023材料送付日程表 (report)'!$B$14:$B$108='SRI (2023)'!$V16)*('ＳＲＶ2023材料送付日程表 (report)'!$G$12:$BH$12='SRI (2023)'!MA$3)*('ＳＲＶ2023材料送付日程表 (report)'!$G$14:$BH$108))</f>
        <v>0</v>
      </c>
      <c r="MB16" s="146">
        <f>SUMPRODUCT(('ＳＲＶ2023材料送付日程表 (report)'!$B$14:$B$108='SRI (2023)'!$V16)*('ＳＲＶ2023材料送付日程表 (report)'!$G$12:$BH$12='SRI (2023)'!MB$3)*('ＳＲＶ2023材料送付日程表 (report)'!$G$14:$BH$108))</f>
        <v>0</v>
      </c>
      <c r="MC16" s="146">
        <f>SUMPRODUCT(('ＳＲＶ2023材料送付日程表 (report)'!$B$14:$B$108='SRI (2023)'!$V16)*('ＳＲＶ2023材料送付日程表 (report)'!$G$12:$BH$12='SRI (2023)'!MC$3)*('ＳＲＶ2023材料送付日程表 (report)'!$G$14:$BH$108))</f>
        <v>0</v>
      </c>
      <c r="MD16" s="146">
        <f>SUMPRODUCT(('ＳＲＶ2023材料送付日程表 (report)'!$B$14:$B$108='SRI (2023)'!$V16)*('ＳＲＶ2023材料送付日程表 (report)'!$G$12:$BH$12='SRI (2023)'!MD$3)*('ＳＲＶ2023材料送付日程表 (report)'!$G$14:$BH$108))</f>
        <v>0</v>
      </c>
      <c r="ME16" s="146">
        <f>SUMPRODUCT(('ＳＲＶ2023材料送付日程表 (report)'!$B$14:$B$108='SRI (2023)'!$V16)*('ＳＲＶ2023材料送付日程表 (report)'!$G$12:$BH$12='SRI (2023)'!ME$3)*('ＳＲＶ2023材料送付日程表 (report)'!$G$14:$BH$108))</f>
        <v>0</v>
      </c>
      <c r="MF16" s="146">
        <f>SUMPRODUCT(('ＳＲＶ2023材料送付日程表 (report)'!$B$14:$B$108='SRI (2023)'!$V16)*('ＳＲＶ2023材料送付日程表 (report)'!$G$12:$BH$12='SRI (2023)'!MF$3)*('ＳＲＶ2023材料送付日程表 (report)'!$G$14:$BH$108))</f>
        <v>0</v>
      </c>
      <c r="MG16" s="146">
        <f>SUMPRODUCT(('ＳＲＶ2023材料送付日程表 (report)'!$B$14:$B$108='SRI (2023)'!$V16)*('ＳＲＶ2023材料送付日程表 (report)'!$G$12:$BH$12='SRI (2023)'!MG$3)*('ＳＲＶ2023材料送付日程表 (report)'!$G$14:$BH$108))</f>
        <v>0</v>
      </c>
      <c r="MH16" s="146">
        <f>SUMPRODUCT(('ＳＲＶ2023材料送付日程表 (report)'!$B$14:$B$108='SRI (2023)'!$V16)*('ＳＲＶ2023材料送付日程表 (report)'!$G$12:$BH$12='SRI (2023)'!MH$3)*('ＳＲＶ2023材料送付日程表 (report)'!$G$14:$BH$108))</f>
        <v>0</v>
      </c>
      <c r="MI16" s="146">
        <f>SUMPRODUCT(('ＳＲＶ2023材料送付日程表 (report)'!$B$14:$B$108='SRI (2023)'!$V16)*('ＳＲＶ2023材料送付日程表 (report)'!$G$12:$BH$12='SRI (2023)'!MI$3)*('ＳＲＶ2023材料送付日程表 (report)'!$G$14:$BH$108))</f>
        <v>0</v>
      </c>
      <c r="MJ16" s="146">
        <f>SUMPRODUCT(('ＳＲＶ2023材料送付日程表 (report)'!$B$14:$B$108='SRI (2023)'!$V16)*('ＳＲＶ2023材料送付日程表 (report)'!$G$12:$BH$12='SRI (2023)'!MJ$3)*('ＳＲＶ2023材料送付日程表 (report)'!$G$14:$BH$108))</f>
        <v>0</v>
      </c>
      <c r="MK16" s="146">
        <f>SUMPRODUCT(('ＳＲＶ2023材料送付日程表 (report)'!$B$14:$B$108='SRI (2023)'!$V16)*('ＳＲＶ2023材料送付日程表 (report)'!$G$12:$BH$12='SRI (2023)'!MK$3)*('ＳＲＶ2023材料送付日程表 (report)'!$G$14:$BH$108))</f>
        <v>0</v>
      </c>
      <c r="ML16" s="146">
        <f>SUMPRODUCT(('ＳＲＶ2023材料送付日程表 (report)'!$B$14:$B$108='SRI (2023)'!$V16)*('ＳＲＶ2023材料送付日程表 (report)'!$G$12:$BH$12='SRI (2023)'!ML$3)*('ＳＲＶ2023材料送付日程表 (report)'!$G$14:$BH$108))</f>
        <v>0</v>
      </c>
      <c r="MM16" s="146">
        <f>SUMPRODUCT(('ＳＲＶ2023材料送付日程表 (report)'!$B$14:$B$108='SRI (2023)'!$V16)*('ＳＲＶ2023材料送付日程表 (report)'!$G$12:$BH$12='SRI (2023)'!MM$3)*('ＳＲＶ2023材料送付日程表 (report)'!$G$14:$BH$108))</f>
        <v>0</v>
      </c>
      <c r="MN16" s="146">
        <f>SUMPRODUCT(('ＳＲＶ2023材料送付日程表 (report)'!$B$14:$B$108='SRI (2023)'!$V16)*('ＳＲＶ2023材料送付日程表 (report)'!$G$12:$BH$12='SRI (2023)'!MN$3)*('ＳＲＶ2023材料送付日程表 (report)'!$G$14:$BH$108))</f>
        <v>0</v>
      </c>
      <c r="MO16" s="146">
        <f>SUMPRODUCT(('ＳＲＶ2023材料送付日程表 (report)'!$B$14:$B$108='SRI (2023)'!$V16)*('ＳＲＶ2023材料送付日程表 (report)'!$G$12:$BH$12='SRI (2023)'!MO$3)*('ＳＲＶ2023材料送付日程表 (report)'!$G$14:$BH$108))</f>
        <v>0</v>
      </c>
      <c r="MP16" s="146">
        <f>SUMPRODUCT(('ＳＲＶ2023材料送付日程表 (report)'!$B$14:$B$108='SRI (2023)'!$V16)*('ＳＲＶ2023材料送付日程表 (report)'!$G$12:$BH$12='SRI (2023)'!MP$3)*('ＳＲＶ2023材料送付日程表 (report)'!$G$14:$BH$108))</f>
        <v>0</v>
      </c>
      <c r="MQ16" s="146">
        <f>SUMPRODUCT(('ＳＲＶ2023材料送付日程表 (report)'!$B$14:$B$108='SRI (2023)'!$V16)*('ＳＲＶ2023材料送付日程表 (report)'!$G$12:$BH$12='SRI (2023)'!MQ$3)*('ＳＲＶ2023材料送付日程表 (report)'!$G$14:$BH$108))</f>
        <v>0</v>
      </c>
      <c r="MR16" s="146">
        <f>SUMPRODUCT(('ＳＲＶ2023材料送付日程表 (report)'!$B$14:$B$108='SRI (2023)'!$V16)*('ＳＲＶ2023材料送付日程表 (report)'!$G$12:$BH$12='SRI (2023)'!MR$3)*('ＳＲＶ2023材料送付日程表 (report)'!$G$14:$BH$108))</f>
        <v>0</v>
      </c>
      <c r="MS16" s="146">
        <f>SUMPRODUCT(('ＳＲＶ2023材料送付日程表 (report)'!$B$14:$B$108='SRI (2023)'!$V16)*('ＳＲＶ2023材料送付日程表 (report)'!$G$12:$BH$12='SRI (2023)'!MS$3)*('ＳＲＶ2023材料送付日程表 (report)'!$G$14:$BH$108))</f>
        <v>0</v>
      </c>
      <c r="MT16" s="146">
        <f>SUMPRODUCT(('ＳＲＶ2023材料送付日程表 (report)'!$B$14:$B$108='SRI (2023)'!$V16)*('ＳＲＶ2023材料送付日程表 (report)'!$G$12:$BH$12='SRI (2023)'!MT$3)*('ＳＲＶ2023材料送付日程表 (report)'!$G$14:$BH$108))</f>
        <v>0</v>
      </c>
      <c r="MU16" s="146">
        <f>SUMPRODUCT(('ＳＲＶ2023材料送付日程表 (report)'!$B$14:$B$108='SRI (2023)'!$V16)*('ＳＲＶ2023材料送付日程表 (report)'!$G$12:$BH$12='SRI (2023)'!MU$3)*('ＳＲＶ2023材料送付日程表 (report)'!$G$14:$BH$108))</f>
        <v>0</v>
      </c>
      <c r="MV16" s="146">
        <f>SUMPRODUCT(('ＳＲＶ2023材料送付日程表 (report)'!$B$14:$B$108='SRI (2023)'!$V16)*('ＳＲＶ2023材料送付日程表 (report)'!$G$12:$BH$12='SRI (2023)'!MV$3)*('ＳＲＶ2023材料送付日程表 (report)'!$G$14:$BH$108))</f>
        <v>0</v>
      </c>
      <c r="MW16" s="146">
        <f>SUMPRODUCT(('ＳＲＶ2023材料送付日程表 (report)'!$B$14:$B$108='SRI (2023)'!$V16)*('ＳＲＶ2023材料送付日程表 (report)'!$G$12:$BH$12='SRI (2023)'!MW$3)*('ＳＲＶ2023材料送付日程表 (report)'!$G$14:$BH$108))</f>
        <v>0</v>
      </c>
      <c r="MX16" s="146">
        <f>SUMPRODUCT(('ＳＲＶ2023材料送付日程表 (report)'!$B$14:$B$108='SRI (2023)'!$V16)*('ＳＲＶ2023材料送付日程表 (report)'!$G$12:$BH$12='SRI (2023)'!MX$3)*('ＳＲＶ2023材料送付日程表 (report)'!$G$14:$BH$108))</f>
        <v>0</v>
      </c>
      <c r="MY16" s="146">
        <f>SUMPRODUCT(('ＳＲＶ2023材料送付日程表 (report)'!$B$14:$B$108='SRI (2023)'!$V16)*('ＳＲＶ2023材料送付日程表 (report)'!$G$12:$BH$12='SRI (2023)'!MY$3)*('ＳＲＶ2023材料送付日程表 (report)'!$G$14:$BH$108))</f>
        <v>0</v>
      </c>
      <c r="MZ16" s="146">
        <f>SUMPRODUCT(('ＳＲＶ2023材料送付日程表 (report)'!$B$14:$B$108='SRI (2023)'!$V16)*('ＳＲＶ2023材料送付日程表 (report)'!$G$12:$BH$12='SRI (2023)'!MZ$3)*('ＳＲＶ2023材料送付日程表 (report)'!$G$14:$BH$108))</f>
        <v>0</v>
      </c>
      <c r="NA16" s="146">
        <f>SUMPRODUCT(('ＳＲＶ2023材料送付日程表 (report)'!$B$14:$B$108='SRI (2023)'!$V16)*('ＳＲＶ2023材料送付日程表 (report)'!$G$12:$BH$12='SRI (2023)'!NA$3)*('ＳＲＶ2023材料送付日程表 (report)'!$G$14:$BH$108))</f>
        <v>0</v>
      </c>
      <c r="NB16" s="146">
        <f>SUMPRODUCT(('ＳＲＶ2023材料送付日程表 (report)'!$B$14:$B$108='SRI (2023)'!$V16)*('ＳＲＶ2023材料送付日程表 (report)'!$G$12:$BH$12='SRI (2023)'!NB$3)*('ＳＲＶ2023材料送付日程表 (report)'!$G$14:$BH$108))</f>
        <v>0</v>
      </c>
      <c r="NC16" s="146">
        <f>SUMPRODUCT(('ＳＲＶ2023材料送付日程表 (report)'!$B$14:$B$108='SRI (2023)'!$V16)*('ＳＲＶ2023材料送付日程表 (report)'!$G$12:$BH$12='SRI (2023)'!NC$3)*('ＳＲＶ2023材料送付日程表 (report)'!$G$14:$BH$108))</f>
        <v>0</v>
      </c>
      <c r="ND16" s="146">
        <f>SUMPRODUCT(('ＳＲＶ2023材料送付日程表 (report)'!$B$14:$B$108='SRI (2023)'!$V16)*('ＳＲＶ2023材料送付日程表 (report)'!$G$12:$BH$12='SRI (2023)'!ND$3)*('ＳＲＶ2023材料送付日程表 (report)'!$G$14:$BH$108))</f>
        <v>0</v>
      </c>
      <c r="NE16" s="146">
        <f>SUMPRODUCT(('ＳＲＶ2023材料送付日程表 (report)'!$B$14:$B$108='SRI (2023)'!$V16)*('ＳＲＶ2023材料送付日程表 (report)'!$G$12:$BH$12='SRI (2023)'!NE$3)*('ＳＲＶ2023材料送付日程表 (report)'!$G$14:$BH$108))</f>
        <v>0</v>
      </c>
      <c r="NF16" s="146">
        <f>SUMPRODUCT(('ＳＲＶ2023材料送付日程表 (report)'!$B$14:$B$108='SRI (2023)'!$V16)*('ＳＲＶ2023材料送付日程表 (report)'!$G$12:$BH$12='SRI (2023)'!NF$3)*('ＳＲＶ2023材料送付日程表 (report)'!$G$14:$BH$108))</f>
        <v>0</v>
      </c>
      <c r="NG16" s="146">
        <f>SUMPRODUCT(('ＳＲＶ2023材料送付日程表 (report)'!$B$14:$B$108='SRI (2023)'!$V16)*('ＳＲＶ2023材料送付日程表 (report)'!$G$12:$BH$12='SRI (2023)'!NG$3)*('ＳＲＶ2023材料送付日程表 (report)'!$G$14:$BH$108))</f>
        <v>0</v>
      </c>
      <c r="NH16" s="146">
        <f>SUMPRODUCT(('ＳＲＶ2023材料送付日程表 (report)'!$B$14:$B$108='SRI (2023)'!$V16)*('ＳＲＶ2023材料送付日程表 (report)'!$G$12:$BH$12='SRI (2023)'!NH$3)*('ＳＲＶ2023材料送付日程表 (report)'!$G$14:$BH$108))</f>
        <v>0</v>
      </c>
      <c r="NI16" s="146">
        <f>SUMPRODUCT(('ＳＲＶ2023材料送付日程表 (report)'!$B$14:$B$108='SRI (2023)'!$V16)*('ＳＲＶ2023材料送付日程表 (report)'!$G$12:$BH$12='SRI (2023)'!NI$3)*('ＳＲＶ2023材料送付日程表 (report)'!$G$14:$BH$108))</f>
        <v>0</v>
      </c>
      <c r="NJ16" s="146">
        <f>SUMPRODUCT(('ＳＲＶ2023材料送付日程表 (report)'!$B$14:$B$108='SRI (2023)'!$V16)*('ＳＲＶ2023材料送付日程表 (report)'!$G$12:$BH$12='SRI (2023)'!NJ$3)*('ＳＲＶ2023材料送付日程表 (report)'!$G$14:$BH$108))</f>
        <v>0</v>
      </c>
      <c r="NK16" s="146">
        <f>SUMPRODUCT(('ＳＲＶ2023材料送付日程表 (report)'!$B$14:$B$108='SRI (2023)'!$V16)*('ＳＲＶ2023材料送付日程表 (report)'!$G$12:$BH$12='SRI (2023)'!NK$3)*('ＳＲＶ2023材料送付日程表 (report)'!$G$14:$BH$108))</f>
        <v>0</v>
      </c>
      <c r="NL16" s="146">
        <f>SUMPRODUCT(('ＳＲＶ2023材料送付日程表 (report)'!$B$14:$B$108='SRI (2023)'!$V16)*('ＳＲＶ2023材料送付日程表 (report)'!$G$12:$BH$12='SRI (2023)'!NL$3)*('ＳＲＶ2023材料送付日程表 (report)'!$G$14:$BH$108))</f>
        <v>0</v>
      </c>
      <c r="NM16" s="146">
        <f>SUMPRODUCT(('ＳＲＶ2023材料送付日程表 (report)'!$B$14:$B$108='SRI (2023)'!$V16)*('ＳＲＶ2023材料送付日程表 (report)'!$G$12:$BH$12='SRI (2023)'!NM$3)*('ＳＲＶ2023材料送付日程表 (report)'!$G$14:$BH$108))</f>
        <v>0</v>
      </c>
      <c r="NN16" s="146">
        <f>SUMPRODUCT(('ＳＲＶ2023材料送付日程表 (report)'!$B$14:$B$108='SRI (2023)'!$V16)*('ＳＲＶ2023材料送付日程表 (report)'!$G$12:$BH$12='SRI (2023)'!NN$3)*('ＳＲＶ2023材料送付日程表 (report)'!$G$14:$BH$108))</f>
        <v>0</v>
      </c>
      <c r="NO16" s="146">
        <f>SUMPRODUCT(('ＳＲＶ2023材料送付日程表 (report)'!$B$14:$B$108='SRI (2023)'!$V16)*('ＳＲＶ2023材料送付日程表 (report)'!$G$12:$BH$12='SRI (2023)'!NO$3)*('ＳＲＶ2023材料送付日程表 (report)'!$G$14:$BH$108))</f>
        <v>0</v>
      </c>
      <c r="NP16" s="146">
        <f>SUMPRODUCT(('ＳＲＶ2023材料送付日程表 (report)'!$B$14:$B$108='SRI (2023)'!$V16)*('ＳＲＶ2023材料送付日程表 (report)'!$G$12:$BH$12='SRI (2023)'!NP$3)*('ＳＲＶ2023材料送付日程表 (report)'!$G$14:$BH$108))</f>
        <v>0</v>
      </c>
      <c r="NQ16" s="146">
        <f>SUMPRODUCT(('ＳＲＶ2023材料送付日程表 (report)'!$B$14:$B$108='SRI (2023)'!$V16)*('ＳＲＶ2023材料送付日程表 (report)'!$G$12:$BH$12='SRI (2023)'!NQ$3)*('ＳＲＶ2023材料送付日程表 (report)'!$G$14:$BH$108))</f>
        <v>0</v>
      </c>
      <c r="NR16" s="146">
        <f>SUMPRODUCT(('ＳＲＶ2023材料送付日程表 (report)'!$B$14:$B$108='SRI (2023)'!$V16)*('ＳＲＶ2023材料送付日程表 (report)'!$G$12:$BH$12='SRI (2023)'!NR$3)*('ＳＲＶ2023材料送付日程表 (report)'!$G$14:$BH$108))</f>
        <v>0</v>
      </c>
      <c r="NS16" s="146">
        <f>SUMPRODUCT(('ＳＲＶ2023材料送付日程表 (report)'!$B$14:$B$108='SRI (2023)'!$V16)*('ＳＲＶ2023材料送付日程表 (report)'!$G$12:$BH$12='SRI (2023)'!NS$3)*('ＳＲＶ2023材料送付日程表 (report)'!$G$14:$BH$108))</f>
        <v>0</v>
      </c>
      <c r="NT16" s="146">
        <f>SUMPRODUCT(('ＳＲＶ2023材料送付日程表 (report)'!$B$14:$B$108='SRI (2023)'!$V16)*('ＳＲＶ2023材料送付日程表 (report)'!$G$12:$BH$12='SRI (2023)'!NT$3)*('ＳＲＶ2023材料送付日程表 (report)'!$G$14:$BH$108))</f>
        <v>0</v>
      </c>
      <c r="NU16" s="146">
        <f>SUMPRODUCT(('ＳＲＶ2023材料送付日程表 (report)'!$B$14:$B$108='SRI (2023)'!$V16)*('ＳＲＶ2023材料送付日程表 (report)'!$G$12:$BH$12='SRI (2023)'!NU$3)*('ＳＲＶ2023材料送付日程表 (report)'!$G$14:$BH$108))</f>
        <v>0</v>
      </c>
      <c r="NV16" s="146">
        <f>SUMPRODUCT(('ＳＲＶ2023材料送付日程表 (report)'!$B$14:$B$108='SRI (2023)'!$V16)*('ＳＲＶ2023材料送付日程表 (report)'!$G$12:$BH$12='SRI (2023)'!NV$3)*('ＳＲＶ2023材料送付日程表 (report)'!$G$14:$BH$108))</f>
        <v>0</v>
      </c>
      <c r="NW16" s="146">
        <f>SUMPRODUCT(('ＳＲＶ2023材料送付日程表 (report)'!$B$14:$B$108='SRI (2023)'!$V16)*('ＳＲＶ2023材料送付日程表 (report)'!$G$12:$BH$12='SRI (2023)'!NW$3)*('ＳＲＶ2023材料送付日程表 (report)'!$G$14:$BH$108))</f>
        <v>0</v>
      </c>
    </row>
    <row r="17" spans="2:387" s="138" customFormat="1" ht="15">
      <c r="B17" s="143">
        <f t="shared" si="7"/>
        <v>0</v>
      </c>
      <c r="C17" s="143">
        <f t="shared" si="7"/>
        <v>0</v>
      </c>
      <c r="D17" s="143">
        <f t="shared" si="7"/>
        <v>0</v>
      </c>
      <c r="E17" s="143">
        <f t="shared" si="7"/>
        <v>360</v>
      </c>
      <c r="F17" s="143">
        <f t="shared" si="7"/>
        <v>0</v>
      </c>
      <c r="G17" s="143">
        <f t="shared" si="7"/>
        <v>0</v>
      </c>
      <c r="H17" s="143">
        <f t="shared" si="7"/>
        <v>0</v>
      </c>
      <c r="I17" s="143">
        <f t="shared" si="7"/>
        <v>0</v>
      </c>
      <c r="J17" s="143">
        <f t="shared" si="7"/>
        <v>0</v>
      </c>
      <c r="K17" s="143">
        <f t="shared" si="7"/>
        <v>0</v>
      </c>
      <c r="L17" s="143">
        <f t="shared" si="8"/>
        <v>0</v>
      </c>
      <c r="M17" s="143">
        <f t="shared" si="8"/>
        <v>0</v>
      </c>
      <c r="N17" s="143">
        <f t="shared" si="8"/>
        <v>0</v>
      </c>
      <c r="O17" s="143">
        <f t="shared" si="8"/>
        <v>0</v>
      </c>
      <c r="P17" s="143">
        <f t="shared" si="8"/>
        <v>0</v>
      </c>
      <c r="Q17" s="143">
        <f t="shared" si="8"/>
        <v>0</v>
      </c>
      <c r="R17" s="143">
        <f t="shared" si="8"/>
        <v>0</v>
      </c>
      <c r="S17" s="143">
        <f t="shared" si="8"/>
        <v>0</v>
      </c>
      <c r="U17" s="144" t="s">
        <v>48</v>
      </c>
      <c r="V17" s="145" t="s">
        <v>48</v>
      </c>
      <c r="W17" s="146">
        <f>SUMPRODUCT(('ＳＲＶ2023材料送付日程表 (report)'!$B$14:$B$108='SRI (2023)'!$V17)*('ＳＲＶ2023材料送付日程表 (report)'!$G$12:$BH$12='SRI (2023)'!W$3)*('ＳＲＶ2023材料送付日程表 (report)'!$G$14:$BH$108))</f>
        <v>70</v>
      </c>
      <c r="X17" s="146">
        <f>SUMPRODUCT(('ＳＲＶ2023材料送付日程表 (report)'!$B$14:$B$108='SRI (2023)'!$V17)*('ＳＲＶ2023材料送付日程表 (report)'!$G$12:$BH$12='SRI (2023)'!X$3)*('ＳＲＶ2023材料送付日程表 (report)'!$G$14:$BH$108))</f>
        <v>0</v>
      </c>
      <c r="Y17" s="146">
        <f>SUMPRODUCT(('ＳＲＶ2023材料送付日程表 (report)'!$B$14:$B$108='SRI (2023)'!$V17)*('ＳＲＶ2023材料送付日程表 (report)'!$G$12:$BH$12='SRI (2023)'!Y$3)*('ＳＲＶ2023材料送付日程表 (report)'!$G$14:$BH$108))</f>
        <v>0</v>
      </c>
      <c r="Z17" s="146">
        <f>SUMPRODUCT(('ＳＲＶ2023材料送付日程表 (report)'!$B$14:$B$108='SRI (2023)'!$V17)*('ＳＲＶ2023材料送付日程表 (report)'!$G$12:$BH$12='SRI (2023)'!Z$3)*('ＳＲＶ2023材料送付日程表 (report)'!$G$14:$BH$108))</f>
        <v>0</v>
      </c>
      <c r="AA17" s="146">
        <f>SUMPRODUCT(('ＳＲＶ2023材料送付日程表 (report)'!$B$14:$B$108='SRI (2023)'!$V17)*('ＳＲＶ2023材料送付日程表 (report)'!$G$12:$BH$12='SRI (2023)'!AA$3)*('ＳＲＶ2023材料送付日程表 (report)'!$G$14:$BH$108))</f>
        <v>0</v>
      </c>
      <c r="AB17" s="146">
        <f>SUMPRODUCT(('ＳＲＶ2023材料送付日程表 (report)'!$B$14:$B$108='SRI (2023)'!$V17)*('ＳＲＶ2023材料送付日程表 (report)'!$G$12:$BH$12='SRI (2023)'!AB$3)*('ＳＲＶ2023材料送付日程表 (report)'!$G$14:$BH$108))</f>
        <v>0</v>
      </c>
      <c r="AC17" s="146">
        <f>SUMPRODUCT(('ＳＲＶ2023材料送付日程表 (report)'!$B$14:$B$108='SRI (2023)'!$V17)*('ＳＲＶ2023材料送付日程表 (report)'!$G$12:$BH$12='SRI (2023)'!AC$3)*('ＳＲＶ2023材料送付日程表 (report)'!$G$14:$BH$108))</f>
        <v>0</v>
      </c>
      <c r="AD17" s="146">
        <f>SUMPRODUCT(('ＳＲＶ2023材料送付日程表 (report)'!$B$14:$B$108='SRI (2023)'!$V17)*('ＳＲＶ2023材料送付日程表 (report)'!$G$12:$BH$12='SRI (2023)'!AD$3)*('ＳＲＶ2023材料送付日程表 (report)'!$G$14:$BH$108))</f>
        <v>140</v>
      </c>
      <c r="AE17" s="146">
        <f>SUMPRODUCT(('ＳＲＶ2023材料送付日程表 (report)'!$B$14:$B$108='SRI (2023)'!$V17)*('ＳＲＶ2023材料送付日程表 (report)'!$G$12:$BH$12='SRI (2023)'!AE$3)*('ＳＲＶ2023材料送付日程表 (report)'!$G$14:$BH$108))</f>
        <v>0</v>
      </c>
      <c r="AF17" s="146">
        <f>SUMPRODUCT(('ＳＲＶ2023材料送付日程表 (report)'!$B$14:$B$108='SRI (2023)'!$V17)*('ＳＲＶ2023材料送付日程表 (report)'!$G$12:$BH$12='SRI (2023)'!AF$3)*('ＳＲＶ2023材料送付日程表 (report)'!$G$14:$BH$108))</f>
        <v>0</v>
      </c>
      <c r="AG17" s="146">
        <f>SUMPRODUCT(('ＳＲＶ2023材料送付日程表 (report)'!$B$14:$B$108='SRI (2023)'!$V17)*('ＳＲＶ2023材料送付日程表 (report)'!$G$12:$BH$12='SRI (2023)'!AG$3)*('ＳＲＶ2023材料送付日程表 (report)'!$G$14:$BH$108))</f>
        <v>0</v>
      </c>
      <c r="AH17" s="146">
        <f>SUMPRODUCT(('ＳＲＶ2023材料送付日程表 (report)'!$B$14:$B$108='SRI (2023)'!$V17)*('ＳＲＶ2023材料送付日程表 (report)'!$G$12:$BH$12='SRI (2023)'!AH$3)*('ＳＲＶ2023材料送付日程表 (report)'!$G$14:$BH$108))</f>
        <v>0</v>
      </c>
      <c r="AI17" s="146">
        <f>SUMPRODUCT(('ＳＲＶ2023材料送付日程表 (report)'!$B$14:$B$108='SRI (2023)'!$V17)*('ＳＲＶ2023材料送付日程表 (report)'!$G$12:$BH$12='SRI (2023)'!AI$3)*('ＳＲＶ2023材料送付日程表 (report)'!$G$14:$BH$108))</f>
        <v>0</v>
      </c>
      <c r="AJ17" s="146">
        <f>SUMPRODUCT(('ＳＲＶ2023材料送付日程表 (report)'!$B$14:$B$108='SRI (2023)'!$V17)*('ＳＲＶ2023材料送付日程表 (report)'!$G$12:$BH$12='SRI (2023)'!AJ$3)*('ＳＲＶ2023材料送付日程表 (report)'!$G$14:$BH$108))</f>
        <v>0</v>
      </c>
      <c r="AK17" s="146">
        <f>SUMPRODUCT(('ＳＲＶ2023材料送付日程表 (report)'!$B$14:$B$108='SRI (2023)'!$V17)*('ＳＲＶ2023材料送付日程表 (report)'!$G$12:$BH$12='SRI (2023)'!AK$3)*('ＳＲＶ2023材料送付日程表 (report)'!$G$14:$BH$108))</f>
        <v>0</v>
      </c>
      <c r="AL17" s="146">
        <f>SUMPRODUCT(('ＳＲＶ2023材料送付日程表 (report)'!$B$14:$B$108='SRI (2023)'!$V17)*('ＳＲＶ2023材料送付日程表 (report)'!$G$12:$BH$12='SRI (2023)'!AL$3)*('ＳＲＶ2023材料送付日程表 (report)'!$G$14:$BH$108))</f>
        <v>0</v>
      </c>
      <c r="AM17" s="146">
        <f>SUMPRODUCT(('ＳＲＶ2023材料送付日程表 (report)'!$B$14:$B$108='SRI (2023)'!$V17)*('ＳＲＶ2023材料送付日程表 (report)'!$G$12:$BH$12='SRI (2023)'!AM$3)*('ＳＲＶ2023材料送付日程表 (report)'!$G$14:$BH$108))</f>
        <v>0</v>
      </c>
      <c r="AN17" s="146">
        <f>SUMPRODUCT(('ＳＲＶ2023材料送付日程表 (report)'!$B$14:$B$108='SRI (2023)'!$V17)*('ＳＲＶ2023材料送付日程表 (report)'!$G$12:$BH$12='SRI (2023)'!AN$3)*('ＳＲＶ2023材料送付日程表 (report)'!$G$14:$BH$108))</f>
        <v>0</v>
      </c>
      <c r="AO17" s="146">
        <f>SUMPRODUCT(('ＳＲＶ2023材料送付日程表 (report)'!$B$14:$B$108='SRI (2023)'!$V17)*('ＳＲＶ2023材料送付日程表 (report)'!$G$12:$BH$12='SRI (2023)'!AO$3)*('ＳＲＶ2023材料送付日程表 (report)'!$G$14:$BH$108))</f>
        <v>0</v>
      </c>
      <c r="AP17" s="146">
        <f>SUMPRODUCT(('ＳＲＶ2023材料送付日程表 (report)'!$B$14:$B$108='SRI (2023)'!$V17)*('ＳＲＶ2023材料送付日程表 (report)'!$G$12:$BH$12='SRI (2023)'!AP$3)*('ＳＲＶ2023材料送付日程表 (report)'!$G$14:$BH$108))</f>
        <v>0</v>
      </c>
      <c r="AQ17" s="146">
        <f>SUMPRODUCT(('ＳＲＶ2023材料送付日程表 (report)'!$B$14:$B$108='SRI (2023)'!$V17)*('ＳＲＶ2023材料送付日程表 (report)'!$G$12:$BH$12='SRI (2023)'!AQ$3)*('ＳＲＶ2023材料送付日程表 (report)'!$G$14:$BH$108))</f>
        <v>0</v>
      </c>
      <c r="AR17" s="146">
        <f>SUMPRODUCT(('ＳＲＶ2023材料送付日程表 (report)'!$B$14:$B$108='SRI (2023)'!$V17)*('ＳＲＶ2023材料送付日程表 (report)'!$G$12:$BH$12='SRI (2023)'!AR$3)*('ＳＲＶ2023材料送付日程表 (report)'!$G$14:$BH$108))</f>
        <v>0</v>
      </c>
      <c r="AS17" s="146">
        <f>SUMPRODUCT(('ＳＲＶ2023材料送付日程表 (report)'!$B$14:$B$108='SRI (2023)'!$V17)*('ＳＲＶ2023材料送付日程表 (report)'!$G$12:$BH$12='SRI (2023)'!AS$3)*('ＳＲＶ2023材料送付日程表 (report)'!$G$14:$BH$108))</f>
        <v>0</v>
      </c>
      <c r="AT17" s="146">
        <f>SUMPRODUCT(('ＳＲＶ2023材料送付日程表 (report)'!$B$14:$B$108='SRI (2023)'!$V17)*('ＳＲＶ2023材料送付日程表 (report)'!$G$12:$BH$12='SRI (2023)'!AT$3)*('ＳＲＶ2023材料送付日程表 (report)'!$G$14:$BH$108))</f>
        <v>0</v>
      </c>
      <c r="AU17" s="146">
        <f>SUMPRODUCT(('ＳＲＶ2023材料送付日程表 (report)'!$B$14:$B$108='SRI (2023)'!$V17)*('ＳＲＶ2023材料送付日程表 (report)'!$G$12:$BH$12='SRI (2023)'!AU$3)*('ＳＲＶ2023材料送付日程表 (report)'!$G$14:$BH$108))</f>
        <v>0</v>
      </c>
      <c r="AV17" s="146">
        <f>SUMPRODUCT(('ＳＲＶ2023材料送付日程表 (report)'!$B$14:$B$108='SRI (2023)'!$V17)*('ＳＲＶ2023材料送付日程表 (report)'!$G$12:$BH$12='SRI (2023)'!AV$3)*('ＳＲＶ2023材料送付日程表 (report)'!$G$14:$BH$108))</f>
        <v>0</v>
      </c>
      <c r="AW17" s="146">
        <f>SUMPRODUCT(('ＳＲＶ2023材料送付日程表 (report)'!$B$14:$B$108='SRI (2023)'!$V17)*('ＳＲＶ2023材料送付日程表 (report)'!$G$12:$BH$12='SRI (2023)'!AW$3)*('ＳＲＶ2023材料送付日程表 (report)'!$G$14:$BH$108))</f>
        <v>0</v>
      </c>
      <c r="AX17" s="146">
        <f>SUMPRODUCT(('ＳＲＶ2023材料送付日程表 (report)'!$B$14:$B$108='SRI (2023)'!$V17)*('ＳＲＶ2023材料送付日程表 (report)'!$G$12:$BH$12='SRI (2023)'!AX$3)*('ＳＲＶ2023材料送付日程表 (report)'!$G$14:$BH$108))</f>
        <v>0</v>
      </c>
      <c r="AY17" s="146">
        <f>SUMPRODUCT(('ＳＲＶ2023材料送付日程表 (report)'!$B$14:$B$108='SRI (2023)'!$V17)*('ＳＲＶ2023材料送付日程表 (report)'!$G$12:$BH$12='SRI (2023)'!AY$3)*('ＳＲＶ2023材料送付日程表 (report)'!$G$14:$BH$108))</f>
        <v>150</v>
      </c>
      <c r="AZ17" s="146">
        <f>SUMPRODUCT(('ＳＲＶ2023材料送付日程表 (report)'!$B$14:$B$108='SRI (2023)'!$V17)*('ＳＲＶ2023材料送付日程表 (report)'!$G$12:$BH$12='SRI (2023)'!AZ$3)*('ＳＲＶ2023材料送付日程表 (report)'!$G$14:$BH$108))</f>
        <v>0</v>
      </c>
      <c r="BA17" s="146">
        <f>SUMPRODUCT(('ＳＲＶ2023材料送付日程表 (report)'!$B$14:$B$108='SRI (2023)'!$V17)*('ＳＲＶ2023材料送付日程表 (report)'!$G$12:$BH$12='SRI (2023)'!BA$3)*('ＳＲＶ2023材料送付日程表 (report)'!$G$14:$BH$108))</f>
        <v>0</v>
      </c>
      <c r="BB17" s="146">
        <f>SUMPRODUCT(('ＳＲＶ2023材料送付日程表 (report)'!$B$14:$B$108='SRI (2023)'!$V17)*('ＳＲＶ2023材料送付日程表 (report)'!$G$12:$BH$12='SRI (2023)'!BB$3)*('ＳＲＶ2023材料送付日程表 (report)'!$G$14:$BH$108))</f>
        <v>0</v>
      </c>
      <c r="BC17" s="146">
        <f>SUMPRODUCT(('ＳＲＶ2023材料送付日程表 (report)'!$B$14:$B$108='SRI (2023)'!$V17)*('ＳＲＶ2023材料送付日程表 (report)'!$G$12:$BH$12='SRI (2023)'!BC$3)*('ＳＲＶ2023材料送付日程表 (report)'!$G$14:$BH$108))</f>
        <v>0</v>
      </c>
      <c r="BD17" s="146">
        <f>SUMPRODUCT(('ＳＲＶ2023材料送付日程表 (report)'!$B$14:$B$108='SRI (2023)'!$V17)*('ＳＲＶ2023材料送付日程表 (report)'!$G$12:$BH$12='SRI (2023)'!BD$3)*('ＳＲＶ2023材料送付日程表 (report)'!$G$14:$BH$108))</f>
        <v>0</v>
      </c>
      <c r="BE17" s="146">
        <f>SUMPRODUCT(('ＳＲＶ2023材料送付日程表 (report)'!$B$14:$B$108='SRI (2023)'!$V17)*('ＳＲＶ2023材料送付日程表 (report)'!$G$12:$BH$12='SRI (2023)'!BE$3)*('ＳＲＶ2023材料送付日程表 (report)'!$G$14:$BH$108))</f>
        <v>0</v>
      </c>
      <c r="BF17" s="146">
        <f>SUMPRODUCT(('ＳＲＶ2023材料送付日程表 (report)'!$B$14:$B$108='SRI (2023)'!$V17)*('ＳＲＶ2023材料送付日程表 (report)'!$G$12:$BH$12='SRI (2023)'!BF$3)*('ＳＲＶ2023材料送付日程表 (report)'!$G$14:$BH$108))</f>
        <v>0</v>
      </c>
      <c r="BG17" s="146">
        <f>SUMPRODUCT(('ＳＲＶ2023材料送付日程表 (report)'!$B$14:$B$108='SRI (2023)'!$V17)*('ＳＲＶ2023材料送付日程表 (report)'!$G$12:$BH$12='SRI (2023)'!BG$3)*('ＳＲＶ2023材料送付日程表 (report)'!$G$14:$BH$108))</f>
        <v>0</v>
      </c>
      <c r="BH17" s="146">
        <f>SUMPRODUCT(('ＳＲＶ2023材料送付日程表 (report)'!$B$14:$B$108='SRI (2023)'!$V17)*('ＳＲＶ2023材料送付日程表 (report)'!$G$12:$BH$12='SRI (2023)'!BH$3)*('ＳＲＶ2023材料送付日程表 (report)'!$G$14:$BH$108))</f>
        <v>0</v>
      </c>
      <c r="BI17" s="146">
        <f>SUMPRODUCT(('ＳＲＶ2023材料送付日程表 (report)'!$B$14:$B$108='SRI (2023)'!$V17)*('ＳＲＶ2023材料送付日程表 (report)'!$G$12:$BH$12='SRI (2023)'!BI$3)*('ＳＲＶ2023材料送付日程表 (report)'!$G$14:$BH$108))</f>
        <v>0</v>
      </c>
      <c r="BJ17" s="146">
        <f>SUMPRODUCT(('ＳＲＶ2023材料送付日程表 (report)'!$B$14:$B$108='SRI (2023)'!$V17)*('ＳＲＶ2023材料送付日程表 (report)'!$G$12:$BH$12='SRI (2023)'!BJ$3)*('ＳＲＶ2023材料送付日程表 (report)'!$G$14:$BH$108))</f>
        <v>0</v>
      </c>
      <c r="BK17" s="146">
        <f>SUMPRODUCT(('ＳＲＶ2023材料送付日程表 (report)'!$B$14:$B$108='SRI (2023)'!$V17)*('ＳＲＶ2023材料送付日程表 (report)'!$G$12:$BH$12='SRI (2023)'!BK$3)*('ＳＲＶ2023材料送付日程表 (report)'!$G$14:$BH$108))</f>
        <v>0</v>
      </c>
      <c r="BL17" s="146">
        <f>SUMPRODUCT(('ＳＲＶ2023材料送付日程表 (report)'!$B$14:$B$108='SRI (2023)'!$V17)*('ＳＲＶ2023材料送付日程表 (report)'!$G$12:$BH$12='SRI (2023)'!BL$3)*('ＳＲＶ2023材料送付日程表 (report)'!$G$14:$BH$108))</f>
        <v>0</v>
      </c>
      <c r="BM17" s="146">
        <f>SUMPRODUCT(('ＳＲＶ2023材料送付日程表 (report)'!$B$14:$B$108='SRI (2023)'!$V17)*('ＳＲＶ2023材料送付日程表 (report)'!$G$12:$BH$12='SRI (2023)'!BM$3)*('ＳＲＶ2023材料送付日程表 (report)'!$G$14:$BH$108))</f>
        <v>0</v>
      </c>
      <c r="BN17" s="146">
        <f>SUMPRODUCT(('ＳＲＶ2023材料送付日程表 (report)'!$B$14:$B$108='SRI (2023)'!$V17)*('ＳＲＶ2023材料送付日程表 (report)'!$G$12:$BH$12='SRI (2023)'!BN$3)*('ＳＲＶ2023材料送付日程表 (report)'!$G$14:$BH$108))</f>
        <v>0</v>
      </c>
      <c r="BO17" s="146">
        <f>SUMPRODUCT(('ＳＲＶ2023材料送付日程表 (report)'!$B$14:$B$108='SRI (2023)'!$V17)*('ＳＲＶ2023材料送付日程表 (report)'!$G$12:$BH$12='SRI (2023)'!BO$3)*('ＳＲＶ2023材料送付日程表 (report)'!$G$14:$BH$108))</f>
        <v>0</v>
      </c>
      <c r="BP17" s="146">
        <f>SUMPRODUCT(('ＳＲＶ2023材料送付日程表 (report)'!$B$14:$B$108='SRI (2023)'!$V17)*('ＳＲＶ2023材料送付日程表 (report)'!$G$12:$BH$12='SRI (2023)'!BP$3)*('ＳＲＶ2023材料送付日程表 (report)'!$G$14:$BH$108))</f>
        <v>0</v>
      </c>
      <c r="BQ17" s="146">
        <f>SUMPRODUCT(('ＳＲＶ2023材料送付日程表 (report)'!$B$14:$B$108='SRI (2023)'!$V17)*('ＳＲＶ2023材料送付日程表 (report)'!$G$12:$BH$12='SRI (2023)'!BQ$3)*('ＳＲＶ2023材料送付日程表 (report)'!$G$14:$BH$108))</f>
        <v>0</v>
      </c>
      <c r="BR17" s="146">
        <f>SUMPRODUCT(('ＳＲＶ2023材料送付日程表 (report)'!$B$14:$B$108='SRI (2023)'!$V17)*('ＳＲＶ2023材料送付日程表 (report)'!$G$12:$BH$12='SRI (2023)'!BR$3)*('ＳＲＶ2023材料送付日程表 (report)'!$G$14:$BH$108))</f>
        <v>0</v>
      </c>
      <c r="BS17" s="146">
        <f>SUMPRODUCT(('ＳＲＶ2023材料送付日程表 (report)'!$B$14:$B$108='SRI (2023)'!$V17)*('ＳＲＶ2023材料送付日程表 (report)'!$G$12:$BH$12='SRI (2023)'!BS$3)*('ＳＲＶ2023材料送付日程表 (report)'!$G$14:$BH$108))</f>
        <v>0</v>
      </c>
      <c r="BT17" s="146">
        <f>SUMPRODUCT(('ＳＲＶ2023材料送付日程表 (report)'!$B$14:$B$108='SRI (2023)'!$V17)*('ＳＲＶ2023材料送付日程表 (report)'!$G$12:$BH$12='SRI (2023)'!BT$3)*('ＳＲＶ2023材料送付日程表 (report)'!$G$14:$BH$108))</f>
        <v>0</v>
      </c>
      <c r="BU17" s="146">
        <f>SUMPRODUCT(('ＳＲＶ2023材料送付日程表 (report)'!$B$14:$B$108='SRI (2023)'!$V17)*('ＳＲＶ2023材料送付日程表 (report)'!$G$12:$BH$12='SRI (2023)'!BU$3)*('ＳＲＶ2023材料送付日程表 (report)'!$G$14:$BH$108))</f>
        <v>0</v>
      </c>
      <c r="BV17" s="146">
        <f>SUMPRODUCT(('ＳＲＶ2023材料送付日程表 (report)'!$B$14:$B$108='SRI (2023)'!$V17)*('ＳＲＶ2023材料送付日程表 (report)'!$G$12:$BH$12='SRI (2023)'!BV$3)*('ＳＲＶ2023材料送付日程表 (report)'!$G$14:$BH$108))</f>
        <v>0</v>
      </c>
      <c r="BW17" s="146">
        <f>SUMPRODUCT(('ＳＲＶ2023材料送付日程表 (report)'!$B$14:$B$108='SRI (2023)'!$V17)*('ＳＲＶ2023材料送付日程表 (report)'!$G$12:$BH$12='SRI (2023)'!BW$3)*('ＳＲＶ2023材料送付日程表 (report)'!$G$14:$BH$108))</f>
        <v>0</v>
      </c>
      <c r="BX17" s="146">
        <f>SUMPRODUCT(('ＳＲＶ2023材料送付日程表 (report)'!$B$14:$B$108='SRI (2023)'!$V17)*('ＳＲＶ2023材料送付日程表 (report)'!$G$12:$BH$12='SRI (2023)'!BX$3)*('ＳＲＶ2023材料送付日程表 (report)'!$G$14:$BH$108))</f>
        <v>0</v>
      </c>
      <c r="BY17" s="146">
        <f>SUMPRODUCT(('ＳＲＶ2023材料送付日程表 (report)'!$B$14:$B$108='SRI (2023)'!$V17)*('ＳＲＶ2023材料送付日程表 (report)'!$G$12:$BH$12='SRI (2023)'!BY$3)*('ＳＲＶ2023材料送付日程表 (report)'!$G$14:$BH$108))</f>
        <v>0</v>
      </c>
      <c r="BZ17" s="146">
        <f>SUMPRODUCT(('ＳＲＶ2023材料送付日程表 (report)'!$B$14:$B$108='SRI (2023)'!$V17)*('ＳＲＶ2023材料送付日程表 (report)'!$G$12:$BH$12='SRI (2023)'!BZ$3)*('ＳＲＶ2023材料送付日程表 (report)'!$G$14:$BH$108))</f>
        <v>0</v>
      </c>
      <c r="CA17" s="146">
        <f>SUMPRODUCT(('ＳＲＶ2023材料送付日程表 (report)'!$B$14:$B$108='SRI (2023)'!$V17)*('ＳＲＶ2023材料送付日程表 (report)'!$G$12:$BH$12='SRI (2023)'!CA$3)*('ＳＲＶ2023材料送付日程表 (report)'!$G$14:$BH$108))</f>
        <v>0</v>
      </c>
      <c r="CB17" s="146">
        <f>SUMPRODUCT(('ＳＲＶ2023材料送付日程表 (report)'!$B$14:$B$108='SRI (2023)'!$V17)*('ＳＲＶ2023材料送付日程表 (report)'!$G$12:$BH$12='SRI (2023)'!CB$3)*('ＳＲＶ2023材料送付日程表 (report)'!$G$14:$BH$108))</f>
        <v>0</v>
      </c>
      <c r="CC17" s="146">
        <f>SUMPRODUCT(('ＳＲＶ2023材料送付日程表 (report)'!$B$14:$B$108='SRI (2023)'!$V17)*('ＳＲＶ2023材料送付日程表 (report)'!$G$12:$BH$12='SRI (2023)'!CC$3)*('ＳＲＶ2023材料送付日程表 (report)'!$G$14:$BH$108))</f>
        <v>0</v>
      </c>
      <c r="CD17" s="146">
        <f>SUMPRODUCT(('ＳＲＶ2023材料送付日程表 (report)'!$B$14:$B$108='SRI (2023)'!$V17)*('ＳＲＶ2023材料送付日程表 (report)'!$G$12:$BH$12='SRI (2023)'!CD$3)*('ＳＲＶ2023材料送付日程表 (report)'!$G$14:$BH$108))</f>
        <v>0</v>
      </c>
      <c r="CE17" s="146">
        <f>SUMPRODUCT(('ＳＲＶ2023材料送付日程表 (report)'!$B$14:$B$108='SRI (2023)'!$V17)*('ＳＲＶ2023材料送付日程表 (report)'!$G$12:$BH$12='SRI (2023)'!CE$3)*('ＳＲＶ2023材料送付日程表 (report)'!$G$14:$BH$108))</f>
        <v>0</v>
      </c>
      <c r="CF17" s="146">
        <f>SUMPRODUCT(('ＳＲＶ2023材料送付日程表 (report)'!$B$14:$B$108='SRI (2023)'!$V17)*('ＳＲＶ2023材料送付日程表 (report)'!$G$12:$BH$12='SRI (2023)'!CF$3)*('ＳＲＶ2023材料送付日程表 (report)'!$G$14:$BH$108))</f>
        <v>0</v>
      </c>
      <c r="CG17" s="146">
        <f>SUMPRODUCT(('ＳＲＶ2023材料送付日程表 (report)'!$B$14:$B$108='SRI (2023)'!$V17)*('ＳＲＶ2023材料送付日程表 (report)'!$G$12:$BH$12='SRI (2023)'!CG$3)*('ＳＲＶ2023材料送付日程表 (report)'!$G$14:$BH$108))</f>
        <v>0</v>
      </c>
      <c r="CH17" s="146">
        <f>SUMPRODUCT(('ＳＲＶ2023材料送付日程表 (report)'!$B$14:$B$108='SRI (2023)'!$V17)*('ＳＲＶ2023材料送付日程表 (report)'!$G$12:$BH$12='SRI (2023)'!CH$3)*('ＳＲＶ2023材料送付日程表 (report)'!$G$14:$BH$108))</f>
        <v>0</v>
      </c>
      <c r="CI17" s="146">
        <f>SUMPRODUCT(('ＳＲＶ2023材料送付日程表 (report)'!$B$14:$B$108='SRI (2023)'!$V17)*('ＳＲＶ2023材料送付日程表 (report)'!$G$12:$BH$12='SRI (2023)'!CI$3)*('ＳＲＶ2023材料送付日程表 (report)'!$G$14:$BH$108))</f>
        <v>0</v>
      </c>
      <c r="CJ17" s="146">
        <f>SUMPRODUCT(('ＳＲＶ2023材料送付日程表 (report)'!$B$14:$B$108='SRI (2023)'!$V17)*('ＳＲＶ2023材料送付日程表 (report)'!$G$12:$BH$12='SRI (2023)'!CJ$3)*('ＳＲＶ2023材料送付日程表 (report)'!$G$14:$BH$108))</f>
        <v>0</v>
      </c>
      <c r="CK17" s="146">
        <f>SUMPRODUCT(('ＳＲＶ2023材料送付日程表 (report)'!$B$14:$B$108='SRI (2023)'!$V17)*('ＳＲＶ2023材料送付日程表 (report)'!$G$12:$BH$12='SRI (2023)'!CK$3)*('ＳＲＶ2023材料送付日程表 (report)'!$G$14:$BH$108))</f>
        <v>0</v>
      </c>
      <c r="CL17" s="146">
        <f>SUMPRODUCT(('ＳＲＶ2023材料送付日程表 (report)'!$B$14:$B$108='SRI (2023)'!$V17)*('ＳＲＶ2023材料送付日程表 (report)'!$G$12:$BH$12='SRI (2023)'!CL$3)*('ＳＲＶ2023材料送付日程表 (report)'!$G$14:$BH$108))</f>
        <v>0</v>
      </c>
      <c r="CM17" s="146">
        <f>SUMPRODUCT(('ＳＲＶ2023材料送付日程表 (report)'!$B$14:$B$108='SRI (2023)'!$V17)*('ＳＲＶ2023材料送付日程表 (report)'!$G$12:$BH$12='SRI (2023)'!CM$3)*('ＳＲＶ2023材料送付日程表 (report)'!$G$14:$BH$108))</f>
        <v>0</v>
      </c>
      <c r="CN17" s="146">
        <f>SUMPRODUCT(('ＳＲＶ2023材料送付日程表 (report)'!$B$14:$B$108='SRI (2023)'!$V17)*('ＳＲＶ2023材料送付日程表 (report)'!$G$12:$BH$12='SRI (2023)'!CN$3)*('ＳＲＶ2023材料送付日程表 (report)'!$G$14:$BH$108))</f>
        <v>0</v>
      </c>
      <c r="CO17" s="146">
        <f>SUMPRODUCT(('ＳＲＶ2023材料送付日程表 (report)'!$B$14:$B$108='SRI (2023)'!$V17)*('ＳＲＶ2023材料送付日程表 (report)'!$G$12:$BH$12='SRI (2023)'!CO$3)*('ＳＲＶ2023材料送付日程表 (report)'!$G$14:$BH$108))</f>
        <v>0</v>
      </c>
      <c r="CP17" s="146">
        <f>SUMPRODUCT(('ＳＲＶ2023材料送付日程表 (report)'!$B$14:$B$108='SRI (2023)'!$V17)*('ＳＲＶ2023材料送付日程表 (report)'!$G$12:$BH$12='SRI (2023)'!CP$3)*('ＳＲＶ2023材料送付日程表 (report)'!$G$14:$BH$108))</f>
        <v>0</v>
      </c>
      <c r="CQ17" s="146">
        <f>SUMPRODUCT(('ＳＲＶ2023材料送付日程表 (report)'!$B$14:$B$108='SRI (2023)'!$V17)*('ＳＲＶ2023材料送付日程表 (report)'!$G$12:$BH$12='SRI (2023)'!CQ$3)*('ＳＲＶ2023材料送付日程表 (report)'!$G$14:$BH$108))</f>
        <v>0</v>
      </c>
      <c r="CR17" s="146">
        <f>SUMPRODUCT(('ＳＲＶ2023材料送付日程表 (report)'!$B$14:$B$108='SRI (2023)'!$V17)*('ＳＲＶ2023材料送付日程表 (report)'!$G$12:$BH$12='SRI (2023)'!CR$3)*('ＳＲＶ2023材料送付日程表 (report)'!$G$14:$BH$108))</f>
        <v>0</v>
      </c>
      <c r="CS17" s="146">
        <f>SUMPRODUCT(('ＳＲＶ2023材料送付日程表 (report)'!$B$14:$B$108='SRI (2023)'!$V17)*('ＳＲＶ2023材料送付日程表 (report)'!$G$12:$BH$12='SRI (2023)'!CS$3)*('ＳＲＶ2023材料送付日程表 (report)'!$G$14:$BH$108))</f>
        <v>0</v>
      </c>
      <c r="CT17" s="146">
        <f>SUMPRODUCT(('ＳＲＶ2023材料送付日程表 (report)'!$B$14:$B$108='SRI (2023)'!$V17)*('ＳＲＶ2023材料送付日程表 (report)'!$G$12:$BH$12='SRI (2023)'!CT$3)*('ＳＲＶ2023材料送付日程表 (report)'!$G$14:$BH$108))</f>
        <v>0</v>
      </c>
      <c r="CU17" s="146">
        <f>SUMPRODUCT(('ＳＲＶ2023材料送付日程表 (report)'!$B$14:$B$108='SRI (2023)'!$V17)*('ＳＲＶ2023材料送付日程表 (report)'!$G$12:$BH$12='SRI (2023)'!CU$3)*('ＳＲＶ2023材料送付日程表 (report)'!$G$14:$BH$108))</f>
        <v>0</v>
      </c>
      <c r="CV17" s="146">
        <f>SUMPRODUCT(('ＳＲＶ2023材料送付日程表 (report)'!$B$14:$B$108='SRI (2023)'!$V17)*('ＳＲＶ2023材料送付日程表 (report)'!$G$12:$BH$12='SRI (2023)'!CV$3)*('ＳＲＶ2023材料送付日程表 (report)'!$G$14:$BH$108))</f>
        <v>0</v>
      </c>
      <c r="CW17" s="146">
        <f>SUMPRODUCT(('ＳＲＶ2023材料送付日程表 (report)'!$B$14:$B$108='SRI (2023)'!$V17)*('ＳＲＶ2023材料送付日程表 (report)'!$G$12:$BH$12='SRI (2023)'!CW$3)*('ＳＲＶ2023材料送付日程表 (report)'!$G$14:$BH$108))</f>
        <v>0</v>
      </c>
      <c r="CX17" s="146">
        <f>SUMPRODUCT(('ＳＲＶ2023材料送付日程表 (report)'!$B$14:$B$108='SRI (2023)'!$V17)*('ＳＲＶ2023材料送付日程表 (report)'!$G$12:$BH$12='SRI (2023)'!CX$3)*('ＳＲＶ2023材料送付日程表 (report)'!$G$14:$BH$108))</f>
        <v>0</v>
      </c>
      <c r="CY17" s="146">
        <f>SUMPRODUCT(('ＳＲＶ2023材料送付日程表 (report)'!$B$14:$B$108='SRI (2023)'!$V17)*('ＳＲＶ2023材料送付日程表 (report)'!$G$12:$BH$12='SRI (2023)'!CY$3)*('ＳＲＶ2023材料送付日程表 (report)'!$G$14:$BH$108))</f>
        <v>0</v>
      </c>
      <c r="CZ17" s="146">
        <f>SUMPRODUCT(('ＳＲＶ2023材料送付日程表 (report)'!$B$14:$B$108='SRI (2023)'!$V17)*('ＳＲＶ2023材料送付日程表 (report)'!$G$12:$BH$12='SRI (2023)'!CZ$3)*('ＳＲＶ2023材料送付日程表 (report)'!$G$14:$BH$108))</f>
        <v>0</v>
      </c>
      <c r="DA17" s="146">
        <f>SUMPRODUCT(('ＳＲＶ2023材料送付日程表 (report)'!$B$14:$B$108='SRI (2023)'!$V17)*('ＳＲＶ2023材料送付日程表 (report)'!$G$12:$BH$12='SRI (2023)'!DA$3)*('ＳＲＶ2023材料送付日程表 (report)'!$G$14:$BH$108))</f>
        <v>0</v>
      </c>
      <c r="DB17" s="146">
        <f>SUMPRODUCT(('ＳＲＶ2023材料送付日程表 (report)'!$B$14:$B$108='SRI (2023)'!$V17)*('ＳＲＶ2023材料送付日程表 (report)'!$G$12:$BH$12='SRI (2023)'!DB$3)*('ＳＲＶ2023材料送付日程表 (report)'!$G$14:$BH$108))</f>
        <v>0</v>
      </c>
      <c r="DC17" s="146">
        <f>SUMPRODUCT(('ＳＲＶ2023材料送付日程表 (report)'!$B$14:$B$108='SRI (2023)'!$V17)*('ＳＲＶ2023材料送付日程表 (report)'!$G$12:$BH$12='SRI (2023)'!DC$3)*('ＳＲＶ2023材料送付日程表 (report)'!$G$14:$BH$108))</f>
        <v>0</v>
      </c>
      <c r="DD17" s="146">
        <f>SUMPRODUCT(('ＳＲＶ2023材料送付日程表 (report)'!$B$14:$B$108='SRI (2023)'!$V17)*('ＳＲＶ2023材料送付日程表 (report)'!$G$12:$BH$12='SRI (2023)'!DD$3)*('ＳＲＶ2023材料送付日程表 (report)'!$G$14:$BH$108))</f>
        <v>0</v>
      </c>
      <c r="DE17" s="146">
        <f>SUMPRODUCT(('ＳＲＶ2023材料送付日程表 (report)'!$B$14:$B$108='SRI (2023)'!$V17)*('ＳＲＶ2023材料送付日程表 (report)'!$G$12:$BH$12='SRI (2023)'!DE$3)*('ＳＲＶ2023材料送付日程表 (report)'!$G$14:$BH$108))</f>
        <v>0</v>
      </c>
      <c r="DF17" s="146">
        <f>SUMPRODUCT(('ＳＲＶ2023材料送付日程表 (report)'!$B$14:$B$108='SRI (2023)'!$V17)*('ＳＲＶ2023材料送付日程表 (report)'!$G$12:$BH$12='SRI (2023)'!DF$3)*('ＳＲＶ2023材料送付日程表 (report)'!$G$14:$BH$108))</f>
        <v>0</v>
      </c>
      <c r="DG17" s="146">
        <f>SUMPRODUCT(('ＳＲＶ2023材料送付日程表 (report)'!$B$14:$B$108='SRI (2023)'!$V17)*('ＳＲＶ2023材料送付日程表 (report)'!$G$12:$BH$12='SRI (2023)'!DG$3)*('ＳＲＶ2023材料送付日程表 (report)'!$G$14:$BH$108))</f>
        <v>0</v>
      </c>
      <c r="DH17" s="146">
        <f>SUMPRODUCT(('ＳＲＶ2023材料送付日程表 (report)'!$B$14:$B$108='SRI (2023)'!$V17)*('ＳＲＶ2023材料送付日程表 (report)'!$G$12:$BH$12='SRI (2023)'!DH$3)*('ＳＲＶ2023材料送付日程表 (report)'!$G$14:$BH$108))</f>
        <v>0</v>
      </c>
      <c r="DI17" s="146">
        <f>SUMPRODUCT(('ＳＲＶ2023材料送付日程表 (report)'!$B$14:$B$108='SRI (2023)'!$V17)*('ＳＲＶ2023材料送付日程表 (report)'!$G$12:$BH$12='SRI (2023)'!DI$3)*('ＳＲＶ2023材料送付日程表 (report)'!$G$14:$BH$108))</f>
        <v>0</v>
      </c>
      <c r="DJ17" s="146">
        <f>SUMPRODUCT(('ＳＲＶ2023材料送付日程表 (report)'!$B$14:$B$108='SRI (2023)'!$V17)*('ＳＲＶ2023材料送付日程表 (report)'!$G$12:$BH$12='SRI (2023)'!DJ$3)*('ＳＲＶ2023材料送付日程表 (report)'!$G$14:$BH$108))</f>
        <v>0</v>
      </c>
      <c r="DK17" s="146">
        <f>SUMPRODUCT(('ＳＲＶ2023材料送付日程表 (report)'!$B$14:$B$108='SRI (2023)'!$V17)*('ＳＲＶ2023材料送付日程表 (report)'!$G$12:$BH$12='SRI (2023)'!DK$3)*('ＳＲＶ2023材料送付日程表 (report)'!$G$14:$BH$108))</f>
        <v>0</v>
      </c>
      <c r="DL17" s="146">
        <f>SUMPRODUCT(('ＳＲＶ2023材料送付日程表 (report)'!$B$14:$B$108='SRI (2023)'!$V17)*('ＳＲＶ2023材料送付日程表 (report)'!$G$12:$BH$12='SRI (2023)'!DL$3)*('ＳＲＶ2023材料送付日程表 (report)'!$G$14:$BH$108))</f>
        <v>0</v>
      </c>
      <c r="DM17" s="146">
        <f>SUMPRODUCT(('ＳＲＶ2023材料送付日程表 (report)'!$B$14:$B$108='SRI (2023)'!$V17)*('ＳＲＶ2023材料送付日程表 (report)'!$G$12:$BH$12='SRI (2023)'!DM$3)*('ＳＲＶ2023材料送付日程表 (report)'!$G$14:$BH$108))</f>
        <v>0</v>
      </c>
      <c r="DN17" s="146">
        <f>SUMPRODUCT(('ＳＲＶ2023材料送付日程表 (report)'!$B$14:$B$108='SRI (2023)'!$V17)*('ＳＲＶ2023材料送付日程表 (report)'!$G$12:$BH$12='SRI (2023)'!DN$3)*('ＳＲＶ2023材料送付日程表 (report)'!$G$14:$BH$108))</f>
        <v>0</v>
      </c>
      <c r="DO17" s="146">
        <f>SUMPRODUCT(('ＳＲＶ2023材料送付日程表 (report)'!$B$14:$B$108='SRI (2023)'!$V17)*('ＳＲＶ2023材料送付日程表 (report)'!$G$12:$BH$12='SRI (2023)'!DO$3)*('ＳＲＶ2023材料送付日程表 (report)'!$G$14:$BH$108))</f>
        <v>0</v>
      </c>
      <c r="DP17" s="146">
        <f>SUMPRODUCT(('ＳＲＶ2023材料送付日程表 (report)'!$B$14:$B$108='SRI (2023)'!$V17)*('ＳＲＶ2023材料送付日程表 (report)'!$G$12:$BH$12='SRI (2023)'!DP$3)*('ＳＲＶ2023材料送付日程表 (report)'!$G$14:$BH$108))</f>
        <v>0</v>
      </c>
      <c r="DQ17" s="146">
        <f>SUMPRODUCT(('ＳＲＶ2023材料送付日程表 (report)'!$B$14:$B$108='SRI (2023)'!$V17)*('ＳＲＶ2023材料送付日程表 (report)'!$G$12:$BH$12='SRI (2023)'!DQ$3)*('ＳＲＶ2023材料送付日程表 (report)'!$G$14:$BH$108))</f>
        <v>0</v>
      </c>
      <c r="DR17" s="146">
        <f>SUMPRODUCT(('ＳＲＶ2023材料送付日程表 (report)'!$B$14:$B$108='SRI (2023)'!$V17)*('ＳＲＶ2023材料送付日程表 (report)'!$G$12:$BH$12='SRI (2023)'!DR$3)*('ＳＲＶ2023材料送付日程表 (report)'!$G$14:$BH$108))</f>
        <v>0</v>
      </c>
      <c r="DS17" s="146">
        <f>SUMPRODUCT(('ＳＲＶ2023材料送付日程表 (report)'!$B$14:$B$108='SRI (2023)'!$V17)*('ＳＲＶ2023材料送付日程表 (report)'!$G$12:$BH$12='SRI (2023)'!DS$3)*('ＳＲＶ2023材料送付日程表 (report)'!$G$14:$BH$108))</f>
        <v>0</v>
      </c>
      <c r="DT17" s="146">
        <f>SUMPRODUCT(('ＳＲＶ2023材料送付日程表 (report)'!$B$14:$B$108='SRI (2023)'!$V17)*('ＳＲＶ2023材料送付日程表 (report)'!$G$12:$BH$12='SRI (2023)'!DT$3)*('ＳＲＶ2023材料送付日程表 (report)'!$G$14:$BH$108))</f>
        <v>0</v>
      </c>
      <c r="DU17" s="146">
        <f>SUMPRODUCT(('ＳＲＶ2023材料送付日程表 (report)'!$B$14:$B$108='SRI (2023)'!$V17)*('ＳＲＶ2023材料送付日程表 (report)'!$G$12:$BH$12='SRI (2023)'!DU$3)*('ＳＲＶ2023材料送付日程表 (report)'!$G$14:$BH$108))</f>
        <v>0</v>
      </c>
      <c r="DV17" s="146">
        <f>SUMPRODUCT(('ＳＲＶ2023材料送付日程表 (report)'!$B$14:$B$108='SRI (2023)'!$V17)*('ＳＲＶ2023材料送付日程表 (report)'!$G$12:$BH$12='SRI (2023)'!DV$3)*('ＳＲＶ2023材料送付日程表 (report)'!$G$14:$BH$108))</f>
        <v>0</v>
      </c>
      <c r="DW17" s="146">
        <f>SUMPRODUCT(('ＳＲＶ2023材料送付日程表 (report)'!$B$14:$B$108='SRI (2023)'!$V17)*('ＳＲＶ2023材料送付日程表 (report)'!$G$12:$BH$12='SRI (2023)'!DW$3)*('ＳＲＶ2023材料送付日程表 (report)'!$G$14:$BH$108))</f>
        <v>0</v>
      </c>
      <c r="DX17" s="146">
        <f>SUMPRODUCT(('ＳＲＶ2023材料送付日程表 (report)'!$B$14:$B$108='SRI (2023)'!$V17)*('ＳＲＶ2023材料送付日程表 (report)'!$G$12:$BH$12='SRI (2023)'!DX$3)*('ＳＲＶ2023材料送付日程表 (report)'!$G$14:$BH$108))</f>
        <v>0</v>
      </c>
      <c r="DY17" s="146">
        <f>SUMPRODUCT(('ＳＲＶ2023材料送付日程表 (report)'!$B$14:$B$108='SRI (2023)'!$V17)*('ＳＲＶ2023材料送付日程表 (report)'!$G$12:$BH$12='SRI (2023)'!DY$3)*('ＳＲＶ2023材料送付日程表 (report)'!$G$14:$BH$108))</f>
        <v>0</v>
      </c>
      <c r="DZ17" s="146">
        <f>SUMPRODUCT(('ＳＲＶ2023材料送付日程表 (report)'!$B$14:$B$108='SRI (2023)'!$V17)*('ＳＲＶ2023材料送付日程表 (report)'!$G$12:$BH$12='SRI (2023)'!DZ$3)*('ＳＲＶ2023材料送付日程表 (report)'!$G$14:$BH$108))</f>
        <v>0</v>
      </c>
      <c r="EA17" s="146">
        <f>SUMPRODUCT(('ＳＲＶ2023材料送付日程表 (report)'!$B$14:$B$108='SRI (2023)'!$V17)*('ＳＲＶ2023材料送付日程表 (report)'!$G$12:$BH$12='SRI (2023)'!EA$3)*('ＳＲＶ2023材料送付日程表 (report)'!$G$14:$BH$108))</f>
        <v>0</v>
      </c>
      <c r="EB17" s="146">
        <f>SUMPRODUCT(('ＳＲＶ2023材料送付日程表 (report)'!$B$14:$B$108='SRI (2023)'!$V17)*('ＳＲＶ2023材料送付日程表 (report)'!$G$12:$BH$12='SRI (2023)'!EB$3)*('ＳＲＶ2023材料送付日程表 (report)'!$G$14:$BH$108))</f>
        <v>0</v>
      </c>
      <c r="EC17" s="146">
        <f>SUMPRODUCT(('ＳＲＶ2023材料送付日程表 (report)'!$B$14:$B$108='SRI (2023)'!$V17)*('ＳＲＶ2023材料送付日程表 (report)'!$G$12:$BH$12='SRI (2023)'!EC$3)*('ＳＲＶ2023材料送付日程表 (report)'!$G$14:$BH$108))</f>
        <v>0</v>
      </c>
      <c r="ED17" s="146">
        <f>SUMPRODUCT(('ＳＲＶ2023材料送付日程表 (report)'!$B$14:$B$108='SRI (2023)'!$V17)*('ＳＲＶ2023材料送付日程表 (report)'!$G$12:$BH$12='SRI (2023)'!ED$3)*('ＳＲＶ2023材料送付日程表 (report)'!$G$14:$BH$108))</f>
        <v>0</v>
      </c>
      <c r="EE17" s="146">
        <f>SUMPRODUCT(('ＳＲＶ2023材料送付日程表 (report)'!$B$14:$B$108='SRI (2023)'!$V17)*('ＳＲＶ2023材料送付日程表 (report)'!$G$12:$BH$12='SRI (2023)'!EE$3)*('ＳＲＶ2023材料送付日程表 (report)'!$G$14:$BH$108))</f>
        <v>0</v>
      </c>
      <c r="EF17" s="146">
        <f>SUMPRODUCT(('ＳＲＶ2023材料送付日程表 (report)'!$B$14:$B$108='SRI (2023)'!$V17)*('ＳＲＶ2023材料送付日程表 (report)'!$G$12:$BH$12='SRI (2023)'!EF$3)*('ＳＲＶ2023材料送付日程表 (report)'!$G$14:$BH$108))</f>
        <v>0</v>
      </c>
      <c r="EG17" s="146">
        <f>SUMPRODUCT(('ＳＲＶ2023材料送付日程表 (report)'!$B$14:$B$108='SRI (2023)'!$V17)*('ＳＲＶ2023材料送付日程表 (report)'!$G$12:$BH$12='SRI (2023)'!EG$3)*('ＳＲＶ2023材料送付日程表 (report)'!$G$14:$BH$108))</f>
        <v>0</v>
      </c>
      <c r="EH17" s="146">
        <f>SUMPRODUCT(('ＳＲＶ2023材料送付日程表 (report)'!$B$14:$B$108='SRI (2023)'!$V17)*('ＳＲＶ2023材料送付日程表 (report)'!$G$12:$BH$12='SRI (2023)'!EH$3)*('ＳＲＶ2023材料送付日程表 (report)'!$G$14:$BH$108))</f>
        <v>0</v>
      </c>
      <c r="EI17" s="146">
        <f>SUMPRODUCT(('ＳＲＶ2023材料送付日程表 (report)'!$B$14:$B$108='SRI (2023)'!$V17)*('ＳＲＶ2023材料送付日程表 (report)'!$G$12:$BH$12='SRI (2023)'!EI$3)*('ＳＲＶ2023材料送付日程表 (report)'!$G$14:$BH$108))</f>
        <v>0</v>
      </c>
      <c r="EJ17" s="146">
        <f>SUMPRODUCT(('ＳＲＶ2023材料送付日程表 (report)'!$B$14:$B$108='SRI (2023)'!$V17)*('ＳＲＶ2023材料送付日程表 (report)'!$G$12:$BH$12='SRI (2023)'!EJ$3)*('ＳＲＶ2023材料送付日程表 (report)'!$G$14:$BH$108))</f>
        <v>0</v>
      </c>
      <c r="EK17" s="146">
        <f>SUMPRODUCT(('ＳＲＶ2023材料送付日程表 (report)'!$B$14:$B$108='SRI (2023)'!$V17)*('ＳＲＶ2023材料送付日程表 (report)'!$G$12:$BH$12='SRI (2023)'!EK$3)*('ＳＲＶ2023材料送付日程表 (report)'!$G$14:$BH$108))</f>
        <v>0</v>
      </c>
      <c r="EL17" s="146">
        <f>SUMPRODUCT(('ＳＲＶ2023材料送付日程表 (report)'!$B$14:$B$108='SRI (2023)'!$V17)*('ＳＲＶ2023材料送付日程表 (report)'!$G$12:$BH$12='SRI (2023)'!EL$3)*('ＳＲＶ2023材料送付日程表 (report)'!$G$14:$BH$108))</f>
        <v>0</v>
      </c>
      <c r="EM17" s="146">
        <f>SUMPRODUCT(('ＳＲＶ2023材料送付日程表 (report)'!$B$14:$B$108='SRI (2023)'!$V17)*('ＳＲＶ2023材料送付日程表 (report)'!$G$12:$BH$12='SRI (2023)'!EM$3)*('ＳＲＶ2023材料送付日程表 (report)'!$G$14:$BH$108))</f>
        <v>0</v>
      </c>
      <c r="EN17" s="146">
        <f>SUMPRODUCT(('ＳＲＶ2023材料送付日程表 (report)'!$B$14:$B$108='SRI (2023)'!$V17)*('ＳＲＶ2023材料送付日程表 (report)'!$G$12:$BH$12='SRI (2023)'!EN$3)*('ＳＲＶ2023材料送付日程表 (report)'!$G$14:$BH$108))</f>
        <v>0</v>
      </c>
      <c r="EO17" s="146">
        <f>SUMPRODUCT(('ＳＲＶ2023材料送付日程表 (report)'!$B$14:$B$108='SRI (2023)'!$V17)*('ＳＲＶ2023材料送付日程表 (report)'!$G$12:$BH$12='SRI (2023)'!EO$3)*('ＳＲＶ2023材料送付日程表 (report)'!$G$14:$BH$108))</f>
        <v>0</v>
      </c>
      <c r="EP17" s="146">
        <f>SUMPRODUCT(('ＳＲＶ2023材料送付日程表 (report)'!$B$14:$B$108='SRI (2023)'!$V17)*('ＳＲＶ2023材料送付日程表 (report)'!$G$12:$BH$12='SRI (2023)'!EP$3)*('ＳＲＶ2023材料送付日程表 (report)'!$G$14:$BH$108))</f>
        <v>0</v>
      </c>
      <c r="EQ17" s="146">
        <f>SUMPRODUCT(('ＳＲＶ2023材料送付日程表 (report)'!$B$14:$B$108='SRI (2023)'!$V17)*('ＳＲＶ2023材料送付日程表 (report)'!$G$12:$BH$12='SRI (2023)'!EQ$3)*('ＳＲＶ2023材料送付日程表 (report)'!$G$14:$BH$108))</f>
        <v>0</v>
      </c>
      <c r="ER17" s="146">
        <f>SUMPRODUCT(('ＳＲＶ2023材料送付日程表 (report)'!$B$14:$B$108='SRI (2023)'!$V17)*('ＳＲＶ2023材料送付日程表 (report)'!$G$12:$BH$12='SRI (2023)'!ER$3)*('ＳＲＶ2023材料送付日程表 (report)'!$G$14:$BH$108))</f>
        <v>0</v>
      </c>
      <c r="ES17" s="146">
        <f>SUMPRODUCT(('ＳＲＶ2023材料送付日程表 (report)'!$B$14:$B$108='SRI (2023)'!$V17)*('ＳＲＶ2023材料送付日程表 (report)'!$G$12:$BH$12='SRI (2023)'!ES$3)*('ＳＲＶ2023材料送付日程表 (report)'!$G$14:$BH$108))</f>
        <v>0</v>
      </c>
      <c r="ET17" s="146">
        <f>SUMPRODUCT(('ＳＲＶ2023材料送付日程表 (report)'!$B$14:$B$108='SRI (2023)'!$V17)*('ＳＲＶ2023材料送付日程表 (report)'!$G$12:$BH$12='SRI (2023)'!ET$3)*('ＳＲＶ2023材料送付日程表 (report)'!$G$14:$BH$108))</f>
        <v>0</v>
      </c>
      <c r="EU17" s="146">
        <f>SUMPRODUCT(('ＳＲＶ2023材料送付日程表 (report)'!$B$14:$B$108='SRI (2023)'!$V17)*('ＳＲＶ2023材料送付日程表 (report)'!$G$12:$BH$12='SRI (2023)'!EU$3)*('ＳＲＶ2023材料送付日程表 (report)'!$G$14:$BH$108))</f>
        <v>0</v>
      </c>
      <c r="EV17" s="146">
        <f>SUMPRODUCT(('ＳＲＶ2023材料送付日程表 (report)'!$B$14:$B$108='SRI (2023)'!$V17)*('ＳＲＶ2023材料送付日程表 (report)'!$G$12:$BH$12='SRI (2023)'!EV$3)*('ＳＲＶ2023材料送付日程表 (report)'!$G$14:$BH$108))</f>
        <v>0</v>
      </c>
      <c r="EW17" s="146">
        <f>SUMPRODUCT(('ＳＲＶ2023材料送付日程表 (report)'!$B$14:$B$108='SRI (2023)'!$V17)*('ＳＲＶ2023材料送付日程表 (report)'!$G$12:$BH$12='SRI (2023)'!EW$3)*('ＳＲＶ2023材料送付日程表 (report)'!$G$14:$BH$108))</f>
        <v>0</v>
      </c>
      <c r="EX17" s="146">
        <f>SUMPRODUCT(('ＳＲＶ2023材料送付日程表 (report)'!$B$14:$B$108='SRI (2023)'!$V17)*('ＳＲＶ2023材料送付日程表 (report)'!$G$12:$BH$12='SRI (2023)'!EX$3)*('ＳＲＶ2023材料送付日程表 (report)'!$G$14:$BH$108))</f>
        <v>0</v>
      </c>
      <c r="EY17" s="146">
        <f>SUMPRODUCT(('ＳＲＶ2023材料送付日程表 (report)'!$B$14:$B$108='SRI (2023)'!$V17)*('ＳＲＶ2023材料送付日程表 (report)'!$G$12:$BH$12='SRI (2023)'!EY$3)*('ＳＲＶ2023材料送付日程表 (report)'!$G$14:$BH$108))</f>
        <v>0</v>
      </c>
      <c r="EZ17" s="146">
        <f>SUMPRODUCT(('ＳＲＶ2023材料送付日程表 (report)'!$B$14:$B$108='SRI (2023)'!$V17)*('ＳＲＶ2023材料送付日程表 (report)'!$G$12:$BH$12='SRI (2023)'!EZ$3)*('ＳＲＶ2023材料送付日程表 (report)'!$G$14:$BH$108))</f>
        <v>0</v>
      </c>
      <c r="FA17" s="146">
        <f>SUMPRODUCT(('ＳＲＶ2023材料送付日程表 (report)'!$B$14:$B$108='SRI (2023)'!$V17)*('ＳＲＶ2023材料送付日程表 (report)'!$G$12:$BH$12='SRI (2023)'!FA$3)*('ＳＲＶ2023材料送付日程表 (report)'!$G$14:$BH$108))</f>
        <v>0</v>
      </c>
      <c r="FB17" s="146">
        <f>SUMPRODUCT(('ＳＲＶ2023材料送付日程表 (report)'!$B$14:$B$108='SRI (2023)'!$V17)*('ＳＲＶ2023材料送付日程表 (report)'!$G$12:$BH$12='SRI (2023)'!FB$3)*('ＳＲＶ2023材料送付日程表 (report)'!$G$14:$BH$108))</f>
        <v>0</v>
      </c>
      <c r="FC17" s="146">
        <f>SUMPRODUCT(('ＳＲＶ2023材料送付日程表 (report)'!$B$14:$B$108='SRI (2023)'!$V17)*('ＳＲＶ2023材料送付日程表 (report)'!$G$12:$BH$12='SRI (2023)'!FC$3)*('ＳＲＶ2023材料送付日程表 (report)'!$G$14:$BH$108))</f>
        <v>0</v>
      </c>
      <c r="FD17" s="146">
        <f>SUMPRODUCT(('ＳＲＶ2023材料送付日程表 (report)'!$B$14:$B$108='SRI (2023)'!$V17)*('ＳＲＶ2023材料送付日程表 (report)'!$G$12:$BH$12='SRI (2023)'!FD$3)*('ＳＲＶ2023材料送付日程表 (report)'!$G$14:$BH$108))</f>
        <v>0</v>
      </c>
      <c r="FE17" s="146">
        <f>SUMPRODUCT(('ＳＲＶ2023材料送付日程表 (report)'!$B$14:$B$108='SRI (2023)'!$V17)*('ＳＲＶ2023材料送付日程表 (report)'!$G$12:$BH$12='SRI (2023)'!FE$3)*('ＳＲＶ2023材料送付日程表 (report)'!$G$14:$BH$108))</f>
        <v>0</v>
      </c>
      <c r="FF17" s="146">
        <f>SUMPRODUCT(('ＳＲＶ2023材料送付日程表 (report)'!$B$14:$B$108='SRI (2023)'!$V17)*('ＳＲＶ2023材料送付日程表 (report)'!$G$12:$BH$12='SRI (2023)'!FF$3)*('ＳＲＶ2023材料送付日程表 (report)'!$G$14:$BH$108))</f>
        <v>0</v>
      </c>
      <c r="FG17" s="146">
        <f>SUMPRODUCT(('ＳＲＶ2023材料送付日程表 (report)'!$B$14:$B$108='SRI (2023)'!$V17)*('ＳＲＶ2023材料送付日程表 (report)'!$G$12:$BH$12='SRI (2023)'!FG$3)*('ＳＲＶ2023材料送付日程表 (report)'!$G$14:$BH$108))</f>
        <v>0</v>
      </c>
      <c r="FH17" s="146">
        <f>SUMPRODUCT(('ＳＲＶ2023材料送付日程表 (report)'!$B$14:$B$108='SRI (2023)'!$V17)*('ＳＲＶ2023材料送付日程表 (report)'!$G$12:$BH$12='SRI (2023)'!FH$3)*('ＳＲＶ2023材料送付日程表 (report)'!$G$14:$BH$108))</f>
        <v>0</v>
      </c>
      <c r="FI17" s="146">
        <f>SUMPRODUCT(('ＳＲＶ2023材料送付日程表 (report)'!$B$14:$B$108='SRI (2023)'!$V17)*('ＳＲＶ2023材料送付日程表 (report)'!$G$12:$BH$12='SRI (2023)'!FI$3)*('ＳＲＶ2023材料送付日程表 (report)'!$G$14:$BH$108))</f>
        <v>0</v>
      </c>
      <c r="FJ17" s="146">
        <f>SUMPRODUCT(('ＳＲＶ2023材料送付日程表 (report)'!$B$14:$B$108='SRI (2023)'!$V17)*('ＳＲＶ2023材料送付日程表 (report)'!$G$12:$BH$12='SRI (2023)'!FJ$3)*('ＳＲＶ2023材料送付日程表 (report)'!$G$14:$BH$108))</f>
        <v>0</v>
      </c>
      <c r="FK17" s="146">
        <f>SUMPRODUCT(('ＳＲＶ2023材料送付日程表 (report)'!$B$14:$B$108='SRI (2023)'!$V17)*('ＳＲＶ2023材料送付日程表 (report)'!$G$12:$BH$12='SRI (2023)'!FK$3)*('ＳＲＶ2023材料送付日程表 (report)'!$G$14:$BH$108))</f>
        <v>0</v>
      </c>
      <c r="FL17" s="146">
        <f>SUMPRODUCT(('ＳＲＶ2023材料送付日程表 (report)'!$B$14:$B$108='SRI (2023)'!$V17)*('ＳＲＶ2023材料送付日程表 (report)'!$G$12:$BH$12='SRI (2023)'!FL$3)*('ＳＲＶ2023材料送付日程表 (report)'!$G$14:$BH$108))</f>
        <v>0</v>
      </c>
      <c r="FM17" s="146">
        <f>SUMPRODUCT(('ＳＲＶ2023材料送付日程表 (report)'!$B$14:$B$108='SRI (2023)'!$V17)*('ＳＲＶ2023材料送付日程表 (report)'!$G$12:$BH$12='SRI (2023)'!FM$3)*('ＳＲＶ2023材料送付日程表 (report)'!$G$14:$BH$108))</f>
        <v>0</v>
      </c>
      <c r="FN17" s="146">
        <f>SUMPRODUCT(('ＳＲＶ2023材料送付日程表 (report)'!$B$14:$B$108='SRI (2023)'!$V17)*('ＳＲＶ2023材料送付日程表 (report)'!$G$12:$BH$12='SRI (2023)'!FN$3)*('ＳＲＶ2023材料送付日程表 (report)'!$G$14:$BH$108))</f>
        <v>0</v>
      </c>
      <c r="FO17" s="146">
        <f>SUMPRODUCT(('ＳＲＶ2023材料送付日程表 (report)'!$B$14:$B$108='SRI (2023)'!$V17)*('ＳＲＶ2023材料送付日程表 (report)'!$G$12:$BH$12='SRI (2023)'!FO$3)*('ＳＲＶ2023材料送付日程表 (report)'!$G$14:$BH$108))</f>
        <v>0</v>
      </c>
      <c r="FP17" s="146">
        <f>SUMPRODUCT(('ＳＲＶ2023材料送付日程表 (report)'!$B$14:$B$108='SRI (2023)'!$V17)*('ＳＲＶ2023材料送付日程表 (report)'!$G$12:$BH$12='SRI (2023)'!FP$3)*('ＳＲＶ2023材料送付日程表 (report)'!$G$14:$BH$108))</f>
        <v>0</v>
      </c>
      <c r="FQ17" s="146">
        <f>SUMPRODUCT(('ＳＲＶ2023材料送付日程表 (report)'!$B$14:$B$108='SRI (2023)'!$V17)*('ＳＲＶ2023材料送付日程表 (report)'!$G$12:$BH$12='SRI (2023)'!FQ$3)*('ＳＲＶ2023材料送付日程表 (report)'!$G$14:$BH$108))</f>
        <v>0</v>
      </c>
      <c r="FR17" s="146">
        <f>SUMPRODUCT(('ＳＲＶ2023材料送付日程表 (report)'!$B$14:$B$108='SRI (2023)'!$V17)*('ＳＲＶ2023材料送付日程表 (report)'!$G$12:$BH$12='SRI (2023)'!FR$3)*('ＳＲＶ2023材料送付日程表 (report)'!$G$14:$BH$108))</f>
        <v>0</v>
      </c>
      <c r="FS17" s="146">
        <f>SUMPRODUCT(('ＳＲＶ2023材料送付日程表 (report)'!$B$14:$B$108='SRI (2023)'!$V17)*('ＳＲＶ2023材料送付日程表 (report)'!$G$12:$BH$12='SRI (2023)'!FS$3)*('ＳＲＶ2023材料送付日程表 (report)'!$G$14:$BH$108))</f>
        <v>0</v>
      </c>
      <c r="FT17" s="146">
        <f>SUMPRODUCT(('ＳＲＶ2023材料送付日程表 (report)'!$B$14:$B$108='SRI (2023)'!$V17)*('ＳＲＶ2023材料送付日程表 (report)'!$G$12:$BH$12='SRI (2023)'!FT$3)*('ＳＲＶ2023材料送付日程表 (report)'!$G$14:$BH$108))</f>
        <v>0</v>
      </c>
      <c r="FU17" s="146">
        <f>SUMPRODUCT(('ＳＲＶ2023材料送付日程表 (report)'!$B$14:$B$108='SRI (2023)'!$V17)*('ＳＲＶ2023材料送付日程表 (report)'!$G$12:$BH$12='SRI (2023)'!FU$3)*('ＳＲＶ2023材料送付日程表 (report)'!$G$14:$BH$108))</f>
        <v>0</v>
      </c>
      <c r="FV17" s="146">
        <f>SUMPRODUCT(('ＳＲＶ2023材料送付日程表 (report)'!$B$14:$B$108='SRI (2023)'!$V17)*('ＳＲＶ2023材料送付日程表 (report)'!$G$12:$BH$12='SRI (2023)'!FV$3)*('ＳＲＶ2023材料送付日程表 (report)'!$G$14:$BH$108))</f>
        <v>0</v>
      </c>
      <c r="FW17" s="146">
        <f>SUMPRODUCT(('ＳＲＶ2023材料送付日程表 (report)'!$B$14:$B$108='SRI (2023)'!$V17)*('ＳＲＶ2023材料送付日程表 (report)'!$G$12:$BH$12='SRI (2023)'!FW$3)*('ＳＲＶ2023材料送付日程表 (report)'!$G$14:$BH$108))</f>
        <v>0</v>
      </c>
      <c r="FX17" s="146">
        <f>SUMPRODUCT(('ＳＲＶ2023材料送付日程表 (report)'!$B$14:$B$108='SRI (2023)'!$V17)*('ＳＲＶ2023材料送付日程表 (report)'!$G$12:$BH$12='SRI (2023)'!FX$3)*('ＳＲＶ2023材料送付日程表 (report)'!$G$14:$BH$108))</f>
        <v>0</v>
      </c>
      <c r="FY17" s="146">
        <f>SUMPRODUCT(('ＳＲＶ2023材料送付日程表 (report)'!$B$14:$B$108='SRI (2023)'!$V17)*('ＳＲＶ2023材料送付日程表 (report)'!$G$12:$BH$12='SRI (2023)'!FY$3)*('ＳＲＶ2023材料送付日程表 (report)'!$G$14:$BH$108))</f>
        <v>0</v>
      </c>
      <c r="FZ17" s="146">
        <f>SUMPRODUCT(('ＳＲＶ2023材料送付日程表 (report)'!$B$14:$B$108='SRI (2023)'!$V17)*('ＳＲＶ2023材料送付日程表 (report)'!$G$12:$BH$12='SRI (2023)'!FZ$3)*('ＳＲＶ2023材料送付日程表 (report)'!$G$14:$BH$108))</f>
        <v>0</v>
      </c>
      <c r="GA17" s="146">
        <f>SUMPRODUCT(('ＳＲＶ2023材料送付日程表 (report)'!$B$14:$B$108='SRI (2023)'!$V17)*('ＳＲＶ2023材料送付日程表 (report)'!$G$12:$BH$12='SRI (2023)'!GA$3)*('ＳＲＶ2023材料送付日程表 (report)'!$G$14:$BH$108))</f>
        <v>0</v>
      </c>
      <c r="GB17" s="146">
        <f>SUMPRODUCT(('ＳＲＶ2023材料送付日程表 (report)'!$B$14:$B$108='SRI (2023)'!$V17)*('ＳＲＶ2023材料送付日程表 (report)'!$G$12:$BH$12='SRI (2023)'!GB$3)*('ＳＲＶ2023材料送付日程表 (report)'!$G$14:$BH$108))</f>
        <v>0</v>
      </c>
      <c r="GC17" s="146">
        <f>SUMPRODUCT(('ＳＲＶ2023材料送付日程表 (report)'!$B$14:$B$108='SRI (2023)'!$V17)*('ＳＲＶ2023材料送付日程表 (report)'!$G$12:$BH$12='SRI (2023)'!GC$3)*('ＳＲＶ2023材料送付日程表 (report)'!$G$14:$BH$108))</f>
        <v>0</v>
      </c>
      <c r="GD17" s="146">
        <f>SUMPRODUCT(('ＳＲＶ2023材料送付日程表 (report)'!$B$14:$B$108='SRI (2023)'!$V17)*('ＳＲＶ2023材料送付日程表 (report)'!$G$12:$BH$12='SRI (2023)'!GD$3)*('ＳＲＶ2023材料送付日程表 (report)'!$G$14:$BH$108))</f>
        <v>0</v>
      </c>
      <c r="GE17" s="146">
        <f>SUMPRODUCT(('ＳＲＶ2023材料送付日程表 (report)'!$B$14:$B$108='SRI (2023)'!$V17)*('ＳＲＶ2023材料送付日程表 (report)'!$G$12:$BH$12='SRI (2023)'!GE$3)*('ＳＲＶ2023材料送付日程表 (report)'!$G$14:$BH$108))</f>
        <v>0</v>
      </c>
      <c r="GF17" s="146">
        <f>SUMPRODUCT(('ＳＲＶ2023材料送付日程表 (report)'!$B$14:$B$108='SRI (2023)'!$V17)*('ＳＲＶ2023材料送付日程表 (report)'!$G$12:$BH$12='SRI (2023)'!GF$3)*('ＳＲＶ2023材料送付日程表 (report)'!$G$14:$BH$108))</f>
        <v>0</v>
      </c>
      <c r="GG17" s="146">
        <f>SUMPRODUCT(('ＳＲＶ2023材料送付日程表 (report)'!$B$14:$B$108='SRI (2023)'!$V17)*('ＳＲＶ2023材料送付日程表 (report)'!$G$12:$BH$12='SRI (2023)'!GG$3)*('ＳＲＶ2023材料送付日程表 (report)'!$G$14:$BH$108))</f>
        <v>0</v>
      </c>
      <c r="GH17" s="146">
        <f>SUMPRODUCT(('ＳＲＶ2023材料送付日程表 (report)'!$B$14:$B$108='SRI (2023)'!$V17)*('ＳＲＶ2023材料送付日程表 (report)'!$G$12:$BH$12='SRI (2023)'!GH$3)*('ＳＲＶ2023材料送付日程表 (report)'!$G$14:$BH$108))</f>
        <v>0</v>
      </c>
      <c r="GI17" s="146">
        <f>SUMPRODUCT(('ＳＲＶ2023材料送付日程表 (report)'!$B$14:$B$108='SRI (2023)'!$V17)*('ＳＲＶ2023材料送付日程表 (report)'!$G$12:$BH$12='SRI (2023)'!GI$3)*('ＳＲＶ2023材料送付日程表 (report)'!$G$14:$BH$108))</f>
        <v>0</v>
      </c>
      <c r="GJ17" s="146">
        <f>SUMPRODUCT(('ＳＲＶ2023材料送付日程表 (report)'!$B$14:$B$108='SRI (2023)'!$V17)*('ＳＲＶ2023材料送付日程表 (report)'!$G$12:$BH$12='SRI (2023)'!GJ$3)*('ＳＲＶ2023材料送付日程表 (report)'!$G$14:$BH$108))</f>
        <v>0</v>
      </c>
      <c r="GK17" s="146">
        <f>SUMPRODUCT(('ＳＲＶ2023材料送付日程表 (report)'!$B$14:$B$108='SRI (2023)'!$V17)*('ＳＲＶ2023材料送付日程表 (report)'!$G$12:$BH$12='SRI (2023)'!GK$3)*('ＳＲＶ2023材料送付日程表 (report)'!$G$14:$BH$108))</f>
        <v>0</v>
      </c>
      <c r="GL17" s="146">
        <f>SUMPRODUCT(('ＳＲＶ2023材料送付日程表 (report)'!$B$14:$B$108='SRI (2023)'!$V17)*('ＳＲＶ2023材料送付日程表 (report)'!$G$12:$BH$12='SRI (2023)'!GL$3)*('ＳＲＶ2023材料送付日程表 (report)'!$G$14:$BH$108))</f>
        <v>0</v>
      </c>
      <c r="GM17" s="146">
        <f>SUMPRODUCT(('ＳＲＶ2023材料送付日程表 (report)'!$B$14:$B$108='SRI (2023)'!$V17)*('ＳＲＶ2023材料送付日程表 (report)'!$G$12:$BH$12='SRI (2023)'!GM$3)*('ＳＲＶ2023材料送付日程表 (report)'!$G$14:$BH$108))</f>
        <v>0</v>
      </c>
      <c r="GN17" s="146">
        <f>SUMPRODUCT(('ＳＲＶ2023材料送付日程表 (report)'!$B$14:$B$108='SRI (2023)'!$V17)*('ＳＲＶ2023材料送付日程表 (report)'!$G$12:$BH$12='SRI (2023)'!GN$3)*('ＳＲＶ2023材料送付日程表 (report)'!$G$14:$BH$108))</f>
        <v>0</v>
      </c>
      <c r="GO17" s="146">
        <f>SUMPRODUCT(('ＳＲＶ2023材料送付日程表 (report)'!$B$14:$B$108='SRI (2023)'!$V17)*('ＳＲＶ2023材料送付日程表 (report)'!$G$12:$BH$12='SRI (2023)'!GO$3)*('ＳＲＶ2023材料送付日程表 (report)'!$G$14:$BH$108))</f>
        <v>0</v>
      </c>
      <c r="GP17" s="146">
        <f>SUMPRODUCT(('ＳＲＶ2023材料送付日程表 (report)'!$B$14:$B$108='SRI (2023)'!$V17)*('ＳＲＶ2023材料送付日程表 (report)'!$G$12:$BH$12='SRI (2023)'!GP$3)*('ＳＲＶ2023材料送付日程表 (report)'!$G$14:$BH$108))</f>
        <v>0</v>
      </c>
      <c r="GQ17" s="146">
        <f>SUMPRODUCT(('ＳＲＶ2023材料送付日程表 (report)'!$B$14:$B$108='SRI (2023)'!$V17)*('ＳＲＶ2023材料送付日程表 (report)'!$G$12:$BH$12='SRI (2023)'!GQ$3)*('ＳＲＶ2023材料送付日程表 (report)'!$G$14:$BH$108))</f>
        <v>0</v>
      </c>
      <c r="GR17" s="146">
        <f>SUMPRODUCT(('ＳＲＶ2023材料送付日程表 (report)'!$B$14:$B$108='SRI (2023)'!$V17)*('ＳＲＶ2023材料送付日程表 (report)'!$G$12:$BH$12='SRI (2023)'!GR$3)*('ＳＲＶ2023材料送付日程表 (report)'!$G$14:$BH$108))</f>
        <v>0</v>
      </c>
      <c r="GS17" s="146">
        <f>SUMPRODUCT(('ＳＲＶ2023材料送付日程表 (report)'!$B$14:$B$108='SRI (2023)'!$V17)*('ＳＲＶ2023材料送付日程表 (report)'!$G$12:$BH$12='SRI (2023)'!GS$3)*('ＳＲＶ2023材料送付日程表 (report)'!$G$14:$BH$108))</f>
        <v>0</v>
      </c>
      <c r="GT17" s="146">
        <f>SUMPRODUCT(('ＳＲＶ2023材料送付日程表 (report)'!$B$14:$B$108='SRI (2023)'!$V17)*('ＳＲＶ2023材料送付日程表 (report)'!$G$12:$BH$12='SRI (2023)'!GT$3)*('ＳＲＶ2023材料送付日程表 (report)'!$G$14:$BH$108))</f>
        <v>0</v>
      </c>
      <c r="GU17" s="146">
        <f>SUMPRODUCT(('ＳＲＶ2023材料送付日程表 (report)'!$B$14:$B$108='SRI (2023)'!$V17)*('ＳＲＶ2023材料送付日程表 (report)'!$G$12:$BH$12='SRI (2023)'!GU$3)*('ＳＲＶ2023材料送付日程表 (report)'!$G$14:$BH$108))</f>
        <v>0</v>
      </c>
      <c r="GV17" s="146">
        <f>SUMPRODUCT(('ＳＲＶ2023材料送付日程表 (report)'!$B$14:$B$108='SRI (2023)'!$V17)*('ＳＲＶ2023材料送付日程表 (report)'!$G$12:$BH$12='SRI (2023)'!GV$3)*('ＳＲＶ2023材料送付日程表 (report)'!$G$14:$BH$108))</f>
        <v>0</v>
      </c>
      <c r="GW17" s="146">
        <f>SUMPRODUCT(('ＳＲＶ2023材料送付日程表 (report)'!$B$14:$B$108='SRI (2023)'!$V17)*('ＳＲＶ2023材料送付日程表 (report)'!$G$12:$BH$12='SRI (2023)'!GW$3)*('ＳＲＶ2023材料送付日程表 (report)'!$G$14:$BH$108))</f>
        <v>0</v>
      </c>
      <c r="GX17" s="146">
        <f>SUMPRODUCT(('ＳＲＶ2023材料送付日程表 (report)'!$B$14:$B$108='SRI (2023)'!$V17)*('ＳＲＶ2023材料送付日程表 (report)'!$G$12:$BH$12='SRI (2023)'!GX$3)*('ＳＲＶ2023材料送付日程表 (report)'!$G$14:$BH$108))</f>
        <v>0</v>
      </c>
      <c r="GY17" s="146">
        <f>SUMPRODUCT(('ＳＲＶ2023材料送付日程表 (report)'!$B$14:$B$108='SRI (2023)'!$V17)*('ＳＲＶ2023材料送付日程表 (report)'!$G$12:$BH$12='SRI (2023)'!GY$3)*('ＳＲＶ2023材料送付日程表 (report)'!$G$14:$BH$108))</f>
        <v>0</v>
      </c>
      <c r="GZ17" s="146">
        <f>SUMPRODUCT(('ＳＲＶ2023材料送付日程表 (report)'!$B$14:$B$108='SRI (2023)'!$V17)*('ＳＲＶ2023材料送付日程表 (report)'!$G$12:$BH$12='SRI (2023)'!GZ$3)*('ＳＲＶ2023材料送付日程表 (report)'!$G$14:$BH$108))</f>
        <v>0</v>
      </c>
      <c r="HA17" s="146">
        <f>SUMPRODUCT(('ＳＲＶ2023材料送付日程表 (report)'!$B$14:$B$108='SRI (2023)'!$V17)*('ＳＲＶ2023材料送付日程表 (report)'!$G$12:$BH$12='SRI (2023)'!HA$3)*('ＳＲＶ2023材料送付日程表 (report)'!$G$14:$BH$108))</f>
        <v>0</v>
      </c>
      <c r="HB17" s="146">
        <f>SUMPRODUCT(('ＳＲＶ2023材料送付日程表 (report)'!$B$14:$B$108='SRI (2023)'!$V17)*('ＳＲＶ2023材料送付日程表 (report)'!$G$12:$BH$12='SRI (2023)'!HB$3)*('ＳＲＶ2023材料送付日程表 (report)'!$G$14:$BH$108))</f>
        <v>0</v>
      </c>
      <c r="HC17" s="146">
        <f>SUMPRODUCT(('ＳＲＶ2023材料送付日程表 (report)'!$B$14:$B$108='SRI (2023)'!$V17)*('ＳＲＶ2023材料送付日程表 (report)'!$G$12:$BH$12='SRI (2023)'!HC$3)*('ＳＲＶ2023材料送付日程表 (report)'!$G$14:$BH$108))</f>
        <v>0</v>
      </c>
      <c r="HD17" s="146">
        <f>SUMPRODUCT(('ＳＲＶ2023材料送付日程表 (report)'!$B$14:$B$108='SRI (2023)'!$V17)*('ＳＲＶ2023材料送付日程表 (report)'!$G$12:$BH$12='SRI (2023)'!HD$3)*('ＳＲＶ2023材料送付日程表 (report)'!$G$14:$BH$108))</f>
        <v>0</v>
      </c>
      <c r="HE17" s="146">
        <f>SUMPRODUCT(('ＳＲＶ2023材料送付日程表 (report)'!$B$14:$B$108='SRI (2023)'!$V17)*('ＳＲＶ2023材料送付日程表 (report)'!$G$12:$BH$12='SRI (2023)'!HE$3)*('ＳＲＶ2023材料送付日程表 (report)'!$G$14:$BH$108))</f>
        <v>0</v>
      </c>
      <c r="HF17" s="146">
        <f>SUMPRODUCT(('ＳＲＶ2023材料送付日程表 (report)'!$B$14:$B$108='SRI (2023)'!$V17)*('ＳＲＶ2023材料送付日程表 (report)'!$G$12:$BH$12='SRI (2023)'!HF$3)*('ＳＲＶ2023材料送付日程表 (report)'!$G$14:$BH$108))</f>
        <v>0</v>
      </c>
      <c r="HG17" s="146">
        <f>SUMPRODUCT(('ＳＲＶ2023材料送付日程表 (report)'!$B$14:$B$108='SRI (2023)'!$V17)*('ＳＲＶ2023材料送付日程表 (report)'!$G$12:$BH$12='SRI (2023)'!HG$3)*('ＳＲＶ2023材料送付日程表 (report)'!$G$14:$BH$108))</f>
        <v>0</v>
      </c>
      <c r="HH17" s="146">
        <f>SUMPRODUCT(('ＳＲＶ2023材料送付日程表 (report)'!$B$14:$B$108='SRI (2023)'!$V17)*('ＳＲＶ2023材料送付日程表 (report)'!$G$12:$BH$12='SRI (2023)'!HH$3)*('ＳＲＶ2023材料送付日程表 (report)'!$G$14:$BH$108))</f>
        <v>0</v>
      </c>
      <c r="HI17" s="146">
        <f>SUMPRODUCT(('ＳＲＶ2023材料送付日程表 (report)'!$B$14:$B$108='SRI (2023)'!$V17)*('ＳＲＶ2023材料送付日程表 (report)'!$G$12:$BH$12='SRI (2023)'!HI$3)*('ＳＲＶ2023材料送付日程表 (report)'!$G$14:$BH$108))</f>
        <v>0</v>
      </c>
      <c r="HJ17" s="146">
        <f>SUMPRODUCT(('ＳＲＶ2023材料送付日程表 (report)'!$B$14:$B$108='SRI (2023)'!$V17)*('ＳＲＶ2023材料送付日程表 (report)'!$G$12:$BH$12='SRI (2023)'!HJ$3)*('ＳＲＶ2023材料送付日程表 (report)'!$G$14:$BH$108))</f>
        <v>0</v>
      </c>
      <c r="HK17" s="146">
        <f>SUMPRODUCT(('ＳＲＶ2023材料送付日程表 (report)'!$B$14:$B$108='SRI (2023)'!$V17)*('ＳＲＶ2023材料送付日程表 (report)'!$G$12:$BH$12='SRI (2023)'!HK$3)*('ＳＲＶ2023材料送付日程表 (report)'!$G$14:$BH$108))</f>
        <v>0</v>
      </c>
      <c r="HL17" s="146">
        <f>SUMPRODUCT(('ＳＲＶ2023材料送付日程表 (report)'!$B$14:$B$108='SRI (2023)'!$V17)*('ＳＲＶ2023材料送付日程表 (report)'!$G$12:$BH$12='SRI (2023)'!HL$3)*('ＳＲＶ2023材料送付日程表 (report)'!$G$14:$BH$108))</f>
        <v>0</v>
      </c>
      <c r="HM17" s="146">
        <f>SUMPRODUCT(('ＳＲＶ2023材料送付日程表 (report)'!$B$14:$B$108='SRI (2023)'!$V17)*('ＳＲＶ2023材料送付日程表 (report)'!$G$12:$BH$12='SRI (2023)'!HM$3)*('ＳＲＶ2023材料送付日程表 (report)'!$G$14:$BH$108))</f>
        <v>0</v>
      </c>
      <c r="HN17" s="146">
        <f>SUMPRODUCT(('ＳＲＶ2023材料送付日程表 (report)'!$B$14:$B$108='SRI (2023)'!$V17)*('ＳＲＶ2023材料送付日程表 (report)'!$G$12:$BH$12='SRI (2023)'!HN$3)*('ＳＲＶ2023材料送付日程表 (report)'!$G$14:$BH$108))</f>
        <v>0</v>
      </c>
      <c r="HO17" s="146">
        <f>SUMPRODUCT(('ＳＲＶ2023材料送付日程表 (report)'!$B$14:$B$108='SRI (2023)'!$V17)*('ＳＲＶ2023材料送付日程表 (report)'!$G$12:$BH$12='SRI (2023)'!HO$3)*('ＳＲＶ2023材料送付日程表 (report)'!$G$14:$BH$108))</f>
        <v>0</v>
      </c>
      <c r="HP17" s="146">
        <f>SUMPRODUCT(('ＳＲＶ2023材料送付日程表 (report)'!$B$14:$B$108='SRI (2023)'!$V17)*('ＳＲＶ2023材料送付日程表 (report)'!$G$12:$BH$12='SRI (2023)'!HP$3)*('ＳＲＶ2023材料送付日程表 (report)'!$G$14:$BH$108))</f>
        <v>0</v>
      </c>
      <c r="HQ17" s="146">
        <f>SUMPRODUCT(('ＳＲＶ2023材料送付日程表 (report)'!$B$14:$B$108='SRI (2023)'!$V17)*('ＳＲＶ2023材料送付日程表 (report)'!$G$12:$BH$12='SRI (2023)'!HQ$3)*('ＳＲＶ2023材料送付日程表 (report)'!$G$14:$BH$108))</f>
        <v>0</v>
      </c>
      <c r="HR17" s="146">
        <f>SUMPRODUCT(('ＳＲＶ2023材料送付日程表 (report)'!$B$14:$B$108='SRI (2023)'!$V17)*('ＳＲＶ2023材料送付日程表 (report)'!$G$12:$BH$12='SRI (2023)'!HR$3)*('ＳＲＶ2023材料送付日程表 (report)'!$G$14:$BH$108))</f>
        <v>0</v>
      </c>
      <c r="HS17" s="146">
        <f>SUMPRODUCT(('ＳＲＶ2023材料送付日程表 (report)'!$B$14:$B$108='SRI (2023)'!$V17)*('ＳＲＶ2023材料送付日程表 (report)'!$G$12:$BH$12='SRI (2023)'!HS$3)*('ＳＲＶ2023材料送付日程表 (report)'!$G$14:$BH$108))</f>
        <v>0</v>
      </c>
      <c r="HT17" s="146">
        <f>SUMPRODUCT(('ＳＲＶ2023材料送付日程表 (report)'!$B$14:$B$108='SRI (2023)'!$V17)*('ＳＲＶ2023材料送付日程表 (report)'!$G$12:$BH$12='SRI (2023)'!HT$3)*('ＳＲＶ2023材料送付日程表 (report)'!$G$14:$BH$108))</f>
        <v>0</v>
      </c>
      <c r="HU17" s="146">
        <f>SUMPRODUCT(('ＳＲＶ2023材料送付日程表 (report)'!$B$14:$B$108='SRI (2023)'!$V17)*('ＳＲＶ2023材料送付日程表 (report)'!$G$12:$BH$12='SRI (2023)'!HU$3)*('ＳＲＶ2023材料送付日程表 (report)'!$G$14:$BH$108))</f>
        <v>0</v>
      </c>
      <c r="HV17" s="146">
        <f>SUMPRODUCT(('ＳＲＶ2023材料送付日程表 (report)'!$B$14:$B$108='SRI (2023)'!$V17)*('ＳＲＶ2023材料送付日程表 (report)'!$G$12:$BH$12='SRI (2023)'!HV$3)*('ＳＲＶ2023材料送付日程表 (report)'!$G$14:$BH$108))</f>
        <v>0</v>
      </c>
      <c r="HW17" s="146">
        <f>SUMPRODUCT(('ＳＲＶ2023材料送付日程表 (report)'!$B$14:$B$108='SRI (2023)'!$V17)*('ＳＲＶ2023材料送付日程表 (report)'!$G$12:$BH$12='SRI (2023)'!HW$3)*('ＳＲＶ2023材料送付日程表 (report)'!$G$14:$BH$108))</f>
        <v>0</v>
      </c>
      <c r="HX17" s="146">
        <f>SUMPRODUCT(('ＳＲＶ2023材料送付日程表 (report)'!$B$14:$B$108='SRI (2023)'!$V17)*('ＳＲＶ2023材料送付日程表 (report)'!$G$12:$BH$12='SRI (2023)'!HX$3)*('ＳＲＶ2023材料送付日程表 (report)'!$G$14:$BH$108))</f>
        <v>0</v>
      </c>
      <c r="HY17" s="146">
        <f>SUMPRODUCT(('ＳＲＶ2023材料送付日程表 (report)'!$B$14:$B$108='SRI (2023)'!$V17)*('ＳＲＶ2023材料送付日程表 (report)'!$G$12:$BH$12='SRI (2023)'!HY$3)*('ＳＲＶ2023材料送付日程表 (report)'!$G$14:$BH$108))</f>
        <v>0</v>
      </c>
      <c r="HZ17" s="146">
        <f>SUMPRODUCT(('ＳＲＶ2023材料送付日程表 (report)'!$B$14:$B$108='SRI (2023)'!$V17)*('ＳＲＶ2023材料送付日程表 (report)'!$G$12:$BH$12='SRI (2023)'!HZ$3)*('ＳＲＶ2023材料送付日程表 (report)'!$G$14:$BH$108))</f>
        <v>0</v>
      </c>
      <c r="IA17" s="146">
        <f>SUMPRODUCT(('ＳＲＶ2023材料送付日程表 (report)'!$B$14:$B$108='SRI (2023)'!$V17)*('ＳＲＶ2023材料送付日程表 (report)'!$G$12:$BH$12='SRI (2023)'!IA$3)*('ＳＲＶ2023材料送付日程表 (report)'!$G$14:$BH$108))</f>
        <v>0</v>
      </c>
      <c r="IB17" s="146">
        <f>SUMPRODUCT(('ＳＲＶ2023材料送付日程表 (report)'!$B$14:$B$108='SRI (2023)'!$V17)*('ＳＲＶ2023材料送付日程表 (report)'!$G$12:$BH$12='SRI (2023)'!IB$3)*('ＳＲＶ2023材料送付日程表 (report)'!$G$14:$BH$108))</f>
        <v>0</v>
      </c>
      <c r="IC17" s="146">
        <f>SUMPRODUCT(('ＳＲＶ2023材料送付日程表 (report)'!$B$14:$B$108='SRI (2023)'!$V17)*('ＳＲＶ2023材料送付日程表 (report)'!$G$12:$BH$12='SRI (2023)'!IC$3)*('ＳＲＶ2023材料送付日程表 (report)'!$G$14:$BH$108))</f>
        <v>0</v>
      </c>
      <c r="ID17" s="146">
        <f>SUMPRODUCT(('ＳＲＶ2023材料送付日程表 (report)'!$B$14:$B$108='SRI (2023)'!$V17)*('ＳＲＶ2023材料送付日程表 (report)'!$G$12:$BH$12='SRI (2023)'!ID$3)*('ＳＲＶ2023材料送付日程表 (report)'!$G$14:$BH$108))</f>
        <v>0</v>
      </c>
      <c r="IE17" s="146">
        <f>SUMPRODUCT(('ＳＲＶ2023材料送付日程表 (report)'!$B$14:$B$108='SRI (2023)'!$V17)*('ＳＲＶ2023材料送付日程表 (report)'!$G$12:$BH$12='SRI (2023)'!IE$3)*('ＳＲＶ2023材料送付日程表 (report)'!$G$14:$BH$108))</f>
        <v>0</v>
      </c>
      <c r="IF17" s="146">
        <f>SUMPRODUCT(('ＳＲＶ2023材料送付日程表 (report)'!$B$14:$B$108='SRI (2023)'!$V17)*('ＳＲＶ2023材料送付日程表 (report)'!$G$12:$BH$12='SRI (2023)'!IF$3)*('ＳＲＶ2023材料送付日程表 (report)'!$G$14:$BH$108))</f>
        <v>0</v>
      </c>
      <c r="IG17" s="146">
        <f>SUMPRODUCT(('ＳＲＶ2023材料送付日程表 (report)'!$B$14:$B$108='SRI (2023)'!$V17)*('ＳＲＶ2023材料送付日程表 (report)'!$G$12:$BH$12='SRI (2023)'!IG$3)*('ＳＲＶ2023材料送付日程表 (report)'!$G$14:$BH$108))</f>
        <v>0</v>
      </c>
      <c r="IH17" s="146">
        <f>SUMPRODUCT(('ＳＲＶ2023材料送付日程表 (report)'!$B$14:$B$108='SRI (2023)'!$V17)*('ＳＲＶ2023材料送付日程表 (report)'!$G$12:$BH$12='SRI (2023)'!IH$3)*('ＳＲＶ2023材料送付日程表 (report)'!$G$14:$BH$108))</f>
        <v>0</v>
      </c>
      <c r="II17" s="146">
        <f>SUMPRODUCT(('ＳＲＶ2023材料送付日程表 (report)'!$B$14:$B$108='SRI (2023)'!$V17)*('ＳＲＶ2023材料送付日程表 (report)'!$G$12:$BH$12='SRI (2023)'!II$3)*('ＳＲＶ2023材料送付日程表 (report)'!$G$14:$BH$108))</f>
        <v>0</v>
      </c>
      <c r="IJ17" s="146">
        <f>SUMPRODUCT(('ＳＲＶ2023材料送付日程表 (report)'!$B$14:$B$108='SRI (2023)'!$V17)*('ＳＲＶ2023材料送付日程表 (report)'!$G$12:$BH$12='SRI (2023)'!IJ$3)*('ＳＲＶ2023材料送付日程表 (report)'!$G$14:$BH$108))</f>
        <v>0</v>
      </c>
      <c r="IK17" s="146">
        <f>SUMPRODUCT(('ＳＲＶ2023材料送付日程表 (report)'!$B$14:$B$108='SRI (2023)'!$V17)*('ＳＲＶ2023材料送付日程表 (report)'!$G$12:$BH$12='SRI (2023)'!IK$3)*('ＳＲＶ2023材料送付日程表 (report)'!$G$14:$BH$108))</f>
        <v>0</v>
      </c>
      <c r="IL17" s="146">
        <f>SUMPRODUCT(('ＳＲＶ2023材料送付日程表 (report)'!$B$14:$B$108='SRI (2023)'!$V17)*('ＳＲＶ2023材料送付日程表 (report)'!$G$12:$BH$12='SRI (2023)'!IL$3)*('ＳＲＶ2023材料送付日程表 (report)'!$G$14:$BH$108))</f>
        <v>0</v>
      </c>
      <c r="IM17" s="146">
        <f>SUMPRODUCT(('ＳＲＶ2023材料送付日程表 (report)'!$B$14:$B$108='SRI (2023)'!$V17)*('ＳＲＶ2023材料送付日程表 (report)'!$G$12:$BH$12='SRI (2023)'!IM$3)*('ＳＲＶ2023材料送付日程表 (report)'!$G$14:$BH$108))</f>
        <v>0</v>
      </c>
      <c r="IN17" s="146">
        <f>SUMPRODUCT(('ＳＲＶ2023材料送付日程表 (report)'!$B$14:$B$108='SRI (2023)'!$V17)*('ＳＲＶ2023材料送付日程表 (report)'!$G$12:$BH$12='SRI (2023)'!IN$3)*('ＳＲＶ2023材料送付日程表 (report)'!$G$14:$BH$108))</f>
        <v>0</v>
      </c>
      <c r="IO17" s="146">
        <f>SUMPRODUCT(('ＳＲＶ2023材料送付日程表 (report)'!$B$14:$B$108='SRI (2023)'!$V17)*('ＳＲＶ2023材料送付日程表 (report)'!$G$12:$BH$12='SRI (2023)'!IO$3)*('ＳＲＶ2023材料送付日程表 (report)'!$G$14:$BH$108))</f>
        <v>0</v>
      </c>
      <c r="IP17" s="146">
        <f>SUMPRODUCT(('ＳＲＶ2023材料送付日程表 (report)'!$B$14:$B$108='SRI (2023)'!$V17)*('ＳＲＶ2023材料送付日程表 (report)'!$G$12:$BH$12='SRI (2023)'!IP$3)*('ＳＲＶ2023材料送付日程表 (report)'!$G$14:$BH$108))</f>
        <v>0</v>
      </c>
      <c r="IQ17" s="146">
        <f>SUMPRODUCT(('ＳＲＶ2023材料送付日程表 (report)'!$B$14:$B$108='SRI (2023)'!$V17)*('ＳＲＶ2023材料送付日程表 (report)'!$G$12:$BH$12='SRI (2023)'!IQ$3)*('ＳＲＶ2023材料送付日程表 (report)'!$G$14:$BH$108))</f>
        <v>0</v>
      </c>
      <c r="IR17" s="146">
        <f>SUMPRODUCT(('ＳＲＶ2023材料送付日程表 (report)'!$B$14:$B$108='SRI (2023)'!$V17)*('ＳＲＶ2023材料送付日程表 (report)'!$G$12:$BH$12='SRI (2023)'!IR$3)*('ＳＲＶ2023材料送付日程表 (report)'!$G$14:$BH$108))</f>
        <v>0</v>
      </c>
      <c r="IS17" s="146">
        <f>SUMPRODUCT(('ＳＲＶ2023材料送付日程表 (report)'!$B$14:$B$108='SRI (2023)'!$V17)*('ＳＲＶ2023材料送付日程表 (report)'!$G$12:$BH$12='SRI (2023)'!IS$3)*('ＳＲＶ2023材料送付日程表 (report)'!$G$14:$BH$108))</f>
        <v>0</v>
      </c>
      <c r="IT17" s="146">
        <f>SUMPRODUCT(('ＳＲＶ2023材料送付日程表 (report)'!$B$14:$B$108='SRI (2023)'!$V17)*('ＳＲＶ2023材料送付日程表 (report)'!$G$12:$BH$12='SRI (2023)'!IT$3)*('ＳＲＶ2023材料送付日程表 (report)'!$G$14:$BH$108))</f>
        <v>0</v>
      </c>
      <c r="IU17" s="146">
        <f>SUMPRODUCT(('ＳＲＶ2023材料送付日程表 (report)'!$B$14:$B$108='SRI (2023)'!$V17)*('ＳＲＶ2023材料送付日程表 (report)'!$G$12:$BH$12='SRI (2023)'!IU$3)*('ＳＲＶ2023材料送付日程表 (report)'!$G$14:$BH$108))</f>
        <v>0</v>
      </c>
      <c r="IV17" s="146">
        <f>SUMPRODUCT(('ＳＲＶ2023材料送付日程表 (report)'!$B$14:$B$108='SRI (2023)'!$V17)*('ＳＲＶ2023材料送付日程表 (report)'!$G$12:$BH$12='SRI (2023)'!IV$3)*('ＳＲＶ2023材料送付日程表 (report)'!$G$14:$BH$108))</f>
        <v>0</v>
      </c>
      <c r="IW17" s="146">
        <f>SUMPRODUCT(('ＳＲＶ2023材料送付日程表 (report)'!$B$14:$B$108='SRI (2023)'!$V17)*('ＳＲＶ2023材料送付日程表 (report)'!$G$12:$BH$12='SRI (2023)'!IW$3)*('ＳＲＶ2023材料送付日程表 (report)'!$G$14:$BH$108))</f>
        <v>0</v>
      </c>
      <c r="IX17" s="146">
        <f>SUMPRODUCT(('ＳＲＶ2023材料送付日程表 (report)'!$B$14:$B$108='SRI (2023)'!$V17)*('ＳＲＶ2023材料送付日程表 (report)'!$G$12:$BH$12='SRI (2023)'!IX$3)*('ＳＲＶ2023材料送付日程表 (report)'!$G$14:$BH$108))</f>
        <v>0</v>
      </c>
      <c r="IY17" s="146">
        <f>SUMPRODUCT(('ＳＲＶ2023材料送付日程表 (report)'!$B$14:$B$108='SRI (2023)'!$V17)*('ＳＲＶ2023材料送付日程表 (report)'!$G$12:$BH$12='SRI (2023)'!IY$3)*('ＳＲＶ2023材料送付日程表 (report)'!$G$14:$BH$108))</f>
        <v>0</v>
      </c>
      <c r="IZ17" s="146">
        <f>SUMPRODUCT(('ＳＲＶ2023材料送付日程表 (report)'!$B$14:$B$108='SRI (2023)'!$V17)*('ＳＲＶ2023材料送付日程表 (report)'!$G$12:$BH$12='SRI (2023)'!IZ$3)*('ＳＲＶ2023材料送付日程表 (report)'!$G$14:$BH$108))</f>
        <v>0</v>
      </c>
      <c r="JA17" s="146">
        <f>SUMPRODUCT(('ＳＲＶ2023材料送付日程表 (report)'!$B$14:$B$108='SRI (2023)'!$V17)*('ＳＲＶ2023材料送付日程表 (report)'!$G$12:$BH$12='SRI (2023)'!JA$3)*('ＳＲＶ2023材料送付日程表 (report)'!$G$14:$BH$108))</f>
        <v>0</v>
      </c>
      <c r="JB17" s="146">
        <f>SUMPRODUCT(('ＳＲＶ2023材料送付日程表 (report)'!$B$14:$B$108='SRI (2023)'!$V17)*('ＳＲＶ2023材料送付日程表 (report)'!$G$12:$BH$12='SRI (2023)'!JB$3)*('ＳＲＶ2023材料送付日程表 (report)'!$G$14:$BH$108))</f>
        <v>0</v>
      </c>
      <c r="JC17" s="146">
        <f>SUMPRODUCT(('ＳＲＶ2023材料送付日程表 (report)'!$B$14:$B$108='SRI (2023)'!$V17)*('ＳＲＶ2023材料送付日程表 (report)'!$G$12:$BH$12='SRI (2023)'!JC$3)*('ＳＲＶ2023材料送付日程表 (report)'!$G$14:$BH$108))</f>
        <v>0</v>
      </c>
      <c r="JD17" s="146">
        <f>SUMPRODUCT(('ＳＲＶ2023材料送付日程表 (report)'!$B$14:$B$108='SRI (2023)'!$V17)*('ＳＲＶ2023材料送付日程表 (report)'!$G$12:$BH$12='SRI (2023)'!JD$3)*('ＳＲＶ2023材料送付日程表 (report)'!$G$14:$BH$108))</f>
        <v>0</v>
      </c>
      <c r="JE17" s="146">
        <f>SUMPRODUCT(('ＳＲＶ2023材料送付日程表 (report)'!$B$14:$B$108='SRI (2023)'!$V17)*('ＳＲＶ2023材料送付日程表 (report)'!$G$12:$BH$12='SRI (2023)'!JE$3)*('ＳＲＶ2023材料送付日程表 (report)'!$G$14:$BH$108))</f>
        <v>0</v>
      </c>
      <c r="JF17" s="146">
        <f>SUMPRODUCT(('ＳＲＶ2023材料送付日程表 (report)'!$B$14:$B$108='SRI (2023)'!$V17)*('ＳＲＶ2023材料送付日程表 (report)'!$G$12:$BH$12='SRI (2023)'!JF$3)*('ＳＲＶ2023材料送付日程表 (report)'!$G$14:$BH$108))</f>
        <v>0</v>
      </c>
      <c r="JG17" s="146">
        <f>SUMPRODUCT(('ＳＲＶ2023材料送付日程表 (report)'!$B$14:$B$108='SRI (2023)'!$V17)*('ＳＲＶ2023材料送付日程表 (report)'!$G$12:$BH$12='SRI (2023)'!JG$3)*('ＳＲＶ2023材料送付日程表 (report)'!$G$14:$BH$108))</f>
        <v>0</v>
      </c>
      <c r="JH17" s="146">
        <f>SUMPRODUCT(('ＳＲＶ2023材料送付日程表 (report)'!$B$14:$B$108='SRI (2023)'!$V17)*('ＳＲＶ2023材料送付日程表 (report)'!$G$12:$BH$12='SRI (2023)'!JH$3)*('ＳＲＶ2023材料送付日程表 (report)'!$G$14:$BH$108))</f>
        <v>0</v>
      </c>
      <c r="JI17" s="146">
        <f>SUMPRODUCT(('ＳＲＶ2023材料送付日程表 (report)'!$B$14:$B$108='SRI (2023)'!$V17)*('ＳＲＶ2023材料送付日程表 (report)'!$G$12:$BH$12='SRI (2023)'!JI$3)*('ＳＲＶ2023材料送付日程表 (report)'!$G$14:$BH$108))</f>
        <v>0</v>
      </c>
      <c r="JJ17" s="146">
        <f>SUMPRODUCT(('ＳＲＶ2023材料送付日程表 (report)'!$B$14:$B$108='SRI (2023)'!$V17)*('ＳＲＶ2023材料送付日程表 (report)'!$G$12:$BH$12='SRI (2023)'!JJ$3)*('ＳＲＶ2023材料送付日程表 (report)'!$G$14:$BH$108))</f>
        <v>0</v>
      </c>
      <c r="JK17" s="146">
        <f>SUMPRODUCT(('ＳＲＶ2023材料送付日程表 (report)'!$B$14:$B$108='SRI (2023)'!$V17)*('ＳＲＶ2023材料送付日程表 (report)'!$G$12:$BH$12='SRI (2023)'!JK$3)*('ＳＲＶ2023材料送付日程表 (report)'!$G$14:$BH$108))</f>
        <v>0</v>
      </c>
      <c r="JL17" s="146">
        <f>SUMPRODUCT(('ＳＲＶ2023材料送付日程表 (report)'!$B$14:$B$108='SRI (2023)'!$V17)*('ＳＲＶ2023材料送付日程表 (report)'!$G$12:$BH$12='SRI (2023)'!JL$3)*('ＳＲＶ2023材料送付日程表 (report)'!$G$14:$BH$108))</f>
        <v>0</v>
      </c>
      <c r="JM17" s="146">
        <f>SUMPRODUCT(('ＳＲＶ2023材料送付日程表 (report)'!$B$14:$B$108='SRI (2023)'!$V17)*('ＳＲＶ2023材料送付日程表 (report)'!$G$12:$BH$12='SRI (2023)'!JM$3)*('ＳＲＶ2023材料送付日程表 (report)'!$G$14:$BH$108))</f>
        <v>0</v>
      </c>
      <c r="JN17" s="146">
        <f>SUMPRODUCT(('ＳＲＶ2023材料送付日程表 (report)'!$B$14:$B$108='SRI (2023)'!$V17)*('ＳＲＶ2023材料送付日程表 (report)'!$G$12:$BH$12='SRI (2023)'!JN$3)*('ＳＲＶ2023材料送付日程表 (report)'!$G$14:$BH$108))</f>
        <v>0</v>
      </c>
      <c r="JO17" s="146">
        <f>SUMPRODUCT(('ＳＲＶ2023材料送付日程表 (report)'!$B$14:$B$108='SRI (2023)'!$V17)*('ＳＲＶ2023材料送付日程表 (report)'!$G$12:$BH$12='SRI (2023)'!JO$3)*('ＳＲＶ2023材料送付日程表 (report)'!$G$14:$BH$108))</f>
        <v>0</v>
      </c>
      <c r="JP17" s="146">
        <f>SUMPRODUCT(('ＳＲＶ2023材料送付日程表 (report)'!$B$14:$B$108='SRI (2023)'!$V17)*('ＳＲＶ2023材料送付日程表 (report)'!$G$12:$BH$12='SRI (2023)'!JP$3)*('ＳＲＶ2023材料送付日程表 (report)'!$G$14:$BH$108))</f>
        <v>0</v>
      </c>
      <c r="JQ17" s="146">
        <f>SUMPRODUCT(('ＳＲＶ2023材料送付日程表 (report)'!$B$14:$B$108='SRI (2023)'!$V17)*('ＳＲＶ2023材料送付日程表 (report)'!$G$12:$BH$12='SRI (2023)'!JQ$3)*('ＳＲＶ2023材料送付日程表 (report)'!$G$14:$BH$108))</f>
        <v>0</v>
      </c>
      <c r="JR17" s="146">
        <f>SUMPRODUCT(('ＳＲＶ2023材料送付日程表 (report)'!$B$14:$B$108='SRI (2023)'!$V17)*('ＳＲＶ2023材料送付日程表 (report)'!$G$12:$BH$12='SRI (2023)'!JR$3)*('ＳＲＶ2023材料送付日程表 (report)'!$G$14:$BH$108))</f>
        <v>0</v>
      </c>
      <c r="JS17" s="146">
        <f>SUMPRODUCT(('ＳＲＶ2023材料送付日程表 (report)'!$B$14:$B$108='SRI (2023)'!$V17)*('ＳＲＶ2023材料送付日程表 (report)'!$G$12:$BH$12='SRI (2023)'!JS$3)*('ＳＲＶ2023材料送付日程表 (report)'!$G$14:$BH$108))</f>
        <v>0</v>
      </c>
      <c r="JT17" s="146">
        <f>SUMPRODUCT(('ＳＲＶ2023材料送付日程表 (report)'!$B$14:$B$108='SRI (2023)'!$V17)*('ＳＲＶ2023材料送付日程表 (report)'!$G$12:$BH$12='SRI (2023)'!JT$3)*('ＳＲＶ2023材料送付日程表 (report)'!$G$14:$BH$108))</f>
        <v>0</v>
      </c>
      <c r="JU17" s="146">
        <f>SUMPRODUCT(('ＳＲＶ2023材料送付日程表 (report)'!$B$14:$B$108='SRI (2023)'!$V17)*('ＳＲＶ2023材料送付日程表 (report)'!$G$12:$BH$12='SRI (2023)'!JU$3)*('ＳＲＶ2023材料送付日程表 (report)'!$G$14:$BH$108))</f>
        <v>0</v>
      </c>
      <c r="JV17" s="146">
        <f>SUMPRODUCT(('ＳＲＶ2023材料送付日程表 (report)'!$B$14:$B$108='SRI (2023)'!$V17)*('ＳＲＶ2023材料送付日程表 (report)'!$G$12:$BH$12='SRI (2023)'!JV$3)*('ＳＲＶ2023材料送付日程表 (report)'!$G$14:$BH$108))</f>
        <v>0</v>
      </c>
      <c r="JW17" s="146">
        <f>SUMPRODUCT(('ＳＲＶ2023材料送付日程表 (report)'!$B$14:$B$108='SRI (2023)'!$V17)*('ＳＲＶ2023材料送付日程表 (report)'!$G$12:$BH$12='SRI (2023)'!JW$3)*('ＳＲＶ2023材料送付日程表 (report)'!$G$14:$BH$108))</f>
        <v>0</v>
      </c>
      <c r="JX17" s="146">
        <f>SUMPRODUCT(('ＳＲＶ2023材料送付日程表 (report)'!$B$14:$B$108='SRI (2023)'!$V17)*('ＳＲＶ2023材料送付日程表 (report)'!$G$12:$BH$12='SRI (2023)'!JX$3)*('ＳＲＶ2023材料送付日程表 (report)'!$G$14:$BH$108))</f>
        <v>0</v>
      </c>
      <c r="JY17" s="146">
        <f>SUMPRODUCT(('ＳＲＶ2023材料送付日程表 (report)'!$B$14:$B$108='SRI (2023)'!$V17)*('ＳＲＶ2023材料送付日程表 (report)'!$G$12:$BH$12='SRI (2023)'!JY$3)*('ＳＲＶ2023材料送付日程表 (report)'!$G$14:$BH$108))</f>
        <v>0</v>
      </c>
      <c r="JZ17" s="146">
        <f>SUMPRODUCT(('ＳＲＶ2023材料送付日程表 (report)'!$B$14:$B$108='SRI (2023)'!$V17)*('ＳＲＶ2023材料送付日程表 (report)'!$G$12:$BH$12='SRI (2023)'!JZ$3)*('ＳＲＶ2023材料送付日程表 (report)'!$G$14:$BH$108))</f>
        <v>0</v>
      </c>
      <c r="KA17" s="146">
        <f>SUMPRODUCT(('ＳＲＶ2023材料送付日程表 (report)'!$B$14:$B$108='SRI (2023)'!$V17)*('ＳＲＶ2023材料送付日程表 (report)'!$G$12:$BH$12='SRI (2023)'!KA$3)*('ＳＲＶ2023材料送付日程表 (report)'!$G$14:$BH$108))</f>
        <v>0</v>
      </c>
      <c r="KB17" s="146">
        <f>SUMPRODUCT(('ＳＲＶ2023材料送付日程表 (report)'!$B$14:$B$108='SRI (2023)'!$V17)*('ＳＲＶ2023材料送付日程表 (report)'!$G$12:$BH$12='SRI (2023)'!KB$3)*('ＳＲＶ2023材料送付日程表 (report)'!$G$14:$BH$108))</f>
        <v>0</v>
      </c>
      <c r="KC17" s="146">
        <f>SUMPRODUCT(('ＳＲＶ2023材料送付日程表 (report)'!$B$14:$B$108='SRI (2023)'!$V17)*('ＳＲＶ2023材料送付日程表 (report)'!$G$12:$BH$12='SRI (2023)'!KC$3)*('ＳＲＶ2023材料送付日程表 (report)'!$G$14:$BH$108))</f>
        <v>0</v>
      </c>
      <c r="KD17" s="146">
        <f>SUMPRODUCT(('ＳＲＶ2023材料送付日程表 (report)'!$B$14:$B$108='SRI (2023)'!$V17)*('ＳＲＶ2023材料送付日程表 (report)'!$G$12:$BH$12='SRI (2023)'!KD$3)*('ＳＲＶ2023材料送付日程表 (report)'!$G$14:$BH$108))</f>
        <v>0</v>
      </c>
      <c r="KE17" s="146">
        <f>SUMPRODUCT(('ＳＲＶ2023材料送付日程表 (report)'!$B$14:$B$108='SRI (2023)'!$V17)*('ＳＲＶ2023材料送付日程表 (report)'!$G$12:$BH$12='SRI (2023)'!KE$3)*('ＳＲＶ2023材料送付日程表 (report)'!$G$14:$BH$108))</f>
        <v>0</v>
      </c>
      <c r="KF17" s="146">
        <f>SUMPRODUCT(('ＳＲＶ2023材料送付日程表 (report)'!$B$14:$B$108='SRI (2023)'!$V17)*('ＳＲＶ2023材料送付日程表 (report)'!$G$12:$BH$12='SRI (2023)'!KF$3)*('ＳＲＶ2023材料送付日程表 (report)'!$G$14:$BH$108))</f>
        <v>0</v>
      </c>
      <c r="KG17" s="146">
        <f>SUMPRODUCT(('ＳＲＶ2023材料送付日程表 (report)'!$B$14:$B$108='SRI (2023)'!$V17)*('ＳＲＶ2023材料送付日程表 (report)'!$G$12:$BH$12='SRI (2023)'!KG$3)*('ＳＲＶ2023材料送付日程表 (report)'!$G$14:$BH$108))</f>
        <v>0</v>
      </c>
      <c r="KH17" s="146">
        <f>SUMPRODUCT(('ＳＲＶ2023材料送付日程表 (report)'!$B$14:$B$108='SRI (2023)'!$V17)*('ＳＲＶ2023材料送付日程表 (report)'!$G$12:$BH$12='SRI (2023)'!KH$3)*('ＳＲＶ2023材料送付日程表 (report)'!$G$14:$BH$108))</f>
        <v>0</v>
      </c>
      <c r="KI17" s="146">
        <f>SUMPRODUCT(('ＳＲＶ2023材料送付日程表 (report)'!$B$14:$B$108='SRI (2023)'!$V17)*('ＳＲＶ2023材料送付日程表 (report)'!$G$12:$BH$12='SRI (2023)'!KI$3)*('ＳＲＶ2023材料送付日程表 (report)'!$G$14:$BH$108))</f>
        <v>0</v>
      </c>
      <c r="KJ17" s="146">
        <f>SUMPRODUCT(('ＳＲＶ2023材料送付日程表 (report)'!$B$14:$B$108='SRI (2023)'!$V17)*('ＳＲＶ2023材料送付日程表 (report)'!$G$12:$BH$12='SRI (2023)'!KJ$3)*('ＳＲＶ2023材料送付日程表 (report)'!$G$14:$BH$108))</f>
        <v>0</v>
      </c>
      <c r="KK17" s="146">
        <f>SUMPRODUCT(('ＳＲＶ2023材料送付日程表 (report)'!$B$14:$B$108='SRI (2023)'!$V17)*('ＳＲＶ2023材料送付日程表 (report)'!$G$12:$BH$12='SRI (2023)'!KK$3)*('ＳＲＶ2023材料送付日程表 (report)'!$G$14:$BH$108))</f>
        <v>0</v>
      </c>
      <c r="KL17" s="146">
        <f>SUMPRODUCT(('ＳＲＶ2023材料送付日程表 (report)'!$B$14:$B$108='SRI (2023)'!$V17)*('ＳＲＶ2023材料送付日程表 (report)'!$G$12:$BH$12='SRI (2023)'!KL$3)*('ＳＲＶ2023材料送付日程表 (report)'!$G$14:$BH$108))</f>
        <v>0</v>
      </c>
      <c r="KM17" s="146">
        <f>SUMPRODUCT(('ＳＲＶ2023材料送付日程表 (report)'!$B$14:$B$108='SRI (2023)'!$V17)*('ＳＲＶ2023材料送付日程表 (report)'!$G$12:$BH$12='SRI (2023)'!KM$3)*('ＳＲＶ2023材料送付日程表 (report)'!$G$14:$BH$108))</f>
        <v>0</v>
      </c>
      <c r="KN17" s="146">
        <f>SUMPRODUCT(('ＳＲＶ2023材料送付日程表 (report)'!$B$14:$B$108='SRI (2023)'!$V17)*('ＳＲＶ2023材料送付日程表 (report)'!$G$12:$BH$12='SRI (2023)'!KN$3)*('ＳＲＶ2023材料送付日程表 (report)'!$G$14:$BH$108))</f>
        <v>0</v>
      </c>
      <c r="KO17" s="146">
        <f>SUMPRODUCT(('ＳＲＶ2023材料送付日程表 (report)'!$B$14:$B$108='SRI (2023)'!$V17)*('ＳＲＶ2023材料送付日程表 (report)'!$G$12:$BH$12='SRI (2023)'!KO$3)*('ＳＲＶ2023材料送付日程表 (report)'!$G$14:$BH$108))</f>
        <v>0</v>
      </c>
      <c r="KP17" s="146">
        <f>SUMPRODUCT(('ＳＲＶ2023材料送付日程表 (report)'!$B$14:$B$108='SRI (2023)'!$V17)*('ＳＲＶ2023材料送付日程表 (report)'!$G$12:$BH$12='SRI (2023)'!KP$3)*('ＳＲＶ2023材料送付日程表 (report)'!$G$14:$BH$108))</f>
        <v>0</v>
      </c>
      <c r="KQ17" s="146">
        <f>SUMPRODUCT(('ＳＲＶ2023材料送付日程表 (report)'!$B$14:$B$108='SRI (2023)'!$V17)*('ＳＲＶ2023材料送付日程表 (report)'!$G$12:$BH$12='SRI (2023)'!KQ$3)*('ＳＲＶ2023材料送付日程表 (report)'!$G$14:$BH$108))</f>
        <v>0</v>
      </c>
      <c r="KR17" s="146">
        <f>SUMPRODUCT(('ＳＲＶ2023材料送付日程表 (report)'!$B$14:$B$108='SRI (2023)'!$V17)*('ＳＲＶ2023材料送付日程表 (report)'!$G$12:$BH$12='SRI (2023)'!KR$3)*('ＳＲＶ2023材料送付日程表 (report)'!$G$14:$BH$108))</f>
        <v>0</v>
      </c>
      <c r="KS17" s="146">
        <f>SUMPRODUCT(('ＳＲＶ2023材料送付日程表 (report)'!$B$14:$B$108='SRI (2023)'!$V17)*('ＳＲＶ2023材料送付日程表 (report)'!$G$12:$BH$12='SRI (2023)'!KS$3)*('ＳＲＶ2023材料送付日程表 (report)'!$G$14:$BH$108))</f>
        <v>0</v>
      </c>
      <c r="KT17" s="146">
        <f>SUMPRODUCT(('ＳＲＶ2023材料送付日程表 (report)'!$B$14:$B$108='SRI (2023)'!$V17)*('ＳＲＶ2023材料送付日程表 (report)'!$G$12:$BH$12='SRI (2023)'!KT$3)*('ＳＲＶ2023材料送付日程表 (report)'!$G$14:$BH$108))</f>
        <v>0</v>
      </c>
      <c r="KU17" s="146">
        <f>SUMPRODUCT(('ＳＲＶ2023材料送付日程表 (report)'!$B$14:$B$108='SRI (2023)'!$V17)*('ＳＲＶ2023材料送付日程表 (report)'!$G$12:$BH$12='SRI (2023)'!KU$3)*('ＳＲＶ2023材料送付日程表 (report)'!$G$14:$BH$108))</f>
        <v>0</v>
      </c>
      <c r="KV17" s="146">
        <f>SUMPRODUCT(('ＳＲＶ2023材料送付日程表 (report)'!$B$14:$B$108='SRI (2023)'!$V17)*('ＳＲＶ2023材料送付日程表 (report)'!$G$12:$BH$12='SRI (2023)'!KV$3)*('ＳＲＶ2023材料送付日程表 (report)'!$G$14:$BH$108))</f>
        <v>0</v>
      </c>
      <c r="KW17" s="146">
        <f>SUMPRODUCT(('ＳＲＶ2023材料送付日程表 (report)'!$B$14:$B$108='SRI (2023)'!$V17)*('ＳＲＶ2023材料送付日程表 (report)'!$G$12:$BH$12='SRI (2023)'!KW$3)*('ＳＲＶ2023材料送付日程表 (report)'!$G$14:$BH$108))</f>
        <v>0</v>
      </c>
      <c r="KX17" s="146">
        <f>SUMPRODUCT(('ＳＲＶ2023材料送付日程表 (report)'!$B$14:$B$108='SRI (2023)'!$V17)*('ＳＲＶ2023材料送付日程表 (report)'!$G$12:$BH$12='SRI (2023)'!KX$3)*('ＳＲＶ2023材料送付日程表 (report)'!$G$14:$BH$108))</f>
        <v>0</v>
      </c>
      <c r="KY17" s="146">
        <f>SUMPRODUCT(('ＳＲＶ2023材料送付日程表 (report)'!$B$14:$B$108='SRI (2023)'!$V17)*('ＳＲＶ2023材料送付日程表 (report)'!$G$12:$BH$12='SRI (2023)'!KY$3)*('ＳＲＶ2023材料送付日程表 (report)'!$G$14:$BH$108))</f>
        <v>0</v>
      </c>
      <c r="KZ17" s="146">
        <f>SUMPRODUCT(('ＳＲＶ2023材料送付日程表 (report)'!$B$14:$B$108='SRI (2023)'!$V17)*('ＳＲＶ2023材料送付日程表 (report)'!$G$12:$BH$12='SRI (2023)'!KZ$3)*('ＳＲＶ2023材料送付日程表 (report)'!$G$14:$BH$108))</f>
        <v>0</v>
      </c>
      <c r="LA17" s="146">
        <f>SUMPRODUCT(('ＳＲＶ2023材料送付日程表 (report)'!$B$14:$B$108='SRI (2023)'!$V17)*('ＳＲＶ2023材料送付日程表 (report)'!$G$12:$BH$12='SRI (2023)'!LA$3)*('ＳＲＶ2023材料送付日程表 (report)'!$G$14:$BH$108))</f>
        <v>0</v>
      </c>
      <c r="LB17" s="146">
        <f>SUMPRODUCT(('ＳＲＶ2023材料送付日程表 (report)'!$B$14:$B$108='SRI (2023)'!$V17)*('ＳＲＶ2023材料送付日程表 (report)'!$G$12:$BH$12='SRI (2023)'!LB$3)*('ＳＲＶ2023材料送付日程表 (report)'!$G$14:$BH$108))</f>
        <v>0</v>
      </c>
      <c r="LC17" s="146">
        <f>SUMPRODUCT(('ＳＲＶ2023材料送付日程表 (report)'!$B$14:$B$108='SRI (2023)'!$V17)*('ＳＲＶ2023材料送付日程表 (report)'!$G$12:$BH$12='SRI (2023)'!LC$3)*('ＳＲＶ2023材料送付日程表 (report)'!$G$14:$BH$108))</f>
        <v>0</v>
      </c>
      <c r="LD17" s="146">
        <f>SUMPRODUCT(('ＳＲＶ2023材料送付日程表 (report)'!$B$14:$B$108='SRI (2023)'!$V17)*('ＳＲＶ2023材料送付日程表 (report)'!$G$12:$BH$12='SRI (2023)'!LD$3)*('ＳＲＶ2023材料送付日程表 (report)'!$G$14:$BH$108))</f>
        <v>0</v>
      </c>
      <c r="LE17" s="146">
        <f>SUMPRODUCT(('ＳＲＶ2023材料送付日程表 (report)'!$B$14:$B$108='SRI (2023)'!$V17)*('ＳＲＶ2023材料送付日程表 (report)'!$G$12:$BH$12='SRI (2023)'!LE$3)*('ＳＲＶ2023材料送付日程表 (report)'!$G$14:$BH$108))</f>
        <v>0</v>
      </c>
      <c r="LF17" s="146">
        <f>SUMPRODUCT(('ＳＲＶ2023材料送付日程表 (report)'!$B$14:$B$108='SRI (2023)'!$V17)*('ＳＲＶ2023材料送付日程表 (report)'!$G$12:$BH$12='SRI (2023)'!LF$3)*('ＳＲＶ2023材料送付日程表 (report)'!$G$14:$BH$108))</f>
        <v>0</v>
      </c>
      <c r="LG17" s="146">
        <f>SUMPRODUCT(('ＳＲＶ2023材料送付日程表 (report)'!$B$14:$B$108='SRI (2023)'!$V17)*('ＳＲＶ2023材料送付日程表 (report)'!$G$12:$BH$12='SRI (2023)'!LG$3)*('ＳＲＶ2023材料送付日程表 (report)'!$G$14:$BH$108))</f>
        <v>0</v>
      </c>
      <c r="LH17" s="146">
        <f>SUMPRODUCT(('ＳＲＶ2023材料送付日程表 (report)'!$B$14:$B$108='SRI (2023)'!$V17)*('ＳＲＶ2023材料送付日程表 (report)'!$G$12:$BH$12='SRI (2023)'!LH$3)*('ＳＲＶ2023材料送付日程表 (report)'!$G$14:$BH$108))</f>
        <v>0</v>
      </c>
      <c r="LI17" s="146">
        <f>SUMPRODUCT(('ＳＲＶ2023材料送付日程表 (report)'!$B$14:$B$108='SRI (2023)'!$V17)*('ＳＲＶ2023材料送付日程表 (report)'!$G$12:$BH$12='SRI (2023)'!LI$3)*('ＳＲＶ2023材料送付日程表 (report)'!$G$14:$BH$108))</f>
        <v>0</v>
      </c>
      <c r="LJ17" s="146">
        <f>SUMPRODUCT(('ＳＲＶ2023材料送付日程表 (report)'!$B$14:$B$108='SRI (2023)'!$V17)*('ＳＲＶ2023材料送付日程表 (report)'!$G$12:$BH$12='SRI (2023)'!LJ$3)*('ＳＲＶ2023材料送付日程表 (report)'!$G$14:$BH$108))</f>
        <v>0</v>
      </c>
      <c r="LK17" s="146">
        <f>SUMPRODUCT(('ＳＲＶ2023材料送付日程表 (report)'!$B$14:$B$108='SRI (2023)'!$V17)*('ＳＲＶ2023材料送付日程表 (report)'!$G$12:$BH$12='SRI (2023)'!LK$3)*('ＳＲＶ2023材料送付日程表 (report)'!$G$14:$BH$108))</f>
        <v>0</v>
      </c>
      <c r="LL17" s="146">
        <f>SUMPRODUCT(('ＳＲＶ2023材料送付日程表 (report)'!$B$14:$B$108='SRI (2023)'!$V17)*('ＳＲＶ2023材料送付日程表 (report)'!$G$12:$BH$12='SRI (2023)'!LL$3)*('ＳＲＶ2023材料送付日程表 (report)'!$G$14:$BH$108))</f>
        <v>0</v>
      </c>
      <c r="LM17" s="146">
        <f>SUMPRODUCT(('ＳＲＶ2023材料送付日程表 (report)'!$B$14:$B$108='SRI (2023)'!$V17)*('ＳＲＶ2023材料送付日程表 (report)'!$G$12:$BH$12='SRI (2023)'!LM$3)*('ＳＲＶ2023材料送付日程表 (report)'!$G$14:$BH$108))</f>
        <v>0</v>
      </c>
      <c r="LN17" s="146">
        <f>SUMPRODUCT(('ＳＲＶ2023材料送付日程表 (report)'!$B$14:$B$108='SRI (2023)'!$V17)*('ＳＲＶ2023材料送付日程表 (report)'!$G$12:$BH$12='SRI (2023)'!LN$3)*('ＳＲＶ2023材料送付日程表 (report)'!$G$14:$BH$108))</f>
        <v>0</v>
      </c>
      <c r="LO17" s="146">
        <f>SUMPRODUCT(('ＳＲＶ2023材料送付日程表 (report)'!$B$14:$B$108='SRI (2023)'!$V17)*('ＳＲＶ2023材料送付日程表 (report)'!$G$12:$BH$12='SRI (2023)'!LO$3)*('ＳＲＶ2023材料送付日程表 (report)'!$G$14:$BH$108))</f>
        <v>0</v>
      </c>
      <c r="LP17" s="146">
        <f>SUMPRODUCT(('ＳＲＶ2023材料送付日程表 (report)'!$B$14:$B$108='SRI (2023)'!$V17)*('ＳＲＶ2023材料送付日程表 (report)'!$G$12:$BH$12='SRI (2023)'!LP$3)*('ＳＲＶ2023材料送付日程表 (report)'!$G$14:$BH$108))</f>
        <v>0</v>
      </c>
      <c r="LQ17" s="146">
        <f>SUMPRODUCT(('ＳＲＶ2023材料送付日程表 (report)'!$B$14:$B$108='SRI (2023)'!$V17)*('ＳＲＶ2023材料送付日程表 (report)'!$G$12:$BH$12='SRI (2023)'!LQ$3)*('ＳＲＶ2023材料送付日程表 (report)'!$G$14:$BH$108))</f>
        <v>0</v>
      </c>
      <c r="LR17" s="146">
        <f>SUMPRODUCT(('ＳＲＶ2023材料送付日程表 (report)'!$B$14:$B$108='SRI (2023)'!$V17)*('ＳＲＶ2023材料送付日程表 (report)'!$G$12:$BH$12='SRI (2023)'!LR$3)*('ＳＲＶ2023材料送付日程表 (report)'!$G$14:$BH$108))</f>
        <v>0</v>
      </c>
      <c r="LS17" s="146">
        <f>SUMPRODUCT(('ＳＲＶ2023材料送付日程表 (report)'!$B$14:$B$108='SRI (2023)'!$V17)*('ＳＲＶ2023材料送付日程表 (report)'!$G$12:$BH$12='SRI (2023)'!LS$3)*('ＳＲＶ2023材料送付日程表 (report)'!$G$14:$BH$108))</f>
        <v>0</v>
      </c>
      <c r="LT17" s="146">
        <f>SUMPRODUCT(('ＳＲＶ2023材料送付日程表 (report)'!$B$14:$B$108='SRI (2023)'!$V17)*('ＳＲＶ2023材料送付日程表 (report)'!$G$12:$BH$12='SRI (2023)'!LT$3)*('ＳＲＶ2023材料送付日程表 (report)'!$G$14:$BH$108))</f>
        <v>0</v>
      </c>
      <c r="LU17" s="146">
        <f>SUMPRODUCT(('ＳＲＶ2023材料送付日程表 (report)'!$B$14:$B$108='SRI (2023)'!$V17)*('ＳＲＶ2023材料送付日程表 (report)'!$G$12:$BH$12='SRI (2023)'!LU$3)*('ＳＲＶ2023材料送付日程表 (report)'!$G$14:$BH$108))</f>
        <v>0</v>
      </c>
      <c r="LV17" s="146">
        <f>SUMPRODUCT(('ＳＲＶ2023材料送付日程表 (report)'!$B$14:$B$108='SRI (2023)'!$V17)*('ＳＲＶ2023材料送付日程表 (report)'!$G$12:$BH$12='SRI (2023)'!LV$3)*('ＳＲＶ2023材料送付日程表 (report)'!$G$14:$BH$108))</f>
        <v>0</v>
      </c>
      <c r="LW17" s="146">
        <f>SUMPRODUCT(('ＳＲＶ2023材料送付日程表 (report)'!$B$14:$B$108='SRI (2023)'!$V17)*('ＳＲＶ2023材料送付日程表 (report)'!$G$12:$BH$12='SRI (2023)'!LW$3)*('ＳＲＶ2023材料送付日程表 (report)'!$G$14:$BH$108))</f>
        <v>0</v>
      </c>
      <c r="LX17" s="146">
        <f>SUMPRODUCT(('ＳＲＶ2023材料送付日程表 (report)'!$B$14:$B$108='SRI (2023)'!$V17)*('ＳＲＶ2023材料送付日程表 (report)'!$G$12:$BH$12='SRI (2023)'!LX$3)*('ＳＲＶ2023材料送付日程表 (report)'!$G$14:$BH$108))</f>
        <v>0</v>
      </c>
      <c r="LY17" s="146">
        <f>SUMPRODUCT(('ＳＲＶ2023材料送付日程表 (report)'!$B$14:$B$108='SRI (2023)'!$V17)*('ＳＲＶ2023材料送付日程表 (report)'!$G$12:$BH$12='SRI (2023)'!LY$3)*('ＳＲＶ2023材料送付日程表 (report)'!$G$14:$BH$108))</f>
        <v>0</v>
      </c>
      <c r="LZ17" s="146">
        <f>SUMPRODUCT(('ＳＲＶ2023材料送付日程表 (report)'!$B$14:$B$108='SRI (2023)'!$V17)*('ＳＲＶ2023材料送付日程表 (report)'!$G$12:$BH$12='SRI (2023)'!LZ$3)*('ＳＲＶ2023材料送付日程表 (report)'!$G$14:$BH$108))</f>
        <v>0</v>
      </c>
      <c r="MA17" s="146">
        <f>SUMPRODUCT(('ＳＲＶ2023材料送付日程表 (report)'!$B$14:$B$108='SRI (2023)'!$V17)*('ＳＲＶ2023材料送付日程表 (report)'!$G$12:$BH$12='SRI (2023)'!MA$3)*('ＳＲＶ2023材料送付日程表 (report)'!$G$14:$BH$108))</f>
        <v>0</v>
      </c>
      <c r="MB17" s="146">
        <f>SUMPRODUCT(('ＳＲＶ2023材料送付日程表 (report)'!$B$14:$B$108='SRI (2023)'!$V17)*('ＳＲＶ2023材料送付日程表 (report)'!$G$12:$BH$12='SRI (2023)'!MB$3)*('ＳＲＶ2023材料送付日程表 (report)'!$G$14:$BH$108))</f>
        <v>0</v>
      </c>
      <c r="MC17" s="146">
        <f>SUMPRODUCT(('ＳＲＶ2023材料送付日程表 (report)'!$B$14:$B$108='SRI (2023)'!$V17)*('ＳＲＶ2023材料送付日程表 (report)'!$G$12:$BH$12='SRI (2023)'!MC$3)*('ＳＲＶ2023材料送付日程表 (report)'!$G$14:$BH$108))</f>
        <v>0</v>
      </c>
      <c r="MD17" s="146">
        <f>SUMPRODUCT(('ＳＲＶ2023材料送付日程表 (report)'!$B$14:$B$108='SRI (2023)'!$V17)*('ＳＲＶ2023材料送付日程表 (report)'!$G$12:$BH$12='SRI (2023)'!MD$3)*('ＳＲＶ2023材料送付日程表 (report)'!$G$14:$BH$108))</f>
        <v>0</v>
      </c>
      <c r="ME17" s="146">
        <f>SUMPRODUCT(('ＳＲＶ2023材料送付日程表 (report)'!$B$14:$B$108='SRI (2023)'!$V17)*('ＳＲＶ2023材料送付日程表 (report)'!$G$12:$BH$12='SRI (2023)'!ME$3)*('ＳＲＶ2023材料送付日程表 (report)'!$G$14:$BH$108))</f>
        <v>0</v>
      </c>
      <c r="MF17" s="146">
        <f>SUMPRODUCT(('ＳＲＶ2023材料送付日程表 (report)'!$B$14:$B$108='SRI (2023)'!$V17)*('ＳＲＶ2023材料送付日程表 (report)'!$G$12:$BH$12='SRI (2023)'!MF$3)*('ＳＲＶ2023材料送付日程表 (report)'!$G$14:$BH$108))</f>
        <v>0</v>
      </c>
      <c r="MG17" s="146">
        <f>SUMPRODUCT(('ＳＲＶ2023材料送付日程表 (report)'!$B$14:$B$108='SRI (2023)'!$V17)*('ＳＲＶ2023材料送付日程表 (report)'!$G$12:$BH$12='SRI (2023)'!MG$3)*('ＳＲＶ2023材料送付日程表 (report)'!$G$14:$BH$108))</f>
        <v>0</v>
      </c>
      <c r="MH17" s="146">
        <f>SUMPRODUCT(('ＳＲＶ2023材料送付日程表 (report)'!$B$14:$B$108='SRI (2023)'!$V17)*('ＳＲＶ2023材料送付日程表 (report)'!$G$12:$BH$12='SRI (2023)'!MH$3)*('ＳＲＶ2023材料送付日程表 (report)'!$G$14:$BH$108))</f>
        <v>0</v>
      </c>
      <c r="MI17" s="146">
        <f>SUMPRODUCT(('ＳＲＶ2023材料送付日程表 (report)'!$B$14:$B$108='SRI (2023)'!$V17)*('ＳＲＶ2023材料送付日程表 (report)'!$G$12:$BH$12='SRI (2023)'!MI$3)*('ＳＲＶ2023材料送付日程表 (report)'!$G$14:$BH$108))</f>
        <v>0</v>
      </c>
      <c r="MJ17" s="146">
        <f>SUMPRODUCT(('ＳＲＶ2023材料送付日程表 (report)'!$B$14:$B$108='SRI (2023)'!$V17)*('ＳＲＶ2023材料送付日程表 (report)'!$G$12:$BH$12='SRI (2023)'!MJ$3)*('ＳＲＶ2023材料送付日程表 (report)'!$G$14:$BH$108))</f>
        <v>0</v>
      </c>
      <c r="MK17" s="146">
        <f>SUMPRODUCT(('ＳＲＶ2023材料送付日程表 (report)'!$B$14:$B$108='SRI (2023)'!$V17)*('ＳＲＶ2023材料送付日程表 (report)'!$G$12:$BH$12='SRI (2023)'!MK$3)*('ＳＲＶ2023材料送付日程表 (report)'!$G$14:$BH$108))</f>
        <v>0</v>
      </c>
      <c r="ML17" s="146">
        <f>SUMPRODUCT(('ＳＲＶ2023材料送付日程表 (report)'!$B$14:$B$108='SRI (2023)'!$V17)*('ＳＲＶ2023材料送付日程表 (report)'!$G$12:$BH$12='SRI (2023)'!ML$3)*('ＳＲＶ2023材料送付日程表 (report)'!$G$14:$BH$108))</f>
        <v>0</v>
      </c>
      <c r="MM17" s="146">
        <f>SUMPRODUCT(('ＳＲＶ2023材料送付日程表 (report)'!$B$14:$B$108='SRI (2023)'!$V17)*('ＳＲＶ2023材料送付日程表 (report)'!$G$12:$BH$12='SRI (2023)'!MM$3)*('ＳＲＶ2023材料送付日程表 (report)'!$G$14:$BH$108))</f>
        <v>0</v>
      </c>
      <c r="MN17" s="146">
        <f>SUMPRODUCT(('ＳＲＶ2023材料送付日程表 (report)'!$B$14:$B$108='SRI (2023)'!$V17)*('ＳＲＶ2023材料送付日程表 (report)'!$G$12:$BH$12='SRI (2023)'!MN$3)*('ＳＲＶ2023材料送付日程表 (report)'!$G$14:$BH$108))</f>
        <v>0</v>
      </c>
      <c r="MO17" s="146">
        <f>SUMPRODUCT(('ＳＲＶ2023材料送付日程表 (report)'!$B$14:$B$108='SRI (2023)'!$V17)*('ＳＲＶ2023材料送付日程表 (report)'!$G$12:$BH$12='SRI (2023)'!MO$3)*('ＳＲＶ2023材料送付日程表 (report)'!$G$14:$BH$108))</f>
        <v>0</v>
      </c>
      <c r="MP17" s="146">
        <f>SUMPRODUCT(('ＳＲＶ2023材料送付日程表 (report)'!$B$14:$B$108='SRI (2023)'!$V17)*('ＳＲＶ2023材料送付日程表 (report)'!$G$12:$BH$12='SRI (2023)'!MP$3)*('ＳＲＶ2023材料送付日程表 (report)'!$G$14:$BH$108))</f>
        <v>0</v>
      </c>
      <c r="MQ17" s="146">
        <f>SUMPRODUCT(('ＳＲＶ2023材料送付日程表 (report)'!$B$14:$B$108='SRI (2023)'!$V17)*('ＳＲＶ2023材料送付日程表 (report)'!$G$12:$BH$12='SRI (2023)'!MQ$3)*('ＳＲＶ2023材料送付日程表 (report)'!$G$14:$BH$108))</f>
        <v>0</v>
      </c>
      <c r="MR17" s="146">
        <f>SUMPRODUCT(('ＳＲＶ2023材料送付日程表 (report)'!$B$14:$B$108='SRI (2023)'!$V17)*('ＳＲＶ2023材料送付日程表 (report)'!$G$12:$BH$12='SRI (2023)'!MR$3)*('ＳＲＶ2023材料送付日程表 (report)'!$G$14:$BH$108))</f>
        <v>0</v>
      </c>
      <c r="MS17" s="146">
        <f>SUMPRODUCT(('ＳＲＶ2023材料送付日程表 (report)'!$B$14:$B$108='SRI (2023)'!$V17)*('ＳＲＶ2023材料送付日程表 (report)'!$G$12:$BH$12='SRI (2023)'!MS$3)*('ＳＲＶ2023材料送付日程表 (report)'!$G$14:$BH$108))</f>
        <v>0</v>
      </c>
      <c r="MT17" s="146">
        <f>SUMPRODUCT(('ＳＲＶ2023材料送付日程表 (report)'!$B$14:$B$108='SRI (2023)'!$V17)*('ＳＲＶ2023材料送付日程表 (report)'!$G$12:$BH$12='SRI (2023)'!MT$3)*('ＳＲＶ2023材料送付日程表 (report)'!$G$14:$BH$108))</f>
        <v>0</v>
      </c>
      <c r="MU17" s="146">
        <f>SUMPRODUCT(('ＳＲＶ2023材料送付日程表 (report)'!$B$14:$B$108='SRI (2023)'!$V17)*('ＳＲＶ2023材料送付日程表 (report)'!$G$12:$BH$12='SRI (2023)'!MU$3)*('ＳＲＶ2023材料送付日程表 (report)'!$G$14:$BH$108))</f>
        <v>0</v>
      </c>
      <c r="MV17" s="146">
        <f>SUMPRODUCT(('ＳＲＶ2023材料送付日程表 (report)'!$B$14:$B$108='SRI (2023)'!$V17)*('ＳＲＶ2023材料送付日程表 (report)'!$G$12:$BH$12='SRI (2023)'!MV$3)*('ＳＲＶ2023材料送付日程表 (report)'!$G$14:$BH$108))</f>
        <v>0</v>
      </c>
      <c r="MW17" s="146">
        <f>SUMPRODUCT(('ＳＲＶ2023材料送付日程表 (report)'!$B$14:$B$108='SRI (2023)'!$V17)*('ＳＲＶ2023材料送付日程表 (report)'!$G$12:$BH$12='SRI (2023)'!MW$3)*('ＳＲＶ2023材料送付日程表 (report)'!$G$14:$BH$108))</f>
        <v>0</v>
      </c>
      <c r="MX17" s="146">
        <f>SUMPRODUCT(('ＳＲＶ2023材料送付日程表 (report)'!$B$14:$B$108='SRI (2023)'!$V17)*('ＳＲＶ2023材料送付日程表 (report)'!$G$12:$BH$12='SRI (2023)'!MX$3)*('ＳＲＶ2023材料送付日程表 (report)'!$G$14:$BH$108))</f>
        <v>0</v>
      </c>
      <c r="MY17" s="146">
        <f>SUMPRODUCT(('ＳＲＶ2023材料送付日程表 (report)'!$B$14:$B$108='SRI (2023)'!$V17)*('ＳＲＶ2023材料送付日程表 (report)'!$G$12:$BH$12='SRI (2023)'!MY$3)*('ＳＲＶ2023材料送付日程表 (report)'!$G$14:$BH$108))</f>
        <v>0</v>
      </c>
      <c r="MZ17" s="146">
        <f>SUMPRODUCT(('ＳＲＶ2023材料送付日程表 (report)'!$B$14:$B$108='SRI (2023)'!$V17)*('ＳＲＶ2023材料送付日程表 (report)'!$G$12:$BH$12='SRI (2023)'!MZ$3)*('ＳＲＶ2023材料送付日程表 (report)'!$G$14:$BH$108))</f>
        <v>0</v>
      </c>
      <c r="NA17" s="146">
        <f>SUMPRODUCT(('ＳＲＶ2023材料送付日程表 (report)'!$B$14:$B$108='SRI (2023)'!$V17)*('ＳＲＶ2023材料送付日程表 (report)'!$G$12:$BH$12='SRI (2023)'!NA$3)*('ＳＲＶ2023材料送付日程表 (report)'!$G$14:$BH$108))</f>
        <v>0</v>
      </c>
      <c r="NB17" s="146">
        <f>SUMPRODUCT(('ＳＲＶ2023材料送付日程表 (report)'!$B$14:$B$108='SRI (2023)'!$V17)*('ＳＲＶ2023材料送付日程表 (report)'!$G$12:$BH$12='SRI (2023)'!NB$3)*('ＳＲＶ2023材料送付日程表 (report)'!$G$14:$BH$108))</f>
        <v>0</v>
      </c>
      <c r="NC17" s="146">
        <f>SUMPRODUCT(('ＳＲＶ2023材料送付日程表 (report)'!$B$14:$B$108='SRI (2023)'!$V17)*('ＳＲＶ2023材料送付日程表 (report)'!$G$12:$BH$12='SRI (2023)'!NC$3)*('ＳＲＶ2023材料送付日程表 (report)'!$G$14:$BH$108))</f>
        <v>0</v>
      </c>
      <c r="ND17" s="146">
        <f>SUMPRODUCT(('ＳＲＶ2023材料送付日程表 (report)'!$B$14:$B$108='SRI (2023)'!$V17)*('ＳＲＶ2023材料送付日程表 (report)'!$G$12:$BH$12='SRI (2023)'!ND$3)*('ＳＲＶ2023材料送付日程表 (report)'!$G$14:$BH$108))</f>
        <v>0</v>
      </c>
      <c r="NE17" s="146">
        <f>SUMPRODUCT(('ＳＲＶ2023材料送付日程表 (report)'!$B$14:$B$108='SRI (2023)'!$V17)*('ＳＲＶ2023材料送付日程表 (report)'!$G$12:$BH$12='SRI (2023)'!NE$3)*('ＳＲＶ2023材料送付日程表 (report)'!$G$14:$BH$108))</f>
        <v>0</v>
      </c>
      <c r="NF17" s="146">
        <f>SUMPRODUCT(('ＳＲＶ2023材料送付日程表 (report)'!$B$14:$B$108='SRI (2023)'!$V17)*('ＳＲＶ2023材料送付日程表 (report)'!$G$12:$BH$12='SRI (2023)'!NF$3)*('ＳＲＶ2023材料送付日程表 (report)'!$G$14:$BH$108))</f>
        <v>0</v>
      </c>
      <c r="NG17" s="146">
        <f>SUMPRODUCT(('ＳＲＶ2023材料送付日程表 (report)'!$B$14:$B$108='SRI (2023)'!$V17)*('ＳＲＶ2023材料送付日程表 (report)'!$G$12:$BH$12='SRI (2023)'!NG$3)*('ＳＲＶ2023材料送付日程表 (report)'!$G$14:$BH$108))</f>
        <v>0</v>
      </c>
      <c r="NH17" s="146">
        <f>SUMPRODUCT(('ＳＲＶ2023材料送付日程表 (report)'!$B$14:$B$108='SRI (2023)'!$V17)*('ＳＲＶ2023材料送付日程表 (report)'!$G$12:$BH$12='SRI (2023)'!NH$3)*('ＳＲＶ2023材料送付日程表 (report)'!$G$14:$BH$108))</f>
        <v>0</v>
      </c>
      <c r="NI17" s="146">
        <f>SUMPRODUCT(('ＳＲＶ2023材料送付日程表 (report)'!$B$14:$B$108='SRI (2023)'!$V17)*('ＳＲＶ2023材料送付日程表 (report)'!$G$12:$BH$12='SRI (2023)'!NI$3)*('ＳＲＶ2023材料送付日程表 (report)'!$G$14:$BH$108))</f>
        <v>0</v>
      </c>
      <c r="NJ17" s="146">
        <f>SUMPRODUCT(('ＳＲＶ2023材料送付日程表 (report)'!$B$14:$B$108='SRI (2023)'!$V17)*('ＳＲＶ2023材料送付日程表 (report)'!$G$12:$BH$12='SRI (2023)'!NJ$3)*('ＳＲＶ2023材料送付日程表 (report)'!$G$14:$BH$108))</f>
        <v>0</v>
      </c>
      <c r="NK17" s="146">
        <f>SUMPRODUCT(('ＳＲＶ2023材料送付日程表 (report)'!$B$14:$B$108='SRI (2023)'!$V17)*('ＳＲＶ2023材料送付日程表 (report)'!$G$12:$BH$12='SRI (2023)'!NK$3)*('ＳＲＶ2023材料送付日程表 (report)'!$G$14:$BH$108))</f>
        <v>0</v>
      </c>
      <c r="NL17" s="146">
        <f>SUMPRODUCT(('ＳＲＶ2023材料送付日程表 (report)'!$B$14:$B$108='SRI (2023)'!$V17)*('ＳＲＶ2023材料送付日程表 (report)'!$G$12:$BH$12='SRI (2023)'!NL$3)*('ＳＲＶ2023材料送付日程表 (report)'!$G$14:$BH$108))</f>
        <v>0</v>
      </c>
      <c r="NM17" s="146">
        <f>SUMPRODUCT(('ＳＲＶ2023材料送付日程表 (report)'!$B$14:$B$108='SRI (2023)'!$V17)*('ＳＲＶ2023材料送付日程表 (report)'!$G$12:$BH$12='SRI (2023)'!NM$3)*('ＳＲＶ2023材料送付日程表 (report)'!$G$14:$BH$108))</f>
        <v>0</v>
      </c>
      <c r="NN17" s="146">
        <f>SUMPRODUCT(('ＳＲＶ2023材料送付日程表 (report)'!$B$14:$B$108='SRI (2023)'!$V17)*('ＳＲＶ2023材料送付日程表 (report)'!$G$12:$BH$12='SRI (2023)'!NN$3)*('ＳＲＶ2023材料送付日程表 (report)'!$G$14:$BH$108))</f>
        <v>0</v>
      </c>
      <c r="NO17" s="146">
        <f>SUMPRODUCT(('ＳＲＶ2023材料送付日程表 (report)'!$B$14:$B$108='SRI (2023)'!$V17)*('ＳＲＶ2023材料送付日程表 (report)'!$G$12:$BH$12='SRI (2023)'!NO$3)*('ＳＲＶ2023材料送付日程表 (report)'!$G$14:$BH$108))</f>
        <v>0</v>
      </c>
      <c r="NP17" s="146">
        <f>SUMPRODUCT(('ＳＲＶ2023材料送付日程表 (report)'!$B$14:$B$108='SRI (2023)'!$V17)*('ＳＲＶ2023材料送付日程表 (report)'!$G$12:$BH$12='SRI (2023)'!NP$3)*('ＳＲＶ2023材料送付日程表 (report)'!$G$14:$BH$108))</f>
        <v>0</v>
      </c>
      <c r="NQ17" s="146">
        <f>SUMPRODUCT(('ＳＲＶ2023材料送付日程表 (report)'!$B$14:$B$108='SRI (2023)'!$V17)*('ＳＲＶ2023材料送付日程表 (report)'!$G$12:$BH$12='SRI (2023)'!NQ$3)*('ＳＲＶ2023材料送付日程表 (report)'!$G$14:$BH$108))</f>
        <v>0</v>
      </c>
      <c r="NR17" s="146">
        <f>SUMPRODUCT(('ＳＲＶ2023材料送付日程表 (report)'!$B$14:$B$108='SRI (2023)'!$V17)*('ＳＲＶ2023材料送付日程表 (report)'!$G$12:$BH$12='SRI (2023)'!NR$3)*('ＳＲＶ2023材料送付日程表 (report)'!$G$14:$BH$108))</f>
        <v>0</v>
      </c>
      <c r="NS17" s="146">
        <f>SUMPRODUCT(('ＳＲＶ2023材料送付日程表 (report)'!$B$14:$B$108='SRI (2023)'!$V17)*('ＳＲＶ2023材料送付日程表 (report)'!$G$12:$BH$12='SRI (2023)'!NS$3)*('ＳＲＶ2023材料送付日程表 (report)'!$G$14:$BH$108))</f>
        <v>0</v>
      </c>
      <c r="NT17" s="146">
        <f>SUMPRODUCT(('ＳＲＶ2023材料送付日程表 (report)'!$B$14:$B$108='SRI (2023)'!$V17)*('ＳＲＶ2023材料送付日程表 (report)'!$G$12:$BH$12='SRI (2023)'!NT$3)*('ＳＲＶ2023材料送付日程表 (report)'!$G$14:$BH$108))</f>
        <v>0</v>
      </c>
      <c r="NU17" s="146">
        <f>SUMPRODUCT(('ＳＲＶ2023材料送付日程表 (report)'!$B$14:$B$108='SRI (2023)'!$V17)*('ＳＲＶ2023材料送付日程表 (report)'!$G$12:$BH$12='SRI (2023)'!NU$3)*('ＳＲＶ2023材料送付日程表 (report)'!$G$14:$BH$108))</f>
        <v>0</v>
      </c>
      <c r="NV17" s="146">
        <f>SUMPRODUCT(('ＳＲＶ2023材料送付日程表 (report)'!$B$14:$B$108='SRI (2023)'!$V17)*('ＳＲＶ2023材料送付日程表 (report)'!$G$12:$BH$12='SRI (2023)'!NV$3)*('ＳＲＶ2023材料送付日程表 (report)'!$G$14:$BH$108))</f>
        <v>0</v>
      </c>
      <c r="NW17" s="146">
        <f>SUMPRODUCT(('ＳＲＶ2023材料送付日程表 (report)'!$B$14:$B$108='SRI (2023)'!$V17)*('ＳＲＶ2023材料送付日程表 (report)'!$G$12:$BH$12='SRI (2023)'!NW$3)*('ＳＲＶ2023材料送付日程表 (report)'!$G$14:$BH$108))</f>
        <v>0</v>
      </c>
    </row>
    <row r="18" spans="2:387" s="138" customFormat="1" ht="15">
      <c r="B18" s="143">
        <f t="shared" si="7"/>
        <v>0</v>
      </c>
      <c r="C18" s="143">
        <f t="shared" si="7"/>
        <v>0</v>
      </c>
      <c r="D18" s="143">
        <f t="shared" si="7"/>
        <v>0</v>
      </c>
      <c r="E18" s="143">
        <f t="shared" si="7"/>
        <v>0</v>
      </c>
      <c r="F18" s="143">
        <f t="shared" si="7"/>
        <v>0</v>
      </c>
      <c r="G18" s="143">
        <f t="shared" si="7"/>
        <v>0</v>
      </c>
      <c r="H18" s="143">
        <f t="shared" si="7"/>
        <v>0</v>
      </c>
      <c r="I18" s="143">
        <f t="shared" si="7"/>
        <v>0</v>
      </c>
      <c r="J18" s="143">
        <f t="shared" si="7"/>
        <v>0</v>
      </c>
      <c r="K18" s="143">
        <f t="shared" si="7"/>
        <v>0</v>
      </c>
      <c r="L18" s="143">
        <f t="shared" si="8"/>
        <v>0</v>
      </c>
      <c r="M18" s="143">
        <f t="shared" si="8"/>
        <v>0</v>
      </c>
      <c r="N18" s="143">
        <f t="shared" si="8"/>
        <v>0</v>
      </c>
      <c r="O18" s="143">
        <f t="shared" si="8"/>
        <v>0</v>
      </c>
      <c r="P18" s="143">
        <f t="shared" si="8"/>
        <v>0</v>
      </c>
      <c r="Q18" s="143">
        <f t="shared" si="8"/>
        <v>0</v>
      </c>
      <c r="R18" s="143">
        <f t="shared" si="8"/>
        <v>0</v>
      </c>
      <c r="S18" s="143">
        <f t="shared" si="8"/>
        <v>0</v>
      </c>
      <c r="U18" s="144" t="s">
        <v>51</v>
      </c>
      <c r="V18" s="145" t="s">
        <v>51</v>
      </c>
      <c r="W18" s="146">
        <f>SUMPRODUCT(('ＳＲＶ2023材料送付日程表 (report)'!$B$14:$B$108='SRI (2023)'!$V18)*('ＳＲＶ2023材料送付日程表 (report)'!$G$12:$BH$12='SRI (2023)'!W$3)*('ＳＲＶ2023材料送付日程表 (report)'!$G$14:$BH$108))</f>
        <v>0</v>
      </c>
      <c r="X18" s="146">
        <f>SUMPRODUCT(('ＳＲＶ2023材料送付日程表 (report)'!$B$14:$B$108='SRI (2023)'!$V18)*('ＳＲＶ2023材料送付日程表 (report)'!$G$12:$BH$12='SRI (2023)'!X$3)*('ＳＲＶ2023材料送付日程表 (report)'!$G$14:$BH$108))</f>
        <v>0</v>
      </c>
      <c r="Y18" s="146">
        <f>SUMPRODUCT(('ＳＲＶ2023材料送付日程表 (report)'!$B$14:$B$108='SRI (2023)'!$V18)*('ＳＲＶ2023材料送付日程表 (report)'!$G$12:$BH$12='SRI (2023)'!Y$3)*('ＳＲＶ2023材料送付日程表 (report)'!$G$14:$BH$108))</f>
        <v>0</v>
      </c>
      <c r="Z18" s="146">
        <f>SUMPRODUCT(('ＳＲＶ2023材料送付日程表 (report)'!$B$14:$B$108='SRI (2023)'!$V18)*('ＳＲＶ2023材料送付日程表 (report)'!$G$12:$BH$12='SRI (2023)'!Z$3)*('ＳＲＶ2023材料送付日程表 (report)'!$G$14:$BH$108))</f>
        <v>0</v>
      </c>
      <c r="AA18" s="146">
        <f>SUMPRODUCT(('ＳＲＶ2023材料送付日程表 (report)'!$B$14:$B$108='SRI (2023)'!$V18)*('ＳＲＶ2023材料送付日程表 (report)'!$G$12:$BH$12='SRI (2023)'!AA$3)*('ＳＲＶ2023材料送付日程表 (report)'!$G$14:$BH$108))</f>
        <v>0</v>
      </c>
      <c r="AB18" s="146">
        <f>SUMPRODUCT(('ＳＲＶ2023材料送付日程表 (report)'!$B$14:$B$108='SRI (2023)'!$V18)*('ＳＲＶ2023材料送付日程表 (report)'!$G$12:$BH$12='SRI (2023)'!AB$3)*('ＳＲＶ2023材料送付日程表 (report)'!$G$14:$BH$108))</f>
        <v>0</v>
      </c>
      <c r="AC18" s="146">
        <f>SUMPRODUCT(('ＳＲＶ2023材料送付日程表 (report)'!$B$14:$B$108='SRI (2023)'!$V18)*('ＳＲＶ2023材料送付日程表 (report)'!$G$12:$BH$12='SRI (2023)'!AC$3)*('ＳＲＶ2023材料送付日程表 (report)'!$G$14:$BH$108))</f>
        <v>0</v>
      </c>
      <c r="AD18" s="146">
        <f>SUMPRODUCT(('ＳＲＶ2023材料送付日程表 (report)'!$B$14:$B$108='SRI (2023)'!$V18)*('ＳＲＶ2023材料送付日程表 (report)'!$G$12:$BH$12='SRI (2023)'!AD$3)*('ＳＲＶ2023材料送付日程表 (report)'!$G$14:$BH$108))</f>
        <v>0</v>
      </c>
      <c r="AE18" s="146">
        <f>SUMPRODUCT(('ＳＲＶ2023材料送付日程表 (report)'!$B$14:$B$108='SRI (2023)'!$V18)*('ＳＲＶ2023材料送付日程表 (report)'!$G$12:$BH$12='SRI (2023)'!AE$3)*('ＳＲＶ2023材料送付日程表 (report)'!$G$14:$BH$108))</f>
        <v>0</v>
      </c>
      <c r="AF18" s="146">
        <f>SUMPRODUCT(('ＳＲＶ2023材料送付日程表 (report)'!$B$14:$B$108='SRI (2023)'!$V18)*('ＳＲＶ2023材料送付日程表 (report)'!$G$12:$BH$12='SRI (2023)'!AF$3)*('ＳＲＶ2023材料送付日程表 (report)'!$G$14:$BH$108))</f>
        <v>0</v>
      </c>
      <c r="AG18" s="146">
        <f>SUMPRODUCT(('ＳＲＶ2023材料送付日程表 (report)'!$B$14:$B$108='SRI (2023)'!$V18)*('ＳＲＶ2023材料送付日程表 (report)'!$G$12:$BH$12='SRI (2023)'!AG$3)*('ＳＲＶ2023材料送付日程表 (report)'!$G$14:$BH$108))</f>
        <v>0</v>
      </c>
      <c r="AH18" s="146">
        <f>SUMPRODUCT(('ＳＲＶ2023材料送付日程表 (report)'!$B$14:$B$108='SRI (2023)'!$V18)*('ＳＲＶ2023材料送付日程表 (report)'!$G$12:$BH$12='SRI (2023)'!AH$3)*('ＳＲＶ2023材料送付日程表 (report)'!$G$14:$BH$108))</f>
        <v>0</v>
      </c>
      <c r="AI18" s="146">
        <f>SUMPRODUCT(('ＳＲＶ2023材料送付日程表 (report)'!$B$14:$B$108='SRI (2023)'!$V18)*('ＳＲＶ2023材料送付日程表 (report)'!$G$12:$BH$12='SRI (2023)'!AI$3)*('ＳＲＶ2023材料送付日程表 (report)'!$G$14:$BH$108))</f>
        <v>0</v>
      </c>
      <c r="AJ18" s="146">
        <f>SUMPRODUCT(('ＳＲＶ2023材料送付日程表 (report)'!$B$14:$B$108='SRI (2023)'!$V18)*('ＳＲＶ2023材料送付日程表 (report)'!$G$12:$BH$12='SRI (2023)'!AJ$3)*('ＳＲＶ2023材料送付日程表 (report)'!$G$14:$BH$108))</f>
        <v>0</v>
      </c>
      <c r="AK18" s="146">
        <f>SUMPRODUCT(('ＳＲＶ2023材料送付日程表 (report)'!$B$14:$B$108='SRI (2023)'!$V18)*('ＳＲＶ2023材料送付日程表 (report)'!$G$12:$BH$12='SRI (2023)'!AK$3)*('ＳＲＶ2023材料送付日程表 (report)'!$G$14:$BH$108))</f>
        <v>0</v>
      </c>
      <c r="AL18" s="146">
        <f>SUMPRODUCT(('ＳＲＶ2023材料送付日程表 (report)'!$B$14:$B$108='SRI (2023)'!$V18)*('ＳＲＶ2023材料送付日程表 (report)'!$G$12:$BH$12='SRI (2023)'!AL$3)*('ＳＲＶ2023材料送付日程表 (report)'!$G$14:$BH$108))</f>
        <v>0</v>
      </c>
      <c r="AM18" s="146">
        <f>SUMPRODUCT(('ＳＲＶ2023材料送付日程表 (report)'!$B$14:$B$108='SRI (2023)'!$V18)*('ＳＲＶ2023材料送付日程表 (report)'!$G$12:$BH$12='SRI (2023)'!AM$3)*('ＳＲＶ2023材料送付日程表 (report)'!$G$14:$BH$108))</f>
        <v>0</v>
      </c>
      <c r="AN18" s="146">
        <f>SUMPRODUCT(('ＳＲＶ2023材料送付日程表 (report)'!$B$14:$B$108='SRI (2023)'!$V18)*('ＳＲＶ2023材料送付日程表 (report)'!$G$12:$BH$12='SRI (2023)'!AN$3)*('ＳＲＶ2023材料送付日程表 (report)'!$G$14:$BH$108))</f>
        <v>0</v>
      </c>
      <c r="AO18" s="146">
        <f>SUMPRODUCT(('ＳＲＶ2023材料送付日程表 (report)'!$B$14:$B$108='SRI (2023)'!$V18)*('ＳＲＶ2023材料送付日程表 (report)'!$G$12:$BH$12='SRI (2023)'!AO$3)*('ＳＲＶ2023材料送付日程表 (report)'!$G$14:$BH$108))</f>
        <v>0</v>
      </c>
      <c r="AP18" s="146">
        <f>SUMPRODUCT(('ＳＲＶ2023材料送付日程表 (report)'!$B$14:$B$108='SRI (2023)'!$V18)*('ＳＲＶ2023材料送付日程表 (report)'!$G$12:$BH$12='SRI (2023)'!AP$3)*('ＳＲＶ2023材料送付日程表 (report)'!$G$14:$BH$108))</f>
        <v>0</v>
      </c>
      <c r="AQ18" s="146">
        <f>SUMPRODUCT(('ＳＲＶ2023材料送付日程表 (report)'!$B$14:$B$108='SRI (2023)'!$V18)*('ＳＲＶ2023材料送付日程表 (report)'!$G$12:$BH$12='SRI (2023)'!AQ$3)*('ＳＲＶ2023材料送付日程表 (report)'!$G$14:$BH$108))</f>
        <v>0</v>
      </c>
      <c r="AR18" s="146">
        <f>SUMPRODUCT(('ＳＲＶ2023材料送付日程表 (report)'!$B$14:$B$108='SRI (2023)'!$V18)*('ＳＲＶ2023材料送付日程表 (report)'!$G$12:$BH$12='SRI (2023)'!AR$3)*('ＳＲＶ2023材料送付日程表 (report)'!$G$14:$BH$108))</f>
        <v>0</v>
      </c>
      <c r="AS18" s="146">
        <f>SUMPRODUCT(('ＳＲＶ2023材料送付日程表 (report)'!$B$14:$B$108='SRI (2023)'!$V18)*('ＳＲＶ2023材料送付日程表 (report)'!$G$12:$BH$12='SRI (2023)'!AS$3)*('ＳＲＶ2023材料送付日程表 (report)'!$G$14:$BH$108))</f>
        <v>0</v>
      </c>
      <c r="AT18" s="146">
        <f>SUMPRODUCT(('ＳＲＶ2023材料送付日程表 (report)'!$B$14:$B$108='SRI (2023)'!$V18)*('ＳＲＶ2023材料送付日程表 (report)'!$G$12:$BH$12='SRI (2023)'!AT$3)*('ＳＲＶ2023材料送付日程表 (report)'!$G$14:$BH$108))</f>
        <v>0</v>
      </c>
      <c r="AU18" s="146">
        <f>SUMPRODUCT(('ＳＲＶ2023材料送付日程表 (report)'!$B$14:$B$108='SRI (2023)'!$V18)*('ＳＲＶ2023材料送付日程表 (report)'!$G$12:$BH$12='SRI (2023)'!AU$3)*('ＳＲＶ2023材料送付日程表 (report)'!$G$14:$BH$108))</f>
        <v>0</v>
      </c>
      <c r="AV18" s="146">
        <f>SUMPRODUCT(('ＳＲＶ2023材料送付日程表 (report)'!$B$14:$B$108='SRI (2023)'!$V18)*('ＳＲＶ2023材料送付日程表 (report)'!$G$12:$BH$12='SRI (2023)'!AV$3)*('ＳＲＶ2023材料送付日程表 (report)'!$G$14:$BH$108))</f>
        <v>0</v>
      </c>
      <c r="AW18" s="146">
        <f>SUMPRODUCT(('ＳＲＶ2023材料送付日程表 (report)'!$B$14:$B$108='SRI (2023)'!$V18)*('ＳＲＶ2023材料送付日程表 (report)'!$G$12:$BH$12='SRI (2023)'!AW$3)*('ＳＲＶ2023材料送付日程表 (report)'!$G$14:$BH$108))</f>
        <v>0</v>
      </c>
      <c r="AX18" s="146">
        <f>SUMPRODUCT(('ＳＲＶ2023材料送付日程表 (report)'!$B$14:$B$108='SRI (2023)'!$V18)*('ＳＲＶ2023材料送付日程表 (report)'!$G$12:$BH$12='SRI (2023)'!AX$3)*('ＳＲＶ2023材料送付日程表 (report)'!$G$14:$BH$108))</f>
        <v>0</v>
      </c>
      <c r="AY18" s="146">
        <f>SUMPRODUCT(('ＳＲＶ2023材料送付日程表 (report)'!$B$14:$B$108='SRI (2023)'!$V18)*('ＳＲＶ2023材料送付日程表 (report)'!$G$12:$BH$12='SRI (2023)'!AY$3)*('ＳＲＶ2023材料送付日程表 (report)'!$G$14:$BH$108))</f>
        <v>0</v>
      </c>
      <c r="AZ18" s="146">
        <f>SUMPRODUCT(('ＳＲＶ2023材料送付日程表 (report)'!$B$14:$B$108='SRI (2023)'!$V18)*('ＳＲＶ2023材料送付日程表 (report)'!$G$12:$BH$12='SRI (2023)'!AZ$3)*('ＳＲＶ2023材料送付日程表 (report)'!$G$14:$BH$108))</f>
        <v>0</v>
      </c>
      <c r="BA18" s="146">
        <f>SUMPRODUCT(('ＳＲＶ2023材料送付日程表 (report)'!$B$14:$B$108='SRI (2023)'!$V18)*('ＳＲＶ2023材料送付日程表 (report)'!$G$12:$BH$12='SRI (2023)'!BA$3)*('ＳＲＶ2023材料送付日程表 (report)'!$G$14:$BH$108))</f>
        <v>0</v>
      </c>
      <c r="BB18" s="146">
        <f>SUMPRODUCT(('ＳＲＶ2023材料送付日程表 (report)'!$B$14:$B$108='SRI (2023)'!$V18)*('ＳＲＶ2023材料送付日程表 (report)'!$G$12:$BH$12='SRI (2023)'!BB$3)*('ＳＲＶ2023材料送付日程表 (report)'!$G$14:$BH$108))</f>
        <v>0</v>
      </c>
      <c r="BC18" s="146">
        <f>SUMPRODUCT(('ＳＲＶ2023材料送付日程表 (report)'!$B$14:$B$108='SRI (2023)'!$V18)*('ＳＲＶ2023材料送付日程表 (report)'!$G$12:$BH$12='SRI (2023)'!BC$3)*('ＳＲＶ2023材料送付日程表 (report)'!$G$14:$BH$108))</f>
        <v>0</v>
      </c>
      <c r="BD18" s="146">
        <f>SUMPRODUCT(('ＳＲＶ2023材料送付日程表 (report)'!$B$14:$B$108='SRI (2023)'!$V18)*('ＳＲＶ2023材料送付日程表 (report)'!$G$12:$BH$12='SRI (2023)'!BD$3)*('ＳＲＶ2023材料送付日程表 (report)'!$G$14:$BH$108))</f>
        <v>0</v>
      </c>
      <c r="BE18" s="146">
        <f>SUMPRODUCT(('ＳＲＶ2023材料送付日程表 (report)'!$B$14:$B$108='SRI (2023)'!$V18)*('ＳＲＶ2023材料送付日程表 (report)'!$G$12:$BH$12='SRI (2023)'!BE$3)*('ＳＲＶ2023材料送付日程表 (report)'!$G$14:$BH$108))</f>
        <v>0</v>
      </c>
      <c r="BF18" s="146">
        <f>SUMPRODUCT(('ＳＲＶ2023材料送付日程表 (report)'!$B$14:$B$108='SRI (2023)'!$V18)*('ＳＲＶ2023材料送付日程表 (report)'!$G$12:$BH$12='SRI (2023)'!BF$3)*('ＳＲＶ2023材料送付日程表 (report)'!$G$14:$BH$108))</f>
        <v>0</v>
      </c>
      <c r="BG18" s="146">
        <f>SUMPRODUCT(('ＳＲＶ2023材料送付日程表 (report)'!$B$14:$B$108='SRI (2023)'!$V18)*('ＳＲＶ2023材料送付日程表 (report)'!$G$12:$BH$12='SRI (2023)'!BG$3)*('ＳＲＶ2023材料送付日程表 (report)'!$G$14:$BH$108))</f>
        <v>0</v>
      </c>
      <c r="BH18" s="146">
        <f>SUMPRODUCT(('ＳＲＶ2023材料送付日程表 (report)'!$B$14:$B$108='SRI (2023)'!$V18)*('ＳＲＶ2023材料送付日程表 (report)'!$G$12:$BH$12='SRI (2023)'!BH$3)*('ＳＲＶ2023材料送付日程表 (report)'!$G$14:$BH$108))</f>
        <v>0</v>
      </c>
      <c r="BI18" s="146">
        <f>SUMPRODUCT(('ＳＲＶ2023材料送付日程表 (report)'!$B$14:$B$108='SRI (2023)'!$V18)*('ＳＲＶ2023材料送付日程表 (report)'!$G$12:$BH$12='SRI (2023)'!BI$3)*('ＳＲＶ2023材料送付日程表 (report)'!$G$14:$BH$108))</f>
        <v>0</v>
      </c>
      <c r="BJ18" s="146">
        <f>SUMPRODUCT(('ＳＲＶ2023材料送付日程表 (report)'!$B$14:$B$108='SRI (2023)'!$V18)*('ＳＲＶ2023材料送付日程表 (report)'!$G$12:$BH$12='SRI (2023)'!BJ$3)*('ＳＲＶ2023材料送付日程表 (report)'!$G$14:$BH$108))</f>
        <v>0</v>
      </c>
      <c r="BK18" s="146">
        <f>SUMPRODUCT(('ＳＲＶ2023材料送付日程表 (report)'!$B$14:$B$108='SRI (2023)'!$V18)*('ＳＲＶ2023材料送付日程表 (report)'!$G$12:$BH$12='SRI (2023)'!BK$3)*('ＳＲＶ2023材料送付日程表 (report)'!$G$14:$BH$108))</f>
        <v>0</v>
      </c>
      <c r="BL18" s="146">
        <f>SUMPRODUCT(('ＳＲＶ2023材料送付日程表 (report)'!$B$14:$B$108='SRI (2023)'!$V18)*('ＳＲＶ2023材料送付日程表 (report)'!$G$12:$BH$12='SRI (2023)'!BL$3)*('ＳＲＶ2023材料送付日程表 (report)'!$G$14:$BH$108))</f>
        <v>0</v>
      </c>
      <c r="BM18" s="146">
        <f>SUMPRODUCT(('ＳＲＶ2023材料送付日程表 (report)'!$B$14:$B$108='SRI (2023)'!$V18)*('ＳＲＶ2023材料送付日程表 (report)'!$G$12:$BH$12='SRI (2023)'!BM$3)*('ＳＲＶ2023材料送付日程表 (report)'!$G$14:$BH$108))</f>
        <v>0</v>
      </c>
      <c r="BN18" s="146">
        <f>SUMPRODUCT(('ＳＲＶ2023材料送付日程表 (report)'!$B$14:$B$108='SRI (2023)'!$V18)*('ＳＲＶ2023材料送付日程表 (report)'!$G$12:$BH$12='SRI (2023)'!BN$3)*('ＳＲＶ2023材料送付日程表 (report)'!$G$14:$BH$108))</f>
        <v>0</v>
      </c>
      <c r="BO18" s="146">
        <f>SUMPRODUCT(('ＳＲＶ2023材料送付日程表 (report)'!$B$14:$B$108='SRI (2023)'!$V18)*('ＳＲＶ2023材料送付日程表 (report)'!$G$12:$BH$12='SRI (2023)'!BO$3)*('ＳＲＶ2023材料送付日程表 (report)'!$G$14:$BH$108))</f>
        <v>0</v>
      </c>
      <c r="BP18" s="146">
        <f>SUMPRODUCT(('ＳＲＶ2023材料送付日程表 (report)'!$B$14:$B$108='SRI (2023)'!$V18)*('ＳＲＶ2023材料送付日程表 (report)'!$G$12:$BH$12='SRI (2023)'!BP$3)*('ＳＲＶ2023材料送付日程表 (report)'!$G$14:$BH$108))</f>
        <v>0</v>
      </c>
      <c r="BQ18" s="146">
        <f>SUMPRODUCT(('ＳＲＶ2023材料送付日程表 (report)'!$B$14:$B$108='SRI (2023)'!$V18)*('ＳＲＶ2023材料送付日程表 (report)'!$G$12:$BH$12='SRI (2023)'!BQ$3)*('ＳＲＶ2023材料送付日程表 (report)'!$G$14:$BH$108))</f>
        <v>0</v>
      </c>
      <c r="BR18" s="146">
        <f>SUMPRODUCT(('ＳＲＶ2023材料送付日程表 (report)'!$B$14:$B$108='SRI (2023)'!$V18)*('ＳＲＶ2023材料送付日程表 (report)'!$G$12:$BH$12='SRI (2023)'!BR$3)*('ＳＲＶ2023材料送付日程表 (report)'!$G$14:$BH$108))</f>
        <v>0</v>
      </c>
      <c r="BS18" s="146">
        <f>SUMPRODUCT(('ＳＲＶ2023材料送付日程表 (report)'!$B$14:$B$108='SRI (2023)'!$V18)*('ＳＲＶ2023材料送付日程表 (report)'!$G$12:$BH$12='SRI (2023)'!BS$3)*('ＳＲＶ2023材料送付日程表 (report)'!$G$14:$BH$108))</f>
        <v>0</v>
      </c>
      <c r="BT18" s="146">
        <f>SUMPRODUCT(('ＳＲＶ2023材料送付日程表 (report)'!$B$14:$B$108='SRI (2023)'!$V18)*('ＳＲＶ2023材料送付日程表 (report)'!$G$12:$BH$12='SRI (2023)'!BT$3)*('ＳＲＶ2023材料送付日程表 (report)'!$G$14:$BH$108))</f>
        <v>0</v>
      </c>
      <c r="BU18" s="146">
        <f>SUMPRODUCT(('ＳＲＶ2023材料送付日程表 (report)'!$B$14:$B$108='SRI (2023)'!$V18)*('ＳＲＶ2023材料送付日程表 (report)'!$G$12:$BH$12='SRI (2023)'!BU$3)*('ＳＲＶ2023材料送付日程表 (report)'!$G$14:$BH$108))</f>
        <v>0</v>
      </c>
      <c r="BV18" s="146">
        <f>SUMPRODUCT(('ＳＲＶ2023材料送付日程表 (report)'!$B$14:$B$108='SRI (2023)'!$V18)*('ＳＲＶ2023材料送付日程表 (report)'!$G$12:$BH$12='SRI (2023)'!BV$3)*('ＳＲＶ2023材料送付日程表 (report)'!$G$14:$BH$108))</f>
        <v>0</v>
      </c>
      <c r="BW18" s="146">
        <f>SUMPRODUCT(('ＳＲＶ2023材料送付日程表 (report)'!$B$14:$B$108='SRI (2023)'!$V18)*('ＳＲＶ2023材料送付日程表 (report)'!$G$12:$BH$12='SRI (2023)'!BW$3)*('ＳＲＶ2023材料送付日程表 (report)'!$G$14:$BH$108))</f>
        <v>0</v>
      </c>
      <c r="BX18" s="146">
        <f>SUMPRODUCT(('ＳＲＶ2023材料送付日程表 (report)'!$B$14:$B$108='SRI (2023)'!$V18)*('ＳＲＶ2023材料送付日程表 (report)'!$G$12:$BH$12='SRI (2023)'!BX$3)*('ＳＲＶ2023材料送付日程表 (report)'!$G$14:$BH$108))</f>
        <v>0</v>
      </c>
      <c r="BY18" s="146">
        <f>SUMPRODUCT(('ＳＲＶ2023材料送付日程表 (report)'!$B$14:$B$108='SRI (2023)'!$V18)*('ＳＲＶ2023材料送付日程表 (report)'!$G$12:$BH$12='SRI (2023)'!BY$3)*('ＳＲＶ2023材料送付日程表 (report)'!$G$14:$BH$108))</f>
        <v>0</v>
      </c>
      <c r="BZ18" s="146">
        <f>SUMPRODUCT(('ＳＲＶ2023材料送付日程表 (report)'!$B$14:$B$108='SRI (2023)'!$V18)*('ＳＲＶ2023材料送付日程表 (report)'!$G$12:$BH$12='SRI (2023)'!BZ$3)*('ＳＲＶ2023材料送付日程表 (report)'!$G$14:$BH$108))</f>
        <v>0</v>
      </c>
      <c r="CA18" s="146">
        <f>SUMPRODUCT(('ＳＲＶ2023材料送付日程表 (report)'!$B$14:$B$108='SRI (2023)'!$V18)*('ＳＲＶ2023材料送付日程表 (report)'!$G$12:$BH$12='SRI (2023)'!CA$3)*('ＳＲＶ2023材料送付日程表 (report)'!$G$14:$BH$108))</f>
        <v>0</v>
      </c>
      <c r="CB18" s="146">
        <f>SUMPRODUCT(('ＳＲＶ2023材料送付日程表 (report)'!$B$14:$B$108='SRI (2023)'!$V18)*('ＳＲＶ2023材料送付日程表 (report)'!$G$12:$BH$12='SRI (2023)'!CB$3)*('ＳＲＶ2023材料送付日程表 (report)'!$G$14:$BH$108))</f>
        <v>0</v>
      </c>
      <c r="CC18" s="146">
        <f>SUMPRODUCT(('ＳＲＶ2023材料送付日程表 (report)'!$B$14:$B$108='SRI (2023)'!$V18)*('ＳＲＶ2023材料送付日程表 (report)'!$G$12:$BH$12='SRI (2023)'!CC$3)*('ＳＲＶ2023材料送付日程表 (report)'!$G$14:$BH$108))</f>
        <v>0</v>
      </c>
      <c r="CD18" s="146">
        <f>SUMPRODUCT(('ＳＲＶ2023材料送付日程表 (report)'!$B$14:$B$108='SRI (2023)'!$V18)*('ＳＲＶ2023材料送付日程表 (report)'!$G$12:$BH$12='SRI (2023)'!CD$3)*('ＳＲＶ2023材料送付日程表 (report)'!$G$14:$BH$108))</f>
        <v>0</v>
      </c>
      <c r="CE18" s="146">
        <f>SUMPRODUCT(('ＳＲＶ2023材料送付日程表 (report)'!$B$14:$B$108='SRI (2023)'!$V18)*('ＳＲＶ2023材料送付日程表 (report)'!$G$12:$BH$12='SRI (2023)'!CE$3)*('ＳＲＶ2023材料送付日程表 (report)'!$G$14:$BH$108))</f>
        <v>0</v>
      </c>
      <c r="CF18" s="146">
        <f>SUMPRODUCT(('ＳＲＶ2023材料送付日程表 (report)'!$B$14:$B$108='SRI (2023)'!$V18)*('ＳＲＶ2023材料送付日程表 (report)'!$G$12:$BH$12='SRI (2023)'!CF$3)*('ＳＲＶ2023材料送付日程表 (report)'!$G$14:$BH$108))</f>
        <v>0</v>
      </c>
      <c r="CG18" s="146">
        <f>SUMPRODUCT(('ＳＲＶ2023材料送付日程表 (report)'!$B$14:$B$108='SRI (2023)'!$V18)*('ＳＲＶ2023材料送付日程表 (report)'!$G$12:$BH$12='SRI (2023)'!CG$3)*('ＳＲＶ2023材料送付日程表 (report)'!$G$14:$BH$108))</f>
        <v>0</v>
      </c>
      <c r="CH18" s="146">
        <f>SUMPRODUCT(('ＳＲＶ2023材料送付日程表 (report)'!$B$14:$B$108='SRI (2023)'!$V18)*('ＳＲＶ2023材料送付日程表 (report)'!$G$12:$BH$12='SRI (2023)'!CH$3)*('ＳＲＶ2023材料送付日程表 (report)'!$G$14:$BH$108))</f>
        <v>0</v>
      </c>
      <c r="CI18" s="146">
        <f>SUMPRODUCT(('ＳＲＶ2023材料送付日程表 (report)'!$B$14:$B$108='SRI (2023)'!$V18)*('ＳＲＶ2023材料送付日程表 (report)'!$G$12:$BH$12='SRI (2023)'!CI$3)*('ＳＲＶ2023材料送付日程表 (report)'!$G$14:$BH$108))</f>
        <v>0</v>
      </c>
      <c r="CJ18" s="146">
        <f>SUMPRODUCT(('ＳＲＶ2023材料送付日程表 (report)'!$B$14:$B$108='SRI (2023)'!$V18)*('ＳＲＶ2023材料送付日程表 (report)'!$G$12:$BH$12='SRI (2023)'!CJ$3)*('ＳＲＶ2023材料送付日程表 (report)'!$G$14:$BH$108))</f>
        <v>0</v>
      </c>
      <c r="CK18" s="146">
        <f>SUMPRODUCT(('ＳＲＶ2023材料送付日程表 (report)'!$B$14:$B$108='SRI (2023)'!$V18)*('ＳＲＶ2023材料送付日程表 (report)'!$G$12:$BH$12='SRI (2023)'!CK$3)*('ＳＲＶ2023材料送付日程表 (report)'!$G$14:$BH$108))</f>
        <v>0</v>
      </c>
      <c r="CL18" s="146">
        <f>SUMPRODUCT(('ＳＲＶ2023材料送付日程表 (report)'!$B$14:$B$108='SRI (2023)'!$V18)*('ＳＲＶ2023材料送付日程表 (report)'!$G$12:$BH$12='SRI (2023)'!CL$3)*('ＳＲＶ2023材料送付日程表 (report)'!$G$14:$BH$108))</f>
        <v>0</v>
      </c>
      <c r="CM18" s="146">
        <f>SUMPRODUCT(('ＳＲＶ2023材料送付日程表 (report)'!$B$14:$B$108='SRI (2023)'!$V18)*('ＳＲＶ2023材料送付日程表 (report)'!$G$12:$BH$12='SRI (2023)'!CM$3)*('ＳＲＶ2023材料送付日程表 (report)'!$G$14:$BH$108))</f>
        <v>0</v>
      </c>
      <c r="CN18" s="146">
        <f>SUMPRODUCT(('ＳＲＶ2023材料送付日程表 (report)'!$B$14:$B$108='SRI (2023)'!$V18)*('ＳＲＶ2023材料送付日程表 (report)'!$G$12:$BH$12='SRI (2023)'!CN$3)*('ＳＲＶ2023材料送付日程表 (report)'!$G$14:$BH$108))</f>
        <v>0</v>
      </c>
      <c r="CO18" s="146">
        <f>SUMPRODUCT(('ＳＲＶ2023材料送付日程表 (report)'!$B$14:$B$108='SRI (2023)'!$V18)*('ＳＲＶ2023材料送付日程表 (report)'!$G$12:$BH$12='SRI (2023)'!CO$3)*('ＳＲＶ2023材料送付日程表 (report)'!$G$14:$BH$108))</f>
        <v>0</v>
      </c>
      <c r="CP18" s="146">
        <f>SUMPRODUCT(('ＳＲＶ2023材料送付日程表 (report)'!$B$14:$B$108='SRI (2023)'!$V18)*('ＳＲＶ2023材料送付日程表 (report)'!$G$12:$BH$12='SRI (2023)'!CP$3)*('ＳＲＶ2023材料送付日程表 (report)'!$G$14:$BH$108))</f>
        <v>0</v>
      </c>
      <c r="CQ18" s="146">
        <f>SUMPRODUCT(('ＳＲＶ2023材料送付日程表 (report)'!$B$14:$B$108='SRI (2023)'!$V18)*('ＳＲＶ2023材料送付日程表 (report)'!$G$12:$BH$12='SRI (2023)'!CQ$3)*('ＳＲＶ2023材料送付日程表 (report)'!$G$14:$BH$108))</f>
        <v>0</v>
      </c>
      <c r="CR18" s="146">
        <f>SUMPRODUCT(('ＳＲＶ2023材料送付日程表 (report)'!$B$14:$B$108='SRI (2023)'!$V18)*('ＳＲＶ2023材料送付日程表 (report)'!$G$12:$BH$12='SRI (2023)'!CR$3)*('ＳＲＶ2023材料送付日程表 (report)'!$G$14:$BH$108))</f>
        <v>0</v>
      </c>
      <c r="CS18" s="146">
        <f>SUMPRODUCT(('ＳＲＶ2023材料送付日程表 (report)'!$B$14:$B$108='SRI (2023)'!$V18)*('ＳＲＶ2023材料送付日程表 (report)'!$G$12:$BH$12='SRI (2023)'!CS$3)*('ＳＲＶ2023材料送付日程表 (report)'!$G$14:$BH$108))</f>
        <v>0</v>
      </c>
      <c r="CT18" s="146">
        <f>SUMPRODUCT(('ＳＲＶ2023材料送付日程表 (report)'!$B$14:$B$108='SRI (2023)'!$V18)*('ＳＲＶ2023材料送付日程表 (report)'!$G$12:$BH$12='SRI (2023)'!CT$3)*('ＳＲＶ2023材料送付日程表 (report)'!$G$14:$BH$108))</f>
        <v>0</v>
      </c>
      <c r="CU18" s="146">
        <f>SUMPRODUCT(('ＳＲＶ2023材料送付日程表 (report)'!$B$14:$B$108='SRI (2023)'!$V18)*('ＳＲＶ2023材料送付日程表 (report)'!$G$12:$BH$12='SRI (2023)'!CU$3)*('ＳＲＶ2023材料送付日程表 (report)'!$G$14:$BH$108))</f>
        <v>0</v>
      </c>
      <c r="CV18" s="146">
        <f>SUMPRODUCT(('ＳＲＶ2023材料送付日程表 (report)'!$B$14:$B$108='SRI (2023)'!$V18)*('ＳＲＶ2023材料送付日程表 (report)'!$G$12:$BH$12='SRI (2023)'!CV$3)*('ＳＲＶ2023材料送付日程表 (report)'!$G$14:$BH$108))</f>
        <v>0</v>
      </c>
      <c r="CW18" s="146">
        <f>SUMPRODUCT(('ＳＲＶ2023材料送付日程表 (report)'!$B$14:$B$108='SRI (2023)'!$V18)*('ＳＲＶ2023材料送付日程表 (report)'!$G$12:$BH$12='SRI (2023)'!CW$3)*('ＳＲＶ2023材料送付日程表 (report)'!$G$14:$BH$108))</f>
        <v>0</v>
      </c>
      <c r="CX18" s="146">
        <f>SUMPRODUCT(('ＳＲＶ2023材料送付日程表 (report)'!$B$14:$B$108='SRI (2023)'!$V18)*('ＳＲＶ2023材料送付日程表 (report)'!$G$12:$BH$12='SRI (2023)'!CX$3)*('ＳＲＶ2023材料送付日程表 (report)'!$G$14:$BH$108))</f>
        <v>0</v>
      </c>
      <c r="CY18" s="146">
        <f>SUMPRODUCT(('ＳＲＶ2023材料送付日程表 (report)'!$B$14:$B$108='SRI (2023)'!$V18)*('ＳＲＶ2023材料送付日程表 (report)'!$G$12:$BH$12='SRI (2023)'!CY$3)*('ＳＲＶ2023材料送付日程表 (report)'!$G$14:$BH$108))</f>
        <v>0</v>
      </c>
      <c r="CZ18" s="146">
        <f>SUMPRODUCT(('ＳＲＶ2023材料送付日程表 (report)'!$B$14:$B$108='SRI (2023)'!$V18)*('ＳＲＶ2023材料送付日程表 (report)'!$G$12:$BH$12='SRI (2023)'!CZ$3)*('ＳＲＶ2023材料送付日程表 (report)'!$G$14:$BH$108))</f>
        <v>0</v>
      </c>
      <c r="DA18" s="146">
        <f>SUMPRODUCT(('ＳＲＶ2023材料送付日程表 (report)'!$B$14:$B$108='SRI (2023)'!$V18)*('ＳＲＶ2023材料送付日程表 (report)'!$G$12:$BH$12='SRI (2023)'!DA$3)*('ＳＲＶ2023材料送付日程表 (report)'!$G$14:$BH$108))</f>
        <v>0</v>
      </c>
      <c r="DB18" s="146">
        <f>SUMPRODUCT(('ＳＲＶ2023材料送付日程表 (report)'!$B$14:$B$108='SRI (2023)'!$V18)*('ＳＲＶ2023材料送付日程表 (report)'!$G$12:$BH$12='SRI (2023)'!DB$3)*('ＳＲＶ2023材料送付日程表 (report)'!$G$14:$BH$108))</f>
        <v>0</v>
      </c>
      <c r="DC18" s="146">
        <f>SUMPRODUCT(('ＳＲＶ2023材料送付日程表 (report)'!$B$14:$B$108='SRI (2023)'!$V18)*('ＳＲＶ2023材料送付日程表 (report)'!$G$12:$BH$12='SRI (2023)'!DC$3)*('ＳＲＶ2023材料送付日程表 (report)'!$G$14:$BH$108))</f>
        <v>0</v>
      </c>
      <c r="DD18" s="146">
        <f>SUMPRODUCT(('ＳＲＶ2023材料送付日程表 (report)'!$B$14:$B$108='SRI (2023)'!$V18)*('ＳＲＶ2023材料送付日程表 (report)'!$G$12:$BH$12='SRI (2023)'!DD$3)*('ＳＲＶ2023材料送付日程表 (report)'!$G$14:$BH$108))</f>
        <v>0</v>
      </c>
      <c r="DE18" s="146">
        <f>SUMPRODUCT(('ＳＲＶ2023材料送付日程表 (report)'!$B$14:$B$108='SRI (2023)'!$V18)*('ＳＲＶ2023材料送付日程表 (report)'!$G$12:$BH$12='SRI (2023)'!DE$3)*('ＳＲＶ2023材料送付日程表 (report)'!$G$14:$BH$108))</f>
        <v>0</v>
      </c>
      <c r="DF18" s="146">
        <f>SUMPRODUCT(('ＳＲＶ2023材料送付日程表 (report)'!$B$14:$B$108='SRI (2023)'!$V18)*('ＳＲＶ2023材料送付日程表 (report)'!$G$12:$BH$12='SRI (2023)'!DF$3)*('ＳＲＶ2023材料送付日程表 (report)'!$G$14:$BH$108))</f>
        <v>0</v>
      </c>
      <c r="DG18" s="146">
        <f>SUMPRODUCT(('ＳＲＶ2023材料送付日程表 (report)'!$B$14:$B$108='SRI (2023)'!$V18)*('ＳＲＶ2023材料送付日程表 (report)'!$G$12:$BH$12='SRI (2023)'!DG$3)*('ＳＲＶ2023材料送付日程表 (report)'!$G$14:$BH$108))</f>
        <v>0</v>
      </c>
      <c r="DH18" s="146">
        <f>SUMPRODUCT(('ＳＲＶ2023材料送付日程表 (report)'!$B$14:$B$108='SRI (2023)'!$V18)*('ＳＲＶ2023材料送付日程表 (report)'!$G$12:$BH$12='SRI (2023)'!DH$3)*('ＳＲＶ2023材料送付日程表 (report)'!$G$14:$BH$108))</f>
        <v>0</v>
      </c>
      <c r="DI18" s="146">
        <f>SUMPRODUCT(('ＳＲＶ2023材料送付日程表 (report)'!$B$14:$B$108='SRI (2023)'!$V18)*('ＳＲＶ2023材料送付日程表 (report)'!$G$12:$BH$12='SRI (2023)'!DI$3)*('ＳＲＶ2023材料送付日程表 (report)'!$G$14:$BH$108))</f>
        <v>0</v>
      </c>
      <c r="DJ18" s="146">
        <f>SUMPRODUCT(('ＳＲＶ2023材料送付日程表 (report)'!$B$14:$B$108='SRI (2023)'!$V18)*('ＳＲＶ2023材料送付日程表 (report)'!$G$12:$BH$12='SRI (2023)'!DJ$3)*('ＳＲＶ2023材料送付日程表 (report)'!$G$14:$BH$108))</f>
        <v>0</v>
      </c>
      <c r="DK18" s="146">
        <f>SUMPRODUCT(('ＳＲＶ2023材料送付日程表 (report)'!$B$14:$B$108='SRI (2023)'!$V18)*('ＳＲＶ2023材料送付日程表 (report)'!$G$12:$BH$12='SRI (2023)'!DK$3)*('ＳＲＶ2023材料送付日程表 (report)'!$G$14:$BH$108))</f>
        <v>0</v>
      </c>
      <c r="DL18" s="146">
        <f>SUMPRODUCT(('ＳＲＶ2023材料送付日程表 (report)'!$B$14:$B$108='SRI (2023)'!$V18)*('ＳＲＶ2023材料送付日程表 (report)'!$G$12:$BH$12='SRI (2023)'!DL$3)*('ＳＲＶ2023材料送付日程表 (report)'!$G$14:$BH$108))</f>
        <v>0</v>
      </c>
      <c r="DM18" s="146">
        <f>SUMPRODUCT(('ＳＲＶ2023材料送付日程表 (report)'!$B$14:$B$108='SRI (2023)'!$V18)*('ＳＲＶ2023材料送付日程表 (report)'!$G$12:$BH$12='SRI (2023)'!DM$3)*('ＳＲＶ2023材料送付日程表 (report)'!$G$14:$BH$108))</f>
        <v>0</v>
      </c>
      <c r="DN18" s="146">
        <f>SUMPRODUCT(('ＳＲＶ2023材料送付日程表 (report)'!$B$14:$B$108='SRI (2023)'!$V18)*('ＳＲＶ2023材料送付日程表 (report)'!$G$12:$BH$12='SRI (2023)'!DN$3)*('ＳＲＶ2023材料送付日程表 (report)'!$G$14:$BH$108))</f>
        <v>0</v>
      </c>
      <c r="DO18" s="146">
        <f>SUMPRODUCT(('ＳＲＶ2023材料送付日程表 (report)'!$B$14:$B$108='SRI (2023)'!$V18)*('ＳＲＶ2023材料送付日程表 (report)'!$G$12:$BH$12='SRI (2023)'!DO$3)*('ＳＲＶ2023材料送付日程表 (report)'!$G$14:$BH$108))</f>
        <v>0</v>
      </c>
      <c r="DP18" s="146">
        <f>SUMPRODUCT(('ＳＲＶ2023材料送付日程表 (report)'!$B$14:$B$108='SRI (2023)'!$V18)*('ＳＲＶ2023材料送付日程表 (report)'!$G$12:$BH$12='SRI (2023)'!DP$3)*('ＳＲＶ2023材料送付日程表 (report)'!$G$14:$BH$108))</f>
        <v>0</v>
      </c>
      <c r="DQ18" s="146">
        <f>SUMPRODUCT(('ＳＲＶ2023材料送付日程表 (report)'!$B$14:$B$108='SRI (2023)'!$V18)*('ＳＲＶ2023材料送付日程表 (report)'!$G$12:$BH$12='SRI (2023)'!DQ$3)*('ＳＲＶ2023材料送付日程表 (report)'!$G$14:$BH$108))</f>
        <v>0</v>
      </c>
      <c r="DR18" s="146">
        <f>SUMPRODUCT(('ＳＲＶ2023材料送付日程表 (report)'!$B$14:$B$108='SRI (2023)'!$V18)*('ＳＲＶ2023材料送付日程表 (report)'!$G$12:$BH$12='SRI (2023)'!DR$3)*('ＳＲＶ2023材料送付日程表 (report)'!$G$14:$BH$108))</f>
        <v>0</v>
      </c>
      <c r="DS18" s="146">
        <f>SUMPRODUCT(('ＳＲＶ2023材料送付日程表 (report)'!$B$14:$B$108='SRI (2023)'!$V18)*('ＳＲＶ2023材料送付日程表 (report)'!$G$12:$BH$12='SRI (2023)'!DS$3)*('ＳＲＶ2023材料送付日程表 (report)'!$G$14:$BH$108))</f>
        <v>0</v>
      </c>
      <c r="DT18" s="146">
        <f>SUMPRODUCT(('ＳＲＶ2023材料送付日程表 (report)'!$B$14:$B$108='SRI (2023)'!$V18)*('ＳＲＶ2023材料送付日程表 (report)'!$G$12:$BH$12='SRI (2023)'!DT$3)*('ＳＲＶ2023材料送付日程表 (report)'!$G$14:$BH$108))</f>
        <v>0</v>
      </c>
      <c r="DU18" s="146">
        <f>SUMPRODUCT(('ＳＲＶ2023材料送付日程表 (report)'!$B$14:$B$108='SRI (2023)'!$V18)*('ＳＲＶ2023材料送付日程表 (report)'!$G$12:$BH$12='SRI (2023)'!DU$3)*('ＳＲＶ2023材料送付日程表 (report)'!$G$14:$BH$108))</f>
        <v>0</v>
      </c>
      <c r="DV18" s="146">
        <f>SUMPRODUCT(('ＳＲＶ2023材料送付日程表 (report)'!$B$14:$B$108='SRI (2023)'!$V18)*('ＳＲＶ2023材料送付日程表 (report)'!$G$12:$BH$12='SRI (2023)'!DV$3)*('ＳＲＶ2023材料送付日程表 (report)'!$G$14:$BH$108))</f>
        <v>0</v>
      </c>
      <c r="DW18" s="146">
        <f>SUMPRODUCT(('ＳＲＶ2023材料送付日程表 (report)'!$B$14:$B$108='SRI (2023)'!$V18)*('ＳＲＶ2023材料送付日程表 (report)'!$G$12:$BH$12='SRI (2023)'!DW$3)*('ＳＲＶ2023材料送付日程表 (report)'!$G$14:$BH$108))</f>
        <v>0</v>
      </c>
      <c r="DX18" s="146">
        <f>SUMPRODUCT(('ＳＲＶ2023材料送付日程表 (report)'!$B$14:$B$108='SRI (2023)'!$V18)*('ＳＲＶ2023材料送付日程表 (report)'!$G$12:$BH$12='SRI (2023)'!DX$3)*('ＳＲＶ2023材料送付日程表 (report)'!$G$14:$BH$108))</f>
        <v>0</v>
      </c>
      <c r="DY18" s="146">
        <f>SUMPRODUCT(('ＳＲＶ2023材料送付日程表 (report)'!$B$14:$B$108='SRI (2023)'!$V18)*('ＳＲＶ2023材料送付日程表 (report)'!$G$12:$BH$12='SRI (2023)'!DY$3)*('ＳＲＶ2023材料送付日程表 (report)'!$G$14:$BH$108))</f>
        <v>0</v>
      </c>
      <c r="DZ18" s="146">
        <f>SUMPRODUCT(('ＳＲＶ2023材料送付日程表 (report)'!$B$14:$B$108='SRI (2023)'!$V18)*('ＳＲＶ2023材料送付日程表 (report)'!$G$12:$BH$12='SRI (2023)'!DZ$3)*('ＳＲＶ2023材料送付日程表 (report)'!$G$14:$BH$108))</f>
        <v>0</v>
      </c>
      <c r="EA18" s="146">
        <f>SUMPRODUCT(('ＳＲＶ2023材料送付日程表 (report)'!$B$14:$B$108='SRI (2023)'!$V18)*('ＳＲＶ2023材料送付日程表 (report)'!$G$12:$BH$12='SRI (2023)'!EA$3)*('ＳＲＶ2023材料送付日程表 (report)'!$G$14:$BH$108))</f>
        <v>0</v>
      </c>
      <c r="EB18" s="146">
        <f>SUMPRODUCT(('ＳＲＶ2023材料送付日程表 (report)'!$B$14:$B$108='SRI (2023)'!$V18)*('ＳＲＶ2023材料送付日程表 (report)'!$G$12:$BH$12='SRI (2023)'!EB$3)*('ＳＲＶ2023材料送付日程表 (report)'!$G$14:$BH$108))</f>
        <v>0</v>
      </c>
      <c r="EC18" s="146">
        <f>SUMPRODUCT(('ＳＲＶ2023材料送付日程表 (report)'!$B$14:$B$108='SRI (2023)'!$V18)*('ＳＲＶ2023材料送付日程表 (report)'!$G$12:$BH$12='SRI (2023)'!EC$3)*('ＳＲＶ2023材料送付日程表 (report)'!$G$14:$BH$108))</f>
        <v>0</v>
      </c>
      <c r="ED18" s="146">
        <f>SUMPRODUCT(('ＳＲＶ2023材料送付日程表 (report)'!$B$14:$B$108='SRI (2023)'!$V18)*('ＳＲＶ2023材料送付日程表 (report)'!$G$12:$BH$12='SRI (2023)'!ED$3)*('ＳＲＶ2023材料送付日程表 (report)'!$G$14:$BH$108))</f>
        <v>0</v>
      </c>
      <c r="EE18" s="146">
        <f>SUMPRODUCT(('ＳＲＶ2023材料送付日程表 (report)'!$B$14:$B$108='SRI (2023)'!$V18)*('ＳＲＶ2023材料送付日程表 (report)'!$G$12:$BH$12='SRI (2023)'!EE$3)*('ＳＲＶ2023材料送付日程表 (report)'!$G$14:$BH$108))</f>
        <v>0</v>
      </c>
      <c r="EF18" s="146">
        <f>SUMPRODUCT(('ＳＲＶ2023材料送付日程表 (report)'!$B$14:$B$108='SRI (2023)'!$V18)*('ＳＲＶ2023材料送付日程表 (report)'!$G$12:$BH$12='SRI (2023)'!EF$3)*('ＳＲＶ2023材料送付日程表 (report)'!$G$14:$BH$108))</f>
        <v>0</v>
      </c>
      <c r="EG18" s="146">
        <f>SUMPRODUCT(('ＳＲＶ2023材料送付日程表 (report)'!$B$14:$B$108='SRI (2023)'!$V18)*('ＳＲＶ2023材料送付日程表 (report)'!$G$12:$BH$12='SRI (2023)'!EG$3)*('ＳＲＶ2023材料送付日程表 (report)'!$G$14:$BH$108))</f>
        <v>0</v>
      </c>
      <c r="EH18" s="146">
        <f>SUMPRODUCT(('ＳＲＶ2023材料送付日程表 (report)'!$B$14:$B$108='SRI (2023)'!$V18)*('ＳＲＶ2023材料送付日程表 (report)'!$G$12:$BH$12='SRI (2023)'!EH$3)*('ＳＲＶ2023材料送付日程表 (report)'!$G$14:$BH$108))</f>
        <v>0</v>
      </c>
      <c r="EI18" s="146">
        <f>SUMPRODUCT(('ＳＲＶ2023材料送付日程表 (report)'!$B$14:$B$108='SRI (2023)'!$V18)*('ＳＲＶ2023材料送付日程表 (report)'!$G$12:$BH$12='SRI (2023)'!EI$3)*('ＳＲＶ2023材料送付日程表 (report)'!$G$14:$BH$108))</f>
        <v>0</v>
      </c>
      <c r="EJ18" s="146">
        <f>SUMPRODUCT(('ＳＲＶ2023材料送付日程表 (report)'!$B$14:$B$108='SRI (2023)'!$V18)*('ＳＲＶ2023材料送付日程表 (report)'!$G$12:$BH$12='SRI (2023)'!EJ$3)*('ＳＲＶ2023材料送付日程表 (report)'!$G$14:$BH$108))</f>
        <v>0</v>
      </c>
      <c r="EK18" s="146">
        <f>SUMPRODUCT(('ＳＲＶ2023材料送付日程表 (report)'!$B$14:$B$108='SRI (2023)'!$V18)*('ＳＲＶ2023材料送付日程表 (report)'!$G$12:$BH$12='SRI (2023)'!EK$3)*('ＳＲＶ2023材料送付日程表 (report)'!$G$14:$BH$108))</f>
        <v>0</v>
      </c>
      <c r="EL18" s="146">
        <f>SUMPRODUCT(('ＳＲＶ2023材料送付日程表 (report)'!$B$14:$B$108='SRI (2023)'!$V18)*('ＳＲＶ2023材料送付日程表 (report)'!$G$12:$BH$12='SRI (2023)'!EL$3)*('ＳＲＶ2023材料送付日程表 (report)'!$G$14:$BH$108))</f>
        <v>0</v>
      </c>
      <c r="EM18" s="146">
        <f>SUMPRODUCT(('ＳＲＶ2023材料送付日程表 (report)'!$B$14:$B$108='SRI (2023)'!$V18)*('ＳＲＶ2023材料送付日程表 (report)'!$G$12:$BH$12='SRI (2023)'!EM$3)*('ＳＲＶ2023材料送付日程表 (report)'!$G$14:$BH$108))</f>
        <v>0</v>
      </c>
      <c r="EN18" s="146">
        <f>SUMPRODUCT(('ＳＲＶ2023材料送付日程表 (report)'!$B$14:$B$108='SRI (2023)'!$V18)*('ＳＲＶ2023材料送付日程表 (report)'!$G$12:$BH$12='SRI (2023)'!EN$3)*('ＳＲＶ2023材料送付日程表 (report)'!$G$14:$BH$108))</f>
        <v>0</v>
      </c>
      <c r="EO18" s="146">
        <f>SUMPRODUCT(('ＳＲＶ2023材料送付日程表 (report)'!$B$14:$B$108='SRI (2023)'!$V18)*('ＳＲＶ2023材料送付日程表 (report)'!$G$12:$BH$12='SRI (2023)'!EO$3)*('ＳＲＶ2023材料送付日程表 (report)'!$G$14:$BH$108))</f>
        <v>0</v>
      </c>
      <c r="EP18" s="146">
        <f>SUMPRODUCT(('ＳＲＶ2023材料送付日程表 (report)'!$B$14:$B$108='SRI (2023)'!$V18)*('ＳＲＶ2023材料送付日程表 (report)'!$G$12:$BH$12='SRI (2023)'!EP$3)*('ＳＲＶ2023材料送付日程表 (report)'!$G$14:$BH$108))</f>
        <v>0</v>
      </c>
      <c r="EQ18" s="146">
        <f>SUMPRODUCT(('ＳＲＶ2023材料送付日程表 (report)'!$B$14:$B$108='SRI (2023)'!$V18)*('ＳＲＶ2023材料送付日程表 (report)'!$G$12:$BH$12='SRI (2023)'!EQ$3)*('ＳＲＶ2023材料送付日程表 (report)'!$G$14:$BH$108))</f>
        <v>0</v>
      </c>
      <c r="ER18" s="146">
        <f>SUMPRODUCT(('ＳＲＶ2023材料送付日程表 (report)'!$B$14:$B$108='SRI (2023)'!$V18)*('ＳＲＶ2023材料送付日程表 (report)'!$G$12:$BH$12='SRI (2023)'!ER$3)*('ＳＲＶ2023材料送付日程表 (report)'!$G$14:$BH$108))</f>
        <v>0</v>
      </c>
      <c r="ES18" s="146">
        <f>SUMPRODUCT(('ＳＲＶ2023材料送付日程表 (report)'!$B$14:$B$108='SRI (2023)'!$V18)*('ＳＲＶ2023材料送付日程表 (report)'!$G$12:$BH$12='SRI (2023)'!ES$3)*('ＳＲＶ2023材料送付日程表 (report)'!$G$14:$BH$108))</f>
        <v>0</v>
      </c>
      <c r="ET18" s="146">
        <f>SUMPRODUCT(('ＳＲＶ2023材料送付日程表 (report)'!$B$14:$B$108='SRI (2023)'!$V18)*('ＳＲＶ2023材料送付日程表 (report)'!$G$12:$BH$12='SRI (2023)'!ET$3)*('ＳＲＶ2023材料送付日程表 (report)'!$G$14:$BH$108))</f>
        <v>0</v>
      </c>
      <c r="EU18" s="146">
        <f>SUMPRODUCT(('ＳＲＶ2023材料送付日程表 (report)'!$B$14:$B$108='SRI (2023)'!$V18)*('ＳＲＶ2023材料送付日程表 (report)'!$G$12:$BH$12='SRI (2023)'!EU$3)*('ＳＲＶ2023材料送付日程表 (report)'!$G$14:$BH$108))</f>
        <v>0</v>
      </c>
      <c r="EV18" s="146">
        <f>SUMPRODUCT(('ＳＲＶ2023材料送付日程表 (report)'!$B$14:$B$108='SRI (2023)'!$V18)*('ＳＲＶ2023材料送付日程表 (report)'!$G$12:$BH$12='SRI (2023)'!EV$3)*('ＳＲＶ2023材料送付日程表 (report)'!$G$14:$BH$108))</f>
        <v>0</v>
      </c>
      <c r="EW18" s="146">
        <f>SUMPRODUCT(('ＳＲＶ2023材料送付日程表 (report)'!$B$14:$B$108='SRI (2023)'!$V18)*('ＳＲＶ2023材料送付日程表 (report)'!$G$12:$BH$12='SRI (2023)'!EW$3)*('ＳＲＶ2023材料送付日程表 (report)'!$G$14:$BH$108))</f>
        <v>0</v>
      </c>
      <c r="EX18" s="146">
        <f>SUMPRODUCT(('ＳＲＶ2023材料送付日程表 (report)'!$B$14:$B$108='SRI (2023)'!$V18)*('ＳＲＶ2023材料送付日程表 (report)'!$G$12:$BH$12='SRI (2023)'!EX$3)*('ＳＲＶ2023材料送付日程表 (report)'!$G$14:$BH$108))</f>
        <v>0</v>
      </c>
      <c r="EY18" s="146">
        <f>SUMPRODUCT(('ＳＲＶ2023材料送付日程表 (report)'!$B$14:$B$108='SRI (2023)'!$V18)*('ＳＲＶ2023材料送付日程表 (report)'!$G$12:$BH$12='SRI (2023)'!EY$3)*('ＳＲＶ2023材料送付日程表 (report)'!$G$14:$BH$108))</f>
        <v>0</v>
      </c>
      <c r="EZ18" s="146">
        <f>SUMPRODUCT(('ＳＲＶ2023材料送付日程表 (report)'!$B$14:$B$108='SRI (2023)'!$V18)*('ＳＲＶ2023材料送付日程表 (report)'!$G$12:$BH$12='SRI (2023)'!EZ$3)*('ＳＲＶ2023材料送付日程表 (report)'!$G$14:$BH$108))</f>
        <v>0</v>
      </c>
      <c r="FA18" s="146">
        <f>SUMPRODUCT(('ＳＲＶ2023材料送付日程表 (report)'!$B$14:$B$108='SRI (2023)'!$V18)*('ＳＲＶ2023材料送付日程表 (report)'!$G$12:$BH$12='SRI (2023)'!FA$3)*('ＳＲＶ2023材料送付日程表 (report)'!$G$14:$BH$108))</f>
        <v>0</v>
      </c>
      <c r="FB18" s="146">
        <f>SUMPRODUCT(('ＳＲＶ2023材料送付日程表 (report)'!$B$14:$B$108='SRI (2023)'!$V18)*('ＳＲＶ2023材料送付日程表 (report)'!$G$12:$BH$12='SRI (2023)'!FB$3)*('ＳＲＶ2023材料送付日程表 (report)'!$G$14:$BH$108))</f>
        <v>0</v>
      </c>
      <c r="FC18" s="146">
        <f>SUMPRODUCT(('ＳＲＶ2023材料送付日程表 (report)'!$B$14:$B$108='SRI (2023)'!$V18)*('ＳＲＶ2023材料送付日程表 (report)'!$G$12:$BH$12='SRI (2023)'!FC$3)*('ＳＲＶ2023材料送付日程表 (report)'!$G$14:$BH$108))</f>
        <v>0</v>
      </c>
      <c r="FD18" s="146">
        <f>SUMPRODUCT(('ＳＲＶ2023材料送付日程表 (report)'!$B$14:$B$108='SRI (2023)'!$V18)*('ＳＲＶ2023材料送付日程表 (report)'!$G$12:$BH$12='SRI (2023)'!FD$3)*('ＳＲＶ2023材料送付日程表 (report)'!$G$14:$BH$108))</f>
        <v>0</v>
      </c>
      <c r="FE18" s="146">
        <f>SUMPRODUCT(('ＳＲＶ2023材料送付日程表 (report)'!$B$14:$B$108='SRI (2023)'!$V18)*('ＳＲＶ2023材料送付日程表 (report)'!$G$12:$BH$12='SRI (2023)'!FE$3)*('ＳＲＶ2023材料送付日程表 (report)'!$G$14:$BH$108))</f>
        <v>0</v>
      </c>
      <c r="FF18" s="146">
        <f>SUMPRODUCT(('ＳＲＶ2023材料送付日程表 (report)'!$B$14:$B$108='SRI (2023)'!$V18)*('ＳＲＶ2023材料送付日程表 (report)'!$G$12:$BH$12='SRI (2023)'!FF$3)*('ＳＲＶ2023材料送付日程表 (report)'!$G$14:$BH$108))</f>
        <v>0</v>
      </c>
      <c r="FG18" s="146">
        <f>SUMPRODUCT(('ＳＲＶ2023材料送付日程表 (report)'!$B$14:$B$108='SRI (2023)'!$V18)*('ＳＲＶ2023材料送付日程表 (report)'!$G$12:$BH$12='SRI (2023)'!FG$3)*('ＳＲＶ2023材料送付日程表 (report)'!$G$14:$BH$108))</f>
        <v>0</v>
      </c>
      <c r="FH18" s="146">
        <f>SUMPRODUCT(('ＳＲＶ2023材料送付日程表 (report)'!$B$14:$B$108='SRI (2023)'!$V18)*('ＳＲＶ2023材料送付日程表 (report)'!$G$12:$BH$12='SRI (2023)'!FH$3)*('ＳＲＶ2023材料送付日程表 (report)'!$G$14:$BH$108))</f>
        <v>0</v>
      </c>
      <c r="FI18" s="146">
        <f>SUMPRODUCT(('ＳＲＶ2023材料送付日程表 (report)'!$B$14:$B$108='SRI (2023)'!$V18)*('ＳＲＶ2023材料送付日程表 (report)'!$G$12:$BH$12='SRI (2023)'!FI$3)*('ＳＲＶ2023材料送付日程表 (report)'!$G$14:$BH$108))</f>
        <v>0</v>
      </c>
      <c r="FJ18" s="146">
        <f>SUMPRODUCT(('ＳＲＶ2023材料送付日程表 (report)'!$B$14:$B$108='SRI (2023)'!$V18)*('ＳＲＶ2023材料送付日程表 (report)'!$G$12:$BH$12='SRI (2023)'!FJ$3)*('ＳＲＶ2023材料送付日程表 (report)'!$G$14:$BH$108))</f>
        <v>0</v>
      </c>
      <c r="FK18" s="146">
        <f>SUMPRODUCT(('ＳＲＶ2023材料送付日程表 (report)'!$B$14:$B$108='SRI (2023)'!$V18)*('ＳＲＶ2023材料送付日程表 (report)'!$G$12:$BH$12='SRI (2023)'!FK$3)*('ＳＲＶ2023材料送付日程表 (report)'!$G$14:$BH$108))</f>
        <v>0</v>
      </c>
      <c r="FL18" s="146">
        <f>SUMPRODUCT(('ＳＲＶ2023材料送付日程表 (report)'!$B$14:$B$108='SRI (2023)'!$V18)*('ＳＲＶ2023材料送付日程表 (report)'!$G$12:$BH$12='SRI (2023)'!FL$3)*('ＳＲＶ2023材料送付日程表 (report)'!$G$14:$BH$108))</f>
        <v>0</v>
      </c>
      <c r="FM18" s="146">
        <f>SUMPRODUCT(('ＳＲＶ2023材料送付日程表 (report)'!$B$14:$B$108='SRI (2023)'!$V18)*('ＳＲＶ2023材料送付日程表 (report)'!$G$12:$BH$12='SRI (2023)'!FM$3)*('ＳＲＶ2023材料送付日程表 (report)'!$G$14:$BH$108))</f>
        <v>0</v>
      </c>
      <c r="FN18" s="146">
        <f>SUMPRODUCT(('ＳＲＶ2023材料送付日程表 (report)'!$B$14:$B$108='SRI (2023)'!$V18)*('ＳＲＶ2023材料送付日程表 (report)'!$G$12:$BH$12='SRI (2023)'!FN$3)*('ＳＲＶ2023材料送付日程表 (report)'!$G$14:$BH$108))</f>
        <v>0</v>
      </c>
      <c r="FO18" s="146">
        <f>SUMPRODUCT(('ＳＲＶ2023材料送付日程表 (report)'!$B$14:$B$108='SRI (2023)'!$V18)*('ＳＲＶ2023材料送付日程表 (report)'!$G$12:$BH$12='SRI (2023)'!FO$3)*('ＳＲＶ2023材料送付日程表 (report)'!$G$14:$BH$108))</f>
        <v>0</v>
      </c>
      <c r="FP18" s="146">
        <f>SUMPRODUCT(('ＳＲＶ2023材料送付日程表 (report)'!$B$14:$B$108='SRI (2023)'!$V18)*('ＳＲＶ2023材料送付日程表 (report)'!$G$12:$BH$12='SRI (2023)'!FP$3)*('ＳＲＶ2023材料送付日程表 (report)'!$G$14:$BH$108))</f>
        <v>0</v>
      </c>
      <c r="FQ18" s="146">
        <f>SUMPRODUCT(('ＳＲＶ2023材料送付日程表 (report)'!$B$14:$B$108='SRI (2023)'!$V18)*('ＳＲＶ2023材料送付日程表 (report)'!$G$12:$BH$12='SRI (2023)'!FQ$3)*('ＳＲＶ2023材料送付日程表 (report)'!$G$14:$BH$108))</f>
        <v>0</v>
      </c>
      <c r="FR18" s="146">
        <f>SUMPRODUCT(('ＳＲＶ2023材料送付日程表 (report)'!$B$14:$B$108='SRI (2023)'!$V18)*('ＳＲＶ2023材料送付日程表 (report)'!$G$12:$BH$12='SRI (2023)'!FR$3)*('ＳＲＶ2023材料送付日程表 (report)'!$G$14:$BH$108))</f>
        <v>0</v>
      </c>
      <c r="FS18" s="146">
        <f>SUMPRODUCT(('ＳＲＶ2023材料送付日程表 (report)'!$B$14:$B$108='SRI (2023)'!$V18)*('ＳＲＶ2023材料送付日程表 (report)'!$G$12:$BH$12='SRI (2023)'!FS$3)*('ＳＲＶ2023材料送付日程表 (report)'!$G$14:$BH$108))</f>
        <v>0</v>
      </c>
      <c r="FT18" s="146">
        <f>SUMPRODUCT(('ＳＲＶ2023材料送付日程表 (report)'!$B$14:$B$108='SRI (2023)'!$V18)*('ＳＲＶ2023材料送付日程表 (report)'!$G$12:$BH$12='SRI (2023)'!FT$3)*('ＳＲＶ2023材料送付日程表 (report)'!$G$14:$BH$108))</f>
        <v>0</v>
      </c>
      <c r="FU18" s="146">
        <f>SUMPRODUCT(('ＳＲＶ2023材料送付日程表 (report)'!$B$14:$B$108='SRI (2023)'!$V18)*('ＳＲＶ2023材料送付日程表 (report)'!$G$12:$BH$12='SRI (2023)'!FU$3)*('ＳＲＶ2023材料送付日程表 (report)'!$G$14:$BH$108))</f>
        <v>0</v>
      </c>
      <c r="FV18" s="146">
        <f>SUMPRODUCT(('ＳＲＶ2023材料送付日程表 (report)'!$B$14:$B$108='SRI (2023)'!$V18)*('ＳＲＶ2023材料送付日程表 (report)'!$G$12:$BH$12='SRI (2023)'!FV$3)*('ＳＲＶ2023材料送付日程表 (report)'!$G$14:$BH$108))</f>
        <v>0</v>
      </c>
      <c r="FW18" s="146">
        <f>SUMPRODUCT(('ＳＲＶ2023材料送付日程表 (report)'!$B$14:$B$108='SRI (2023)'!$V18)*('ＳＲＶ2023材料送付日程表 (report)'!$G$12:$BH$12='SRI (2023)'!FW$3)*('ＳＲＶ2023材料送付日程表 (report)'!$G$14:$BH$108))</f>
        <v>0</v>
      </c>
      <c r="FX18" s="146">
        <f>SUMPRODUCT(('ＳＲＶ2023材料送付日程表 (report)'!$B$14:$B$108='SRI (2023)'!$V18)*('ＳＲＶ2023材料送付日程表 (report)'!$G$12:$BH$12='SRI (2023)'!FX$3)*('ＳＲＶ2023材料送付日程表 (report)'!$G$14:$BH$108))</f>
        <v>0</v>
      </c>
      <c r="FY18" s="146">
        <f>SUMPRODUCT(('ＳＲＶ2023材料送付日程表 (report)'!$B$14:$B$108='SRI (2023)'!$V18)*('ＳＲＶ2023材料送付日程表 (report)'!$G$12:$BH$12='SRI (2023)'!FY$3)*('ＳＲＶ2023材料送付日程表 (report)'!$G$14:$BH$108))</f>
        <v>0</v>
      </c>
      <c r="FZ18" s="146">
        <f>SUMPRODUCT(('ＳＲＶ2023材料送付日程表 (report)'!$B$14:$B$108='SRI (2023)'!$V18)*('ＳＲＶ2023材料送付日程表 (report)'!$G$12:$BH$12='SRI (2023)'!FZ$3)*('ＳＲＶ2023材料送付日程表 (report)'!$G$14:$BH$108))</f>
        <v>0</v>
      </c>
      <c r="GA18" s="146">
        <f>SUMPRODUCT(('ＳＲＶ2023材料送付日程表 (report)'!$B$14:$B$108='SRI (2023)'!$V18)*('ＳＲＶ2023材料送付日程表 (report)'!$G$12:$BH$12='SRI (2023)'!GA$3)*('ＳＲＶ2023材料送付日程表 (report)'!$G$14:$BH$108))</f>
        <v>0</v>
      </c>
      <c r="GB18" s="146">
        <f>SUMPRODUCT(('ＳＲＶ2023材料送付日程表 (report)'!$B$14:$B$108='SRI (2023)'!$V18)*('ＳＲＶ2023材料送付日程表 (report)'!$G$12:$BH$12='SRI (2023)'!GB$3)*('ＳＲＶ2023材料送付日程表 (report)'!$G$14:$BH$108))</f>
        <v>0</v>
      </c>
      <c r="GC18" s="146">
        <f>SUMPRODUCT(('ＳＲＶ2023材料送付日程表 (report)'!$B$14:$B$108='SRI (2023)'!$V18)*('ＳＲＶ2023材料送付日程表 (report)'!$G$12:$BH$12='SRI (2023)'!GC$3)*('ＳＲＶ2023材料送付日程表 (report)'!$G$14:$BH$108))</f>
        <v>0</v>
      </c>
      <c r="GD18" s="146">
        <f>SUMPRODUCT(('ＳＲＶ2023材料送付日程表 (report)'!$B$14:$B$108='SRI (2023)'!$V18)*('ＳＲＶ2023材料送付日程表 (report)'!$G$12:$BH$12='SRI (2023)'!GD$3)*('ＳＲＶ2023材料送付日程表 (report)'!$G$14:$BH$108))</f>
        <v>0</v>
      </c>
      <c r="GE18" s="146">
        <f>SUMPRODUCT(('ＳＲＶ2023材料送付日程表 (report)'!$B$14:$B$108='SRI (2023)'!$V18)*('ＳＲＶ2023材料送付日程表 (report)'!$G$12:$BH$12='SRI (2023)'!GE$3)*('ＳＲＶ2023材料送付日程表 (report)'!$G$14:$BH$108))</f>
        <v>0</v>
      </c>
      <c r="GF18" s="146">
        <f>SUMPRODUCT(('ＳＲＶ2023材料送付日程表 (report)'!$B$14:$B$108='SRI (2023)'!$V18)*('ＳＲＶ2023材料送付日程表 (report)'!$G$12:$BH$12='SRI (2023)'!GF$3)*('ＳＲＶ2023材料送付日程表 (report)'!$G$14:$BH$108))</f>
        <v>0</v>
      </c>
      <c r="GG18" s="146">
        <f>SUMPRODUCT(('ＳＲＶ2023材料送付日程表 (report)'!$B$14:$B$108='SRI (2023)'!$V18)*('ＳＲＶ2023材料送付日程表 (report)'!$G$12:$BH$12='SRI (2023)'!GG$3)*('ＳＲＶ2023材料送付日程表 (report)'!$G$14:$BH$108))</f>
        <v>0</v>
      </c>
      <c r="GH18" s="146">
        <f>SUMPRODUCT(('ＳＲＶ2023材料送付日程表 (report)'!$B$14:$B$108='SRI (2023)'!$V18)*('ＳＲＶ2023材料送付日程表 (report)'!$G$12:$BH$12='SRI (2023)'!GH$3)*('ＳＲＶ2023材料送付日程表 (report)'!$G$14:$BH$108))</f>
        <v>0</v>
      </c>
      <c r="GI18" s="146">
        <f>SUMPRODUCT(('ＳＲＶ2023材料送付日程表 (report)'!$B$14:$B$108='SRI (2023)'!$V18)*('ＳＲＶ2023材料送付日程表 (report)'!$G$12:$BH$12='SRI (2023)'!GI$3)*('ＳＲＶ2023材料送付日程表 (report)'!$G$14:$BH$108))</f>
        <v>0</v>
      </c>
      <c r="GJ18" s="146">
        <f>SUMPRODUCT(('ＳＲＶ2023材料送付日程表 (report)'!$B$14:$B$108='SRI (2023)'!$V18)*('ＳＲＶ2023材料送付日程表 (report)'!$G$12:$BH$12='SRI (2023)'!GJ$3)*('ＳＲＶ2023材料送付日程表 (report)'!$G$14:$BH$108))</f>
        <v>0</v>
      </c>
      <c r="GK18" s="146">
        <f>SUMPRODUCT(('ＳＲＶ2023材料送付日程表 (report)'!$B$14:$B$108='SRI (2023)'!$V18)*('ＳＲＶ2023材料送付日程表 (report)'!$G$12:$BH$12='SRI (2023)'!GK$3)*('ＳＲＶ2023材料送付日程表 (report)'!$G$14:$BH$108))</f>
        <v>0</v>
      </c>
      <c r="GL18" s="146">
        <f>SUMPRODUCT(('ＳＲＶ2023材料送付日程表 (report)'!$B$14:$B$108='SRI (2023)'!$V18)*('ＳＲＶ2023材料送付日程表 (report)'!$G$12:$BH$12='SRI (2023)'!GL$3)*('ＳＲＶ2023材料送付日程表 (report)'!$G$14:$BH$108))</f>
        <v>0</v>
      </c>
      <c r="GM18" s="146">
        <f>SUMPRODUCT(('ＳＲＶ2023材料送付日程表 (report)'!$B$14:$B$108='SRI (2023)'!$V18)*('ＳＲＶ2023材料送付日程表 (report)'!$G$12:$BH$12='SRI (2023)'!GM$3)*('ＳＲＶ2023材料送付日程表 (report)'!$G$14:$BH$108))</f>
        <v>0</v>
      </c>
      <c r="GN18" s="146">
        <f>SUMPRODUCT(('ＳＲＶ2023材料送付日程表 (report)'!$B$14:$B$108='SRI (2023)'!$V18)*('ＳＲＶ2023材料送付日程表 (report)'!$G$12:$BH$12='SRI (2023)'!GN$3)*('ＳＲＶ2023材料送付日程表 (report)'!$G$14:$BH$108))</f>
        <v>0</v>
      </c>
      <c r="GO18" s="146">
        <f>SUMPRODUCT(('ＳＲＶ2023材料送付日程表 (report)'!$B$14:$B$108='SRI (2023)'!$V18)*('ＳＲＶ2023材料送付日程表 (report)'!$G$12:$BH$12='SRI (2023)'!GO$3)*('ＳＲＶ2023材料送付日程表 (report)'!$G$14:$BH$108))</f>
        <v>0</v>
      </c>
      <c r="GP18" s="146">
        <f>SUMPRODUCT(('ＳＲＶ2023材料送付日程表 (report)'!$B$14:$B$108='SRI (2023)'!$V18)*('ＳＲＶ2023材料送付日程表 (report)'!$G$12:$BH$12='SRI (2023)'!GP$3)*('ＳＲＶ2023材料送付日程表 (report)'!$G$14:$BH$108))</f>
        <v>0</v>
      </c>
      <c r="GQ18" s="146">
        <f>SUMPRODUCT(('ＳＲＶ2023材料送付日程表 (report)'!$B$14:$B$108='SRI (2023)'!$V18)*('ＳＲＶ2023材料送付日程表 (report)'!$G$12:$BH$12='SRI (2023)'!GQ$3)*('ＳＲＶ2023材料送付日程表 (report)'!$G$14:$BH$108))</f>
        <v>0</v>
      </c>
      <c r="GR18" s="146">
        <f>SUMPRODUCT(('ＳＲＶ2023材料送付日程表 (report)'!$B$14:$B$108='SRI (2023)'!$V18)*('ＳＲＶ2023材料送付日程表 (report)'!$G$12:$BH$12='SRI (2023)'!GR$3)*('ＳＲＶ2023材料送付日程表 (report)'!$G$14:$BH$108))</f>
        <v>0</v>
      </c>
      <c r="GS18" s="146">
        <f>SUMPRODUCT(('ＳＲＶ2023材料送付日程表 (report)'!$B$14:$B$108='SRI (2023)'!$V18)*('ＳＲＶ2023材料送付日程表 (report)'!$G$12:$BH$12='SRI (2023)'!GS$3)*('ＳＲＶ2023材料送付日程表 (report)'!$G$14:$BH$108))</f>
        <v>0</v>
      </c>
      <c r="GT18" s="146">
        <f>SUMPRODUCT(('ＳＲＶ2023材料送付日程表 (report)'!$B$14:$B$108='SRI (2023)'!$V18)*('ＳＲＶ2023材料送付日程表 (report)'!$G$12:$BH$12='SRI (2023)'!GT$3)*('ＳＲＶ2023材料送付日程表 (report)'!$G$14:$BH$108))</f>
        <v>0</v>
      </c>
      <c r="GU18" s="146">
        <f>SUMPRODUCT(('ＳＲＶ2023材料送付日程表 (report)'!$B$14:$B$108='SRI (2023)'!$V18)*('ＳＲＶ2023材料送付日程表 (report)'!$G$12:$BH$12='SRI (2023)'!GU$3)*('ＳＲＶ2023材料送付日程表 (report)'!$G$14:$BH$108))</f>
        <v>0</v>
      </c>
      <c r="GV18" s="146">
        <f>SUMPRODUCT(('ＳＲＶ2023材料送付日程表 (report)'!$B$14:$B$108='SRI (2023)'!$V18)*('ＳＲＶ2023材料送付日程表 (report)'!$G$12:$BH$12='SRI (2023)'!GV$3)*('ＳＲＶ2023材料送付日程表 (report)'!$G$14:$BH$108))</f>
        <v>0</v>
      </c>
      <c r="GW18" s="146">
        <f>SUMPRODUCT(('ＳＲＶ2023材料送付日程表 (report)'!$B$14:$B$108='SRI (2023)'!$V18)*('ＳＲＶ2023材料送付日程表 (report)'!$G$12:$BH$12='SRI (2023)'!GW$3)*('ＳＲＶ2023材料送付日程表 (report)'!$G$14:$BH$108))</f>
        <v>0</v>
      </c>
      <c r="GX18" s="146">
        <f>SUMPRODUCT(('ＳＲＶ2023材料送付日程表 (report)'!$B$14:$B$108='SRI (2023)'!$V18)*('ＳＲＶ2023材料送付日程表 (report)'!$G$12:$BH$12='SRI (2023)'!GX$3)*('ＳＲＶ2023材料送付日程表 (report)'!$G$14:$BH$108))</f>
        <v>0</v>
      </c>
      <c r="GY18" s="146">
        <f>SUMPRODUCT(('ＳＲＶ2023材料送付日程表 (report)'!$B$14:$B$108='SRI (2023)'!$V18)*('ＳＲＶ2023材料送付日程表 (report)'!$G$12:$BH$12='SRI (2023)'!GY$3)*('ＳＲＶ2023材料送付日程表 (report)'!$G$14:$BH$108))</f>
        <v>0</v>
      </c>
      <c r="GZ18" s="146">
        <f>SUMPRODUCT(('ＳＲＶ2023材料送付日程表 (report)'!$B$14:$B$108='SRI (2023)'!$V18)*('ＳＲＶ2023材料送付日程表 (report)'!$G$12:$BH$12='SRI (2023)'!GZ$3)*('ＳＲＶ2023材料送付日程表 (report)'!$G$14:$BH$108))</f>
        <v>0</v>
      </c>
      <c r="HA18" s="146">
        <f>SUMPRODUCT(('ＳＲＶ2023材料送付日程表 (report)'!$B$14:$B$108='SRI (2023)'!$V18)*('ＳＲＶ2023材料送付日程表 (report)'!$G$12:$BH$12='SRI (2023)'!HA$3)*('ＳＲＶ2023材料送付日程表 (report)'!$G$14:$BH$108))</f>
        <v>0</v>
      </c>
      <c r="HB18" s="146">
        <f>SUMPRODUCT(('ＳＲＶ2023材料送付日程表 (report)'!$B$14:$B$108='SRI (2023)'!$V18)*('ＳＲＶ2023材料送付日程表 (report)'!$G$12:$BH$12='SRI (2023)'!HB$3)*('ＳＲＶ2023材料送付日程表 (report)'!$G$14:$BH$108))</f>
        <v>0</v>
      </c>
      <c r="HC18" s="146">
        <f>SUMPRODUCT(('ＳＲＶ2023材料送付日程表 (report)'!$B$14:$B$108='SRI (2023)'!$V18)*('ＳＲＶ2023材料送付日程表 (report)'!$G$12:$BH$12='SRI (2023)'!HC$3)*('ＳＲＶ2023材料送付日程表 (report)'!$G$14:$BH$108))</f>
        <v>0</v>
      </c>
      <c r="HD18" s="146">
        <f>SUMPRODUCT(('ＳＲＶ2023材料送付日程表 (report)'!$B$14:$B$108='SRI (2023)'!$V18)*('ＳＲＶ2023材料送付日程表 (report)'!$G$12:$BH$12='SRI (2023)'!HD$3)*('ＳＲＶ2023材料送付日程表 (report)'!$G$14:$BH$108))</f>
        <v>0</v>
      </c>
      <c r="HE18" s="146">
        <f>SUMPRODUCT(('ＳＲＶ2023材料送付日程表 (report)'!$B$14:$B$108='SRI (2023)'!$V18)*('ＳＲＶ2023材料送付日程表 (report)'!$G$12:$BH$12='SRI (2023)'!HE$3)*('ＳＲＶ2023材料送付日程表 (report)'!$G$14:$BH$108))</f>
        <v>0</v>
      </c>
      <c r="HF18" s="146">
        <f>SUMPRODUCT(('ＳＲＶ2023材料送付日程表 (report)'!$B$14:$B$108='SRI (2023)'!$V18)*('ＳＲＶ2023材料送付日程表 (report)'!$G$12:$BH$12='SRI (2023)'!HF$3)*('ＳＲＶ2023材料送付日程表 (report)'!$G$14:$BH$108))</f>
        <v>0</v>
      </c>
      <c r="HG18" s="146">
        <f>SUMPRODUCT(('ＳＲＶ2023材料送付日程表 (report)'!$B$14:$B$108='SRI (2023)'!$V18)*('ＳＲＶ2023材料送付日程表 (report)'!$G$12:$BH$12='SRI (2023)'!HG$3)*('ＳＲＶ2023材料送付日程表 (report)'!$G$14:$BH$108))</f>
        <v>0</v>
      </c>
      <c r="HH18" s="146">
        <f>SUMPRODUCT(('ＳＲＶ2023材料送付日程表 (report)'!$B$14:$B$108='SRI (2023)'!$V18)*('ＳＲＶ2023材料送付日程表 (report)'!$G$12:$BH$12='SRI (2023)'!HH$3)*('ＳＲＶ2023材料送付日程表 (report)'!$G$14:$BH$108))</f>
        <v>0</v>
      </c>
      <c r="HI18" s="146">
        <f>SUMPRODUCT(('ＳＲＶ2023材料送付日程表 (report)'!$B$14:$B$108='SRI (2023)'!$V18)*('ＳＲＶ2023材料送付日程表 (report)'!$G$12:$BH$12='SRI (2023)'!HI$3)*('ＳＲＶ2023材料送付日程表 (report)'!$G$14:$BH$108))</f>
        <v>0</v>
      </c>
      <c r="HJ18" s="146">
        <f>SUMPRODUCT(('ＳＲＶ2023材料送付日程表 (report)'!$B$14:$B$108='SRI (2023)'!$V18)*('ＳＲＶ2023材料送付日程表 (report)'!$G$12:$BH$12='SRI (2023)'!HJ$3)*('ＳＲＶ2023材料送付日程表 (report)'!$G$14:$BH$108))</f>
        <v>0</v>
      </c>
      <c r="HK18" s="146">
        <f>SUMPRODUCT(('ＳＲＶ2023材料送付日程表 (report)'!$B$14:$B$108='SRI (2023)'!$V18)*('ＳＲＶ2023材料送付日程表 (report)'!$G$12:$BH$12='SRI (2023)'!HK$3)*('ＳＲＶ2023材料送付日程表 (report)'!$G$14:$BH$108))</f>
        <v>0</v>
      </c>
      <c r="HL18" s="146">
        <f>SUMPRODUCT(('ＳＲＶ2023材料送付日程表 (report)'!$B$14:$B$108='SRI (2023)'!$V18)*('ＳＲＶ2023材料送付日程表 (report)'!$G$12:$BH$12='SRI (2023)'!HL$3)*('ＳＲＶ2023材料送付日程表 (report)'!$G$14:$BH$108))</f>
        <v>0</v>
      </c>
      <c r="HM18" s="146">
        <f>SUMPRODUCT(('ＳＲＶ2023材料送付日程表 (report)'!$B$14:$B$108='SRI (2023)'!$V18)*('ＳＲＶ2023材料送付日程表 (report)'!$G$12:$BH$12='SRI (2023)'!HM$3)*('ＳＲＶ2023材料送付日程表 (report)'!$G$14:$BH$108))</f>
        <v>0</v>
      </c>
      <c r="HN18" s="146">
        <f>SUMPRODUCT(('ＳＲＶ2023材料送付日程表 (report)'!$B$14:$B$108='SRI (2023)'!$V18)*('ＳＲＶ2023材料送付日程表 (report)'!$G$12:$BH$12='SRI (2023)'!HN$3)*('ＳＲＶ2023材料送付日程表 (report)'!$G$14:$BH$108))</f>
        <v>0</v>
      </c>
      <c r="HO18" s="146">
        <f>SUMPRODUCT(('ＳＲＶ2023材料送付日程表 (report)'!$B$14:$B$108='SRI (2023)'!$V18)*('ＳＲＶ2023材料送付日程表 (report)'!$G$12:$BH$12='SRI (2023)'!HO$3)*('ＳＲＶ2023材料送付日程表 (report)'!$G$14:$BH$108))</f>
        <v>0</v>
      </c>
      <c r="HP18" s="146">
        <f>SUMPRODUCT(('ＳＲＶ2023材料送付日程表 (report)'!$B$14:$B$108='SRI (2023)'!$V18)*('ＳＲＶ2023材料送付日程表 (report)'!$G$12:$BH$12='SRI (2023)'!HP$3)*('ＳＲＶ2023材料送付日程表 (report)'!$G$14:$BH$108))</f>
        <v>0</v>
      </c>
      <c r="HQ18" s="146">
        <f>SUMPRODUCT(('ＳＲＶ2023材料送付日程表 (report)'!$B$14:$B$108='SRI (2023)'!$V18)*('ＳＲＶ2023材料送付日程表 (report)'!$G$12:$BH$12='SRI (2023)'!HQ$3)*('ＳＲＶ2023材料送付日程表 (report)'!$G$14:$BH$108))</f>
        <v>0</v>
      </c>
      <c r="HR18" s="146">
        <f>SUMPRODUCT(('ＳＲＶ2023材料送付日程表 (report)'!$B$14:$B$108='SRI (2023)'!$V18)*('ＳＲＶ2023材料送付日程表 (report)'!$G$12:$BH$12='SRI (2023)'!HR$3)*('ＳＲＶ2023材料送付日程表 (report)'!$G$14:$BH$108))</f>
        <v>0</v>
      </c>
      <c r="HS18" s="146">
        <f>SUMPRODUCT(('ＳＲＶ2023材料送付日程表 (report)'!$B$14:$B$108='SRI (2023)'!$V18)*('ＳＲＶ2023材料送付日程表 (report)'!$G$12:$BH$12='SRI (2023)'!HS$3)*('ＳＲＶ2023材料送付日程表 (report)'!$G$14:$BH$108))</f>
        <v>0</v>
      </c>
      <c r="HT18" s="146">
        <f>SUMPRODUCT(('ＳＲＶ2023材料送付日程表 (report)'!$B$14:$B$108='SRI (2023)'!$V18)*('ＳＲＶ2023材料送付日程表 (report)'!$G$12:$BH$12='SRI (2023)'!HT$3)*('ＳＲＶ2023材料送付日程表 (report)'!$G$14:$BH$108))</f>
        <v>0</v>
      </c>
      <c r="HU18" s="146">
        <f>SUMPRODUCT(('ＳＲＶ2023材料送付日程表 (report)'!$B$14:$B$108='SRI (2023)'!$V18)*('ＳＲＶ2023材料送付日程表 (report)'!$G$12:$BH$12='SRI (2023)'!HU$3)*('ＳＲＶ2023材料送付日程表 (report)'!$G$14:$BH$108))</f>
        <v>0</v>
      </c>
      <c r="HV18" s="146">
        <f>SUMPRODUCT(('ＳＲＶ2023材料送付日程表 (report)'!$B$14:$B$108='SRI (2023)'!$V18)*('ＳＲＶ2023材料送付日程表 (report)'!$G$12:$BH$12='SRI (2023)'!HV$3)*('ＳＲＶ2023材料送付日程表 (report)'!$G$14:$BH$108))</f>
        <v>0</v>
      </c>
      <c r="HW18" s="146">
        <f>SUMPRODUCT(('ＳＲＶ2023材料送付日程表 (report)'!$B$14:$B$108='SRI (2023)'!$V18)*('ＳＲＶ2023材料送付日程表 (report)'!$G$12:$BH$12='SRI (2023)'!HW$3)*('ＳＲＶ2023材料送付日程表 (report)'!$G$14:$BH$108))</f>
        <v>0</v>
      </c>
      <c r="HX18" s="146">
        <f>SUMPRODUCT(('ＳＲＶ2023材料送付日程表 (report)'!$B$14:$B$108='SRI (2023)'!$V18)*('ＳＲＶ2023材料送付日程表 (report)'!$G$12:$BH$12='SRI (2023)'!HX$3)*('ＳＲＶ2023材料送付日程表 (report)'!$G$14:$BH$108))</f>
        <v>0</v>
      </c>
      <c r="HY18" s="146">
        <f>SUMPRODUCT(('ＳＲＶ2023材料送付日程表 (report)'!$B$14:$B$108='SRI (2023)'!$V18)*('ＳＲＶ2023材料送付日程表 (report)'!$G$12:$BH$12='SRI (2023)'!HY$3)*('ＳＲＶ2023材料送付日程表 (report)'!$G$14:$BH$108))</f>
        <v>0</v>
      </c>
      <c r="HZ18" s="146">
        <f>SUMPRODUCT(('ＳＲＶ2023材料送付日程表 (report)'!$B$14:$B$108='SRI (2023)'!$V18)*('ＳＲＶ2023材料送付日程表 (report)'!$G$12:$BH$12='SRI (2023)'!HZ$3)*('ＳＲＶ2023材料送付日程表 (report)'!$G$14:$BH$108))</f>
        <v>0</v>
      </c>
      <c r="IA18" s="146">
        <f>SUMPRODUCT(('ＳＲＶ2023材料送付日程表 (report)'!$B$14:$B$108='SRI (2023)'!$V18)*('ＳＲＶ2023材料送付日程表 (report)'!$G$12:$BH$12='SRI (2023)'!IA$3)*('ＳＲＶ2023材料送付日程表 (report)'!$G$14:$BH$108))</f>
        <v>0</v>
      </c>
      <c r="IB18" s="146">
        <f>SUMPRODUCT(('ＳＲＶ2023材料送付日程表 (report)'!$B$14:$B$108='SRI (2023)'!$V18)*('ＳＲＶ2023材料送付日程表 (report)'!$G$12:$BH$12='SRI (2023)'!IB$3)*('ＳＲＶ2023材料送付日程表 (report)'!$G$14:$BH$108))</f>
        <v>0</v>
      </c>
      <c r="IC18" s="146">
        <f>SUMPRODUCT(('ＳＲＶ2023材料送付日程表 (report)'!$B$14:$B$108='SRI (2023)'!$V18)*('ＳＲＶ2023材料送付日程表 (report)'!$G$12:$BH$12='SRI (2023)'!IC$3)*('ＳＲＶ2023材料送付日程表 (report)'!$G$14:$BH$108))</f>
        <v>0</v>
      </c>
      <c r="ID18" s="146">
        <f>SUMPRODUCT(('ＳＲＶ2023材料送付日程表 (report)'!$B$14:$B$108='SRI (2023)'!$V18)*('ＳＲＶ2023材料送付日程表 (report)'!$G$12:$BH$12='SRI (2023)'!ID$3)*('ＳＲＶ2023材料送付日程表 (report)'!$G$14:$BH$108))</f>
        <v>0</v>
      </c>
      <c r="IE18" s="146">
        <f>SUMPRODUCT(('ＳＲＶ2023材料送付日程表 (report)'!$B$14:$B$108='SRI (2023)'!$V18)*('ＳＲＶ2023材料送付日程表 (report)'!$G$12:$BH$12='SRI (2023)'!IE$3)*('ＳＲＶ2023材料送付日程表 (report)'!$G$14:$BH$108))</f>
        <v>0</v>
      </c>
      <c r="IF18" s="146">
        <f>SUMPRODUCT(('ＳＲＶ2023材料送付日程表 (report)'!$B$14:$B$108='SRI (2023)'!$V18)*('ＳＲＶ2023材料送付日程表 (report)'!$G$12:$BH$12='SRI (2023)'!IF$3)*('ＳＲＶ2023材料送付日程表 (report)'!$G$14:$BH$108))</f>
        <v>0</v>
      </c>
      <c r="IG18" s="146">
        <f>SUMPRODUCT(('ＳＲＶ2023材料送付日程表 (report)'!$B$14:$B$108='SRI (2023)'!$V18)*('ＳＲＶ2023材料送付日程表 (report)'!$G$12:$BH$12='SRI (2023)'!IG$3)*('ＳＲＶ2023材料送付日程表 (report)'!$G$14:$BH$108))</f>
        <v>0</v>
      </c>
      <c r="IH18" s="146">
        <f>SUMPRODUCT(('ＳＲＶ2023材料送付日程表 (report)'!$B$14:$B$108='SRI (2023)'!$V18)*('ＳＲＶ2023材料送付日程表 (report)'!$G$12:$BH$12='SRI (2023)'!IH$3)*('ＳＲＶ2023材料送付日程表 (report)'!$G$14:$BH$108))</f>
        <v>0</v>
      </c>
      <c r="II18" s="146">
        <f>SUMPRODUCT(('ＳＲＶ2023材料送付日程表 (report)'!$B$14:$B$108='SRI (2023)'!$V18)*('ＳＲＶ2023材料送付日程表 (report)'!$G$12:$BH$12='SRI (2023)'!II$3)*('ＳＲＶ2023材料送付日程表 (report)'!$G$14:$BH$108))</f>
        <v>0</v>
      </c>
      <c r="IJ18" s="146">
        <f>SUMPRODUCT(('ＳＲＶ2023材料送付日程表 (report)'!$B$14:$B$108='SRI (2023)'!$V18)*('ＳＲＶ2023材料送付日程表 (report)'!$G$12:$BH$12='SRI (2023)'!IJ$3)*('ＳＲＶ2023材料送付日程表 (report)'!$G$14:$BH$108))</f>
        <v>0</v>
      </c>
      <c r="IK18" s="146">
        <f>SUMPRODUCT(('ＳＲＶ2023材料送付日程表 (report)'!$B$14:$B$108='SRI (2023)'!$V18)*('ＳＲＶ2023材料送付日程表 (report)'!$G$12:$BH$12='SRI (2023)'!IK$3)*('ＳＲＶ2023材料送付日程表 (report)'!$G$14:$BH$108))</f>
        <v>0</v>
      </c>
      <c r="IL18" s="146">
        <f>SUMPRODUCT(('ＳＲＶ2023材料送付日程表 (report)'!$B$14:$B$108='SRI (2023)'!$V18)*('ＳＲＶ2023材料送付日程表 (report)'!$G$12:$BH$12='SRI (2023)'!IL$3)*('ＳＲＶ2023材料送付日程表 (report)'!$G$14:$BH$108))</f>
        <v>0</v>
      </c>
      <c r="IM18" s="146">
        <f>SUMPRODUCT(('ＳＲＶ2023材料送付日程表 (report)'!$B$14:$B$108='SRI (2023)'!$V18)*('ＳＲＶ2023材料送付日程表 (report)'!$G$12:$BH$12='SRI (2023)'!IM$3)*('ＳＲＶ2023材料送付日程表 (report)'!$G$14:$BH$108))</f>
        <v>0</v>
      </c>
      <c r="IN18" s="146">
        <f>SUMPRODUCT(('ＳＲＶ2023材料送付日程表 (report)'!$B$14:$B$108='SRI (2023)'!$V18)*('ＳＲＶ2023材料送付日程表 (report)'!$G$12:$BH$12='SRI (2023)'!IN$3)*('ＳＲＶ2023材料送付日程表 (report)'!$G$14:$BH$108))</f>
        <v>0</v>
      </c>
      <c r="IO18" s="146">
        <f>SUMPRODUCT(('ＳＲＶ2023材料送付日程表 (report)'!$B$14:$B$108='SRI (2023)'!$V18)*('ＳＲＶ2023材料送付日程表 (report)'!$G$12:$BH$12='SRI (2023)'!IO$3)*('ＳＲＶ2023材料送付日程表 (report)'!$G$14:$BH$108))</f>
        <v>0</v>
      </c>
      <c r="IP18" s="146">
        <f>SUMPRODUCT(('ＳＲＶ2023材料送付日程表 (report)'!$B$14:$B$108='SRI (2023)'!$V18)*('ＳＲＶ2023材料送付日程表 (report)'!$G$12:$BH$12='SRI (2023)'!IP$3)*('ＳＲＶ2023材料送付日程表 (report)'!$G$14:$BH$108))</f>
        <v>0</v>
      </c>
      <c r="IQ18" s="146">
        <f>SUMPRODUCT(('ＳＲＶ2023材料送付日程表 (report)'!$B$14:$B$108='SRI (2023)'!$V18)*('ＳＲＶ2023材料送付日程表 (report)'!$G$12:$BH$12='SRI (2023)'!IQ$3)*('ＳＲＶ2023材料送付日程表 (report)'!$G$14:$BH$108))</f>
        <v>0</v>
      </c>
      <c r="IR18" s="146">
        <f>SUMPRODUCT(('ＳＲＶ2023材料送付日程表 (report)'!$B$14:$B$108='SRI (2023)'!$V18)*('ＳＲＶ2023材料送付日程表 (report)'!$G$12:$BH$12='SRI (2023)'!IR$3)*('ＳＲＶ2023材料送付日程表 (report)'!$G$14:$BH$108))</f>
        <v>0</v>
      </c>
      <c r="IS18" s="146">
        <f>SUMPRODUCT(('ＳＲＶ2023材料送付日程表 (report)'!$B$14:$B$108='SRI (2023)'!$V18)*('ＳＲＶ2023材料送付日程表 (report)'!$G$12:$BH$12='SRI (2023)'!IS$3)*('ＳＲＶ2023材料送付日程表 (report)'!$G$14:$BH$108))</f>
        <v>0</v>
      </c>
      <c r="IT18" s="146">
        <f>SUMPRODUCT(('ＳＲＶ2023材料送付日程表 (report)'!$B$14:$B$108='SRI (2023)'!$V18)*('ＳＲＶ2023材料送付日程表 (report)'!$G$12:$BH$12='SRI (2023)'!IT$3)*('ＳＲＶ2023材料送付日程表 (report)'!$G$14:$BH$108))</f>
        <v>0</v>
      </c>
      <c r="IU18" s="146">
        <f>SUMPRODUCT(('ＳＲＶ2023材料送付日程表 (report)'!$B$14:$B$108='SRI (2023)'!$V18)*('ＳＲＶ2023材料送付日程表 (report)'!$G$12:$BH$12='SRI (2023)'!IU$3)*('ＳＲＶ2023材料送付日程表 (report)'!$G$14:$BH$108))</f>
        <v>0</v>
      </c>
      <c r="IV18" s="146">
        <f>SUMPRODUCT(('ＳＲＶ2023材料送付日程表 (report)'!$B$14:$B$108='SRI (2023)'!$V18)*('ＳＲＶ2023材料送付日程表 (report)'!$G$12:$BH$12='SRI (2023)'!IV$3)*('ＳＲＶ2023材料送付日程表 (report)'!$G$14:$BH$108))</f>
        <v>0</v>
      </c>
      <c r="IW18" s="146">
        <f>SUMPRODUCT(('ＳＲＶ2023材料送付日程表 (report)'!$B$14:$B$108='SRI (2023)'!$V18)*('ＳＲＶ2023材料送付日程表 (report)'!$G$12:$BH$12='SRI (2023)'!IW$3)*('ＳＲＶ2023材料送付日程表 (report)'!$G$14:$BH$108))</f>
        <v>0</v>
      </c>
      <c r="IX18" s="146">
        <f>SUMPRODUCT(('ＳＲＶ2023材料送付日程表 (report)'!$B$14:$B$108='SRI (2023)'!$V18)*('ＳＲＶ2023材料送付日程表 (report)'!$G$12:$BH$12='SRI (2023)'!IX$3)*('ＳＲＶ2023材料送付日程表 (report)'!$G$14:$BH$108))</f>
        <v>0</v>
      </c>
      <c r="IY18" s="146">
        <f>SUMPRODUCT(('ＳＲＶ2023材料送付日程表 (report)'!$B$14:$B$108='SRI (2023)'!$V18)*('ＳＲＶ2023材料送付日程表 (report)'!$G$12:$BH$12='SRI (2023)'!IY$3)*('ＳＲＶ2023材料送付日程表 (report)'!$G$14:$BH$108))</f>
        <v>0</v>
      </c>
      <c r="IZ18" s="146">
        <f>SUMPRODUCT(('ＳＲＶ2023材料送付日程表 (report)'!$B$14:$B$108='SRI (2023)'!$V18)*('ＳＲＶ2023材料送付日程表 (report)'!$G$12:$BH$12='SRI (2023)'!IZ$3)*('ＳＲＶ2023材料送付日程表 (report)'!$G$14:$BH$108))</f>
        <v>0</v>
      </c>
      <c r="JA18" s="146">
        <f>SUMPRODUCT(('ＳＲＶ2023材料送付日程表 (report)'!$B$14:$B$108='SRI (2023)'!$V18)*('ＳＲＶ2023材料送付日程表 (report)'!$G$12:$BH$12='SRI (2023)'!JA$3)*('ＳＲＶ2023材料送付日程表 (report)'!$G$14:$BH$108))</f>
        <v>0</v>
      </c>
      <c r="JB18" s="146">
        <f>SUMPRODUCT(('ＳＲＶ2023材料送付日程表 (report)'!$B$14:$B$108='SRI (2023)'!$V18)*('ＳＲＶ2023材料送付日程表 (report)'!$G$12:$BH$12='SRI (2023)'!JB$3)*('ＳＲＶ2023材料送付日程表 (report)'!$G$14:$BH$108))</f>
        <v>0</v>
      </c>
      <c r="JC18" s="146">
        <f>SUMPRODUCT(('ＳＲＶ2023材料送付日程表 (report)'!$B$14:$B$108='SRI (2023)'!$V18)*('ＳＲＶ2023材料送付日程表 (report)'!$G$12:$BH$12='SRI (2023)'!JC$3)*('ＳＲＶ2023材料送付日程表 (report)'!$G$14:$BH$108))</f>
        <v>0</v>
      </c>
      <c r="JD18" s="146">
        <f>SUMPRODUCT(('ＳＲＶ2023材料送付日程表 (report)'!$B$14:$B$108='SRI (2023)'!$V18)*('ＳＲＶ2023材料送付日程表 (report)'!$G$12:$BH$12='SRI (2023)'!JD$3)*('ＳＲＶ2023材料送付日程表 (report)'!$G$14:$BH$108))</f>
        <v>0</v>
      </c>
      <c r="JE18" s="146">
        <f>SUMPRODUCT(('ＳＲＶ2023材料送付日程表 (report)'!$B$14:$B$108='SRI (2023)'!$V18)*('ＳＲＶ2023材料送付日程表 (report)'!$G$12:$BH$12='SRI (2023)'!JE$3)*('ＳＲＶ2023材料送付日程表 (report)'!$G$14:$BH$108))</f>
        <v>0</v>
      </c>
      <c r="JF18" s="146">
        <f>SUMPRODUCT(('ＳＲＶ2023材料送付日程表 (report)'!$B$14:$B$108='SRI (2023)'!$V18)*('ＳＲＶ2023材料送付日程表 (report)'!$G$12:$BH$12='SRI (2023)'!JF$3)*('ＳＲＶ2023材料送付日程表 (report)'!$G$14:$BH$108))</f>
        <v>0</v>
      </c>
      <c r="JG18" s="146">
        <f>SUMPRODUCT(('ＳＲＶ2023材料送付日程表 (report)'!$B$14:$B$108='SRI (2023)'!$V18)*('ＳＲＶ2023材料送付日程表 (report)'!$G$12:$BH$12='SRI (2023)'!JG$3)*('ＳＲＶ2023材料送付日程表 (report)'!$G$14:$BH$108))</f>
        <v>0</v>
      </c>
      <c r="JH18" s="146">
        <f>SUMPRODUCT(('ＳＲＶ2023材料送付日程表 (report)'!$B$14:$B$108='SRI (2023)'!$V18)*('ＳＲＶ2023材料送付日程表 (report)'!$G$12:$BH$12='SRI (2023)'!JH$3)*('ＳＲＶ2023材料送付日程表 (report)'!$G$14:$BH$108))</f>
        <v>0</v>
      </c>
      <c r="JI18" s="146">
        <f>SUMPRODUCT(('ＳＲＶ2023材料送付日程表 (report)'!$B$14:$B$108='SRI (2023)'!$V18)*('ＳＲＶ2023材料送付日程表 (report)'!$G$12:$BH$12='SRI (2023)'!JI$3)*('ＳＲＶ2023材料送付日程表 (report)'!$G$14:$BH$108))</f>
        <v>0</v>
      </c>
      <c r="JJ18" s="146">
        <f>SUMPRODUCT(('ＳＲＶ2023材料送付日程表 (report)'!$B$14:$B$108='SRI (2023)'!$V18)*('ＳＲＶ2023材料送付日程表 (report)'!$G$12:$BH$12='SRI (2023)'!JJ$3)*('ＳＲＶ2023材料送付日程表 (report)'!$G$14:$BH$108))</f>
        <v>0</v>
      </c>
      <c r="JK18" s="146">
        <f>SUMPRODUCT(('ＳＲＶ2023材料送付日程表 (report)'!$B$14:$B$108='SRI (2023)'!$V18)*('ＳＲＶ2023材料送付日程表 (report)'!$G$12:$BH$12='SRI (2023)'!JK$3)*('ＳＲＶ2023材料送付日程表 (report)'!$G$14:$BH$108))</f>
        <v>0</v>
      </c>
      <c r="JL18" s="146">
        <f>SUMPRODUCT(('ＳＲＶ2023材料送付日程表 (report)'!$B$14:$B$108='SRI (2023)'!$V18)*('ＳＲＶ2023材料送付日程表 (report)'!$G$12:$BH$12='SRI (2023)'!JL$3)*('ＳＲＶ2023材料送付日程表 (report)'!$G$14:$BH$108))</f>
        <v>0</v>
      </c>
      <c r="JM18" s="146">
        <f>SUMPRODUCT(('ＳＲＶ2023材料送付日程表 (report)'!$B$14:$B$108='SRI (2023)'!$V18)*('ＳＲＶ2023材料送付日程表 (report)'!$G$12:$BH$12='SRI (2023)'!JM$3)*('ＳＲＶ2023材料送付日程表 (report)'!$G$14:$BH$108))</f>
        <v>0</v>
      </c>
      <c r="JN18" s="146">
        <f>SUMPRODUCT(('ＳＲＶ2023材料送付日程表 (report)'!$B$14:$B$108='SRI (2023)'!$V18)*('ＳＲＶ2023材料送付日程表 (report)'!$G$12:$BH$12='SRI (2023)'!JN$3)*('ＳＲＶ2023材料送付日程表 (report)'!$G$14:$BH$108))</f>
        <v>0</v>
      </c>
      <c r="JO18" s="146">
        <f>SUMPRODUCT(('ＳＲＶ2023材料送付日程表 (report)'!$B$14:$B$108='SRI (2023)'!$V18)*('ＳＲＶ2023材料送付日程表 (report)'!$G$12:$BH$12='SRI (2023)'!JO$3)*('ＳＲＶ2023材料送付日程表 (report)'!$G$14:$BH$108))</f>
        <v>0</v>
      </c>
      <c r="JP18" s="146">
        <f>SUMPRODUCT(('ＳＲＶ2023材料送付日程表 (report)'!$B$14:$B$108='SRI (2023)'!$V18)*('ＳＲＶ2023材料送付日程表 (report)'!$G$12:$BH$12='SRI (2023)'!JP$3)*('ＳＲＶ2023材料送付日程表 (report)'!$G$14:$BH$108))</f>
        <v>0</v>
      </c>
      <c r="JQ18" s="146">
        <f>SUMPRODUCT(('ＳＲＶ2023材料送付日程表 (report)'!$B$14:$B$108='SRI (2023)'!$V18)*('ＳＲＶ2023材料送付日程表 (report)'!$G$12:$BH$12='SRI (2023)'!JQ$3)*('ＳＲＶ2023材料送付日程表 (report)'!$G$14:$BH$108))</f>
        <v>0</v>
      </c>
      <c r="JR18" s="146">
        <f>SUMPRODUCT(('ＳＲＶ2023材料送付日程表 (report)'!$B$14:$B$108='SRI (2023)'!$V18)*('ＳＲＶ2023材料送付日程表 (report)'!$G$12:$BH$12='SRI (2023)'!JR$3)*('ＳＲＶ2023材料送付日程表 (report)'!$G$14:$BH$108))</f>
        <v>0</v>
      </c>
      <c r="JS18" s="146">
        <f>SUMPRODUCT(('ＳＲＶ2023材料送付日程表 (report)'!$B$14:$B$108='SRI (2023)'!$V18)*('ＳＲＶ2023材料送付日程表 (report)'!$G$12:$BH$12='SRI (2023)'!JS$3)*('ＳＲＶ2023材料送付日程表 (report)'!$G$14:$BH$108))</f>
        <v>0</v>
      </c>
      <c r="JT18" s="146">
        <f>SUMPRODUCT(('ＳＲＶ2023材料送付日程表 (report)'!$B$14:$B$108='SRI (2023)'!$V18)*('ＳＲＶ2023材料送付日程表 (report)'!$G$12:$BH$12='SRI (2023)'!JT$3)*('ＳＲＶ2023材料送付日程表 (report)'!$G$14:$BH$108))</f>
        <v>0</v>
      </c>
      <c r="JU18" s="146">
        <f>SUMPRODUCT(('ＳＲＶ2023材料送付日程表 (report)'!$B$14:$B$108='SRI (2023)'!$V18)*('ＳＲＶ2023材料送付日程表 (report)'!$G$12:$BH$12='SRI (2023)'!JU$3)*('ＳＲＶ2023材料送付日程表 (report)'!$G$14:$BH$108))</f>
        <v>0</v>
      </c>
      <c r="JV18" s="146">
        <f>SUMPRODUCT(('ＳＲＶ2023材料送付日程表 (report)'!$B$14:$B$108='SRI (2023)'!$V18)*('ＳＲＶ2023材料送付日程表 (report)'!$G$12:$BH$12='SRI (2023)'!JV$3)*('ＳＲＶ2023材料送付日程表 (report)'!$G$14:$BH$108))</f>
        <v>0</v>
      </c>
      <c r="JW18" s="146">
        <f>SUMPRODUCT(('ＳＲＶ2023材料送付日程表 (report)'!$B$14:$B$108='SRI (2023)'!$V18)*('ＳＲＶ2023材料送付日程表 (report)'!$G$12:$BH$12='SRI (2023)'!JW$3)*('ＳＲＶ2023材料送付日程表 (report)'!$G$14:$BH$108))</f>
        <v>0</v>
      </c>
      <c r="JX18" s="146">
        <f>SUMPRODUCT(('ＳＲＶ2023材料送付日程表 (report)'!$B$14:$B$108='SRI (2023)'!$V18)*('ＳＲＶ2023材料送付日程表 (report)'!$G$12:$BH$12='SRI (2023)'!JX$3)*('ＳＲＶ2023材料送付日程表 (report)'!$G$14:$BH$108))</f>
        <v>0</v>
      </c>
      <c r="JY18" s="146">
        <f>SUMPRODUCT(('ＳＲＶ2023材料送付日程表 (report)'!$B$14:$B$108='SRI (2023)'!$V18)*('ＳＲＶ2023材料送付日程表 (report)'!$G$12:$BH$12='SRI (2023)'!JY$3)*('ＳＲＶ2023材料送付日程表 (report)'!$G$14:$BH$108))</f>
        <v>0</v>
      </c>
      <c r="JZ18" s="146">
        <f>SUMPRODUCT(('ＳＲＶ2023材料送付日程表 (report)'!$B$14:$B$108='SRI (2023)'!$V18)*('ＳＲＶ2023材料送付日程表 (report)'!$G$12:$BH$12='SRI (2023)'!JZ$3)*('ＳＲＶ2023材料送付日程表 (report)'!$G$14:$BH$108))</f>
        <v>0</v>
      </c>
      <c r="KA18" s="146">
        <f>SUMPRODUCT(('ＳＲＶ2023材料送付日程表 (report)'!$B$14:$B$108='SRI (2023)'!$V18)*('ＳＲＶ2023材料送付日程表 (report)'!$G$12:$BH$12='SRI (2023)'!KA$3)*('ＳＲＶ2023材料送付日程表 (report)'!$G$14:$BH$108))</f>
        <v>0</v>
      </c>
      <c r="KB18" s="146">
        <f>SUMPRODUCT(('ＳＲＶ2023材料送付日程表 (report)'!$B$14:$B$108='SRI (2023)'!$V18)*('ＳＲＶ2023材料送付日程表 (report)'!$G$12:$BH$12='SRI (2023)'!KB$3)*('ＳＲＶ2023材料送付日程表 (report)'!$G$14:$BH$108))</f>
        <v>0</v>
      </c>
      <c r="KC18" s="146">
        <f>SUMPRODUCT(('ＳＲＶ2023材料送付日程表 (report)'!$B$14:$B$108='SRI (2023)'!$V18)*('ＳＲＶ2023材料送付日程表 (report)'!$G$12:$BH$12='SRI (2023)'!KC$3)*('ＳＲＶ2023材料送付日程表 (report)'!$G$14:$BH$108))</f>
        <v>0</v>
      </c>
      <c r="KD18" s="146">
        <f>SUMPRODUCT(('ＳＲＶ2023材料送付日程表 (report)'!$B$14:$B$108='SRI (2023)'!$V18)*('ＳＲＶ2023材料送付日程表 (report)'!$G$12:$BH$12='SRI (2023)'!KD$3)*('ＳＲＶ2023材料送付日程表 (report)'!$G$14:$BH$108))</f>
        <v>0</v>
      </c>
      <c r="KE18" s="146">
        <f>SUMPRODUCT(('ＳＲＶ2023材料送付日程表 (report)'!$B$14:$B$108='SRI (2023)'!$V18)*('ＳＲＶ2023材料送付日程表 (report)'!$G$12:$BH$12='SRI (2023)'!KE$3)*('ＳＲＶ2023材料送付日程表 (report)'!$G$14:$BH$108))</f>
        <v>0</v>
      </c>
      <c r="KF18" s="146">
        <f>SUMPRODUCT(('ＳＲＶ2023材料送付日程表 (report)'!$B$14:$B$108='SRI (2023)'!$V18)*('ＳＲＶ2023材料送付日程表 (report)'!$G$12:$BH$12='SRI (2023)'!KF$3)*('ＳＲＶ2023材料送付日程表 (report)'!$G$14:$BH$108))</f>
        <v>0</v>
      </c>
      <c r="KG18" s="146">
        <f>SUMPRODUCT(('ＳＲＶ2023材料送付日程表 (report)'!$B$14:$B$108='SRI (2023)'!$V18)*('ＳＲＶ2023材料送付日程表 (report)'!$G$12:$BH$12='SRI (2023)'!KG$3)*('ＳＲＶ2023材料送付日程表 (report)'!$G$14:$BH$108))</f>
        <v>0</v>
      </c>
      <c r="KH18" s="146">
        <f>SUMPRODUCT(('ＳＲＶ2023材料送付日程表 (report)'!$B$14:$B$108='SRI (2023)'!$V18)*('ＳＲＶ2023材料送付日程表 (report)'!$G$12:$BH$12='SRI (2023)'!KH$3)*('ＳＲＶ2023材料送付日程表 (report)'!$G$14:$BH$108))</f>
        <v>0</v>
      </c>
      <c r="KI18" s="146">
        <f>SUMPRODUCT(('ＳＲＶ2023材料送付日程表 (report)'!$B$14:$B$108='SRI (2023)'!$V18)*('ＳＲＶ2023材料送付日程表 (report)'!$G$12:$BH$12='SRI (2023)'!KI$3)*('ＳＲＶ2023材料送付日程表 (report)'!$G$14:$BH$108))</f>
        <v>0</v>
      </c>
      <c r="KJ18" s="146">
        <f>SUMPRODUCT(('ＳＲＶ2023材料送付日程表 (report)'!$B$14:$B$108='SRI (2023)'!$V18)*('ＳＲＶ2023材料送付日程表 (report)'!$G$12:$BH$12='SRI (2023)'!KJ$3)*('ＳＲＶ2023材料送付日程表 (report)'!$G$14:$BH$108))</f>
        <v>0</v>
      </c>
      <c r="KK18" s="146">
        <f>SUMPRODUCT(('ＳＲＶ2023材料送付日程表 (report)'!$B$14:$B$108='SRI (2023)'!$V18)*('ＳＲＶ2023材料送付日程表 (report)'!$G$12:$BH$12='SRI (2023)'!KK$3)*('ＳＲＶ2023材料送付日程表 (report)'!$G$14:$BH$108))</f>
        <v>0</v>
      </c>
      <c r="KL18" s="146">
        <f>SUMPRODUCT(('ＳＲＶ2023材料送付日程表 (report)'!$B$14:$B$108='SRI (2023)'!$V18)*('ＳＲＶ2023材料送付日程表 (report)'!$G$12:$BH$12='SRI (2023)'!KL$3)*('ＳＲＶ2023材料送付日程表 (report)'!$G$14:$BH$108))</f>
        <v>0</v>
      </c>
      <c r="KM18" s="146">
        <f>SUMPRODUCT(('ＳＲＶ2023材料送付日程表 (report)'!$B$14:$B$108='SRI (2023)'!$V18)*('ＳＲＶ2023材料送付日程表 (report)'!$G$12:$BH$12='SRI (2023)'!KM$3)*('ＳＲＶ2023材料送付日程表 (report)'!$G$14:$BH$108))</f>
        <v>0</v>
      </c>
      <c r="KN18" s="146">
        <f>SUMPRODUCT(('ＳＲＶ2023材料送付日程表 (report)'!$B$14:$B$108='SRI (2023)'!$V18)*('ＳＲＶ2023材料送付日程表 (report)'!$G$12:$BH$12='SRI (2023)'!KN$3)*('ＳＲＶ2023材料送付日程表 (report)'!$G$14:$BH$108))</f>
        <v>0</v>
      </c>
      <c r="KO18" s="146">
        <f>SUMPRODUCT(('ＳＲＶ2023材料送付日程表 (report)'!$B$14:$B$108='SRI (2023)'!$V18)*('ＳＲＶ2023材料送付日程表 (report)'!$G$12:$BH$12='SRI (2023)'!KO$3)*('ＳＲＶ2023材料送付日程表 (report)'!$G$14:$BH$108))</f>
        <v>0</v>
      </c>
      <c r="KP18" s="146">
        <f>SUMPRODUCT(('ＳＲＶ2023材料送付日程表 (report)'!$B$14:$B$108='SRI (2023)'!$V18)*('ＳＲＶ2023材料送付日程表 (report)'!$G$12:$BH$12='SRI (2023)'!KP$3)*('ＳＲＶ2023材料送付日程表 (report)'!$G$14:$BH$108))</f>
        <v>0</v>
      </c>
      <c r="KQ18" s="146">
        <f>SUMPRODUCT(('ＳＲＶ2023材料送付日程表 (report)'!$B$14:$B$108='SRI (2023)'!$V18)*('ＳＲＶ2023材料送付日程表 (report)'!$G$12:$BH$12='SRI (2023)'!KQ$3)*('ＳＲＶ2023材料送付日程表 (report)'!$G$14:$BH$108))</f>
        <v>0</v>
      </c>
      <c r="KR18" s="146">
        <f>SUMPRODUCT(('ＳＲＶ2023材料送付日程表 (report)'!$B$14:$B$108='SRI (2023)'!$V18)*('ＳＲＶ2023材料送付日程表 (report)'!$G$12:$BH$12='SRI (2023)'!KR$3)*('ＳＲＶ2023材料送付日程表 (report)'!$G$14:$BH$108))</f>
        <v>0</v>
      </c>
      <c r="KS18" s="146">
        <f>SUMPRODUCT(('ＳＲＶ2023材料送付日程表 (report)'!$B$14:$B$108='SRI (2023)'!$V18)*('ＳＲＶ2023材料送付日程表 (report)'!$G$12:$BH$12='SRI (2023)'!KS$3)*('ＳＲＶ2023材料送付日程表 (report)'!$G$14:$BH$108))</f>
        <v>0</v>
      </c>
      <c r="KT18" s="146">
        <f>SUMPRODUCT(('ＳＲＶ2023材料送付日程表 (report)'!$B$14:$B$108='SRI (2023)'!$V18)*('ＳＲＶ2023材料送付日程表 (report)'!$G$12:$BH$12='SRI (2023)'!KT$3)*('ＳＲＶ2023材料送付日程表 (report)'!$G$14:$BH$108))</f>
        <v>0</v>
      </c>
      <c r="KU18" s="146">
        <f>SUMPRODUCT(('ＳＲＶ2023材料送付日程表 (report)'!$B$14:$B$108='SRI (2023)'!$V18)*('ＳＲＶ2023材料送付日程表 (report)'!$G$12:$BH$12='SRI (2023)'!KU$3)*('ＳＲＶ2023材料送付日程表 (report)'!$G$14:$BH$108))</f>
        <v>0</v>
      </c>
      <c r="KV18" s="146">
        <f>SUMPRODUCT(('ＳＲＶ2023材料送付日程表 (report)'!$B$14:$B$108='SRI (2023)'!$V18)*('ＳＲＶ2023材料送付日程表 (report)'!$G$12:$BH$12='SRI (2023)'!KV$3)*('ＳＲＶ2023材料送付日程表 (report)'!$G$14:$BH$108))</f>
        <v>0</v>
      </c>
      <c r="KW18" s="146">
        <f>SUMPRODUCT(('ＳＲＶ2023材料送付日程表 (report)'!$B$14:$B$108='SRI (2023)'!$V18)*('ＳＲＶ2023材料送付日程表 (report)'!$G$12:$BH$12='SRI (2023)'!KW$3)*('ＳＲＶ2023材料送付日程表 (report)'!$G$14:$BH$108))</f>
        <v>0</v>
      </c>
      <c r="KX18" s="146">
        <f>SUMPRODUCT(('ＳＲＶ2023材料送付日程表 (report)'!$B$14:$B$108='SRI (2023)'!$V18)*('ＳＲＶ2023材料送付日程表 (report)'!$G$12:$BH$12='SRI (2023)'!KX$3)*('ＳＲＶ2023材料送付日程表 (report)'!$G$14:$BH$108))</f>
        <v>0</v>
      </c>
      <c r="KY18" s="146">
        <f>SUMPRODUCT(('ＳＲＶ2023材料送付日程表 (report)'!$B$14:$B$108='SRI (2023)'!$V18)*('ＳＲＶ2023材料送付日程表 (report)'!$G$12:$BH$12='SRI (2023)'!KY$3)*('ＳＲＶ2023材料送付日程表 (report)'!$G$14:$BH$108))</f>
        <v>0</v>
      </c>
      <c r="KZ18" s="146">
        <f>SUMPRODUCT(('ＳＲＶ2023材料送付日程表 (report)'!$B$14:$B$108='SRI (2023)'!$V18)*('ＳＲＶ2023材料送付日程表 (report)'!$G$12:$BH$12='SRI (2023)'!KZ$3)*('ＳＲＶ2023材料送付日程表 (report)'!$G$14:$BH$108))</f>
        <v>0</v>
      </c>
      <c r="LA18" s="146">
        <f>SUMPRODUCT(('ＳＲＶ2023材料送付日程表 (report)'!$B$14:$B$108='SRI (2023)'!$V18)*('ＳＲＶ2023材料送付日程表 (report)'!$G$12:$BH$12='SRI (2023)'!LA$3)*('ＳＲＶ2023材料送付日程表 (report)'!$G$14:$BH$108))</f>
        <v>0</v>
      </c>
      <c r="LB18" s="146">
        <f>SUMPRODUCT(('ＳＲＶ2023材料送付日程表 (report)'!$B$14:$B$108='SRI (2023)'!$V18)*('ＳＲＶ2023材料送付日程表 (report)'!$G$12:$BH$12='SRI (2023)'!LB$3)*('ＳＲＶ2023材料送付日程表 (report)'!$G$14:$BH$108))</f>
        <v>0</v>
      </c>
      <c r="LC18" s="146">
        <f>SUMPRODUCT(('ＳＲＶ2023材料送付日程表 (report)'!$B$14:$B$108='SRI (2023)'!$V18)*('ＳＲＶ2023材料送付日程表 (report)'!$G$12:$BH$12='SRI (2023)'!LC$3)*('ＳＲＶ2023材料送付日程表 (report)'!$G$14:$BH$108))</f>
        <v>0</v>
      </c>
      <c r="LD18" s="146">
        <f>SUMPRODUCT(('ＳＲＶ2023材料送付日程表 (report)'!$B$14:$B$108='SRI (2023)'!$V18)*('ＳＲＶ2023材料送付日程表 (report)'!$G$12:$BH$12='SRI (2023)'!LD$3)*('ＳＲＶ2023材料送付日程表 (report)'!$G$14:$BH$108))</f>
        <v>0</v>
      </c>
      <c r="LE18" s="146">
        <f>SUMPRODUCT(('ＳＲＶ2023材料送付日程表 (report)'!$B$14:$B$108='SRI (2023)'!$V18)*('ＳＲＶ2023材料送付日程表 (report)'!$G$12:$BH$12='SRI (2023)'!LE$3)*('ＳＲＶ2023材料送付日程表 (report)'!$G$14:$BH$108))</f>
        <v>0</v>
      </c>
      <c r="LF18" s="146">
        <f>SUMPRODUCT(('ＳＲＶ2023材料送付日程表 (report)'!$B$14:$B$108='SRI (2023)'!$V18)*('ＳＲＶ2023材料送付日程表 (report)'!$G$12:$BH$12='SRI (2023)'!LF$3)*('ＳＲＶ2023材料送付日程表 (report)'!$G$14:$BH$108))</f>
        <v>0</v>
      </c>
      <c r="LG18" s="146">
        <f>SUMPRODUCT(('ＳＲＶ2023材料送付日程表 (report)'!$B$14:$B$108='SRI (2023)'!$V18)*('ＳＲＶ2023材料送付日程表 (report)'!$G$12:$BH$12='SRI (2023)'!LG$3)*('ＳＲＶ2023材料送付日程表 (report)'!$G$14:$BH$108))</f>
        <v>0</v>
      </c>
      <c r="LH18" s="146">
        <f>SUMPRODUCT(('ＳＲＶ2023材料送付日程表 (report)'!$B$14:$B$108='SRI (2023)'!$V18)*('ＳＲＶ2023材料送付日程表 (report)'!$G$12:$BH$12='SRI (2023)'!LH$3)*('ＳＲＶ2023材料送付日程表 (report)'!$G$14:$BH$108))</f>
        <v>0</v>
      </c>
      <c r="LI18" s="146">
        <f>SUMPRODUCT(('ＳＲＶ2023材料送付日程表 (report)'!$B$14:$B$108='SRI (2023)'!$V18)*('ＳＲＶ2023材料送付日程表 (report)'!$G$12:$BH$12='SRI (2023)'!LI$3)*('ＳＲＶ2023材料送付日程表 (report)'!$G$14:$BH$108))</f>
        <v>0</v>
      </c>
      <c r="LJ18" s="146">
        <f>SUMPRODUCT(('ＳＲＶ2023材料送付日程表 (report)'!$B$14:$B$108='SRI (2023)'!$V18)*('ＳＲＶ2023材料送付日程表 (report)'!$G$12:$BH$12='SRI (2023)'!LJ$3)*('ＳＲＶ2023材料送付日程表 (report)'!$G$14:$BH$108))</f>
        <v>0</v>
      </c>
      <c r="LK18" s="146">
        <f>SUMPRODUCT(('ＳＲＶ2023材料送付日程表 (report)'!$B$14:$B$108='SRI (2023)'!$V18)*('ＳＲＶ2023材料送付日程表 (report)'!$G$12:$BH$12='SRI (2023)'!LK$3)*('ＳＲＶ2023材料送付日程表 (report)'!$G$14:$BH$108))</f>
        <v>0</v>
      </c>
      <c r="LL18" s="146">
        <f>SUMPRODUCT(('ＳＲＶ2023材料送付日程表 (report)'!$B$14:$B$108='SRI (2023)'!$V18)*('ＳＲＶ2023材料送付日程表 (report)'!$G$12:$BH$12='SRI (2023)'!LL$3)*('ＳＲＶ2023材料送付日程表 (report)'!$G$14:$BH$108))</f>
        <v>0</v>
      </c>
      <c r="LM18" s="146">
        <f>SUMPRODUCT(('ＳＲＶ2023材料送付日程表 (report)'!$B$14:$B$108='SRI (2023)'!$V18)*('ＳＲＶ2023材料送付日程表 (report)'!$G$12:$BH$12='SRI (2023)'!LM$3)*('ＳＲＶ2023材料送付日程表 (report)'!$G$14:$BH$108))</f>
        <v>0</v>
      </c>
      <c r="LN18" s="146">
        <f>SUMPRODUCT(('ＳＲＶ2023材料送付日程表 (report)'!$B$14:$B$108='SRI (2023)'!$V18)*('ＳＲＶ2023材料送付日程表 (report)'!$G$12:$BH$12='SRI (2023)'!LN$3)*('ＳＲＶ2023材料送付日程表 (report)'!$G$14:$BH$108))</f>
        <v>0</v>
      </c>
      <c r="LO18" s="146">
        <f>SUMPRODUCT(('ＳＲＶ2023材料送付日程表 (report)'!$B$14:$B$108='SRI (2023)'!$V18)*('ＳＲＶ2023材料送付日程表 (report)'!$G$12:$BH$12='SRI (2023)'!LO$3)*('ＳＲＶ2023材料送付日程表 (report)'!$G$14:$BH$108))</f>
        <v>0</v>
      </c>
      <c r="LP18" s="146">
        <f>SUMPRODUCT(('ＳＲＶ2023材料送付日程表 (report)'!$B$14:$B$108='SRI (2023)'!$V18)*('ＳＲＶ2023材料送付日程表 (report)'!$G$12:$BH$12='SRI (2023)'!LP$3)*('ＳＲＶ2023材料送付日程表 (report)'!$G$14:$BH$108))</f>
        <v>0</v>
      </c>
      <c r="LQ18" s="146">
        <f>SUMPRODUCT(('ＳＲＶ2023材料送付日程表 (report)'!$B$14:$B$108='SRI (2023)'!$V18)*('ＳＲＶ2023材料送付日程表 (report)'!$G$12:$BH$12='SRI (2023)'!LQ$3)*('ＳＲＶ2023材料送付日程表 (report)'!$G$14:$BH$108))</f>
        <v>0</v>
      </c>
      <c r="LR18" s="146">
        <f>SUMPRODUCT(('ＳＲＶ2023材料送付日程表 (report)'!$B$14:$B$108='SRI (2023)'!$V18)*('ＳＲＶ2023材料送付日程表 (report)'!$G$12:$BH$12='SRI (2023)'!LR$3)*('ＳＲＶ2023材料送付日程表 (report)'!$G$14:$BH$108))</f>
        <v>0</v>
      </c>
      <c r="LS18" s="146">
        <f>SUMPRODUCT(('ＳＲＶ2023材料送付日程表 (report)'!$B$14:$B$108='SRI (2023)'!$V18)*('ＳＲＶ2023材料送付日程表 (report)'!$G$12:$BH$12='SRI (2023)'!LS$3)*('ＳＲＶ2023材料送付日程表 (report)'!$G$14:$BH$108))</f>
        <v>0</v>
      </c>
      <c r="LT18" s="146">
        <f>SUMPRODUCT(('ＳＲＶ2023材料送付日程表 (report)'!$B$14:$B$108='SRI (2023)'!$V18)*('ＳＲＶ2023材料送付日程表 (report)'!$G$12:$BH$12='SRI (2023)'!LT$3)*('ＳＲＶ2023材料送付日程表 (report)'!$G$14:$BH$108))</f>
        <v>0</v>
      </c>
      <c r="LU18" s="146">
        <f>SUMPRODUCT(('ＳＲＶ2023材料送付日程表 (report)'!$B$14:$B$108='SRI (2023)'!$V18)*('ＳＲＶ2023材料送付日程表 (report)'!$G$12:$BH$12='SRI (2023)'!LU$3)*('ＳＲＶ2023材料送付日程表 (report)'!$G$14:$BH$108))</f>
        <v>0</v>
      </c>
      <c r="LV18" s="146">
        <f>SUMPRODUCT(('ＳＲＶ2023材料送付日程表 (report)'!$B$14:$B$108='SRI (2023)'!$V18)*('ＳＲＶ2023材料送付日程表 (report)'!$G$12:$BH$12='SRI (2023)'!LV$3)*('ＳＲＶ2023材料送付日程表 (report)'!$G$14:$BH$108))</f>
        <v>0</v>
      </c>
      <c r="LW18" s="146">
        <f>SUMPRODUCT(('ＳＲＶ2023材料送付日程表 (report)'!$B$14:$B$108='SRI (2023)'!$V18)*('ＳＲＶ2023材料送付日程表 (report)'!$G$12:$BH$12='SRI (2023)'!LW$3)*('ＳＲＶ2023材料送付日程表 (report)'!$G$14:$BH$108))</f>
        <v>0</v>
      </c>
      <c r="LX18" s="146">
        <f>SUMPRODUCT(('ＳＲＶ2023材料送付日程表 (report)'!$B$14:$B$108='SRI (2023)'!$V18)*('ＳＲＶ2023材料送付日程表 (report)'!$G$12:$BH$12='SRI (2023)'!LX$3)*('ＳＲＶ2023材料送付日程表 (report)'!$G$14:$BH$108))</f>
        <v>0</v>
      </c>
      <c r="LY18" s="146">
        <f>SUMPRODUCT(('ＳＲＶ2023材料送付日程表 (report)'!$B$14:$B$108='SRI (2023)'!$V18)*('ＳＲＶ2023材料送付日程表 (report)'!$G$12:$BH$12='SRI (2023)'!LY$3)*('ＳＲＶ2023材料送付日程表 (report)'!$G$14:$BH$108))</f>
        <v>0</v>
      </c>
      <c r="LZ18" s="146">
        <f>SUMPRODUCT(('ＳＲＶ2023材料送付日程表 (report)'!$B$14:$B$108='SRI (2023)'!$V18)*('ＳＲＶ2023材料送付日程表 (report)'!$G$12:$BH$12='SRI (2023)'!LZ$3)*('ＳＲＶ2023材料送付日程表 (report)'!$G$14:$BH$108))</f>
        <v>0</v>
      </c>
      <c r="MA18" s="146">
        <f>SUMPRODUCT(('ＳＲＶ2023材料送付日程表 (report)'!$B$14:$B$108='SRI (2023)'!$V18)*('ＳＲＶ2023材料送付日程表 (report)'!$G$12:$BH$12='SRI (2023)'!MA$3)*('ＳＲＶ2023材料送付日程表 (report)'!$G$14:$BH$108))</f>
        <v>0</v>
      </c>
      <c r="MB18" s="146">
        <f>SUMPRODUCT(('ＳＲＶ2023材料送付日程表 (report)'!$B$14:$B$108='SRI (2023)'!$V18)*('ＳＲＶ2023材料送付日程表 (report)'!$G$12:$BH$12='SRI (2023)'!MB$3)*('ＳＲＶ2023材料送付日程表 (report)'!$G$14:$BH$108))</f>
        <v>0</v>
      </c>
      <c r="MC18" s="146">
        <f>SUMPRODUCT(('ＳＲＶ2023材料送付日程表 (report)'!$B$14:$B$108='SRI (2023)'!$V18)*('ＳＲＶ2023材料送付日程表 (report)'!$G$12:$BH$12='SRI (2023)'!MC$3)*('ＳＲＶ2023材料送付日程表 (report)'!$G$14:$BH$108))</f>
        <v>0</v>
      </c>
      <c r="MD18" s="146">
        <f>SUMPRODUCT(('ＳＲＶ2023材料送付日程表 (report)'!$B$14:$B$108='SRI (2023)'!$V18)*('ＳＲＶ2023材料送付日程表 (report)'!$G$12:$BH$12='SRI (2023)'!MD$3)*('ＳＲＶ2023材料送付日程表 (report)'!$G$14:$BH$108))</f>
        <v>0</v>
      </c>
      <c r="ME18" s="146">
        <f>SUMPRODUCT(('ＳＲＶ2023材料送付日程表 (report)'!$B$14:$B$108='SRI (2023)'!$V18)*('ＳＲＶ2023材料送付日程表 (report)'!$G$12:$BH$12='SRI (2023)'!ME$3)*('ＳＲＶ2023材料送付日程表 (report)'!$G$14:$BH$108))</f>
        <v>0</v>
      </c>
      <c r="MF18" s="146">
        <f>SUMPRODUCT(('ＳＲＶ2023材料送付日程表 (report)'!$B$14:$B$108='SRI (2023)'!$V18)*('ＳＲＶ2023材料送付日程表 (report)'!$G$12:$BH$12='SRI (2023)'!MF$3)*('ＳＲＶ2023材料送付日程表 (report)'!$G$14:$BH$108))</f>
        <v>0</v>
      </c>
      <c r="MG18" s="146">
        <f>SUMPRODUCT(('ＳＲＶ2023材料送付日程表 (report)'!$B$14:$B$108='SRI (2023)'!$V18)*('ＳＲＶ2023材料送付日程表 (report)'!$G$12:$BH$12='SRI (2023)'!MG$3)*('ＳＲＶ2023材料送付日程表 (report)'!$G$14:$BH$108))</f>
        <v>0</v>
      </c>
      <c r="MH18" s="146">
        <f>SUMPRODUCT(('ＳＲＶ2023材料送付日程表 (report)'!$B$14:$B$108='SRI (2023)'!$V18)*('ＳＲＶ2023材料送付日程表 (report)'!$G$12:$BH$12='SRI (2023)'!MH$3)*('ＳＲＶ2023材料送付日程表 (report)'!$G$14:$BH$108))</f>
        <v>0</v>
      </c>
      <c r="MI18" s="146">
        <f>SUMPRODUCT(('ＳＲＶ2023材料送付日程表 (report)'!$B$14:$B$108='SRI (2023)'!$V18)*('ＳＲＶ2023材料送付日程表 (report)'!$G$12:$BH$12='SRI (2023)'!MI$3)*('ＳＲＶ2023材料送付日程表 (report)'!$G$14:$BH$108))</f>
        <v>0</v>
      </c>
      <c r="MJ18" s="146">
        <f>SUMPRODUCT(('ＳＲＶ2023材料送付日程表 (report)'!$B$14:$B$108='SRI (2023)'!$V18)*('ＳＲＶ2023材料送付日程表 (report)'!$G$12:$BH$12='SRI (2023)'!MJ$3)*('ＳＲＶ2023材料送付日程表 (report)'!$G$14:$BH$108))</f>
        <v>0</v>
      </c>
      <c r="MK18" s="146">
        <f>SUMPRODUCT(('ＳＲＶ2023材料送付日程表 (report)'!$B$14:$B$108='SRI (2023)'!$V18)*('ＳＲＶ2023材料送付日程表 (report)'!$G$12:$BH$12='SRI (2023)'!MK$3)*('ＳＲＶ2023材料送付日程表 (report)'!$G$14:$BH$108))</f>
        <v>0</v>
      </c>
      <c r="ML18" s="146">
        <f>SUMPRODUCT(('ＳＲＶ2023材料送付日程表 (report)'!$B$14:$B$108='SRI (2023)'!$V18)*('ＳＲＶ2023材料送付日程表 (report)'!$G$12:$BH$12='SRI (2023)'!ML$3)*('ＳＲＶ2023材料送付日程表 (report)'!$G$14:$BH$108))</f>
        <v>0</v>
      </c>
      <c r="MM18" s="146">
        <f>SUMPRODUCT(('ＳＲＶ2023材料送付日程表 (report)'!$B$14:$B$108='SRI (2023)'!$V18)*('ＳＲＶ2023材料送付日程表 (report)'!$G$12:$BH$12='SRI (2023)'!MM$3)*('ＳＲＶ2023材料送付日程表 (report)'!$G$14:$BH$108))</f>
        <v>0</v>
      </c>
      <c r="MN18" s="146">
        <f>SUMPRODUCT(('ＳＲＶ2023材料送付日程表 (report)'!$B$14:$B$108='SRI (2023)'!$V18)*('ＳＲＶ2023材料送付日程表 (report)'!$G$12:$BH$12='SRI (2023)'!MN$3)*('ＳＲＶ2023材料送付日程表 (report)'!$G$14:$BH$108))</f>
        <v>0</v>
      </c>
      <c r="MO18" s="146">
        <f>SUMPRODUCT(('ＳＲＶ2023材料送付日程表 (report)'!$B$14:$B$108='SRI (2023)'!$V18)*('ＳＲＶ2023材料送付日程表 (report)'!$G$12:$BH$12='SRI (2023)'!MO$3)*('ＳＲＶ2023材料送付日程表 (report)'!$G$14:$BH$108))</f>
        <v>0</v>
      </c>
      <c r="MP18" s="146">
        <f>SUMPRODUCT(('ＳＲＶ2023材料送付日程表 (report)'!$B$14:$B$108='SRI (2023)'!$V18)*('ＳＲＶ2023材料送付日程表 (report)'!$G$12:$BH$12='SRI (2023)'!MP$3)*('ＳＲＶ2023材料送付日程表 (report)'!$G$14:$BH$108))</f>
        <v>0</v>
      </c>
      <c r="MQ18" s="146">
        <f>SUMPRODUCT(('ＳＲＶ2023材料送付日程表 (report)'!$B$14:$B$108='SRI (2023)'!$V18)*('ＳＲＶ2023材料送付日程表 (report)'!$G$12:$BH$12='SRI (2023)'!MQ$3)*('ＳＲＶ2023材料送付日程表 (report)'!$G$14:$BH$108))</f>
        <v>0</v>
      </c>
      <c r="MR18" s="146">
        <f>SUMPRODUCT(('ＳＲＶ2023材料送付日程表 (report)'!$B$14:$B$108='SRI (2023)'!$V18)*('ＳＲＶ2023材料送付日程表 (report)'!$G$12:$BH$12='SRI (2023)'!MR$3)*('ＳＲＶ2023材料送付日程表 (report)'!$G$14:$BH$108))</f>
        <v>0</v>
      </c>
      <c r="MS18" s="146">
        <f>SUMPRODUCT(('ＳＲＶ2023材料送付日程表 (report)'!$B$14:$B$108='SRI (2023)'!$V18)*('ＳＲＶ2023材料送付日程表 (report)'!$G$12:$BH$12='SRI (2023)'!MS$3)*('ＳＲＶ2023材料送付日程表 (report)'!$G$14:$BH$108))</f>
        <v>0</v>
      </c>
      <c r="MT18" s="146">
        <f>SUMPRODUCT(('ＳＲＶ2023材料送付日程表 (report)'!$B$14:$B$108='SRI (2023)'!$V18)*('ＳＲＶ2023材料送付日程表 (report)'!$G$12:$BH$12='SRI (2023)'!MT$3)*('ＳＲＶ2023材料送付日程表 (report)'!$G$14:$BH$108))</f>
        <v>0</v>
      </c>
      <c r="MU18" s="146">
        <f>SUMPRODUCT(('ＳＲＶ2023材料送付日程表 (report)'!$B$14:$B$108='SRI (2023)'!$V18)*('ＳＲＶ2023材料送付日程表 (report)'!$G$12:$BH$12='SRI (2023)'!MU$3)*('ＳＲＶ2023材料送付日程表 (report)'!$G$14:$BH$108))</f>
        <v>0</v>
      </c>
      <c r="MV18" s="146">
        <f>SUMPRODUCT(('ＳＲＶ2023材料送付日程表 (report)'!$B$14:$B$108='SRI (2023)'!$V18)*('ＳＲＶ2023材料送付日程表 (report)'!$G$12:$BH$12='SRI (2023)'!MV$3)*('ＳＲＶ2023材料送付日程表 (report)'!$G$14:$BH$108))</f>
        <v>0</v>
      </c>
      <c r="MW18" s="146">
        <f>SUMPRODUCT(('ＳＲＶ2023材料送付日程表 (report)'!$B$14:$B$108='SRI (2023)'!$V18)*('ＳＲＶ2023材料送付日程表 (report)'!$G$12:$BH$12='SRI (2023)'!MW$3)*('ＳＲＶ2023材料送付日程表 (report)'!$G$14:$BH$108))</f>
        <v>0</v>
      </c>
      <c r="MX18" s="146">
        <f>SUMPRODUCT(('ＳＲＶ2023材料送付日程表 (report)'!$B$14:$B$108='SRI (2023)'!$V18)*('ＳＲＶ2023材料送付日程表 (report)'!$G$12:$BH$12='SRI (2023)'!MX$3)*('ＳＲＶ2023材料送付日程表 (report)'!$G$14:$BH$108))</f>
        <v>0</v>
      </c>
      <c r="MY18" s="146">
        <f>SUMPRODUCT(('ＳＲＶ2023材料送付日程表 (report)'!$B$14:$B$108='SRI (2023)'!$V18)*('ＳＲＶ2023材料送付日程表 (report)'!$G$12:$BH$12='SRI (2023)'!MY$3)*('ＳＲＶ2023材料送付日程表 (report)'!$G$14:$BH$108))</f>
        <v>0</v>
      </c>
      <c r="MZ18" s="146">
        <f>SUMPRODUCT(('ＳＲＶ2023材料送付日程表 (report)'!$B$14:$B$108='SRI (2023)'!$V18)*('ＳＲＶ2023材料送付日程表 (report)'!$G$12:$BH$12='SRI (2023)'!MZ$3)*('ＳＲＶ2023材料送付日程表 (report)'!$G$14:$BH$108))</f>
        <v>0</v>
      </c>
      <c r="NA18" s="146">
        <f>SUMPRODUCT(('ＳＲＶ2023材料送付日程表 (report)'!$B$14:$B$108='SRI (2023)'!$V18)*('ＳＲＶ2023材料送付日程表 (report)'!$G$12:$BH$12='SRI (2023)'!NA$3)*('ＳＲＶ2023材料送付日程表 (report)'!$G$14:$BH$108))</f>
        <v>0</v>
      </c>
      <c r="NB18" s="146">
        <f>SUMPRODUCT(('ＳＲＶ2023材料送付日程表 (report)'!$B$14:$B$108='SRI (2023)'!$V18)*('ＳＲＶ2023材料送付日程表 (report)'!$G$12:$BH$12='SRI (2023)'!NB$3)*('ＳＲＶ2023材料送付日程表 (report)'!$G$14:$BH$108))</f>
        <v>0</v>
      </c>
      <c r="NC18" s="146">
        <f>SUMPRODUCT(('ＳＲＶ2023材料送付日程表 (report)'!$B$14:$B$108='SRI (2023)'!$V18)*('ＳＲＶ2023材料送付日程表 (report)'!$G$12:$BH$12='SRI (2023)'!NC$3)*('ＳＲＶ2023材料送付日程表 (report)'!$G$14:$BH$108))</f>
        <v>0</v>
      </c>
      <c r="ND18" s="146">
        <f>SUMPRODUCT(('ＳＲＶ2023材料送付日程表 (report)'!$B$14:$B$108='SRI (2023)'!$V18)*('ＳＲＶ2023材料送付日程表 (report)'!$G$12:$BH$12='SRI (2023)'!ND$3)*('ＳＲＶ2023材料送付日程表 (report)'!$G$14:$BH$108))</f>
        <v>0</v>
      </c>
      <c r="NE18" s="146">
        <f>SUMPRODUCT(('ＳＲＶ2023材料送付日程表 (report)'!$B$14:$B$108='SRI (2023)'!$V18)*('ＳＲＶ2023材料送付日程表 (report)'!$G$12:$BH$12='SRI (2023)'!NE$3)*('ＳＲＶ2023材料送付日程表 (report)'!$G$14:$BH$108))</f>
        <v>0</v>
      </c>
      <c r="NF18" s="146">
        <f>SUMPRODUCT(('ＳＲＶ2023材料送付日程表 (report)'!$B$14:$B$108='SRI (2023)'!$V18)*('ＳＲＶ2023材料送付日程表 (report)'!$G$12:$BH$12='SRI (2023)'!NF$3)*('ＳＲＶ2023材料送付日程表 (report)'!$G$14:$BH$108))</f>
        <v>0</v>
      </c>
      <c r="NG18" s="146">
        <f>SUMPRODUCT(('ＳＲＶ2023材料送付日程表 (report)'!$B$14:$B$108='SRI (2023)'!$V18)*('ＳＲＶ2023材料送付日程表 (report)'!$G$12:$BH$12='SRI (2023)'!NG$3)*('ＳＲＶ2023材料送付日程表 (report)'!$G$14:$BH$108))</f>
        <v>0</v>
      </c>
      <c r="NH18" s="146">
        <f>SUMPRODUCT(('ＳＲＶ2023材料送付日程表 (report)'!$B$14:$B$108='SRI (2023)'!$V18)*('ＳＲＶ2023材料送付日程表 (report)'!$G$12:$BH$12='SRI (2023)'!NH$3)*('ＳＲＶ2023材料送付日程表 (report)'!$G$14:$BH$108))</f>
        <v>0</v>
      </c>
      <c r="NI18" s="146">
        <f>SUMPRODUCT(('ＳＲＶ2023材料送付日程表 (report)'!$B$14:$B$108='SRI (2023)'!$V18)*('ＳＲＶ2023材料送付日程表 (report)'!$G$12:$BH$12='SRI (2023)'!NI$3)*('ＳＲＶ2023材料送付日程表 (report)'!$G$14:$BH$108))</f>
        <v>0</v>
      </c>
      <c r="NJ18" s="146">
        <f>SUMPRODUCT(('ＳＲＶ2023材料送付日程表 (report)'!$B$14:$B$108='SRI (2023)'!$V18)*('ＳＲＶ2023材料送付日程表 (report)'!$G$12:$BH$12='SRI (2023)'!NJ$3)*('ＳＲＶ2023材料送付日程表 (report)'!$G$14:$BH$108))</f>
        <v>0</v>
      </c>
      <c r="NK18" s="146">
        <f>SUMPRODUCT(('ＳＲＶ2023材料送付日程表 (report)'!$B$14:$B$108='SRI (2023)'!$V18)*('ＳＲＶ2023材料送付日程表 (report)'!$G$12:$BH$12='SRI (2023)'!NK$3)*('ＳＲＶ2023材料送付日程表 (report)'!$G$14:$BH$108))</f>
        <v>0</v>
      </c>
      <c r="NL18" s="146">
        <f>SUMPRODUCT(('ＳＲＶ2023材料送付日程表 (report)'!$B$14:$B$108='SRI (2023)'!$V18)*('ＳＲＶ2023材料送付日程表 (report)'!$G$12:$BH$12='SRI (2023)'!NL$3)*('ＳＲＶ2023材料送付日程表 (report)'!$G$14:$BH$108))</f>
        <v>0</v>
      </c>
      <c r="NM18" s="146">
        <f>SUMPRODUCT(('ＳＲＶ2023材料送付日程表 (report)'!$B$14:$B$108='SRI (2023)'!$V18)*('ＳＲＶ2023材料送付日程表 (report)'!$G$12:$BH$12='SRI (2023)'!NM$3)*('ＳＲＶ2023材料送付日程表 (report)'!$G$14:$BH$108))</f>
        <v>0</v>
      </c>
      <c r="NN18" s="146">
        <f>SUMPRODUCT(('ＳＲＶ2023材料送付日程表 (report)'!$B$14:$B$108='SRI (2023)'!$V18)*('ＳＲＶ2023材料送付日程表 (report)'!$G$12:$BH$12='SRI (2023)'!NN$3)*('ＳＲＶ2023材料送付日程表 (report)'!$G$14:$BH$108))</f>
        <v>0</v>
      </c>
      <c r="NO18" s="146">
        <f>SUMPRODUCT(('ＳＲＶ2023材料送付日程表 (report)'!$B$14:$B$108='SRI (2023)'!$V18)*('ＳＲＶ2023材料送付日程表 (report)'!$G$12:$BH$12='SRI (2023)'!NO$3)*('ＳＲＶ2023材料送付日程表 (report)'!$G$14:$BH$108))</f>
        <v>0</v>
      </c>
      <c r="NP18" s="146">
        <f>SUMPRODUCT(('ＳＲＶ2023材料送付日程表 (report)'!$B$14:$B$108='SRI (2023)'!$V18)*('ＳＲＶ2023材料送付日程表 (report)'!$G$12:$BH$12='SRI (2023)'!NP$3)*('ＳＲＶ2023材料送付日程表 (report)'!$G$14:$BH$108))</f>
        <v>0</v>
      </c>
      <c r="NQ18" s="146">
        <f>SUMPRODUCT(('ＳＲＶ2023材料送付日程表 (report)'!$B$14:$B$108='SRI (2023)'!$V18)*('ＳＲＶ2023材料送付日程表 (report)'!$G$12:$BH$12='SRI (2023)'!NQ$3)*('ＳＲＶ2023材料送付日程表 (report)'!$G$14:$BH$108))</f>
        <v>0</v>
      </c>
      <c r="NR18" s="146">
        <f>SUMPRODUCT(('ＳＲＶ2023材料送付日程表 (report)'!$B$14:$B$108='SRI (2023)'!$V18)*('ＳＲＶ2023材料送付日程表 (report)'!$G$12:$BH$12='SRI (2023)'!NR$3)*('ＳＲＶ2023材料送付日程表 (report)'!$G$14:$BH$108))</f>
        <v>0</v>
      </c>
      <c r="NS18" s="146">
        <f>SUMPRODUCT(('ＳＲＶ2023材料送付日程表 (report)'!$B$14:$B$108='SRI (2023)'!$V18)*('ＳＲＶ2023材料送付日程表 (report)'!$G$12:$BH$12='SRI (2023)'!NS$3)*('ＳＲＶ2023材料送付日程表 (report)'!$G$14:$BH$108))</f>
        <v>0</v>
      </c>
      <c r="NT18" s="146">
        <f>SUMPRODUCT(('ＳＲＶ2023材料送付日程表 (report)'!$B$14:$B$108='SRI (2023)'!$V18)*('ＳＲＶ2023材料送付日程表 (report)'!$G$12:$BH$12='SRI (2023)'!NT$3)*('ＳＲＶ2023材料送付日程表 (report)'!$G$14:$BH$108))</f>
        <v>0</v>
      </c>
      <c r="NU18" s="146">
        <f>SUMPRODUCT(('ＳＲＶ2023材料送付日程表 (report)'!$B$14:$B$108='SRI (2023)'!$V18)*('ＳＲＶ2023材料送付日程表 (report)'!$G$12:$BH$12='SRI (2023)'!NU$3)*('ＳＲＶ2023材料送付日程表 (report)'!$G$14:$BH$108))</f>
        <v>0</v>
      </c>
      <c r="NV18" s="146">
        <f>SUMPRODUCT(('ＳＲＶ2023材料送付日程表 (report)'!$B$14:$B$108='SRI (2023)'!$V18)*('ＳＲＶ2023材料送付日程表 (report)'!$G$12:$BH$12='SRI (2023)'!NV$3)*('ＳＲＶ2023材料送付日程表 (report)'!$G$14:$BH$108))</f>
        <v>0</v>
      </c>
      <c r="NW18" s="146">
        <f>SUMPRODUCT(('ＳＲＶ2023材料送付日程表 (report)'!$B$14:$B$108='SRI (2023)'!$V18)*('ＳＲＶ2023材料送付日程表 (report)'!$G$12:$BH$12='SRI (2023)'!NW$3)*('ＳＲＶ2023材料送付日程表 (report)'!$G$14:$BH$108))</f>
        <v>0</v>
      </c>
    </row>
    <row r="19" spans="2:387" s="138" customFormat="1" ht="15">
      <c r="B19" s="143">
        <f t="shared" si="7"/>
        <v>0</v>
      </c>
      <c r="C19" s="143">
        <f t="shared" si="7"/>
        <v>0</v>
      </c>
      <c r="D19" s="143">
        <f t="shared" si="7"/>
        <v>0</v>
      </c>
      <c r="E19" s="143">
        <f t="shared" si="7"/>
        <v>500</v>
      </c>
      <c r="F19" s="143">
        <f t="shared" si="7"/>
        <v>0</v>
      </c>
      <c r="G19" s="143">
        <f t="shared" si="7"/>
        <v>0</v>
      </c>
      <c r="H19" s="143">
        <f t="shared" si="7"/>
        <v>0</v>
      </c>
      <c r="I19" s="143">
        <f t="shared" si="7"/>
        <v>0</v>
      </c>
      <c r="J19" s="143">
        <f t="shared" si="7"/>
        <v>0</v>
      </c>
      <c r="K19" s="143">
        <f t="shared" si="7"/>
        <v>0</v>
      </c>
      <c r="L19" s="143">
        <f t="shared" si="8"/>
        <v>0</v>
      </c>
      <c r="M19" s="143">
        <f t="shared" si="8"/>
        <v>0</v>
      </c>
      <c r="N19" s="143">
        <f t="shared" si="8"/>
        <v>0</v>
      </c>
      <c r="O19" s="143">
        <f t="shared" si="8"/>
        <v>0</v>
      </c>
      <c r="P19" s="143">
        <f t="shared" si="8"/>
        <v>0</v>
      </c>
      <c r="Q19" s="143">
        <f t="shared" si="8"/>
        <v>0</v>
      </c>
      <c r="R19" s="143">
        <f t="shared" si="8"/>
        <v>0</v>
      </c>
      <c r="S19" s="143">
        <f t="shared" si="8"/>
        <v>0</v>
      </c>
      <c r="U19" s="144" t="s">
        <v>53</v>
      </c>
      <c r="V19" s="145" t="s">
        <v>53</v>
      </c>
      <c r="W19" s="146">
        <f>SUMPRODUCT(('ＳＲＶ2023材料送付日程表 (report)'!$B$14:$B$108='SRI (2023)'!$V19)*('ＳＲＶ2023材料送付日程表 (report)'!$G$12:$BH$12='SRI (2023)'!W$3)*('ＳＲＶ2023材料送付日程表 (report)'!$G$14:$BH$108))</f>
        <v>0</v>
      </c>
      <c r="X19" s="146">
        <f>SUMPRODUCT(('ＳＲＶ2023材料送付日程表 (report)'!$B$14:$B$108='SRI (2023)'!$V19)*('ＳＲＶ2023材料送付日程表 (report)'!$G$12:$BH$12='SRI (2023)'!X$3)*('ＳＲＶ2023材料送付日程表 (report)'!$G$14:$BH$108))</f>
        <v>0</v>
      </c>
      <c r="Y19" s="146">
        <f>SUMPRODUCT(('ＳＲＶ2023材料送付日程表 (report)'!$B$14:$B$108='SRI (2023)'!$V19)*('ＳＲＶ2023材料送付日程表 (report)'!$G$12:$BH$12='SRI (2023)'!Y$3)*('ＳＲＶ2023材料送付日程表 (report)'!$G$14:$BH$108))</f>
        <v>0</v>
      </c>
      <c r="Z19" s="146">
        <f>SUMPRODUCT(('ＳＲＶ2023材料送付日程表 (report)'!$B$14:$B$108='SRI (2023)'!$V19)*('ＳＲＶ2023材料送付日程表 (report)'!$G$12:$BH$12='SRI (2023)'!Z$3)*('ＳＲＶ2023材料送付日程表 (report)'!$G$14:$BH$108))</f>
        <v>0</v>
      </c>
      <c r="AA19" s="146">
        <f>SUMPRODUCT(('ＳＲＶ2023材料送付日程表 (report)'!$B$14:$B$108='SRI (2023)'!$V19)*('ＳＲＶ2023材料送付日程表 (report)'!$G$12:$BH$12='SRI (2023)'!AA$3)*('ＳＲＶ2023材料送付日程表 (report)'!$G$14:$BH$108))</f>
        <v>0</v>
      </c>
      <c r="AB19" s="146">
        <f>SUMPRODUCT(('ＳＲＶ2023材料送付日程表 (report)'!$B$14:$B$108='SRI (2023)'!$V19)*('ＳＲＶ2023材料送付日程表 (report)'!$G$12:$BH$12='SRI (2023)'!AB$3)*('ＳＲＶ2023材料送付日程表 (report)'!$G$14:$BH$108))</f>
        <v>0</v>
      </c>
      <c r="AC19" s="146">
        <f>SUMPRODUCT(('ＳＲＶ2023材料送付日程表 (report)'!$B$14:$B$108='SRI (2023)'!$V19)*('ＳＲＶ2023材料送付日程表 (report)'!$G$12:$BH$12='SRI (2023)'!AC$3)*('ＳＲＶ2023材料送付日程表 (report)'!$G$14:$BH$108))</f>
        <v>0</v>
      </c>
      <c r="AD19" s="146">
        <f>SUMPRODUCT(('ＳＲＶ2023材料送付日程表 (report)'!$B$14:$B$108='SRI (2023)'!$V19)*('ＳＲＶ2023材料送付日程表 (report)'!$G$12:$BH$12='SRI (2023)'!AD$3)*('ＳＲＶ2023材料送付日程表 (report)'!$G$14:$BH$108))</f>
        <v>0</v>
      </c>
      <c r="AE19" s="146">
        <f>SUMPRODUCT(('ＳＲＶ2023材料送付日程表 (report)'!$B$14:$B$108='SRI (2023)'!$V19)*('ＳＲＶ2023材料送付日程表 (report)'!$G$12:$BH$12='SRI (2023)'!AE$3)*('ＳＲＶ2023材料送付日程表 (report)'!$G$14:$BH$108))</f>
        <v>0</v>
      </c>
      <c r="AF19" s="146">
        <f>SUMPRODUCT(('ＳＲＶ2023材料送付日程表 (report)'!$B$14:$B$108='SRI (2023)'!$V19)*('ＳＲＶ2023材料送付日程表 (report)'!$G$12:$BH$12='SRI (2023)'!AF$3)*('ＳＲＶ2023材料送付日程表 (report)'!$G$14:$BH$108))</f>
        <v>0</v>
      </c>
      <c r="AG19" s="146">
        <f>SUMPRODUCT(('ＳＲＶ2023材料送付日程表 (report)'!$B$14:$B$108='SRI (2023)'!$V19)*('ＳＲＶ2023材料送付日程表 (report)'!$G$12:$BH$12='SRI (2023)'!AG$3)*('ＳＲＶ2023材料送付日程表 (report)'!$G$14:$BH$108))</f>
        <v>0</v>
      </c>
      <c r="AH19" s="146">
        <f>SUMPRODUCT(('ＳＲＶ2023材料送付日程表 (report)'!$B$14:$B$108='SRI (2023)'!$V19)*('ＳＲＶ2023材料送付日程表 (report)'!$G$12:$BH$12='SRI (2023)'!AH$3)*('ＳＲＶ2023材料送付日程表 (report)'!$G$14:$BH$108))</f>
        <v>0</v>
      </c>
      <c r="AI19" s="146">
        <f>SUMPRODUCT(('ＳＲＶ2023材料送付日程表 (report)'!$B$14:$B$108='SRI (2023)'!$V19)*('ＳＲＶ2023材料送付日程表 (report)'!$G$12:$BH$12='SRI (2023)'!AI$3)*('ＳＲＶ2023材料送付日程表 (report)'!$G$14:$BH$108))</f>
        <v>0</v>
      </c>
      <c r="AJ19" s="146">
        <f>SUMPRODUCT(('ＳＲＶ2023材料送付日程表 (report)'!$B$14:$B$108='SRI (2023)'!$V19)*('ＳＲＶ2023材料送付日程表 (report)'!$G$12:$BH$12='SRI (2023)'!AJ$3)*('ＳＲＶ2023材料送付日程表 (report)'!$G$14:$BH$108))</f>
        <v>0</v>
      </c>
      <c r="AK19" s="146">
        <f>SUMPRODUCT(('ＳＲＶ2023材料送付日程表 (report)'!$B$14:$B$108='SRI (2023)'!$V19)*('ＳＲＶ2023材料送付日程表 (report)'!$G$12:$BH$12='SRI (2023)'!AK$3)*('ＳＲＶ2023材料送付日程表 (report)'!$G$14:$BH$108))</f>
        <v>0</v>
      </c>
      <c r="AL19" s="146">
        <f>SUMPRODUCT(('ＳＲＶ2023材料送付日程表 (report)'!$B$14:$B$108='SRI (2023)'!$V19)*('ＳＲＶ2023材料送付日程表 (report)'!$G$12:$BH$12='SRI (2023)'!AL$3)*('ＳＲＶ2023材料送付日程表 (report)'!$G$14:$BH$108))</f>
        <v>0</v>
      </c>
      <c r="AM19" s="146">
        <f>SUMPRODUCT(('ＳＲＶ2023材料送付日程表 (report)'!$B$14:$B$108='SRI (2023)'!$V19)*('ＳＲＶ2023材料送付日程表 (report)'!$G$12:$BH$12='SRI (2023)'!AM$3)*('ＳＲＶ2023材料送付日程表 (report)'!$G$14:$BH$108))</f>
        <v>0</v>
      </c>
      <c r="AN19" s="146">
        <f>SUMPRODUCT(('ＳＲＶ2023材料送付日程表 (report)'!$B$14:$B$108='SRI (2023)'!$V19)*('ＳＲＶ2023材料送付日程表 (report)'!$G$12:$BH$12='SRI (2023)'!AN$3)*('ＳＲＶ2023材料送付日程表 (report)'!$G$14:$BH$108))</f>
        <v>0</v>
      </c>
      <c r="AO19" s="146">
        <f>SUMPRODUCT(('ＳＲＶ2023材料送付日程表 (report)'!$B$14:$B$108='SRI (2023)'!$V19)*('ＳＲＶ2023材料送付日程表 (report)'!$G$12:$BH$12='SRI (2023)'!AO$3)*('ＳＲＶ2023材料送付日程表 (report)'!$G$14:$BH$108))</f>
        <v>0</v>
      </c>
      <c r="AP19" s="146">
        <f>SUMPRODUCT(('ＳＲＶ2023材料送付日程表 (report)'!$B$14:$B$108='SRI (2023)'!$V19)*('ＳＲＶ2023材料送付日程表 (report)'!$G$12:$BH$12='SRI (2023)'!AP$3)*('ＳＲＶ2023材料送付日程表 (report)'!$G$14:$BH$108))</f>
        <v>0</v>
      </c>
      <c r="AQ19" s="146">
        <f>SUMPRODUCT(('ＳＲＶ2023材料送付日程表 (report)'!$B$14:$B$108='SRI (2023)'!$V19)*('ＳＲＶ2023材料送付日程表 (report)'!$G$12:$BH$12='SRI (2023)'!AQ$3)*('ＳＲＶ2023材料送付日程表 (report)'!$G$14:$BH$108))</f>
        <v>0</v>
      </c>
      <c r="AR19" s="146">
        <f>SUMPRODUCT(('ＳＲＶ2023材料送付日程表 (report)'!$B$14:$B$108='SRI (2023)'!$V19)*('ＳＲＶ2023材料送付日程表 (report)'!$G$12:$BH$12='SRI (2023)'!AR$3)*('ＳＲＶ2023材料送付日程表 (report)'!$G$14:$BH$108))</f>
        <v>0</v>
      </c>
      <c r="AS19" s="146">
        <f>SUMPRODUCT(('ＳＲＶ2023材料送付日程表 (report)'!$B$14:$B$108='SRI (2023)'!$V19)*('ＳＲＶ2023材料送付日程表 (report)'!$G$12:$BH$12='SRI (2023)'!AS$3)*('ＳＲＶ2023材料送付日程表 (report)'!$G$14:$BH$108))</f>
        <v>0</v>
      </c>
      <c r="AT19" s="146">
        <f>SUMPRODUCT(('ＳＲＶ2023材料送付日程表 (report)'!$B$14:$B$108='SRI (2023)'!$V19)*('ＳＲＶ2023材料送付日程表 (report)'!$G$12:$BH$12='SRI (2023)'!AT$3)*('ＳＲＶ2023材料送付日程表 (report)'!$G$14:$BH$108))</f>
        <v>0</v>
      </c>
      <c r="AU19" s="146">
        <f>SUMPRODUCT(('ＳＲＶ2023材料送付日程表 (report)'!$B$14:$B$108='SRI (2023)'!$V19)*('ＳＲＶ2023材料送付日程表 (report)'!$G$12:$BH$12='SRI (2023)'!AU$3)*('ＳＲＶ2023材料送付日程表 (report)'!$G$14:$BH$108))</f>
        <v>0</v>
      </c>
      <c r="AV19" s="146">
        <f>SUMPRODUCT(('ＳＲＶ2023材料送付日程表 (report)'!$B$14:$B$108='SRI (2023)'!$V19)*('ＳＲＶ2023材料送付日程表 (report)'!$G$12:$BH$12='SRI (2023)'!AV$3)*('ＳＲＶ2023材料送付日程表 (report)'!$G$14:$BH$108))</f>
        <v>0</v>
      </c>
      <c r="AW19" s="146">
        <f>SUMPRODUCT(('ＳＲＶ2023材料送付日程表 (report)'!$B$14:$B$108='SRI (2023)'!$V19)*('ＳＲＶ2023材料送付日程表 (report)'!$G$12:$BH$12='SRI (2023)'!AW$3)*('ＳＲＶ2023材料送付日程表 (report)'!$G$14:$BH$108))</f>
        <v>0</v>
      </c>
      <c r="AX19" s="146">
        <f>SUMPRODUCT(('ＳＲＶ2023材料送付日程表 (report)'!$B$14:$B$108='SRI (2023)'!$V19)*('ＳＲＶ2023材料送付日程表 (report)'!$G$12:$BH$12='SRI (2023)'!AX$3)*('ＳＲＶ2023材料送付日程表 (report)'!$G$14:$BH$108))</f>
        <v>0</v>
      </c>
      <c r="AY19" s="146">
        <f>SUMPRODUCT(('ＳＲＶ2023材料送付日程表 (report)'!$B$14:$B$108='SRI (2023)'!$V19)*('ＳＲＶ2023材料送付日程表 (report)'!$G$12:$BH$12='SRI (2023)'!AY$3)*('ＳＲＶ2023材料送付日程表 (report)'!$G$14:$BH$108))</f>
        <v>500</v>
      </c>
      <c r="AZ19" s="146">
        <f>SUMPRODUCT(('ＳＲＶ2023材料送付日程表 (report)'!$B$14:$B$108='SRI (2023)'!$V19)*('ＳＲＶ2023材料送付日程表 (report)'!$G$12:$BH$12='SRI (2023)'!AZ$3)*('ＳＲＶ2023材料送付日程表 (report)'!$G$14:$BH$108))</f>
        <v>0</v>
      </c>
      <c r="BA19" s="146">
        <f>SUMPRODUCT(('ＳＲＶ2023材料送付日程表 (report)'!$B$14:$B$108='SRI (2023)'!$V19)*('ＳＲＶ2023材料送付日程表 (report)'!$G$12:$BH$12='SRI (2023)'!BA$3)*('ＳＲＶ2023材料送付日程表 (report)'!$G$14:$BH$108))</f>
        <v>0</v>
      </c>
      <c r="BB19" s="146">
        <f>SUMPRODUCT(('ＳＲＶ2023材料送付日程表 (report)'!$B$14:$B$108='SRI (2023)'!$V19)*('ＳＲＶ2023材料送付日程表 (report)'!$G$12:$BH$12='SRI (2023)'!BB$3)*('ＳＲＶ2023材料送付日程表 (report)'!$G$14:$BH$108))</f>
        <v>0</v>
      </c>
      <c r="BC19" s="146">
        <f>SUMPRODUCT(('ＳＲＶ2023材料送付日程表 (report)'!$B$14:$B$108='SRI (2023)'!$V19)*('ＳＲＶ2023材料送付日程表 (report)'!$G$12:$BH$12='SRI (2023)'!BC$3)*('ＳＲＶ2023材料送付日程表 (report)'!$G$14:$BH$108))</f>
        <v>0</v>
      </c>
      <c r="BD19" s="146">
        <f>SUMPRODUCT(('ＳＲＶ2023材料送付日程表 (report)'!$B$14:$B$108='SRI (2023)'!$V19)*('ＳＲＶ2023材料送付日程表 (report)'!$G$12:$BH$12='SRI (2023)'!BD$3)*('ＳＲＶ2023材料送付日程表 (report)'!$G$14:$BH$108))</f>
        <v>0</v>
      </c>
      <c r="BE19" s="146">
        <f>SUMPRODUCT(('ＳＲＶ2023材料送付日程表 (report)'!$B$14:$B$108='SRI (2023)'!$V19)*('ＳＲＶ2023材料送付日程表 (report)'!$G$12:$BH$12='SRI (2023)'!BE$3)*('ＳＲＶ2023材料送付日程表 (report)'!$G$14:$BH$108))</f>
        <v>0</v>
      </c>
      <c r="BF19" s="146">
        <f>SUMPRODUCT(('ＳＲＶ2023材料送付日程表 (report)'!$B$14:$B$108='SRI (2023)'!$V19)*('ＳＲＶ2023材料送付日程表 (report)'!$G$12:$BH$12='SRI (2023)'!BF$3)*('ＳＲＶ2023材料送付日程表 (report)'!$G$14:$BH$108))</f>
        <v>0</v>
      </c>
      <c r="BG19" s="146">
        <f>SUMPRODUCT(('ＳＲＶ2023材料送付日程表 (report)'!$B$14:$B$108='SRI (2023)'!$V19)*('ＳＲＶ2023材料送付日程表 (report)'!$G$12:$BH$12='SRI (2023)'!BG$3)*('ＳＲＶ2023材料送付日程表 (report)'!$G$14:$BH$108))</f>
        <v>0</v>
      </c>
      <c r="BH19" s="146">
        <f>SUMPRODUCT(('ＳＲＶ2023材料送付日程表 (report)'!$B$14:$B$108='SRI (2023)'!$V19)*('ＳＲＶ2023材料送付日程表 (report)'!$G$12:$BH$12='SRI (2023)'!BH$3)*('ＳＲＶ2023材料送付日程表 (report)'!$G$14:$BH$108))</f>
        <v>0</v>
      </c>
      <c r="BI19" s="146">
        <f>SUMPRODUCT(('ＳＲＶ2023材料送付日程表 (report)'!$B$14:$B$108='SRI (2023)'!$V19)*('ＳＲＶ2023材料送付日程表 (report)'!$G$12:$BH$12='SRI (2023)'!BI$3)*('ＳＲＶ2023材料送付日程表 (report)'!$G$14:$BH$108))</f>
        <v>0</v>
      </c>
      <c r="BJ19" s="146">
        <f>SUMPRODUCT(('ＳＲＶ2023材料送付日程表 (report)'!$B$14:$B$108='SRI (2023)'!$V19)*('ＳＲＶ2023材料送付日程表 (report)'!$G$12:$BH$12='SRI (2023)'!BJ$3)*('ＳＲＶ2023材料送付日程表 (report)'!$G$14:$BH$108))</f>
        <v>0</v>
      </c>
      <c r="BK19" s="146">
        <f>SUMPRODUCT(('ＳＲＶ2023材料送付日程表 (report)'!$B$14:$B$108='SRI (2023)'!$V19)*('ＳＲＶ2023材料送付日程表 (report)'!$G$12:$BH$12='SRI (2023)'!BK$3)*('ＳＲＶ2023材料送付日程表 (report)'!$G$14:$BH$108))</f>
        <v>0</v>
      </c>
      <c r="BL19" s="146">
        <f>SUMPRODUCT(('ＳＲＶ2023材料送付日程表 (report)'!$B$14:$B$108='SRI (2023)'!$V19)*('ＳＲＶ2023材料送付日程表 (report)'!$G$12:$BH$12='SRI (2023)'!BL$3)*('ＳＲＶ2023材料送付日程表 (report)'!$G$14:$BH$108))</f>
        <v>0</v>
      </c>
      <c r="BM19" s="146">
        <f>SUMPRODUCT(('ＳＲＶ2023材料送付日程表 (report)'!$B$14:$B$108='SRI (2023)'!$V19)*('ＳＲＶ2023材料送付日程表 (report)'!$G$12:$BH$12='SRI (2023)'!BM$3)*('ＳＲＶ2023材料送付日程表 (report)'!$G$14:$BH$108))</f>
        <v>0</v>
      </c>
      <c r="BN19" s="146">
        <f>SUMPRODUCT(('ＳＲＶ2023材料送付日程表 (report)'!$B$14:$B$108='SRI (2023)'!$V19)*('ＳＲＶ2023材料送付日程表 (report)'!$G$12:$BH$12='SRI (2023)'!BN$3)*('ＳＲＶ2023材料送付日程表 (report)'!$G$14:$BH$108))</f>
        <v>0</v>
      </c>
      <c r="BO19" s="146">
        <f>SUMPRODUCT(('ＳＲＶ2023材料送付日程表 (report)'!$B$14:$B$108='SRI (2023)'!$V19)*('ＳＲＶ2023材料送付日程表 (report)'!$G$12:$BH$12='SRI (2023)'!BO$3)*('ＳＲＶ2023材料送付日程表 (report)'!$G$14:$BH$108))</f>
        <v>0</v>
      </c>
      <c r="BP19" s="146">
        <f>SUMPRODUCT(('ＳＲＶ2023材料送付日程表 (report)'!$B$14:$B$108='SRI (2023)'!$V19)*('ＳＲＶ2023材料送付日程表 (report)'!$G$12:$BH$12='SRI (2023)'!BP$3)*('ＳＲＶ2023材料送付日程表 (report)'!$G$14:$BH$108))</f>
        <v>0</v>
      </c>
      <c r="BQ19" s="146">
        <f>SUMPRODUCT(('ＳＲＶ2023材料送付日程表 (report)'!$B$14:$B$108='SRI (2023)'!$V19)*('ＳＲＶ2023材料送付日程表 (report)'!$G$12:$BH$12='SRI (2023)'!BQ$3)*('ＳＲＶ2023材料送付日程表 (report)'!$G$14:$BH$108))</f>
        <v>0</v>
      </c>
      <c r="BR19" s="146">
        <f>SUMPRODUCT(('ＳＲＶ2023材料送付日程表 (report)'!$B$14:$B$108='SRI (2023)'!$V19)*('ＳＲＶ2023材料送付日程表 (report)'!$G$12:$BH$12='SRI (2023)'!BR$3)*('ＳＲＶ2023材料送付日程表 (report)'!$G$14:$BH$108))</f>
        <v>0</v>
      </c>
      <c r="BS19" s="146">
        <f>SUMPRODUCT(('ＳＲＶ2023材料送付日程表 (report)'!$B$14:$B$108='SRI (2023)'!$V19)*('ＳＲＶ2023材料送付日程表 (report)'!$G$12:$BH$12='SRI (2023)'!BS$3)*('ＳＲＶ2023材料送付日程表 (report)'!$G$14:$BH$108))</f>
        <v>0</v>
      </c>
      <c r="BT19" s="146">
        <f>SUMPRODUCT(('ＳＲＶ2023材料送付日程表 (report)'!$B$14:$B$108='SRI (2023)'!$V19)*('ＳＲＶ2023材料送付日程表 (report)'!$G$12:$BH$12='SRI (2023)'!BT$3)*('ＳＲＶ2023材料送付日程表 (report)'!$G$14:$BH$108))</f>
        <v>0</v>
      </c>
      <c r="BU19" s="146">
        <f>SUMPRODUCT(('ＳＲＶ2023材料送付日程表 (report)'!$B$14:$B$108='SRI (2023)'!$V19)*('ＳＲＶ2023材料送付日程表 (report)'!$G$12:$BH$12='SRI (2023)'!BU$3)*('ＳＲＶ2023材料送付日程表 (report)'!$G$14:$BH$108))</f>
        <v>0</v>
      </c>
      <c r="BV19" s="146">
        <f>SUMPRODUCT(('ＳＲＶ2023材料送付日程表 (report)'!$B$14:$B$108='SRI (2023)'!$V19)*('ＳＲＶ2023材料送付日程表 (report)'!$G$12:$BH$12='SRI (2023)'!BV$3)*('ＳＲＶ2023材料送付日程表 (report)'!$G$14:$BH$108))</f>
        <v>0</v>
      </c>
      <c r="BW19" s="146">
        <f>SUMPRODUCT(('ＳＲＶ2023材料送付日程表 (report)'!$B$14:$B$108='SRI (2023)'!$V19)*('ＳＲＶ2023材料送付日程表 (report)'!$G$12:$BH$12='SRI (2023)'!BW$3)*('ＳＲＶ2023材料送付日程表 (report)'!$G$14:$BH$108))</f>
        <v>0</v>
      </c>
      <c r="BX19" s="146">
        <f>SUMPRODUCT(('ＳＲＶ2023材料送付日程表 (report)'!$B$14:$B$108='SRI (2023)'!$V19)*('ＳＲＶ2023材料送付日程表 (report)'!$G$12:$BH$12='SRI (2023)'!BX$3)*('ＳＲＶ2023材料送付日程表 (report)'!$G$14:$BH$108))</f>
        <v>0</v>
      </c>
      <c r="BY19" s="146">
        <f>SUMPRODUCT(('ＳＲＶ2023材料送付日程表 (report)'!$B$14:$B$108='SRI (2023)'!$V19)*('ＳＲＶ2023材料送付日程表 (report)'!$G$12:$BH$12='SRI (2023)'!BY$3)*('ＳＲＶ2023材料送付日程表 (report)'!$G$14:$BH$108))</f>
        <v>0</v>
      </c>
      <c r="BZ19" s="146">
        <f>SUMPRODUCT(('ＳＲＶ2023材料送付日程表 (report)'!$B$14:$B$108='SRI (2023)'!$V19)*('ＳＲＶ2023材料送付日程表 (report)'!$G$12:$BH$12='SRI (2023)'!BZ$3)*('ＳＲＶ2023材料送付日程表 (report)'!$G$14:$BH$108))</f>
        <v>0</v>
      </c>
      <c r="CA19" s="146">
        <f>SUMPRODUCT(('ＳＲＶ2023材料送付日程表 (report)'!$B$14:$B$108='SRI (2023)'!$V19)*('ＳＲＶ2023材料送付日程表 (report)'!$G$12:$BH$12='SRI (2023)'!CA$3)*('ＳＲＶ2023材料送付日程表 (report)'!$G$14:$BH$108))</f>
        <v>0</v>
      </c>
      <c r="CB19" s="146">
        <f>SUMPRODUCT(('ＳＲＶ2023材料送付日程表 (report)'!$B$14:$B$108='SRI (2023)'!$V19)*('ＳＲＶ2023材料送付日程表 (report)'!$G$12:$BH$12='SRI (2023)'!CB$3)*('ＳＲＶ2023材料送付日程表 (report)'!$G$14:$BH$108))</f>
        <v>0</v>
      </c>
      <c r="CC19" s="146">
        <f>SUMPRODUCT(('ＳＲＶ2023材料送付日程表 (report)'!$B$14:$B$108='SRI (2023)'!$V19)*('ＳＲＶ2023材料送付日程表 (report)'!$G$12:$BH$12='SRI (2023)'!CC$3)*('ＳＲＶ2023材料送付日程表 (report)'!$G$14:$BH$108))</f>
        <v>0</v>
      </c>
      <c r="CD19" s="146">
        <f>SUMPRODUCT(('ＳＲＶ2023材料送付日程表 (report)'!$B$14:$B$108='SRI (2023)'!$V19)*('ＳＲＶ2023材料送付日程表 (report)'!$G$12:$BH$12='SRI (2023)'!CD$3)*('ＳＲＶ2023材料送付日程表 (report)'!$G$14:$BH$108))</f>
        <v>0</v>
      </c>
      <c r="CE19" s="146">
        <f>SUMPRODUCT(('ＳＲＶ2023材料送付日程表 (report)'!$B$14:$B$108='SRI (2023)'!$V19)*('ＳＲＶ2023材料送付日程表 (report)'!$G$12:$BH$12='SRI (2023)'!CE$3)*('ＳＲＶ2023材料送付日程表 (report)'!$G$14:$BH$108))</f>
        <v>0</v>
      </c>
      <c r="CF19" s="146">
        <f>SUMPRODUCT(('ＳＲＶ2023材料送付日程表 (report)'!$B$14:$B$108='SRI (2023)'!$V19)*('ＳＲＶ2023材料送付日程表 (report)'!$G$12:$BH$12='SRI (2023)'!CF$3)*('ＳＲＶ2023材料送付日程表 (report)'!$G$14:$BH$108))</f>
        <v>0</v>
      </c>
      <c r="CG19" s="146">
        <f>SUMPRODUCT(('ＳＲＶ2023材料送付日程表 (report)'!$B$14:$B$108='SRI (2023)'!$V19)*('ＳＲＶ2023材料送付日程表 (report)'!$G$12:$BH$12='SRI (2023)'!CG$3)*('ＳＲＶ2023材料送付日程表 (report)'!$G$14:$BH$108))</f>
        <v>0</v>
      </c>
      <c r="CH19" s="146">
        <f>SUMPRODUCT(('ＳＲＶ2023材料送付日程表 (report)'!$B$14:$B$108='SRI (2023)'!$V19)*('ＳＲＶ2023材料送付日程表 (report)'!$G$12:$BH$12='SRI (2023)'!CH$3)*('ＳＲＶ2023材料送付日程表 (report)'!$G$14:$BH$108))</f>
        <v>0</v>
      </c>
      <c r="CI19" s="146">
        <f>SUMPRODUCT(('ＳＲＶ2023材料送付日程表 (report)'!$B$14:$B$108='SRI (2023)'!$V19)*('ＳＲＶ2023材料送付日程表 (report)'!$G$12:$BH$12='SRI (2023)'!CI$3)*('ＳＲＶ2023材料送付日程表 (report)'!$G$14:$BH$108))</f>
        <v>0</v>
      </c>
      <c r="CJ19" s="146">
        <f>SUMPRODUCT(('ＳＲＶ2023材料送付日程表 (report)'!$B$14:$B$108='SRI (2023)'!$V19)*('ＳＲＶ2023材料送付日程表 (report)'!$G$12:$BH$12='SRI (2023)'!CJ$3)*('ＳＲＶ2023材料送付日程表 (report)'!$G$14:$BH$108))</f>
        <v>0</v>
      </c>
      <c r="CK19" s="146">
        <f>SUMPRODUCT(('ＳＲＶ2023材料送付日程表 (report)'!$B$14:$B$108='SRI (2023)'!$V19)*('ＳＲＶ2023材料送付日程表 (report)'!$G$12:$BH$12='SRI (2023)'!CK$3)*('ＳＲＶ2023材料送付日程表 (report)'!$G$14:$BH$108))</f>
        <v>0</v>
      </c>
      <c r="CL19" s="146">
        <f>SUMPRODUCT(('ＳＲＶ2023材料送付日程表 (report)'!$B$14:$B$108='SRI (2023)'!$V19)*('ＳＲＶ2023材料送付日程表 (report)'!$G$12:$BH$12='SRI (2023)'!CL$3)*('ＳＲＶ2023材料送付日程表 (report)'!$G$14:$BH$108))</f>
        <v>0</v>
      </c>
      <c r="CM19" s="146">
        <f>SUMPRODUCT(('ＳＲＶ2023材料送付日程表 (report)'!$B$14:$B$108='SRI (2023)'!$V19)*('ＳＲＶ2023材料送付日程表 (report)'!$G$12:$BH$12='SRI (2023)'!CM$3)*('ＳＲＶ2023材料送付日程表 (report)'!$G$14:$BH$108))</f>
        <v>0</v>
      </c>
      <c r="CN19" s="146">
        <f>SUMPRODUCT(('ＳＲＶ2023材料送付日程表 (report)'!$B$14:$B$108='SRI (2023)'!$V19)*('ＳＲＶ2023材料送付日程表 (report)'!$G$12:$BH$12='SRI (2023)'!CN$3)*('ＳＲＶ2023材料送付日程表 (report)'!$G$14:$BH$108))</f>
        <v>0</v>
      </c>
      <c r="CO19" s="146">
        <f>SUMPRODUCT(('ＳＲＶ2023材料送付日程表 (report)'!$B$14:$B$108='SRI (2023)'!$V19)*('ＳＲＶ2023材料送付日程表 (report)'!$G$12:$BH$12='SRI (2023)'!CO$3)*('ＳＲＶ2023材料送付日程表 (report)'!$G$14:$BH$108))</f>
        <v>0</v>
      </c>
      <c r="CP19" s="146">
        <f>SUMPRODUCT(('ＳＲＶ2023材料送付日程表 (report)'!$B$14:$B$108='SRI (2023)'!$V19)*('ＳＲＶ2023材料送付日程表 (report)'!$G$12:$BH$12='SRI (2023)'!CP$3)*('ＳＲＶ2023材料送付日程表 (report)'!$G$14:$BH$108))</f>
        <v>0</v>
      </c>
      <c r="CQ19" s="146">
        <f>SUMPRODUCT(('ＳＲＶ2023材料送付日程表 (report)'!$B$14:$B$108='SRI (2023)'!$V19)*('ＳＲＶ2023材料送付日程表 (report)'!$G$12:$BH$12='SRI (2023)'!CQ$3)*('ＳＲＶ2023材料送付日程表 (report)'!$G$14:$BH$108))</f>
        <v>0</v>
      </c>
      <c r="CR19" s="146">
        <f>SUMPRODUCT(('ＳＲＶ2023材料送付日程表 (report)'!$B$14:$B$108='SRI (2023)'!$V19)*('ＳＲＶ2023材料送付日程表 (report)'!$G$12:$BH$12='SRI (2023)'!CR$3)*('ＳＲＶ2023材料送付日程表 (report)'!$G$14:$BH$108))</f>
        <v>0</v>
      </c>
      <c r="CS19" s="146">
        <f>SUMPRODUCT(('ＳＲＶ2023材料送付日程表 (report)'!$B$14:$B$108='SRI (2023)'!$V19)*('ＳＲＶ2023材料送付日程表 (report)'!$G$12:$BH$12='SRI (2023)'!CS$3)*('ＳＲＶ2023材料送付日程表 (report)'!$G$14:$BH$108))</f>
        <v>0</v>
      </c>
      <c r="CT19" s="146">
        <f>SUMPRODUCT(('ＳＲＶ2023材料送付日程表 (report)'!$B$14:$B$108='SRI (2023)'!$V19)*('ＳＲＶ2023材料送付日程表 (report)'!$G$12:$BH$12='SRI (2023)'!CT$3)*('ＳＲＶ2023材料送付日程表 (report)'!$G$14:$BH$108))</f>
        <v>0</v>
      </c>
      <c r="CU19" s="146">
        <f>SUMPRODUCT(('ＳＲＶ2023材料送付日程表 (report)'!$B$14:$B$108='SRI (2023)'!$V19)*('ＳＲＶ2023材料送付日程表 (report)'!$G$12:$BH$12='SRI (2023)'!CU$3)*('ＳＲＶ2023材料送付日程表 (report)'!$G$14:$BH$108))</f>
        <v>0</v>
      </c>
      <c r="CV19" s="146">
        <f>SUMPRODUCT(('ＳＲＶ2023材料送付日程表 (report)'!$B$14:$B$108='SRI (2023)'!$V19)*('ＳＲＶ2023材料送付日程表 (report)'!$G$12:$BH$12='SRI (2023)'!CV$3)*('ＳＲＶ2023材料送付日程表 (report)'!$G$14:$BH$108))</f>
        <v>0</v>
      </c>
      <c r="CW19" s="146">
        <f>SUMPRODUCT(('ＳＲＶ2023材料送付日程表 (report)'!$B$14:$B$108='SRI (2023)'!$V19)*('ＳＲＶ2023材料送付日程表 (report)'!$G$12:$BH$12='SRI (2023)'!CW$3)*('ＳＲＶ2023材料送付日程表 (report)'!$G$14:$BH$108))</f>
        <v>0</v>
      </c>
      <c r="CX19" s="146">
        <f>SUMPRODUCT(('ＳＲＶ2023材料送付日程表 (report)'!$B$14:$B$108='SRI (2023)'!$V19)*('ＳＲＶ2023材料送付日程表 (report)'!$G$12:$BH$12='SRI (2023)'!CX$3)*('ＳＲＶ2023材料送付日程表 (report)'!$G$14:$BH$108))</f>
        <v>0</v>
      </c>
      <c r="CY19" s="146">
        <f>SUMPRODUCT(('ＳＲＶ2023材料送付日程表 (report)'!$B$14:$B$108='SRI (2023)'!$V19)*('ＳＲＶ2023材料送付日程表 (report)'!$G$12:$BH$12='SRI (2023)'!CY$3)*('ＳＲＶ2023材料送付日程表 (report)'!$G$14:$BH$108))</f>
        <v>0</v>
      </c>
      <c r="CZ19" s="146">
        <f>SUMPRODUCT(('ＳＲＶ2023材料送付日程表 (report)'!$B$14:$B$108='SRI (2023)'!$V19)*('ＳＲＶ2023材料送付日程表 (report)'!$G$12:$BH$12='SRI (2023)'!CZ$3)*('ＳＲＶ2023材料送付日程表 (report)'!$G$14:$BH$108))</f>
        <v>0</v>
      </c>
      <c r="DA19" s="146">
        <f>SUMPRODUCT(('ＳＲＶ2023材料送付日程表 (report)'!$B$14:$B$108='SRI (2023)'!$V19)*('ＳＲＶ2023材料送付日程表 (report)'!$G$12:$BH$12='SRI (2023)'!DA$3)*('ＳＲＶ2023材料送付日程表 (report)'!$G$14:$BH$108))</f>
        <v>0</v>
      </c>
      <c r="DB19" s="146">
        <f>SUMPRODUCT(('ＳＲＶ2023材料送付日程表 (report)'!$B$14:$B$108='SRI (2023)'!$V19)*('ＳＲＶ2023材料送付日程表 (report)'!$G$12:$BH$12='SRI (2023)'!DB$3)*('ＳＲＶ2023材料送付日程表 (report)'!$G$14:$BH$108))</f>
        <v>0</v>
      </c>
      <c r="DC19" s="146">
        <f>SUMPRODUCT(('ＳＲＶ2023材料送付日程表 (report)'!$B$14:$B$108='SRI (2023)'!$V19)*('ＳＲＶ2023材料送付日程表 (report)'!$G$12:$BH$12='SRI (2023)'!DC$3)*('ＳＲＶ2023材料送付日程表 (report)'!$G$14:$BH$108))</f>
        <v>0</v>
      </c>
      <c r="DD19" s="146">
        <f>SUMPRODUCT(('ＳＲＶ2023材料送付日程表 (report)'!$B$14:$B$108='SRI (2023)'!$V19)*('ＳＲＶ2023材料送付日程表 (report)'!$G$12:$BH$12='SRI (2023)'!DD$3)*('ＳＲＶ2023材料送付日程表 (report)'!$G$14:$BH$108))</f>
        <v>0</v>
      </c>
      <c r="DE19" s="146">
        <f>SUMPRODUCT(('ＳＲＶ2023材料送付日程表 (report)'!$B$14:$B$108='SRI (2023)'!$V19)*('ＳＲＶ2023材料送付日程表 (report)'!$G$12:$BH$12='SRI (2023)'!DE$3)*('ＳＲＶ2023材料送付日程表 (report)'!$G$14:$BH$108))</f>
        <v>0</v>
      </c>
      <c r="DF19" s="146">
        <f>SUMPRODUCT(('ＳＲＶ2023材料送付日程表 (report)'!$B$14:$B$108='SRI (2023)'!$V19)*('ＳＲＶ2023材料送付日程表 (report)'!$G$12:$BH$12='SRI (2023)'!DF$3)*('ＳＲＶ2023材料送付日程表 (report)'!$G$14:$BH$108))</f>
        <v>0</v>
      </c>
      <c r="DG19" s="146">
        <f>SUMPRODUCT(('ＳＲＶ2023材料送付日程表 (report)'!$B$14:$B$108='SRI (2023)'!$V19)*('ＳＲＶ2023材料送付日程表 (report)'!$G$12:$BH$12='SRI (2023)'!DG$3)*('ＳＲＶ2023材料送付日程表 (report)'!$G$14:$BH$108))</f>
        <v>0</v>
      </c>
      <c r="DH19" s="146">
        <f>SUMPRODUCT(('ＳＲＶ2023材料送付日程表 (report)'!$B$14:$B$108='SRI (2023)'!$V19)*('ＳＲＶ2023材料送付日程表 (report)'!$G$12:$BH$12='SRI (2023)'!DH$3)*('ＳＲＶ2023材料送付日程表 (report)'!$G$14:$BH$108))</f>
        <v>0</v>
      </c>
      <c r="DI19" s="146">
        <f>SUMPRODUCT(('ＳＲＶ2023材料送付日程表 (report)'!$B$14:$B$108='SRI (2023)'!$V19)*('ＳＲＶ2023材料送付日程表 (report)'!$G$12:$BH$12='SRI (2023)'!DI$3)*('ＳＲＶ2023材料送付日程表 (report)'!$G$14:$BH$108))</f>
        <v>0</v>
      </c>
      <c r="DJ19" s="146">
        <f>SUMPRODUCT(('ＳＲＶ2023材料送付日程表 (report)'!$B$14:$B$108='SRI (2023)'!$V19)*('ＳＲＶ2023材料送付日程表 (report)'!$G$12:$BH$12='SRI (2023)'!DJ$3)*('ＳＲＶ2023材料送付日程表 (report)'!$G$14:$BH$108))</f>
        <v>0</v>
      </c>
      <c r="DK19" s="146">
        <f>SUMPRODUCT(('ＳＲＶ2023材料送付日程表 (report)'!$B$14:$B$108='SRI (2023)'!$V19)*('ＳＲＶ2023材料送付日程表 (report)'!$G$12:$BH$12='SRI (2023)'!DK$3)*('ＳＲＶ2023材料送付日程表 (report)'!$G$14:$BH$108))</f>
        <v>0</v>
      </c>
      <c r="DL19" s="146">
        <f>SUMPRODUCT(('ＳＲＶ2023材料送付日程表 (report)'!$B$14:$B$108='SRI (2023)'!$V19)*('ＳＲＶ2023材料送付日程表 (report)'!$G$12:$BH$12='SRI (2023)'!DL$3)*('ＳＲＶ2023材料送付日程表 (report)'!$G$14:$BH$108))</f>
        <v>0</v>
      </c>
      <c r="DM19" s="146">
        <f>SUMPRODUCT(('ＳＲＶ2023材料送付日程表 (report)'!$B$14:$B$108='SRI (2023)'!$V19)*('ＳＲＶ2023材料送付日程表 (report)'!$G$12:$BH$12='SRI (2023)'!DM$3)*('ＳＲＶ2023材料送付日程表 (report)'!$G$14:$BH$108))</f>
        <v>0</v>
      </c>
      <c r="DN19" s="146">
        <f>SUMPRODUCT(('ＳＲＶ2023材料送付日程表 (report)'!$B$14:$B$108='SRI (2023)'!$V19)*('ＳＲＶ2023材料送付日程表 (report)'!$G$12:$BH$12='SRI (2023)'!DN$3)*('ＳＲＶ2023材料送付日程表 (report)'!$G$14:$BH$108))</f>
        <v>0</v>
      </c>
      <c r="DO19" s="146">
        <f>SUMPRODUCT(('ＳＲＶ2023材料送付日程表 (report)'!$B$14:$B$108='SRI (2023)'!$V19)*('ＳＲＶ2023材料送付日程表 (report)'!$G$12:$BH$12='SRI (2023)'!DO$3)*('ＳＲＶ2023材料送付日程表 (report)'!$G$14:$BH$108))</f>
        <v>0</v>
      </c>
      <c r="DP19" s="146">
        <f>SUMPRODUCT(('ＳＲＶ2023材料送付日程表 (report)'!$B$14:$B$108='SRI (2023)'!$V19)*('ＳＲＶ2023材料送付日程表 (report)'!$G$12:$BH$12='SRI (2023)'!DP$3)*('ＳＲＶ2023材料送付日程表 (report)'!$G$14:$BH$108))</f>
        <v>0</v>
      </c>
      <c r="DQ19" s="146">
        <f>SUMPRODUCT(('ＳＲＶ2023材料送付日程表 (report)'!$B$14:$B$108='SRI (2023)'!$V19)*('ＳＲＶ2023材料送付日程表 (report)'!$G$12:$BH$12='SRI (2023)'!DQ$3)*('ＳＲＶ2023材料送付日程表 (report)'!$G$14:$BH$108))</f>
        <v>0</v>
      </c>
      <c r="DR19" s="146">
        <f>SUMPRODUCT(('ＳＲＶ2023材料送付日程表 (report)'!$B$14:$B$108='SRI (2023)'!$V19)*('ＳＲＶ2023材料送付日程表 (report)'!$G$12:$BH$12='SRI (2023)'!DR$3)*('ＳＲＶ2023材料送付日程表 (report)'!$G$14:$BH$108))</f>
        <v>0</v>
      </c>
      <c r="DS19" s="146">
        <f>SUMPRODUCT(('ＳＲＶ2023材料送付日程表 (report)'!$B$14:$B$108='SRI (2023)'!$V19)*('ＳＲＶ2023材料送付日程表 (report)'!$G$12:$BH$12='SRI (2023)'!DS$3)*('ＳＲＶ2023材料送付日程表 (report)'!$G$14:$BH$108))</f>
        <v>0</v>
      </c>
      <c r="DT19" s="146">
        <f>SUMPRODUCT(('ＳＲＶ2023材料送付日程表 (report)'!$B$14:$B$108='SRI (2023)'!$V19)*('ＳＲＶ2023材料送付日程表 (report)'!$G$12:$BH$12='SRI (2023)'!DT$3)*('ＳＲＶ2023材料送付日程表 (report)'!$G$14:$BH$108))</f>
        <v>0</v>
      </c>
      <c r="DU19" s="146">
        <f>SUMPRODUCT(('ＳＲＶ2023材料送付日程表 (report)'!$B$14:$B$108='SRI (2023)'!$V19)*('ＳＲＶ2023材料送付日程表 (report)'!$G$12:$BH$12='SRI (2023)'!DU$3)*('ＳＲＶ2023材料送付日程表 (report)'!$G$14:$BH$108))</f>
        <v>0</v>
      </c>
      <c r="DV19" s="146">
        <f>SUMPRODUCT(('ＳＲＶ2023材料送付日程表 (report)'!$B$14:$B$108='SRI (2023)'!$V19)*('ＳＲＶ2023材料送付日程表 (report)'!$G$12:$BH$12='SRI (2023)'!DV$3)*('ＳＲＶ2023材料送付日程表 (report)'!$G$14:$BH$108))</f>
        <v>0</v>
      </c>
      <c r="DW19" s="146">
        <f>SUMPRODUCT(('ＳＲＶ2023材料送付日程表 (report)'!$B$14:$B$108='SRI (2023)'!$V19)*('ＳＲＶ2023材料送付日程表 (report)'!$G$12:$BH$12='SRI (2023)'!DW$3)*('ＳＲＶ2023材料送付日程表 (report)'!$G$14:$BH$108))</f>
        <v>0</v>
      </c>
      <c r="DX19" s="146">
        <f>SUMPRODUCT(('ＳＲＶ2023材料送付日程表 (report)'!$B$14:$B$108='SRI (2023)'!$V19)*('ＳＲＶ2023材料送付日程表 (report)'!$G$12:$BH$12='SRI (2023)'!DX$3)*('ＳＲＶ2023材料送付日程表 (report)'!$G$14:$BH$108))</f>
        <v>0</v>
      </c>
      <c r="DY19" s="146">
        <f>SUMPRODUCT(('ＳＲＶ2023材料送付日程表 (report)'!$B$14:$B$108='SRI (2023)'!$V19)*('ＳＲＶ2023材料送付日程表 (report)'!$G$12:$BH$12='SRI (2023)'!DY$3)*('ＳＲＶ2023材料送付日程表 (report)'!$G$14:$BH$108))</f>
        <v>0</v>
      </c>
      <c r="DZ19" s="146">
        <f>SUMPRODUCT(('ＳＲＶ2023材料送付日程表 (report)'!$B$14:$B$108='SRI (2023)'!$V19)*('ＳＲＶ2023材料送付日程表 (report)'!$G$12:$BH$12='SRI (2023)'!DZ$3)*('ＳＲＶ2023材料送付日程表 (report)'!$G$14:$BH$108))</f>
        <v>0</v>
      </c>
      <c r="EA19" s="146">
        <f>SUMPRODUCT(('ＳＲＶ2023材料送付日程表 (report)'!$B$14:$B$108='SRI (2023)'!$V19)*('ＳＲＶ2023材料送付日程表 (report)'!$G$12:$BH$12='SRI (2023)'!EA$3)*('ＳＲＶ2023材料送付日程表 (report)'!$G$14:$BH$108))</f>
        <v>0</v>
      </c>
      <c r="EB19" s="146">
        <f>SUMPRODUCT(('ＳＲＶ2023材料送付日程表 (report)'!$B$14:$B$108='SRI (2023)'!$V19)*('ＳＲＶ2023材料送付日程表 (report)'!$G$12:$BH$12='SRI (2023)'!EB$3)*('ＳＲＶ2023材料送付日程表 (report)'!$G$14:$BH$108))</f>
        <v>0</v>
      </c>
      <c r="EC19" s="146">
        <f>SUMPRODUCT(('ＳＲＶ2023材料送付日程表 (report)'!$B$14:$B$108='SRI (2023)'!$V19)*('ＳＲＶ2023材料送付日程表 (report)'!$G$12:$BH$12='SRI (2023)'!EC$3)*('ＳＲＶ2023材料送付日程表 (report)'!$G$14:$BH$108))</f>
        <v>0</v>
      </c>
      <c r="ED19" s="146">
        <f>SUMPRODUCT(('ＳＲＶ2023材料送付日程表 (report)'!$B$14:$B$108='SRI (2023)'!$V19)*('ＳＲＶ2023材料送付日程表 (report)'!$G$12:$BH$12='SRI (2023)'!ED$3)*('ＳＲＶ2023材料送付日程表 (report)'!$G$14:$BH$108))</f>
        <v>0</v>
      </c>
      <c r="EE19" s="146">
        <f>SUMPRODUCT(('ＳＲＶ2023材料送付日程表 (report)'!$B$14:$B$108='SRI (2023)'!$V19)*('ＳＲＶ2023材料送付日程表 (report)'!$G$12:$BH$12='SRI (2023)'!EE$3)*('ＳＲＶ2023材料送付日程表 (report)'!$G$14:$BH$108))</f>
        <v>0</v>
      </c>
      <c r="EF19" s="146">
        <f>SUMPRODUCT(('ＳＲＶ2023材料送付日程表 (report)'!$B$14:$B$108='SRI (2023)'!$V19)*('ＳＲＶ2023材料送付日程表 (report)'!$G$12:$BH$12='SRI (2023)'!EF$3)*('ＳＲＶ2023材料送付日程表 (report)'!$G$14:$BH$108))</f>
        <v>0</v>
      </c>
      <c r="EG19" s="146">
        <f>SUMPRODUCT(('ＳＲＶ2023材料送付日程表 (report)'!$B$14:$B$108='SRI (2023)'!$V19)*('ＳＲＶ2023材料送付日程表 (report)'!$G$12:$BH$12='SRI (2023)'!EG$3)*('ＳＲＶ2023材料送付日程表 (report)'!$G$14:$BH$108))</f>
        <v>0</v>
      </c>
      <c r="EH19" s="146">
        <f>SUMPRODUCT(('ＳＲＶ2023材料送付日程表 (report)'!$B$14:$B$108='SRI (2023)'!$V19)*('ＳＲＶ2023材料送付日程表 (report)'!$G$12:$BH$12='SRI (2023)'!EH$3)*('ＳＲＶ2023材料送付日程表 (report)'!$G$14:$BH$108))</f>
        <v>0</v>
      </c>
      <c r="EI19" s="146">
        <f>SUMPRODUCT(('ＳＲＶ2023材料送付日程表 (report)'!$B$14:$B$108='SRI (2023)'!$V19)*('ＳＲＶ2023材料送付日程表 (report)'!$G$12:$BH$12='SRI (2023)'!EI$3)*('ＳＲＶ2023材料送付日程表 (report)'!$G$14:$BH$108))</f>
        <v>0</v>
      </c>
      <c r="EJ19" s="146">
        <f>SUMPRODUCT(('ＳＲＶ2023材料送付日程表 (report)'!$B$14:$B$108='SRI (2023)'!$V19)*('ＳＲＶ2023材料送付日程表 (report)'!$G$12:$BH$12='SRI (2023)'!EJ$3)*('ＳＲＶ2023材料送付日程表 (report)'!$G$14:$BH$108))</f>
        <v>0</v>
      </c>
      <c r="EK19" s="146">
        <f>SUMPRODUCT(('ＳＲＶ2023材料送付日程表 (report)'!$B$14:$B$108='SRI (2023)'!$V19)*('ＳＲＶ2023材料送付日程表 (report)'!$G$12:$BH$12='SRI (2023)'!EK$3)*('ＳＲＶ2023材料送付日程表 (report)'!$G$14:$BH$108))</f>
        <v>0</v>
      </c>
      <c r="EL19" s="146">
        <f>SUMPRODUCT(('ＳＲＶ2023材料送付日程表 (report)'!$B$14:$B$108='SRI (2023)'!$V19)*('ＳＲＶ2023材料送付日程表 (report)'!$G$12:$BH$12='SRI (2023)'!EL$3)*('ＳＲＶ2023材料送付日程表 (report)'!$G$14:$BH$108))</f>
        <v>0</v>
      </c>
      <c r="EM19" s="146">
        <f>SUMPRODUCT(('ＳＲＶ2023材料送付日程表 (report)'!$B$14:$B$108='SRI (2023)'!$V19)*('ＳＲＶ2023材料送付日程表 (report)'!$G$12:$BH$12='SRI (2023)'!EM$3)*('ＳＲＶ2023材料送付日程表 (report)'!$G$14:$BH$108))</f>
        <v>0</v>
      </c>
      <c r="EN19" s="146">
        <f>SUMPRODUCT(('ＳＲＶ2023材料送付日程表 (report)'!$B$14:$B$108='SRI (2023)'!$V19)*('ＳＲＶ2023材料送付日程表 (report)'!$G$12:$BH$12='SRI (2023)'!EN$3)*('ＳＲＶ2023材料送付日程表 (report)'!$G$14:$BH$108))</f>
        <v>0</v>
      </c>
      <c r="EO19" s="146">
        <f>SUMPRODUCT(('ＳＲＶ2023材料送付日程表 (report)'!$B$14:$B$108='SRI (2023)'!$V19)*('ＳＲＶ2023材料送付日程表 (report)'!$G$12:$BH$12='SRI (2023)'!EO$3)*('ＳＲＶ2023材料送付日程表 (report)'!$G$14:$BH$108))</f>
        <v>0</v>
      </c>
      <c r="EP19" s="146">
        <f>SUMPRODUCT(('ＳＲＶ2023材料送付日程表 (report)'!$B$14:$B$108='SRI (2023)'!$V19)*('ＳＲＶ2023材料送付日程表 (report)'!$G$12:$BH$12='SRI (2023)'!EP$3)*('ＳＲＶ2023材料送付日程表 (report)'!$G$14:$BH$108))</f>
        <v>0</v>
      </c>
      <c r="EQ19" s="146">
        <f>SUMPRODUCT(('ＳＲＶ2023材料送付日程表 (report)'!$B$14:$B$108='SRI (2023)'!$V19)*('ＳＲＶ2023材料送付日程表 (report)'!$G$12:$BH$12='SRI (2023)'!EQ$3)*('ＳＲＶ2023材料送付日程表 (report)'!$G$14:$BH$108))</f>
        <v>0</v>
      </c>
      <c r="ER19" s="146">
        <f>SUMPRODUCT(('ＳＲＶ2023材料送付日程表 (report)'!$B$14:$B$108='SRI (2023)'!$V19)*('ＳＲＶ2023材料送付日程表 (report)'!$G$12:$BH$12='SRI (2023)'!ER$3)*('ＳＲＶ2023材料送付日程表 (report)'!$G$14:$BH$108))</f>
        <v>0</v>
      </c>
      <c r="ES19" s="146">
        <f>SUMPRODUCT(('ＳＲＶ2023材料送付日程表 (report)'!$B$14:$B$108='SRI (2023)'!$V19)*('ＳＲＶ2023材料送付日程表 (report)'!$G$12:$BH$12='SRI (2023)'!ES$3)*('ＳＲＶ2023材料送付日程表 (report)'!$G$14:$BH$108))</f>
        <v>0</v>
      </c>
      <c r="ET19" s="146">
        <f>SUMPRODUCT(('ＳＲＶ2023材料送付日程表 (report)'!$B$14:$B$108='SRI (2023)'!$V19)*('ＳＲＶ2023材料送付日程表 (report)'!$G$12:$BH$12='SRI (2023)'!ET$3)*('ＳＲＶ2023材料送付日程表 (report)'!$G$14:$BH$108))</f>
        <v>0</v>
      </c>
      <c r="EU19" s="146">
        <f>SUMPRODUCT(('ＳＲＶ2023材料送付日程表 (report)'!$B$14:$B$108='SRI (2023)'!$V19)*('ＳＲＶ2023材料送付日程表 (report)'!$G$12:$BH$12='SRI (2023)'!EU$3)*('ＳＲＶ2023材料送付日程表 (report)'!$G$14:$BH$108))</f>
        <v>0</v>
      </c>
      <c r="EV19" s="146">
        <f>SUMPRODUCT(('ＳＲＶ2023材料送付日程表 (report)'!$B$14:$B$108='SRI (2023)'!$V19)*('ＳＲＶ2023材料送付日程表 (report)'!$G$12:$BH$12='SRI (2023)'!EV$3)*('ＳＲＶ2023材料送付日程表 (report)'!$G$14:$BH$108))</f>
        <v>0</v>
      </c>
      <c r="EW19" s="146">
        <f>SUMPRODUCT(('ＳＲＶ2023材料送付日程表 (report)'!$B$14:$B$108='SRI (2023)'!$V19)*('ＳＲＶ2023材料送付日程表 (report)'!$G$12:$BH$12='SRI (2023)'!EW$3)*('ＳＲＶ2023材料送付日程表 (report)'!$G$14:$BH$108))</f>
        <v>0</v>
      </c>
      <c r="EX19" s="146">
        <f>SUMPRODUCT(('ＳＲＶ2023材料送付日程表 (report)'!$B$14:$B$108='SRI (2023)'!$V19)*('ＳＲＶ2023材料送付日程表 (report)'!$G$12:$BH$12='SRI (2023)'!EX$3)*('ＳＲＶ2023材料送付日程表 (report)'!$G$14:$BH$108))</f>
        <v>0</v>
      </c>
      <c r="EY19" s="146">
        <f>SUMPRODUCT(('ＳＲＶ2023材料送付日程表 (report)'!$B$14:$B$108='SRI (2023)'!$V19)*('ＳＲＶ2023材料送付日程表 (report)'!$G$12:$BH$12='SRI (2023)'!EY$3)*('ＳＲＶ2023材料送付日程表 (report)'!$G$14:$BH$108))</f>
        <v>0</v>
      </c>
      <c r="EZ19" s="146">
        <f>SUMPRODUCT(('ＳＲＶ2023材料送付日程表 (report)'!$B$14:$B$108='SRI (2023)'!$V19)*('ＳＲＶ2023材料送付日程表 (report)'!$G$12:$BH$12='SRI (2023)'!EZ$3)*('ＳＲＶ2023材料送付日程表 (report)'!$G$14:$BH$108))</f>
        <v>0</v>
      </c>
      <c r="FA19" s="146">
        <f>SUMPRODUCT(('ＳＲＶ2023材料送付日程表 (report)'!$B$14:$B$108='SRI (2023)'!$V19)*('ＳＲＶ2023材料送付日程表 (report)'!$G$12:$BH$12='SRI (2023)'!FA$3)*('ＳＲＶ2023材料送付日程表 (report)'!$G$14:$BH$108))</f>
        <v>0</v>
      </c>
      <c r="FB19" s="146">
        <f>SUMPRODUCT(('ＳＲＶ2023材料送付日程表 (report)'!$B$14:$B$108='SRI (2023)'!$V19)*('ＳＲＶ2023材料送付日程表 (report)'!$G$12:$BH$12='SRI (2023)'!FB$3)*('ＳＲＶ2023材料送付日程表 (report)'!$G$14:$BH$108))</f>
        <v>0</v>
      </c>
      <c r="FC19" s="146">
        <f>SUMPRODUCT(('ＳＲＶ2023材料送付日程表 (report)'!$B$14:$B$108='SRI (2023)'!$V19)*('ＳＲＶ2023材料送付日程表 (report)'!$G$12:$BH$12='SRI (2023)'!FC$3)*('ＳＲＶ2023材料送付日程表 (report)'!$G$14:$BH$108))</f>
        <v>0</v>
      </c>
      <c r="FD19" s="146">
        <f>SUMPRODUCT(('ＳＲＶ2023材料送付日程表 (report)'!$B$14:$B$108='SRI (2023)'!$V19)*('ＳＲＶ2023材料送付日程表 (report)'!$G$12:$BH$12='SRI (2023)'!FD$3)*('ＳＲＶ2023材料送付日程表 (report)'!$G$14:$BH$108))</f>
        <v>0</v>
      </c>
      <c r="FE19" s="146">
        <f>SUMPRODUCT(('ＳＲＶ2023材料送付日程表 (report)'!$B$14:$B$108='SRI (2023)'!$V19)*('ＳＲＶ2023材料送付日程表 (report)'!$G$12:$BH$12='SRI (2023)'!FE$3)*('ＳＲＶ2023材料送付日程表 (report)'!$G$14:$BH$108))</f>
        <v>0</v>
      </c>
      <c r="FF19" s="146">
        <f>SUMPRODUCT(('ＳＲＶ2023材料送付日程表 (report)'!$B$14:$B$108='SRI (2023)'!$V19)*('ＳＲＶ2023材料送付日程表 (report)'!$G$12:$BH$12='SRI (2023)'!FF$3)*('ＳＲＶ2023材料送付日程表 (report)'!$G$14:$BH$108))</f>
        <v>0</v>
      </c>
      <c r="FG19" s="146">
        <f>SUMPRODUCT(('ＳＲＶ2023材料送付日程表 (report)'!$B$14:$B$108='SRI (2023)'!$V19)*('ＳＲＶ2023材料送付日程表 (report)'!$G$12:$BH$12='SRI (2023)'!FG$3)*('ＳＲＶ2023材料送付日程表 (report)'!$G$14:$BH$108))</f>
        <v>0</v>
      </c>
      <c r="FH19" s="146">
        <f>SUMPRODUCT(('ＳＲＶ2023材料送付日程表 (report)'!$B$14:$B$108='SRI (2023)'!$V19)*('ＳＲＶ2023材料送付日程表 (report)'!$G$12:$BH$12='SRI (2023)'!FH$3)*('ＳＲＶ2023材料送付日程表 (report)'!$G$14:$BH$108))</f>
        <v>0</v>
      </c>
      <c r="FI19" s="146">
        <f>SUMPRODUCT(('ＳＲＶ2023材料送付日程表 (report)'!$B$14:$B$108='SRI (2023)'!$V19)*('ＳＲＶ2023材料送付日程表 (report)'!$G$12:$BH$12='SRI (2023)'!FI$3)*('ＳＲＶ2023材料送付日程表 (report)'!$G$14:$BH$108))</f>
        <v>0</v>
      </c>
      <c r="FJ19" s="146">
        <f>SUMPRODUCT(('ＳＲＶ2023材料送付日程表 (report)'!$B$14:$B$108='SRI (2023)'!$V19)*('ＳＲＶ2023材料送付日程表 (report)'!$G$12:$BH$12='SRI (2023)'!FJ$3)*('ＳＲＶ2023材料送付日程表 (report)'!$G$14:$BH$108))</f>
        <v>0</v>
      </c>
      <c r="FK19" s="146">
        <f>SUMPRODUCT(('ＳＲＶ2023材料送付日程表 (report)'!$B$14:$B$108='SRI (2023)'!$V19)*('ＳＲＶ2023材料送付日程表 (report)'!$G$12:$BH$12='SRI (2023)'!FK$3)*('ＳＲＶ2023材料送付日程表 (report)'!$G$14:$BH$108))</f>
        <v>0</v>
      </c>
      <c r="FL19" s="146">
        <f>SUMPRODUCT(('ＳＲＶ2023材料送付日程表 (report)'!$B$14:$B$108='SRI (2023)'!$V19)*('ＳＲＶ2023材料送付日程表 (report)'!$G$12:$BH$12='SRI (2023)'!FL$3)*('ＳＲＶ2023材料送付日程表 (report)'!$G$14:$BH$108))</f>
        <v>0</v>
      </c>
      <c r="FM19" s="146">
        <f>SUMPRODUCT(('ＳＲＶ2023材料送付日程表 (report)'!$B$14:$B$108='SRI (2023)'!$V19)*('ＳＲＶ2023材料送付日程表 (report)'!$G$12:$BH$12='SRI (2023)'!FM$3)*('ＳＲＶ2023材料送付日程表 (report)'!$G$14:$BH$108))</f>
        <v>0</v>
      </c>
      <c r="FN19" s="146">
        <f>SUMPRODUCT(('ＳＲＶ2023材料送付日程表 (report)'!$B$14:$B$108='SRI (2023)'!$V19)*('ＳＲＶ2023材料送付日程表 (report)'!$G$12:$BH$12='SRI (2023)'!FN$3)*('ＳＲＶ2023材料送付日程表 (report)'!$G$14:$BH$108))</f>
        <v>0</v>
      </c>
      <c r="FO19" s="146">
        <f>SUMPRODUCT(('ＳＲＶ2023材料送付日程表 (report)'!$B$14:$B$108='SRI (2023)'!$V19)*('ＳＲＶ2023材料送付日程表 (report)'!$G$12:$BH$12='SRI (2023)'!FO$3)*('ＳＲＶ2023材料送付日程表 (report)'!$G$14:$BH$108))</f>
        <v>0</v>
      </c>
      <c r="FP19" s="146">
        <f>SUMPRODUCT(('ＳＲＶ2023材料送付日程表 (report)'!$B$14:$B$108='SRI (2023)'!$V19)*('ＳＲＶ2023材料送付日程表 (report)'!$G$12:$BH$12='SRI (2023)'!FP$3)*('ＳＲＶ2023材料送付日程表 (report)'!$G$14:$BH$108))</f>
        <v>0</v>
      </c>
      <c r="FQ19" s="146">
        <f>SUMPRODUCT(('ＳＲＶ2023材料送付日程表 (report)'!$B$14:$B$108='SRI (2023)'!$V19)*('ＳＲＶ2023材料送付日程表 (report)'!$G$12:$BH$12='SRI (2023)'!FQ$3)*('ＳＲＶ2023材料送付日程表 (report)'!$G$14:$BH$108))</f>
        <v>0</v>
      </c>
      <c r="FR19" s="146">
        <f>SUMPRODUCT(('ＳＲＶ2023材料送付日程表 (report)'!$B$14:$B$108='SRI (2023)'!$V19)*('ＳＲＶ2023材料送付日程表 (report)'!$G$12:$BH$12='SRI (2023)'!FR$3)*('ＳＲＶ2023材料送付日程表 (report)'!$G$14:$BH$108))</f>
        <v>0</v>
      </c>
      <c r="FS19" s="146">
        <f>SUMPRODUCT(('ＳＲＶ2023材料送付日程表 (report)'!$B$14:$B$108='SRI (2023)'!$V19)*('ＳＲＶ2023材料送付日程表 (report)'!$G$12:$BH$12='SRI (2023)'!FS$3)*('ＳＲＶ2023材料送付日程表 (report)'!$G$14:$BH$108))</f>
        <v>0</v>
      </c>
      <c r="FT19" s="146">
        <f>SUMPRODUCT(('ＳＲＶ2023材料送付日程表 (report)'!$B$14:$B$108='SRI (2023)'!$V19)*('ＳＲＶ2023材料送付日程表 (report)'!$G$12:$BH$12='SRI (2023)'!FT$3)*('ＳＲＶ2023材料送付日程表 (report)'!$G$14:$BH$108))</f>
        <v>0</v>
      </c>
      <c r="FU19" s="146">
        <f>SUMPRODUCT(('ＳＲＶ2023材料送付日程表 (report)'!$B$14:$B$108='SRI (2023)'!$V19)*('ＳＲＶ2023材料送付日程表 (report)'!$G$12:$BH$12='SRI (2023)'!FU$3)*('ＳＲＶ2023材料送付日程表 (report)'!$G$14:$BH$108))</f>
        <v>0</v>
      </c>
      <c r="FV19" s="146">
        <f>SUMPRODUCT(('ＳＲＶ2023材料送付日程表 (report)'!$B$14:$B$108='SRI (2023)'!$V19)*('ＳＲＶ2023材料送付日程表 (report)'!$G$12:$BH$12='SRI (2023)'!FV$3)*('ＳＲＶ2023材料送付日程表 (report)'!$G$14:$BH$108))</f>
        <v>0</v>
      </c>
      <c r="FW19" s="146">
        <f>SUMPRODUCT(('ＳＲＶ2023材料送付日程表 (report)'!$B$14:$B$108='SRI (2023)'!$V19)*('ＳＲＶ2023材料送付日程表 (report)'!$G$12:$BH$12='SRI (2023)'!FW$3)*('ＳＲＶ2023材料送付日程表 (report)'!$G$14:$BH$108))</f>
        <v>0</v>
      </c>
      <c r="FX19" s="146">
        <f>SUMPRODUCT(('ＳＲＶ2023材料送付日程表 (report)'!$B$14:$B$108='SRI (2023)'!$V19)*('ＳＲＶ2023材料送付日程表 (report)'!$G$12:$BH$12='SRI (2023)'!FX$3)*('ＳＲＶ2023材料送付日程表 (report)'!$G$14:$BH$108))</f>
        <v>0</v>
      </c>
      <c r="FY19" s="146">
        <f>SUMPRODUCT(('ＳＲＶ2023材料送付日程表 (report)'!$B$14:$B$108='SRI (2023)'!$V19)*('ＳＲＶ2023材料送付日程表 (report)'!$G$12:$BH$12='SRI (2023)'!FY$3)*('ＳＲＶ2023材料送付日程表 (report)'!$G$14:$BH$108))</f>
        <v>0</v>
      </c>
      <c r="FZ19" s="146">
        <f>SUMPRODUCT(('ＳＲＶ2023材料送付日程表 (report)'!$B$14:$B$108='SRI (2023)'!$V19)*('ＳＲＶ2023材料送付日程表 (report)'!$G$12:$BH$12='SRI (2023)'!FZ$3)*('ＳＲＶ2023材料送付日程表 (report)'!$G$14:$BH$108))</f>
        <v>0</v>
      </c>
      <c r="GA19" s="146">
        <f>SUMPRODUCT(('ＳＲＶ2023材料送付日程表 (report)'!$B$14:$B$108='SRI (2023)'!$V19)*('ＳＲＶ2023材料送付日程表 (report)'!$G$12:$BH$12='SRI (2023)'!GA$3)*('ＳＲＶ2023材料送付日程表 (report)'!$G$14:$BH$108))</f>
        <v>0</v>
      </c>
      <c r="GB19" s="146">
        <f>SUMPRODUCT(('ＳＲＶ2023材料送付日程表 (report)'!$B$14:$B$108='SRI (2023)'!$V19)*('ＳＲＶ2023材料送付日程表 (report)'!$G$12:$BH$12='SRI (2023)'!GB$3)*('ＳＲＶ2023材料送付日程表 (report)'!$G$14:$BH$108))</f>
        <v>0</v>
      </c>
      <c r="GC19" s="146">
        <f>SUMPRODUCT(('ＳＲＶ2023材料送付日程表 (report)'!$B$14:$B$108='SRI (2023)'!$V19)*('ＳＲＶ2023材料送付日程表 (report)'!$G$12:$BH$12='SRI (2023)'!GC$3)*('ＳＲＶ2023材料送付日程表 (report)'!$G$14:$BH$108))</f>
        <v>0</v>
      </c>
      <c r="GD19" s="146">
        <f>SUMPRODUCT(('ＳＲＶ2023材料送付日程表 (report)'!$B$14:$B$108='SRI (2023)'!$V19)*('ＳＲＶ2023材料送付日程表 (report)'!$G$12:$BH$12='SRI (2023)'!GD$3)*('ＳＲＶ2023材料送付日程表 (report)'!$G$14:$BH$108))</f>
        <v>0</v>
      </c>
      <c r="GE19" s="146">
        <f>SUMPRODUCT(('ＳＲＶ2023材料送付日程表 (report)'!$B$14:$B$108='SRI (2023)'!$V19)*('ＳＲＶ2023材料送付日程表 (report)'!$G$12:$BH$12='SRI (2023)'!GE$3)*('ＳＲＶ2023材料送付日程表 (report)'!$G$14:$BH$108))</f>
        <v>0</v>
      </c>
      <c r="GF19" s="146">
        <f>SUMPRODUCT(('ＳＲＶ2023材料送付日程表 (report)'!$B$14:$B$108='SRI (2023)'!$V19)*('ＳＲＶ2023材料送付日程表 (report)'!$G$12:$BH$12='SRI (2023)'!GF$3)*('ＳＲＶ2023材料送付日程表 (report)'!$G$14:$BH$108))</f>
        <v>0</v>
      </c>
      <c r="GG19" s="146">
        <f>SUMPRODUCT(('ＳＲＶ2023材料送付日程表 (report)'!$B$14:$B$108='SRI (2023)'!$V19)*('ＳＲＶ2023材料送付日程表 (report)'!$G$12:$BH$12='SRI (2023)'!GG$3)*('ＳＲＶ2023材料送付日程表 (report)'!$G$14:$BH$108))</f>
        <v>0</v>
      </c>
      <c r="GH19" s="146">
        <f>SUMPRODUCT(('ＳＲＶ2023材料送付日程表 (report)'!$B$14:$B$108='SRI (2023)'!$V19)*('ＳＲＶ2023材料送付日程表 (report)'!$G$12:$BH$12='SRI (2023)'!GH$3)*('ＳＲＶ2023材料送付日程表 (report)'!$G$14:$BH$108))</f>
        <v>0</v>
      </c>
      <c r="GI19" s="146">
        <f>SUMPRODUCT(('ＳＲＶ2023材料送付日程表 (report)'!$B$14:$B$108='SRI (2023)'!$V19)*('ＳＲＶ2023材料送付日程表 (report)'!$G$12:$BH$12='SRI (2023)'!GI$3)*('ＳＲＶ2023材料送付日程表 (report)'!$G$14:$BH$108))</f>
        <v>0</v>
      </c>
      <c r="GJ19" s="146">
        <f>SUMPRODUCT(('ＳＲＶ2023材料送付日程表 (report)'!$B$14:$B$108='SRI (2023)'!$V19)*('ＳＲＶ2023材料送付日程表 (report)'!$G$12:$BH$12='SRI (2023)'!GJ$3)*('ＳＲＶ2023材料送付日程表 (report)'!$G$14:$BH$108))</f>
        <v>0</v>
      </c>
      <c r="GK19" s="146">
        <f>SUMPRODUCT(('ＳＲＶ2023材料送付日程表 (report)'!$B$14:$B$108='SRI (2023)'!$V19)*('ＳＲＶ2023材料送付日程表 (report)'!$G$12:$BH$12='SRI (2023)'!GK$3)*('ＳＲＶ2023材料送付日程表 (report)'!$G$14:$BH$108))</f>
        <v>0</v>
      </c>
      <c r="GL19" s="146">
        <f>SUMPRODUCT(('ＳＲＶ2023材料送付日程表 (report)'!$B$14:$B$108='SRI (2023)'!$V19)*('ＳＲＶ2023材料送付日程表 (report)'!$G$12:$BH$12='SRI (2023)'!GL$3)*('ＳＲＶ2023材料送付日程表 (report)'!$G$14:$BH$108))</f>
        <v>0</v>
      </c>
      <c r="GM19" s="146">
        <f>SUMPRODUCT(('ＳＲＶ2023材料送付日程表 (report)'!$B$14:$B$108='SRI (2023)'!$V19)*('ＳＲＶ2023材料送付日程表 (report)'!$G$12:$BH$12='SRI (2023)'!GM$3)*('ＳＲＶ2023材料送付日程表 (report)'!$G$14:$BH$108))</f>
        <v>0</v>
      </c>
      <c r="GN19" s="146">
        <f>SUMPRODUCT(('ＳＲＶ2023材料送付日程表 (report)'!$B$14:$B$108='SRI (2023)'!$V19)*('ＳＲＶ2023材料送付日程表 (report)'!$G$12:$BH$12='SRI (2023)'!GN$3)*('ＳＲＶ2023材料送付日程表 (report)'!$G$14:$BH$108))</f>
        <v>0</v>
      </c>
      <c r="GO19" s="146">
        <f>SUMPRODUCT(('ＳＲＶ2023材料送付日程表 (report)'!$B$14:$B$108='SRI (2023)'!$V19)*('ＳＲＶ2023材料送付日程表 (report)'!$G$12:$BH$12='SRI (2023)'!GO$3)*('ＳＲＶ2023材料送付日程表 (report)'!$G$14:$BH$108))</f>
        <v>0</v>
      </c>
      <c r="GP19" s="146">
        <f>SUMPRODUCT(('ＳＲＶ2023材料送付日程表 (report)'!$B$14:$B$108='SRI (2023)'!$V19)*('ＳＲＶ2023材料送付日程表 (report)'!$G$12:$BH$12='SRI (2023)'!GP$3)*('ＳＲＶ2023材料送付日程表 (report)'!$G$14:$BH$108))</f>
        <v>0</v>
      </c>
      <c r="GQ19" s="146">
        <f>SUMPRODUCT(('ＳＲＶ2023材料送付日程表 (report)'!$B$14:$B$108='SRI (2023)'!$V19)*('ＳＲＶ2023材料送付日程表 (report)'!$G$12:$BH$12='SRI (2023)'!GQ$3)*('ＳＲＶ2023材料送付日程表 (report)'!$G$14:$BH$108))</f>
        <v>0</v>
      </c>
      <c r="GR19" s="146">
        <f>SUMPRODUCT(('ＳＲＶ2023材料送付日程表 (report)'!$B$14:$B$108='SRI (2023)'!$V19)*('ＳＲＶ2023材料送付日程表 (report)'!$G$12:$BH$12='SRI (2023)'!GR$3)*('ＳＲＶ2023材料送付日程表 (report)'!$G$14:$BH$108))</f>
        <v>0</v>
      </c>
      <c r="GS19" s="146">
        <f>SUMPRODUCT(('ＳＲＶ2023材料送付日程表 (report)'!$B$14:$B$108='SRI (2023)'!$V19)*('ＳＲＶ2023材料送付日程表 (report)'!$G$12:$BH$12='SRI (2023)'!GS$3)*('ＳＲＶ2023材料送付日程表 (report)'!$G$14:$BH$108))</f>
        <v>0</v>
      </c>
      <c r="GT19" s="146">
        <f>SUMPRODUCT(('ＳＲＶ2023材料送付日程表 (report)'!$B$14:$B$108='SRI (2023)'!$V19)*('ＳＲＶ2023材料送付日程表 (report)'!$G$12:$BH$12='SRI (2023)'!GT$3)*('ＳＲＶ2023材料送付日程表 (report)'!$G$14:$BH$108))</f>
        <v>0</v>
      </c>
      <c r="GU19" s="146">
        <f>SUMPRODUCT(('ＳＲＶ2023材料送付日程表 (report)'!$B$14:$B$108='SRI (2023)'!$V19)*('ＳＲＶ2023材料送付日程表 (report)'!$G$12:$BH$12='SRI (2023)'!GU$3)*('ＳＲＶ2023材料送付日程表 (report)'!$G$14:$BH$108))</f>
        <v>0</v>
      </c>
      <c r="GV19" s="146">
        <f>SUMPRODUCT(('ＳＲＶ2023材料送付日程表 (report)'!$B$14:$B$108='SRI (2023)'!$V19)*('ＳＲＶ2023材料送付日程表 (report)'!$G$12:$BH$12='SRI (2023)'!GV$3)*('ＳＲＶ2023材料送付日程表 (report)'!$G$14:$BH$108))</f>
        <v>0</v>
      </c>
      <c r="GW19" s="146">
        <f>SUMPRODUCT(('ＳＲＶ2023材料送付日程表 (report)'!$B$14:$B$108='SRI (2023)'!$V19)*('ＳＲＶ2023材料送付日程表 (report)'!$G$12:$BH$12='SRI (2023)'!GW$3)*('ＳＲＶ2023材料送付日程表 (report)'!$G$14:$BH$108))</f>
        <v>0</v>
      </c>
      <c r="GX19" s="146">
        <f>SUMPRODUCT(('ＳＲＶ2023材料送付日程表 (report)'!$B$14:$B$108='SRI (2023)'!$V19)*('ＳＲＶ2023材料送付日程表 (report)'!$G$12:$BH$12='SRI (2023)'!GX$3)*('ＳＲＶ2023材料送付日程表 (report)'!$G$14:$BH$108))</f>
        <v>0</v>
      </c>
      <c r="GY19" s="146">
        <f>SUMPRODUCT(('ＳＲＶ2023材料送付日程表 (report)'!$B$14:$B$108='SRI (2023)'!$V19)*('ＳＲＶ2023材料送付日程表 (report)'!$G$12:$BH$12='SRI (2023)'!GY$3)*('ＳＲＶ2023材料送付日程表 (report)'!$G$14:$BH$108))</f>
        <v>0</v>
      </c>
      <c r="GZ19" s="146">
        <f>SUMPRODUCT(('ＳＲＶ2023材料送付日程表 (report)'!$B$14:$B$108='SRI (2023)'!$V19)*('ＳＲＶ2023材料送付日程表 (report)'!$G$12:$BH$12='SRI (2023)'!GZ$3)*('ＳＲＶ2023材料送付日程表 (report)'!$G$14:$BH$108))</f>
        <v>0</v>
      </c>
      <c r="HA19" s="146">
        <f>SUMPRODUCT(('ＳＲＶ2023材料送付日程表 (report)'!$B$14:$B$108='SRI (2023)'!$V19)*('ＳＲＶ2023材料送付日程表 (report)'!$G$12:$BH$12='SRI (2023)'!HA$3)*('ＳＲＶ2023材料送付日程表 (report)'!$G$14:$BH$108))</f>
        <v>0</v>
      </c>
      <c r="HB19" s="146">
        <f>SUMPRODUCT(('ＳＲＶ2023材料送付日程表 (report)'!$B$14:$B$108='SRI (2023)'!$V19)*('ＳＲＶ2023材料送付日程表 (report)'!$G$12:$BH$12='SRI (2023)'!HB$3)*('ＳＲＶ2023材料送付日程表 (report)'!$G$14:$BH$108))</f>
        <v>0</v>
      </c>
      <c r="HC19" s="146">
        <f>SUMPRODUCT(('ＳＲＶ2023材料送付日程表 (report)'!$B$14:$B$108='SRI (2023)'!$V19)*('ＳＲＶ2023材料送付日程表 (report)'!$G$12:$BH$12='SRI (2023)'!HC$3)*('ＳＲＶ2023材料送付日程表 (report)'!$G$14:$BH$108))</f>
        <v>0</v>
      </c>
      <c r="HD19" s="146">
        <f>SUMPRODUCT(('ＳＲＶ2023材料送付日程表 (report)'!$B$14:$B$108='SRI (2023)'!$V19)*('ＳＲＶ2023材料送付日程表 (report)'!$G$12:$BH$12='SRI (2023)'!HD$3)*('ＳＲＶ2023材料送付日程表 (report)'!$G$14:$BH$108))</f>
        <v>0</v>
      </c>
      <c r="HE19" s="146">
        <f>SUMPRODUCT(('ＳＲＶ2023材料送付日程表 (report)'!$B$14:$B$108='SRI (2023)'!$V19)*('ＳＲＶ2023材料送付日程表 (report)'!$G$12:$BH$12='SRI (2023)'!HE$3)*('ＳＲＶ2023材料送付日程表 (report)'!$G$14:$BH$108))</f>
        <v>0</v>
      </c>
      <c r="HF19" s="146">
        <f>SUMPRODUCT(('ＳＲＶ2023材料送付日程表 (report)'!$B$14:$B$108='SRI (2023)'!$V19)*('ＳＲＶ2023材料送付日程表 (report)'!$G$12:$BH$12='SRI (2023)'!HF$3)*('ＳＲＶ2023材料送付日程表 (report)'!$G$14:$BH$108))</f>
        <v>0</v>
      </c>
      <c r="HG19" s="146">
        <f>SUMPRODUCT(('ＳＲＶ2023材料送付日程表 (report)'!$B$14:$B$108='SRI (2023)'!$V19)*('ＳＲＶ2023材料送付日程表 (report)'!$G$12:$BH$12='SRI (2023)'!HG$3)*('ＳＲＶ2023材料送付日程表 (report)'!$G$14:$BH$108))</f>
        <v>0</v>
      </c>
      <c r="HH19" s="146">
        <f>SUMPRODUCT(('ＳＲＶ2023材料送付日程表 (report)'!$B$14:$B$108='SRI (2023)'!$V19)*('ＳＲＶ2023材料送付日程表 (report)'!$G$12:$BH$12='SRI (2023)'!HH$3)*('ＳＲＶ2023材料送付日程表 (report)'!$G$14:$BH$108))</f>
        <v>0</v>
      </c>
      <c r="HI19" s="146">
        <f>SUMPRODUCT(('ＳＲＶ2023材料送付日程表 (report)'!$B$14:$B$108='SRI (2023)'!$V19)*('ＳＲＶ2023材料送付日程表 (report)'!$G$12:$BH$12='SRI (2023)'!HI$3)*('ＳＲＶ2023材料送付日程表 (report)'!$G$14:$BH$108))</f>
        <v>0</v>
      </c>
      <c r="HJ19" s="146">
        <f>SUMPRODUCT(('ＳＲＶ2023材料送付日程表 (report)'!$B$14:$B$108='SRI (2023)'!$V19)*('ＳＲＶ2023材料送付日程表 (report)'!$G$12:$BH$12='SRI (2023)'!HJ$3)*('ＳＲＶ2023材料送付日程表 (report)'!$G$14:$BH$108))</f>
        <v>0</v>
      </c>
      <c r="HK19" s="146">
        <f>SUMPRODUCT(('ＳＲＶ2023材料送付日程表 (report)'!$B$14:$B$108='SRI (2023)'!$V19)*('ＳＲＶ2023材料送付日程表 (report)'!$G$12:$BH$12='SRI (2023)'!HK$3)*('ＳＲＶ2023材料送付日程表 (report)'!$G$14:$BH$108))</f>
        <v>0</v>
      </c>
      <c r="HL19" s="146">
        <f>SUMPRODUCT(('ＳＲＶ2023材料送付日程表 (report)'!$B$14:$B$108='SRI (2023)'!$V19)*('ＳＲＶ2023材料送付日程表 (report)'!$G$12:$BH$12='SRI (2023)'!HL$3)*('ＳＲＶ2023材料送付日程表 (report)'!$G$14:$BH$108))</f>
        <v>0</v>
      </c>
      <c r="HM19" s="146">
        <f>SUMPRODUCT(('ＳＲＶ2023材料送付日程表 (report)'!$B$14:$B$108='SRI (2023)'!$V19)*('ＳＲＶ2023材料送付日程表 (report)'!$G$12:$BH$12='SRI (2023)'!HM$3)*('ＳＲＶ2023材料送付日程表 (report)'!$G$14:$BH$108))</f>
        <v>0</v>
      </c>
      <c r="HN19" s="146">
        <f>SUMPRODUCT(('ＳＲＶ2023材料送付日程表 (report)'!$B$14:$B$108='SRI (2023)'!$V19)*('ＳＲＶ2023材料送付日程表 (report)'!$G$12:$BH$12='SRI (2023)'!HN$3)*('ＳＲＶ2023材料送付日程表 (report)'!$G$14:$BH$108))</f>
        <v>0</v>
      </c>
      <c r="HO19" s="146">
        <f>SUMPRODUCT(('ＳＲＶ2023材料送付日程表 (report)'!$B$14:$B$108='SRI (2023)'!$V19)*('ＳＲＶ2023材料送付日程表 (report)'!$G$12:$BH$12='SRI (2023)'!HO$3)*('ＳＲＶ2023材料送付日程表 (report)'!$G$14:$BH$108))</f>
        <v>0</v>
      </c>
      <c r="HP19" s="146">
        <f>SUMPRODUCT(('ＳＲＶ2023材料送付日程表 (report)'!$B$14:$B$108='SRI (2023)'!$V19)*('ＳＲＶ2023材料送付日程表 (report)'!$G$12:$BH$12='SRI (2023)'!HP$3)*('ＳＲＶ2023材料送付日程表 (report)'!$G$14:$BH$108))</f>
        <v>0</v>
      </c>
      <c r="HQ19" s="146">
        <f>SUMPRODUCT(('ＳＲＶ2023材料送付日程表 (report)'!$B$14:$B$108='SRI (2023)'!$V19)*('ＳＲＶ2023材料送付日程表 (report)'!$G$12:$BH$12='SRI (2023)'!HQ$3)*('ＳＲＶ2023材料送付日程表 (report)'!$G$14:$BH$108))</f>
        <v>0</v>
      </c>
      <c r="HR19" s="146">
        <f>SUMPRODUCT(('ＳＲＶ2023材料送付日程表 (report)'!$B$14:$B$108='SRI (2023)'!$V19)*('ＳＲＶ2023材料送付日程表 (report)'!$G$12:$BH$12='SRI (2023)'!HR$3)*('ＳＲＶ2023材料送付日程表 (report)'!$G$14:$BH$108))</f>
        <v>0</v>
      </c>
      <c r="HS19" s="146">
        <f>SUMPRODUCT(('ＳＲＶ2023材料送付日程表 (report)'!$B$14:$B$108='SRI (2023)'!$V19)*('ＳＲＶ2023材料送付日程表 (report)'!$G$12:$BH$12='SRI (2023)'!HS$3)*('ＳＲＶ2023材料送付日程表 (report)'!$G$14:$BH$108))</f>
        <v>0</v>
      </c>
      <c r="HT19" s="146">
        <f>SUMPRODUCT(('ＳＲＶ2023材料送付日程表 (report)'!$B$14:$B$108='SRI (2023)'!$V19)*('ＳＲＶ2023材料送付日程表 (report)'!$G$12:$BH$12='SRI (2023)'!HT$3)*('ＳＲＶ2023材料送付日程表 (report)'!$G$14:$BH$108))</f>
        <v>0</v>
      </c>
      <c r="HU19" s="146">
        <f>SUMPRODUCT(('ＳＲＶ2023材料送付日程表 (report)'!$B$14:$B$108='SRI (2023)'!$V19)*('ＳＲＶ2023材料送付日程表 (report)'!$G$12:$BH$12='SRI (2023)'!HU$3)*('ＳＲＶ2023材料送付日程表 (report)'!$G$14:$BH$108))</f>
        <v>0</v>
      </c>
      <c r="HV19" s="146">
        <f>SUMPRODUCT(('ＳＲＶ2023材料送付日程表 (report)'!$B$14:$B$108='SRI (2023)'!$V19)*('ＳＲＶ2023材料送付日程表 (report)'!$G$12:$BH$12='SRI (2023)'!HV$3)*('ＳＲＶ2023材料送付日程表 (report)'!$G$14:$BH$108))</f>
        <v>0</v>
      </c>
      <c r="HW19" s="146">
        <f>SUMPRODUCT(('ＳＲＶ2023材料送付日程表 (report)'!$B$14:$B$108='SRI (2023)'!$V19)*('ＳＲＶ2023材料送付日程表 (report)'!$G$12:$BH$12='SRI (2023)'!HW$3)*('ＳＲＶ2023材料送付日程表 (report)'!$G$14:$BH$108))</f>
        <v>0</v>
      </c>
      <c r="HX19" s="146">
        <f>SUMPRODUCT(('ＳＲＶ2023材料送付日程表 (report)'!$B$14:$B$108='SRI (2023)'!$V19)*('ＳＲＶ2023材料送付日程表 (report)'!$G$12:$BH$12='SRI (2023)'!HX$3)*('ＳＲＶ2023材料送付日程表 (report)'!$G$14:$BH$108))</f>
        <v>0</v>
      </c>
      <c r="HY19" s="146">
        <f>SUMPRODUCT(('ＳＲＶ2023材料送付日程表 (report)'!$B$14:$B$108='SRI (2023)'!$V19)*('ＳＲＶ2023材料送付日程表 (report)'!$G$12:$BH$12='SRI (2023)'!HY$3)*('ＳＲＶ2023材料送付日程表 (report)'!$G$14:$BH$108))</f>
        <v>0</v>
      </c>
      <c r="HZ19" s="146">
        <f>SUMPRODUCT(('ＳＲＶ2023材料送付日程表 (report)'!$B$14:$B$108='SRI (2023)'!$V19)*('ＳＲＶ2023材料送付日程表 (report)'!$G$12:$BH$12='SRI (2023)'!HZ$3)*('ＳＲＶ2023材料送付日程表 (report)'!$G$14:$BH$108))</f>
        <v>0</v>
      </c>
      <c r="IA19" s="146">
        <f>SUMPRODUCT(('ＳＲＶ2023材料送付日程表 (report)'!$B$14:$B$108='SRI (2023)'!$V19)*('ＳＲＶ2023材料送付日程表 (report)'!$G$12:$BH$12='SRI (2023)'!IA$3)*('ＳＲＶ2023材料送付日程表 (report)'!$G$14:$BH$108))</f>
        <v>0</v>
      </c>
      <c r="IB19" s="146">
        <f>SUMPRODUCT(('ＳＲＶ2023材料送付日程表 (report)'!$B$14:$B$108='SRI (2023)'!$V19)*('ＳＲＶ2023材料送付日程表 (report)'!$G$12:$BH$12='SRI (2023)'!IB$3)*('ＳＲＶ2023材料送付日程表 (report)'!$G$14:$BH$108))</f>
        <v>0</v>
      </c>
      <c r="IC19" s="146">
        <f>SUMPRODUCT(('ＳＲＶ2023材料送付日程表 (report)'!$B$14:$B$108='SRI (2023)'!$V19)*('ＳＲＶ2023材料送付日程表 (report)'!$G$12:$BH$12='SRI (2023)'!IC$3)*('ＳＲＶ2023材料送付日程表 (report)'!$G$14:$BH$108))</f>
        <v>0</v>
      </c>
      <c r="ID19" s="146">
        <f>SUMPRODUCT(('ＳＲＶ2023材料送付日程表 (report)'!$B$14:$B$108='SRI (2023)'!$V19)*('ＳＲＶ2023材料送付日程表 (report)'!$G$12:$BH$12='SRI (2023)'!ID$3)*('ＳＲＶ2023材料送付日程表 (report)'!$G$14:$BH$108))</f>
        <v>0</v>
      </c>
      <c r="IE19" s="146">
        <f>SUMPRODUCT(('ＳＲＶ2023材料送付日程表 (report)'!$B$14:$B$108='SRI (2023)'!$V19)*('ＳＲＶ2023材料送付日程表 (report)'!$G$12:$BH$12='SRI (2023)'!IE$3)*('ＳＲＶ2023材料送付日程表 (report)'!$G$14:$BH$108))</f>
        <v>0</v>
      </c>
      <c r="IF19" s="146">
        <f>SUMPRODUCT(('ＳＲＶ2023材料送付日程表 (report)'!$B$14:$B$108='SRI (2023)'!$V19)*('ＳＲＶ2023材料送付日程表 (report)'!$G$12:$BH$12='SRI (2023)'!IF$3)*('ＳＲＶ2023材料送付日程表 (report)'!$G$14:$BH$108))</f>
        <v>0</v>
      </c>
      <c r="IG19" s="146">
        <f>SUMPRODUCT(('ＳＲＶ2023材料送付日程表 (report)'!$B$14:$B$108='SRI (2023)'!$V19)*('ＳＲＶ2023材料送付日程表 (report)'!$G$12:$BH$12='SRI (2023)'!IG$3)*('ＳＲＶ2023材料送付日程表 (report)'!$G$14:$BH$108))</f>
        <v>0</v>
      </c>
      <c r="IH19" s="146">
        <f>SUMPRODUCT(('ＳＲＶ2023材料送付日程表 (report)'!$B$14:$B$108='SRI (2023)'!$V19)*('ＳＲＶ2023材料送付日程表 (report)'!$G$12:$BH$12='SRI (2023)'!IH$3)*('ＳＲＶ2023材料送付日程表 (report)'!$G$14:$BH$108))</f>
        <v>0</v>
      </c>
      <c r="II19" s="146">
        <f>SUMPRODUCT(('ＳＲＶ2023材料送付日程表 (report)'!$B$14:$B$108='SRI (2023)'!$V19)*('ＳＲＶ2023材料送付日程表 (report)'!$G$12:$BH$12='SRI (2023)'!II$3)*('ＳＲＶ2023材料送付日程表 (report)'!$G$14:$BH$108))</f>
        <v>0</v>
      </c>
      <c r="IJ19" s="146">
        <f>SUMPRODUCT(('ＳＲＶ2023材料送付日程表 (report)'!$B$14:$B$108='SRI (2023)'!$V19)*('ＳＲＶ2023材料送付日程表 (report)'!$G$12:$BH$12='SRI (2023)'!IJ$3)*('ＳＲＶ2023材料送付日程表 (report)'!$G$14:$BH$108))</f>
        <v>0</v>
      </c>
      <c r="IK19" s="146">
        <f>SUMPRODUCT(('ＳＲＶ2023材料送付日程表 (report)'!$B$14:$B$108='SRI (2023)'!$V19)*('ＳＲＶ2023材料送付日程表 (report)'!$G$12:$BH$12='SRI (2023)'!IK$3)*('ＳＲＶ2023材料送付日程表 (report)'!$G$14:$BH$108))</f>
        <v>0</v>
      </c>
      <c r="IL19" s="146">
        <f>SUMPRODUCT(('ＳＲＶ2023材料送付日程表 (report)'!$B$14:$B$108='SRI (2023)'!$V19)*('ＳＲＶ2023材料送付日程表 (report)'!$G$12:$BH$12='SRI (2023)'!IL$3)*('ＳＲＶ2023材料送付日程表 (report)'!$G$14:$BH$108))</f>
        <v>0</v>
      </c>
      <c r="IM19" s="146">
        <f>SUMPRODUCT(('ＳＲＶ2023材料送付日程表 (report)'!$B$14:$B$108='SRI (2023)'!$V19)*('ＳＲＶ2023材料送付日程表 (report)'!$G$12:$BH$12='SRI (2023)'!IM$3)*('ＳＲＶ2023材料送付日程表 (report)'!$G$14:$BH$108))</f>
        <v>0</v>
      </c>
      <c r="IN19" s="146">
        <f>SUMPRODUCT(('ＳＲＶ2023材料送付日程表 (report)'!$B$14:$B$108='SRI (2023)'!$V19)*('ＳＲＶ2023材料送付日程表 (report)'!$G$12:$BH$12='SRI (2023)'!IN$3)*('ＳＲＶ2023材料送付日程表 (report)'!$G$14:$BH$108))</f>
        <v>0</v>
      </c>
      <c r="IO19" s="146">
        <f>SUMPRODUCT(('ＳＲＶ2023材料送付日程表 (report)'!$B$14:$B$108='SRI (2023)'!$V19)*('ＳＲＶ2023材料送付日程表 (report)'!$G$12:$BH$12='SRI (2023)'!IO$3)*('ＳＲＶ2023材料送付日程表 (report)'!$G$14:$BH$108))</f>
        <v>0</v>
      </c>
      <c r="IP19" s="146">
        <f>SUMPRODUCT(('ＳＲＶ2023材料送付日程表 (report)'!$B$14:$B$108='SRI (2023)'!$V19)*('ＳＲＶ2023材料送付日程表 (report)'!$G$12:$BH$12='SRI (2023)'!IP$3)*('ＳＲＶ2023材料送付日程表 (report)'!$G$14:$BH$108))</f>
        <v>0</v>
      </c>
      <c r="IQ19" s="146">
        <f>SUMPRODUCT(('ＳＲＶ2023材料送付日程表 (report)'!$B$14:$B$108='SRI (2023)'!$V19)*('ＳＲＶ2023材料送付日程表 (report)'!$G$12:$BH$12='SRI (2023)'!IQ$3)*('ＳＲＶ2023材料送付日程表 (report)'!$G$14:$BH$108))</f>
        <v>0</v>
      </c>
      <c r="IR19" s="146">
        <f>SUMPRODUCT(('ＳＲＶ2023材料送付日程表 (report)'!$B$14:$B$108='SRI (2023)'!$V19)*('ＳＲＶ2023材料送付日程表 (report)'!$G$12:$BH$12='SRI (2023)'!IR$3)*('ＳＲＶ2023材料送付日程表 (report)'!$G$14:$BH$108))</f>
        <v>0</v>
      </c>
      <c r="IS19" s="146">
        <f>SUMPRODUCT(('ＳＲＶ2023材料送付日程表 (report)'!$B$14:$B$108='SRI (2023)'!$V19)*('ＳＲＶ2023材料送付日程表 (report)'!$G$12:$BH$12='SRI (2023)'!IS$3)*('ＳＲＶ2023材料送付日程表 (report)'!$G$14:$BH$108))</f>
        <v>0</v>
      </c>
      <c r="IT19" s="146">
        <f>SUMPRODUCT(('ＳＲＶ2023材料送付日程表 (report)'!$B$14:$B$108='SRI (2023)'!$V19)*('ＳＲＶ2023材料送付日程表 (report)'!$G$12:$BH$12='SRI (2023)'!IT$3)*('ＳＲＶ2023材料送付日程表 (report)'!$G$14:$BH$108))</f>
        <v>0</v>
      </c>
      <c r="IU19" s="146">
        <f>SUMPRODUCT(('ＳＲＶ2023材料送付日程表 (report)'!$B$14:$B$108='SRI (2023)'!$V19)*('ＳＲＶ2023材料送付日程表 (report)'!$G$12:$BH$12='SRI (2023)'!IU$3)*('ＳＲＶ2023材料送付日程表 (report)'!$G$14:$BH$108))</f>
        <v>0</v>
      </c>
      <c r="IV19" s="146">
        <f>SUMPRODUCT(('ＳＲＶ2023材料送付日程表 (report)'!$B$14:$B$108='SRI (2023)'!$V19)*('ＳＲＶ2023材料送付日程表 (report)'!$G$12:$BH$12='SRI (2023)'!IV$3)*('ＳＲＶ2023材料送付日程表 (report)'!$G$14:$BH$108))</f>
        <v>0</v>
      </c>
      <c r="IW19" s="146">
        <f>SUMPRODUCT(('ＳＲＶ2023材料送付日程表 (report)'!$B$14:$B$108='SRI (2023)'!$V19)*('ＳＲＶ2023材料送付日程表 (report)'!$G$12:$BH$12='SRI (2023)'!IW$3)*('ＳＲＶ2023材料送付日程表 (report)'!$G$14:$BH$108))</f>
        <v>0</v>
      </c>
      <c r="IX19" s="146">
        <f>SUMPRODUCT(('ＳＲＶ2023材料送付日程表 (report)'!$B$14:$B$108='SRI (2023)'!$V19)*('ＳＲＶ2023材料送付日程表 (report)'!$G$12:$BH$12='SRI (2023)'!IX$3)*('ＳＲＶ2023材料送付日程表 (report)'!$G$14:$BH$108))</f>
        <v>0</v>
      </c>
      <c r="IY19" s="146">
        <f>SUMPRODUCT(('ＳＲＶ2023材料送付日程表 (report)'!$B$14:$B$108='SRI (2023)'!$V19)*('ＳＲＶ2023材料送付日程表 (report)'!$G$12:$BH$12='SRI (2023)'!IY$3)*('ＳＲＶ2023材料送付日程表 (report)'!$G$14:$BH$108))</f>
        <v>0</v>
      </c>
      <c r="IZ19" s="146">
        <f>SUMPRODUCT(('ＳＲＶ2023材料送付日程表 (report)'!$B$14:$B$108='SRI (2023)'!$V19)*('ＳＲＶ2023材料送付日程表 (report)'!$G$12:$BH$12='SRI (2023)'!IZ$3)*('ＳＲＶ2023材料送付日程表 (report)'!$G$14:$BH$108))</f>
        <v>0</v>
      </c>
      <c r="JA19" s="146">
        <f>SUMPRODUCT(('ＳＲＶ2023材料送付日程表 (report)'!$B$14:$B$108='SRI (2023)'!$V19)*('ＳＲＶ2023材料送付日程表 (report)'!$G$12:$BH$12='SRI (2023)'!JA$3)*('ＳＲＶ2023材料送付日程表 (report)'!$G$14:$BH$108))</f>
        <v>0</v>
      </c>
      <c r="JB19" s="146">
        <f>SUMPRODUCT(('ＳＲＶ2023材料送付日程表 (report)'!$B$14:$B$108='SRI (2023)'!$V19)*('ＳＲＶ2023材料送付日程表 (report)'!$G$12:$BH$12='SRI (2023)'!JB$3)*('ＳＲＶ2023材料送付日程表 (report)'!$G$14:$BH$108))</f>
        <v>0</v>
      </c>
      <c r="JC19" s="146">
        <f>SUMPRODUCT(('ＳＲＶ2023材料送付日程表 (report)'!$B$14:$B$108='SRI (2023)'!$V19)*('ＳＲＶ2023材料送付日程表 (report)'!$G$12:$BH$12='SRI (2023)'!JC$3)*('ＳＲＶ2023材料送付日程表 (report)'!$G$14:$BH$108))</f>
        <v>0</v>
      </c>
      <c r="JD19" s="146">
        <f>SUMPRODUCT(('ＳＲＶ2023材料送付日程表 (report)'!$B$14:$B$108='SRI (2023)'!$V19)*('ＳＲＶ2023材料送付日程表 (report)'!$G$12:$BH$12='SRI (2023)'!JD$3)*('ＳＲＶ2023材料送付日程表 (report)'!$G$14:$BH$108))</f>
        <v>0</v>
      </c>
      <c r="JE19" s="146">
        <f>SUMPRODUCT(('ＳＲＶ2023材料送付日程表 (report)'!$B$14:$B$108='SRI (2023)'!$V19)*('ＳＲＶ2023材料送付日程表 (report)'!$G$12:$BH$12='SRI (2023)'!JE$3)*('ＳＲＶ2023材料送付日程表 (report)'!$G$14:$BH$108))</f>
        <v>0</v>
      </c>
      <c r="JF19" s="146">
        <f>SUMPRODUCT(('ＳＲＶ2023材料送付日程表 (report)'!$B$14:$B$108='SRI (2023)'!$V19)*('ＳＲＶ2023材料送付日程表 (report)'!$G$12:$BH$12='SRI (2023)'!JF$3)*('ＳＲＶ2023材料送付日程表 (report)'!$G$14:$BH$108))</f>
        <v>0</v>
      </c>
      <c r="JG19" s="146">
        <f>SUMPRODUCT(('ＳＲＶ2023材料送付日程表 (report)'!$B$14:$B$108='SRI (2023)'!$V19)*('ＳＲＶ2023材料送付日程表 (report)'!$G$12:$BH$12='SRI (2023)'!JG$3)*('ＳＲＶ2023材料送付日程表 (report)'!$G$14:$BH$108))</f>
        <v>0</v>
      </c>
      <c r="JH19" s="146">
        <f>SUMPRODUCT(('ＳＲＶ2023材料送付日程表 (report)'!$B$14:$B$108='SRI (2023)'!$V19)*('ＳＲＶ2023材料送付日程表 (report)'!$G$12:$BH$12='SRI (2023)'!JH$3)*('ＳＲＶ2023材料送付日程表 (report)'!$G$14:$BH$108))</f>
        <v>0</v>
      </c>
      <c r="JI19" s="146">
        <f>SUMPRODUCT(('ＳＲＶ2023材料送付日程表 (report)'!$B$14:$B$108='SRI (2023)'!$V19)*('ＳＲＶ2023材料送付日程表 (report)'!$G$12:$BH$12='SRI (2023)'!JI$3)*('ＳＲＶ2023材料送付日程表 (report)'!$G$14:$BH$108))</f>
        <v>0</v>
      </c>
      <c r="JJ19" s="146">
        <f>SUMPRODUCT(('ＳＲＶ2023材料送付日程表 (report)'!$B$14:$B$108='SRI (2023)'!$V19)*('ＳＲＶ2023材料送付日程表 (report)'!$G$12:$BH$12='SRI (2023)'!JJ$3)*('ＳＲＶ2023材料送付日程表 (report)'!$G$14:$BH$108))</f>
        <v>0</v>
      </c>
      <c r="JK19" s="146">
        <f>SUMPRODUCT(('ＳＲＶ2023材料送付日程表 (report)'!$B$14:$B$108='SRI (2023)'!$V19)*('ＳＲＶ2023材料送付日程表 (report)'!$G$12:$BH$12='SRI (2023)'!JK$3)*('ＳＲＶ2023材料送付日程表 (report)'!$G$14:$BH$108))</f>
        <v>0</v>
      </c>
      <c r="JL19" s="146">
        <f>SUMPRODUCT(('ＳＲＶ2023材料送付日程表 (report)'!$B$14:$B$108='SRI (2023)'!$V19)*('ＳＲＶ2023材料送付日程表 (report)'!$G$12:$BH$12='SRI (2023)'!JL$3)*('ＳＲＶ2023材料送付日程表 (report)'!$G$14:$BH$108))</f>
        <v>0</v>
      </c>
      <c r="JM19" s="146">
        <f>SUMPRODUCT(('ＳＲＶ2023材料送付日程表 (report)'!$B$14:$B$108='SRI (2023)'!$V19)*('ＳＲＶ2023材料送付日程表 (report)'!$G$12:$BH$12='SRI (2023)'!JM$3)*('ＳＲＶ2023材料送付日程表 (report)'!$G$14:$BH$108))</f>
        <v>0</v>
      </c>
      <c r="JN19" s="146">
        <f>SUMPRODUCT(('ＳＲＶ2023材料送付日程表 (report)'!$B$14:$B$108='SRI (2023)'!$V19)*('ＳＲＶ2023材料送付日程表 (report)'!$G$12:$BH$12='SRI (2023)'!JN$3)*('ＳＲＶ2023材料送付日程表 (report)'!$G$14:$BH$108))</f>
        <v>0</v>
      </c>
      <c r="JO19" s="146">
        <f>SUMPRODUCT(('ＳＲＶ2023材料送付日程表 (report)'!$B$14:$B$108='SRI (2023)'!$V19)*('ＳＲＶ2023材料送付日程表 (report)'!$G$12:$BH$12='SRI (2023)'!JO$3)*('ＳＲＶ2023材料送付日程表 (report)'!$G$14:$BH$108))</f>
        <v>0</v>
      </c>
      <c r="JP19" s="146">
        <f>SUMPRODUCT(('ＳＲＶ2023材料送付日程表 (report)'!$B$14:$B$108='SRI (2023)'!$V19)*('ＳＲＶ2023材料送付日程表 (report)'!$G$12:$BH$12='SRI (2023)'!JP$3)*('ＳＲＶ2023材料送付日程表 (report)'!$G$14:$BH$108))</f>
        <v>0</v>
      </c>
      <c r="JQ19" s="146">
        <f>SUMPRODUCT(('ＳＲＶ2023材料送付日程表 (report)'!$B$14:$B$108='SRI (2023)'!$V19)*('ＳＲＶ2023材料送付日程表 (report)'!$G$12:$BH$12='SRI (2023)'!JQ$3)*('ＳＲＶ2023材料送付日程表 (report)'!$G$14:$BH$108))</f>
        <v>0</v>
      </c>
      <c r="JR19" s="146">
        <f>SUMPRODUCT(('ＳＲＶ2023材料送付日程表 (report)'!$B$14:$B$108='SRI (2023)'!$V19)*('ＳＲＶ2023材料送付日程表 (report)'!$G$12:$BH$12='SRI (2023)'!JR$3)*('ＳＲＶ2023材料送付日程表 (report)'!$G$14:$BH$108))</f>
        <v>0</v>
      </c>
      <c r="JS19" s="146">
        <f>SUMPRODUCT(('ＳＲＶ2023材料送付日程表 (report)'!$B$14:$B$108='SRI (2023)'!$V19)*('ＳＲＶ2023材料送付日程表 (report)'!$G$12:$BH$12='SRI (2023)'!JS$3)*('ＳＲＶ2023材料送付日程表 (report)'!$G$14:$BH$108))</f>
        <v>0</v>
      </c>
      <c r="JT19" s="146">
        <f>SUMPRODUCT(('ＳＲＶ2023材料送付日程表 (report)'!$B$14:$B$108='SRI (2023)'!$V19)*('ＳＲＶ2023材料送付日程表 (report)'!$G$12:$BH$12='SRI (2023)'!JT$3)*('ＳＲＶ2023材料送付日程表 (report)'!$G$14:$BH$108))</f>
        <v>0</v>
      </c>
      <c r="JU19" s="146">
        <f>SUMPRODUCT(('ＳＲＶ2023材料送付日程表 (report)'!$B$14:$B$108='SRI (2023)'!$V19)*('ＳＲＶ2023材料送付日程表 (report)'!$G$12:$BH$12='SRI (2023)'!JU$3)*('ＳＲＶ2023材料送付日程表 (report)'!$G$14:$BH$108))</f>
        <v>0</v>
      </c>
      <c r="JV19" s="146">
        <f>SUMPRODUCT(('ＳＲＶ2023材料送付日程表 (report)'!$B$14:$B$108='SRI (2023)'!$V19)*('ＳＲＶ2023材料送付日程表 (report)'!$G$12:$BH$12='SRI (2023)'!JV$3)*('ＳＲＶ2023材料送付日程表 (report)'!$G$14:$BH$108))</f>
        <v>0</v>
      </c>
      <c r="JW19" s="146">
        <f>SUMPRODUCT(('ＳＲＶ2023材料送付日程表 (report)'!$B$14:$B$108='SRI (2023)'!$V19)*('ＳＲＶ2023材料送付日程表 (report)'!$G$12:$BH$12='SRI (2023)'!JW$3)*('ＳＲＶ2023材料送付日程表 (report)'!$G$14:$BH$108))</f>
        <v>0</v>
      </c>
      <c r="JX19" s="146">
        <f>SUMPRODUCT(('ＳＲＶ2023材料送付日程表 (report)'!$B$14:$B$108='SRI (2023)'!$V19)*('ＳＲＶ2023材料送付日程表 (report)'!$G$12:$BH$12='SRI (2023)'!JX$3)*('ＳＲＶ2023材料送付日程表 (report)'!$G$14:$BH$108))</f>
        <v>0</v>
      </c>
      <c r="JY19" s="146">
        <f>SUMPRODUCT(('ＳＲＶ2023材料送付日程表 (report)'!$B$14:$B$108='SRI (2023)'!$V19)*('ＳＲＶ2023材料送付日程表 (report)'!$G$12:$BH$12='SRI (2023)'!JY$3)*('ＳＲＶ2023材料送付日程表 (report)'!$G$14:$BH$108))</f>
        <v>0</v>
      </c>
      <c r="JZ19" s="146">
        <f>SUMPRODUCT(('ＳＲＶ2023材料送付日程表 (report)'!$B$14:$B$108='SRI (2023)'!$V19)*('ＳＲＶ2023材料送付日程表 (report)'!$G$12:$BH$12='SRI (2023)'!JZ$3)*('ＳＲＶ2023材料送付日程表 (report)'!$G$14:$BH$108))</f>
        <v>0</v>
      </c>
      <c r="KA19" s="146">
        <f>SUMPRODUCT(('ＳＲＶ2023材料送付日程表 (report)'!$B$14:$B$108='SRI (2023)'!$V19)*('ＳＲＶ2023材料送付日程表 (report)'!$G$12:$BH$12='SRI (2023)'!KA$3)*('ＳＲＶ2023材料送付日程表 (report)'!$G$14:$BH$108))</f>
        <v>0</v>
      </c>
      <c r="KB19" s="146">
        <f>SUMPRODUCT(('ＳＲＶ2023材料送付日程表 (report)'!$B$14:$B$108='SRI (2023)'!$V19)*('ＳＲＶ2023材料送付日程表 (report)'!$G$12:$BH$12='SRI (2023)'!KB$3)*('ＳＲＶ2023材料送付日程表 (report)'!$G$14:$BH$108))</f>
        <v>0</v>
      </c>
      <c r="KC19" s="146">
        <f>SUMPRODUCT(('ＳＲＶ2023材料送付日程表 (report)'!$B$14:$B$108='SRI (2023)'!$V19)*('ＳＲＶ2023材料送付日程表 (report)'!$G$12:$BH$12='SRI (2023)'!KC$3)*('ＳＲＶ2023材料送付日程表 (report)'!$G$14:$BH$108))</f>
        <v>0</v>
      </c>
      <c r="KD19" s="146">
        <f>SUMPRODUCT(('ＳＲＶ2023材料送付日程表 (report)'!$B$14:$B$108='SRI (2023)'!$V19)*('ＳＲＶ2023材料送付日程表 (report)'!$G$12:$BH$12='SRI (2023)'!KD$3)*('ＳＲＶ2023材料送付日程表 (report)'!$G$14:$BH$108))</f>
        <v>0</v>
      </c>
      <c r="KE19" s="146">
        <f>SUMPRODUCT(('ＳＲＶ2023材料送付日程表 (report)'!$B$14:$B$108='SRI (2023)'!$V19)*('ＳＲＶ2023材料送付日程表 (report)'!$G$12:$BH$12='SRI (2023)'!KE$3)*('ＳＲＶ2023材料送付日程表 (report)'!$G$14:$BH$108))</f>
        <v>0</v>
      </c>
      <c r="KF19" s="146">
        <f>SUMPRODUCT(('ＳＲＶ2023材料送付日程表 (report)'!$B$14:$B$108='SRI (2023)'!$V19)*('ＳＲＶ2023材料送付日程表 (report)'!$G$12:$BH$12='SRI (2023)'!KF$3)*('ＳＲＶ2023材料送付日程表 (report)'!$G$14:$BH$108))</f>
        <v>0</v>
      </c>
      <c r="KG19" s="146">
        <f>SUMPRODUCT(('ＳＲＶ2023材料送付日程表 (report)'!$B$14:$B$108='SRI (2023)'!$V19)*('ＳＲＶ2023材料送付日程表 (report)'!$G$12:$BH$12='SRI (2023)'!KG$3)*('ＳＲＶ2023材料送付日程表 (report)'!$G$14:$BH$108))</f>
        <v>0</v>
      </c>
      <c r="KH19" s="146">
        <f>SUMPRODUCT(('ＳＲＶ2023材料送付日程表 (report)'!$B$14:$B$108='SRI (2023)'!$V19)*('ＳＲＶ2023材料送付日程表 (report)'!$G$12:$BH$12='SRI (2023)'!KH$3)*('ＳＲＶ2023材料送付日程表 (report)'!$G$14:$BH$108))</f>
        <v>0</v>
      </c>
      <c r="KI19" s="146">
        <f>SUMPRODUCT(('ＳＲＶ2023材料送付日程表 (report)'!$B$14:$B$108='SRI (2023)'!$V19)*('ＳＲＶ2023材料送付日程表 (report)'!$G$12:$BH$12='SRI (2023)'!KI$3)*('ＳＲＶ2023材料送付日程表 (report)'!$G$14:$BH$108))</f>
        <v>0</v>
      </c>
      <c r="KJ19" s="146">
        <f>SUMPRODUCT(('ＳＲＶ2023材料送付日程表 (report)'!$B$14:$B$108='SRI (2023)'!$V19)*('ＳＲＶ2023材料送付日程表 (report)'!$G$12:$BH$12='SRI (2023)'!KJ$3)*('ＳＲＶ2023材料送付日程表 (report)'!$G$14:$BH$108))</f>
        <v>0</v>
      </c>
      <c r="KK19" s="146">
        <f>SUMPRODUCT(('ＳＲＶ2023材料送付日程表 (report)'!$B$14:$B$108='SRI (2023)'!$V19)*('ＳＲＶ2023材料送付日程表 (report)'!$G$12:$BH$12='SRI (2023)'!KK$3)*('ＳＲＶ2023材料送付日程表 (report)'!$G$14:$BH$108))</f>
        <v>0</v>
      </c>
      <c r="KL19" s="146">
        <f>SUMPRODUCT(('ＳＲＶ2023材料送付日程表 (report)'!$B$14:$B$108='SRI (2023)'!$V19)*('ＳＲＶ2023材料送付日程表 (report)'!$G$12:$BH$12='SRI (2023)'!KL$3)*('ＳＲＶ2023材料送付日程表 (report)'!$G$14:$BH$108))</f>
        <v>0</v>
      </c>
      <c r="KM19" s="146">
        <f>SUMPRODUCT(('ＳＲＶ2023材料送付日程表 (report)'!$B$14:$B$108='SRI (2023)'!$V19)*('ＳＲＶ2023材料送付日程表 (report)'!$G$12:$BH$12='SRI (2023)'!KM$3)*('ＳＲＶ2023材料送付日程表 (report)'!$G$14:$BH$108))</f>
        <v>0</v>
      </c>
      <c r="KN19" s="146">
        <f>SUMPRODUCT(('ＳＲＶ2023材料送付日程表 (report)'!$B$14:$B$108='SRI (2023)'!$V19)*('ＳＲＶ2023材料送付日程表 (report)'!$G$12:$BH$12='SRI (2023)'!KN$3)*('ＳＲＶ2023材料送付日程表 (report)'!$G$14:$BH$108))</f>
        <v>0</v>
      </c>
      <c r="KO19" s="146">
        <f>SUMPRODUCT(('ＳＲＶ2023材料送付日程表 (report)'!$B$14:$B$108='SRI (2023)'!$V19)*('ＳＲＶ2023材料送付日程表 (report)'!$G$12:$BH$12='SRI (2023)'!KO$3)*('ＳＲＶ2023材料送付日程表 (report)'!$G$14:$BH$108))</f>
        <v>0</v>
      </c>
      <c r="KP19" s="146">
        <f>SUMPRODUCT(('ＳＲＶ2023材料送付日程表 (report)'!$B$14:$B$108='SRI (2023)'!$V19)*('ＳＲＶ2023材料送付日程表 (report)'!$G$12:$BH$12='SRI (2023)'!KP$3)*('ＳＲＶ2023材料送付日程表 (report)'!$G$14:$BH$108))</f>
        <v>0</v>
      </c>
      <c r="KQ19" s="146">
        <f>SUMPRODUCT(('ＳＲＶ2023材料送付日程表 (report)'!$B$14:$B$108='SRI (2023)'!$V19)*('ＳＲＶ2023材料送付日程表 (report)'!$G$12:$BH$12='SRI (2023)'!KQ$3)*('ＳＲＶ2023材料送付日程表 (report)'!$G$14:$BH$108))</f>
        <v>0</v>
      </c>
      <c r="KR19" s="146">
        <f>SUMPRODUCT(('ＳＲＶ2023材料送付日程表 (report)'!$B$14:$B$108='SRI (2023)'!$V19)*('ＳＲＶ2023材料送付日程表 (report)'!$G$12:$BH$12='SRI (2023)'!KR$3)*('ＳＲＶ2023材料送付日程表 (report)'!$G$14:$BH$108))</f>
        <v>0</v>
      </c>
      <c r="KS19" s="146">
        <f>SUMPRODUCT(('ＳＲＶ2023材料送付日程表 (report)'!$B$14:$B$108='SRI (2023)'!$V19)*('ＳＲＶ2023材料送付日程表 (report)'!$G$12:$BH$12='SRI (2023)'!KS$3)*('ＳＲＶ2023材料送付日程表 (report)'!$G$14:$BH$108))</f>
        <v>0</v>
      </c>
      <c r="KT19" s="146">
        <f>SUMPRODUCT(('ＳＲＶ2023材料送付日程表 (report)'!$B$14:$B$108='SRI (2023)'!$V19)*('ＳＲＶ2023材料送付日程表 (report)'!$G$12:$BH$12='SRI (2023)'!KT$3)*('ＳＲＶ2023材料送付日程表 (report)'!$G$14:$BH$108))</f>
        <v>0</v>
      </c>
      <c r="KU19" s="146">
        <f>SUMPRODUCT(('ＳＲＶ2023材料送付日程表 (report)'!$B$14:$B$108='SRI (2023)'!$V19)*('ＳＲＶ2023材料送付日程表 (report)'!$G$12:$BH$12='SRI (2023)'!KU$3)*('ＳＲＶ2023材料送付日程表 (report)'!$G$14:$BH$108))</f>
        <v>0</v>
      </c>
      <c r="KV19" s="146">
        <f>SUMPRODUCT(('ＳＲＶ2023材料送付日程表 (report)'!$B$14:$B$108='SRI (2023)'!$V19)*('ＳＲＶ2023材料送付日程表 (report)'!$G$12:$BH$12='SRI (2023)'!KV$3)*('ＳＲＶ2023材料送付日程表 (report)'!$G$14:$BH$108))</f>
        <v>0</v>
      </c>
      <c r="KW19" s="146">
        <f>SUMPRODUCT(('ＳＲＶ2023材料送付日程表 (report)'!$B$14:$B$108='SRI (2023)'!$V19)*('ＳＲＶ2023材料送付日程表 (report)'!$G$12:$BH$12='SRI (2023)'!KW$3)*('ＳＲＶ2023材料送付日程表 (report)'!$G$14:$BH$108))</f>
        <v>0</v>
      </c>
      <c r="KX19" s="146">
        <f>SUMPRODUCT(('ＳＲＶ2023材料送付日程表 (report)'!$B$14:$B$108='SRI (2023)'!$V19)*('ＳＲＶ2023材料送付日程表 (report)'!$G$12:$BH$12='SRI (2023)'!KX$3)*('ＳＲＶ2023材料送付日程表 (report)'!$G$14:$BH$108))</f>
        <v>0</v>
      </c>
      <c r="KY19" s="146">
        <f>SUMPRODUCT(('ＳＲＶ2023材料送付日程表 (report)'!$B$14:$B$108='SRI (2023)'!$V19)*('ＳＲＶ2023材料送付日程表 (report)'!$G$12:$BH$12='SRI (2023)'!KY$3)*('ＳＲＶ2023材料送付日程表 (report)'!$G$14:$BH$108))</f>
        <v>0</v>
      </c>
      <c r="KZ19" s="146">
        <f>SUMPRODUCT(('ＳＲＶ2023材料送付日程表 (report)'!$B$14:$B$108='SRI (2023)'!$V19)*('ＳＲＶ2023材料送付日程表 (report)'!$G$12:$BH$12='SRI (2023)'!KZ$3)*('ＳＲＶ2023材料送付日程表 (report)'!$G$14:$BH$108))</f>
        <v>0</v>
      </c>
      <c r="LA19" s="146">
        <f>SUMPRODUCT(('ＳＲＶ2023材料送付日程表 (report)'!$B$14:$B$108='SRI (2023)'!$V19)*('ＳＲＶ2023材料送付日程表 (report)'!$G$12:$BH$12='SRI (2023)'!LA$3)*('ＳＲＶ2023材料送付日程表 (report)'!$G$14:$BH$108))</f>
        <v>0</v>
      </c>
      <c r="LB19" s="146">
        <f>SUMPRODUCT(('ＳＲＶ2023材料送付日程表 (report)'!$B$14:$B$108='SRI (2023)'!$V19)*('ＳＲＶ2023材料送付日程表 (report)'!$G$12:$BH$12='SRI (2023)'!LB$3)*('ＳＲＶ2023材料送付日程表 (report)'!$G$14:$BH$108))</f>
        <v>0</v>
      </c>
      <c r="LC19" s="146">
        <f>SUMPRODUCT(('ＳＲＶ2023材料送付日程表 (report)'!$B$14:$B$108='SRI (2023)'!$V19)*('ＳＲＶ2023材料送付日程表 (report)'!$G$12:$BH$12='SRI (2023)'!LC$3)*('ＳＲＶ2023材料送付日程表 (report)'!$G$14:$BH$108))</f>
        <v>0</v>
      </c>
      <c r="LD19" s="146">
        <f>SUMPRODUCT(('ＳＲＶ2023材料送付日程表 (report)'!$B$14:$B$108='SRI (2023)'!$V19)*('ＳＲＶ2023材料送付日程表 (report)'!$G$12:$BH$12='SRI (2023)'!LD$3)*('ＳＲＶ2023材料送付日程表 (report)'!$G$14:$BH$108))</f>
        <v>0</v>
      </c>
      <c r="LE19" s="146">
        <f>SUMPRODUCT(('ＳＲＶ2023材料送付日程表 (report)'!$B$14:$B$108='SRI (2023)'!$V19)*('ＳＲＶ2023材料送付日程表 (report)'!$G$12:$BH$12='SRI (2023)'!LE$3)*('ＳＲＶ2023材料送付日程表 (report)'!$G$14:$BH$108))</f>
        <v>0</v>
      </c>
      <c r="LF19" s="146">
        <f>SUMPRODUCT(('ＳＲＶ2023材料送付日程表 (report)'!$B$14:$B$108='SRI (2023)'!$V19)*('ＳＲＶ2023材料送付日程表 (report)'!$G$12:$BH$12='SRI (2023)'!LF$3)*('ＳＲＶ2023材料送付日程表 (report)'!$G$14:$BH$108))</f>
        <v>0</v>
      </c>
      <c r="LG19" s="146">
        <f>SUMPRODUCT(('ＳＲＶ2023材料送付日程表 (report)'!$B$14:$B$108='SRI (2023)'!$V19)*('ＳＲＶ2023材料送付日程表 (report)'!$G$12:$BH$12='SRI (2023)'!LG$3)*('ＳＲＶ2023材料送付日程表 (report)'!$G$14:$BH$108))</f>
        <v>0</v>
      </c>
      <c r="LH19" s="146">
        <f>SUMPRODUCT(('ＳＲＶ2023材料送付日程表 (report)'!$B$14:$B$108='SRI (2023)'!$V19)*('ＳＲＶ2023材料送付日程表 (report)'!$G$12:$BH$12='SRI (2023)'!LH$3)*('ＳＲＶ2023材料送付日程表 (report)'!$G$14:$BH$108))</f>
        <v>0</v>
      </c>
      <c r="LI19" s="146">
        <f>SUMPRODUCT(('ＳＲＶ2023材料送付日程表 (report)'!$B$14:$B$108='SRI (2023)'!$V19)*('ＳＲＶ2023材料送付日程表 (report)'!$G$12:$BH$12='SRI (2023)'!LI$3)*('ＳＲＶ2023材料送付日程表 (report)'!$G$14:$BH$108))</f>
        <v>0</v>
      </c>
      <c r="LJ19" s="146">
        <f>SUMPRODUCT(('ＳＲＶ2023材料送付日程表 (report)'!$B$14:$B$108='SRI (2023)'!$V19)*('ＳＲＶ2023材料送付日程表 (report)'!$G$12:$BH$12='SRI (2023)'!LJ$3)*('ＳＲＶ2023材料送付日程表 (report)'!$G$14:$BH$108))</f>
        <v>0</v>
      </c>
      <c r="LK19" s="146">
        <f>SUMPRODUCT(('ＳＲＶ2023材料送付日程表 (report)'!$B$14:$B$108='SRI (2023)'!$V19)*('ＳＲＶ2023材料送付日程表 (report)'!$G$12:$BH$12='SRI (2023)'!LK$3)*('ＳＲＶ2023材料送付日程表 (report)'!$G$14:$BH$108))</f>
        <v>0</v>
      </c>
      <c r="LL19" s="146">
        <f>SUMPRODUCT(('ＳＲＶ2023材料送付日程表 (report)'!$B$14:$B$108='SRI (2023)'!$V19)*('ＳＲＶ2023材料送付日程表 (report)'!$G$12:$BH$12='SRI (2023)'!LL$3)*('ＳＲＶ2023材料送付日程表 (report)'!$G$14:$BH$108))</f>
        <v>0</v>
      </c>
      <c r="LM19" s="146">
        <f>SUMPRODUCT(('ＳＲＶ2023材料送付日程表 (report)'!$B$14:$B$108='SRI (2023)'!$V19)*('ＳＲＶ2023材料送付日程表 (report)'!$G$12:$BH$12='SRI (2023)'!LM$3)*('ＳＲＶ2023材料送付日程表 (report)'!$G$14:$BH$108))</f>
        <v>0</v>
      </c>
      <c r="LN19" s="146">
        <f>SUMPRODUCT(('ＳＲＶ2023材料送付日程表 (report)'!$B$14:$B$108='SRI (2023)'!$V19)*('ＳＲＶ2023材料送付日程表 (report)'!$G$12:$BH$12='SRI (2023)'!LN$3)*('ＳＲＶ2023材料送付日程表 (report)'!$G$14:$BH$108))</f>
        <v>0</v>
      </c>
      <c r="LO19" s="146">
        <f>SUMPRODUCT(('ＳＲＶ2023材料送付日程表 (report)'!$B$14:$B$108='SRI (2023)'!$V19)*('ＳＲＶ2023材料送付日程表 (report)'!$G$12:$BH$12='SRI (2023)'!LO$3)*('ＳＲＶ2023材料送付日程表 (report)'!$G$14:$BH$108))</f>
        <v>0</v>
      </c>
      <c r="LP19" s="146">
        <f>SUMPRODUCT(('ＳＲＶ2023材料送付日程表 (report)'!$B$14:$B$108='SRI (2023)'!$V19)*('ＳＲＶ2023材料送付日程表 (report)'!$G$12:$BH$12='SRI (2023)'!LP$3)*('ＳＲＶ2023材料送付日程表 (report)'!$G$14:$BH$108))</f>
        <v>0</v>
      </c>
      <c r="LQ19" s="146">
        <f>SUMPRODUCT(('ＳＲＶ2023材料送付日程表 (report)'!$B$14:$B$108='SRI (2023)'!$V19)*('ＳＲＶ2023材料送付日程表 (report)'!$G$12:$BH$12='SRI (2023)'!LQ$3)*('ＳＲＶ2023材料送付日程表 (report)'!$G$14:$BH$108))</f>
        <v>0</v>
      </c>
      <c r="LR19" s="146">
        <f>SUMPRODUCT(('ＳＲＶ2023材料送付日程表 (report)'!$B$14:$B$108='SRI (2023)'!$V19)*('ＳＲＶ2023材料送付日程表 (report)'!$G$12:$BH$12='SRI (2023)'!LR$3)*('ＳＲＶ2023材料送付日程表 (report)'!$G$14:$BH$108))</f>
        <v>0</v>
      </c>
      <c r="LS19" s="146">
        <f>SUMPRODUCT(('ＳＲＶ2023材料送付日程表 (report)'!$B$14:$B$108='SRI (2023)'!$V19)*('ＳＲＶ2023材料送付日程表 (report)'!$G$12:$BH$12='SRI (2023)'!LS$3)*('ＳＲＶ2023材料送付日程表 (report)'!$G$14:$BH$108))</f>
        <v>0</v>
      </c>
      <c r="LT19" s="146">
        <f>SUMPRODUCT(('ＳＲＶ2023材料送付日程表 (report)'!$B$14:$B$108='SRI (2023)'!$V19)*('ＳＲＶ2023材料送付日程表 (report)'!$G$12:$BH$12='SRI (2023)'!LT$3)*('ＳＲＶ2023材料送付日程表 (report)'!$G$14:$BH$108))</f>
        <v>0</v>
      </c>
      <c r="LU19" s="146">
        <f>SUMPRODUCT(('ＳＲＶ2023材料送付日程表 (report)'!$B$14:$B$108='SRI (2023)'!$V19)*('ＳＲＶ2023材料送付日程表 (report)'!$G$12:$BH$12='SRI (2023)'!LU$3)*('ＳＲＶ2023材料送付日程表 (report)'!$G$14:$BH$108))</f>
        <v>0</v>
      </c>
      <c r="LV19" s="146">
        <f>SUMPRODUCT(('ＳＲＶ2023材料送付日程表 (report)'!$B$14:$B$108='SRI (2023)'!$V19)*('ＳＲＶ2023材料送付日程表 (report)'!$G$12:$BH$12='SRI (2023)'!LV$3)*('ＳＲＶ2023材料送付日程表 (report)'!$G$14:$BH$108))</f>
        <v>0</v>
      </c>
      <c r="LW19" s="146">
        <f>SUMPRODUCT(('ＳＲＶ2023材料送付日程表 (report)'!$B$14:$B$108='SRI (2023)'!$V19)*('ＳＲＶ2023材料送付日程表 (report)'!$G$12:$BH$12='SRI (2023)'!LW$3)*('ＳＲＶ2023材料送付日程表 (report)'!$G$14:$BH$108))</f>
        <v>0</v>
      </c>
      <c r="LX19" s="146">
        <f>SUMPRODUCT(('ＳＲＶ2023材料送付日程表 (report)'!$B$14:$B$108='SRI (2023)'!$V19)*('ＳＲＶ2023材料送付日程表 (report)'!$G$12:$BH$12='SRI (2023)'!LX$3)*('ＳＲＶ2023材料送付日程表 (report)'!$G$14:$BH$108))</f>
        <v>0</v>
      </c>
      <c r="LY19" s="146">
        <f>SUMPRODUCT(('ＳＲＶ2023材料送付日程表 (report)'!$B$14:$B$108='SRI (2023)'!$V19)*('ＳＲＶ2023材料送付日程表 (report)'!$G$12:$BH$12='SRI (2023)'!LY$3)*('ＳＲＶ2023材料送付日程表 (report)'!$G$14:$BH$108))</f>
        <v>0</v>
      </c>
      <c r="LZ19" s="146">
        <f>SUMPRODUCT(('ＳＲＶ2023材料送付日程表 (report)'!$B$14:$B$108='SRI (2023)'!$V19)*('ＳＲＶ2023材料送付日程表 (report)'!$G$12:$BH$12='SRI (2023)'!LZ$3)*('ＳＲＶ2023材料送付日程表 (report)'!$G$14:$BH$108))</f>
        <v>0</v>
      </c>
      <c r="MA19" s="146">
        <f>SUMPRODUCT(('ＳＲＶ2023材料送付日程表 (report)'!$B$14:$B$108='SRI (2023)'!$V19)*('ＳＲＶ2023材料送付日程表 (report)'!$G$12:$BH$12='SRI (2023)'!MA$3)*('ＳＲＶ2023材料送付日程表 (report)'!$G$14:$BH$108))</f>
        <v>0</v>
      </c>
      <c r="MB19" s="146">
        <f>SUMPRODUCT(('ＳＲＶ2023材料送付日程表 (report)'!$B$14:$B$108='SRI (2023)'!$V19)*('ＳＲＶ2023材料送付日程表 (report)'!$G$12:$BH$12='SRI (2023)'!MB$3)*('ＳＲＶ2023材料送付日程表 (report)'!$G$14:$BH$108))</f>
        <v>0</v>
      </c>
      <c r="MC19" s="146">
        <f>SUMPRODUCT(('ＳＲＶ2023材料送付日程表 (report)'!$B$14:$B$108='SRI (2023)'!$V19)*('ＳＲＶ2023材料送付日程表 (report)'!$G$12:$BH$12='SRI (2023)'!MC$3)*('ＳＲＶ2023材料送付日程表 (report)'!$G$14:$BH$108))</f>
        <v>0</v>
      </c>
      <c r="MD19" s="146">
        <f>SUMPRODUCT(('ＳＲＶ2023材料送付日程表 (report)'!$B$14:$B$108='SRI (2023)'!$V19)*('ＳＲＶ2023材料送付日程表 (report)'!$G$12:$BH$12='SRI (2023)'!MD$3)*('ＳＲＶ2023材料送付日程表 (report)'!$G$14:$BH$108))</f>
        <v>0</v>
      </c>
      <c r="ME19" s="146">
        <f>SUMPRODUCT(('ＳＲＶ2023材料送付日程表 (report)'!$B$14:$B$108='SRI (2023)'!$V19)*('ＳＲＶ2023材料送付日程表 (report)'!$G$12:$BH$12='SRI (2023)'!ME$3)*('ＳＲＶ2023材料送付日程表 (report)'!$G$14:$BH$108))</f>
        <v>0</v>
      </c>
      <c r="MF19" s="146">
        <f>SUMPRODUCT(('ＳＲＶ2023材料送付日程表 (report)'!$B$14:$B$108='SRI (2023)'!$V19)*('ＳＲＶ2023材料送付日程表 (report)'!$G$12:$BH$12='SRI (2023)'!MF$3)*('ＳＲＶ2023材料送付日程表 (report)'!$G$14:$BH$108))</f>
        <v>0</v>
      </c>
      <c r="MG19" s="146">
        <f>SUMPRODUCT(('ＳＲＶ2023材料送付日程表 (report)'!$B$14:$B$108='SRI (2023)'!$V19)*('ＳＲＶ2023材料送付日程表 (report)'!$G$12:$BH$12='SRI (2023)'!MG$3)*('ＳＲＶ2023材料送付日程表 (report)'!$G$14:$BH$108))</f>
        <v>0</v>
      </c>
      <c r="MH19" s="146">
        <f>SUMPRODUCT(('ＳＲＶ2023材料送付日程表 (report)'!$B$14:$B$108='SRI (2023)'!$V19)*('ＳＲＶ2023材料送付日程表 (report)'!$G$12:$BH$12='SRI (2023)'!MH$3)*('ＳＲＶ2023材料送付日程表 (report)'!$G$14:$BH$108))</f>
        <v>0</v>
      </c>
      <c r="MI19" s="146">
        <f>SUMPRODUCT(('ＳＲＶ2023材料送付日程表 (report)'!$B$14:$B$108='SRI (2023)'!$V19)*('ＳＲＶ2023材料送付日程表 (report)'!$G$12:$BH$12='SRI (2023)'!MI$3)*('ＳＲＶ2023材料送付日程表 (report)'!$G$14:$BH$108))</f>
        <v>0</v>
      </c>
      <c r="MJ19" s="146">
        <f>SUMPRODUCT(('ＳＲＶ2023材料送付日程表 (report)'!$B$14:$B$108='SRI (2023)'!$V19)*('ＳＲＶ2023材料送付日程表 (report)'!$G$12:$BH$12='SRI (2023)'!MJ$3)*('ＳＲＶ2023材料送付日程表 (report)'!$G$14:$BH$108))</f>
        <v>0</v>
      </c>
      <c r="MK19" s="146">
        <f>SUMPRODUCT(('ＳＲＶ2023材料送付日程表 (report)'!$B$14:$B$108='SRI (2023)'!$V19)*('ＳＲＶ2023材料送付日程表 (report)'!$G$12:$BH$12='SRI (2023)'!MK$3)*('ＳＲＶ2023材料送付日程表 (report)'!$G$14:$BH$108))</f>
        <v>0</v>
      </c>
      <c r="ML19" s="146">
        <f>SUMPRODUCT(('ＳＲＶ2023材料送付日程表 (report)'!$B$14:$B$108='SRI (2023)'!$V19)*('ＳＲＶ2023材料送付日程表 (report)'!$G$12:$BH$12='SRI (2023)'!ML$3)*('ＳＲＶ2023材料送付日程表 (report)'!$G$14:$BH$108))</f>
        <v>0</v>
      </c>
      <c r="MM19" s="146">
        <f>SUMPRODUCT(('ＳＲＶ2023材料送付日程表 (report)'!$B$14:$B$108='SRI (2023)'!$V19)*('ＳＲＶ2023材料送付日程表 (report)'!$G$12:$BH$12='SRI (2023)'!MM$3)*('ＳＲＶ2023材料送付日程表 (report)'!$G$14:$BH$108))</f>
        <v>0</v>
      </c>
      <c r="MN19" s="146">
        <f>SUMPRODUCT(('ＳＲＶ2023材料送付日程表 (report)'!$B$14:$B$108='SRI (2023)'!$V19)*('ＳＲＶ2023材料送付日程表 (report)'!$G$12:$BH$12='SRI (2023)'!MN$3)*('ＳＲＶ2023材料送付日程表 (report)'!$G$14:$BH$108))</f>
        <v>0</v>
      </c>
      <c r="MO19" s="146">
        <f>SUMPRODUCT(('ＳＲＶ2023材料送付日程表 (report)'!$B$14:$B$108='SRI (2023)'!$V19)*('ＳＲＶ2023材料送付日程表 (report)'!$G$12:$BH$12='SRI (2023)'!MO$3)*('ＳＲＶ2023材料送付日程表 (report)'!$G$14:$BH$108))</f>
        <v>0</v>
      </c>
      <c r="MP19" s="146">
        <f>SUMPRODUCT(('ＳＲＶ2023材料送付日程表 (report)'!$B$14:$B$108='SRI (2023)'!$V19)*('ＳＲＶ2023材料送付日程表 (report)'!$G$12:$BH$12='SRI (2023)'!MP$3)*('ＳＲＶ2023材料送付日程表 (report)'!$G$14:$BH$108))</f>
        <v>0</v>
      </c>
      <c r="MQ19" s="146">
        <f>SUMPRODUCT(('ＳＲＶ2023材料送付日程表 (report)'!$B$14:$B$108='SRI (2023)'!$V19)*('ＳＲＶ2023材料送付日程表 (report)'!$G$12:$BH$12='SRI (2023)'!MQ$3)*('ＳＲＶ2023材料送付日程表 (report)'!$G$14:$BH$108))</f>
        <v>0</v>
      </c>
      <c r="MR19" s="146">
        <f>SUMPRODUCT(('ＳＲＶ2023材料送付日程表 (report)'!$B$14:$B$108='SRI (2023)'!$V19)*('ＳＲＶ2023材料送付日程表 (report)'!$G$12:$BH$12='SRI (2023)'!MR$3)*('ＳＲＶ2023材料送付日程表 (report)'!$G$14:$BH$108))</f>
        <v>0</v>
      </c>
      <c r="MS19" s="146">
        <f>SUMPRODUCT(('ＳＲＶ2023材料送付日程表 (report)'!$B$14:$B$108='SRI (2023)'!$V19)*('ＳＲＶ2023材料送付日程表 (report)'!$G$12:$BH$12='SRI (2023)'!MS$3)*('ＳＲＶ2023材料送付日程表 (report)'!$G$14:$BH$108))</f>
        <v>0</v>
      </c>
      <c r="MT19" s="146">
        <f>SUMPRODUCT(('ＳＲＶ2023材料送付日程表 (report)'!$B$14:$B$108='SRI (2023)'!$V19)*('ＳＲＶ2023材料送付日程表 (report)'!$G$12:$BH$12='SRI (2023)'!MT$3)*('ＳＲＶ2023材料送付日程表 (report)'!$G$14:$BH$108))</f>
        <v>0</v>
      </c>
      <c r="MU19" s="146">
        <f>SUMPRODUCT(('ＳＲＶ2023材料送付日程表 (report)'!$B$14:$B$108='SRI (2023)'!$V19)*('ＳＲＶ2023材料送付日程表 (report)'!$G$12:$BH$12='SRI (2023)'!MU$3)*('ＳＲＶ2023材料送付日程表 (report)'!$G$14:$BH$108))</f>
        <v>0</v>
      </c>
      <c r="MV19" s="146">
        <f>SUMPRODUCT(('ＳＲＶ2023材料送付日程表 (report)'!$B$14:$B$108='SRI (2023)'!$V19)*('ＳＲＶ2023材料送付日程表 (report)'!$G$12:$BH$12='SRI (2023)'!MV$3)*('ＳＲＶ2023材料送付日程表 (report)'!$G$14:$BH$108))</f>
        <v>0</v>
      </c>
      <c r="MW19" s="146">
        <f>SUMPRODUCT(('ＳＲＶ2023材料送付日程表 (report)'!$B$14:$B$108='SRI (2023)'!$V19)*('ＳＲＶ2023材料送付日程表 (report)'!$G$12:$BH$12='SRI (2023)'!MW$3)*('ＳＲＶ2023材料送付日程表 (report)'!$G$14:$BH$108))</f>
        <v>0</v>
      </c>
      <c r="MX19" s="146">
        <f>SUMPRODUCT(('ＳＲＶ2023材料送付日程表 (report)'!$B$14:$B$108='SRI (2023)'!$V19)*('ＳＲＶ2023材料送付日程表 (report)'!$G$12:$BH$12='SRI (2023)'!MX$3)*('ＳＲＶ2023材料送付日程表 (report)'!$G$14:$BH$108))</f>
        <v>0</v>
      </c>
      <c r="MY19" s="146">
        <f>SUMPRODUCT(('ＳＲＶ2023材料送付日程表 (report)'!$B$14:$B$108='SRI (2023)'!$V19)*('ＳＲＶ2023材料送付日程表 (report)'!$G$12:$BH$12='SRI (2023)'!MY$3)*('ＳＲＶ2023材料送付日程表 (report)'!$G$14:$BH$108))</f>
        <v>0</v>
      </c>
      <c r="MZ19" s="146">
        <f>SUMPRODUCT(('ＳＲＶ2023材料送付日程表 (report)'!$B$14:$B$108='SRI (2023)'!$V19)*('ＳＲＶ2023材料送付日程表 (report)'!$G$12:$BH$12='SRI (2023)'!MZ$3)*('ＳＲＶ2023材料送付日程表 (report)'!$G$14:$BH$108))</f>
        <v>0</v>
      </c>
      <c r="NA19" s="146">
        <f>SUMPRODUCT(('ＳＲＶ2023材料送付日程表 (report)'!$B$14:$B$108='SRI (2023)'!$V19)*('ＳＲＶ2023材料送付日程表 (report)'!$G$12:$BH$12='SRI (2023)'!NA$3)*('ＳＲＶ2023材料送付日程表 (report)'!$G$14:$BH$108))</f>
        <v>0</v>
      </c>
      <c r="NB19" s="146">
        <f>SUMPRODUCT(('ＳＲＶ2023材料送付日程表 (report)'!$B$14:$B$108='SRI (2023)'!$V19)*('ＳＲＶ2023材料送付日程表 (report)'!$G$12:$BH$12='SRI (2023)'!NB$3)*('ＳＲＶ2023材料送付日程表 (report)'!$G$14:$BH$108))</f>
        <v>0</v>
      </c>
      <c r="NC19" s="146">
        <f>SUMPRODUCT(('ＳＲＶ2023材料送付日程表 (report)'!$B$14:$B$108='SRI (2023)'!$V19)*('ＳＲＶ2023材料送付日程表 (report)'!$G$12:$BH$12='SRI (2023)'!NC$3)*('ＳＲＶ2023材料送付日程表 (report)'!$G$14:$BH$108))</f>
        <v>0</v>
      </c>
      <c r="ND19" s="146">
        <f>SUMPRODUCT(('ＳＲＶ2023材料送付日程表 (report)'!$B$14:$B$108='SRI (2023)'!$V19)*('ＳＲＶ2023材料送付日程表 (report)'!$G$12:$BH$12='SRI (2023)'!ND$3)*('ＳＲＶ2023材料送付日程表 (report)'!$G$14:$BH$108))</f>
        <v>0</v>
      </c>
      <c r="NE19" s="146">
        <f>SUMPRODUCT(('ＳＲＶ2023材料送付日程表 (report)'!$B$14:$B$108='SRI (2023)'!$V19)*('ＳＲＶ2023材料送付日程表 (report)'!$G$12:$BH$12='SRI (2023)'!NE$3)*('ＳＲＶ2023材料送付日程表 (report)'!$G$14:$BH$108))</f>
        <v>0</v>
      </c>
      <c r="NF19" s="146">
        <f>SUMPRODUCT(('ＳＲＶ2023材料送付日程表 (report)'!$B$14:$B$108='SRI (2023)'!$V19)*('ＳＲＶ2023材料送付日程表 (report)'!$G$12:$BH$12='SRI (2023)'!NF$3)*('ＳＲＶ2023材料送付日程表 (report)'!$G$14:$BH$108))</f>
        <v>0</v>
      </c>
      <c r="NG19" s="146">
        <f>SUMPRODUCT(('ＳＲＶ2023材料送付日程表 (report)'!$B$14:$B$108='SRI (2023)'!$V19)*('ＳＲＶ2023材料送付日程表 (report)'!$G$12:$BH$12='SRI (2023)'!NG$3)*('ＳＲＶ2023材料送付日程表 (report)'!$G$14:$BH$108))</f>
        <v>0</v>
      </c>
      <c r="NH19" s="146">
        <f>SUMPRODUCT(('ＳＲＶ2023材料送付日程表 (report)'!$B$14:$B$108='SRI (2023)'!$V19)*('ＳＲＶ2023材料送付日程表 (report)'!$G$12:$BH$12='SRI (2023)'!NH$3)*('ＳＲＶ2023材料送付日程表 (report)'!$G$14:$BH$108))</f>
        <v>0</v>
      </c>
      <c r="NI19" s="146">
        <f>SUMPRODUCT(('ＳＲＶ2023材料送付日程表 (report)'!$B$14:$B$108='SRI (2023)'!$V19)*('ＳＲＶ2023材料送付日程表 (report)'!$G$12:$BH$12='SRI (2023)'!NI$3)*('ＳＲＶ2023材料送付日程表 (report)'!$G$14:$BH$108))</f>
        <v>0</v>
      </c>
      <c r="NJ19" s="146">
        <f>SUMPRODUCT(('ＳＲＶ2023材料送付日程表 (report)'!$B$14:$B$108='SRI (2023)'!$V19)*('ＳＲＶ2023材料送付日程表 (report)'!$G$12:$BH$12='SRI (2023)'!NJ$3)*('ＳＲＶ2023材料送付日程表 (report)'!$G$14:$BH$108))</f>
        <v>0</v>
      </c>
      <c r="NK19" s="146">
        <f>SUMPRODUCT(('ＳＲＶ2023材料送付日程表 (report)'!$B$14:$B$108='SRI (2023)'!$V19)*('ＳＲＶ2023材料送付日程表 (report)'!$G$12:$BH$12='SRI (2023)'!NK$3)*('ＳＲＶ2023材料送付日程表 (report)'!$G$14:$BH$108))</f>
        <v>0</v>
      </c>
      <c r="NL19" s="146">
        <f>SUMPRODUCT(('ＳＲＶ2023材料送付日程表 (report)'!$B$14:$B$108='SRI (2023)'!$V19)*('ＳＲＶ2023材料送付日程表 (report)'!$G$12:$BH$12='SRI (2023)'!NL$3)*('ＳＲＶ2023材料送付日程表 (report)'!$G$14:$BH$108))</f>
        <v>0</v>
      </c>
      <c r="NM19" s="146">
        <f>SUMPRODUCT(('ＳＲＶ2023材料送付日程表 (report)'!$B$14:$B$108='SRI (2023)'!$V19)*('ＳＲＶ2023材料送付日程表 (report)'!$G$12:$BH$12='SRI (2023)'!NM$3)*('ＳＲＶ2023材料送付日程表 (report)'!$G$14:$BH$108))</f>
        <v>0</v>
      </c>
      <c r="NN19" s="146">
        <f>SUMPRODUCT(('ＳＲＶ2023材料送付日程表 (report)'!$B$14:$B$108='SRI (2023)'!$V19)*('ＳＲＶ2023材料送付日程表 (report)'!$G$12:$BH$12='SRI (2023)'!NN$3)*('ＳＲＶ2023材料送付日程表 (report)'!$G$14:$BH$108))</f>
        <v>0</v>
      </c>
      <c r="NO19" s="146">
        <f>SUMPRODUCT(('ＳＲＶ2023材料送付日程表 (report)'!$B$14:$B$108='SRI (2023)'!$V19)*('ＳＲＶ2023材料送付日程表 (report)'!$G$12:$BH$12='SRI (2023)'!NO$3)*('ＳＲＶ2023材料送付日程表 (report)'!$G$14:$BH$108))</f>
        <v>0</v>
      </c>
      <c r="NP19" s="146">
        <f>SUMPRODUCT(('ＳＲＶ2023材料送付日程表 (report)'!$B$14:$B$108='SRI (2023)'!$V19)*('ＳＲＶ2023材料送付日程表 (report)'!$G$12:$BH$12='SRI (2023)'!NP$3)*('ＳＲＶ2023材料送付日程表 (report)'!$G$14:$BH$108))</f>
        <v>0</v>
      </c>
      <c r="NQ19" s="146">
        <f>SUMPRODUCT(('ＳＲＶ2023材料送付日程表 (report)'!$B$14:$B$108='SRI (2023)'!$V19)*('ＳＲＶ2023材料送付日程表 (report)'!$G$12:$BH$12='SRI (2023)'!NQ$3)*('ＳＲＶ2023材料送付日程表 (report)'!$G$14:$BH$108))</f>
        <v>0</v>
      </c>
      <c r="NR19" s="146">
        <f>SUMPRODUCT(('ＳＲＶ2023材料送付日程表 (report)'!$B$14:$B$108='SRI (2023)'!$V19)*('ＳＲＶ2023材料送付日程表 (report)'!$G$12:$BH$12='SRI (2023)'!NR$3)*('ＳＲＶ2023材料送付日程表 (report)'!$G$14:$BH$108))</f>
        <v>0</v>
      </c>
      <c r="NS19" s="146">
        <f>SUMPRODUCT(('ＳＲＶ2023材料送付日程表 (report)'!$B$14:$B$108='SRI (2023)'!$V19)*('ＳＲＶ2023材料送付日程表 (report)'!$G$12:$BH$12='SRI (2023)'!NS$3)*('ＳＲＶ2023材料送付日程表 (report)'!$G$14:$BH$108))</f>
        <v>0</v>
      </c>
      <c r="NT19" s="146">
        <f>SUMPRODUCT(('ＳＲＶ2023材料送付日程表 (report)'!$B$14:$B$108='SRI (2023)'!$V19)*('ＳＲＶ2023材料送付日程表 (report)'!$G$12:$BH$12='SRI (2023)'!NT$3)*('ＳＲＶ2023材料送付日程表 (report)'!$G$14:$BH$108))</f>
        <v>0</v>
      </c>
      <c r="NU19" s="146">
        <f>SUMPRODUCT(('ＳＲＶ2023材料送付日程表 (report)'!$B$14:$B$108='SRI (2023)'!$V19)*('ＳＲＶ2023材料送付日程表 (report)'!$G$12:$BH$12='SRI (2023)'!NU$3)*('ＳＲＶ2023材料送付日程表 (report)'!$G$14:$BH$108))</f>
        <v>0</v>
      </c>
      <c r="NV19" s="146">
        <f>SUMPRODUCT(('ＳＲＶ2023材料送付日程表 (report)'!$B$14:$B$108='SRI (2023)'!$V19)*('ＳＲＶ2023材料送付日程表 (report)'!$G$12:$BH$12='SRI (2023)'!NV$3)*('ＳＲＶ2023材料送付日程表 (report)'!$G$14:$BH$108))</f>
        <v>0</v>
      </c>
      <c r="NW19" s="146">
        <f>SUMPRODUCT(('ＳＲＶ2023材料送付日程表 (report)'!$B$14:$B$108='SRI (2023)'!$V19)*('ＳＲＶ2023材料送付日程表 (report)'!$G$12:$BH$12='SRI (2023)'!NW$3)*('ＳＲＶ2023材料送付日程表 (report)'!$G$14:$BH$108))</f>
        <v>0</v>
      </c>
    </row>
    <row r="20" spans="2:387" s="138" customFormat="1" ht="15">
      <c r="B20" s="143">
        <f t="shared" si="7"/>
        <v>0</v>
      </c>
      <c r="C20" s="143">
        <f t="shared" si="7"/>
        <v>0</v>
      </c>
      <c r="D20" s="143">
        <f t="shared" si="7"/>
        <v>0</v>
      </c>
      <c r="E20" s="143">
        <f t="shared" si="7"/>
        <v>4000</v>
      </c>
      <c r="F20" s="143">
        <f t="shared" si="7"/>
        <v>0</v>
      </c>
      <c r="G20" s="143">
        <f t="shared" si="7"/>
        <v>0</v>
      </c>
      <c r="H20" s="143">
        <f t="shared" si="7"/>
        <v>0</v>
      </c>
      <c r="I20" s="143">
        <f t="shared" si="7"/>
        <v>0</v>
      </c>
      <c r="J20" s="143">
        <f t="shared" si="7"/>
        <v>0</v>
      </c>
      <c r="K20" s="143">
        <f t="shared" si="7"/>
        <v>0</v>
      </c>
      <c r="L20" s="143">
        <f t="shared" si="8"/>
        <v>0</v>
      </c>
      <c r="M20" s="143">
        <f t="shared" si="8"/>
        <v>0</v>
      </c>
      <c r="N20" s="143">
        <f t="shared" si="8"/>
        <v>0</v>
      </c>
      <c r="O20" s="143">
        <f t="shared" si="8"/>
        <v>0</v>
      </c>
      <c r="P20" s="143">
        <f t="shared" si="8"/>
        <v>0</v>
      </c>
      <c r="Q20" s="143">
        <f t="shared" si="8"/>
        <v>0</v>
      </c>
      <c r="R20" s="143">
        <f t="shared" si="8"/>
        <v>0</v>
      </c>
      <c r="S20" s="143">
        <f t="shared" si="8"/>
        <v>0</v>
      </c>
      <c r="U20" s="144" t="s">
        <v>55</v>
      </c>
      <c r="V20" s="145" t="s">
        <v>55</v>
      </c>
      <c r="W20" s="146">
        <f>SUMPRODUCT(('ＳＲＶ2023材料送付日程表 (report)'!$B$14:$B$108='SRI (2023)'!$V20)*('ＳＲＶ2023材料送付日程表 (report)'!$G$12:$BH$12='SRI (2023)'!W$3)*('ＳＲＶ2023材料送付日程表 (report)'!$G$14:$BH$108))</f>
        <v>1000</v>
      </c>
      <c r="X20" s="146">
        <f>SUMPRODUCT(('ＳＲＶ2023材料送付日程表 (report)'!$B$14:$B$108='SRI (2023)'!$V20)*('ＳＲＶ2023材料送付日程表 (report)'!$G$12:$BH$12='SRI (2023)'!X$3)*('ＳＲＶ2023材料送付日程表 (report)'!$G$14:$BH$108))</f>
        <v>0</v>
      </c>
      <c r="Y20" s="146">
        <f>SUMPRODUCT(('ＳＲＶ2023材料送付日程表 (report)'!$B$14:$B$108='SRI (2023)'!$V20)*('ＳＲＶ2023材料送付日程表 (report)'!$G$12:$BH$12='SRI (2023)'!Y$3)*('ＳＲＶ2023材料送付日程表 (report)'!$G$14:$BH$108))</f>
        <v>0</v>
      </c>
      <c r="Z20" s="146">
        <f>SUMPRODUCT(('ＳＲＶ2023材料送付日程表 (report)'!$B$14:$B$108='SRI (2023)'!$V20)*('ＳＲＶ2023材料送付日程表 (report)'!$G$12:$BH$12='SRI (2023)'!Z$3)*('ＳＲＶ2023材料送付日程表 (report)'!$G$14:$BH$108))</f>
        <v>0</v>
      </c>
      <c r="AA20" s="146">
        <f>SUMPRODUCT(('ＳＲＶ2023材料送付日程表 (report)'!$B$14:$B$108='SRI (2023)'!$V20)*('ＳＲＶ2023材料送付日程表 (report)'!$G$12:$BH$12='SRI (2023)'!AA$3)*('ＳＲＶ2023材料送付日程表 (report)'!$G$14:$BH$108))</f>
        <v>0</v>
      </c>
      <c r="AB20" s="146">
        <f>SUMPRODUCT(('ＳＲＶ2023材料送付日程表 (report)'!$B$14:$B$108='SRI (2023)'!$V20)*('ＳＲＶ2023材料送付日程表 (report)'!$G$12:$BH$12='SRI (2023)'!AB$3)*('ＳＲＶ2023材料送付日程表 (report)'!$G$14:$BH$108))</f>
        <v>0</v>
      </c>
      <c r="AC20" s="146">
        <f>SUMPRODUCT(('ＳＲＶ2023材料送付日程表 (report)'!$B$14:$B$108='SRI (2023)'!$V20)*('ＳＲＶ2023材料送付日程表 (report)'!$G$12:$BH$12='SRI (2023)'!AC$3)*('ＳＲＶ2023材料送付日程表 (report)'!$G$14:$BH$108))</f>
        <v>0</v>
      </c>
      <c r="AD20" s="146">
        <f>SUMPRODUCT(('ＳＲＶ2023材料送付日程表 (report)'!$B$14:$B$108='SRI (2023)'!$V20)*('ＳＲＶ2023材料送付日程表 (report)'!$G$12:$BH$12='SRI (2023)'!AD$3)*('ＳＲＶ2023材料送付日程表 (report)'!$G$14:$BH$108))</f>
        <v>1000</v>
      </c>
      <c r="AE20" s="146">
        <f>SUMPRODUCT(('ＳＲＶ2023材料送付日程表 (report)'!$B$14:$B$108='SRI (2023)'!$V20)*('ＳＲＶ2023材料送付日程表 (report)'!$G$12:$BH$12='SRI (2023)'!AE$3)*('ＳＲＶ2023材料送付日程表 (report)'!$G$14:$BH$108))</f>
        <v>0</v>
      </c>
      <c r="AF20" s="146">
        <f>SUMPRODUCT(('ＳＲＶ2023材料送付日程表 (report)'!$B$14:$B$108='SRI (2023)'!$V20)*('ＳＲＶ2023材料送付日程表 (report)'!$G$12:$BH$12='SRI (2023)'!AF$3)*('ＳＲＶ2023材料送付日程表 (report)'!$G$14:$BH$108))</f>
        <v>0</v>
      </c>
      <c r="AG20" s="146">
        <f>SUMPRODUCT(('ＳＲＶ2023材料送付日程表 (report)'!$B$14:$B$108='SRI (2023)'!$V20)*('ＳＲＶ2023材料送付日程表 (report)'!$G$12:$BH$12='SRI (2023)'!AG$3)*('ＳＲＶ2023材料送付日程表 (report)'!$G$14:$BH$108))</f>
        <v>0</v>
      </c>
      <c r="AH20" s="146">
        <f>SUMPRODUCT(('ＳＲＶ2023材料送付日程表 (report)'!$B$14:$B$108='SRI (2023)'!$V20)*('ＳＲＶ2023材料送付日程表 (report)'!$G$12:$BH$12='SRI (2023)'!AH$3)*('ＳＲＶ2023材料送付日程表 (report)'!$G$14:$BH$108))</f>
        <v>0</v>
      </c>
      <c r="AI20" s="146">
        <f>SUMPRODUCT(('ＳＲＶ2023材料送付日程表 (report)'!$B$14:$B$108='SRI (2023)'!$V20)*('ＳＲＶ2023材料送付日程表 (report)'!$G$12:$BH$12='SRI (2023)'!AI$3)*('ＳＲＶ2023材料送付日程表 (report)'!$G$14:$BH$108))</f>
        <v>0</v>
      </c>
      <c r="AJ20" s="146">
        <f>SUMPRODUCT(('ＳＲＶ2023材料送付日程表 (report)'!$B$14:$B$108='SRI (2023)'!$V20)*('ＳＲＶ2023材料送付日程表 (report)'!$G$12:$BH$12='SRI (2023)'!AJ$3)*('ＳＲＶ2023材料送付日程表 (report)'!$G$14:$BH$108))</f>
        <v>0</v>
      </c>
      <c r="AK20" s="146">
        <f>SUMPRODUCT(('ＳＲＶ2023材料送付日程表 (report)'!$B$14:$B$108='SRI (2023)'!$V20)*('ＳＲＶ2023材料送付日程表 (report)'!$G$12:$BH$12='SRI (2023)'!AK$3)*('ＳＲＶ2023材料送付日程表 (report)'!$G$14:$BH$108))</f>
        <v>0</v>
      </c>
      <c r="AL20" s="146">
        <f>SUMPRODUCT(('ＳＲＶ2023材料送付日程表 (report)'!$B$14:$B$108='SRI (2023)'!$V20)*('ＳＲＶ2023材料送付日程表 (report)'!$G$12:$BH$12='SRI (2023)'!AL$3)*('ＳＲＶ2023材料送付日程表 (report)'!$G$14:$BH$108))</f>
        <v>0</v>
      </c>
      <c r="AM20" s="146">
        <f>SUMPRODUCT(('ＳＲＶ2023材料送付日程表 (report)'!$B$14:$B$108='SRI (2023)'!$V20)*('ＳＲＶ2023材料送付日程表 (report)'!$G$12:$BH$12='SRI (2023)'!AM$3)*('ＳＲＶ2023材料送付日程表 (report)'!$G$14:$BH$108))</f>
        <v>0</v>
      </c>
      <c r="AN20" s="146">
        <f>SUMPRODUCT(('ＳＲＶ2023材料送付日程表 (report)'!$B$14:$B$108='SRI (2023)'!$V20)*('ＳＲＶ2023材料送付日程表 (report)'!$G$12:$BH$12='SRI (2023)'!AN$3)*('ＳＲＶ2023材料送付日程表 (report)'!$G$14:$BH$108))</f>
        <v>0</v>
      </c>
      <c r="AO20" s="146">
        <f>SUMPRODUCT(('ＳＲＶ2023材料送付日程表 (report)'!$B$14:$B$108='SRI (2023)'!$V20)*('ＳＲＶ2023材料送付日程表 (report)'!$G$12:$BH$12='SRI (2023)'!AO$3)*('ＳＲＶ2023材料送付日程表 (report)'!$G$14:$BH$108))</f>
        <v>0</v>
      </c>
      <c r="AP20" s="146">
        <f>SUMPRODUCT(('ＳＲＶ2023材料送付日程表 (report)'!$B$14:$B$108='SRI (2023)'!$V20)*('ＳＲＶ2023材料送付日程表 (report)'!$G$12:$BH$12='SRI (2023)'!AP$3)*('ＳＲＶ2023材料送付日程表 (report)'!$G$14:$BH$108))</f>
        <v>0</v>
      </c>
      <c r="AQ20" s="146">
        <f>SUMPRODUCT(('ＳＲＶ2023材料送付日程表 (report)'!$B$14:$B$108='SRI (2023)'!$V20)*('ＳＲＶ2023材料送付日程表 (report)'!$G$12:$BH$12='SRI (2023)'!AQ$3)*('ＳＲＶ2023材料送付日程表 (report)'!$G$14:$BH$108))</f>
        <v>0</v>
      </c>
      <c r="AR20" s="146">
        <f>SUMPRODUCT(('ＳＲＶ2023材料送付日程表 (report)'!$B$14:$B$108='SRI (2023)'!$V20)*('ＳＲＶ2023材料送付日程表 (report)'!$G$12:$BH$12='SRI (2023)'!AR$3)*('ＳＲＶ2023材料送付日程表 (report)'!$G$14:$BH$108))</f>
        <v>0</v>
      </c>
      <c r="AS20" s="146">
        <f>SUMPRODUCT(('ＳＲＶ2023材料送付日程表 (report)'!$B$14:$B$108='SRI (2023)'!$V20)*('ＳＲＶ2023材料送付日程表 (report)'!$G$12:$BH$12='SRI (2023)'!AS$3)*('ＳＲＶ2023材料送付日程表 (report)'!$G$14:$BH$108))</f>
        <v>0</v>
      </c>
      <c r="AT20" s="146">
        <f>SUMPRODUCT(('ＳＲＶ2023材料送付日程表 (report)'!$B$14:$B$108='SRI (2023)'!$V20)*('ＳＲＶ2023材料送付日程表 (report)'!$G$12:$BH$12='SRI (2023)'!AT$3)*('ＳＲＶ2023材料送付日程表 (report)'!$G$14:$BH$108))</f>
        <v>0</v>
      </c>
      <c r="AU20" s="146">
        <f>SUMPRODUCT(('ＳＲＶ2023材料送付日程表 (report)'!$B$14:$B$108='SRI (2023)'!$V20)*('ＳＲＶ2023材料送付日程表 (report)'!$G$12:$BH$12='SRI (2023)'!AU$3)*('ＳＲＶ2023材料送付日程表 (report)'!$G$14:$BH$108))</f>
        <v>0</v>
      </c>
      <c r="AV20" s="146">
        <f>SUMPRODUCT(('ＳＲＶ2023材料送付日程表 (report)'!$B$14:$B$108='SRI (2023)'!$V20)*('ＳＲＶ2023材料送付日程表 (report)'!$G$12:$BH$12='SRI (2023)'!AV$3)*('ＳＲＶ2023材料送付日程表 (report)'!$G$14:$BH$108))</f>
        <v>0</v>
      </c>
      <c r="AW20" s="146">
        <f>SUMPRODUCT(('ＳＲＶ2023材料送付日程表 (report)'!$B$14:$B$108='SRI (2023)'!$V20)*('ＳＲＶ2023材料送付日程表 (report)'!$G$12:$BH$12='SRI (2023)'!AW$3)*('ＳＲＶ2023材料送付日程表 (report)'!$G$14:$BH$108))</f>
        <v>0</v>
      </c>
      <c r="AX20" s="146">
        <f>SUMPRODUCT(('ＳＲＶ2023材料送付日程表 (report)'!$B$14:$B$108='SRI (2023)'!$V20)*('ＳＲＶ2023材料送付日程表 (report)'!$G$12:$BH$12='SRI (2023)'!AX$3)*('ＳＲＶ2023材料送付日程表 (report)'!$G$14:$BH$108))</f>
        <v>0</v>
      </c>
      <c r="AY20" s="146">
        <f>SUMPRODUCT(('ＳＲＶ2023材料送付日程表 (report)'!$B$14:$B$108='SRI (2023)'!$V20)*('ＳＲＶ2023材料送付日程表 (report)'!$G$12:$BH$12='SRI (2023)'!AY$3)*('ＳＲＶ2023材料送付日程表 (report)'!$G$14:$BH$108))</f>
        <v>2000</v>
      </c>
      <c r="AZ20" s="146">
        <f>SUMPRODUCT(('ＳＲＶ2023材料送付日程表 (report)'!$B$14:$B$108='SRI (2023)'!$V20)*('ＳＲＶ2023材料送付日程表 (report)'!$G$12:$BH$12='SRI (2023)'!AZ$3)*('ＳＲＶ2023材料送付日程表 (report)'!$G$14:$BH$108))</f>
        <v>0</v>
      </c>
      <c r="BA20" s="146">
        <f>SUMPRODUCT(('ＳＲＶ2023材料送付日程表 (report)'!$B$14:$B$108='SRI (2023)'!$V20)*('ＳＲＶ2023材料送付日程表 (report)'!$G$12:$BH$12='SRI (2023)'!BA$3)*('ＳＲＶ2023材料送付日程表 (report)'!$G$14:$BH$108))</f>
        <v>0</v>
      </c>
      <c r="BB20" s="146">
        <f>SUMPRODUCT(('ＳＲＶ2023材料送付日程表 (report)'!$B$14:$B$108='SRI (2023)'!$V20)*('ＳＲＶ2023材料送付日程表 (report)'!$G$12:$BH$12='SRI (2023)'!BB$3)*('ＳＲＶ2023材料送付日程表 (report)'!$G$14:$BH$108))</f>
        <v>0</v>
      </c>
      <c r="BC20" s="146">
        <f>SUMPRODUCT(('ＳＲＶ2023材料送付日程表 (report)'!$B$14:$B$108='SRI (2023)'!$V20)*('ＳＲＶ2023材料送付日程表 (report)'!$G$12:$BH$12='SRI (2023)'!BC$3)*('ＳＲＶ2023材料送付日程表 (report)'!$G$14:$BH$108))</f>
        <v>0</v>
      </c>
      <c r="BD20" s="146">
        <f>SUMPRODUCT(('ＳＲＶ2023材料送付日程表 (report)'!$B$14:$B$108='SRI (2023)'!$V20)*('ＳＲＶ2023材料送付日程表 (report)'!$G$12:$BH$12='SRI (2023)'!BD$3)*('ＳＲＶ2023材料送付日程表 (report)'!$G$14:$BH$108))</f>
        <v>0</v>
      </c>
      <c r="BE20" s="146">
        <f>SUMPRODUCT(('ＳＲＶ2023材料送付日程表 (report)'!$B$14:$B$108='SRI (2023)'!$V20)*('ＳＲＶ2023材料送付日程表 (report)'!$G$12:$BH$12='SRI (2023)'!BE$3)*('ＳＲＶ2023材料送付日程表 (report)'!$G$14:$BH$108))</f>
        <v>0</v>
      </c>
      <c r="BF20" s="146">
        <f>SUMPRODUCT(('ＳＲＶ2023材料送付日程表 (report)'!$B$14:$B$108='SRI (2023)'!$V20)*('ＳＲＶ2023材料送付日程表 (report)'!$G$12:$BH$12='SRI (2023)'!BF$3)*('ＳＲＶ2023材料送付日程表 (report)'!$G$14:$BH$108))</f>
        <v>0</v>
      </c>
      <c r="BG20" s="146">
        <f>SUMPRODUCT(('ＳＲＶ2023材料送付日程表 (report)'!$B$14:$B$108='SRI (2023)'!$V20)*('ＳＲＶ2023材料送付日程表 (report)'!$G$12:$BH$12='SRI (2023)'!BG$3)*('ＳＲＶ2023材料送付日程表 (report)'!$G$14:$BH$108))</f>
        <v>0</v>
      </c>
      <c r="BH20" s="146">
        <f>SUMPRODUCT(('ＳＲＶ2023材料送付日程表 (report)'!$B$14:$B$108='SRI (2023)'!$V20)*('ＳＲＶ2023材料送付日程表 (report)'!$G$12:$BH$12='SRI (2023)'!BH$3)*('ＳＲＶ2023材料送付日程表 (report)'!$G$14:$BH$108))</f>
        <v>0</v>
      </c>
      <c r="BI20" s="146">
        <f>SUMPRODUCT(('ＳＲＶ2023材料送付日程表 (report)'!$B$14:$B$108='SRI (2023)'!$V20)*('ＳＲＶ2023材料送付日程表 (report)'!$G$12:$BH$12='SRI (2023)'!BI$3)*('ＳＲＶ2023材料送付日程表 (report)'!$G$14:$BH$108))</f>
        <v>0</v>
      </c>
      <c r="BJ20" s="146">
        <f>SUMPRODUCT(('ＳＲＶ2023材料送付日程表 (report)'!$B$14:$B$108='SRI (2023)'!$V20)*('ＳＲＶ2023材料送付日程表 (report)'!$G$12:$BH$12='SRI (2023)'!BJ$3)*('ＳＲＶ2023材料送付日程表 (report)'!$G$14:$BH$108))</f>
        <v>0</v>
      </c>
      <c r="BK20" s="146">
        <f>SUMPRODUCT(('ＳＲＶ2023材料送付日程表 (report)'!$B$14:$B$108='SRI (2023)'!$V20)*('ＳＲＶ2023材料送付日程表 (report)'!$G$12:$BH$12='SRI (2023)'!BK$3)*('ＳＲＶ2023材料送付日程表 (report)'!$G$14:$BH$108))</f>
        <v>0</v>
      </c>
      <c r="BL20" s="146">
        <f>SUMPRODUCT(('ＳＲＶ2023材料送付日程表 (report)'!$B$14:$B$108='SRI (2023)'!$V20)*('ＳＲＶ2023材料送付日程表 (report)'!$G$12:$BH$12='SRI (2023)'!BL$3)*('ＳＲＶ2023材料送付日程表 (report)'!$G$14:$BH$108))</f>
        <v>0</v>
      </c>
      <c r="BM20" s="146">
        <f>SUMPRODUCT(('ＳＲＶ2023材料送付日程表 (report)'!$B$14:$B$108='SRI (2023)'!$V20)*('ＳＲＶ2023材料送付日程表 (report)'!$G$12:$BH$12='SRI (2023)'!BM$3)*('ＳＲＶ2023材料送付日程表 (report)'!$G$14:$BH$108))</f>
        <v>0</v>
      </c>
      <c r="BN20" s="146">
        <f>SUMPRODUCT(('ＳＲＶ2023材料送付日程表 (report)'!$B$14:$B$108='SRI (2023)'!$V20)*('ＳＲＶ2023材料送付日程表 (report)'!$G$12:$BH$12='SRI (2023)'!BN$3)*('ＳＲＶ2023材料送付日程表 (report)'!$G$14:$BH$108))</f>
        <v>0</v>
      </c>
      <c r="BO20" s="146">
        <f>SUMPRODUCT(('ＳＲＶ2023材料送付日程表 (report)'!$B$14:$B$108='SRI (2023)'!$V20)*('ＳＲＶ2023材料送付日程表 (report)'!$G$12:$BH$12='SRI (2023)'!BO$3)*('ＳＲＶ2023材料送付日程表 (report)'!$G$14:$BH$108))</f>
        <v>0</v>
      </c>
      <c r="BP20" s="146">
        <f>SUMPRODUCT(('ＳＲＶ2023材料送付日程表 (report)'!$B$14:$B$108='SRI (2023)'!$V20)*('ＳＲＶ2023材料送付日程表 (report)'!$G$12:$BH$12='SRI (2023)'!BP$3)*('ＳＲＶ2023材料送付日程表 (report)'!$G$14:$BH$108))</f>
        <v>0</v>
      </c>
      <c r="BQ20" s="146">
        <f>SUMPRODUCT(('ＳＲＶ2023材料送付日程表 (report)'!$B$14:$B$108='SRI (2023)'!$V20)*('ＳＲＶ2023材料送付日程表 (report)'!$G$12:$BH$12='SRI (2023)'!BQ$3)*('ＳＲＶ2023材料送付日程表 (report)'!$G$14:$BH$108))</f>
        <v>0</v>
      </c>
      <c r="BR20" s="146">
        <f>SUMPRODUCT(('ＳＲＶ2023材料送付日程表 (report)'!$B$14:$B$108='SRI (2023)'!$V20)*('ＳＲＶ2023材料送付日程表 (report)'!$G$12:$BH$12='SRI (2023)'!BR$3)*('ＳＲＶ2023材料送付日程表 (report)'!$G$14:$BH$108))</f>
        <v>0</v>
      </c>
      <c r="BS20" s="146">
        <f>SUMPRODUCT(('ＳＲＶ2023材料送付日程表 (report)'!$B$14:$B$108='SRI (2023)'!$V20)*('ＳＲＶ2023材料送付日程表 (report)'!$G$12:$BH$12='SRI (2023)'!BS$3)*('ＳＲＶ2023材料送付日程表 (report)'!$G$14:$BH$108))</f>
        <v>0</v>
      </c>
      <c r="BT20" s="146">
        <f>SUMPRODUCT(('ＳＲＶ2023材料送付日程表 (report)'!$B$14:$B$108='SRI (2023)'!$V20)*('ＳＲＶ2023材料送付日程表 (report)'!$G$12:$BH$12='SRI (2023)'!BT$3)*('ＳＲＶ2023材料送付日程表 (report)'!$G$14:$BH$108))</f>
        <v>0</v>
      </c>
      <c r="BU20" s="146">
        <f>SUMPRODUCT(('ＳＲＶ2023材料送付日程表 (report)'!$B$14:$B$108='SRI (2023)'!$V20)*('ＳＲＶ2023材料送付日程表 (report)'!$G$12:$BH$12='SRI (2023)'!BU$3)*('ＳＲＶ2023材料送付日程表 (report)'!$G$14:$BH$108))</f>
        <v>0</v>
      </c>
      <c r="BV20" s="146">
        <f>SUMPRODUCT(('ＳＲＶ2023材料送付日程表 (report)'!$B$14:$B$108='SRI (2023)'!$V20)*('ＳＲＶ2023材料送付日程表 (report)'!$G$12:$BH$12='SRI (2023)'!BV$3)*('ＳＲＶ2023材料送付日程表 (report)'!$G$14:$BH$108))</f>
        <v>0</v>
      </c>
      <c r="BW20" s="146">
        <f>SUMPRODUCT(('ＳＲＶ2023材料送付日程表 (report)'!$B$14:$B$108='SRI (2023)'!$V20)*('ＳＲＶ2023材料送付日程表 (report)'!$G$12:$BH$12='SRI (2023)'!BW$3)*('ＳＲＶ2023材料送付日程表 (report)'!$G$14:$BH$108))</f>
        <v>0</v>
      </c>
      <c r="BX20" s="146">
        <f>SUMPRODUCT(('ＳＲＶ2023材料送付日程表 (report)'!$B$14:$B$108='SRI (2023)'!$V20)*('ＳＲＶ2023材料送付日程表 (report)'!$G$12:$BH$12='SRI (2023)'!BX$3)*('ＳＲＶ2023材料送付日程表 (report)'!$G$14:$BH$108))</f>
        <v>0</v>
      </c>
      <c r="BY20" s="146">
        <f>SUMPRODUCT(('ＳＲＶ2023材料送付日程表 (report)'!$B$14:$B$108='SRI (2023)'!$V20)*('ＳＲＶ2023材料送付日程表 (report)'!$G$12:$BH$12='SRI (2023)'!BY$3)*('ＳＲＶ2023材料送付日程表 (report)'!$G$14:$BH$108))</f>
        <v>0</v>
      </c>
      <c r="BZ20" s="146">
        <f>SUMPRODUCT(('ＳＲＶ2023材料送付日程表 (report)'!$B$14:$B$108='SRI (2023)'!$V20)*('ＳＲＶ2023材料送付日程表 (report)'!$G$12:$BH$12='SRI (2023)'!BZ$3)*('ＳＲＶ2023材料送付日程表 (report)'!$G$14:$BH$108))</f>
        <v>0</v>
      </c>
      <c r="CA20" s="146">
        <f>SUMPRODUCT(('ＳＲＶ2023材料送付日程表 (report)'!$B$14:$B$108='SRI (2023)'!$V20)*('ＳＲＶ2023材料送付日程表 (report)'!$G$12:$BH$12='SRI (2023)'!CA$3)*('ＳＲＶ2023材料送付日程表 (report)'!$G$14:$BH$108))</f>
        <v>0</v>
      </c>
      <c r="CB20" s="146">
        <f>SUMPRODUCT(('ＳＲＶ2023材料送付日程表 (report)'!$B$14:$B$108='SRI (2023)'!$V20)*('ＳＲＶ2023材料送付日程表 (report)'!$G$12:$BH$12='SRI (2023)'!CB$3)*('ＳＲＶ2023材料送付日程表 (report)'!$G$14:$BH$108))</f>
        <v>0</v>
      </c>
      <c r="CC20" s="146">
        <f>SUMPRODUCT(('ＳＲＶ2023材料送付日程表 (report)'!$B$14:$B$108='SRI (2023)'!$V20)*('ＳＲＶ2023材料送付日程表 (report)'!$G$12:$BH$12='SRI (2023)'!CC$3)*('ＳＲＶ2023材料送付日程表 (report)'!$G$14:$BH$108))</f>
        <v>0</v>
      </c>
      <c r="CD20" s="146">
        <f>SUMPRODUCT(('ＳＲＶ2023材料送付日程表 (report)'!$B$14:$B$108='SRI (2023)'!$V20)*('ＳＲＶ2023材料送付日程表 (report)'!$G$12:$BH$12='SRI (2023)'!CD$3)*('ＳＲＶ2023材料送付日程表 (report)'!$G$14:$BH$108))</f>
        <v>0</v>
      </c>
      <c r="CE20" s="146">
        <f>SUMPRODUCT(('ＳＲＶ2023材料送付日程表 (report)'!$B$14:$B$108='SRI (2023)'!$V20)*('ＳＲＶ2023材料送付日程表 (report)'!$G$12:$BH$12='SRI (2023)'!CE$3)*('ＳＲＶ2023材料送付日程表 (report)'!$G$14:$BH$108))</f>
        <v>0</v>
      </c>
      <c r="CF20" s="146">
        <f>SUMPRODUCT(('ＳＲＶ2023材料送付日程表 (report)'!$B$14:$B$108='SRI (2023)'!$V20)*('ＳＲＶ2023材料送付日程表 (report)'!$G$12:$BH$12='SRI (2023)'!CF$3)*('ＳＲＶ2023材料送付日程表 (report)'!$G$14:$BH$108))</f>
        <v>0</v>
      </c>
      <c r="CG20" s="146">
        <f>SUMPRODUCT(('ＳＲＶ2023材料送付日程表 (report)'!$B$14:$B$108='SRI (2023)'!$V20)*('ＳＲＶ2023材料送付日程表 (report)'!$G$12:$BH$12='SRI (2023)'!CG$3)*('ＳＲＶ2023材料送付日程表 (report)'!$G$14:$BH$108))</f>
        <v>0</v>
      </c>
      <c r="CH20" s="146">
        <f>SUMPRODUCT(('ＳＲＶ2023材料送付日程表 (report)'!$B$14:$B$108='SRI (2023)'!$V20)*('ＳＲＶ2023材料送付日程表 (report)'!$G$12:$BH$12='SRI (2023)'!CH$3)*('ＳＲＶ2023材料送付日程表 (report)'!$G$14:$BH$108))</f>
        <v>0</v>
      </c>
      <c r="CI20" s="146">
        <f>SUMPRODUCT(('ＳＲＶ2023材料送付日程表 (report)'!$B$14:$B$108='SRI (2023)'!$V20)*('ＳＲＶ2023材料送付日程表 (report)'!$G$12:$BH$12='SRI (2023)'!CI$3)*('ＳＲＶ2023材料送付日程表 (report)'!$G$14:$BH$108))</f>
        <v>0</v>
      </c>
      <c r="CJ20" s="146">
        <f>SUMPRODUCT(('ＳＲＶ2023材料送付日程表 (report)'!$B$14:$B$108='SRI (2023)'!$V20)*('ＳＲＶ2023材料送付日程表 (report)'!$G$12:$BH$12='SRI (2023)'!CJ$3)*('ＳＲＶ2023材料送付日程表 (report)'!$G$14:$BH$108))</f>
        <v>0</v>
      </c>
      <c r="CK20" s="146">
        <f>SUMPRODUCT(('ＳＲＶ2023材料送付日程表 (report)'!$B$14:$B$108='SRI (2023)'!$V20)*('ＳＲＶ2023材料送付日程表 (report)'!$G$12:$BH$12='SRI (2023)'!CK$3)*('ＳＲＶ2023材料送付日程表 (report)'!$G$14:$BH$108))</f>
        <v>0</v>
      </c>
      <c r="CL20" s="146">
        <f>SUMPRODUCT(('ＳＲＶ2023材料送付日程表 (report)'!$B$14:$B$108='SRI (2023)'!$V20)*('ＳＲＶ2023材料送付日程表 (report)'!$G$12:$BH$12='SRI (2023)'!CL$3)*('ＳＲＶ2023材料送付日程表 (report)'!$G$14:$BH$108))</f>
        <v>0</v>
      </c>
      <c r="CM20" s="146">
        <f>SUMPRODUCT(('ＳＲＶ2023材料送付日程表 (report)'!$B$14:$B$108='SRI (2023)'!$V20)*('ＳＲＶ2023材料送付日程表 (report)'!$G$12:$BH$12='SRI (2023)'!CM$3)*('ＳＲＶ2023材料送付日程表 (report)'!$G$14:$BH$108))</f>
        <v>0</v>
      </c>
      <c r="CN20" s="146">
        <f>SUMPRODUCT(('ＳＲＶ2023材料送付日程表 (report)'!$B$14:$B$108='SRI (2023)'!$V20)*('ＳＲＶ2023材料送付日程表 (report)'!$G$12:$BH$12='SRI (2023)'!CN$3)*('ＳＲＶ2023材料送付日程表 (report)'!$G$14:$BH$108))</f>
        <v>0</v>
      </c>
      <c r="CO20" s="146">
        <f>SUMPRODUCT(('ＳＲＶ2023材料送付日程表 (report)'!$B$14:$B$108='SRI (2023)'!$V20)*('ＳＲＶ2023材料送付日程表 (report)'!$G$12:$BH$12='SRI (2023)'!CO$3)*('ＳＲＶ2023材料送付日程表 (report)'!$G$14:$BH$108))</f>
        <v>0</v>
      </c>
      <c r="CP20" s="146">
        <f>SUMPRODUCT(('ＳＲＶ2023材料送付日程表 (report)'!$B$14:$B$108='SRI (2023)'!$V20)*('ＳＲＶ2023材料送付日程表 (report)'!$G$12:$BH$12='SRI (2023)'!CP$3)*('ＳＲＶ2023材料送付日程表 (report)'!$G$14:$BH$108))</f>
        <v>0</v>
      </c>
      <c r="CQ20" s="146">
        <f>SUMPRODUCT(('ＳＲＶ2023材料送付日程表 (report)'!$B$14:$B$108='SRI (2023)'!$V20)*('ＳＲＶ2023材料送付日程表 (report)'!$G$12:$BH$12='SRI (2023)'!CQ$3)*('ＳＲＶ2023材料送付日程表 (report)'!$G$14:$BH$108))</f>
        <v>0</v>
      </c>
      <c r="CR20" s="146">
        <f>SUMPRODUCT(('ＳＲＶ2023材料送付日程表 (report)'!$B$14:$B$108='SRI (2023)'!$V20)*('ＳＲＶ2023材料送付日程表 (report)'!$G$12:$BH$12='SRI (2023)'!CR$3)*('ＳＲＶ2023材料送付日程表 (report)'!$G$14:$BH$108))</f>
        <v>0</v>
      </c>
      <c r="CS20" s="146">
        <f>SUMPRODUCT(('ＳＲＶ2023材料送付日程表 (report)'!$B$14:$B$108='SRI (2023)'!$V20)*('ＳＲＶ2023材料送付日程表 (report)'!$G$12:$BH$12='SRI (2023)'!CS$3)*('ＳＲＶ2023材料送付日程表 (report)'!$G$14:$BH$108))</f>
        <v>0</v>
      </c>
      <c r="CT20" s="146">
        <f>SUMPRODUCT(('ＳＲＶ2023材料送付日程表 (report)'!$B$14:$B$108='SRI (2023)'!$V20)*('ＳＲＶ2023材料送付日程表 (report)'!$G$12:$BH$12='SRI (2023)'!CT$3)*('ＳＲＶ2023材料送付日程表 (report)'!$G$14:$BH$108))</f>
        <v>0</v>
      </c>
      <c r="CU20" s="146">
        <f>SUMPRODUCT(('ＳＲＶ2023材料送付日程表 (report)'!$B$14:$B$108='SRI (2023)'!$V20)*('ＳＲＶ2023材料送付日程表 (report)'!$G$12:$BH$12='SRI (2023)'!CU$3)*('ＳＲＶ2023材料送付日程表 (report)'!$G$14:$BH$108))</f>
        <v>0</v>
      </c>
      <c r="CV20" s="146">
        <f>SUMPRODUCT(('ＳＲＶ2023材料送付日程表 (report)'!$B$14:$B$108='SRI (2023)'!$V20)*('ＳＲＶ2023材料送付日程表 (report)'!$G$12:$BH$12='SRI (2023)'!CV$3)*('ＳＲＶ2023材料送付日程表 (report)'!$G$14:$BH$108))</f>
        <v>0</v>
      </c>
      <c r="CW20" s="146">
        <f>SUMPRODUCT(('ＳＲＶ2023材料送付日程表 (report)'!$B$14:$B$108='SRI (2023)'!$V20)*('ＳＲＶ2023材料送付日程表 (report)'!$G$12:$BH$12='SRI (2023)'!CW$3)*('ＳＲＶ2023材料送付日程表 (report)'!$G$14:$BH$108))</f>
        <v>0</v>
      </c>
      <c r="CX20" s="146">
        <f>SUMPRODUCT(('ＳＲＶ2023材料送付日程表 (report)'!$B$14:$B$108='SRI (2023)'!$V20)*('ＳＲＶ2023材料送付日程表 (report)'!$G$12:$BH$12='SRI (2023)'!CX$3)*('ＳＲＶ2023材料送付日程表 (report)'!$G$14:$BH$108))</f>
        <v>0</v>
      </c>
      <c r="CY20" s="146">
        <f>SUMPRODUCT(('ＳＲＶ2023材料送付日程表 (report)'!$B$14:$B$108='SRI (2023)'!$V20)*('ＳＲＶ2023材料送付日程表 (report)'!$G$12:$BH$12='SRI (2023)'!CY$3)*('ＳＲＶ2023材料送付日程表 (report)'!$G$14:$BH$108))</f>
        <v>0</v>
      </c>
      <c r="CZ20" s="146">
        <f>SUMPRODUCT(('ＳＲＶ2023材料送付日程表 (report)'!$B$14:$B$108='SRI (2023)'!$V20)*('ＳＲＶ2023材料送付日程表 (report)'!$G$12:$BH$12='SRI (2023)'!CZ$3)*('ＳＲＶ2023材料送付日程表 (report)'!$G$14:$BH$108))</f>
        <v>0</v>
      </c>
      <c r="DA20" s="146">
        <f>SUMPRODUCT(('ＳＲＶ2023材料送付日程表 (report)'!$B$14:$B$108='SRI (2023)'!$V20)*('ＳＲＶ2023材料送付日程表 (report)'!$G$12:$BH$12='SRI (2023)'!DA$3)*('ＳＲＶ2023材料送付日程表 (report)'!$G$14:$BH$108))</f>
        <v>0</v>
      </c>
      <c r="DB20" s="146">
        <f>SUMPRODUCT(('ＳＲＶ2023材料送付日程表 (report)'!$B$14:$B$108='SRI (2023)'!$V20)*('ＳＲＶ2023材料送付日程表 (report)'!$G$12:$BH$12='SRI (2023)'!DB$3)*('ＳＲＶ2023材料送付日程表 (report)'!$G$14:$BH$108))</f>
        <v>0</v>
      </c>
      <c r="DC20" s="146">
        <f>SUMPRODUCT(('ＳＲＶ2023材料送付日程表 (report)'!$B$14:$B$108='SRI (2023)'!$V20)*('ＳＲＶ2023材料送付日程表 (report)'!$G$12:$BH$12='SRI (2023)'!DC$3)*('ＳＲＶ2023材料送付日程表 (report)'!$G$14:$BH$108))</f>
        <v>0</v>
      </c>
      <c r="DD20" s="146">
        <f>SUMPRODUCT(('ＳＲＶ2023材料送付日程表 (report)'!$B$14:$B$108='SRI (2023)'!$V20)*('ＳＲＶ2023材料送付日程表 (report)'!$G$12:$BH$12='SRI (2023)'!DD$3)*('ＳＲＶ2023材料送付日程表 (report)'!$G$14:$BH$108))</f>
        <v>0</v>
      </c>
      <c r="DE20" s="146">
        <f>SUMPRODUCT(('ＳＲＶ2023材料送付日程表 (report)'!$B$14:$B$108='SRI (2023)'!$V20)*('ＳＲＶ2023材料送付日程表 (report)'!$G$12:$BH$12='SRI (2023)'!DE$3)*('ＳＲＶ2023材料送付日程表 (report)'!$G$14:$BH$108))</f>
        <v>0</v>
      </c>
      <c r="DF20" s="146">
        <f>SUMPRODUCT(('ＳＲＶ2023材料送付日程表 (report)'!$B$14:$B$108='SRI (2023)'!$V20)*('ＳＲＶ2023材料送付日程表 (report)'!$G$12:$BH$12='SRI (2023)'!DF$3)*('ＳＲＶ2023材料送付日程表 (report)'!$G$14:$BH$108))</f>
        <v>0</v>
      </c>
      <c r="DG20" s="146">
        <f>SUMPRODUCT(('ＳＲＶ2023材料送付日程表 (report)'!$B$14:$B$108='SRI (2023)'!$V20)*('ＳＲＶ2023材料送付日程表 (report)'!$G$12:$BH$12='SRI (2023)'!DG$3)*('ＳＲＶ2023材料送付日程表 (report)'!$G$14:$BH$108))</f>
        <v>0</v>
      </c>
      <c r="DH20" s="146">
        <f>SUMPRODUCT(('ＳＲＶ2023材料送付日程表 (report)'!$B$14:$B$108='SRI (2023)'!$V20)*('ＳＲＶ2023材料送付日程表 (report)'!$G$12:$BH$12='SRI (2023)'!DH$3)*('ＳＲＶ2023材料送付日程表 (report)'!$G$14:$BH$108))</f>
        <v>0</v>
      </c>
      <c r="DI20" s="146">
        <f>SUMPRODUCT(('ＳＲＶ2023材料送付日程表 (report)'!$B$14:$B$108='SRI (2023)'!$V20)*('ＳＲＶ2023材料送付日程表 (report)'!$G$12:$BH$12='SRI (2023)'!DI$3)*('ＳＲＶ2023材料送付日程表 (report)'!$G$14:$BH$108))</f>
        <v>0</v>
      </c>
      <c r="DJ20" s="146">
        <f>SUMPRODUCT(('ＳＲＶ2023材料送付日程表 (report)'!$B$14:$B$108='SRI (2023)'!$V20)*('ＳＲＶ2023材料送付日程表 (report)'!$G$12:$BH$12='SRI (2023)'!DJ$3)*('ＳＲＶ2023材料送付日程表 (report)'!$G$14:$BH$108))</f>
        <v>0</v>
      </c>
      <c r="DK20" s="146">
        <f>SUMPRODUCT(('ＳＲＶ2023材料送付日程表 (report)'!$B$14:$B$108='SRI (2023)'!$V20)*('ＳＲＶ2023材料送付日程表 (report)'!$G$12:$BH$12='SRI (2023)'!DK$3)*('ＳＲＶ2023材料送付日程表 (report)'!$G$14:$BH$108))</f>
        <v>0</v>
      </c>
      <c r="DL20" s="146">
        <f>SUMPRODUCT(('ＳＲＶ2023材料送付日程表 (report)'!$B$14:$B$108='SRI (2023)'!$V20)*('ＳＲＶ2023材料送付日程表 (report)'!$G$12:$BH$12='SRI (2023)'!DL$3)*('ＳＲＶ2023材料送付日程表 (report)'!$G$14:$BH$108))</f>
        <v>0</v>
      </c>
      <c r="DM20" s="146">
        <f>SUMPRODUCT(('ＳＲＶ2023材料送付日程表 (report)'!$B$14:$B$108='SRI (2023)'!$V20)*('ＳＲＶ2023材料送付日程表 (report)'!$G$12:$BH$12='SRI (2023)'!DM$3)*('ＳＲＶ2023材料送付日程表 (report)'!$G$14:$BH$108))</f>
        <v>0</v>
      </c>
      <c r="DN20" s="146">
        <f>SUMPRODUCT(('ＳＲＶ2023材料送付日程表 (report)'!$B$14:$B$108='SRI (2023)'!$V20)*('ＳＲＶ2023材料送付日程表 (report)'!$G$12:$BH$12='SRI (2023)'!DN$3)*('ＳＲＶ2023材料送付日程表 (report)'!$G$14:$BH$108))</f>
        <v>0</v>
      </c>
      <c r="DO20" s="146">
        <f>SUMPRODUCT(('ＳＲＶ2023材料送付日程表 (report)'!$B$14:$B$108='SRI (2023)'!$V20)*('ＳＲＶ2023材料送付日程表 (report)'!$G$12:$BH$12='SRI (2023)'!DO$3)*('ＳＲＶ2023材料送付日程表 (report)'!$G$14:$BH$108))</f>
        <v>0</v>
      </c>
      <c r="DP20" s="146">
        <f>SUMPRODUCT(('ＳＲＶ2023材料送付日程表 (report)'!$B$14:$B$108='SRI (2023)'!$V20)*('ＳＲＶ2023材料送付日程表 (report)'!$G$12:$BH$12='SRI (2023)'!DP$3)*('ＳＲＶ2023材料送付日程表 (report)'!$G$14:$BH$108))</f>
        <v>0</v>
      </c>
      <c r="DQ20" s="146">
        <f>SUMPRODUCT(('ＳＲＶ2023材料送付日程表 (report)'!$B$14:$B$108='SRI (2023)'!$V20)*('ＳＲＶ2023材料送付日程表 (report)'!$G$12:$BH$12='SRI (2023)'!DQ$3)*('ＳＲＶ2023材料送付日程表 (report)'!$G$14:$BH$108))</f>
        <v>0</v>
      </c>
      <c r="DR20" s="146">
        <f>SUMPRODUCT(('ＳＲＶ2023材料送付日程表 (report)'!$B$14:$B$108='SRI (2023)'!$V20)*('ＳＲＶ2023材料送付日程表 (report)'!$G$12:$BH$12='SRI (2023)'!DR$3)*('ＳＲＶ2023材料送付日程表 (report)'!$G$14:$BH$108))</f>
        <v>0</v>
      </c>
      <c r="DS20" s="146">
        <f>SUMPRODUCT(('ＳＲＶ2023材料送付日程表 (report)'!$B$14:$B$108='SRI (2023)'!$V20)*('ＳＲＶ2023材料送付日程表 (report)'!$G$12:$BH$12='SRI (2023)'!DS$3)*('ＳＲＶ2023材料送付日程表 (report)'!$G$14:$BH$108))</f>
        <v>0</v>
      </c>
      <c r="DT20" s="146">
        <f>SUMPRODUCT(('ＳＲＶ2023材料送付日程表 (report)'!$B$14:$B$108='SRI (2023)'!$V20)*('ＳＲＶ2023材料送付日程表 (report)'!$G$12:$BH$12='SRI (2023)'!DT$3)*('ＳＲＶ2023材料送付日程表 (report)'!$G$14:$BH$108))</f>
        <v>0</v>
      </c>
      <c r="DU20" s="146">
        <f>SUMPRODUCT(('ＳＲＶ2023材料送付日程表 (report)'!$B$14:$B$108='SRI (2023)'!$V20)*('ＳＲＶ2023材料送付日程表 (report)'!$G$12:$BH$12='SRI (2023)'!DU$3)*('ＳＲＶ2023材料送付日程表 (report)'!$G$14:$BH$108))</f>
        <v>0</v>
      </c>
      <c r="DV20" s="146">
        <f>SUMPRODUCT(('ＳＲＶ2023材料送付日程表 (report)'!$B$14:$B$108='SRI (2023)'!$V20)*('ＳＲＶ2023材料送付日程表 (report)'!$G$12:$BH$12='SRI (2023)'!DV$3)*('ＳＲＶ2023材料送付日程表 (report)'!$G$14:$BH$108))</f>
        <v>0</v>
      </c>
      <c r="DW20" s="146">
        <f>SUMPRODUCT(('ＳＲＶ2023材料送付日程表 (report)'!$B$14:$B$108='SRI (2023)'!$V20)*('ＳＲＶ2023材料送付日程表 (report)'!$G$12:$BH$12='SRI (2023)'!DW$3)*('ＳＲＶ2023材料送付日程表 (report)'!$G$14:$BH$108))</f>
        <v>0</v>
      </c>
      <c r="DX20" s="146">
        <f>SUMPRODUCT(('ＳＲＶ2023材料送付日程表 (report)'!$B$14:$B$108='SRI (2023)'!$V20)*('ＳＲＶ2023材料送付日程表 (report)'!$G$12:$BH$12='SRI (2023)'!DX$3)*('ＳＲＶ2023材料送付日程表 (report)'!$G$14:$BH$108))</f>
        <v>0</v>
      </c>
      <c r="DY20" s="146">
        <f>SUMPRODUCT(('ＳＲＶ2023材料送付日程表 (report)'!$B$14:$B$108='SRI (2023)'!$V20)*('ＳＲＶ2023材料送付日程表 (report)'!$G$12:$BH$12='SRI (2023)'!DY$3)*('ＳＲＶ2023材料送付日程表 (report)'!$G$14:$BH$108))</f>
        <v>0</v>
      </c>
      <c r="DZ20" s="146">
        <f>SUMPRODUCT(('ＳＲＶ2023材料送付日程表 (report)'!$B$14:$B$108='SRI (2023)'!$V20)*('ＳＲＶ2023材料送付日程表 (report)'!$G$12:$BH$12='SRI (2023)'!DZ$3)*('ＳＲＶ2023材料送付日程表 (report)'!$G$14:$BH$108))</f>
        <v>0</v>
      </c>
      <c r="EA20" s="146">
        <f>SUMPRODUCT(('ＳＲＶ2023材料送付日程表 (report)'!$B$14:$B$108='SRI (2023)'!$V20)*('ＳＲＶ2023材料送付日程表 (report)'!$G$12:$BH$12='SRI (2023)'!EA$3)*('ＳＲＶ2023材料送付日程表 (report)'!$G$14:$BH$108))</f>
        <v>0</v>
      </c>
      <c r="EB20" s="146">
        <f>SUMPRODUCT(('ＳＲＶ2023材料送付日程表 (report)'!$B$14:$B$108='SRI (2023)'!$V20)*('ＳＲＶ2023材料送付日程表 (report)'!$G$12:$BH$12='SRI (2023)'!EB$3)*('ＳＲＶ2023材料送付日程表 (report)'!$G$14:$BH$108))</f>
        <v>0</v>
      </c>
      <c r="EC20" s="146">
        <f>SUMPRODUCT(('ＳＲＶ2023材料送付日程表 (report)'!$B$14:$B$108='SRI (2023)'!$V20)*('ＳＲＶ2023材料送付日程表 (report)'!$G$12:$BH$12='SRI (2023)'!EC$3)*('ＳＲＶ2023材料送付日程表 (report)'!$G$14:$BH$108))</f>
        <v>0</v>
      </c>
      <c r="ED20" s="146">
        <f>SUMPRODUCT(('ＳＲＶ2023材料送付日程表 (report)'!$B$14:$B$108='SRI (2023)'!$V20)*('ＳＲＶ2023材料送付日程表 (report)'!$G$12:$BH$12='SRI (2023)'!ED$3)*('ＳＲＶ2023材料送付日程表 (report)'!$G$14:$BH$108))</f>
        <v>0</v>
      </c>
      <c r="EE20" s="146">
        <f>SUMPRODUCT(('ＳＲＶ2023材料送付日程表 (report)'!$B$14:$B$108='SRI (2023)'!$V20)*('ＳＲＶ2023材料送付日程表 (report)'!$G$12:$BH$12='SRI (2023)'!EE$3)*('ＳＲＶ2023材料送付日程表 (report)'!$G$14:$BH$108))</f>
        <v>0</v>
      </c>
      <c r="EF20" s="146">
        <f>SUMPRODUCT(('ＳＲＶ2023材料送付日程表 (report)'!$B$14:$B$108='SRI (2023)'!$V20)*('ＳＲＶ2023材料送付日程表 (report)'!$G$12:$BH$12='SRI (2023)'!EF$3)*('ＳＲＶ2023材料送付日程表 (report)'!$G$14:$BH$108))</f>
        <v>0</v>
      </c>
      <c r="EG20" s="146">
        <f>SUMPRODUCT(('ＳＲＶ2023材料送付日程表 (report)'!$B$14:$B$108='SRI (2023)'!$V20)*('ＳＲＶ2023材料送付日程表 (report)'!$G$12:$BH$12='SRI (2023)'!EG$3)*('ＳＲＶ2023材料送付日程表 (report)'!$G$14:$BH$108))</f>
        <v>0</v>
      </c>
      <c r="EH20" s="146">
        <f>SUMPRODUCT(('ＳＲＶ2023材料送付日程表 (report)'!$B$14:$B$108='SRI (2023)'!$V20)*('ＳＲＶ2023材料送付日程表 (report)'!$G$12:$BH$12='SRI (2023)'!EH$3)*('ＳＲＶ2023材料送付日程表 (report)'!$G$14:$BH$108))</f>
        <v>0</v>
      </c>
      <c r="EI20" s="146">
        <f>SUMPRODUCT(('ＳＲＶ2023材料送付日程表 (report)'!$B$14:$B$108='SRI (2023)'!$V20)*('ＳＲＶ2023材料送付日程表 (report)'!$G$12:$BH$12='SRI (2023)'!EI$3)*('ＳＲＶ2023材料送付日程表 (report)'!$G$14:$BH$108))</f>
        <v>0</v>
      </c>
      <c r="EJ20" s="146">
        <f>SUMPRODUCT(('ＳＲＶ2023材料送付日程表 (report)'!$B$14:$B$108='SRI (2023)'!$V20)*('ＳＲＶ2023材料送付日程表 (report)'!$G$12:$BH$12='SRI (2023)'!EJ$3)*('ＳＲＶ2023材料送付日程表 (report)'!$G$14:$BH$108))</f>
        <v>0</v>
      </c>
      <c r="EK20" s="146">
        <f>SUMPRODUCT(('ＳＲＶ2023材料送付日程表 (report)'!$B$14:$B$108='SRI (2023)'!$V20)*('ＳＲＶ2023材料送付日程表 (report)'!$G$12:$BH$12='SRI (2023)'!EK$3)*('ＳＲＶ2023材料送付日程表 (report)'!$G$14:$BH$108))</f>
        <v>0</v>
      </c>
      <c r="EL20" s="146">
        <f>SUMPRODUCT(('ＳＲＶ2023材料送付日程表 (report)'!$B$14:$B$108='SRI (2023)'!$V20)*('ＳＲＶ2023材料送付日程表 (report)'!$G$12:$BH$12='SRI (2023)'!EL$3)*('ＳＲＶ2023材料送付日程表 (report)'!$G$14:$BH$108))</f>
        <v>0</v>
      </c>
      <c r="EM20" s="146">
        <f>SUMPRODUCT(('ＳＲＶ2023材料送付日程表 (report)'!$B$14:$B$108='SRI (2023)'!$V20)*('ＳＲＶ2023材料送付日程表 (report)'!$G$12:$BH$12='SRI (2023)'!EM$3)*('ＳＲＶ2023材料送付日程表 (report)'!$G$14:$BH$108))</f>
        <v>0</v>
      </c>
      <c r="EN20" s="146">
        <f>SUMPRODUCT(('ＳＲＶ2023材料送付日程表 (report)'!$B$14:$B$108='SRI (2023)'!$V20)*('ＳＲＶ2023材料送付日程表 (report)'!$G$12:$BH$12='SRI (2023)'!EN$3)*('ＳＲＶ2023材料送付日程表 (report)'!$G$14:$BH$108))</f>
        <v>0</v>
      </c>
      <c r="EO20" s="146">
        <f>SUMPRODUCT(('ＳＲＶ2023材料送付日程表 (report)'!$B$14:$B$108='SRI (2023)'!$V20)*('ＳＲＶ2023材料送付日程表 (report)'!$G$12:$BH$12='SRI (2023)'!EO$3)*('ＳＲＶ2023材料送付日程表 (report)'!$G$14:$BH$108))</f>
        <v>0</v>
      </c>
      <c r="EP20" s="146">
        <f>SUMPRODUCT(('ＳＲＶ2023材料送付日程表 (report)'!$B$14:$B$108='SRI (2023)'!$V20)*('ＳＲＶ2023材料送付日程表 (report)'!$G$12:$BH$12='SRI (2023)'!EP$3)*('ＳＲＶ2023材料送付日程表 (report)'!$G$14:$BH$108))</f>
        <v>0</v>
      </c>
      <c r="EQ20" s="146">
        <f>SUMPRODUCT(('ＳＲＶ2023材料送付日程表 (report)'!$B$14:$B$108='SRI (2023)'!$V20)*('ＳＲＶ2023材料送付日程表 (report)'!$G$12:$BH$12='SRI (2023)'!EQ$3)*('ＳＲＶ2023材料送付日程表 (report)'!$G$14:$BH$108))</f>
        <v>0</v>
      </c>
      <c r="ER20" s="146">
        <f>SUMPRODUCT(('ＳＲＶ2023材料送付日程表 (report)'!$B$14:$B$108='SRI (2023)'!$V20)*('ＳＲＶ2023材料送付日程表 (report)'!$G$12:$BH$12='SRI (2023)'!ER$3)*('ＳＲＶ2023材料送付日程表 (report)'!$G$14:$BH$108))</f>
        <v>0</v>
      </c>
      <c r="ES20" s="146">
        <f>SUMPRODUCT(('ＳＲＶ2023材料送付日程表 (report)'!$B$14:$B$108='SRI (2023)'!$V20)*('ＳＲＶ2023材料送付日程表 (report)'!$G$12:$BH$12='SRI (2023)'!ES$3)*('ＳＲＶ2023材料送付日程表 (report)'!$G$14:$BH$108))</f>
        <v>0</v>
      </c>
      <c r="ET20" s="146">
        <f>SUMPRODUCT(('ＳＲＶ2023材料送付日程表 (report)'!$B$14:$B$108='SRI (2023)'!$V20)*('ＳＲＶ2023材料送付日程表 (report)'!$G$12:$BH$12='SRI (2023)'!ET$3)*('ＳＲＶ2023材料送付日程表 (report)'!$G$14:$BH$108))</f>
        <v>0</v>
      </c>
      <c r="EU20" s="146">
        <f>SUMPRODUCT(('ＳＲＶ2023材料送付日程表 (report)'!$B$14:$B$108='SRI (2023)'!$V20)*('ＳＲＶ2023材料送付日程表 (report)'!$G$12:$BH$12='SRI (2023)'!EU$3)*('ＳＲＶ2023材料送付日程表 (report)'!$G$14:$BH$108))</f>
        <v>0</v>
      </c>
      <c r="EV20" s="146">
        <f>SUMPRODUCT(('ＳＲＶ2023材料送付日程表 (report)'!$B$14:$B$108='SRI (2023)'!$V20)*('ＳＲＶ2023材料送付日程表 (report)'!$G$12:$BH$12='SRI (2023)'!EV$3)*('ＳＲＶ2023材料送付日程表 (report)'!$G$14:$BH$108))</f>
        <v>0</v>
      </c>
      <c r="EW20" s="146">
        <f>SUMPRODUCT(('ＳＲＶ2023材料送付日程表 (report)'!$B$14:$B$108='SRI (2023)'!$V20)*('ＳＲＶ2023材料送付日程表 (report)'!$G$12:$BH$12='SRI (2023)'!EW$3)*('ＳＲＶ2023材料送付日程表 (report)'!$G$14:$BH$108))</f>
        <v>0</v>
      </c>
      <c r="EX20" s="146">
        <f>SUMPRODUCT(('ＳＲＶ2023材料送付日程表 (report)'!$B$14:$B$108='SRI (2023)'!$V20)*('ＳＲＶ2023材料送付日程表 (report)'!$G$12:$BH$12='SRI (2023)'!EX$3)*('ＳＲＶ2023材料送付日程表 (report)'!$G$14:$BH$108))</f>
        <v>0</v>
      </c>
      <c r="EY20" s="146">
        <f>SUMPRODUCT(('ＳＲＶ2023材料送付日程表 (report)'!$B$14:$B$108='SRI (2023)'!$V20)*('ＳＲＶ2023材料送付日程表 (report)'!$G$12:$BH$12='SRI (2023)'!EY$3)*('ＳＲＶ2023材料送付日程表 (report)'!$G$14:$BH$108))</f>
        <v>0</v>
      </c>
      <c r="EZ20" s="146">
        <f>SUMPRODUCT(('ＳＲＶ2023材料送付日程表 (report)'!$B$14:$B$108='SRI (2023)'!$V20)*('ＳＲＶ2023材料送付日程表 (report)'!$G$12:$BH$12='SRI (2023)'!EZ$3)*('ＳＲＶ2023材料送付日程表 (report)'!$G$14:$BH$108))</f>
        <v>0</v>
      </c>
      <c r="FA20" s="146">
        <f>SUMPRODUCT(('ＳＲＶ2023材料送付日程表 (report)'!$B$14:$B$108='SRI (2023)'!$V20)*('ＳＲＶ2023材料送付日程表 (report)'!$G$12:$BH$12='SRI (2023)'!FA$3)*('ＳＲＶ2023材料送付日程表 (report)'!$G$14:$BH$108))</f>
        <v>0</v>
      </c>
      <c r="FB20" s="146">
        <f>SUMPRODUCT(('ＳＲＶ2023材料送付日程表 (report)'!$B$14:$B$108='SRI (2023)'!$V20)*('ＳＲＶ2023材料送付日程表 (report)'!$G$12:$BH$12='SRI (2023)'!FB$3)*('ＳＲＶ2023材料送付日程表 (report)'!$G$14:$BH$108))</f>
        <v>0</v>
      </c>
      <c r="FC20" s="146">
        <f>SUMPRODUCT(('ＳＲＶ2023材料送付日程表 (report)'!$B$14:$B$108='SRI (2023)'!$V20)*('ＳＲＶ2023材料送付日程表 (report)'!$G$12:$BH$12='SRI (2023)'!FC$3)*('ＳＲＶ2023材料送付日程表 (report)'!$G$14:$BH$108))</f>
        <v>0</v>
      </c>
      <c r="FD20" s="146">
        <f>SUMPRODUCT(('ＳＲＶ2023材料送付日程表 (report)'!$B$14:$B$108='SRI (2023)'!$V20)*('ＳＲＶ2023材料送付日程表 (report)'!$G$12:$BH$12='SRI (2023)'!FD$3)*('ＳＲＶ2023材料送付日程表 (report)'!$G$14:$BH$108))</f>
        <v>0</v>
      </c>
      <c r="FE20" s="146">
        <f>SUMPRODUCT(('ＳＲＶ2023材料送付日程表 (report)'!$B$14:$B$108='SRI (2023)'!$V20)*('ＳＲＶ2023材料送付日程表 (report)'!$G$12:$BH$12='SRI (2023)'!FE$3)*('ＳＲＶ2023材料送付日程表 (report)'!$G$14:$BH$108))</f>
        <v>0</v>
      </c>
      <c r="FF20" s="146">
        <f>SUMPRODUCT(('ＳＲＶ2023材料送付日程表 (report)'!$B$14:$B$108='SRI (2023)'!$V20)*('ＳＲＶ2023材料送付日程表 (report)'!$G$12:$BH$12='SRI (2023)'!FF$3)*('ＳＲＶ2023材料送付日程表 (report)'!$G$14:$BH$108))</f>
        <v>0</v>
      </c>
      <c r="FG20" s="146">
        <f>SUMPRODUCT(('ＳＲＶ2023材料送付日程表 (report)'!$B$14:$B$108='SRI (2023)'!$V20)*('ＳＲＶ2023材料送付日程表 (report)'!$G$12:$BH$12='SRI (2023)'!FG$3)*('ＳＲＶ2023材料送付日程表 (report)'!$G$14:$BH$108))</f>
        <v>0</v>
      </c>
      <c r="FH20" s="146">
        <f>SUMPRODUCT(('ＳＲＶ2023材料送付日程表 (report)'!$B$14:$B$108='SRI (2023)'!$V20)*('ＳＲＶ2023材料送付日程表 (report)'!$G$12:$BH$12='SRI (2023)'!FH$3)*('ＳＲＶ2023材料送付日程表 (report)'!$G$14:$BH$108))</f>
        <v>0</v>
      </c>
      <c r="FI20" s="146">
        <f>SUMPRODUCT(('ＳＲＶ2023材料送付日程表 (report)'!$B$14:$B$108='SRI (2023)'!$V20)*('ＳＲＶ2023材料送付日程表 (report)'!$G$12:$BH$12='SRI (2023)'!FI$3)*('ＳＲＶ2023材料送付日程表 (report)'!$G$14:$BH$108))</f>
        <v>0</v>
      </c>
      <c r="FJ20" s="146">
        <f>SUMPRODUCT(('ＳＲＶ2023材料送付日程表 (report)'!$B$14:$B$108='SRI (2023)'!$V20)*('ＳＲＶ2023材料送付日程表 (report)'!$G$12:$BH$12='SRI (2023)'!FJ$3)*('ＳＲＶ2023材料送付日程表 (report)'!$G$14:$BH$108))</f>
        <v>0</v>
      </c>
      <c r="FK20" s="146">
        <f>SUMPRODUCT(('ＳＲＶ2023材料送付日程表 (report)'!$B$14:$B$108='SRI (2023)'!$V20)*('ＳＲＶ2023材料送付日程表 (report)'!$G$12:$BH$12='SRI (2023)'!FK$3)*('ＳＲＶ2023材料送付日程表 (report)'!$G$14:$BH$108))</f>
        <v>0</v>
      </c>
      <c r="FL20" s="146">
        <f>SUMPRODUCT(('ＳＲＶ2023材料送付日程表 (report)'!$B$14:$B$108='SRI (2023)'!$V20)*('ＳＲＶ2023材料送付日程表 (report)'!$G$12:$BH$12='SRI (2023)'!FL$3)*('ＳＲＶ2023材料送付日程表 (report)'!$G$14:$BH$108))</f>
        <v>0</v>
      </c>
      <c r="FM20" s="146">
        <f>SUMPRODUCT(('ＳＲＶ2023材料送付日程表 (report)'!$B$14:$B$108='SRI (2023)'!$V20)*('ＳＲＶ2023材料送付日程表 (report)'!$G$12:$BH$12='SRI (2023)'!FM$3)*('ＳＲＶ2023材料送付日程表 (report)'!$G$14:$BH$108))</f>
        <v>0</v>
      </c>
      <c r="FN20" s="146">
        <f>SUMPRODUCT(('ＳＲＶ2023材料送付日程表 (report)'!$B$14:$B$108='SRI (2023)'!$V20)*('ＳＲＶ2023材料送付日程表 (report)'!$G$12:$BH$12='SRI (2023)'!FN$3)*('ＳＲＶ2023材料送付日程表 (report)'!$G$14:$BH$108))</f>
        <v>0</v>
      </c>
      <c r="FO20" s="146">
        <f>SUMPRODUCT(('ＳＲＶ2023材料送付日程表 (report)'!$B$14:$B$108='SRI (2023)'!$V20)*('ＳＲＶ2023材料送付日程表 (report)'!$G$12:$BH$12='SRI (2023)'!FO$3)*('ＳＲＶ2023材料送付日程表 (report)'!$G$14:$BH$108))</f>
        <v>0</v>
      </c>
      <c r="FP20" s="146">
        <f>SUMPRODUCT(('ＳＲＶ2023材料送付日程表 (report)'!$B$14:$B$108='SRI (2023)'!$V20)*('ＳＲＶ2023材料送付日程表 (report)'!$G$12:$BH$12='SRI (2023)'!FP$3)*('ＳＲＶ2023材料送付日程表 (report)'!$G$14:$BH$108))</f>
        <v>0</v>
      </c>
      <c r="FQ20" s="146">
        <f>SUMPRODUCT(('ＳＲＶ2023材料送付日程表 (report)'!$B$14:$B$108='SRI (2023)'!$V20)*('ＳＲＶ2023材料送付日程表 (report)'!$G$12:$BH$12='SRI (2023)'!FQ$3)*('ＳＲＶ2023材料送付日程表 (report)'!$G$14:$BH$108))</f>
        <v>0</v>
      </c>
      <c r="FR20" s="146">
        <f>SUMPRODUCT(('ＳＲＶ2023材料送付日程表 (report)'!$B$14:$B$108='SRI (2023)'!$V20)*('ＳＲＶ2023材料送付日程表 (report)'!$G$12:$BH$12='SRI (2023)'!FR$3)*('ＳＲＶ2023材料送付日程表 (report)'!$G$14:$BH$108))</f>
        <v>0</v>
      </c>
      <c r="FS20" s="146">
        <f>SUMPRODUCT(('ＳＲＶ2023材料送付日程表 (report)'!$B$14:$B$108='SRI (2023)'!$V20)*('ＳＲＶ2023材料送付日程表 (report)'!$G$12:$BH$12='SRI (2023)'!FS$3)*('ＳＲＶ2023材料送付日程表 (report)'!$G$14:$BH$108))</f>
        <v>0</v>
      </c>
      <c r="FT20" s="146">
        <f>SUMPRODUCT(('ＳＲＶ2023材料送付日程表 (report)'!$B$14:$B$108='SRI (2023)'!$V20)*('ＳＲＶ2023材料送付日程表 (report)'!$G$12:$BH$12='SRI (2023)'!FT$3)*('ＳＲＶ2023材料送付日程表 (report)'!$G$14:$BH$108))</f>
        <v>0</v>
      </c>
      <c r="FU20" s="146">
        <f>SUMPRODUCT(('ＳＲＶ2023材料送付日程表 (report)'!$B$14:$B$108='SRI (2023)'!$V20)*('ＳＲＶ2023材料送付日程表 (report)'!$G$12:$BH$12='SRI (2023)'!FU$3)*('ＳＲＶ2023材料送付日程表 (report)'!$G$14:$BH$108))</f>
        <v>0</v>
      </c>
      <c r="FV20" s="146">
        <f>SUMPRODUCT(('ＳＲＶ2023材料送付日程表 (report)'!$B$14:$B$108='SRI (2023)'!$V20)*('ＳＲＶ2023材料送付日程表 (report)'!$G$12:$BH$12='SRI (2023)'!FV$3)*('ＳＲＶ2023材料送付日程表 (report)'!$G$14:$BH$108))</f>
        <v>0</v>
      </c>
      <c r="FW20" s="146">
        <f>SUMPRODUCT(('ＳＲＶ2023材料送付日程表 (report)'!$B$14:$B$108='SRI (2023)'!$V20)*('ＳＲＶ2023材料送付日程表 (report)'!$G$12:$BH$12='SRI (2023)'!FW$3)*('ＳＲＶ2023材料送付日程表 (report)'!$G$14:$BH$108))</f>
        <v>0</v>
      </c>
      <c r="FX20" s="146">
        <f>SUMPRODUCT(('ＳＲＶ2023材料送付日程表 (report)'!$B$14:$B$108='SRI (2023)'!$V20)*('ＳＲＶ2023材料送付日程表 (report)'!$G$12:$BH$12='SRI (2023)'!FX$3)*('ＳＲＶ2023材料送付日程表 (report)'!$G$14:$BH$108))</f>
        <v>0</v>
      </c>
      <c r="FY20" s="146">
        <f>SUMPRODUCT(('ＳＲＶ2023材料送付日程表 (report)'!$B$14:$B$108='SRI (2023)'!$V20)*('ＳＲＶ2023材料送付日程表 (report)'!$G$12:$BH$12='SRI (2023)'!FY$3)*('ＳＲＶ2023材料送付日程表 (report)'!$G$14:$BH$108))</f>
        <v>0</v>
      </c>
      <c r="FZ20" s="146">
        <f>SUMPRODUCT(('ＳＲＶ2023材料送付日程表 (report)'!$B$14:$B$108='SRI (2023)'!$V20)*('ＳＲＶ2023材料送付日程表 (report)'!$G$12:$BH$12='SRI (2023)'!FZ$3)*('ＳＲＶ2023材料送付日程表 (report)'!$G$14:$BH$108))</f>
        <v>0</v>
      </c>
      <c r="GA20" s="146">
        <f>SUMPRODUCT(('ＳＲＶ2023材料送付日程表 (report)'!$B$14:$B$108='SRI (2023)'!$V20)*('ＳＲＶ2023材料送付日程表 (report)'!$G$12:$BH$12='SRI (2023)'!GA$3)*('ＳＲＶ2023材料送付日程表 (report)'!$G$14:$BH$108))</f>
        <v>0</v>
      </c>
      <c r="GB20" s="146">
        <f>SUMPRODUCT(('ＳＲＶ2023材料送付日程表 (report)'!$B$14:$B$108='SRI (2023)'!$V20)*('ＳＲＶ2023材料送付日程表 (report)'!$G$12:$BH$12='SRI (2023)'!GB$3)*('ＳＲＶ2023材料送付日程表 (report)'!$G$14:$BH$108))</f>
        <v>0</v>
      </c>
      <c r="GC20" s="146">
        <f>SUMPRODUCT(('ＳＲＶ2023材料送付日程表 (report)'!$B$14:$B$108='SRI (2023)'!$V20)*('ＳＲＶ2023材料送付日程表 (report)'!$G$12:$BH$12='SRI (2023)'!GC$3)*('ＳＲＶ2023材料送付日程表 (report)'!$G$14:$BH$108))</f>
        <v>0</v>
      </c>
      <c r="GD20" s="146">
        <f>SUMPRODUCT(('ＳＲＶ2023材料送付日程表 (report)'!$B$14:$B$108='SRI (2023)'!$V20)*('ＳＲＶ2023材料送付日程表 (report)'!$G$12:$BH$12='SRI (2023)'!GD$3)*('ＳＲＶ2023材料送付日程表 (report)'!$G$14:$BH$108))</f>
        <v>0</v>
      </c>
      <c r="GE20" s="146">
        <f>SUMPRODUCT(('ＳＲＶ2023材料送付日程表 (report)'!$B$14:$B$108='SRI (2023)'!$V20)*('ＳＲＶ2023材料送付日程表 (report)'!$G$12:$BH$12='SRI (2023)'!GE$3)*('ＳＲＶ2023材料送付日程表 (report)'!$G$14:$BH$108))</f>
        <v>0</v>
      </c>
      <c r="GF20" s="146">
        <f>SUMPRODUCT(('ＳＲＶ2023材料送付日程表 (report)'!$B$14:$B$108='SRI (2023)'!$V20)*('ＳＲＶ2023材料送付日程表 (report)'!$G$12:$BH$12='SRI (2023)'!GF$3)*('ＳＲＶ2023材料送付日程表 (report)'!$G$14:$BH$108))</f>
        <v>0</v>
      </c>
      <c r="GG20" s="146">
        <f>SUMPRODUCT(('ＳＲＶ2023材料送付日程表 (report)'!$B$14:$B$108='SRI (2023)'!$V20)*('ＳＲＶ2023材料送付日程表 (report)'!$G$12:$BH$12='SRI (2023)'!GG$3)*('ＳＲＶ2023材料送付日程表 (report)'!$G$14:$BH$108))</f>
        <v>0</v>
      </c>
      <c r="GH20" s="146">
        <f>SUMPRODUCT(('ＳＲＶ2023材料送付日程表 (report)'!$B$14:$B$108='SRI (2023)'!$V20)*('ＳＲＶ2023材料送付日程表 (report)'!$G$12:$BH$12='SRI (2023)'!GH$3)*('ＳＲＶ2023材料送付日程表 (report)'!$G$14:$BH$108))</f>
        <v>0</v>
      </c>
      <c r="GI20" s="146">
        <f>SUMPRODUCT(('ＳＲＶ2023材料送付日程表 (report)'!$B$14:$B$108='SRI (2023)'!$V20)*('ＳＲＶ2023材料送付日程表 (report)'!$G$12:$BH$12='SRI (2023)'!GI$3)*('ＳＲＶ2023材料送付日程表 (report)'!$G$14:$BH$108))</f>
        <v>0</v>
      </c>
      <c r="GJ20" s="146">
        <f>SUMPRODUCT(('ＳＲＶ2023材料送付日程表 (report)'!$B$14:$B$108='SRI (2023)'!$V20)*('ＳＲＶ2023材料送付日程表 (report)'!$G$12:$BH$12='SRI (2023)'!GJ$3)*('ＳＲＶ2023材料送付日程表 (report)'!$G$14:$BH$108))</f>
        <v>0</v>
      </c>
      <c r="GK20" s="146">
        <f>SUMPRODUCT(('ＳＲＶ2023材料送付日程表 (report)'!$B$14:$B$108='SRI (2023)'!$V20)*('ＳＲＶ2023材料送付日程表 (report)'!$G$12:$BH$12='SRI (2023)'!GK$3)*('ＳＲＶ2023材料送付日程表 (report)'!$G$14:$BH$108))</f>
        <v>0</v>
      </c>
      <c r="GL20" s="146">
        <f>SUMPRODUCT(('ＳＲＶ2023材料送付日程表 (report)'!$B$14:$B$108='SRI (2023)'!$V20)*('ＳＲＶ2023材料送付日程表 (report)'!$G$12:$BH$12='SRI (2023)'!GL$3)*('ＳＲＶ2023材料送付日程表 (report)'!$G$14:$BH$108))</f>
        <v>0</v>
      </c>
      <c r="GM20" s="146">
        <f>SUMPRODUCT(('ＳＲＶ2023材料送付日程表 (report)'!$B$14:$B$108='SRI (2023)'!$V20)*('ＳＲＶ2023材料送付日程表 (report)'!$G$12:$BH$12='SRI (2023)'!GM$3)*('ＳＲＶ2023材料送付日程表 (report)'!$G$14:$BH$108))</f>
        <v>0</v>
      </c>
      <c r="GN20" s="146">
        <f>SUMPRODUCT(('ＳＲＶ2023材料送付日程表 (report)'!$B$14:$B$108='SRI (2023)'!$V20)*('ＳＲＶ2023材料送付日程表 (report)'!$G$12:$BH$12='SRI (2023)'!GN$3)*('ＳＲＶ2023材料送付日程表 (report)'!$G$14:$BH$108))</f>
        <v>0</v>
      </c>
      <c r="GO20" s="146">
        <f>SUMPRODUCT(('ＳＲＶ2023材料送付日程表 (report)'!$B$14:$B$108='SRI (2023)'!$V20)*('ＳＲＶ2023材料送付日程表 (report)'!$G$12:$BH$12='SRI (2023)'!GO$3)*('ＳＲＶ2023材料送付日程表 (report)'!$G$14:$BH$108))</f>
        <v>0</v>
      </c>
      <c r="GP20" s="146">
        <f>SUMPRODUCT(('ＳＲＶ2023材料送付日程表 (report)'!$B$14:$B$108='SRI (2023)'!$V20)*('ＳＲＶ2023材料送付日程表 (report)'!$G$12:$BH$12='SRI (2023)'!GP$3)*('ＳＲＶ2023材料送付日程表 (report)'!$G$14:$BH$108))</f>
        <v>0</v>
      </c>
      <c r="GQ20" s="146">
        <f>SUMPRODUCT(('ＳＲＶ2023材料送付日程表 (report)'!$B$14:$B$108='SRI (2023)'!$V20)*('ＳＲＶ2023材料送付日程表 (report)'!$G$12:$BH$12='SRI (2023)'!GQ$3)*('ＳＲＶ2023材料送付日程表 (report)'!$G$14:$BH$108))</f>
        <v>0</v>
      </c>
      <c r="GR20" s="146">
        <f>SUMPRODUCT(('ＳＲＶ2023材料送付日程表 (report)'!$B$14:$B$108='SRI (2023)'!$V20)*('ＳＲＶ2023材料送付日程表 (report)'!$G$12:$BH$12='SRI (2023)'!GR$3)*('ＳＲＶ2023材料送付日程表 (report)'!$G$14:$BH$108))</f>
        <v>0</v>
      </c>
      <c r="GS20" s="146">
        <f>SUMPRODUCT(('ＳＲＶ2023材料送付日程表 (report)'!$B$14:$B$108='SRI (2023)'!$V20)*('ＳＲＶ2023材料送付日程表 (report)'!$G$12:$BH$12='SRI (2023)'!GS$3)*('ＳＲＶ2023材料送付日程表 (report)'!$G$14:$BH$108))</f>
        <v>0</v>
      </c>
      <c r="GT20" s="146">
        <f>SUMPRODUCT(('ＳＲＶ2023材料送付日程表 (report)'!$B$14:$B$108='SRI (2023)'!$V20)*('ＳＲＶ2023材料送付日程表 (report)'!$G$12:$BH$12='SRI (2023)'!GT$3)*('ＳＲＶ2023材料送付日程表 (report)'!$G$14:$BH$108))</f>
        <v>0</v>
      </c>
      <c r="GU20" s="146">
        <f>SUMPRODUCT(('ＳＲＶ2023材料送付日程表 (report)'!$B$14:$B$108='SRI (2023)'!$V20)*('ＳＲＶ2023材料送付日程表 (report)'!$G$12:$BH$12='SRI (2023)'!GU$3)*('ＳＲＶ2023材料送付日程表 (report)'!$G$14:$BH$108))</f>
        <v>0</v>
      </c>
      <c r="GV20" s="146">
        <f>SUMPRODUCT(('ＳＲＶ2023材料送付日程表 (report)'!$B$14:$B$108='SRI (2023)'!$V20)*('ＳＲＶ2023材料送付日程表 (report)'!$G$12:$BH$12='SRI (2023)'!GV$3)*('ＳＲＶ2023材料送付日程表 (report)'!$G$14:$BH$108))</f>
        <v>0</v>
      </c>
      <c r="GW20" s="146">
        <f>SUMPRODUCT(('ＳＲＶ2023材料送付日程表 (report)'!$B$14:$B$108='SRI (2023)'!$V20)*('ＳＲＶ2023材料送付日程表 (report)'!$G$12:$BH$12='SRI (2023)'!GW$3)*('ＳＲＶ2023材料送付日程表 (report)'!$G$14:$BH$108))</f>
        <v>0</v>
      </c>
      <c r="GX20" s="146">
        <f>SUMPRODUCT(('ＳＲＶ2023材料送付日程表 (report)'!$B$14:$B$108='SRI (2023)'!$V20)*('ＳＲＶ2023材料送付日程表 (report)'!$G$12:$BH$12='SRI (2023)'!GX$3)*('ＳＲＶ2023材料送付日程表 (report)'!$G$14:$BH$108))</f>
        <v>0</v>
      </c>
      <c r="GY20" s="146">
        <f>SUMPRODUCT(('ＳＲＶ2023材料送付日程表 (report)'!$B$14:$B$108='SRI (2023)'!$V20)*('ＳＲＶ2023材料送付日程表 (report)'!$G$12:$BH$12='SRI (2023)'!GY$3)*('ＳＲＶ2023材料送付日程表 (report)'!$G$14:$BH$108))</f>
        <v>0</v>
      </c>
      <c r="GZ20" s="146">
        <f>SUMPRODUCT(('ＳＲＶ2023材料送付日程表 (report)'!$B$14:$B$108='SRI (2023)'!$V20)*('ＳＲＶ2023材料送付日程表 (report)'!$G$12:$BH$12='SRI (2023)'!GZ$3)*('ＳＲＶ2023材料送付日程表 (report)'!$G$14:$BH$108))</f>
        <v>0</v>
      </c>
      <c r="HA20" s="146">
        <f>SUMPRODUCT(('ＳＲＶ2023材料送付日程表 (report)'!$B$14:$B$108='SRI (2023)'!$V20)*('ＳＲＶ2023材料送付日程表 (report)'!$G$12:$BH$12='SRI (2023)'!HA$3)*('ＳＲＶ2023材料送付日程表 (report)'!$G$14:$BH$108))</f>
        <v>0</v>
      </c>
      <c r="HB20" s="146">
        <f>SUMPRODUCT(('ＳＲＶ2023材料送付日程表 (report)'!$B$14:$B$108='SRI (2023)'!$V20)*('ＳＲＶ2023材料送付日程表 (report)'!$G$12:$BH$12='SRI (2023)'!HB$3)*('ＳＲＶ2023材料送付日程表 (report)'!$G$14:$BH$108))</f>
        <v>0</v>
      </c>
      <c r="HC20" s="146">
        <f>SUMPRODUCT(('ＳＲＶ2023材料送付日程表 (report)'!$B$14:$B$108='SRI (2023)'!$V20)*('ＳＲＶ2023材料送付日程表 (report)'!$G$12:$BH$12='SRI (2023)'!HC$3)*('ＳＲＶ2023材料送付日程表 (report)'!$G$14:$BH$108))</f>
        <v>0</v>
      </c>
      <c r="HD20" s="146">
        <f>SUMPRODUCT(('ＳＲＶ2023材料送付日程表 (report)'!$B$14:$B$108='SRI (2023)'!$V20)*('ＳＲＶ2023材料送付日程表 (report)'!$G$12:$BH$12='SRI (2023)'!HD$3)*('ＳＲＶ2023材料送付日程表 (report)'!$G$14:$BH$108))</f>
        <v>0</v>
      </c>
      <c r="HE20" s="146">
        <f>SUMPRODUCT(('ＳＲＶ2023材料送付日程表 (report)'!$B$14:$B$108='SRI (2023)'!$V20)*('ＳＲＶ2023材料送付日程表 (report)'!$G$12:$BH$12='SRI (2023)'!HE$3)*('ＳＲＶ2023材料送付日程表 (report)'!$G$14:$BH$108))</f>
        <v>0</v>
      </c>
      <c r="HF20" s="146">
        <f>SUMPRODUCT(('ＳＲＶ2023材料送付日程表 (report)'!$B$14:$B$108='SRI (2023)'!$V20)*('ＳＲＶ2023材料送付日程表 (report)'!$G$12:$BH$12='SRI (2023)'!HF$3)*('ＳＲＶ2023材料送付日程表 (report)'!$G$14:$BH$108))</f>
        <v>0</v>
      </c>
      <c r="HG20" s="146">
        <f>SUMPRODUCT(('ＳＲＶ2023材料送付日程表 (report)'!$B$14:$B$108='SRI (2023)'!$V20)*('ＳＲＶ2023材料送付日程表 (report)'!$G$12:$BH$12='SRI (2023)'!HG$3)*('ＳＲＶ2023材料送付日程表 (report)'!$G$14:$BH$108))</f>
        <v>0</v>
      </c>
      <c r="HH20" s="146">
        <f>SUMPRODUCT(('ＳＲＶ2023材料送付日程表 (report)'!$B$14:$B$108='SRI (2023)'!$V20)*('ＳＲＶ2023材料送付日程表 (report)'!$G$12:$BH$12='SRI (2023)'!HH$3)*('ＳＲＶ2023材料送付日程表 (report)'!$G$14:$BH$108))</f>
        <v>0</v>
      </c>
      <c r="HI20" s="146">
        <f>SUMPRODUCT(('ＳＲＶ2023材料送付日程表 (report)'!$B$14:$B$108='SRI (2023)'!$V20)*('ＳＲＶ2023材料送付日程表 (report)'!$G$12:$BH$12='SRI (2023)'!HI$3)*('ＳＲＶ2023材料送付日程表 (report)'!$G$14:$BH$108))</f>
        <v>0</v>
      </c>
      <c r="HJ20" s="146">
        <f>SUMPRODUCT(('ＳＲＶ2023材料送付日程表 (report)'!$B$14:$B$108='SRI (2023)'!$V20)*('ＳＲＶ2023材料送付日程表 (report)'!$G$12:$BH$12='SRI (2023)'!HJ$3)*('ＳＲＶ2023材料送付日程表 (report)'!$G$14:$BH$108))</f>
        <v>0</v>
      </c>
      <c r="HK20" s="146">
        <f>SUMPRODUCT(('ＳＲＶ2023材料送付日程表 (report)'!$B$14:$B$108='SRI (2023)'!$V20)*('ＳＲＶ2023材料送付日程表 (report)'!$G$12:$BH$12='SRI (2023)'!HK$3)*('ＳＲＶ2023材料送付日程表 (report)'!$G$14:$BH$108))</f>
        <v>0</v>
      </c>
      <c r="HL20" s="146">
        <f>SUMPRODUCT(('ＳＲＶ2023材料送付日程表 (report)'!$B$14:$B$108='SRI (2023)'!$V20)*('ＳＲＶ2023材料送付日程表 (report)'!$G$12:$BH$12='SRI (2023)'!HL$3)*('ＳＲＶ2023材料送付日程表 (report)'!$G$14:$BH$108))</f>
        <v>0</v>
      </c>
      <c r="HM20" s="146">
        <f>SUMPRODUCT(('ＳＲＶ2023材料送付日程表 (report)'!$B$14:$B$108='SRI (2023)'!$V20)*('ＳＲＶ2023材料送付日程表 (report)'!$G$12:$BH$12='SRI (2023)'!HM$3)*('ＳＲＶ2023材料送付日程表 (report)'!$G$14:$BH$108))</f>
        <v>0</v>
      </c>
      <c r="HN20" s="146">
        <f>SUMPRODUCT(('ＳＲＶ2023材料送付日程表 (report)'!$B$14:$B$108='SRI (2023)'!$V20)*('ＳＲＶ2023材料送付日程表 (report)'!$G$12:$BH$12='SRI (2023)'!HN$3)*('ＳＲＶ2023材料送付日程表 (report)'!$G$14:$BH$108))</f>
        <v>0</v>
      </c>
      <c r="HO20" s="146">
        <f>SUMPRODUCT(('ＳＲＶ2023材料送付日程表 (report)'!$B$14:$B$108='SRI (2023)'!$V20)*('ＳＲＶ2023材料送付日程表 (report)'!$G$12:$BH$12='SRI (2023)'!HO$3)*('ＳＲＶ2023材料送付日程表 (report)'!$G$14:$BH$108))</f>
        <v>0</v>
      </c>
      <c r="HP20" s="146">
        <f>SUMPRODUCT(('ＳＲＶ2023材料送付日程表 (report)'!$B$14:$B$108='SRI (2023)'!$V20)*('ＳＲＶ2023材料送付日程表 (report)'!$G$12:$BH$12='SRI (2023)'!HP$3)*('ＳＲＶ2023材料送付日程表 (report)'!$G$14:$BH$108))</f>
        <v>0</v>
      </c>
      <c r="HQ20" s="146">
        <f>SUMPRODUCT(('ＳＲＶ2023材料送付日程表 (report)'!$B$14:$B$108='SRI (2023)'!$V20)*('ＳＲＶ2023材料送付日程表 (report)'!$G$12:$BH$12='SRI (2023)'!HQ$3)*('ＳＲＶ2023材料送付日程表 (report)'!$G$14:$BH$108))</f>
        <v>0</v>
      </c>
      <c r="HR20" s="146">
        <f>SUMPRODUCT(('ＳＲＶ2023材料送付日程表 (report)'!$B$14:$B$108='SRI (2023)'!$V20)*('ＳＲＶ2023材料送付日程表 (report)'!$G$12:$BH$12='SRI (2023)'!HR$3)*('ＳＲＶ2023材料送付日程表 (report)'!$G$14:$BH$108))</f>
        <v>0</v>
      </c>
      <c r="HS20" s="146">
        <f>SUMPRODUCT(('ＳＲＶ2023材料送付日程表 (report)'!$B$14:$B$108='SRI (2023)'!$V20)*('ＳＲＶ2023材料送付日程表 (report)'!$G$12:$BH$12='SRI (2023)'!HS$3)*('ＳＲＶ2023材料送付日程表 (report)'!$G$14:$BH$108))</f>
        <v>0</v>
      </c>
      <c r="HT20" s="146">
        <f>SUMPRODUCT(('ＳＲＶ2023材料送付日程表 (report)'!$B$14:$B$108='SRI (2023)'!$V20)*('ＳＲＶ2023材料送付日程表 (report)'!$G$12:$BH$12='SRI (2023)'!HT$3)*('ＳＲＶ2023材料送付日程表 (report)'!$G$14:$BH$108))</f>
        <v>0</v>
      </c>
      <c r="HU20" s="146">
        <f>SUMPRODUCT(('ＳＲＶ2023材料送付日程表 (report)'!$B$14:$B$108='SRI (2023)'!$V20)*('ＳＲＶ2023材料送付日程表 (report)'!$G$12:$BH$12='SRI (2023)'!HU$3)*('ＳＲＶ2023材料送付日程表 (report)'!$G$14:$BH$108))</f>
        <v>0</v>
      </c>
      <c r="HV20" s="146">
        <f>SUMPRODUCT(('ＳＲＶ2023材料送付日程表 (report)'!$B$14:$B$108='SRI (2023)'!$V20)*('ＳＲＶ2023材料送付日程表 (report)'!$G$12:$BH$12='SRI (2023)'!HV$3)*('ＳＲＶ2023材料送付日程表 (report)'!$G$14:$BH$108))</f>
        <v>0</v>
      </c>
      <c r="HW20" s="146">
        <f>SUMPRODUCT(('ＳＲＶ2023材料送付日程表 (report)'!$B$14:$B$108='SRI (2023)'!$V20)*('ＳＲＶ2023材料送付日程表 (report)'!$G$12:$BH$12='SRI (2023)'!HW$3)*('ＳＲＶ2023材料送付日程表 (report)'!$G$14:$BH$108))</f>
        <v>0</v>
      </c>
      <c r="HX20" s="146">
        <f>SUMPRODUCT(('ＳＲＶ2023材料送付日程表 (report)'!$B$14:$B$108='SRI (2023)'!$V20)*('ＳＲＶ2023材料送付日程表 (report)'!$G$12:$BH$12='SRI (2023)'!HX$3)*('ＳＲＶ2023材料送付日程表 (report)'!$G$14:$BH$108))</f>
        <v>0</v>
      </c>
      <c r="HY20" s="146">
        <f>SUMPRODUCT(('ＳＲＶ2023材料送付日程表 (report)'!$B$14:$B$108='SRI (2023)'!$V20)*('ＳＲＶ2023材料送付日程表 (report)'!$G$12:$BH$12='SRI (2023)'!HY$3)*('ＳＲＶ2023材料送付日程表 (report)'!$G$14:$BH$108))</f>
        <v>0</v>
      </c>
      <c r="HZ20" s="146">
        <f>SUMPRODUCT(('ＳＲＶ2023材料送付日程表 (report)'!$B$14:$B$108='SRI (2023)'!$V20)*('ＳＲＶ2023材料送付日程表 (report)'!$G$12:$BH$12='SRI (2023)'!HZ$3)*('ＳＲＶ2023材料送付日程表 (report)'!$G$14:$BH$108))</f>
        <v>0</v>
      </c>
      <c r="IA20" s="146">
        <f>SUMPRODUCT(('ＳＲＶ2023材料送付日程表 (report)'!$B$14:$B$108='SRI (2023)'!$V20)*('ＳＲＶ2023材料送付日程表 (report)'!$G$12:$BH$12='SRI (2023)'!IA$3)*('ＳＲＶ2023材料送付日程表 (report)'!$G$14:$BH$108))</f>
        <v>0</v>
      </c>
      <c r="IB20" s="146">
        <f>SUMPRODUCT(('ＳＲＶ2023材料送付日程表 (report)'!$B$14:$B$108='SRI (2023)'!$V20)*('ＳＲＶ2023材料送付日程表 (report)'!$G$12:$BH$12='SRI (2023)'!IB$3)*('ＳＲＶ2023材料送付日程表 (report)'!$G$14:$BH$108))</f>
        <v>0</v>
      </c>
      <c r="IC20" s="146">
        <f>SUMPRODUCT(('ＳＲＶ2023材料送付日程表 (report)'!$B$14:$B$108='SRI (2023)'!$V20)*('ＳＲＶ2023材料送付日程表 (report)'!$G$12:$BH$12='SRI (2023)'!IC$3)*('ＳＲＶ2023材料送付日程表 (report)'!$G$14:$BH$108))</f>
        <v>0</v>
      </c>
      <c r="ID20" s="146">
        <f>SUMPRODUCT(('ＳＲＶ2023材料送付日程表 (report)'!$B$14:$B$108='SRI (2023)'!$V20)*('ＳＲＶ2023材料送付日程表 (report)'!$G$12:$BH$12='SRI (2023)'!ID$3)*('ＳＲＶ2023材料送付日程表 (report)'!$G$14:$BH$108))</f>
        <v>0</v>
      </c>
      <c r="IE20" s="146">
        <f>SUMPRODUCT(('ＳＲＶ2023材料送付日程表 (report)'!$B$14:$B$108='SRI (2023)'!$V20)*('ＳＲＶ2023材料送付日程表 (report)'!$G$12:$BH$12='SRI (2023)'!IE$3)*('ＳＲＶ2023材料送付日程表 (report)'!$G$14:$BH$108))</f>
        <v>0</v>
      </c>
      <c r="IF20" s="146">
        <f>SUMPRODUCT(('ＳＲＶ2023材料送付日程表 (report)'!$B$14:$B$108='SRI (2023)'!$V20)*('ＳＲＶ2023材料送付日程表 (report)'!$G$12:$BH$12='SRI (2023)'!IF$3)*('ＳＲＶ2023材料送付日程表 (report)'!$G$14:$BH$108))</f>
        <v>0</v>
      </c>
      <c r="IG20" s="146">
        <f>SUMPRODUCT(('ＳＲＶ2023材料送付日程表 (report)'!$B$14:$B$108='SRI (2023)'!$V20)*('ＳＲＶ2023材料送付日程表 (report)'!$G$12:$BH$12='SRI (2023)'!IG$3)*('ＳＲＶ2023材料送付日程表 (report)'!$G$14:$BH$108))</f>
        <v>0</v>
      </c>
      <c r="IH20" s="146">
        <f>SUMPRODUCT(('ＳＲＶ2023材料送付日程表 (report)'!$B$14:$B$108='SRI (2023)'!$V20)*('ＳＲＶ2023材料送付日程表 (report)'!$G$12:$BH$12='SRI (2023)'!IH$3)*('ＳＲＶ2023材料送付日程表 (report)'!$G$14:$BH$108))</f>
        <v>0</v>
      </c>
      <c r="II20" s="146">
        <f>SUMPRODUCT(('ＳＲＶ2023材料送付日程表 (report)'!$B$14:$B$108='SRI (2023)'!$V20)*('ＳＲＶ2023材料送付日程表 (report)'!$G$12:$BH$12='SRI (2023)'!II$3)*('ＳＲＶ2023材料送付日程表 (report)'!$G$14:$BH$108))</f>
        <v>0</v>
      </c>
      <c r="IJ20" s="146">
        <f>SUMPRODUCT(('ＳＲＶ2023材料送付日程表 (report)'!$B$14:$B$108='SRI (2023)'!$V20)*('ＳＲＶ2023材料送付日程表 (report)'!$G$12:$BH$12='SRI (2023)'!IJ$3)*('ＳＲＶ2023材料送付日程表 (report)'!$G$14:$BH$108))</f>
        <v>0</v>
      </c>
      <c r="IK20" s="146">
        <f>SUMPRODUCT(('ＳＲＶ2023材料送付日程表 (report)'!$B$14:$B$108='SRI (2023)'!$V20)*('ＳＲＶ2023材料送付日程表 (report)'!$G$12:$BH$12='SRI (2023)'!IK$3)*('ＳＲＶ2023材料送付日程表 (report)'!$G$14:$BH$108))</f>
        <v>0</v>
      </c>
      <c r="IL20" s="146">
        <f>SUMPRODUCT(('ＳＲＶ2023材料送付日程表 (report)'!$B$14:$B$108='SRI (2023)'!$V20)*('ＳＲＶ2023材料送付日程表 (report)'!$G$12:$BH$12='SRI (2023)'!IL$3)*('ＳＲＶ2023材料送付日程表 (report)'!$G$14:$BH$108))</f>
        <v>0</v>
      </c>
      <c r="IM20" s="146">
        <f>SUMPRODUCT(('ＳＲＶ2023材料送付日程表 (report)'!$B$14:$B$108='SRI (2023)'!$V20)*('ＳＲＶ2023材料送付日程表 (report)'!$G$12:$BH$12='SRI (2023)'!IM$3)*('ＳＲＶ2023材料送付日程表 (report)'!$G$14:$BH$108))</f>
        <v>0</v>
      </c>
      <c r="IN20" s="146">
        <f>SUMPRODUCT(('ＳＲＶ2023材料送付日程表 (report)'!$B$14:$B$108='SRI (2023)'!$V20)*('ＳＲＶ2023材料送付日程表 (report)'!$G$12:$BH$12='SRI (2023)'!IN$3)*('ＳＲＶ2023材料送付日程表 (report)'!$G$14:$BH$108))</f>
        <v>0</v>
      </c>
      <c r="IO20" s="146">
        <f>SUMPRODUCT(('ＳＲＶ2023材料送付日程表 (report)'!$B$14:$B$108='SRI (2023)'!$V20)*('ＳＲＶ2023材料送付日程表 (report)'!$G$12:$BH$12='SRI (2023)'!IO$3)*('ＳＲＶ2023材料送付日程表 (report)'!$G$14:$BH$108))</f>
        <v>0</v>
      </c>
      <c r="IP20" s="146">
        <f>SUMPRODUCT(('ＳＲＶ2023材料送付日程表 (report)'!$B$14:$B$108='SRI (2023)'!$V20)*('ＳＲＶ2023材料送付日程表 (report)'!$G$12:$BH$12='SRI (2023)'!IP$3)*('ＳＲＶ2023材料送付日程表 (report)'!$G$14:$BH$108))</f>
        <v>0</v>
      </c>
      <c r="IQ20" s="146">
        <f>SUMPRODUCT(('ＳＲＶ2023材料送付日程表 (report)'!$B$14:$B$108='SRI (2023)'!$V20)*('ＳＲＶ2023材料送付日程表 (report)'!$G$12:$BH$12='SRI (2023)'!IQ$3)*('ＳＲＶ2023材料送付日程表 (report)'!$G$14:$BH$108))</f>
        <v>0</v>
      </c>
      <c r="IR20" s="146">
        <f>SUMPRODUCT(('ＳＲＶ2023材料送付日程表 (report)'!$B$14:$B$108='SRI (2023)'!$V20)*('ＳＲＶ2023材料送付日程表 (report)'!$G$12:$BH$12='SRI (2023)'!IR$3)*('ＳＲＶ2023材料送付日程表 (report)'!$G$14:$BH$108))</f>
        <v>0</v>
      </c>
      <c r="IS20" s="146">
        <f>SUMPRODUCT(('ＳＲＶ2023材料送付日程表 (report)'!$B$14:$B$108='SRI (2023)'!$V20)*('ＳＲＶ2023材料送付日程表 (report)'!$G$12:$BH$12='SRI (2023)'!IS$3)*('ＳＲＶ2023材料送付日程表 (report)'!$G$14:$BH$108))</f>
        <v>0</v>
      </c>
      <c r="IT20" s="146">
        <f>SUMPRODUCT(('ＳＲＶ2023材料送付日程表 (report)'!$B$14:$B$108='SRI (2023)'!$V20)*('ＳＲＶ2023材料送付日程表 (report)'!$G$12:$BH$12='SRI (2023)'!IT$3)*('ＳＲＶ2023材料送付日程表 (report)'!$G$14:$BH$108))</f>
        <v>0</v>
      </c>
      <c r="IU20" s="146">
        <f>SUMPRODUCT(('ＳＲＶ2023材料送付日程表 (report)'!$B$14:$B$108='SRI (2023)'!$V20)*('ＳＲＶ2023材料送付日程表 (report)'!$G$12:$BH$12='SRI (2023)'!IU$3)*('ＳＲＶ2023材料送付日程表 (report)'!$G$14:$BH$108))</f>
        <v>0</v>
      </c>
      <c r="IV20" s="146">
        <f>SUMPRODUCT(('ＳＲＶ2023材料送付日程表 (report)'!$B$14:$B$108='SRI (2023)'!$V20)*('ＳＲＶ2023材料送付日程表 (report)'!$G$12:$BH$12='SRI (2023)'!IV$3)*('ＳＲＶ2023材料送付日程表 (report)'!$G$14:$BH$108))</f>
        <v>0</v>
      </c>
      <c r="IW20" s="146">
        <f>SUMPRODUCT(('ＳＲＶ2023材料送付日程表 (report)'!$B$14:$B$108='SRI (2023)'!$V20)*('ＳＲＶ2023材料送付日程表 (report)'!$G$12:$BH$12='SRI (2023)'!IW$3)*('ＳＲＶ2023材料送付日程表 (report)'!$G$14:$BH$108))</f>
        <v>0</v>
      </c>
      <c r="IX20" s="146">
        <f>SUMPRODUCT(('ＳＲＶ2023材料送付日程表 (report)'!$B$14:$B$108='SRI (2023)'!$V20)*('ＳＲＶ2023材料送付日程表 (report)'!$G$12:$BH$12='SRI (2023)'!IX$3)*('ＳＲＶ2023材料送付日程表 (report)'!$G$14:$BH$108))</f>
        <v>0</v>
      </c>
      <c r="IY20" s="146">
        <f>SUMPRODUCT(('ＳＲＶ2023材料送付日程表 (report)'!$B$14:$B$108='SRI (2023)'!$V20)*('ＳＲＶ2023材料送付日程表 (report)'!$G$12:$BH$12='SRI (2023)'!IY$3)*('ＳＲＶ2023材料送付日程表 (report)'!$G$14:$BH$108))</f>
        <v>0</v>
      </c>
      <c r="IZ20" s="146">
        <f>SUMPRODUCT(('ＳＲＶ2023材料送付日程表 (report)'!$B$14:$B$108='SRI (2023)'!$V20)*('ＳＲＶ2023材料送付日程表 (report)'!$G$12:$BH$12='SRI (2023)'!IZ$3)*('ＳＲＶ2023材料送付日程表 (report)'!$G$14:$BH$108))</f>
        <v>0</v>
      </c>
      <c r="JA20" s="146">
        <f>SUMPRODUCT(('ＳＲＶ2023材料送付日程表 (report)'!$B$14:$B$108='SRI (2023)'!$V20)*('ＳＲＶ2023材料送付日程表 (report)'!$G$12:$BH$12='SRI (2023)'!JA$3)*('ＳＲＶ2023材料送付日程表 (report)'!$G$14:$BH$108))</f>
        <v>0</v>
      </c>
      <c r="JB20" s="146">
        <f>SUMPRODUCT(('ＳＲＶ2023材料送付日程表 (report)'!$B$14:$B$108='SRI (2023)'!$V20)*('ＳＲＶ2023材料送付日程表 (report)'!$G$12:$BH$12='SRI (2023)'!JB$3)*('ＳＲＶ2023材料送付日程表 (report)'!$G$14:$BH$108))</f>
        <v>0</v>
      </c>
      <c r="JC20" s="146">
        <f>SUMPRODUCT(('ＳＲＶ2023材料送付日程表 (report)'!$B$14:$B$108='SRI (2023)'!$V20)*('ＳＲＶ2023材料送付日程表 (report)'!$G$12:$BH$12='SRI (2023)'!JC$3)*('ＳＲＶ2023材料送付日程表 (report)'!$G$14:$BH$108))</f>
        <v>0</v>
      </c>
      <c r="JD20" s="146">
        <f>SUMPRODUCT(('ＳＲＶ2023材料送付日程表 (report)'!$B$14:$B$108='SRI (2023)'!$V20)*('ＳＲＶ2023材料送付日程表 (report)'!$G$12:$BH$12='SRI (2023)'!JD$3)*('ＳＲＶ2023材料送付日程表 (report)'!$G$14:$BH$108))</f>
        <v>0</v>
      </c>
      <c r="JE20" s="146">
        <f>SUMPRODUCT(('ＳＲＶ2023材料送付日程表 (report)'!$B$14:$B$108='SRI (2023)'!$V20)*('ＳＲＶ2023材料送付日程表 (report)'!$G$12:$BH$12='SRI (2023)'!JE$3)*('ＳＲＶ2023材料送付日程表 (report)'!$G$14:$BH$108))</f>
        <v>0</v>
      </c>
      <c r="JF20" s="146">
        <f>SUMPRODUCT(('ＳＲＶ2023材料送付日程表 (report)'!$B$14:$B$108='SRI (2023)'!$V20)*('ＳＲＶ2023材料送付日程表 (report)'!$G$12:$BH$12='SRI (2023)'!JF$3)*('ＳＲＶ2023材料送付日程表 (report)'!$G$14:$BH$108))</f>
        <v>0</v>
      </c>
      <c r="JG20" s="146">
        <f>SUMPRODUCT(('ＳＲＶ2023材料送付日程表 (report)'!$B$14:$B$108='SRI (2023)'!$V20)*('ＳＲＶ2023材料送付日程表 (report)'!$G$12:$BH$12='SRI (2023)'!JG$3)*('ＳＲＶ2023材料送付日程表 (report)'!$G$14:$BH$108))</f>
        <v>0</v>
      </c>
      <c r="JH20" s="146">
        <f>SUMPRODUCT(('ＳＲＶ2023材料送付日程表 (report)'!$B$14:$B$108='SRI (2023)'!$V20)*('ＳＲＶ2023材料送付日程表 (report)'!$G$12:$BH$12='SRI (2023)'!JH$3)*('ＳＲＶ2023材料送付日程表 (report)'!$G$14:$BH$108))</f>
        <v>0</v>
      </c>
      <c r="JI20" s="146">
        <f>SUMPRODUCT(('ＳＲＶ2023材料送付日程表 (report)'!$B$14:$B$108='SRI (2023)'!$V20)*('ＳＲＶ2023材料送付日程表 (report)'!$G$12:$BH$12='SRI (2023)'!JI$3)*('ＳＲＶ2023材料送付日程表 (report)'!$G$14:$BH$108))</f>
        <v>0</v>
      </c>
      <c r="JJ20" s="146">
        <f>SUMPRODUCT(('ＳＲＶ2023材料送付日程表 (report)'!$B$14:$B$108='SRI (2023)'!$V20)*('ＳＲＶ2023材料送付日程表 (report)'!$G$12:$BH$12='SRI (2023)'!JJ$3)*('ＳＲＶ2023材料送付日程表 (report)'!$G$14:$BH$108))</f>
        <v>0</v>
      </c>
      <c r="JK20" s="146">
        <f>SUMPRODUCT(('ＳＲＶ2023材料送付日程表 (report)'!$B$14:$B$108='SRI (2023)'!$V20)*('ＳＲＶ2023材料送付日程表 (report)'!$G$12:$BH$12='SRI (2023)'!JK$3)*('ＳＲＶ2023材料送付日程表 (report)'!$G$14:$BH$108))</f>
        <v>0</v>
      </c>
      <c r="JL20" s="146">
        <f>SUMPRODUCT(('ＳＲＶ2023材料送付日程表 (report)'!$B$14:$B$108='SRI (2023)'!$V20)*('ＳＲＶ2023材料送付日程表 (report)'!$G$12:$BH$12='SRI (2023)'!JL$3)*('ＳＲＶ2023材料送付日程表 (report)'!$G$14:$BH$108))</f>
        <v>0</v>
      </c>
      <c r="JM20" s="146">
        <f>SUMPRODUCT(('ＳＲＶ2023材料送付日程表 (report)'!$B$14:$B$108='SRI (2023)'!$V20)*('ＳＲＶ2023材料送付日程表 (report)'!$G$12:$BH$12='SRI (2023)'!JM$3)*('ＳＲＶ2023材料送付日程表 (report)'!$G$14:$BH$108))</f>
        <v>0</v>
      </c>
      <c r="JN20" s="146">
        <f>SUMPRODUCT(('ＳＲＶ2023材料送付日程表 (report)'!$B$14:$B$108='SRI (2023)'!$V20)*('ＳＲＶ2023材料送付日程表 (report)'!$G$12:$BH$12='SRI (2023)'!JN$3)*('ＳＲＶ2023材料送付日程表 (report)'!$G$14:$BH$108))</f>
        <v>0</v>
      </c>
      <c r="JO20" s="146">
        <f>SUMPRODUCT(('ＳＲＶ2023材料送付日程表 (report)'!$B$14:$B$108='SRI (2023)'!$V20)*('ＳＲＶ2023材料送付日程表 (report)'!$G$12:$BH$12='SRI (2023)'!JO$3)*('ＳＲＶ2023材料送付日程表 (report)'!$G$14:$BH$108))</f>
        <v>0</v>
      </c>
      <c r="JP20" s="146">
        <f>SUMPRODUCT(('ＳＲＶ2023材料送付日程表 (report)'!$B$14:$B$108='SRI (2023)'!$V20)*('ＳＲＶ2023材料送付日程表 (report)'!$G$12:$BH$12='SRI (2023)'!JP$3)*('ＳＲＶ2023材料送付日程表 (report)'!$G$14:$BH$108))</f>
        <v>0</v>
      </c>
      <c r="JQ20" s="146">
        <f>SUMPRODUCT(('ＳＲＶ2023材料送付日程表 (report)'!$B$14:$B$108='SRI (2023)'!$V20)*('ＳＲＶ2023材料送付日程表 (report)'!$G$12:$BH$12='SRI (2023)'!JQ$3)*('ＳＲＶ2023材料送付日程表 (report)'!$G$14:$BH$108))</f>
        <v>0</v>
      </c>
      <c r="JR20" s="146">
        <f>SUMPRODUCT(('ＳＲＶ2023材料送付日程表 (report)'!$B$14:$B$108='SRI (2023)'!$V20)*('ＳＲＶ2023材料送付日程表 (report)'!$G$12:$BH$12='SRI (2023)'!JR$3)*('ＳＲＶ2023材料送付日程表 (report)'!$G$14:$BH$108))</f>
        <v>0</v>
      </c>
      <c r="JS20" s="146">
        <f>SUMPRODUCT(('ＳＲＶ2023材料送付日程表 (report)'!$B$14:$B$108='SRI (2023)'!$V20)*('ＳＲＶ2023材料送付日程表 (report)'!$G$12:$BH$12='SRI (2023)'!JS$3)*('ＳＲＶ2023材料送付日程表 (report)'!$G$14:$BH$108))</f>
        <v>0</v>
      </c>
      <c r="JT20" s="146">
        <f>SUMPRODUCT(('ＳＲＶ2023材料送付日程表 (report)'!$B$14:$B$108='SRI (2023)'!$V20)*('ＳＲＶ2023材料送付日程表 (report)'!$G$12:$BH$12='SRI (2023)'!JT$3)*('ＳＲＶ2023材料送付日程表 (report)'!$G$14:$BH$108))</f>
        <v>0</v>
      </c>
      <c r="JU20" s="146">
        <f>SUMPRODUCT(('ＳＲＶ2023材料送付日程表 (report)'!$B$14:$B$108='SRI (2023)'!$V20)*('ＳＲＶ2023材料送付日程表 (report)'!$G$12:$BH$12='SRI (2023)'!JU$3)*('ＳＲＶ2023材料送付日程表 (report)'!$G$14:$BH$108))</f>
        <v>0</v>
      </c>
      <c r="JV20" s="146">
        <f>SUMPRODUCT(('ＳＲＶ2023材料送付日程表 (report)'!$B$14:$B$108='SRI (2023)'!$V20)*('ＳＲＶ2023材料送付日程表 (report)'!$G$12:$BH$12='SRI (2023)'!JV$3)*('ＳＲＶ2023材料送付日程表 (report)'!$G$14:$BH$108))</f>
        <v>0</v>
      </c>
      <c r="JW20" s="146">
        <f>SUMPRODUCT(('ＳＲＶ2023材料送付日程表 (report)'!$B$14:$B$108='SRI (2023)'!$V20)*('ＳＲＶ2023材料送付日程表 (report)'!$G$12:$BH$12='SRI (2023)'!JW$3)*('ＳＲＶ2023材料送付日程表 (report)'!$G$14:$BH$108))</f>
        <v>0</v>
      </c>
      <c r="JX20" s="146">
        <f>SUMPRODUCT(('ＳＲＶ2023材料送付日程表 (report)'!$B$14:$B$108='SRI (2023)'!$V20)*('ＳＲＶ2023材料送付日程表 (report)'!$G$12:$BH$12='SRI (2023)'!JX$3)*('ＳＲＶ2023材料送付日程表 (report)'!$G$14:$BH$108))</f>
        <v>0</v>
      </c>
      <c r="JY20" s="146">
        <f>SUMPRODUCT(('ＳＲＶ2023材料送付日程表 (report)'!$B$14:$B$108='SRI (2023)'!$V20)*('ＳＲＶ2023材料送付日程表 (report)'!$G$12:$BH$12='SRI (2023)'!JY$3)*('ＳＲＶ2023材料送付日程表 (report)'!$G$14:$BH$108))</f>
        <v>0</v>
      </c>
      <c r="JZ20" s="146">
        <f>SUMPRODUCT(('ＳＲＶ2023材料送付日程表 (report)'!$B$14:$B$108='SRI (2023)'!$V20)*('ＳＲＶ2023材料送付日程表 (report)'!$G$12:$BH$12='SRI (2023)'!JZ$3)*('ＳＲＶ2023材料送付日程表 (report)'!$G$14:$BH$108))</f>
        <v>0</v>
      </c>
      <c r="KA20" s="146">
        <f>SUMPRODUCT(('ＳＲＶ2023材料送付日程表 (report)'!$B$14:$B$108='SRI (2023)'!$V20)*('ＳＲＶ2023材料送付日程表 (report)'!$G$12:$BH$12='SRI (2023)'!KA$3)*('ＳＲＶ2023材料送付日程表 (report)'!$G$14:$BH$108))</f>
        <v>0</v>
      </c>
      <c r="KB20" s="146">
        <f>SUMPRODUCT(('ＳＲＶ2023材料送付日程表 (report)'!$B$14:$B$108='SRI (2023)'!$V20)*('ＳＲＶ2023材料送付日程表 (report)'!$G$12:$BH$12='SRI (2023)'!KB$3)*('ＳＲＶ2023材料送付日程表 (report)'!$G$14:$BH$108))</f>
        <v>0</v>
      </c>
      <c r="KC20" s="146">
        <f>SUMPRODUCT(('ＳＲＶ2023材料送付日程表 (report)'!$B$14:$B$108='SRI (2023)'!$V20)*('ＳＲＶ2023材料送付日程表 (report)'!$G$12:$BH$12='SRI (2023)'!KC$3)*('ＳＲＶ2023材料送付日程表 (report)'!$G$14:$BH$108))</f>
        <v>0</v>
      </c>
      <c r="KD20" s="146">
        <f>SUMPRODUCT(('ＳＲＶ2023材料送付日程表 (report)'!$B$14:$B$108='SRI (2023)'!$V20)*('ＳＲＶ2023材料送付日程表 (report)'!$G$12:$BH$12='SRI (2023)'!KD$3)*('ＳＲＶ2023材料送付日程表 (report)'!$G$14:$BH$108))</f>
        <v>0</v>
      </c>
      <c r="KE20" s="146">
        <f>SUMPRODUCT(('ＳＲＶ2023材料送付日程表 (report)'!$B$14:$B$108='SRI (2023)'!$V20)*('ＳＲＶ2023材料送付日程表 (report)'!$G$12:$BH$12='SRI (2023)'!KE$3)*('ＳＲＶ2023材料送付日程表 (report)'!$G$14:$BH$108))</f>
        <v>0</v>
      </c>
      <c r="KF20" s="146">
        <f>SUMPRODUCT(('ＳＲＶ2023材料送付日程表 (report)'!$B$14:$B$108='SRI (2023)'!$V20)*('ＳＲＶ2023材料送付日程表 (report)'!$G$12:$BH$12='SRI (2023)'!KF$3)*('ＳＲＶ2023材料送付日程表 (report)'!$G$14:$BH$108))</f>
        <v>0</v>
      </c>
      <c r="KG20" s="146">
        <f>SUMPRODUCT(('ＳＲＶ2023材料送付日程表 (report)'!$B$14:$B$108='SRI (2023)'!$V20)*('ＳＲＶ2023材料送付日程表 (report)'!$G$12:$BH$12='SRI (2023)'!KG$3)*('ＳＲＶ2023材料送付日程表 (report)'!$G$14:$BH$108))</f>
        <v>0</v>
      </c>
      <c r="KH20" s="146">
        <f>SUMPRODUCT(('ＳＲＶ2023材料送付日程表 (report)'!$B$14:$B$108='SRI (2023)'!$V20)*('ＳＲＶ2023材料送付日程表 (report)'!$G$12:$BH$12='SRI (2023)'!KH$3)*('ＳＲＶ2023材料送付日程表 (report)'!$G$14:$BH$108))</f>
        <v>0</v>
      </c>
      <c r="KI20" s="146">
        <f>SUMPRODUCT(('ＳＲＶ2023材料送付日程表 (report)'!$B$14:$B$108='SRI (2023)'!$V20)*('ＳＲＶ2023材料送付日程表 (report)'!$G$12:$BH$12='SRI (2023)'!KI$3)*('ＳＲＶ2023材料送付日程表 (report)'!$G$14:$BH$108))</f>
        <v>0</v>
      </c>
      <c r="KJ20" s="146">
        <f>SUMPRODUCT(('ＳＲＶ2023材料送付日程表 (report)'!$B$14:$B$108='SRI (2023)'!$V20)*('ＳＲＶ2023材料送付日程表 (report)'!$G$12:$BH$12='SRI (2023)'!KJ$3)*('ＳＲＶ2023材料送付日程表 (report)'!$G$14:$BH$108))</f>
        <v>0</v>
      </c>
      <c r="KK20" s="146">
        <f>SUMPRODUCT(('ＳＲＶ2023材料送付日程表 (report)'!$B$14:$B$108='SRI (2023)'!$V20)*('ＳＲＶ2023材料送付日程表 (report)'!$G$12:$BH$12='SRI (2023)'!KK$3)*('ＳＲＶ2023材料送付日程表 (report)'!$G$14:$BH$108))</f>
        <v>0</v>
      </c>
      <c r="KL20" s="146">
        <f>SUMPRODUCT(('ＳＲＶ2023材料送付日程表 (report)'!$B$14:$B$108='SRI (2023)'!$V20)*('ＳＲＶ2023材料送付日程表 (report)'!$G$12:$BH$12='SRI (2023)'!KL$3)*('ＳＲＶ2023材料送付日程表 (report)'!$G$14:$BH$108))</f>
        <v>0</v>
      </c>
      <c r="KM20" s="146">
        <f>SUMPRODUCT(('ＳＲＶ2023材料送付日程表 (report)'!$B$14:$B$108='SRI (2023)'!$V20)*('ＳＲＶ2023材料送付日程表 (report)'!$G$12:$BH$12='SRI (2023)'!KM$3)*('ＳＲＶ2023材料送付日程表 (report)'!$G$14:$BH$108))</f>
        <v>0</v>
      </c>
      <c r="KN20" s="146">
        <f>SUMPRODUCT(('ＳＲＶ2023材料送付日程表 (report)'!$B$14:$B$108='SRI (2023)'!$V20)*('ＳＲＶ2023材料送付日程表 (report)'!$G$12:$BH$12='SRI (2023)'!KN$3)*('ＳＲＶ2023材料送付日程表 (report)'!$G$14:$BH$108))</f>
        <v>0</v>
      </c>
      <c r="KO20" s="146">
        <f>SUMPRODUCT(('ＳＲＶ2023材料送付日程表 (report)'!$B$14:$B$108='SRI (2023)'!$V20)*('ＳＲＶ2023材料送付日程表 (report)'!$G$12:$BH$12='SRI (2023)'!KO$3)*('ＳＲＶ2023材料送付日程表 (report)'!$G$14:$BH$108))</f>
        <v>0</v>
      </c>
      <c r="KP20" s="146">
        <f>SUMPRODUCT(('ＳＲＶ2023材料送付日程表 (report)'!$B$14:$B$108='SRI (2023)'!$V20)*('ＳＲＶ2023材料送付日程表 (report)'!$G$12:$BH$12='SRI (2023)'!KP$3)*('ＳＲＶ2023材料送付日程表 (report)'!$G$14:$BH$108))</f>
        <v>0</v>
      </c>
      <c r="KQ20" s="146">
        <f>SUMPRODUCT(('ＳＲＶ2023材料送付日程表 (report)'!$B$14:$B$108='SRI (2023)'!$V20)*('ＳＲＶ2023材料送付日程表 (report)'!$G$12:$BH$12='SRI (2023)'!KQ$3)*('ＳＲＶ2023材料送付日程表 (report)'!$G$14:$BH$108))</f>
        <v>0</v>
      </c>
      <c r="KR20" s="146">
        <f>SUMPRODUCT(('ＳＲＶ2023材料送付日程表 (report)'!$B$14:$B$108='SRI (2023)'!$V20)*('ＳＲＶ2023材料送付日程表 (report)'!$G$12:$BH$12='SRI (2023)'!KR$3)*('ＳＲＶ2023材料送付日程表 (report)'!$G$14:$BH$108))</f>
        <v>0</v>
      </c>
      <c r="KS20" s="146">
        <f>SUMPRODUCT(('ＳＲＶ2023材料送付日程表 (report)'!$B$14:$B$108='SRI (2023)'!$V20)*('ＳＲＶ2023材料送付日程表 (report)'!$G$12:$BH$12='SRI (2023)'!KS$3)*('ＳＲＶ2023材料送付日程表 (report)'!$G$14:$BH$108))</f>
        <v>0</v>
      </c>
      <c r="KT20" s="146">
        <f>SUMPRODUCT(('ＳＲＶ2023材料送付日程表 (report)'!$B$14:$B$108='SRI (2023)'!$V20)*('ＳＲＶ2023材料送付日程表 (report)'!$G$12:$BH$12='SRI (2023)'!KT$3)*('ＳＲＶ2023材料送付日程表 (report)'!$G$14:$BH$108))</f>
        <v>0</v>
      </c>
      <c r="KU20" s="146">
        <f>SUMPRODUCT(('ＳＲＶ2023材料送付日程表 (report)'!$B$14:$B$108='SRI (2023)'!$V20)*('ＳＲＶ2023材料送付日程表 (report)'!$G$12:$BH$12='SRI (2023)'!KU$3)*('ＳＲＶ2023材料送付日程表 (report)'!$G$14:$BH$108))</f>
        <v>0</v>
      </c>
      <c r="KV20" s="146">
        <f>SUMPRODUCT(('ＳＲＶ2023材料送付日程表 (report)'!$B$14:$B$108='SRI (2023)'!$V20)*('ＳＲＶ2023材料送付日程表 (report)'!$G$12:$BH$12='SRI (2023)'!KV$3)*('ＳＲＶ2023材料送付日程表 (report)'!$G$14:$BH$108))</f>
        <v>0</v>
      </c>
      <c r="KW20" s="146">
        <f>SUMPRODUCT(('ＳＲＶ2023材料送付日程表 (report)'!$B$14:$B$108='SRI (2023)'!$V20)*('ＳＲＶ2023材料送付日程表 (report)'!$G$12:$BH$12='SRI (2023)'!KW$3)*('ＳＲＶ2023材料送付日程表 (report)'!$G$14:$BH$108))</f>
        <v>0</v>
      </c>
      <c r="KX20" s="146">
        <f>SUMPRODUCT(('ＳＲＶ2023材料送付日程表 (report)'!$B$14:$B$108='SRI (2023)'!$V20)*('ＳＲＶ2023材料送付日程表 (report)'!$G$12:$BH$12='SRI (2023)'!KX$3)*('ＳＲＶ2023材料送付日程表 (report)'!$G$14:$BH$108))</f>
        <v>0</v>
      </c>
      <c r="KY20" s="146">
        <f>SUMPRODUCT(('ＳＲＶ2023材料送付日程表 (report)'!$B$14:$B$108='SRI (2023)'!$V20)*('ＳＲＶ2023材料送付日程表 (report)'!$G$12:$BH$12='SRI (2023)'!KY$3)*('ＳＲＶ2023材料送付日程表 (report)'!$G$14:$BH$108))</f>
        <v>0</v>
      </c>
      <c r="KZ20" s="146">
        <f>SUMPRODUCT(('ＳＲＶ2023材料送付日程表 (report)'!$B$14:$B$108='SRI (2023)'!$V20)*('ＳＲＶ2023材料送付日程表 (report)'!$G$12:$BH$12='SRI (2023)'!KZ$3)*('ＳＲＶ2023材料送付日程表 (report)'!$G$14:$BH$108))</f>
        <v>0</v>
      </c>
      <c r="LA20" s="146">
        <f>SUMPRODUCT(('ＳＲＶ2023材料送付日程表 (report)'!$B$14:$B$108='SRI (2023)'!$V20)*('ＳＲＶ2023材料送付日程表 (report)'!$G$12:$BH$12='SRI (2023)'!LA$3)*('ＳＲＶ2023材料送付日程表 (report)'!$G$14:$BH$108))</f>
        <v>0</v>
      </c>
      <c r="LB20" s="146">
        <f>SUMPRODUCT(('ＳＲＶ2023材料送付日程表 (report)'!$B$14:$B$108='SRI (2023)'!$V20)*('ＳＲＶ2023材料送付日程表 (report)'!$G$12:$BH$12='SRI (2023)'!LB$3)*('ＳＲＶ2023材料送付日程表 (report)'!$G$14:$BH$108))</f>
        <v>0</v>
      </c>
      <c r="LC20" s="146">
        <f>SUMPRODUCT(('ＳＲＶ2023材料送付日程表 (report)'!$B$14:$B$108='SRI (2023)'!$V20)*('ＳＲＶ2023材料送付日程表 (report)'!$G$12:$BH$12='SRI (2023)'!LC$3)*('ＳＲＶ2023材料送付日程表 (report)'!$G$14:$BH$108))</f>
        <v>0</v>
      </c>
      <c r="LD20" s="146">
        <f>SUMPRODUCT(('ＳＲＶ2023材料送付日程表 (report)'!$B$14:$B$108='SRI (2023)'!$V20)*('ＳＲＶ2023材料送付日程表 (report)'!$G$12:$BH$12='SRI (2023)'!LD$3)*('ＳＲＶ2023材料送付日程表 (report)'!$G$14:$BH$108))</f>
        <v>0</v>
      </c>
      <c r="LE20" s="146">
        <f>SUMPRODUCT(('ＳＲＶ2023材料送付日程表 (report)'!$B$14:$B$108='SRI (2023)'!$V20)*('ＳＲＶ2023材料送付日程表 (report)'!$G$12:$BH$12='SRI (2023)'!LE$3)*('ＳＲＶ2023材料送付日程表 (report)'!$G$14:$BH$108))</f>
        <v>0</v>
      </c>
      <c r="LF20" s="146">
        <f>SUMPRODUCT(('ＳＲＶ2023材料送付日程表 (report)'!$B$14:$B$108='SRI (2023)'!$V20)*('ＳＲＶ2023材料送付日程表 (report)'!$G$12:$BH$12='SRI (2023)'!LF$3)*('ＳＲＶ2023材料送付日程表 (report)'!$G$14:$BH$108))</f>
        <v>0</v>
      </c>
      <c r="LG20" s="146">
        <f>SUMPRODUCT(('ＳＲＶ2023材料送付日程表 (report)'!$B$14:$B$108='SRI (2023)'!$V20)*('ＳＲＶ2023材料送付日程表 (report)'!$G$12:$BH$12='SRI (2023)'!LG$3)*('ＳＲＶ2023材料送付日程表 (report)'!$G$14:$BH$108))</f>
        <v>0</v>
      </c>
      <c r="LH20" s="146">
        <f>SUMPRODUCT(('ＳＲＶ2023材料送付日程表 (report)'!$B$14:$B$108='SRI (2023)'!$V20)*('ＳＲＶ2023材料送付日程表 (report)'!$G$12:$BH$12='SRI (2023)'!LH$3)*('ＳＲＶ2023材料送付日程表 (report)'!$G$14:$BH$108))</f>
        <v>0</v>
      </c>
      <c r="LI20" s="146">
        <f>SUMPRODUCT(('ＳＲＶ2023材料送付日程表 (report)'!$B$14:$B$108='SRI (2023)'!$V20)*('ＳＲＶ2023材料送付日程表 (report)'!$G$12:$BH$12='SRI (2023)'!LI$3)*('ＳＲＶ2023材料送付日程表 (report)'!$G$14:$BH$108))</f>
        <v>0</v>
      </c>
      <c r="LJ20" s="146">
        <f>SUMPRODUCT(('ＳＲＶ2023材料送付日程表 (report)'!$B$14:$B$108='SRI (2023)'!$V20)*('ＳＲＶ2023材料送付日程表 (report)'!$G$12:$BH$12='SRI (2023)'!LJ$3)*('ＳＲＶ2023材料送付日程表 (report)'!$G$14:$BH$108))</f>
        <v>0</v>
      </c>
      <c r="LK20" s="146">
        <f>SUMPRODUCT(('ＳＲＶ2023材料送付日程表 (report)'!$B$14:$B$108='SRI (2023)'!$V20)*('ＳＲＶ2023材料送付日程表 (report)'!$G$12:$BH$12='SRI (2023)'!LK$3)*('ＳＲＶ2023材料送付日程表 (report)'!$G$14:$BH$108))</f>
        <v>0</v>
      </c>
      <c r="LL20" s="146">
        <f>SUMPRODUCT(('ＳＲＶ2023材料送付日程表 (report)'!$B$14:$B$108='SRI (2023)'!$V20)*('ＳＲＶ2023材料送付日程表 (report)'!$G$12:$BH$12='SRI (2023)'!LL$3)*('ＳＲＶ2023材料送付日程表 (report)'!$G$14:$BH$108))</f>
        <v>0</v>
      </c>
      <c r="LM20" s="146">
        <f>SUMPRODUCT(('ＳＲＶ2023材料送付日程表 (report)'!$B$14:$B$108='SRI (2023)'!$V20)*('ＳＲＶ2023材料送付日程表 (report)'!$G$12:$BH$12='SRI (2023)'!LM$3)*('ＳＲＶ2023材料送付日程表 (report)'!$G$14:$BH$108))</f>
        <v>0</v>
      </c>
      <c r="LN20" s="146">
        <f>SUMPRODUCT(('ＳＲＶ2023材料送付日程表 (report)'!$B$14:$B$108='SRI (2023)'!$V20)*('ＳＲＶ2023材料送付日程表 (report)'!$G$12:$BH$12='SRI (2023)'!LN$3)*('ＳＲＶ2023材料送付日程表 (report)'!$G$14:$BH$108))</f>
        <v>0</v>
      </c>
      <c r="LO20" s="146">
        <f>SUMPRODUCT(('ＳＲＶ2023材料送付日程表 (report)'!$B$14:$B$108='SRI (2023)'!$V20)*('ＳＲＶ2023材料送付日程表 (report)'!$G$12:$BH$12='SRI (2023)'!LO$3)*('ＳＲＶ2023材料送付日程表 (report)'!$G$14:$BH$108))</f>
        <v>0</v>
      </c>
      <c r="LP20" s="146">
        <f>SUMPRODUCT(('ＳＲＶ2023材料送付日程表 (report)'!$B$14:$B$108='SRI (2023)'!$V20)*('ＳＲＶ2023材料送付日程表 (report)'!$G$12:$BH$12='SRI (2023)'!LP$3)*('ＳＲＶ2023材料送付日程表 (report)'!$G$14:$BH$108))</f>
        <v>0</v>
      </c>
      <c r="LQ20" s="146">
        <f>SUMPRODUCT(('ＳＲＶ2023材料送付日程表 (report)'!$B$14:$B$108='SRI (2023)'!$V20)*('ＳＲＶ2023材料送付日程表 (report)'!$G$12:$BH$12='SRI (2023)'!LQ$3)*('ＳＲＶ2023材料送付日程表 (report)'!$G$14:$BH$108))</f>
        <v>0</v>
      </c>
      <c r="LR20" s="146">
        <f>SUMPRODUCT(('ＳＲＶ2023材料送付日程表 (report)'!$B$14:$B$108='SRI (2023)'!$V20)*('ＳＲＶ2023材料送付日程表 (report)'!$G$12:$BH$12='SRI (2023)'!LR$3)*('ＳＲＶ2023材料送付日程表 (report)'!$G$14:$BH$108))</f>
        <v>0</v>
      </c>
      <c r="LS20" s="146">
        <f>SUMPRODUCT(('ＳＲＶ2023材料送付日程表 (report)'!$B$14:$B$108='SRI (2023)'!$V20)*('ＳＲＶ2023材料送付日程表 (report)'!$G$12:$BH$12='SRI (2023)'!LS$3)*('ＳＲＶ2023材料送付日程表 (report)'!$G$14:$BH$108))</f>
        <v>0</v>
      </c>
      <c r="LT20" s="146">
        <f>SUMPRODUCT(('ＳＲＶ2023材料送付日程表 (report)'!$B$14:$B$108='SRI (2023)'!$V20)*('ＳＲＶ2023材料送付日程表 (report)'!$G$12:$BH$12='SRI (2023)'!LT$3)*('ＳＲＶ2023材料送付日程表 (report)'!$G$14:$BH$108))</f>
        <v>0</v>
      </c>
      <c r="LU20" s="146">
        <f>SUMPRODUCT(('ＳＲＶ2023材料送付日程表 (report)'!$B$14:$B$108='SRI (2023)'!$V20)*('ＳＲＶ2023材料送付日程表 (report)'!$G$12:$BH$12='SRI (2023)'!LU$3)*('ＳＲＶ2023材料送付日程表 (report)'!$G$14:$BH$108))</f>
        <v>0</v>
      </c>
      <c r="LV20" s="146">
        <f>SUMPRODUCT(('ＳＲＶ2023材料送付日程表 (report)'!$B$14:$B$108='SRI (2023)'!$V20)*('ＳＲＶ2023材料送付日程表 (report)'!$G$12:$BH$12='SRI (2023)'!LV$3)*('ＳＲＶ2023材料送付日程表 (report)'!$G$14:$BH$108))</f>
        <v>0</v>
      </c>
      <c r="LW20" s="146">
        <f>SUMPRODUCT(('ＳＲＶ2023材料送付日程表 (report)'!$B$14:$B$108='SRI (2023)'!$V20)*('ＳＲＶ2023材料送付日程表 (report)'!$G$12:$BH$12='SRI (2023)'!LW$3)*('ＳＲＶ2023材料送付日程表 (report)'!$G$14:$BH$108))</f>
        <v>0</v>
      </c>
      <c r="LX20" s="146">
        <f>SUMPRODUCT(('ＳＲＶ2023材料送付日程表 (report)'!$B$14:$B$108='SRI (2023)'!$V20)*('ＳＲＶ2023材料送付日程表 (report)'!$G$12:$BH$12='SRI (2023)'!LX$3)*('ＳＲＶ2023材料送付日程表 (report)'!$G$14:$BH$108))</f>
        <v>0</v>
      </c>
      <c r="LY20" s="146">
        <f>SUMPRODUCT(('ＳＲＶ2023材料送付日程表 (report)'!$B$14:$B$108='SRI (2023)'!$V20)*('ＳＲＶ2023材料送付日程表 (report)'!$G$12:$BH$12='SRI (2023)'!LY$3)*('ＳＲＶ2023材料送付日程表 (report)'!$G$14:$BH$108))</f>
        <v>0</v>
      </c>
      <c r="LZ20" s="146">
        <f>SUMPRODUCT(('ＳＲＶ2023材料送付日程表 (report)'!$B$14:$B$108='SRI (2023)'!$V20)*('ＳＲＶ2023材料送付日程表 (report)'!$G$12:$BH$12='SRI (2023)'!LZ$3)*('ＳＲＶ2023材料送付日程表 (report)'!$G$14:$BH$108))</f>
        <v>0</v>
      </c>
      <c r="MA20" s="146">
        <f>SUMPRODUCT(('ＳＲＶ2023材料送付日程表 (report)'!$B$14:$B$108='SRI (2023)'!$V20)*('ＳＲＶ2023材料送付日程表 (report)'!$G$12:$BH$12='SRI (2023)'!MA$3)*('ＳＲＶ2023材料送付日程表 (report)'!$G$14:$BH$108))</f>
        <v>0</v>
      </c>
      <c r="MB20" s="146">
        <f>SUMPRODUCT(('ＳＲＶ2023材料送付日程表 (report)'!$B$14:$B$108='SRI (2023)'!$V20)*('ＳＲＶ2023材料送付日程表 (report)'!$G$12:$BH$12='SRI (2023)'!MB$3)*('ＳＲＶ2023材料送付日程表 (report)'!$G$14:$BH$108))</f>
        <v>0</v>
      </c>
      <c r="MC20" s="146">
        <f>SUMPRODUCT(('ＳＲＶ2023材料送付日程表 (report)'!$B$14:$B$108='SRI (2023)'!$V20)*('ＳＲＶ2023材料送付日程表 (report)'!$G$12:$BH$12='SRI (2023)'!MC$3)*('ＳＲＶ2023材料送付日程表 (report)'!$G$14:$BH$108))</f>
        <v>0</v>
      </c>
      <c r="MD20" s="146">
        <f>SUMPRODUCT(('ＳＲＶ2023材料送付日程表 (report)'!$B$14:$B$108='SRI (2023)'!$V20)*('ＳＲＶ2023材料送付日程表 (report)'!$G$12:$BH$12='SRI (2023)'!MD$3)*('ＳＲＶ2023材料送付日程表 (report)'!$G$14:$BH$108))</f>
        <v>0</v>
      </c>
      <c r="ME20" s="146">
        <f>SUMPRODUCT(('ＳＲＶ2023材料送付日程表 (report)'!$B$14:$B$108='SRI (2023)'!$V20)*('ＳＲＶ2023材料送付日程表 (report)'!$G$12:$BH$12='SRI (2023)'!ME$3)*('ＳＲＶ2023材料送付日程表 (report)'!$G$14:$BH$108))</f>
        <v>0</v>
      </c>
      <c r="MF20" s="146">
        <f>SUMPRODUCT(('ＳＲＶ2023材料送付日程表 (report)'!$B$14:$B$108='SRI (2023)'!$V20)*('ＳＲＶ2023材料送付日程表 (report)'!$G$12:$BH$12='SRI (2023)'!MF$3)*('ＳＲＶ2023材料送付日程表 (report)'!$G$14:$BH$108))</f>
        <v>0</v>
      </c>
      <c r="MG20" s="146">
        <f>SUMPRODUCT(('ＳＲＶ2023材料送付日程表 (report)'!$B$14:$B$108='SRI (2023)'!$V20)*('ＳＲＶ2023材料送付日程表 (report)'!$G$12:$BH$12='SRI (2023)'!MG$3)*('ＳＲＶ2023材料送付日程表 (report)'!$G$14:$BH$108))</f>
        <v>0</v>
      </c>
      <c r="MH20" s="146">
        <f>SUMPRODUCT(('ＳＲＶ2023材料送付日程表 (report)'!$B$14:$B$108='SRI (2023)'!$V20)*('ＳＲＶ2023材料送付日程表 (report)'!$G$12:$BH$12='SRI (2023)'!MH$3)*('ＳＲＶ2023材料送付日程表 (report)'!$G$14:$BH$108))</f>
        <v>0</v>
      </c>
      <c r="MI20" s="146">
        <f>SUMPRODUCT(('ＳＲＶ2023材料送付日程表 (report)'!$B$14:$B$108='SRI (2023)'!$V20)*('ＳＲＶ2023材料送付日程表 (report)'!$G$12:$BH$12='SRI (2023)'!MI$3)*('ＳＲＶ2023材料送付日程表 (report)'!$G$14:$BH$108))</f>
        <v>0</v>
      </c>
      <c r="MJ20" s="146">
        <f>SUMPRODUCT(('ＳＲＶ2023材料送付日程表 (report)'!$B$14:$B$108='SRI (2023)'!$V20)*('ＳＲＶ2023材料送付日程表 (report)'!$G$12:$BH$12='SRI (2023)'!MJ$3)*('ＳＲＶ2023材料送付日程表 (report)'!$G$14:$BH$108))</f>
        <v>0</v>
      </c>
      <c r="MK20" s="146">
        <f>SUMPRODUCT(('ＳＲＶ2023材料送付日程表 (report)'!$B$14:$B$108='SRI (2023)'!$V20)*('ＳＲＶ2023材料送付日程表 (report)'!$G$12:$BH$12='SRI (2023)'!MK$3)*('ＳＲＶ2023材料送付日程表 (report)'!$G$14:$BH$108))</f>
        <v>0</v>
      </c>
      <c r="ML20" s="146">
        <f>SUMPRODUCT(('ＳＲＶ2023材料送付日程表 (report)'!$B$14:$B$108='SRI (2023)'!$V20)*('ＳＲＶ2023材料送付日程表 (report)'!$G$12:$BH$12='SRI (2023)'!ML$3)*('ＳＲＶ2023材料送付日程表 (report)'!$G$14:$BH$108))</f>
        <v>0</v>
      </c>
      <c r="MM20" s="146">
        <f>SUMPRODUCT(('ＳＲＶ2023材料送付日程表 (report)'!$B$14:$B$108='SRI (2023)'!$V20)*('ＳＲＶ2023材料送付日程表 (report)'!$G$12:$BH$12='SRI (2023)'!MM$3)*('ＳＲＶ2023材料送付日程表 (report)'!$G$14:$BH$108))</f>
        <v>0</v>
      </c>
      <c r="MN20" s="146">
        <f>SUMPRODUCT(('ＳＲＶ2023材料送付日程表 (report)'!$B$14:$B$108='SRI (2023)'!$V20)*('ＳＲＶ2023材料送付日程表 (report)'!$G$12:$BH$12='SRI (2023)'!MN$3)*('ＳＲＶ2023材料送付日程表 (report)'!$G$14:$BH$108))</f>
        <v>0</v>
      </c>
      <c r="MO20" s="146">
        <f>SUMPRODUCT(('ＳＲＶ2023材料送付日程表 (report)'!$B$14:$B$108='SRI (2023)'!$V20)*('ＳＲＶ2023材料送付日程表 (report)'!$G$12:$BH$12='SRI (2023)'!MO$3)*('ＳＲＶ2023材料送付日程表 (report)'!$G$14:$BH$108))</f>
        <v>0</v>
      </c>
      <c r="MP20" s="146">
        <f>SUMPRODUCT(('ＳＲＶ2023材料送付日程表 (report)'!$B$14:$B$108='SRI (2023)'!$V20)*('ＳＲＶ2023材料送付日程表 (report)'!$G$12:$BH$12='SRI (2023)'!MP$3)*('ＳＲＶ2023材料送付日程表 (report)'!$G$14:$BH$108))</f>
        <v>0</v>
      </c>
      <c r="MQ20" s="146">
        <f>SUMPRODUCT(('ＳＲＶ2023材料送付日程表 (report)'!$B$14:$B$108='SRI (2023)'!$V20)*('ＳＲＶ2023材料送付日程表 (report)'!$G$12:$BH$12='SRI (2023)'!MQ$3)*('ＳＲＶ2023材料送付日程表 (report)'!$G$14:$BH$108))</f>
        <v>0</v>
      </c>
      <c r="MR20" s="146">
        <f>SUMPRODUCT(('ＳＲＶ2023材料送付日程表 (report)'!$B$14:$B$108='SRI (2023)'!$V20)*('ＳＲＶ2023材料送付日程表 (report)'!$G$12:$BH$12='SRI (2023)'!MR$3)*('ＳＲＶ2023材料送付日程表 (report)'!$G$14:$BH$108))</f>
        <v>0</v>
      </c>
      <c r="MS20" s="146">
        <f>SUMPRODUCT(('ＳＲＶ2023材料送付日程表 (report)'!$B$14:$B$108='SRI (2023)'!$V20)*('ＳＲＶ2023材料送付日程表 (report)'!$G$12:$BH$12='SRI (2023)'!MS$3)*('ＳＲＶ2023材料送付日程表 (report)'!$G$14:$BH$108))</f>
        <v>0</v>
      </c>
      <c r="MT20" s="146">
        <f>SUMPRODUCT(('ＳＲＶ2023材料送付日程表 (report)'!$B$14:$B$108='SRI (2023)'!$V20)*('ＳＲＶ2023材料送付日程表 (report)'!$G$12:$BH$12='SRI (2023)'!MT$3)*('ＳＲＶ2023材料送付日程表 (report)'!$G$14:$BH$108))</f>
        <v>0</v>
      </c>
      <c r="MU20" s="146">
        <f>SUMPRODUCT(('ＳＲＶ2023材料送付日程表 (report)'!$B$14:$B$108='SRI (2023)'!$V20)*('ＳＲＶ2023材料送付日程表 (report)'!$G$12:$BH$12='SRI (2023)'!MU$3)*('ＳＲＶ2023材料送付日程表 (report)'!$G$14:$BH$108))</f>
        <v>0</v>
      </c>
      <c r="MV20" s="146">
        <f>SUMPRODUCT(('ＳＲＶ2023材料送付日程表 (report)'!$B$14:$B$108='SRI (2023)'!$V20)*('ＳＲＶ2023材料送付日程表 (report)'!$G$12:$BH$12='SRI (2023)'!MV$3)*('ＳＲＶ2023材料送付日程表 (report)'!$G$14:$BH$108))</f>
        <v>0</v>
      </c>
      <c r="MW20" s="146">
        <f>SUMPRODUCT(('ＳＲＶ2023材料送付日程表 (report)'!$B$14:$B$108='SRI (2023)'!$V20)*('ＳＲＶ2023材料送付日程表 (report)'!$G$12:$BH$12='SRI (2023)'!MW$3)*('ＳＲＶ2023材料送付日程表 (report)'!$G$14:$BH$108))</f>
        <v>0</v>
      </c>
      <c r="MX20" s="146">
        <f>SUMPRODUCT(('ＳＲＶ2023材料送付日程表 (report)'!$B$14:$B$108='SRI (2023)'!$V20)*('ＳＲＶ2023材料送付日程表 (report)'!$G$12:$BH$12='SRI (2023)'!MX$3)*('ＳＲＶ2023材料送付日程表 (report)'!$G$14:$BH$108))</f>
        <v>0</v>
      </c>
      <c r="MY20" s="146">
        <f>SUMPRODUCT(('ＳＲＶ2023材料送付日程表 (report)'!$B$14:$B$108='SRI (2023)'!$V20)*('ＳＲＶ2023材料送付日程表 (report)'!$G$12:$BH$12='SRI (2023)'!MY$3)*('ＳＲＶ2023材料送付日程表 (report)'!$G$14:$BH$108))</f>
        <v>0</v>
      </c>
      <c r="MZ20" s="146">
        <f>SUMPRODUCT(('ＳＲＶ2023材料送付日程表 (report)'!$B$14:$B$108='SRI (2023)'!$V20)*('ＳＲＶ2023材料送付日程表 (report)'!$G$12:$BH$12='SRI (2023)'!MZ$3)*('ＳＲＶ2023材料送付日程表 (report)'!$G$14:$BH$108))</f>
        <v>0</v>
      </c>
      <c r="NA20" s="146">
        <f>SUMPRODUCT(('ＳＲＶ2023材料送付日程表 (report)'!$B$14:$B$108='SRI (2023)'!$V20)*('ＳＲＶ2023材料送付日程表 (report)'!$G$12:$BH$12='SRI (2023)'!NA$3)*('ＳＲＶ2023材料送付日程表 (report)'!$G$14:$BH$108))</f>
        <v>0</v>
      </c>
      <c r="NB20" s="146">
        <f>SUMPRODUCT(('ＳＲＶ2023材料送付日程表 (report)'!$B$14:$B$108='SRI (2023)'!$V20)*('ＳＲＶ2023材料送付日程表 (report)'!$G$12:$BH$12='SRI (2023)'!NB$3)*('ＳＲＶ2023材料送付日程表 (report)'!$G$14:$BH$108))</f>
        <v>0</v>
      </c>
      <c r="NC20" s="146">
        <f>SUMPRODUCT(('ＳＲＶ2023材料送付日程表 (report)'!$B$14:$B$108='SRI (2023)'!$V20)*('ＳＲＶ2023材料送付日程表 (report)'!$G$12:$BH$12='SRI (2023)'!NC$3)*('ＳＲＶ2023材料送付日程表 (report)'!$G$14:$BH$108))</f>
        <v>0</v>
      </c>
      <c r="ND20" s="146">
        <f>SUMPRODUCT(('ＳＲＶ2023材料送付日程表 (report)'!$B$14:$B$108='SRI (2023)'!$V20)*('ＳＲＶ2023材料送付日程表 (report)'!$G$12:$BH$12='SRI (2023)'!ND$3)*('ＳＲＶ2023材料送付日程表 (report)'!$G$14:$BH$108))</f>
        <v>0</v>
      </c>
      <c r="NE20" s="146">
        <f>SUMPRODUCT(('ＳＲＶ2023材料送付日程表 (report)'!$B$14:$B$108='SRI (2023)'!$V20)*('ＳＲＶ2023材料送付日程表 (report)'!$G$12:$BH$12='SRI (2023)'!NE$3)*('ＳＲＶ2023材料送付日程表 (report)'!$G$14:$BH$108))</f>
        <v>0</v>
      </c>
      <c r="NF20" s="146">
        <f>SUMPRODUCT(('ＳＲＶ2023材料送付日程表 (report)'!$B$14:$B$108='SRI (2023)'!$V20)*('ＳＲＶ2023材料送付日程表 (report)'!$G$12:$BH$12='SRI (2023)'!NF$3)*('ＳＲＶ2023材料送付日程表 (report)'!$G$14:$BH$108))</f>
        <v>0</v>
      </c>
      <c r="NG20" s="146">
        <f>SUMPRODUCT(('ＳＲＶ2023材料送付日程表 (report)'!$B$14:$B$108='SRI (2023)'!$V20)*('ＳＲＶ2023材料送付日程表 (report)'!$G$12:$BH$12='SRI (2023)'!NG$3)*('ＳＲＶ2023材料送付日程表 (report)'!$G$14:$BH$108))</f>
        <v>0</v>
      </c>
      <c r="NH20" s="146">
        <f>SUMPRODUCT(('ＳＲＶ2023材料送付日程表 (report)'!$B$14:$B$108='SRI (2023)'!$V20)*('ＳＲＶ2023材料送付日程表 (report)'!$G$12:$BH$12='SRI (2023)'!NH$3)*('ＳＲＶ2023材料送付日程表 (report)'!$G$14:$BH$108))</f>
        <v>0</v>
      </c>
      <c r="NI20" s="146">
        <f>SUMPRODUCT(('ＳＲＶ2023材料送付日程表 (report)'!$B$14:$B$108='SRI (2023)'!$V20)*('ＳＲＶ2023材料送付日程表 (report)'!$G$12:$BH$12='SRI (2023)'!NI$3)*('ＳＲＶ2023材料送付日程表 (report)'!$G$14:$BH$108))</f>
        <v>0</v>
      </c>
      <c r="NJ20" s="146">
        <f>SUMPRODUCT(('ＳＲＶ2023材料送付日程表 (report)'!$B$14:$B$108='SRI (2023)'!$V20)*('ＳＲＶ2023材料送付日程表 (report)'!$G$12:$BH$12='SRI (2023)'!NJ$3)*('ＳＲＶ2023材料送付日程表 (report)'!$G$14:$BH$108))</f>
        <v>0</v>
      </c>
      <c r="NK20" s="146">
        <f>SUMPRODUCT(('ＳＲＶ2023材料送付日程表 (report)'!$B$14:$B$108='SRI (2023)'!$V20)*('ＳＲＶ2023材料送付日程表 (report)'!$G$12:$BH$12='SRI (2023)'!NK$3)*('ＳＲＶ2023材料送付日程表 (report)'!$G$14:$BH$108))</f>
        <v>0</v>
      </c>
      <c r="NL20" s="146">
        <f>SUMPRODUCT(('ＳＲＶ2023材料送付日程表 (report)'!$B$14:$B$108='SRI (2023)'!$V20)*('ＳＲＶ2023材料送付日程表 (report)'!$G$12:$BH$12='SRI (2023)'!NL$3)*('ＳＲＶ2023材料送付日程表 (report)'!$G$14:$BH$108))</f>
        <v>0</v>
      </c>
      <c r="NM20" s="146">
        <f>SUMPRODUCT(('ＳＲＶ2023材料送付日程表 (report)'!$B$14:$B$108='SRI (2023)'!$V20)*('ＳＲＶ2023材料送付日程表 (report)'!$G$12:$BH$12='SRI (2023)'!NM$3)*('ＳＲＶ2023材料送付日程表 (report)'!$G$14:$BH$108))</f>
        <v>0</v>
      </c>
      <c r="NN20" s="146">
        <f>SUMPRODUCT(('ＳＲＶ2023材料送付日程表 (report)'!$B$14:$B$108='SRI (2023)'!$V20)*('ＳＲＶ2023材料送付日程表 (report)'!$G$12:$BH$12='SRI (2023)'!NN$3)*('ＳＲＶ2023材料送付日程表 (report)'!$G$14:$BH$108))</f>
        <v>0</v>
      </c>
      <c r="NO20" s="146">
        <f>SUMPRODUCT(('ＳＲＶ2023材料送付日程表 (report)'!$B$14:$B$108='SRI (2023)'!$V20)*('ＳＲＶ2023材料送付日程表 (report)'!$G$12:$BH$12='SRI (2023)'!NO$3)*('ＳＲＶ2023材料送付日程表 (report)'!$G$14:$BH$108))</f>
        <v>0</v>
      </c>
      <c r="NP20" s="146">
        <f>SUMPRODUCT(('ＳＲＶ2023材料送付日程表 (report)'!$B$14:$B$108='SRI (2023)'!$V20)*('ＳＲＶ2023材料送付日程表 (report)'!$G$12:$BH$12='SRI (2023)'!NP$3)*('ＳＲＶ2023材料送付日程表 (report)'!$G$14:$BH$108))</f>
        <v>0</v>
      </c>
      <c r="NQ20" s="146">
        <f>SUMPRODUCT(('ＳＲＶ2023材料送付日程表 (report)'!$B$14:$B$108='SRI (2023)'!$V20)*('ＳＲＶ2023材料送付日程表 (report)'!$G$12:$BH$12='SRI (2023)'!NQ$3)*('ＳＲＶ2023材料送付日程表 (report)'!$G$14:$BH$108))</f>
        <v>0</v>
      </c>
      <c r="NR20" s="146">
        <f>SUMPRODUCT(('ＳＲＶ2023材料送付日程表 (report)'!$B$14:$B$108='SRI (2023)'!$V20)*('ＳＲＶ2023材料送付日程表 (report)'!$G$12:$BH$12='SRI (2023)'!NR$3)*('ＳＲＶ2023材料送付日程表 (report)'!$G$14:$BH$108))</f>
        <v>0</v>
      </c>
      <c r="NS20" s="146">
        <f>SUMPRODUCT(('ＳＲＶ2023材料送付日程表 (report)'!$B$14:$B$108='SRI (2023)'!$V20)*('ＳＲＶ2023材料送付日程表 (report)'!$G$12:$BH$12='SRI (2023)'!NS$3)*('ＳＲＶ2023材料送付日程表 (report)'!$G$14:$BH$108))</f>
        <v>0</v>
      </c>
      <c r="NT20" s="146">
        <f>SUMPRODUCT(('ＳＲＶ2023材料送付日程表 (report)'!$B$14:$B$108='SRI (2023)'!$V20)*('ＳＲＶ2023材料送付日程表 (report)'!$G$12:$BH$12='SRI (2023)'!NT$3)*('ＳＲＶ2023材料送付日程表 (report)'!$G$14:$BH$108))</f>
        <v>0</v>
      </c>
      <c r="NU20" s="146">
        <f>SUMPRODUCT(('ＳＲＶ2023材料送付日程表 (report)'!$B$14:$B$108='SRI (2023)'!$V20)*('ＳＲＶ2023材料送付日程表 (report)'!$G$12:$BH$12='SRI (2023)'!NU$3)*('ＳＲＶ2023材料送付日程表 (report)'!$G$14:$BH$108))</f>
        <v>0</v>
      </c>
      <c r="NV20" s="146">
        <f>SUMPRODUCT(('ＳＲＶ2023材料送付日程表 (report)'!$B$14:$B$108='SRI (2023)'!$V20)*('ＳＲＶ2023材料送付日程表 (report)'!$G$12:$BH$12='SRI (2023)'!NV$3)*('ＳＲＶ2023材料送付日程表 (report)'!$G$14:$BH$108))</f>
        <v>0</v>
      </c>
      <c r="NW20" s="146">
        <f>SUMPRODUCT(('ＳＲＶ2023材料送付日程表 (report)'!$B$14:$B$108='SRI (2023)'!$V20)*('ＳＲＶ2023材料送付日程表 (report)'!$G$12:$BH$12='SRI (2023)'!NW$3)*('ＳＲＶ2023材料送付日程表 (report)'!$G$14:$BH$108))</f>
        <v>0</v>
      </c>
    </row>
    <row r="21" spans="2:387" s="138" customFormat="1" ht="15">
      <c r="B21" s="143">
        <f t="shared" ref="B21:Q36" si="9">SUMIF($W$1:$OE$1,B$1,$W21:$OE21)</f>
        <v>0</v>
      </c>
      <c r="C21" s="143">
        <f t="shared" si="9"/>
        <v>0</v>
      </c>
      <c r="D21" s="143">
        <f t="shared" si="9"/>
        <v>0</v>
      </c>
      <c r="E21" s="143">
        <f t="shared" si="9"/>
        <v>0</v>
      </c>
      <c r="F21" s="143">
        <f t="shared" si="9"/>
        <v>0</v>
      </c>
      <c r="G21" s="143">
        <f t="shared" si="9"/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3">
        <f t="shared" si="9"/>
        <v>0</v>
      </c>
      <c r="P21" s="143">
        <f t="shared" si="9"/>
        <v>0</v>
      </c>
      <c r="Q21" s="143">
        <f t="shared" si="9"/>
        <v>0</v>
      </c>
      <c r="R21" s="143">
        <f t="shared" ref="L21:S36" si="10">SUMIF($W$1:$OE$1,R$1,$W21:$OE21)</f>
        <v>0</v>
      </c>
      <c r="S21" s="143">
        <f t="shared" si="10"/>
        <v>0</v>
      </c>
      <c r="U21" s="144" t="s">
        <v>57</v>
      </c>
      <c r="V21" s="145" t="s">
        <v>57</v>
      </c>
      <c r="W21" s="146">
        <f>SUMPRODUCT(('ＳＲＶ2023材料送付日程表 (report)'!$B$14:$B$108='SRI (2023)'!$V21)*('ＳＲＶ2023材料送付日程表 (report)'!$G$12:$BH$12='SRI (2023)'!W$3)*('ＳＲＶ2023材料送付日程表 (report)'!$G$14:$BH$108))</f>
        <v>0</v>
      </c>
      <c r="X21" s="146">
        <f>SUMPRODUCT(('ＳＲＶ2023材料送付日程表 (report)'!$B$14:$B$108='SRI (2023)'!$V21)*('ＳＲＶ2023材料送付日程表 (report)'!$G$12:$BH$12='SRI (2023)'!X$3)*('ＳＲＶ2023材料送付日程表 (report)'!$G$14:$BH$108))</f>
        <v>0</v>
      </c>
      <c r="Y21" s="146">
        <f>SUMPRODUCT(('ＳＲＶ2023材料送付日程表 (report)'!$B$14:$B$108='SRI (2023)'!$V21)*('ＳＲＶ2023材料送付日程表 (report)'!$G$12:$BH$12='SRI (2023)'!Y$3)*('ＳＲＶ2023材料送付日程表 (report)'!$G$14:$BH$108))</f>
        <v>0</v>
      </c>
      <c r="Z21" s="146">
        <f>SUMPRODUCT(('ＳＲＶ2023材料送付日程表 (report)'!$B$14:$B$108='SRI (2023)'!$V21)*('ＳＲＶ2023材料送付日程表 (report)'!$G$12:$BH$12='SRI (2023)'!Z$3)*('ＳＲＶ2023材料送付日程表 (report)'!$G$14:$BH$108))</f>
        <v>0</v>
      </c>
      <c r="AA21" s="146">
        <f>SUMPRODUCT(('ＳＲＶ2023材料送付日程表 (report)'!$B$14:$B$108='SRI (2023)'!$V21)*('ＳＲＶ2023材料送付日程表 (report)'!$G$12:$BH$12='SRI (2023)'!AA$3)*('ＳＲＶ2023材料送付日程表 (report)'!$G$14:$BH$108))</f>
        <v>0</v>
      </c>
      <c r="AB21" s="146">
        <f>SUMPRODUCT(('ＳＲＶ2023材料送付日程表 (report)'!$B$14:$B$108='SRI (2023)'!$V21)*('ＳＲＶ2023材料送付日程表 (report)'!$G$12:$BH$12='SRI (2023)'!AB$3)*('ＳＲＶ2023材料送付日程表 (report)'!$G$14:$BH$108))</f>
        <v>0</v>
      </c>
      <c r="AC21" s="146">
        <f>SUMPRODUCT(('ＳＲＶ2023材料送付日程表 (report)'!$B$14:$B$108='SRI (2023)'!$V21)*('ＳＲＶ2023材料送付日程表 (report)'!$G$12:$BH$12='SRI (2023)'!AC$3)*('ＳＲＶ2023材料送付日程表 (report)'!$G$14:$BH$108))</f>
        <v>0</v>
      </c>
      <c r="AD21" s="146">
        <f>SUMPRODUCT(('ＳＲＶ2023材料送付日程表 (report)'!$B$14:$B$108='SRI (2023)'!$V21)*('ＳＲＶ2023材料送付日程表 (report)'!$G$12:$BH$12='SRI (2023)'!AD$3)*('ＳＲＶ2023材料送付日程表 (report)'!$G$14:$BH$108))</f>
        <v>0</v>
      </c>
      <c r="AE21" s="146">
        <f>SUMPRODUCT(('ＳＲＶ2023材料送付日程表 (report)'!$B$14:$B$108='SRI (2023)'!$V21)*('ＳＲＶ2023材料送付日程表 (report)'!$G$12:$BH$12='SRI (2023)'!AE$3)*('ＳＲＶ2023材料送付日程表 (report)'!$G$14:$BH$108))</f>
        <v>0</v>
      </c>
      <c r="AF21" s="146">
        <f>SUMPRODUCT(('ＳＲＶ2023材料送付日程表 (report)'!$B$14:$B$108='SRI (2023)'!$V21)*('ＳＲＶ2023材料送付日程表 (report)'!$G$12:$BH$12='SRI (2023)'!AF$3)*('ＳＲＶ2023材料送付日程表 (report)'!$G$14:$BH$108))</f>
        <v>0</v>
      </c>
      <c r="AG21" s="146">
        <f>SUMPRODUCT(('ＳＲＶ2023材料送付日程表 (report)'!$B$14:$B$108='SRI (2023)'!$V21)*('ＳＲＶ2023材料送付日程表 (report)'!$G$12:$BH$12='SRI (2023)'!AG$3)*('ＳＲＶ2023材料送付日程表 (report)'!$G$14:$BH$108))</f>
        <v>0</v>
      </c>
      <c r="AH21" s="146">
        <f>SUMPRODUCT(('ＳＲＶ2023材料送付日程表 (report)'!$B$14:$B$108='SRI (2023)'!$V21)*('ＳＲＶ2023材料送付日程表 (report)'!$G$12:$BH$12='SRI (2023)'!AH$3)*('ＳＲＶ2023材料送付日程表 (report)'!$G$14:$BH$108))</f>
        <v>0</v>
      </c>
      <c r="AI21" s="146">
        <f>SUMPRODUCT(('ＳＲＶ2023材料送付日程表 (report)'!$B$14:$B$108='SRI (2023)'!$V21)*('ＳＲＶ2023材料送付日程表 (report)'!$G$12:$BH$12='SRI (2023)'!AI$3)*('ＳＲＶ2023材料送付日程表 (report)'!$G$14:$BH$108))</f>
        <v>0</v>
      </c>
      <c r="AJ21" s="146">
        <f>SUMPRODUCT(('ＳＲＶ2023材料送付日程表 (report)'!$B$14:$B$108='SRI (2023)'!$V21)*('ＳＲＶ2023材料送付日程表 (report)'!$G$12:$BH$12='SRI (2023)'!AJ$3)*('ＳＲＶ2023材料送付日程表 (report)'!$G$14:$BH$108))</f>
        <v>0</v>
      </c>
      <c r="AK21" s="146">
        <f>SUMPRODUCT(('ＳＲＶ2023材料送付日程表 (report)'!$B$14:$B$108='SRI (2023)'!$V21)*('ＳＲＶ2023材料送付日程表 (report)'!$G$12:$BH$12='SRI (2023)'!AK$3)*('ＳＲＶ2023材料送付日程表 (report)'!$G$14:$BH$108))</f>
        <v>0</v>
      </c>
      <c r="AL21" s="146">
        <f>SUMPRODUCT(('ＳＲＶ2023材料送付日程表 (report)'!$B$14:$B$108='SRI (2023)'!$V21)*('ＳＲＶ2023材料送付日程表 (report)'!$G$12:$BH$12='SRI (2023)'!AL$3)*('ＳＲＶ2023材料送付日程表 (report)'!$G$14:$BH$108))</f>
        <v>0</v>
      </c>
      <c r="AM21" s="146">
        <f>SUMPRODUCT(('ＳＲＶ2023材料送付日程表 (report)'!$B$14:$B$108='SRI (2023)'!$V21)*('ＳＲＶ2023材料送付日程表 (report)'!$G$12:$BH$12='SRI (2023)'!AM$3)*('ＳＲＶ2023材料送付日程表 (report)'!$G$14:$BH$108))</f>
        <v>0</v>
      </c>
      <c r="AN21" s="146">
        <f>SUMPRODUCT(('ＳＲＶ2023材料送付日程表 (report)'!$B$14:$B$108='SRI (2023)'!$V21)*('ＳＲＶ2023材料送付日程表 (report)'!$G$12:$BH$12='SRI (2023)'!AN$3)*('ＳＲＶ2023材料送付日程表 (report)'!$G$14:$BH$108))</f>
        <v>0</v>
      </c>
      <c r="AO21" s="146">
        <f>SUMPRODUCT(('ＳＲＶ2023材料送付日程表 (report)'!$B$14:$B$108='SRI (2023)'!$V21)*('ＳＲＶ2023材料送付日程表 (report)'!$G$12:$BH$12='SRI (2023)'!AO$3)*('ＳＲＶ2023材料送付日程表 (report)'!$G$14:$BH$108))</f>
        <v>0</v>
      </c>
      <c r="AP21" s="146">
        <f>SUMPRODUCT(('ＳＲＶ2023材料送付日程表 (report)'!$B$14:$B$108='SRI (2023)'!$V21)*('ＳＲＶ2023材料送付日程表 (report)'!$G$12:$BH$12='SRI (2023)'!AP$3)*('ＳＲＶ2023材料送付日程表 (report)'!$G$14:$BH$108))</f>
        <v>0</v>
      </c>
      <c r="AQ21" s="146">
        <f>SUMPRODUCT(('ＳＲＶ2023材料送付日程表 (report)'!$B$14:$B$108='SRI (2023)'!$V21)*('ＳＲＶ2023材料送付日程表 (report)'!$G$12:$BH$12='SRI (2023)'!AQ$3)*('ＳＲＶ2023材料送付日程表 (report)'!$G$14:$BH$108))</f>
        <v>0</v>
      </c>
      <c r="AR21" s="146">
        <f>SUMPRODUCT(('ＳＲＶ2023材料送付日程表 (report)'!$B$14:$B$108='SRI (2023)'!$V21)*('ＳＲＶ2023材料送付日程表 (report)'!$G$12:$BH$12='SRI (2023)'!AR$3)*('ＳＲＶ2023材料送付日程表 (report)'!$G$14:$BH$108))</f>
        <v>0</v>
      </c>
      <c r="AS21" s="146">
        <f>SUMPRODUCT(('ＳＲＶ2023材料送付日程表 (report)'!$B$14:$B$108='SRI (2023)'!$V21)*('ＳＲＶ2023材料送付日程表 (report)'!$G$12:$BH$12='SRI (2023)'!AS$3)*('ＳＲＶ2023材料送付日程表 (report)'!$G$14:$BH$108))</f>
        <v>0</v>
      </c>
      <c r="AT21" s="146">
        <f>SUMPRODUCT(('ＳＲＶ2023材料送付日程表 (report)'!$B$14:$B$108='SRI (2023)'!$V21)*('ＳＲＶ2023材料送付日程表 (report)'!$G$12:$BH$12='SRI (2023)'!AT$3)*('ＳＲＶ2023材料送付日程表 (report)'!$G$14:$BH$108))</f>
        <v>0</v>
      </c>
      <c r="AU21" s="146">
        <f>SUMPRODUCT(('ＳＲＶ2023材料送付日程表 (report)'!$B$14:$B$108='SRI (2023)'!$V21)*('ＳＲＶ2023材料送付日程表 (report)'!$G$12:$BH$12='SRI (2023)'!AU$3)*('ＳＲＶ2023材料送付日程表 (report)'!$G$14:$BH$108))</f>
        <v>0</v>
      </c>
      <c r="AV21" s="146">
        <f>SUMPRODUCT(('ＳＲＶ2023材料送付日程表 (report)'!$B$14:$B$108='SRI (2023)'!$V21)*('ＳＲＶ2023材料送付日程表 (report)'!$G$12:$BH$12='SRI (2023)'!AV$3)*('ＳＲＶ2023材料送付日程表 (report)'!$G$14:$BH$108))</f>
        <v>0</v>
      </c>
      <c r="AW21" s="146">
        <f>SUMPRODUCT(('ＳＲＶ2023材料送付日程表 (report)'!$B$14:$B$108='SRI (2023)'!$V21)*('ＳＲＶ2023材料送付日程表 (report)'!$G$12:$BH$12='SRI (2023)'!AW$3)*('ＳＲＶ2023材料送付日程表 (report)'!$G$14:$BH$108))</f>
        <v>0</v>
      </c>
      <c r="AX21" s="146">
        <f>SUMPRODUCT(('ＳＲＶ2023材料送付日程表 (report)'!$B$14:$B$108='SRI (2023)'!$V21)*('ＳＲＶ2023材料送付日程表 (report)'!$G$12:$BH$12='SRI (2023)'!AX$3)*('ＳＲＶ2023材料送付日程表 (report)'!$G$14:$BH$108))</f>
        <v>0</v>
      </c>
      <c r="AY21" s="146">
        <f>SUMPRODUCT(('ＳＲＶ2023材料送付日程表 (report)'!$B$14:$B$108='SRI (2023)'!$V21)*('ＳＲＶ2023材料送付日程表 (report)'!$G$12:$BH$12='SRI (2023)'!AY$3)*('ＳＲＶ2023材料送付日程表 (report)'!$G$14:$BH$108))</f>
        <v>0</v>
      </c>
      <c r="AZ21" s="146">
        <f>SUMPRODUCT(('ＳＲＶ2023材料送付日程表 (report)'!$B$14:$B$108='SRI (2023)'!$V21)*('ＳＲＶ2023材料送付日程表 (report)'!$G$12:$BH$12='SRI (2023)'!AZ$3)*('ＳＲＶ2023材料送付日程表 (report)'!$G$14:$BH$108))</f>
        <v>0</v>
      </c>
      <c r="BA21" s="146">
        <f>SUMPRODUCT(('ＳＲＶ2023材料送付日程表 (report)'!$B$14:$B$108='SRI (2023)'!$V21)*('ＳＲＶ2023材料送付日程表 (report)'!$G$12:$BH$12='SRI (2023)'!BA$3)*('ＳＲＶ2023材料送付日程表 (report)'!$G$14:$BH$108))</f>
        <v>0</v>
      </c>
      <c r="BB21" s="146">
        <f>SUMPRODUCT(('ＳＲＶ2023材料送付日程表 (report)'!$B$14:$B$108='SRI (2023)'!$V21)*('ＳＲＶ2023材料送付日程表 (report)'!$G$12:$BH$12='SRI (2023)'!BB$3)*('ＳＲＶ2023材料送付日程表 (report)'!$G$14:$BH$108))</f>
        <v>0</v>
      </c>
      <c r="BC21" s="146">
        <f>SUMPRODUCT(('ＳＲＶ2023材料送付日程表 (report)'!$B$14:$B$108='SRI (2023)'!$V21)*('ＳＲＶ2023材料送付日程表 (report)'!$G$12:$BH$12='SRI (2023)'!BC$3)*('ＳＲＶ2023材料送付日程表 (report)'!$G$14:$BH$108))</f>
        <v>0</v>
      </c>
      <c r="BD21" s="146">
        <f>SUMPRODUCT(('ＳＲＶ2023材料送付日程表 (report)'!$B$14:$B$108='SRI (2023)'!$V21)*('ＳＲＶ2023材料送付日程表 (report)'!$G$12:$BH$12='SRI (2023)'!BD$3)*('ＳＲＶ2023材料送付日程表 (report)'!$G$14:$BH$108))</f>
        <v>0</v>
      </c>
      <c r="BE21" s="146">
        <f>SUMPRODUCT(('ＳＲＶ2023材料送付日程表 (report)'!$B$14:$B$108='SRI (2023)'!$V21)*('ＳＲＶ2023材料送付日程表 (report)'!$G$12:$BH$12='SRI (2023)'!BE$3)*('ＳＲＶ2023材料送付日程表 (report)'!$G$14:$BH$108))</f>
        <v>0</v>
      </c>
      <c r="BF21" s="146">
        <f>SUMPRODUCT(('ＳＲＶ2023材料送付日程表 (report)'!$B$14:$B$108='SRI (2023)'!$V21)*('ＳＲＶ2023材料送付日程表 (report)'!$G$12:$BH$12='SRI (2023)'!BF$3)*('ＳＲＶ2023材料送付日程表 (report)'!$G$14:$BH$108))</f>
        <v>0</v>
      </c>
      <c r="BG21" s="146">
        <f>SUMPRODUCT(('ＳＲＶ2023材料送付日程表 (report)'!$B$14:$B$108='SRI (2023)'!$V21)*('ＳＲＶ2023材料送付日程表 (report)'!$G$12:$BH$12='SRI (2023)'!BG$3)*('ＳＲＶ2023材料送付日程表 (report)'!$G$14:$BH$108))</f>
        <v>0</v>
      </c>
      <c r="BH21" s="146">
        <f>SUMPRODUCT(('ＳＲＶ2023材料送付日程表 (report)'!$B$14:$B$108='SRI (2023)'!$V21)*('ＳＲＶ2023材料送付日程表 (report)'!$G$12:$BH$12='SRI (2023)'!BH$3)*('ＳＲＶ2023材料送付日程表 (report)'!$G$14:$BH$108))</f>
        <v>0</v>
      </c>
      <c r="BI21" s="146">
        <f>SUMPRODUCT(('ＳＲＶ2023材料送付日程表 (report)'!$B$14:$B$108='SRI (2023)'!$V21)*('ＳＲＶ2023材料送付日程表 (report)'!$G$12:$BH$12='SRI (2023)'!BI$3)*('ＳＲＶ2023材料送付日程表 (report)'!$G$14:$BH$108))</f>
        <v>0</v>
      </c>
      <c r="BJ21" s="146">
        <f>SUMPRODUCT(('ＳＲＶ2023材料送付日程表 (report)'!$B$14:$B$108='SRI (2023)'!$V21)*('ＳＲＶ2023材料送付日程表 (report)'!$G$12:$BH$12='SRI (2023)'!BJ$3)*('ＳＲＶ2023材料送付日程表 (report)'!$G$14:$BH$108))</f>
        <v>0</v>
      </c>
      <c r="BK21" s="146">
        <f>SUMPRODUCT(('ＳＲＶ2023材料送付日程表 (report)'!$B$14:$B$108='SRI (2023)'!$V21)*('ＳＲＶ2023材料送付日程表 (report)'!$G$12:$BH$12='SRI (2023)'!BK$3)*('ＳＲＶ2023材料送付日程表 (report)'!$G$14:$BH$108))</f>
        <v>0</v>
      </c>
      <c r="BL21" s="146">
        <f>SUMPRODUCT(('ＳＲＶ2023材料送付日程表 (report)'!$B$14:$B$108='SRI (2023)'!$V21)*('ＳＲＶ2023材料送付日程表 (report)'!$G$12:$BH$12='SRI (2023)'!BL$3)*('ＳＲＶ2023材料送付日程表 (report)'!$G$14:$BH$108))</f>
        <v>0</v>
      </c>
      <c r="BM21" s="146">
        <f>SUMPRODUCT(('ＳＲＶ2023材料送付日程表 (report)'!$B$14:$B$108='SRI (2023)'!$V21)*('ＳＲＶ2023材料送付日程表 (report)'!$G$12:$BH$12='SRI (2023)'!BM$3)*('ＳＲＶ2023材料送付日程表 (report)'!$G$14:$BH$108))</f>
        <v>0</v>
      </c>
      <c r="BN21" s="146">
        <f>SUMPRODUCT(('ＳＲＶ2023材料送付日程表 (report)'!$B$14:$B$108='SRI (2023)'!$V21)*('ＳＲＶ2023材料送付日程表 (report)'!$G$12:$BH$12='SRI (2023)'!BN$3)*('ＳＲＶ2023材料送付日程表 (report)'!$G$14:$BH$108))</f>
        <v>0</v>
      </c>
      <c r="BO21" s="146">
        <f>SUMPRODUCT(('ＳＲＶ2023材料送付日程表 (report)'!$B$14:$B$108='SRI (2023)'!$V21)*('ＳＲＶ2023材料送付日程表 (report)'!$G$12:$BH$12='SRI (2023)'!BO$3)*('ＳＲＶ2023材料送付日程表 (report)'!$G$14:$BH$108))</f>
        <v>0</v>
      </c>
      <c r="BP21" s="146">
        <f>SUMPRODUCT(('ＳＲＶ2023材料送付日程表 (report)'!$B$14:$B$108='SRI (2023)'!$V21)*('ＳＲＶ2023材料送付日程表 (report)'!$G$12:$BH$12='SRI (2023)'!BP$3)*('ＳＲＶ2023材料送付日程表 (report)'!$G$14:$BH$108))</f>
        <v>0</v>
      </c>
      <c r="BQ21" s="146">
        <f>SUMPRODUCT(('ＳＲＶ2023材料送付日程表 (report)'!$B$14:$B$108='SRI (2023)'!$V21)*('ＳＲＶ2023材料送付日程表 (report)'!$G$12:$BH$12='SRI (2023)'!BQ$3)*('ＳＲＶ2023材料送付日程表 (report)'!$G$14:$BH$108))</f>
        <v>0</v>
      </c>
      <c r="BR21" s="146">
        <f>SUMPRODUCT(('ＳＲＶ2023材料送付日程表 (report)'!$B$14:$B$108='SRI (2023)'!$V21)*('ＳＲＶ2023材料送付日程表 (report)'!$G$12:$BH$12='SRI (2023)'!BR$3)*('ＳＲＶ2023材料送付日程表 (report)'!$G$14:$BH$108))</f>
        <v>0</v>
      </c>
      <c r="BS21" s="146">
        <f>SUMPRODUCT(('ＳＲＶ2023材料送付日程表 (report)'!$B$14:$B$108='SRI (2023)'!$V21)*('ＳＲＶ2023材料送付日程表 (report)'!$G$12:$BH$12='SRI (2023)'!BS$3)*('ＳＲＶ2023材料送付日程表 (report)'!$G$14:$BH$108))</f>
        <v>0</v>
      </c>
      <c r="BT21" s="146">
        <f>SUMPRODUCT(('ＳＲＶ2023材料送付日程表 (report)'!$B$14:$B$108='SRI (2023)'!$V21)*('ＳＲＶ2023材料送付日程表 (report)'!$G$12:$BH$12='SRI (2023)'!BT$3)*('ＳＲＶ2023材料送付日程表 (report)'!$G$14:$BH$108))</f>
        <v>0</v>
      </c>
      <c r="BU21" s="146">
        <f>SUMPRODUCT(('ＳＲＶ2023材料送付日程表 (report)'!$B$14:$B$108='SRI (2023)'!$V21)*('ＳＲＶ2023材料送付日程表 (report)'!$G$12:$BH$12='SRI (2023)'!BU$3)*('ＳＲＶ2023材料送付日程表 (report)'!$G$14:$BH$108))</f>
        <v>0</v>
      </c>
      <c r="BV21" s="146">
        <f>SUMPRODUCT(('ＳＲＶ2023材料送付日程表 (report)'!$B$14:$B$108='SRI (2023)'!$V21)*('ＳＲＶ2023材料送付日程表 (report)'!$G$12:$BH$12='SRI (2023)'!BV$3)*('ＳＲＶ2023材料送付日程表 (report)'!$G$14:$BH$108))</f>
        <v>0</v>
      </c>
      <c r="BW21" s="146">
        <f>SUMPRODUCT(('ＳＲＶ2023材料送付日程表 (report)'!$B$14:$B$108='SRI (2023)'!$V21)*('ＳＲＶ2023材料送付日程表 (report)'!$G$12:$BH$12='SRI (2023)'!BW$3)*('ＳＲＶ2023材料送付日程表 (report)'!$G$14:$BH$108))</f>
        <v>0</v>
      </c>
      <c r="BX21" s="146">
        <f>SUMPRODUCT(('ＳＲＶ2023材料送付日程表 (report)'!$B$14:$B$108='SRI (2023)'!$V21)*('ＳＲＶ2023材料送付日程表 (report)'!$G$12:$BH$12='SRI (2023)'!BX$3)*('ＳＲＶ2023材料送付日程表 (report)'!$G$14:$BH$108))</f>
        <v>0</v>
      </c>
      <c r="BY21" s="146">
        <f>SUMPRODUCT(('ＳＲＶ2023材料送付日程表 (report)'!$B$14:$B$108='SRI (2023)'!$V21)*('ＳＲＶ2023材料送付日程表 (report)'!$G$12:$BH$12='SRI (2023)'!BY$3)*('ＳＲＶ2023材料送付日程表 (report)'!$G$14:$BH$108))</f>
        <v>0</v>
      </c>
      <c r="BZ21" s="146">
        <f>SUMPRODUCT(('ＳＲＶ2023材料送付日程表 (report)'!$B$14:$B$108='SRI (2023)'!$V21)*('ＳＲＶ2023材料送付日程表 (report)'!$G$12:$BH$12='SRI (2023)'!BZ$3)*('ＳＲＶ2023材料送付日程表 (report)'!$G$14:$BH$108))</f>
        <v>0</v>
      </c>
      <c r="CA21" s="146">
        <f>SUMPRODUCT(('ＳＲＶ2023材料送付日程表 (report)'!$B$14:$B$108='SRI (2023)'!$V21)*('ＳＲＶ2023材料送付日程表 (report)'!$G$12:$BH$12='SRI (2023)'!CA$3)*('ＳＲＶ2023材料送付日程表 (report)'!$G$14:$BH$108))</f>
        <v>0</v>
      </c>
      <c r="CB21" s="146">
        <f>SUMPRODUCT(('ＳＲＶ2023材料送付日程表 (report)'!$B$14:$B$108='SRI (2023)'!$V21)*('ＳＲＶ2023材料送付日程表 (report)'!$G$12:$BH$12='SRI (2023)'!CB$3)*('ＳＲＶ2023材料送付日程表 (report)'!$G$14:$BH$108))</f>
        <v>0</v>
      </c>
      <c r="CC21" s="146">
        <f>SUMPRODUCT(('ＳＲＶ2023材料送付日程表 (report)'!$B$14:$B$108='SRI (2023)'!$V21)*('ＳＲＶ2023材料送付日程表 (report)'!$G$12:$BH$12='SRI (2023)'!CC$3)*('ＳＲＶ2023材料送付日程表 (report)'!$G$14:$BH$108))</f>
        <v>0</v>
      </c>
      <c r="CD21" s="146">
        <f>SUMPRODUCT(('ＳＲＶ2023材料送付日程表 (report)'!$B$14:$B$108='SRI (2023)'!$V21)*('ＳＲＶ2023材料送付日程表 (report)'!$G$12:$BH$12='SRI (2023)'!CD$3)*('ＳＲＶ2023材料送付日程表 (report)'!$G$14:$BH$108))</f>
        <v>0</v>
      </c>
      <c r="CE21" s="146">
        <f>SUMPRODUCT(('ＳＲＶ2023材料送付日程表 (report)'!$B$14:$B$108='SRI (2023)'!$V21)*('ＳＲＶ2023材料送付日程表 (report)'!$G$12:$BH$12='SRI (2023)'!CE$3)*('ＳＲＶ2023材料送付日程表 (report)'!$G$14:$BH$108))</f>
        <v>0</v>
      </c>
      <c r="CF21" s="146">
        <f>SUMPRODUCT(('ＳＲＶ2023材料送付日程表 (report)'!$B$14:$B$108='SRI (2023)'!$V21)*('ＳＲＶ2023材料送付日程表 (report)'!$G$12:$BH$12='SRI (2023)'!CF$3)*('ＳＲＶ2023材料送付日程表 (report)'!$G$14:$BH$108))</f>
        <v>0</v>
      </c>
      <c r="CG21" s="146">
        <f>SUMPRODUCT(('ＳＲＶ2023材料送付日程表 (report)'!$B$14:$B$108='SRI (2023)'!$V21)*('ＳＲＶ2023材料送付日程表 (report)'!$G$12:$BH$12='SRI (2023)'!CG$3)*('ＳＲＶ2023材料送付日程表 (report)'!$G$14:$BH$108))</f>
        <v>0</v>
      </c>
      <c r="CH21" s="146">
        <f>SUMPRODUCT(('ＳＲＶ2023材料送付日程表 (report)'!$B$14:$B$108='SRI (2023)'!$V21)*('ＳＲＶ2023材料送付日程表 (report)'!$G$12:$BH$12='SRI (2023)'!CH$3)*('ＳＲＶ2023材料送付日程表 (report)'!$G$14:$BH$108))</f>
        <v>0</v>
      </c>
      <c r="CI21" s="146">
        <f>SUMPRODUCT(('ＳＲＶ2023材料送付日程表 (report)'!$B$14:$B$108='SRI (2023)'!$V21)*('ＳＲＶ2023材料送付日程表 (report)'!$G$12:$BH$12='SRI (2023)'!CI$3)*('ＳＲＶ2023材料送付日程表 (report)'!$G$14:$BH$108))</f>
        <v>0</v>
      </c>
      <c r="CJ21" s="146">
        <f>SUMPRODUCT(('ＳＲＶ2023材料送付日程表 (report)'!$B$14:$B$108='SRI (2023)'!$V21)*('ＳＲＶ2023材料送付日程表 (report)'!$G$12:$BH$12='SRI (2023)'!CJ$3)*('ＳＲＶ2023材料送付日程表 (report)'!$G$14:$BH$108))</f>
        <v>0</v>
      </c>
      <c r="CK21" s="146">
        <f>SUMPRODUCT(('ＳＲＶ2023材料送付日程表 (report)'!$B$14:$B$108='SRI (2023)'!$V21)*('ＳＲＶ2023材料送付日程表 (report)'!$G$12:$BH$12='SRI (2023)'!CK$3)*('ＳＲＶ2023材料送付日程表 (report)'!$G$14:$BH$108))</f>
        <v>0</v>
      </c>
      <c r="CL21" s="146">
        <f>SUMPRODUCT(('ＳＲＶ2023材料送付日程表 (report)'!$B$14:$B$108='SRI (2023)'!$V21)*('ＳＲＶ2023材料送付日程表 (report)'!$G$12:$BH$12='SRI (2023)'!CL$3)*('ＳＲＶ2023材料送付日程表 (report)'!$G$14:$BH$108))</f>
        <v>0</v>
      </c>
      <c r="CM21" s="146">
        <f>SUMPRODUCT(('ＳＲＶ2023材料送付日程表 (report)'!$B$14:$B$108='SRI (2023)'!$V21)*('ＳＲＶ2023材料送付日程表 (report)'!$G$12:$BH$12='SRI (2023)'!CM$3)*('ＳＲＶ2023材料送付日程表 (report)'!$G$14:$BH$108))</f>
        <v>0</v>
      </c>
      <c r="CN21" s="146">
        <f>SUMPRODUCT(('ＳＲＶ2023材料送付日程表 (report)'!$B$14:$B$108='SRI (2023)'!$V21)*('ＳＲＶ2023材料送付日程表 (report)'!$G$12:$BH$12='SRI (2023)'!CN$3)*('ＳＲＶ2023材料送付日程表 (report)'!$G$14:$BH$108))</f>
        <v>0</v>
      </c>
      <c r="CO21" s="146">
        <f>SUMPRODUCT(('ＳＲＶ2023材料送付日程表 (report)'!$B$14:$B$108='SRI (2023)'!$V21)*('ＳＲＶ2023材料送付日程表 (report)'!$G$12:$BH$12='SRI (2023)'!CO$3)*('ＳＲＶ2023材料送付日程表 (report)'!$G$14:$BH$108))</f>
        <v>0</v>
      </c>
      <c r="CP21" s="146">
        <f>SUMPRODUCT(('ＳＲＶ2023材料送付日程表 (report)'!$B$14:$B$108='SRI (2023)'!$V21)*('ＳＲＶ2023材料送付日程表 (report)'!$G$12:$BH$12='SRI (2023)'!CP$3)*('ＳＲＶ2023材料送付日程表 (report)'!$G$14:$BH$108))</f>
        <v>0</v>
      </c>
      <c r="CQ21" s="146">
        <f>SUMPRODUCT(('ＳＲＶ2023材料送付日程表 (report)'!$B$14:$B$108='SRI (2023)'!$V21)*('ＳＲＶ2023材料送付日程表 (report)'!$G$12:$BH$12='SRI (2023)'!CQ$3)*('ＳＲＶ2023材料送付日程表 (report)'!$G$14:$BH$108))</f>
        <v>0</v>
      </c>
      <c r="CR21" s="146">
        <f>SUMPRODUCT(('ＳＲＶ2023材料送付日程表 (report)'!$B$14:$B$108='SRI (2023)'!$V21)*('ＳＲＶ2023材料送付日程表 (report)'!$G$12:$BH$12='SRI (2023)'!CR$3)*('ＳＲＶ2023材料送付日程表 (report)'!$G$14:$BH$108))</f>
        <v>0</v>
      </c>
      <c r="CS21" s="146">
        <f>SUMPRODUCT(('ＳＲＶ2023材料送付日程表 (report)'!$B$14:$B$108='SRI (2023)'!$V21)*('ＳＲＶ2023材料送付日程表 (report)'!$G$12:$BH$12='SRI (2023)'!CS$3)*('ＳＲＶ2023材料送付日程表 (report)'!$G$14:$BH$108))</f>
        <v>0</v>
      </c>
      <c r="CT21" s="146">
        <f>SUMPRODUCT(('ＳＲＶ2023材料送付日程表 (report)'!$B$14:$B$108='SRI (2023)'!$V21)*('ＳＲＶ2023材料送付日程表 (report)'!$G$12:$BH$12='SRI (2023)'!CT$3)*('ＳＲＶ2023材料送付日程表 (report)'!$G$14:$BH$108))</f>
        <v>0</v>
      </c>
      <c r="CU21" s="146">
        <f>SUMPRODUCT(('ＳＲＶ2023材料送付日程表 (report)'!$B$14:$B$108='SRI (2023)'!$V21)*('ＳＲＶ2023材料送付日程表 (report)'!$G$12:$BH$12='SRI (2023)'!CU$3)*('ＳＲＶ2023材料送付日程表 (report)'!$G$14:$BH$108))</f>
        <v>0</v>
      </c>
      <c r="CV21" s="146">
        <f>SUMPRODUCT(('ＳＲＶ2023材料送付日程表 (report)'!$B$14:$B$108='SRI (2023)'!$V21)*('ＳＲＶ2023材料送付日程表 (report)'!$G$12:$BH$12='SRI (2023)'!CV$3)*('ＳＲＶ2023材料送付日程表 (report)'!$G$14:$BH$108))</f>
        <v>0</v>
      </c>
      <c r="CW21" s="146">
        <f>SUMPRODUCT(('ＳＲＶ2023材料送付日程表 (report)'!$B$14:$B$108='SRI (2023)'!$V21)*('ＳＲＶ2023材料送付日程表 (report)'!$G$12:$BH$12='SRI (2023)'!CW$3)*('ＳＲＶ2023材料送付日程表 (report)'!$G$14:$BH$108))</f>
        <v>0</v>
      </c>
      <c r="CX21" s="146">
        <f>SUMPRODUCT(('ＳＲＶ2023材料送付日程表 (report)'!$B$14:$B$108='SRI (2023)'!$V21)*('ＳＲＶ2023材料送付日程表 (report)'!$G$12:$BH$12='SRI (2023)'!CX$3)*('ＳＲＶ2023材料送付日程表 (report)'!$G$14:$BH$108))</f>
        <v>0</v>
      </c>
      <c r="CY21" s="146">
        <f>SUMPRODUCT(('ＳＲＶ2023材料送付日程表 (report)'!$B$14:$B$108='SRI (2023)'!$V21)*('ＳＲＶ2023材料送付日程表 (report)'!$G$12:$BH$12='SRI (2023)'!CY$3)*('ＳＲＶ2023材料送付日程表 (report)'!$G$14:$BH$108))</f>
        <v>0</v>
      </c>
      <c r="CZ21" s="146">
        <f>SUMPRODUCT(('ＳＲＶ2023材料送付日程表 (report)'!$B$14:$B$108='SRI (2023)'!$V21)*('ＳＲＶ2023材料送付日程表 (report)'!$G$12:$BH$12='SRI (2023)'!CZ$3)*('ＳＲＶ2023材料送付日程表 (report)'!$G$14:$BH$108))</f>
        <v>0</v>
      </c>
      <c r="DA21" s="146">
        <f>SUMPRODUCT(('ＳＲＶ2023材料送付日程表 (report)'!$B$14:$B$108='SRI (2023)'!$V21)*('ＳＲＶ2023材料送付日程表 (report)'!$G$12:$BH$12='SRI (2023)'!DA$3)*('ＳＲＶ2023材料送付日程表 (report)'!$G$14:$BH$108))</f>
        <v>0</v>
      </c>
      <c r="DB21" s="146">
        <f>SUMPRODUCT(('ＳＲＶ2023材料送付日程表 (report)'!$B$14:$B$108='SRI (2023)'!$V21)*('ＳＲＶ2023材料送付日程表 (report)'!$G$12:$BH$12='SRI (2023)'!DB$3)*('ＳＲＶ2023材料送付日程表 (report)'!$G$14:$BH$108))</f>
        <v>0</v>
      </c>
      <c r="DC21" s="146">
        <f>SUMPRODUCT(('ＳＲＶ2023材料送付日程表 (report)'!$B$14:$B$108='SRI (2023)'!$V21)*('ＳＲＶ2023材料送付日程表 (report)'!$G$12:$BH$12='SRI (2023)'!DC$3)*('ＳＲＶ2023材料送付日程表 (report)'!$G$14:$BH$108))</f>
        <v>0</v>
      </c>
      <c r="DD21" s="146">
        <f>SUMPRODUCT(('ＳＲＶ2023材料送付日程表 (report)'!$B$14:$B$108='SRI (2023)'!$V21)*('ＳＲＶ2023材料送付日程表 (report)'!$G$12:$BH$12='SRI (2023)'!DD$3)*('ＳＲＶ2023材料送付日程表 (report)'!$G$14:$BH$108))</f>
        <v>0</v>
      </c>
      <c r="DE21" s="146">
        <f>SUMPRODUCT(('ＳＲＶ2023材料送付日程表 (report)'!$B$14:$B$108='SRI (2023)'!$V21)*('ＳＲＶ2023材料送付日程表 (report)'!$G$12:$BH$12='SRI (2023)'!DE$3)*('ＳＲＶ2023材料送付日程表 (report)'!$G$14:$BH$108))</f>
        <v>0</v>
      </c>
      <c r="DF21" s="146">
        <f>SUMPRODUCT(('ＳＲＶ2023材料送付日程表 (report)'!$B$14:$B$108='SRI (2023)'!$V21)*('ＳＲＶ2023材料送付日程表 (report)'!$G$12:$BH$12='SRI (2023)'!DF$3)*('ＳＲＶ2023材料送付日程表 (report)'!$G$14:$BH$108))</f>
        <v>0</v>
      </c>
      <c r="DG21" s="146">
        <f>SUMPRODUCT(('ＳＲＶ2023材料送付日程表 (report)'!$B$14:$B$108='SRI (2023)'!$V21)*('ＳＲＶ2023材料送付日程表 (report)'!$G$12:$BH$12='SRI (2023)'!DG$3)*('ＳＲＶ2023材料送付日程表 (report)'!$G$14:$BH$108))</f>
        <v>0</v>
      </c>
      <c r="DH21" s="146">
        <f>SUMPRODUCT(('ＳＲＶ2023材料送付日程表 (report)'!$B$14:$B$108='SRI (2023)'!$V21)*('ＳＲＶ2023材料送付日程表 (report)'!$G$12:$BH$12='SRI (2023)'!DH$3)*('ＳＲＶ2023材料送付日程表 (report)'!$G$14:$BH$108))</f>
        <v>0</v>
      </c>
      <c r="DI21" s="146">
        <f>SUMPRODUCT(('ＳＲＶ2023材料送付日程表 (report)'!$B$14:$B$108='SRI (2023)'!$V21)*('ＳＲＶ2023材料送付日程表 (report)'!$G$12:$BH$12='SRI (2023)'!DI$3)*('ＳＲＶ2023材料送付日程表 (report)'!$G$14:$BH$108))</f>
        <v>0</v>
      </c>
      <c r="DJ21" s="146">
        <f>SUMPRODUCT(('ＳＲＶ2023材料送付日程表 (report)'!$B$14:$B$108='SRI (2023)'!$V21)*('ＳＲＶ2023材料送付日程表 (report)'!$G$12:$BH$12='SRI (2023)'!DJ$3)*('ＳＲＶ2023材料送付日程表 (report)'!$G$14:$BH$108))</f>
        <v>0</v>
      </c>
      <c r="DK21" s="146">
        <f>SUMPRODUCT(('ＳＲＶ2023材料送付日程表 (report)'!$B$14:$B$108='SRI (2023)'!$V21)*('ＳＲＶ2023材料送付日程表 (report)'!$G$12:$BH$12='SRI (2023)'!DK$3)*('ＳＲＶ2023材料送付日程表 (report)'!$G$14:$BH$108))</f>
        <v>0</v>
      </c>
      <c r="DL21" s="146">
        <f>SUMPRODUCT(('ＳＲＶ2023材料送付日程表 (report)'!$B$14:$B$108='SRI (2023)'!$V21)*('ＳＲＶ2023材料送付日程表 (report)'!$G$12:$BH$12='SRI (2023)'!DL$3)*('ＳＲＶ2023材料送付日程表 (report)'!$G$14:$BH$108))</f>
        <v>0</v>
      </c>
      <c r="DM21" s="146">
        <f>SUMPRODUCT(('ＳＲＶ2023材料送付日程表 (report)'!$B$14:$B$108='SRI (2023)'!$V21)*('ＳＲＶ2023材料送付日程表 (report)'!$G$12:$BH$12='SRI (2023)'!DM$3)*('ＳＲＶ2023材料送付日程表 (report)'!$G$14:$BH$108))</f>
        <v>0</v>
      </c>
      <c r="DN21" s="146">
        <f>SUMPRODUCT(('ＳＲＶ2023材料送付日程表 (report)'!$B$14:$B$108='SRI (2023)'!$V21)*('ＳＲＶ2023材料送付日程表 (report)'!$G$12:$BH$12='SRI (2023)'!DN$3)*('ＳＲＶ2023材料送付日程表 (report)'!$G$14:$BH$108))</f>
        <v>0</v>
      </c>
      <c r="DO21" s="146">
        <f>SUMPRODUCT(('ＳＲＶ2023材料送付日程表 (report)'!$B$14:$B$108='SRI (2023)'!$V21)*('ＳＲＶ2023材料送付日程表 (report)'!$G$12:$BH$12='SRI (2023)'!DO$3)*('ＳＲＶ2023材料送付日程表 (report)'!$G$14:$BH$108))</f>
        <v>0</v>
      </c>
      <c r="DP21" s="146">
        <f>SUMPRODUCT(('ＳＲＶ2023材料送付日程表 (report)'!$B$14:$B$108='SRI (2023)'!$V21)*('ＳＲＶ2023材料送付日程表 (report)'!$G$12:$BH$12='SRI (2023)'!DP$3)*('ＳＲＶ2023材料送付日程表 (report)'!$G$14:$BH$108))</f>
        <v>0</v>
      </c>
      <c r="DQ21" s="146">
        <f>SUMPRODUCT(('ＳＲＶ2023材料送付日程表 (report)'!$B$14:$B$108='SRI (2023)'!$V21)*('ＳＲＶ2023材料送付日程表 (report)'!$G$12:$BH$12='SRI (2023)'!DQ$3)*('ＳＲＶ2023材料送付日程表 (report)'!$G$14:$BH$108))</f>
        <v>0</v>
      </c>
      <c r="DR21" s="146">
        <f>SUMPRODUCT(('ＳＲＶ2023材料送付日程表 (report)'!$B$14:$B$108='SRI (2023)'!$V21)*('ＳＲＶ2023材料送付日程表 (report)'!$G$12:$BH$12='SRI (2023)'!DR$3)*('ＳＲＶ2023材料送付日程表 (report)'!$G$14:$BH$108))</f>
        <v>0</v>
      </c>
      <c r="DS21" s="146">
        <f>SUMPRODUCT(('ＳＲＶ2023材料送付日程表 (report)'!$B$14:$B$108='SRI (2023)'!$V21)*('ＳＲＶ2023材料送付日程表 (report)'!$G$12:$BH$12='SRI (2023)'!DS$3)*('ＳＲＶ2023材料送付日程表 (report)'!$G$14:$BH$108))</f>
        <v>0</v>
      </c>
      <c r="DT21" s="146">
        <f>SUMPRODUCT(('ＳＲＶ2023材料送付日程表 (report)'!$B$14:$B$108='SRI (2023)'!$V21)*('ＳＲＶ2023材料送付日程表 (report)'!$G$12:$BH$12='SRI (2023)'!DT$3)*('ＳＲＶ2023材料送付日程表 (report)'!$G$14:$BH$108))</f>
        <v>0</v>
      </c>
      <c r="DU21" s="146">
        <f>SUMPRODUCT(('ＳＲＶ2023材料送付日程表 (report)'!$B$14:$B$108='SRI (2023)'!$V21)*('ＳＲＶ2023材料送付日程表 (report)'!$G$12:$BH$12='SRI (2023)'!DU$3)*('ＳＲＶ2023材料送付日程表 (report)'!$G$14:$BH$108))</f>
        <v>0</v>
      </c>
      <c r="DV21" s="146">
        <f>SUMPRODUCT(('ＳＲＶ2023材料送付日程表 (report)'!$B$14:$B$108='SRI (2023)'!$V21)*('ＳＲＶ2023材料送付日程表 (report)'!$G$12:$BH$12='SRI (2023)'!DV$3)*('ＳＲＶ2023材料送付日程表 (report)'!$G$14:$BH$108))</f>
        <v>0</v>
      </c>
      <c r="DW21" s="146">
        <f>SUMPRODUCT(('ＳＲＶ2023材料送付日程表 (report)'!$B$14:$B$108='SRI (2023)'!$V21)*('ＳＲＶ2023材料送付日程表 (report)'!$G$12:$BH$12='SRI (2023)'!DW$3)*('ＳＲＶ2023材料送付日程表 (report)'!$G$14:$BH$108))</f>
        <v>0</v>
      </c>
      <c r="DX21" s="146">
        <f>SUMPRODUCT(('ＳＲＶ2023材料送付日程表 (report)'!$B$14:$B$108='SRI (2023)'!$V21)*('ＳＲＶ2023材料送付日程表 (report)'!$G$12:$BH$12='SRI (2023)'!DX$3)*('ＳＲＶ2023材料送付日程表 (report)'!$G$14:$BH$108))</f>
        <v>0</v>
      </c>
      <c r="DY21" s="146">
        <f>SUMPRODUCT(('ＳＲＶ2023材料送付日程表 (report)'!$B$14:$B$108='SRI (2023)'!$V21)*('ＳＲＶ2023材料送付日程表 (report)'!$G$12:$BH$12='SRI (2023)'!DY$3)*('ＳＲＶ2023材料送付日程表 (report)'!$G$14:$BH$108))</f>
        <v>0</v>
      </c>
      <c r="DZ21" s="146">
        <f>SUMPRODUCT(('ＳＲＶ2023材料送付日程表 (report)'!$B$14:$B$108='SRI (2023)'!$V21)*('ＳＲＶ2023材料送付日程表 (report)'!$G$12:$BH$12='SRI (2023)'!DZ$3)*('ＳＲＶ2023材料送付日程表 (report)'!$G$14:$BH$108))</f>
        <v>0</v>
      </c>
      <c r="EA21" s="146">
        <f>SUMPRODUCT(('ＳＲＶ2023材料送付日程表 (report)'!$B$14:$B$108='SRI (2023)'!$V21)*('ＳＲＶ2023材料送付日程表 (report)'!$G$12:$BH$12='SRI (2023)'!EA$3)*('ＳＲＶ2023材料送付日程表 (report)'!$G$14:$BH$108))</f>
        <v>0</v>
      </c>
      <c r="EB21" s="146">
        <f>SUMPRODUCT(('ＳＲＶ2023材料送付日程表 (report)'!$B$14:$B$108='SRI (2023)'!$V21)*('ＳＲＶ2023材料送付日程表 (report)'!$G$12:$BH$12='SRI (2023)'!EB$3)*('ＳＲＶ2023材料送付日程表 (report)'!$G$14:$BH$108))</f>
        <v>0</v>
      </c>
      <c r="EC21" s="146">
        <f>SUMPRODUCT(('ＳＲＶ2023材料送付日程表 (report)'!$B$14:$B$108='SRI (2023)'!$V21)*('ＳＲＶ2023材料送付日程表 (report)'!$G$12:$BH$12='SRI (2023)'!EC$3)*('ＳＲＶ2023材料送付日程表 (report)'!$G$14:$BH$108))</f>
        <v>0</v>
      </c>
      <c r="ED21" s="146">
        <f>SUMPRODUCT(('ＳＲＶ2023材料送付日程表 (report)'!$B$14:$B$108='SRI (2023)'!$V21)*('ＳＲＶ2023材料送付日程表 (report)'!$G$12:$BH$12='SRI (2023)'!ED$3)*('ＳＲＶ2023材料送付日程表 (report)'!$G$14:$BH$108))</f>
        <v>0</v>
      </c>
      <c r="EE21" s="146">
        <f>SUMPRODUCT(('ＳＲＶ2023材料送付日程表 (report)'!$B$14:$B$108='SRI (2023)'!$V21)*('ＳＲＶ2023材料送付日程表 (report)'!$G$12:$BH$12='SRI (2023)'!EE$3)*('ＳＲＶ2023材料送付日程表 (report)'!$G$14:$BH$108))</f>
        <v>0</v>
      </c>
      <c r="EF21" s="146">
        <f>SUMPRODUCT(('ＳＲＶ2023材料送付日程表 (report)'!$B$14:$B$108='SRI (2023)'!$V21)*('ＳＲＶ2023材料送付日程表 (report)'!$G$12:$BH$12='SRI (2023)'!EF$3)*('ＳＲＶ2023材料送付日程表 (report)'!$G$14:$BH$108))</f>
        <v>0</v>
      </c>
      <c r="EG21" s="146">
        <f>SUMPRODUCT(('ＳＲＶ2023材料送付日程表 (report)'!$B$14:$B$108='SRI (2023)'!$V21)*('ＳＲＶ2023材料送付日程表 (report)'!$G$12:$BH$12='SRI (2023)'!EG$3)*('ＳＲＶ2023材料送付日程表 (report)'!$G$14:$BH$108))</f>
        <v>0</v>
      </c>
      <c r="EH21" s="146">
        <f>SUMPRODUCT(('ＳＲＶ2023材料送付日程表 (report)'!$B$14:$B$108='SRI (2023)'!$V21)*('ＳＲＶ2023材料送付日程表 (report)'!$G$12:$BH$12='SRI (2023)'!EH$3)*('ＳＲＶ2023材料送付日程表 (report)'!$G$14:$BH$108))</f>
        <v>0</v>
      </c>
      <c r="EI21" s="146">
        <f>SUMPRODUCT(('ＳＲＶ2023材料送付日程表 (report)'!$B$14:$B$108='SRI (2023)'!$V21)*('ＳＲＶ2023材料送付日程表 (report)'!$G$12:$BH$12='SRI (2023)'!EI$3)*('ＳＲＶ2023材料送付日程表 (report)'!$G$14:$BH$108))</f>
        <v>0</v>
      </c>
      <c r="EJ21" s="146">
        <f>SUMPRODUCT(('ＳＲＶ2023材料送付日程表 (report)'!$B$14:$B$108='SRI (2023)'!$V21)*('ＳＲＶ2023材料送付日程表 (report)'!$G$12:$BH$12='SRI (2023)'!EJ$3)*('ＳＲＶ2023材料送付日程表 (report)'!$G$14:$BH$108))</f>
        <v>0</v>
      </c>
      <c r="EK21" s="146">
        <f>SUMPRODUCT(('ＳＲＶ2023材料送付日程表 (report)'!$B$14:$B$108='SRI (2023)'!$V21)*('ＳＲＶ2023材料送付日程表 (report)'!$G$12:$BH$12='SRI (2023)'!EK$3)*('ＳＲＶ2023材料送付日程表 (report)'!$G$14:$BH$108))</f>
        <v>0</v>
      </c>
      <c r="EL21" s="146">
        <f>SUMPRODUCT(('ＳＲＶ2023材料送付日程表 (report)'!$B$14:$B$108='SRI (2023)'!$V21)*('ＳＲＶ2023材料送付日程表 (report)'!$G$12:$BH$12='SRI (2023)'!EL$3)*('ＳＲＶ2023材料送付日程表 (report)'!$G$14:$BH$108))</f>
        <v>0</v>
      </c>
      <c r="EM21" s="146">
        <f>SUMPRODUCT(('ＳＲＶ2023材料送付日程表 (report)'!$B$14:$B$108='SRI (2023)'!$V21)*('ＳＲＶ2023材料送付日程表 (report)'!$G$12:$BH$12='SRI (2023)'!EM$3)*('ＳＲＶ2023材料送付日程表 (report)'!$G$14:$BH$108))</f>
        <v>0</v>
      </c>
      <c r="EN21" s="146">
        <f>SUMPRODUCT(('ＳＲＶ2023材料送付日程表 (report)'!$B$14:$B$108='SRI (2023)'!$V21)*('ＳＲＶ2023材料送付日程表 (report)'!$G$12:$BH$12='SRI (2023)'!EN$3)*('ＳＲＶ2023材料送付日程表 (report)'!$G$14:$BH$108))</f>
        <v>0</v>
      </c>
      <c r="EO21" s="146">
        <f>SUMPRODUCT(('ＳＲＶ2023材料送付日程表 (report)'!$B$14:$B$108='SRI (2023)'!$V21)*('ＳＲＶ2023材料送付日程表 (report)'!$G$12:$BH$12='SRI (2023)'!EO$3)*('ＳＲＶ2023材料送付日程表 (report)'!$G$14:$BH$108))</f>
        <v>0</v>
      </c>
      <c r="EP21" s="146">
        <f>SUMPRODUCT(('ＳＲＶ2023材料送付日程表 (report)'!$B$14:$B$108='SRI (2023)'!$V21)*('ＳＲＶ2023材料送付日程表 (report)'!$G$12:$BH$12='SRI (2023)'!EP$3)*('ＳＲＶ2023材料送付日程表 (report)'!$G$14:$BH$108))</f>
        <v>0</v>
      </c>
      <c r="EQ21" s="146">
        <f>SUMPRODUCT(('ＳＲＶ2023材料送付日程表 (report)'!$B$14:$B$108='SRI (2023)'!$V21)*('ＳＲＶ2023材料送付日程表 (report)'!$G$12:$BH$12='SRI (2023)'!EQ$3)*('ＳＲＶ2023材料送付日程表 (report)'!$G$14:$BH$108))</f>
        <v>0</v>
      </c>
      <c r="ER21" s="146">
        <f>SUMPRODUCT(('ＳＲＶ2023材料送付日程表 (report)'!$B$14:$B$108='SRI (2023)'!$V21)*('ＳＲＶ2023材料送付日程表 (report)'!$G$12:$BH$12='SRI (2023)'!ER$3)*('ＳＲＶ2023材料送付日程表 (report)'!$G$14:$BH$108))</f>
        <v>0</v>
      </c>
      <c r="ES21" s="146">
        <f>SUMPRODUCT(('ＳＲＶ2023材料送付日程表 (report)'!$B$14:$B$108='SRI (2023)'!$V21)*('ＳＲＶ2023材料送付日程表 (report)'!$G$12:$BH$12='SRI (2023)'!ES$3)*('ＳＲＶ2023材料送付日程表 (report)'!$G$14:$BH$108))</f>
        <v>0</v>
      </c>
      <c r="ET21" s="146">
        <f>SUMPRODUCT(('ＳＲＶ2023材料送付日程表 (report)'!$B$14:$B$108='SRI (2023)'!$V21)*('ＳＲＶ2023材料送付日程表 (report)'!$G$12:$BH$12='SRI (2023)'!ET$3)*('ＳＲＶ2023材料送付日程表 (report)'!$G$14:$BH$108))</f>
        <v>0</v>
      </c>
      <c r="EU21" s="146">
        <f>SUMPRODUCT(('ＳＲＶ2023材料送付日程表 (report)'!$B$14:$B$108='SRI (2023)'!$V21)*('ＳＲＶ2023材料送付日程表 (report)'!$G$12:$BH$12='SRI (2023)'!EU$3)*('ＳＲＶ2023材料送付日程表 (report)'!$G$14:$BH$108))</f>
        <v>0</v>
      </c>
      <c r="EV21" s="146">
        <f>SUMPRODUCT(('ＳＲＶ2023材料送付日程表 (report)'!$B$14:$B$108='SRI (2023)'!$V21)*('ＳＲＶ2023材料送付日程表 (report)'!$G$12:$BH$12='SRI (2023)'!EV$3)*('ＳＲＶ2023材料送付日程表 (report)'!$G$14:$BH$108))</f>
        <v>0</v>
      </c>
      <c r="EW21" s="146">
        <f>SUMPRODUCT(('ＳＲＶ2023材料送付日程表 (report)'!$B$14:$B$108='SRI (2023)'!$V21)*('ＳＲＶ2023材料送付日程表 (report)'!$G$12:$BH$12='SRI (2023)'!EW$3)*('ＳＲＶ2023材料送付日程表 (report)'!$G$14:$BH$108))</f>
        <v>0</v>
      </c>
      <c r="EX21" s="146">
        <f>SUMPRODUCT(('ＳＲＶ2023材料送付日程表 (report)'!$B$14:$B$108='SRI (2023)'!$V21)*('ＳＲＶ2023材料送付日程表 (report)'!$G$12:$BH$12='SRI (2023)'!EX$3)*('ＳＲＶ2023材料送付日程表 (report)'!$G$14:$BH$108))</f>
        <v>0</v>
      </c>
      <c r="EY21" s="146">
        <f>SUMPRODUCT(('ＳＲＶ2023材料送付日程表 (report)'!$B$14:$B$108='SRI (2023)'!$V21)*('ＳＲＶ2023材料送付日程表 (report)'!$G$12:$BH$12='SRI (2023)'!EY$3)*('ＳＲＶ2023材料送付日程表 (report)'!$G$14:$BH$108))</f>
        <v>0</v>
      </c>
      <c r="EZ21" s="146">
        <f>SUMPRODUCT(('ＳＲＶ2023材料送付日程表 (report)'!$B$14:$B$108='SRI (2023)'!$V21)*('ＳＲＶ2023材料送付日程表 (report)'!$G$12:$BH$12='SRI (2023)'!EZ$3)*('ＳＲＶ2023材料送付日程表 (report)'!$G$14:$BH$108))</f>
        <v>0</v>
      </c>
      <c r="FA21" s="146">
        <f>SUMPRODUCT(('ＳＲＶ2023材料送付日程表 (report)'!$B$14:$B$108='SRI (2023)'!$V21)*('ＳＲＶ2023材料送付日程表 (report)'!$G$12:$BH$12='SRI (2023)'!FA$3)*('ＳＲＶ2023材料送付日程表 (report)'!$G$14:$BH$108))</f>
        <v>0</v>
      </c>
      <c r="FB21" s="146">
        <f>SUMPRODUCT(('ＳＲＶ2023材料送付日程表 (report)'!$B$14:$B$108='SRI (2023)'!$V21)*('ＳＲＶ2023材料送付日程表 (report)'!$G$12:$BH$12='SRI (2023)'!FB$3)*('ＳＲＶ2023材料送付日程表 (report)'!$G$14:$BH$108))</f>
        <v>0</v>
      </c>
      <c r="FC21" s="146">
        <f>SUMPRODUCT(('ＳＲＶ2023材料送付日程表 (report)'!$B$14:$B$108='SRI (2023)'!$V21)*('ＳＲＶ2023材料送付日程表 (report)'!$G$12:$BH$12='SRI (2023)'!FC$3)*('ＳＲＶ2023材料送付日程表 (report)'!$G$14:$BH$108))</f>
        <v>0</v>
      </c>
      <c r="FD21" s="146">
        <f>SUMPRODUCT(('ＳＲＶ2023材料送付日程表 (report)'!$B$14:$B$108='SRI (2023)'!$V21)*('ＳＲＶ2023材料送付日程表 (report)'!$G$12:$BH$12='SRI (2023)'!FD$3)*('ＳＲＶ2023材料送付日程表 (report)'!$G$14:$BH$108))</f>
        <v>0</v>
      </c>
      <c r="FE21" s="146">
        <f>SUMPRODUCT(('ＳＲＶ2023材料送付日程表 (report)'!$B$14:$B$108='SRI (2023)'!$V21)*('ＳＲＶ2023材料送付日程表 (report)'!$G$12:$BH$12='SRI (2023)'!FE$3)*('ＳＲＶ2023材料送付日程表 (report)'!$G$14:$BH$108))</f>
        <v>0</v>
      </c>
      <c r="FF21" s="146">
        <f>SUMPRODUCT(('ＳＲＶ2023材料送付日程表 (report)'!$B$14:$B$108='SRI (2023)'!$V21)*('ＳＲＶ2023材料送付日程表 (report)'!$G$12:$BH$12='SRI (2023)'!FF$3)*('ＳＲＶ2023材料送付日程表 (report)'!$G$14:$BH$108))</f>
        <v>0</v>
      </c>
      <c r="FG21" s="146">
        <f>SUMPRODUCT(('ＳＲＶ2023材料送付日程表 (report)'!$B$14:$B$108='SRI (2023)'!$V21)*('ＳＲＶ2023材料送付日程表 (report)'!$G$12:$BH$12='SRI (2023)'!FG$3)*('ＳＲＶ2023材料送付日程表 (report)'!$G$14:$BH$108))</f>
        <v>0</v>
      </c>
      <c r="FH21" s="146">
        <f>SUMPRODUCT(('ＳＲＶ2023材料送付日程表 (report)'!$B$14:$B$108='SRI (2023)'!$V21)*('ＳＲＶ2023材料送付日程表 (report)'!$G$12:$BH$12='SRI (2023)'!FH$3)*('ＳＲＶ2023材料送付日程表 (report)'!$G$14:$BH$108))</f>
        <v>0</v>
      </c>
      <c r="FI21" s="146">
        <f>SUMPRODUCT(('ＳＲＶ2023材料送付日程表 (report)'!$B$14:$B$108='SRI (2023)'!$V21)*('ＳＲＶ2023材料送付日程表 (report)'!$G$12:$BH$12='SRI (2023)'!FI$3)*('ＳＲＶ2023材料送付日程表 (report)'!$G$14:$BH$108))</f>
        <v>0</v>
      </c>
      <c r="FJ21" s="146">
        <f>SUMPRODUCT(('ＳＲＶ2023材料送付日程表 (report)'!$B$14:$B$108='SRI (2023)'!$V21)*('ＳＲＶ2023材料送付日程表 (report)'!$G$12:$BH$12='SRI (2023)'!FJ$3)*('ＳＲＶ2023材料送付日程表 (report)'!$G$14:$BH$108))</f>
        <v>0</v>
      </c>
      <c r="FK21" s="146">
        <f>SUMPRODUCT(('ＳＲＶ2023材料送付日程表 (report)'!$B$14:$B$108='SRI (2023)'!$V21)*('ＳＲＶ2023材料送付日程表 (report)'!$G$12:$BH$12='SRI (2023)'!FK$3)*('ＳＲＶ2023材料送付日程表 (report)'!$G$14:$BH$108))</f>
        <v>0</v>
      </c>
      <c r="FL21" s="146">
        <f>SUMPRODUCT(('ＳＲＶ2023材料送付日程表 (report)'!$B$14:$B$108='SRI (2023)'!$V21)*('ＳＲＶ2023材料送付日程表 (report)'!$G$12:$BH$12='SRI (2023)'!FL$3)*('ＳＲＶ2023材料送付日程表 (report)'!$G$14:$BH$108))</f>
        <v>0</v>
      </c>
      <c r="FM21" s="146">
        <f>SUMPRODUCT(('ＳＲＶ2023材料送付日程表 (report)'!$B$14:$B$108='SRI (2023)'!$V21)*('ＳＲＶ2023材料送付日程表 (report)'!$G$12:$BH$12='SRI (2023)'!FM$3)*('ＳＲＶ2023材料送付日程表 (report)'!$G$14:$BH$108))</f>
        <v>0</v>
      </c>
      <c r="FN21" s="146">
        <f>SUMPRODUCT(('ＳＲＶ2023材料送付日程表 (report)'!$B$14:$B$108='SRI (2023)'!$V21)*('ＳＲＶ2023材料送付日程表 (report)'!$G$12:$BH$12='SRI (2023)'!FN$3)*('ＳＲＶ2023材料送付日程表 (report)'!$G$14:$BH$108))</f>
        <v>0</v>
      </c>
      <c r="FO21" s="146">
        <f>SUMPRODUCT(('ＳＲＶ2023材料送付日程表 (report)'!$B$14:$B$108='SRI (2023)'!$V21)*('ＳＲＶ2023材料送付日程表 (report)'!$G$12:$BH$12='SRI (2023)'!FO$3)*('ＳＲＶ2023材料送付日程表 (report)'!$G$14:$BH$108))</f>
        <v>0</v>
      </c>
      <c r="FP21" s="146">
        <f>SUMPRODUCT(('ＳＲＶ2023材料送付日程表 (report)'!$B$14:$B$108='SRI (2023)'!$V21)*('ＳＲＶ2023材料送付日程表 (report)'!$G$12:$BH$12='SRI (2023)'!FP$3)*('ＳＲＶ2023材料送付日程表 (report)'!$G$14:$BH$108))</f>
        <v>0</v>
      </c>
      <c r="FQ21" s="146">
        <f>SUMPRODUCT(('ＳＲＶ2023材料送付日程表 (report)'!$B$14:$B$108='SRI (2023)'!$V21)*('ＳＲＶ2023材料送付日程表 (report)'!$G$12:$BH$12='SRI (2023)'!FQ$3)*('ＳＲＶ2023材料送付日程表 (report)'!$G$14:$BH$108))</f>
        <v>0</v>
      </c>
      <c r="FR21" s="146">
        <f>SUMPRODUCT(('ＳＲＶ2023材料送付日程表 (report)'!$B$14:$B$108='SRI (2023)'!$V21)*('ＳＲＶ2023材料送付日程表 (report)'!$G$12:$BH$12='SRI (2023)'!FR$3)*('ＳＲＶ2023材料送付日程表 (report)'!$G$14:$BH$108))</f>
        <v>0</v>
      </c>
      <c r="FS21" s="146">
        <f>SUMPRODUCT(('ＳＲＶ2023材料送付日程表 (report)'!$B$14:$B$108='SRI (2023)'!$V21)*('ＳＲＶ2023材料送付日程表 (report)'!$G$12:$BH$12='SRI (2023)'!FS$3)*('ＳＲＶ2023材料送付日程表 (report)'!$G$14:$BH$108))</f>
        <v>0</v>
      </c>
      <c r="FT21" s="146">
        <f>SUMPRODUCT(('ＳＲＶ2023材料送付日程表 (report)'!$B$14:$B$108='SRI (2023)'!$V21)*('ＳＲＶ2023材料送付日程表 (report)'!$G$12:$BH$12='SRI (2023)'!FT$3)*('ＳＲＶ2023材料送付日程表 (report)'!$G$14:$BH$108))</f>
        <v>0</v>
      </c>
      <c r="FU21" s="146">
        <f>SUMPRODUCT(('ＳＲＶ2023材料送付日程表 (report)'!$B$14:$B$108='SRI (2023)'!$V21)*('ＳＲＶ2023材料送付日程表 (report)'!$G$12:$BH$12='SRI (2023)'!FU$3)*('ＳＲＶ2023材料送付日程表 (report)'!$G$14:$BH$108))</f>
        <v>0</v>
      </c>
      <c r="FV21" s="146">
        <f>SUMPRODUCT(('ＳＲＶ2023材料送付日程表 (report)'!$B$14:$B$108='SRI (2023)'!$V21)*('ＳＲＶ2023材料送付日程表 (report)'!$G$12:$BH$12='SRI (2023)'!FV$3)*('ＳＲＶ2023材料送付日程表 (report)'!$G$14:$BH$108))</f>
        <v>0</v>
      </c>
      <c r="FW21" s="146">
        <f>SUMPRODUCT(('ＳＲＶ2023材料送付日程表 (report)'!$B$14:$B$108='SRI (2023)'!$V21)*('ＳＲＶ2023材料送付日程表 (report)'!$G$12:$BH$12='SRI (2023)'!FW$3)*('ＳＲＶ2023材料送付日程表 (report)'!$G$14:$BH$108))</f>
        <v>0</v>
      </c>
      <c r="FX21" s="146">
        <f>SUMPRODUCT(('ＳＲＶ2023材料送付日程表 (report)'!$B$14:$B$108='SRI (2023)'!$V21)*('ＳＲＶ2023材料送付日程表 (report)'!$G$12:$BH$12='SRI (2023)'!FX$3)*('ＳＲＶ2023材料送付日程表 (report)'!$G$14:$BH$108))</f>
        <v>0</v>
      </c>
      <c r="FY21" s="146">
        <f>SUMPRODUCT(('ＳＲＶ2023材料送付日程表 (report)'!$B$14:$B$108='SRI (2023)'!$V21)*('ＳＲＶ2023材料送付日程表 (report)'!$G$12:$BH$12='SRI (2023)'!FY$3)*('ＳＲＶ2023材料送付日程表 (report)'!$G$14:$BH$108))</f>
        <v>0</v>
      </c>
      <c r="FZ21" s="146">
        <f>SUMPRODUCT(('ＳＲＶ2023材料送付日程表 (report)'!$B$14:$B$108='SRI (2023)'!$V21)*('ＳＲＶ2023材料送付日程表 (report)'!$G$12:$BH$12='SRI (2023)'!FZ$3)*('ＳＲＶ2023材料送付日程表 (report)'!$G$14:$BH$108))</f>
        <v>0</v>
      </c>
      <c r="GA21" s="146">
        <f>SUMPRODUCT(('ＳＲＶ2023材料送付日程表 (report)'!$B$14:$B$108='SRI (2023)'!$V21)*('ＳＲＶ2023材料送付日程表 (report)'!$G$12:$BH$12='SRI (2023)'!GA$3)*('ＳＲＶ2023材料送付日程表 (report)'!$G$14:$BH$108))</f>
        <v>0</v>
      </c>
      <c r="GB21" s="146">
        <f>SUMPRODUCT(('ＳＲＶ2023材料送付日程表 (report)'!$B$14:$B$108='SRI (2023)'!$V21)*('ＳＲＶ2023材料送付日程表 (report)'!$G$12:$BH$12='SRI (2023)'!GB$3)*('ＳＲＶ2023材料送付日程表 (report)'!$G$14:$BH$108))</f>
        <v>0</v>
      </c>
      <c r="GC21" s="146">
        <f>SUMPRODUCT(('ＳＲＶ2023材料送付日程表 (report)'!$B$14:$B$108='SRI (2023)'!$V21)*('ＳＲＶ2023材料送付日程表 (report)'!$G$12:$BH$12='SRI (2023)'!GC$3)*('ＳＲＶ2023材料送付日程表 (report)'!$G$14:$BH$108))</f>
        <v>0</v>
      </c>
      <c r="GD21" s="146">
        <f>SUMPRODUCT(('ＳＲＶ2023材料送付日程表 (report)'!$B$14:$B$108='SRI (2023)'!$V21)*('ＳＲＶ2023材料送付日程表 (report)'!$G$12:$BH$12='SRI (2023)'!GD$3)*('ＳＲＶ2023材料送付日程表 (report)'!$G$14:$BH$108))</f>
        <v>0</v>
      </c>
      <c r="GE21" s="146">
        <f>SUMPRODUCT(('ＳＲＶ2023材料送付日程表 (report)'!$B$14:$B$108='SRI (2023)'!$V21)*('ＳＲＶ2023材料送付日程表 (report)'!$G$12:$BH$12='SRI (2023)'!GE$3)*('ＳＲＶ2023材料送付日程表 (report)'!$G$14:$BH$108))</f>
        <v>0</v>
      </c>
      <c r="GF21" s="146">
        <f>SUMPRODUCT(('ＳＲＶ2023材料送付日程表 (report)'!$B$14:$B$108='SRI (2023)'!$V21)*('ＳＲＶ2023材料送付日程表 (report)'!$G$12:$BH$12='SRI (2023)'!GF$3)*('ＳＲＶ2023材料送付日程表 (report)'!$G$14:$BH$108))</f>
        <v>0</v>
      </c>
      <c r="GG21" s="146">
        <f>SUMPRODUCT(('ＳＲＶ2023材料送付日程表 (report)'!$B$14:$B$108='SRI (2023)'!$V21)*('ＳＲＶ2023材料送付日程表 (report)'!$G$12:$BH$12='SRI (2023)'!GG$3)*('ＳＲＶ2023材料送付日程表 (report)'!$G$14:$BH$108))</f>
        <v>0</v>
      </c>
      <c r="GH21" s="146">
        <f>SUMPRODUCT(('ＳＲＶ2023材料送付日程表 (report)'!$B$14:$B$108='SRI (2023)'!$V21)*('ＳＲＶ2023材料送付日程表 (report)'!$G$12:$BH$12='SRI (2023)'!GH$3)*('ＳＲＶ2023材料送付日程表 (report)'!$G$14:$BH$108))</f>
        <v>0</v>
      </c>
      <c r="GI21" s="146">
        <f>SUMPRODUCT(('ＳＲＶ2023材料送付日程表 (report)'!$B$14:$B$108='SRI (2023)'!$V21)*('ＳＲＶ2023材料送付日程表 (report)'!$G$12:$BH$12='SRI (2023)'!GI$3)*('ＳＲＶ2023材料送付日程表 (report)'!$G$14:$BH$108))</f>
        <v>0</v>
      </c>
      <c r="GJ21" s="146">
        <f>SUMPRODUCT(('ＳＲＶ2023材料送付日程表 (report)'!$B$14:$B$108='SRI (2023)'!$V21)*('ＳＲＶ2023材料送付日程表 (report)'!$G$12:$BH$12='SRI (2023)'!GJ$3)*('ＳＲＶ2023材料送付日程表 (report)'!$G$14:$BH$108))</f>
        <v>0</v>
      </c>
      <c r="GK21" s="146">
        <f>SUMPRODUCT(('ＳＲＶ2023材料送付日程表 (report)'!$B$14:$B$108='SRI (2023)'!$V21)*('ＳＲＶ2023材料送付日程表 (report)'!$G$12:$BH$12='SRI (2023)'!GK$3)*('ＳＲＶ2023材料送付日程表 (report)'!$G$14:$BH$108))</f>
        <v>0</v>
      </c>
      <c r="GL21" s="146">
        <f>SUMPRODUCT(('ＳＲＶ2023材料送付日程表 (report)'!$B$14:$B$108='SRI (2023)'!$V21)*('ＳＲＶ2023材料送付日程表 (report)'!$G$12:$BH$12='SRI (2023)'!GL$3)*('ＳＲＶ2023材料送付日程表 (report)'!$G$14:$BH$108))</f>
        <v>0</v>
      </c>
      <c r="GM21" s="146">
        <f>SUMPRODUCT(('ＳＲＶ2023材料送付日程表 (report)'!$B$14:$B$108='SRI (2023)'!$V21)*('ＳＲＶ2023材料送付日程表 (report)'!$G$12:$BH$12='SRI (2023)'!GM$3)*('ＳＲＶ2023材料送付日程表 (report)'!$G$14:$BH$108))</f>
        <v>0</v>
      </c>
      <c r="GN21" s="146">
        <f>SUMPRODUCT(('ＳＲＶ2023材料送付日程表 (report)'!$B$14:$B$108='SRI (2023)'!$V21)*('ＳＲＶ2023材料送付日程表 (report)'!$G$12:$BH$12='SRI (2023)'!GN$3)*('ＳＲＶ2023材料送付日程表 (report)'!$G$14:$BH$108))</f>
        <v>0</v>
      </c>
      <c r="GO21" s="146">
        <f>SUMPRODUCT(('ＳＲＶ2023材料送付日程表 (report)'!$B$14:$B$108='SRI (2023)'!$V21)*('ＳＲＶ2023材料送付日程表 (report)'!$G$12:$BH$12='SRI (2023)'!GO$3)*('ＳＲＶ2023材料送付日程表 (report)'!$G$14:$BH$108))</f>
        <v>0</v>
      </c>
      <c r="GP21" s="146">
        <f>SUMPRODUCT(('ＳＲＶ2023材料送付日程表 (report)'!$B$14:$B$108='SRI (2023)'!$V21)*('ＳＲＶ2023材料送付日程表 (report)'!$G$12:$BH$12='SRI (2023)'!GP$3)*('ＳＲＶ2023材料送付日程表 (report)'!$G$14:$BH$108))</f>
        <v>0</v>
      </c>
      <c r="GQ21" s="146">
        <f>SUMPRODUCT(('ＳＲＶ2023材料送付日程表 (report)'!$B$14:$B$108='SRI (2023)'!$V21)*('ＳＲＶ2023材料送付日程表 (report)'!$G$12:$BH$12='SRI (2023)'!GQ$3)*('ＳＲＶ2023材料送付日程表 (report)'!$G$14:$BH$108))</f>
        <v>0</v>
      </c>
      <c r="GR21" s="146">
        <f>SUMPRODUCT(('ＳＲＶ2023材料送付日程表 (report)'!$B$14:$B$108='SRI (2023)'!$V21)*('ＳＲＶ2023材料送付日程表 (report)'!$G$12:$BH$12='SRI (2023)'!GR$3)*('ＳＲＶ2023材料送付日程表 (report)'!$G$14:$BH$108))</f>
        <v>0</v>
      </c>
      <c r="GS21" s="146">
        <f>SUMPRODUCT(('ＳＲＶ2023材料送付日程表 (report)'!$B$14:$B$108='SRI (2023)'!$V21)*('ＳＲＶ2023材料送付日程表 (report)'!$G$12:$BH$12='SRI (2023)'!GS$3)*('ＳＲＶ2023材料送付日程表 (report)'!$G$14:$BH$108))</f>
        <v>0</v>
      </c>
      <c r="GT21" s="146">
        <f>SUMPRODUCT(('ＳＲＶ2023材料送付日程表 (report)'!$B$14:$B$108='SRI (2023)'!$V21)*('ＳＲＶ2023材料送付日程表 (report)'!$G$12:$BH$12='SRI (2023)'!GT$3)*('ＳＲＶ2023材料送付日程表 (report)'!$G$14:$BH$108))</f>
        <v>0</v>
      </c>
      <c r="GU21" s="146">
        <f>SUMPRODUCT(('ＳＲＶ2023材料送付日程表 (report)'!$B$14:$B$108='SRI (2023)'!$V21)*('ＳＲＶ2023材料送付日程表 (report)'!$G$12:$BH$12='SRI (2023)'!GU$3)*('ＳＲＶ2023材料送付日程表 (report)'!$G$14:$BH$108))</f>
        <v>0</v>
      </c>
      <c r="GV21" s="146">
        <f>SUMPRODUCT(('ＳＲＶ2023材料送付日程表 (report)'!$B$14:$B$108='SRI (2023)'!$V21)*('ＳＲＶ2023材料送付日程表 (report)'!$G$12:$BH$12='SRI (2023)'!GV$3)*('ＳＲＶ2023材料送付日程表 (report)'!$G$14:$BH$108))</f>
        <v>0</v>
      </c>
      <c r="GW21" s="146">
        <f>SUMPRODUCT(('ＳＲＶ2023材料送付日程表 (report)'!$B$14:$B$108='SRI (2023)'!$V21)*('ＳＲＶ2023材料送付日程表 (report)'!$G$12:$BH$12='SRI (2023)'!GW$3)*('ＳＲＶ2023材料送付日程表 (report)'!$G$14:$BH$108))</f>
        <v>0</v>
      </c>
      <c r="GX21" s="146">
        <f>SUMPRODUCT(('ＳＲＶ2023材料送付日程表 (report)'!$B$14:$B$108='SRI (2023)'!$V21)*('ＳＲＶ2023材料送付日程表 (report)'!$G$12:$BH$12='SRI (2023)'!GX$3)*('ＳＲＶ2023材料送付日程表 (report)'!$G$14:$BH$108))</f>
        <v>0</v>
      </c>
      <c r="GY21" s="146">
        <f>SUMPRODUCT(('ＳＲＶ2023材料送付日程表 (report)'!$B$14:$B$108='SRI (2023)'!$V21)*('ＳＲＶ2023材料送付日程表 (report)'!$G$12:$BH$12='SRI (2023)'!GY$3)*('ＳＲＶ2023材料送付日程表 (report)'!$G$14:$BH$108))</f>
        <v>0</v>
      </c>
      <c r="GZ21" s="146">
        <f>SUMPRODUCT(('ＳＲＶ2023材料送付日程表 (report)'!$B$14:$B$108='SRI (2023)'!$V21)*('ＳＲＶ2023材料送付日程表 (report)'!$G$12:$BH$12='SRI (2023)'!GZ$3)*('ＳＲＶ2023材料送付日程表 (report)'!$G$14:$BH$108))</f>
        <v>0</v>
      </c>
      <c r="HA21" s="146">
        <f>SUMPRODUCT(('ＳＲＶ2023材料送付日程表 (report)'!$B$14:$B$108='SRI (2023)'!$V21)*('ＳＲＶ2023材料送付日程表 (report)'!$G$12:$BH$12='SRI (2023)'!HA$3)*('ＳＲＶ2023材料送付日程表 (report)'!$G$14:$BH$108))</f>
        <v>0</v>
      </c>
      <c r="HB21" s="146">
        <f>SUMPRODUCT(('ＳＲＶ2023材料送付日程表 (report)'!$B$14:$B$108='SRI (2023)'!$V21)*('ＳＲＶ2023材料送付日程表 (report)'!$G$12:$BH$12='SRI (2023)'!HB$3)*('ＳＲＶ2023材料送付日程表 (report)'!$G$14:$BH$108))</f>
        <v>0</v>
      </c>
      <c r="HC21" s="146">
        <f>SUMPRODUCT(('ＳＲＶ2023材料送付日程表 (report)'!$B$14:$B$108='SRI (2023)'!$V21)*('ＳＲＶ2023材料送付日程表 (report)'!$G$12:$BH$12='SRI (2023)'!HC$3)*('ＳＲＶ2023材料送付日程表 (report)'!$G$14:$BH$108))</f>
        <v>0</v>
      </c>
      <c r="HD21" s="146">
        <f>SUMPRODUCT(('ＳＲＶ2023材料送付日程表 (report)'!$B$14:$B$108='SRI (2023)'!$V21)*('ＳＲＶ2023材料送付日程表 (report)'!$G$12:$BH$12='SRI (2023)'!HD$3)*('ＳＲＶ2023材料送付日程表 (report)'!$G$14:$BH$108))</f>
        <v>0</v>
      </c>
      <c r="HE21" s="146">
        <f>SUMPRODUCT(('ＳＲＶ2023材料送付日程表 (report)'!$B$14:$B$108='SRI (2023)'!$V21)*('ＳＲＶ2023材料送付日程表 (report)'!$G$12:$BH$12='SRI (2023)'!HE$3)*('ＳＲＶ2023材料送付日程表 (report)'!$G$14:$BH$108))</f>
        <v>0</v>
      </c>
      <c r="HF21" s="146">
        <f>SUMPRODUCT(('ＳＲＶ2023材料送付日程表 (report)'!$B$14:$B$108='SRI (2023)'!$V21)*('ＳＲＶ2023材料送付日程表 (report)'!$G$12:$BH$12='SRI (2023)'!HF$3)*('ＳＲＶ2023材料送付日程表 (report)'!$G$14:$BH$108))</f>
        <v>0</v>
      </c>
      <c r="HG21" s="146">
        <f>SUMPRODUCT(('ＳＲＶ2023材料送付日程表 (report)'!$B$14:$B$108='SRI (2023)'!$V21)*('ＳＲＶ2023材料送付日程表 (report)'!$G$12:$BH$12='SRI (2023)'!HG$3)*('ＳＲＶ2023材料送付日程表 (report)'!$G$14:$BH$108))</f>
        <v>0</v>
      </c>
      <c r="HH21" s="146">
        <f>SUMPRODUCT(('ＳＲＶ2023材料送付日程表 (report)'!$B$14:$B$108='SRI (2023)'!$V21)*('ＳＲＶ2023材料送付日程表 (report)'!$G$12:$BH$12='SRI (2023)'!HH$3)*('ＳＲＶ2023材料送付日程表 (report)'!$G$14:$BH$108))</f>
        <v>0</v>
      </c>
      <c r="HI21" s="146">
        <f>SUMPRODUCT(('ＳＲＶ2023材料送付日程表 (report)'!$B$14:$B$108='SRI (2023)'!$V21)*('ＳＲＶ2023材料送付日程表 (report)'!$G$12:$BH$12='SRI (2023)'!HI$3)*('ＳＲＶ2023材料送付日程表 (report)'!$G$14:$BH$108))</f>
        <v>0</v>
      </c>
      <c r="HJ21" s="146">
        <f>SUMPRODUCT(('ＳＲＶ2023材料送付日程表 (report)'!$B$14:$B$108='SRI (2023)'!$V21)*('ＳＲＶ2023材料送付日程表 (report)'!$G$12:$BH$12='SRI (2023)'!HJ$3)*('ＳＲＶ2023材料送付日程表 (report)'!$G$14:$BH$108))</f>
        <v>0</v>
      </c>
      <c r="HK21" s="146">
        <f>SUMPRODUCT(('ＳＲＶ2023材料送付日程表 (report)'!$B$14:$B$108='SRI (2023)'!$V21)*('ＳＲＶ2023材料送付日程表 (report)'!$G$12:$BH$12='SRI (2023)'!HK$3)*('ＳＲＶ2023材料送付日程表 (report)'!$G$14:$BH$108))</f>
        <v>0</v>
      </c>
      <c r="HL21" s="146">
        <f>SUMPRODUCT(('ＳＲＶ2023材料送付日程表 (report)'!$B$14:$B$108='SRI (2023)'!$V21)*('ＳＲＶ2023材料送付日程表 (report)'!$G$12:$BH$12='SRI (2023)'!HL$3)*('ＳＲＶ2023材料送付日程表 (report)'!$G$14:$BH$108))</f>
        <v>0</v>
      </c>
      <c r="HM21" s="146">
        <f>SUMPRODUCT(('ＳＲＶ2023材料送付日程表 (report)'!$B$14:$B$108='SRI (2023)'!$V21)*('ＳＲＶ2023材料送付日程表 (report)'!$G$12:$BH$12='SRI (2023)'!HM$3)*('ＳＲＶ2023材料送付日程表 (report)'!$G$14:$BH$108))</f>
        <v>0</v>
      </c>
      <c r="HN21" s="146">
        <f>SUMPRODUCT(('ＳＲＶ2023材料送付日程表 (report)'!$B$14:$B$108='SRI (2023)'!$V21)*('ＳＲＶ2023材料送付日程表 (report)'!$G$12:$BH$12='SRI (2023)'!HN$3)*('ＳＲＶ2023材料送付日程表 (report)'!$G$14:$BH$108))</f>
        <v>0</v>
      </c>
      <c r="HO21" s="146">
        <f>SUMPRODUCT(('ＳＲＶ2023材料送付日程表 (report)'!$B$14:$B$108='SRI (2023)'!$V21)*('ＳＲＶ2023材料送付日程表 (report)'!$G$12:$BH$12='SRI (2023)'!HO$3)*('ＳＲＶ2023材料送付日程表 (report)'!$G$14:$BH$108))</f>
        <v>0</v>
      </c>
      <c r="HP21" s="146">
        <f>SUMPRODUCT(('ＳＲＶ2023材料送付日程表 (report)'!$B$14:$B$108='SRI (2023)'!$V21)*('ＳＲＶ2023材料送付日程表 (report)'!$G$12:$BH$12='SRI (2023)'!HP$3)*('ＳＲＶ2023材料送付日程表 (report)'!$G$14:$BH$108))</f>
        <v>0</v>
      </c>
      <c r="HQ21" s="146">
        <f>SUMPRODUCT(('ＳＲＶ2023材料送付日程表 (report)'!$B$14:$B$108='SRI (2023)'!$V21)*('ＳＲＶ2023材料送付日程表 (report)'!$G$12:$BH$12='SRI (2023)'!HQ$3)*('ＳＲＶ2023材料送付日程表 (report)'!$G$14:$BH$108))</f>
        <v>0</v>
      </c>
      <c r="HR21" s="146">
        <f>SUMPRODUCT(('ＳＲＶ2023材料送付日程表 (report)'!$B$14:$B$108='SRI (2023)'!$V21)*('ＳＲＶ2023材料送付日程表 (report)'!$G$12:$BH$12='SRI (2023)'!HR$3)*('ＳＲＶ2023材料送付日程表 (report)'!$G$14:$BH$108))</f>
        <v>0</v>
      </c>
      <c r="HS21" s="146">
        <f>SUMPRODUCT(('ＳＲＶ2023材料送付日程表 (report)'!$B$14:$B$108='SRI (2023)'!$V21)*('ＳＲＶ2023材料送付日程表 (report)'!$G$12:$BH$12='SRI (2023)'!HS$3)*('ＳＲＶ2023材料送付日程表 (report)'!$G$14:$BH$108))</f>
        <v>0</v>
      </c>
      <c r="HT21" s="146">
        <f>SUMPRODUCT(('ＳＲＶ2023材料送付日程表 (report)'!$B$14:$B$108='SRI (2023)'!$V21)*('ＳＲＶ2023材料送付日程表 (report)'!$G$12:$BH$12='SRI (2023)'!HT$3)*('ＳＲＶ2023材料送付日程表 (report)'!$G$14:$BH$108))</f>
        <v>0</v>
      </c>
      <c r="HU21" s="146">
        <f>SUMPRODUCT(('ＳＲＶ2023材料送付日程表 (report)'!$B$14:$B$108='SRI (2023)'!$V21)*('ＳＲＶ2023材料送付日程表 (report)'!$G$12:$BH$12='SRI (2023)'!HU$3)*('ＳＲＶ2023材料送付日程表 (report)'!$G$14:$BH$108))</f>
        <v>0</v>
      </c>
      <c r="HV21" s="146">
        <f>SUMPRODUCT(('ＳＲＶ2023材料送付日程表 (report)'!$B$14:$B$108='SRI (2023)'!$V21)*('ＳＲＶ2023材料送付日程表 (report)'!$G$12:$BH$12='SRI (2023)'!HV$3)*('ＳＲＶ2023材料送付日程表 (report)'!$G$14:$BH$108))</f>
        <v>0</v>
      </c>
      <c r="HW21" s="146">
        <f>SUMPRODUCT(('ＳＲＶ2023材料送付日程表 (report)'!$B$14:$B$108='SRI (2023)'!$V21)*('ＳＲＶ2023材料送付日程表 (report)'!$G$12:$BH$12='SRI (2023)'!HW$3)*('ＳＲＶ2023材料送付日程表 (report)'!$G$14:$BH$108))</f>
        <v>0</v>
      </c>
      <c r="HX21" s="146">
        <f>SUMPRODUCT(('ＳＲＶ2023材料送付日程表 (report)'!$B$14:$B$108='SRI (2023)'!$V21)*('ＳＲＶ2023材料送付日程表 (report)'!$G$12:$BH$12='SRI (2023)'!HX$3)*('ＳＲＶ2023材料送付日程表 (report)'!$G$14:$BH$108))</f>
        <v>0</v>
      </c>
      <c r="HY21" s="146">
        <f>SUMPRODUCT(('ＳＲＶ2023材料送付日程表 (report)'!$B$14:$B$108='SRI (2023)'!$V21)*('ＳＲＶ2023材料送付日程表 (report)'!$G$12:$BH$12='SRI (2023)'!HY$3)*('ＳＲＶ2023材料送付日程表 (report)'!$G$14:$BH$108))</f>
        <v>0</v>
      </c>
      <c r="HZ21" s="146">
        <f>SUMPRODUCT(('ＳＲＶ2023材料送付日程表 (report)'!$B$14:$B$108='SRI (2023)'!$V21)*('ＳＲＶ2023材料送付日程表 (report)'!$G$12:$BH$12='SRI (2023)'!HZ$3)*('ＳＲＶ2023材料送付日程表 (report)'!$G$14:$BH$108))</f>
        <v>0</v>
      </c>
      <c r="IA21" s="146">
        <f>SUMPRODUCT(('ＳＲＶ2023材料送付日程表 (report)'!$B$14:$B$108='SRI (2023)'!$V21)*('ＳＲＶ2023材料送付日程表 (report)'!$G$12:$BH$12='SRI (2023)'!IA$3)*('ＳＲＶ2023材料送付日程表 (report)'!$G$14:$BH$108))</f>
        <v>0</v>
      </c>
      <c r="IB21" s="146">
        <f>SUMPRODUCT(('ＳＲＶ2023材料送付日程表 (report)'!$B$14:$B$108='SRI (2023)'!$V21)*('ＳＲＶ2023材料送付日程表 (report)'!$G$12:$BH$12='SRI (2023)'!IB$3)*('ＳＲＶ2023材料送付日程表 (report)'!$G$14:$BH$108))</f>
        <v>0</v>
      </c>
      <c r="IC21" s="146">
        <f>SUMPRODUCT(('ＳＲＶ2023材料送付日程表 (report)'!$B$14:$B$108='SRI (2023)'!$V21)*('ＳＲＶ2023材料送付日程表 (report)'!$G$12:$BH$12='SRI (2023)'!IC$3)*('ＳＲＶ2023材料送付日程表 (report)'!$G$14:$BH$108))</f>
        <v>0</v>
      </c>
      <c r="ID21" s="146">
        <f>SUMPRODUCT(('ＳＲＶ2023材料送付日程表 (report)'!$B$14:$B$108='SRI (2023)'!$V21)*('ＳＲＶ2023材料送付日程表 (report)'!$G$12:$BH$12='SRI (2023)'!ID$3)*('ＳＲＶ2023材料送付日程表 (report)'!$G$14:$BH$108))</f>
        <v>0</v>
      </c>
      <c r="IE21" s="146">
        <f>SUMPRODUCT(('ＳＲＶ2023材料送付日程表 (report)'!$B$14:$B$108='SRI (2023)'!$V21)*('ＳＲＶ2023材料送付日程表 (report)'!$G$12:$BH$12='SRI (2023)'!IE$3)*('ＳＲＶ2023材料送付日程表 (report)'!$G$14:$BH$108))</f>
        <v>0</v>
      </c>
      <c r="IF21" s="146">
        <f>SUMPRODUCT(('ＳＲＶ2023材料送付日程表 (report)'!$B$14:$B$108='SRI (2023)'!$V21)*('ＳＲＶ2023材料送付日程表 (report)'!$G$12:$BH$12='SRI (2023)'!IF$3)*('ＳＲＶ2023材料送付日程表 (report)'!$G$14:$BH$108))</f>
        <v>0</v>
      </c>
      <c r="IG21" s="146">
        <f>SUMPRODUCT(('ＳＲＶ2023材料送付日程表 (report)'!$B$14:$B$108='SRI (2023)'!$V21)*('ＳＲＶ2023材料送付日程表 (report)'!$G$12:$BH$12='SRI (2023)'!IG$3)*('ＳＲＶ2023材料送付日程表 (report)'!$G$14:$BH$108))</f>
        <v>0</v>
      </c>
      <c r="IH21" s="146">
        <f>SUMPRODUCT(('ＳＲＶ2023材料送付日程表 (report)'!$B$14:$B$108='SRI (2023)'!$V21)*('ＳＲＶ2023材料送付日程表 (report)'!$G$12:$BH$12='SRI (2023)'!IH$3)*('ＳＲＶ2023材料送付日程表 (report)'!$G$14:$BH$108))</f>
        <v>0</v>
      </c>
      <c r="II21" s="146">
        <f>SUMPRODUCT(('ＳＲＶ2023材料送付日程表 (report)'!$B$14:$B$108='SRI (2023)'!$V21)*('ＳＲＶ2023材料送付日程表 (report)'!$G$12:$BH$12='SRI (2023)'!II$3)*('ＳＲＶ2023材料送付日程表 (report)'!$G$14:$BH$108))</f>
        <v>0</v>
      </c>
      <c r="IJ21" s="146">
        <f>SUMPRODUCT(('ＳＲＶ2023材料送付日程表 (report)'!$B$14:$B$108='SRI (2023)'!$V21)*('ＳＲＶ2023材料送付日程表 (report)'!$G$12:$BH$12='SRI (2023)'!IJ$3)*('ＳＲＶ2023材料送付日程表 (report)'!$G$14:$BH$108))</f>
        <v>0</v>
      </c>
      <c r="IK21" s="146">
        <f>SUMPRODUCT(('ＳＲＶ2023材料送付日程表 (report)'!$B$14:$B$108='SRI (2023)'!$V21)*('ＳＲＶ2023材料送付日程表 (report)'!$G$12:$BH$12='SRI (2023)'!IK$3)*('ＳＲＶ2023材料送付日程表 (report)'!$G$14:$BH$108))</f>
        <v>0</v>
      </c>
      <c r="IL21" s="146">
        <f>SUMPRODUCT(('ＳＲＶ2023材料送付日程表 (report)'!$B$14:$B$108='SRI (2023)'!$V21)*('ＳＲＶ2023材料送付日程表 (report)'!$G$12:$BH$12='SRI (2023)'!IL$3)*('ＳＲＶ2023材料送付日程表 (report)'!$G$14:$BH$108))</f>
        <v>0</v>
      </c>
      <c r="IM21" s="146">
        <f>SUMPRODUCT(('ＳＲＶ2023材料送付日程表 (report)'!$B$14:$B$108='SRI (2023)'!$V21)*('ＳＲＶ2023材料送付日程表 (report)'!$G$12:$BH$12='SRI (2023)'!IM$3)*('ＳＲＶ2023材料送付日程表 (report)'!$G$14:$BH$108))</f>
        <v>0</v>
      </c>
      <c r="IN21" s="146">
        <f>SUMPRODUCT(('ＳＲＶ2023材料送付日程表 (report)'!$B$14:$B$108='SRI (2023)'!$V21)*('ＳＲＶ2023材料送付日程表 (report)'!$G$12:$BH$12='SRI (2023)'!IN$3)*('ＳＲＶ2023材料送付日程表 (report)'!$G$14:$BH$108))</f>
        <v>0</v>
      </c>
      <c r="IO21" s="146">
        <f>SUMPRODUCT(('ＳＲＶ2023材料送付日程表 (report)'!$B$14:$B$108='SRI (2023)'!$V21)*('ＳＲＶ2023材料送付日程表 (report)'!$G$12:$BH$12='SRI (2023)'!IO$3)*('ＳＲＶ2023材料送付日程表 (report)'!$G$14:$BH$108))</f>
        <v>0</v>
      </c>
      <c r="IP21" s="146">
        <f>SUMPRODUCT(('ＳＲＶ2023材料送付日程表 (report)'!$B$14:$B$108='SRI (2023)'!$V21)*('ＳＲＶ2023材料送付日程表 (report)'!$G$12:$BH$12='SRI (2023)'!IP$3)*('ＳＲＶ2023材料送付日程表 (report)'!$G$14:$BH$108))</f>
        <v>0</v>
      </c>
      <c r="IQ21" s="146">
        <f>SUMPRODUCT(('ＳＲＶ2023材料送付日程表 (report)'!$B$14:$B$108='SRI (2023)'!$V21)*('ＳＲＶ2023材料送付日程表 (report)'!$G$12:$BH$12='SRI (2023)'!IQ$3)*('ＳＲＶ2023材料送付日程表 (report)'!$G$14:$BH$108))</f>
        <v>0</v>
      </c>
      <c r="IR21" s="146">
        <f>SUMPRODUCT(('ＳＲＶ2023材料送付日程表 (report)'!$B$14:$B$108='SRI (2023)'!$V21)*('ＳＲＶ2023材料送付日程表 (report)'!$G$12:$BH$12='SRI (2023)'!IR$3)*('ＳＲＶ2023材料送付日程表 (report)'!$G$14:$BH$108))</f>
        <v>0</v>
      </c>
      <c r="IS21" s="146">
        <f>SUMPRODUCT(('ＳＲＶ2023材料送付日程表 (report)'!$B$14:$B$108='SRI (2023)'!$V21)*('ＳＲＶ2023材料送付日程表 (report)'!$G$12:$BH$12='SRI (2023)'!IS$3)*('ＳＲＶ2023材料送付日程表 (report)'!$G$14:$BH$108))</f>
        <v>0</v>
      </c>
      <c r="IT21" s="146">
        <f>SUMPRODUCT(('ＳＲＶ2023材料送付日程表 (report)'!$B$14:$B$108='SRI (2023)'!$V21)*('ＳＲＶ2023材料送付日程表 (report)'!$G$12:$BH$12='SRI (2023)'!IT$3)*('ＳＲＶ2023材料送付日程表 (report)'!$G$14:$BH$108))</f>
        <v>0</v>
      </c>
      <c r="IU21" s="146">
        <f>SUMPRODUCT(('ＳＲＶ2023材料送付日程表 (report)'!$B$14:$B$108='SRI (2023)'!$V21)*('ＳＲＶ2023材料送付日程表 (report)'!$G$12:$BH$12='SRI (2023)'!IU$3)*('ＳＲＶ2023材料送付日程表 (report)'!$G$14:$BH$108))</f>
        <v>0</v>
      </c>
      <c r="IV21" s="146">
        <f>SUMPRODUCT(('ＳＲＶ2023材料送付日程表 (report)'!$B$14:$B$108='SRI (2023)'!$V21)*('ＳＲＶ2023材料送付日程表 (report)'!$G$12:$BH$12='SRI (2023)'!IV$3)*('ＳＲＶ2023材料送付日程表 (report)'!$G$14:$BH$108))</f>
        <v>0</v>
      </c>
      <c r="IW21" s="146">
        <f>SUMPRODUCT(('ＳＲＶ2023材料送付日程表 (report)'!$B$14:$B$108='SRI (2023)'!$V21)*('ＳＲＶ2023材料送付日程表 (report)'!$G$12:$BH$12='SRI (2023)'!IW$3)*('ＳＲＶ2023材料送付日程表 (report)'!$G$14:$BH$108))</f>
        <v>0</v>
      </c>
      <c r="IX21" s="146">
        <f>SUMPRODUCT(('ＳＲＶ2023材料送付日程表 (report)'!$B$14:$B$108='SRI (2023)'!$V21)*('ＳＲＶ2023材料送付日程表 (report)'!$G$12:$BH$12='SRI (2023)'!IX$3)*('ＳＲＶ2023材料送付日程表 (report)'!$G$14:$BH$108))</f>
        <v>0</v>
      </c>
      <c r="IY21" s="146">
        <f>SUMPRODUCT(('ＳＲＶ2023材料送付日程表 (report)'!$B$14:$B$108='SRI (2023)'!$V21)*('ＳＲＶ2023材料送付日程表 (report)'!$G$12:$BH$12='SRI (2023)'!IY$3)*('ＳＲＶ2023材料送付日程表 (report)'!$G$14:$BH$108))</f>
        <v>0</v>
      </c>
      <c r="IZ21" s="146">
        <f>SUMPRODUCT(('ＳＲＶ2023材料送付日程表 (report)'!$B$14:$B$108='SRI (2023)'!$V21)*('ＳＲＶ2023材料送付日程表 (report)'!$G$12:$BH$12='SRI (2023)'!IZ$3)*('ＳＲＶ2023材料送付日程表 (report)'!$G$14:$BH$108))</f>
        <v>0</v>
      </c>
      <c r="JA21" s="146">
        <f>SUMPRODUCT(('ＳＲＶ2023材料送付日程表 (report)'!$B$14:$B$108='SRI (2023)'!$V21)*('ＳＲＶ2023材料送付日程表 (report)'!$G$12:$BH$12='SRI (2023)'!JA$3)*('ＳＲＶ2023材料送付日程表 (report)'!$G$14:$BH$108))</f>
        <v>0</v>
      </c>
      <c r="JB21" s="146">
        <f>SUMPRODUCT(('ＳＲＶ2023材料送付日程表 (report)'!$B$14:$B$108='SRI (2023)'!$V21)*('ＳＲＶ2023材料送付日程表 (report)'!$G$12:$BH$12='SRI (2023)'!JB$3)*('ＳＲＶ2023材料送付日程表 (report)'!$G$14:$BH$108))</f>
        <v>0</v>
      </c>
      <c r="JC21" s="146">
        <f>SUMPRODUCT(('ＳＲＶ2023材料送付日程表 (report)'!$B$14:$B$108='SRI (2023)'!$V21)*('ＳＲＶ2023材料送付日程表 (report)'!$G$12:$BH$12='SRI (2023)'!JC$3)*('ＳＲＶ2023材料送付日程表 (report)'!$G$14:$BH$108))</f>
        <v>0</v>
      </c>
      <c r="JD21" s="146">
        <f>SUMPRODUCT(('ＳＲＶ2023材料送付日程表 (report)'!$B$14:$B$108='SRI (2023)'!$V21)*('ＳＲＶ2023材料送付日程表 (report)'!$G$12:$BH$12='SRI (2023)'!JD$3)*('ＳＲＶ2023材料送付日程表 (report)'!$G$14:$BH$108))</f>
        <v>0</v>
      </c>
      <c r="JE21" s="146">
        <f>SUMPRODUCT(('ＳＲＶ2023材料送付日程表 (report)'!$B$14:$B$108='SRI (2023)'!$V21)*('ＳＲＶ2023材料送付日程表 (report)'!$G$12:$BH$12='SRI (2023)'!JE$3)*('ＳＲＶ2023材料送付日程表 (report)'!$G$14:$BH$108))</f>
        <v>0</v>
      </c>
      <c r="JF21" s="146">
        <f>SUMPRODUCT(('ＳＲＶ2023材料送付日程表 (report)'!$B$14:$B$108='SRI (2023)'!$V21)*('ＳＲＶ2023材料送付日程表 (report)'!$G$12:$BH$12='SRI (2023)'!JF$3)*('ＳＲＶ2023材料送付日程表 (report)'!$G$14:$BH$108))</f>
        <v>0</v>
      </c>
      <c r="JG21" s="146">
        <f>SUMPRODUCT(('ＳＲＶ2023材料送付日程表 (report)'!$B$14:$B$108='SRI (2023)'!$V21)*('ＳＲＶ2023材料送付日程表 (report)'!$G$12:$BH$12='SRI (2023)'!JG$3)*('ＳＲＶ2023材料送付日程表 (report)'!$G$14:$BH$108))</f>
        <v>0</v>
      </c>
      <c r="JH21" s="146">
        <f>SUMPRODUCT(('ＳＲＶ2023材料送付日程表 (report)'!$B$14:$B$108='SRI (2023)'!$V21)*('ＳＲＶ2023材料送付日程表 (report)'!$G$12:$BH$12='SRI (2023)'!JH$3)*('ＳＲＶ2023材料送付日程表 (report)'!$G$14:$BH$108))</f>
        <v>0</v>
      </c>
      <c r="JI21" s="146">
        <f>SUMPRODUCT(('ＳＲＶ2023材料送付日程表 (report)'!$B$14:$B$108='SRI (2023)'!$V21)*('ＳＲＶ2023材料送付日程表 (report)'!$G$12:$BH$12='SRI (2023)'!JI$3)*('ＳＲＶ2023材料送付日程表 (report)'!$G$14:$BH$108))</f>
        <v>0</v>
      </c>
      <c r="JJ21" s="146">
        <f>SUMPRODUCT(('ＳＲＶ2023材料送付日程表 (report)'!$B$14:$B$108='SRI (2023)'!$V21)*('ＳＲＶ2023材料送付日程表 (report)'!$G$12:$BH$12='SRI (2023)'!JJ$3)*('ＳＲＶ2023材料送付日程表 (report)'!$G$14:$BH$108))</f>
        <v>0</v>
      </c>
      <c r="JK21" s="146">
        <f>SUMPRODUCT(('ＳＲＶ2023材料送付日程表 (report)'!$B$14:$B$108='SRI (2023)'!$V21)*('ＳＲＶ2023材料送付日程表 (report)'!$G$12:$BH$12='SRI (2023)'!JK$3)*('ＳＲＶ2023材料送付日程表 (report)'!$G$14:$BH$108))</f>
        <v>0</v>
      </c>
      <c r="JL21" s="146">
        <f>SUMPRODUCT(('ＳＲＶ2023材料送付日程表 (report)'!$B$14:$B$108='SRI (2023)'!$V21)*('ＳＲＶ2023材料送付日程表 (report)'!$G$12:$BH$12='SRI (2023)'!JL$3)*('ＳＲＶ2023材料送付日程表 (report)'!$G$14:$BH$108))</f>
        <v>0</v>
      </c>
      <c r="JM21" s="146">
        <f>SUMPRODUCT(('ＳＲＶ2023材料送付日程表 (report)'!$B$14:$B$108='SRI (2023)'!$V21)*('ＳＲＶ2023材料送付日程表 (report)'!$G$12:$BH$12='SRI (2023)'!JM$3)*('ＳＲＶ2023材料送付日程表 (report)'!$G$14:$BH$108))</f>
        <v>0</v>
      </c>
      <c r="JN21" s="146">
        <f>SUMPRODUCT(('ＳＲＶ2023材料送付日程表 (report)'!$B$14:$B$108='SRI (2023)'!$V21)*('ＳＲＶ2023材料送付日程表 (report)'!$G$12:$BH$12='SRI (2023)'!JN$3)*('ＳＲＶ2023材料送付日程表 (report)'!$G$14:$BH$108))</f>
        <v>0</v>
      </c>
      <c r="JO21" s="146">
        <f>SUMPRODUCT(('ＳＲＶ2023材料送付日程表 (report)'!$B$14:$B$108='SRI (2023)'!$V21)*('ＳＲＶ2023材料送付日程表 (report)'!$G$12:$BH$12='SRI (2023)'!JO$3)*('ＳＲＶ2023材料送付日程表 (report)'!$G$14:$BH$108))</f>
        <v>0</v>
      </c>
      <c r="JP21" s="146">
        <f>SUMPRODUCT(('ＳＲＶ2023材料送付日程表 (report)'!$B$14:$B$108='SRI (2023)'!$V21)*('ＳＲＶ2023材料送付日程表 (report)'!$G$12:$BH$12='SRI (2023)'!JP$3)*('ＳＲＶ2023材料送付日程表 (report)'!$G$14:$BH$108))</f>
        <v>0</v>
      </c>
      <c r="JQ21" s="146">
        <f>SUMPRODUCT(('ＳＲＶ2023材料送付日程表 (report)'!$B$14:$B$108='SRI (2023)'!$V21)*('ＳＲＶ2023材料送付日程表 (report)'!$G$12:$BH$12='SRI (2023)'!JQ$3)*('ＳＲＶ2023材料送付日程表 (report)'!$G$14:$BH$108))</f>
        <v>0</v>
      </c>
      <c r="JR21" s="146">
        <f>SUMPRODUCT(('ＳＲＶ2023材料送付日程表 (report)'!$B$14:$B$108='SRI (2023)'!$V21)*('ＳＲＶ2023材料送付日程表 (report)'!$G$12:$BH$12='SRI (2023)'!JR$3)*('ＳＲＶ2023材料送付日程表 (report)'!$G$14:$BH$108))</f>
        <v>0</v>
      </c>
      <c r="JS21" s="146">
        <f>SUMPRODUCT(('ＳＲＶ2023材料送付日程表 (report)'!$B$14:$B$108='SRI (2023)'!$V21)*('ＳＲＶ2023材料送付日程表 (report)'!$G$12:$BH$12='SRI (2023)'!JS$3)*('ＳＲＶ2023材料送付日程表 (report)'!$G$14:$BH$108))</f>
        <v>0</v>
      </c>
      <c r="JT21" s="146">
        <f>SUMPRODUCT(('ＳＲＶ2023材料送付日程表 (report)'!$B$14:$B$108='SRI (2023)'!$V21)*('ＳＲＶ2023材料送付日程表 (report)'!$G$12:$BH$12='SRI (2023)'!JT$3)*('ＳＲＶ2023材料送付日程表 (report)'!$G$14:$BH$108))</f>
        <v>0</v>
      </c>
      <c r="JU21" s="146">
        <f>SUMPRODUCT(('ＳＲＶ2023材料送付日程表 (report)'!$B$14:$B$108='SRI (2023)'!$V21)*('ＳＲＶ2023材料送付日程表 (report)'!$G$12:$BH$12='SRI (2023)'!JU$3)*('ＳＲＶ2023材料送付日程表 (report)'!$G$14:$BH$108))</f>
        <v>0</v>
      </c>
      <c r="JV21" s="146">
        <f>SUMPRODUCT(('ＳＲＶ2023材料送付日程表 (report)'!$B$14:$B$108='SRI (2023)'!$V21)*('ＳＲＶ2023材料送付日程表 (report)'!$G$12:$BH$12='SRI (2023)'!JV$3)*('ＳＲＶ2023材料送付日程表 (report)'!$G$14:$BH$108))</f>
        <v>0</v>
      </c>
      <c r="JW21" s="146">
        <f>SUMPRODUCT(('ＳＲＶ2023材料送付日程表 (report)'!$B$14:$B$108='SRI (2023)'!$V21)*('ＳＲＶ2023材料送付日程表 (report)'!$G$12:$BH$12='SRI (2023)'!JW$3)*('ＳＲＶ2023材料送付日程表 (report)'!$G$14:$BH$108))</f>
        <v>0</v>
      </c>
      <c r="JX21" s="146">
        <f>SUMPRODUCT(('ＳＲＶ2023材料送付日程表 (report)'!$B$14:$B$108='SRI (2023)'!$V21)*('ＳＲＶ2023材料送付日程表 (report)'!$G$12:$BH$12='SRI (2023)'!JX$3)*('ＳＲＶ2023材料送付日程表 (report)'!$G$14:$BH$108))</f>
        <v>0</v>
      </c>
      <c r="JY21" s="146">
        <f>SUMPRODUCT(('ＳＲＶ2023材料送付日程表 (report)'!$B$14:$B$108='SRI (2023)'!$V21)*('ＳＲＶ2023材料送付日程表 (report)'!$G$12:$BH$12='SRI (2023)'!JY$3)*('ＳＲＶ2023材料送付日程表 (report)'!$G$14:$BH$108))</f>
        <v>0</v>
      </c>
      <c r="JZ21" s="146">
        <f>SUMPRODUCT(('ＳＲＶ2023材料送付日程表 (report)'!$B$14:$B$108='SRI (2023)'!$V21)*('ＳＲＶ2023材料送付日程表 (report)'!$G$12:$BH$12='SRI (2023)'!JZ$3)*('ＳＲＶ2023材料送付日程表 (report)'!$G$14:$BH$108))</f>
        <v>0</v>
      </c>
      <c r="KA21" s="146">
        <f>SUMPRODUCT(('ＳＲＶ2023材料送付日程表 (report)'!$B$14:$B$108='SRI (2023)'!$V21)*('ＳＲＶ2023材料送付日程表 (report)'!$G$12:$BH$12='SRI (2023)'!KA$3)*('ＳＲＶ2023材料送付日程表 (report)'!$G$14:$BH$108))</f>
        <v>0</v>
      </c>
      <c r="KB21" s="146">
        <f>SUMPRODUCT(('ＳＲＶ2023材料送付日程表 (report)'!$B$14:$B$108='SRI (2023)'!$V21)*('ＳＲＶ2023材料送付日程表 (report)'!$G$12:$BH$12='SRI (2023)'!KB$3)*('ＳＲＶ2023材料送付日程表 (report)'!$G$14:$BH$108))</f>
        <v>0</v>
      </c>
      <c r="KC21" s="146">
        <f>SUMPRODUCT(('ＳＲＶ2023材料送付日程表 (report)'!$B$14:$B$108='SRI (2023)'!$V21)*('ＳＲＶ2023材料送付日程表 (report)'!$G$12:$BH$12='SRI (2023)'!KC$3)*('ＳＲＶ2023材料送付日程表 (report)'!$G$14:$BH$108))</f>
        <v>0</v>
      </c>
      <c r="KD21" s="146">
        <f>SUMPRODUCT(('ＳＲＶ2023材料送付日程表 (report)'!$B$14:$B$108='SRI (2023)'!$V21)*('ＳＲＶ2023材料送付日程表 (report)'!$G$12:$BH$12='SRI (2023)'!KD$3)*('ＳＲＶ2023材料送付日程表 (report)'!$G$14:$BH$108))</f>
        <v>0</v>
      </c>
      <c r="KE21" s="146">
        <f>SUMPRODUCT(('ＳＲＶ2023材料送付日程表 (report)'!$B$14:$B$108='SRI (2023)'!$V21)*('ＳＲＶ2023材料送付日程表 (report)'!$G$12:$BH$12='SRI (2023)'!KE$3)*('ＳＲＶ2023材料送付日程表 (report)'!$G$14:$BH$108))</f>
        <v>0</v>
      </c>
      <c r="KF21" s="146">
        <f>SUMPRODUCT(('ＳＲＶ2023材料送付日程表 (report)'!$B$14:$B$108='SRI (2023)'!$V21)*('ＳＲＶ2023材料送付日程表 (report)'!$G$12:$BH$12='SRI (2023)'!KF$3)*('ＳＲＶ2023材料送付日程表 (report)'!$G$14:$BH$108))</f>
        <v>0</v>
      </c>
      <c r="KG21" s="146">
        <f>SUMPRODUCT(('ＳＲＶ2023材料送付日程表 (report)'!$B$14:$B$108='SRI (2023)'!$V21)*('ＳＲＶ2023材料送付日程表 (report)'!$G$12:$BH$12='SRI (2023)'!KG$3)*('ＳＲＶ2023材料送付日程表 (report)'!$G$14:$BH$108))</f>
        <v>0</v>
      </c>
      <c r="KH21" s="146">
        <f>SUMPRODUCT(('ＳＲＶ2023材料送付日程表 (report)'!$B$14:$B$108='SRI (2023)'!$V21)*('ＳＲＶ2023材料送付日程表 (report)'!$G$12:$BH$12='SRI (2023)'!KH$3)*('ＳＲＶ2023材料送付日程表 (report)'!$G$14:$BH$108))</f>
        <v>0</v>
      </c>
      <c r="KI21" s="146">
        <f>SUMPRODUCT(('ＳＲＶ2023材料送付日程表 (report)'!$B$14:$B$108='SRI (2023)'!$V21)*('ＳＲＶ2023材料送付日程表 (report)'!$G$12:$BH$12='SRI (2023)'!KI$3)*('ＳＲＶ2023材料送付日程表 (report)'!$G$14:$BH$108))</f>
        <v>0</v>
      </c>
      <c r="KJ21" s="146">
        <f>SUMPRODUCT(('ＳＲＶ2023材料送付日程表 (report)'!$B$14:$B$108='SRI (2023)'!$V21)*('ＳＲＶ2023材料送付日程表 (report)'!$G$12:$BH$12='SRI (2023)'!KJ$3)*('ＳＲＶ2023材料送付日程表 (report)'!$G$14:$BH$108))</f>
        <v>0</v>
      </c>
      <c r="KK21" s="146">
        <f>SUMPRODUCT(('ＳＲＶ2023材料送付日程表 (report)'!$B$14:$B$108='SRI (2023)'!$V21)*('ＳＲＶ2023材料送付日程表 (report)'!$G$12:$BH$12='SRI (2023)'!KK$3)*('ＳＲＶ2023材料送付日程表 (report)'!$G$14:$BH$108))</f>
        <v>0</v>
      </c>
      <c r="KL21" s="146">
        <f>SUMPRODUCT(('ＳＲＶ2023材料送付日程表 (report)'!$B$14:$B$108='SRI (2023)'!$V21)*('ＳＲＶ2023材料送付日程表 (report)'!$G$12:$BH$12='SRI (2023)'!KL$3)*('ＳＲＶ2023材料送付日程表 (report)'!$G$14:$BH$108))</f>
        <v>0</v>
      </c>
      <c r="KM21" s="146">
        <f>SUMPRODUCT(('ＳＲＶ2023材料送付日程表 (report)'!$B$14:$B$108='SRI (2023)'!$V21)*('ＳＲＶ2023材料送付日程表 (report)'!$G$12:$BH$12='SRI (2023)'!KM$3)*('ＳＲＶ2023材料送付日程表 (report)'!$G$14:$BH$108))</f>
        <v>0</v>
      </c>
      <c r="KN21" s="146">
        <f>SUMPRODUCT(('ＳＲＶ2023材料送付日程表 (report)'!$B$14:$B$108='SRI (2023)'!$V21)*('ＳＲＶ2023材料送付日程表 (report)'!$G$12:$BH$12='SRI (2023)'!KN$3)*('ＳＲＶ2023材料送付日程表 (report)'!$G$14:$BH$108))</f>
        <v>0</v>
      </c>
      <c r="KO21" s="146">
        <f>SUMPRODUCT(('ＳＲＶ2023材料送付日程表 (report)'!$B$14:$B$108='SRI (2023)'!$V21)*('ＳＲＶ2023材料送付日程表 (report)'!$G$12:$BH$12='SRI (2023)'!KO$3)*('ＳＲＶ2023材料送付日程表 (report)'!$G$14:$BH$108))</f>
        <v>0</v>
      </c>
      <c r="KP21" s="146">
        <f>SUMPRODUCT(('ＳＲＶ2023材料送付日程表 (report)'!$B$14:$B$108='SRI (2023)'!$V21)*('ＳＲＶ2023材料送付日程表 (report)'!$G$12:$BH$12='SRI (2023)'!KP$3)*('ＳＲＶ2023材料送付日程表 (report)'!$G$14:$BH$108))</f>
        <v>0</v>
      </c>
      <c r="KQ21" s="146">
        <f>SUMPRODUCT(('ＳＲＶ2023材料送付日程表 (report)'!$B$14:$B$108='SRI (2023)'!$V21)*('ＳＲＶ2023材料送付日程表 (report)'!$G$12:$BH$12='SRI (2023)'!KQ$3)*('ＳＲＶ2023材料送付日程表 (report)'!$G$14:$BH$108))</f>
        <v>0</v>
      </c>
      <c r="KR21" s="146">
        <f>SUMPRODUCT(('ＳＲＶ2023材料送付日程表 (report)'!$B$14:$B$108='SRI (2023)'!$V21)*('ＳＲＶ2023材料送付日程表 (report)'!$G$12:$BH$12='SRI (2023)'!KR$3)*('ＳＲＶ2023材料送付日程表 (report)'!$G$14:$BH$108))</f>
        <v>0</v>
      </c>
      <c r="KS21" s="146">
        <f>SUMPRODUCT(('ＳＲＶ2023材料送付日程表 (report)'!$B$14:$B$108='SRI (2023)'!$V21)*('ＳＲＶ2023材料送付日程表 (report)'!$G$12:$BH$12='SRI (2023)'!KS$3)*('ＳＲＶ2023材料送付日程表 (report)'!$G$14:$BH$108))</f>
        <v>0</v>
      </c>
      <c r="KT21" s="146">
        <f>SUMPRODUCT(('ＳＲＶ2023材料送付日程表 (report)'!$B$14:$B$108='SRI (2023)'!$V21)*('ＳＲＶ2023材料送付日程表 (report)'!$G$12:$BH$12='SRI (2023)'!KT$3)*('ＳＲＶ2023材料送付日程表 (report)'!$G$14:$BH$108))</f>
        <v>0</v>
      </c>
      <c r="KU21" s="146">
        <f>SUMPRODUCT(('ＳＲＶ2023材料送付日程表 (report)'!$B$14:$B$108='SRI (2023)'!$V21)*('ＳＲＶ2023材料送付日程表 (report)'!$G$12:$BH$12='SRI (2023)'!KU$3)*('ＳＲＶ2023材料送付日程表 (report)'!$G$14:$BH$108))</f>
        <v>0</v>
      </c>
      <c r="KV21" s="146">
        <f>SUMPRODUCT(('ＳＲＶ2023材料送付日程表 (report)'!$B$14:$B$108='SRI (2023)'!$V21)*('ＳＲＶ2023材料送付日程表 (report)'!$G$12:$BH$12='SRI (2023)'!KV$3)*('ＳＲＶ2023材料送付日程表 (report)'!$G$14:$BH$108))</f>
        <v>0</v>
      </c>
      <c r="KW21" s="146">
        <f>SUMPRODUCT(('ＳＲＶ2023材料送付日程表 (report)'!$B$14:$B$108='SRI (2023)'!$V21)*('ＳＲＶ2023材料送付日程表 (report)'!$G$12:$BH$12='SRI (2023)'!KW$3)*('ＳＲＶ2023材料送付日程表 (report)'!$G$14:$BH$108))</f>
        <v>0</v>
      </c>
      <c r="KX21" s="146">
        <f>SUMPRODUCT(('ＳＲＶ2023材料送付日程表 (report)'!$B$14:$B$108='SRI (2023)'!$V21)*('ＳＲＶ2023材料送付日程表 (report)'!$G$12:$BH$12='SRI (2023)'!KX$3)*('ＳＲＶ2023材料送付日程表 (report)'!$G$14:$BH$108))</f>
        <v>0</v>
      </c>
      <c r="KY21" s="146">
        <f>SUMPRODUCT(('ＳＲＶ2023材料送付日程表 (report)'!$B$14:$B$108='SRI (2023)'!$V21)*('ＳＲＶ2023材料送付日程表 (report)'!$G$12:$BH$12='SRI (2023)'!KY$3)*('ＳＲＶ2023材料送付日程表 (report)'!$G$14:$BH$108))</f>
        <v>0</v>
      </c>
      <c r="KZ21" s="146">
        <f>SUMPRODUCT(('ＳＲＶ2023材料送付日程表 (report)'!$B$14:$B$108='SRI (2023)'!$V21)*('ＳＲＶ2023材料送付日程表 (report)'!$G$12:$BH$12='SRI (2023)'!KZ$3)*('ＳＲＶ2023材料送付日程表 (report)'!$G$14:$BH$108))</f>
        <v>0</v>
      </c>
      <c r="LA21" s="146">
        <f>SUMPRODUCT(('ＳＲＶ2023材料送付日程表 (report)'!$B$14:$B$108='SRI (2023)'!$V21)*('ＳＲＶ2023材料送付日程表 (report)'!$G$12:$BH$12='SRI (2023)'!LA$3)*('ＳＲＶ2023材料送付日程表 (report)'!$G$14:$BH$108))</f>
        <v>0</v>
      </c>
      <c r="LB21" s="146">
        <f>SUMPRODUCT(('ＳＲＶ2023材料送付日程表 (report)'!$B$14:$B$108='SRI (2023)'!$V21)*('ＳＲＶ2023材料送付日程表 (report)'!$G$12:$BH$12='SRI (2023)'!LB$3)*('ＳＲＶ2023材料送付日程表 (report)'!$G$14:$BH$108))</f>
        <v>0</v>
      </c>
      <c r="LC21" s="146">
        <f>SUMPRODUCT(('ＳＲＶ2023材料送付日程表 (report)'!$B$14:$B$108='SRI (2023)'!$V21)*('ＳＲＶ2023材料送付日程表 (report)'!$G$12:$BH$12='SRI (2023)'!LC$3)*('ＳＲＶ2023材料送付日程表 (report)'!$G$14:$BH$108))</f>
        <v>0</v>
      </c>
      <c r="LD21" s="146">
        <f>SUMPRODUCT(('ＳＲＶ2023材料送付日程表 (report)'!$B$14:$B$108='SRI (2023)'!$V21)*('ＳＲＶ2023材料送付日程表 (report)'!$G$12:$BH$12='SRI (2023)'!LD$3)*('ＳＲＶ2023材料送付日程表 (report)'!$G$14:$BH$108))</f>
        <v>0</v>
      </c>
      <c r="LE21" s="146">
        <f>SUMPRODUCT(('ＳＲＶ2023材料送付日程表 (report)'!$B$14:$B$108='SRI (2023)'!$V21)*('ＳＲＶ2023材料送付日程表 (report)'!$G$12:$BH$12='SRI (2023)'!LE$3)*('ＳＲＶ2023材料送付日程表 (report)'!$G$14:$BH$108))</f>
        <v>0</v>
      </c>
      <c r="LF21" s="146">
        <f>SUMPRODUCT(('ＳＲＶ2023材料送付日程表 (report)'!$B$14:$B$108='SRI (2023)'!$V21)*('ＳＲＶ2023材料送付日程表 (report)'!$G$12:$BH$12='SRI (2023)'!LF$3)*('ＳＲＶ2023材料送付日程表 (report)'!$G$14:$BH$108))</f>
        <v>0</v>
      </c>
      <c r="LG21" s="146">
        <f>SUMPRODUCT(('ＳＲＶ2023材料送付日程表 (report)'!$B$14:$B$108='SRI (2023)'!$V21)*('ＳＲＶ2023材料送付日程表 (report)'!$G$12:$BH$12='SRI (2023)'!LG$3)*('ＳＲＶ2023材料送付日程表 (report)'!$G$14:$BH$108))</f>
        <v>0</v>
      </c>
      <c r="LH21" s="146">
        <f>SUMPRODUCT(('ＳＲＶ2023材料送付日程表 (report)'!$B$14:$B$108='SRI (2023)'!$V21)*('ＳＲＶ2023材料送付日程表 (report)'!$G$12:$BH$12='SRI (2023)'!LH$3)*('ＳＲＶ2023材料送付日程表 (report)'!$G$14:$BH$108))</f>
        <v>0</v>
      </c>
      <c r="LI21" s="146">
        <f>SUMPRODUCT(('ＳＲＶ2023材料送付日程表 (report)'!$B$14:$B$108='SRI (2023)'!$V21)*('ＳＲＶ2023材料送付日程表 (report)'!$G$12:$BH$12='SRI (2023)'!LI$3)*('ＳＲＶ2023材料送付日程表 (report)'!$G$14:$BH$108))</f>
        <v>0</v>
      </c>
      <c r="LJ21" s="146">
        <f>SUMPRODUCT(('ＳＲＶ2023材料送付日程表 (report)'!$B$14:$B$108='SRI (2023)'!$V21)*('ＳＲＶ2023材料送付日程表 (report)'!$G$12:$BH$12='SRI (2023)'!LJ$3)*('ＳＲＶ2023材料送付日程表 (report)'!$G$14:$BH$108))</f>
        <v>0</v>
      </c>
      <c r="LK21" s="146">
        <f>SUMPRODUCT(('ＳＲＶ2023材料送付日程表 (report)'!$B$14:$B$108='SRI (2023)'!$V21)*('ＳＲＶ2023材料送付日程表 (report)'!$G$12:$BH$12='SRI (2023)'!LK$3)*('ＳＲＶ2023材料送付日程表 (report)'!$G$14:$BH$108))</f>
        <v>0</v>
      </c>
      <c r="LL21" s="146">
        <f>SUMPRODUCT(('ＳＲＶ2023材料送付日程表 (report)'!$B$14:$B$108='SRI (2023)'!$V21)*('ＳＲＶ2023材料送付日程表 (report)'!$G$12:$BH$12='SRI (2023)'!LL$3)*('ＳＲＶ2023材料送付日程表 (report)'!$G$14:$BH$108))</f>
        <v>0</v>
      </c>
      <c r="LM21" s="146">
        <f>SUMPRODUCT(('ＳＲＶ2023材料送付日程表 (report)'!$B$14:$B$108='SRI (2023)'!$V21)*('ＳＲＶ2023材料送付日程表 (report)'!$G$12:$BH$12='SRI (2023)'!LM$3)*('ＳＲＶ2023材料送付日程表 (report)'!$G$14:$BH$108))</f>
        <v>0</v>
      </c>
      <c r="LN21" s="146">
        <f>SUMPRODUCT(('ＳＲＶ2023材料送付日程表 (report)'!$B$14:$B$108='SRI (2023)'!$V21)*('ＳＲＶ2023材料送付日程表 (report)'!$G$12:$BH$12='SRI (2023)'!LN$3)*('ＳＲＶ2023材料送付日程表 (report)'!$G$14:$BH$108))</f>
        <v>0</v>
      </c>
      <c r="LO21" s="146">
        <f>SUMPRODUCT(('ＳＲＶ2023材料送付日程表 (report)'!$B$14:$B$108='SRI (2023)'!$V21)*('ＳＲＶ2023材料送付日程表 (report)'!$G$12:$BH$12='SRI (2023)'!LO$3)*('ＳＲＶ2023材料送付日程表 (report)'!$G$14:$BH$108))</f>
        <v>0</v>
      </c>
      <c r="LP21" s="146">
        <f>SUMPRODUCT(('ＳＲＶ2023材料送付日程表 (report)'!$B$14:$B$108='SRI (2023)'!$V21)*('ＳＲＶ2023材料送付日程表 (report)'!$G$12:$BH$12='SRI (2023)'!LP$3)*('ＳＲＶ2023材料送付日程表 (report)'!$G$14:$BH$108))</f>
        <v>0</v>
      </c>
      <c r="LQ21" s="146">
        <f>SUMPRODUCT(('ＳＲＶ2023材料送付日程表 (report)'!$B$14:$B$108='SRI (2023)'!$V21)*('ＳＲＶ2023材料送付日程表 (report)'!$G$12:$BH$12='SRI (2023)'!LQ$3)*('ＳＲＶ2023材料送付日程表 (report)'!$G$14:$BH$108))</f>
        <v>0</v>
      </c>
      <c r="LR21" s="146">
        <f>SUMPRODUCT(('ＳＲＶ2023材料送付日程表 (report)'!$B$14:$B$108='SRI (2023)'!$V21)*('ＳＲＶ2023材料送付日程表 (report)'!$G$12:$BH$12='SRI (2023)'!LR$3)*('ＳＲＶ2023材料送付日程表 (report)'!$G$14:$BH$108))</f>
        <v>0</v>
      </c>
      <c r="LS21" s="146">
        <f>SUMPRODUCT(('ＳＲＶ2023材料送付日程表 (report)'!$B$14:$B$108='SRI (2023)'!$V21)*('ＳＲＶ2023材料送付日程表 (report)'!$G$12:$BH$12='SRI (2023)'!LS$3)*('ＳＲＶ2023材料送付日程表 (report)'!$G$14:$BH$108))</f>
        <v>0</v>
      </c>
      <c r="LT21" s="146">
        <f>SUMPRODUCT(('ＳＲＶ2023材料送付日程表 (report)'!$B$14:$B$108='SRI (2023)'!$V21)*('ＳＲＶ2023材料送付日程表 (report)'!$G$12:$BH$12='SRI (2023)'!LT$3)*('ＳＲＶ2023材料送付日程表 (report)'!$G$14:$BH$108))</f>
        <v>0</v>
      </c>
      <c r="LU21" s="146">
        <f>SUMPRODUCT(('ＳＲＶ2023材料送付日程表 (report)'!$B$14:$B$108='SRI (2023)'!$V21)*('ＳＲＶ2023材料送付日程表 (report)'!$G$12:$BH$12='SRI (2023)'!LU$3)*('ＳＲＶ2023材料送付日程表 (report)'!$G$14:$BH$108))</f>
        <v>0</v>
      </c>
      <c r="LV21" s="146">
        <f>SUMPRODUCT(('ＳＲＶ2023材料送付日程表 (report)'!$B$14:$B$108='SRI (2023)'!$V21)*('ＳＲＶ2023材料送付日程表 (report)'!$G$12:$BH$12='SRI (2023)'!LV$3)*('ＳＲＶ2023材料送付日程表 (report)'!$G$14:$BH$108))</f>
        <v>0</v>
      </c>
      <c r="LW21" s="146">
        <f>SUMPRODUCT(('ＳＲＶ2023材料送付日程表 (report)'!$B$14:$B$108='SRI (2023)'!$V21)*('ＳＲＶ2023材料送付日程表 (report)'!$G$12:$BH$12='SRI (2023)'!LW$3)*('ＳＲＶ2023材料送付日程表 (report)'!$G$14:$BH$108))</f>
        <v>0</v>
      </c>
      <c r="LX21" s="146">
        <f>SUMPRODUCT(('ＳＲＶ2023材料送付日程表 (report)'!$B$14:$B$108='SRI (2023)'!$V21)*('ＳＲＶ2023材料送付日程表 (report)'!$G$12:$BH$12='SRI (2023)'!LX$3)*('ＳＲＶ2023材料送付日程表 (report)'!$G$14:$BH$108))</f>
        <v>0</v>
      </c>
      <c r="LY21" s="146">
        <f>SUMPRODUCT(('ＳＲＶ2023材料送付日程表 (report)'!$B$14:$B$108='SRI (2023)'!$V21)*('ＳＲＶ2023材料送付日程表 (report)'!$G$12:$BH$12='SRI (2023)'!LY$3)*('ＳＲＶ2023材料送付日程表 (report)'!$G$14:$BH$108))</f>
        <v>0</v>
      </c>
      <c r="LZ21" s="146">
        <f>SUMPRODUCT(('ＳＲＶ2023材料送付日程表 (report)'!$B$14:$B$108='SRI (2023)'!$V21)*('ＳＲＶ2023材料送付日程表 (report)'!$G$12:$BH$12='SRI (2023)'!LZ$3)*('ＳＲＶ2023材料送付日程表 (report)'!$G$14:$BH$108))</f>
        <v>0</v>
      </c>
      <c r="MA21" s="146">
        <f>SUMPRODUCT(('ＳＲＶ2023材料送付日程表 (report)'!$B$14:$B$108='SRI (2023)'!$V21)*('ＳＲＶ2023材料送付日程表 (report)'!$G$12:$BH$12='SRI (2023)'!MA$3)*('ＳＲＶ2023材料送付日程表 (report)'!$G$14:$BH$108))</f>
        <v>0</v>
      </c>
      <c r="MB21" s="146">
        <f>SUMPRODUCT(('ＳＲＶ2023材料送付日程表 (report)'!$B$14:$B$108='SRI (2023)'!$V21)*('ＳＲＶ2023材料送付日程表 (report)'!$G$12:$BH$12='SRI (2023)'!MB$3)*('ＳＲＶ2023材料送付日程表 (report)'!$G$14:$BH$108))</f>
        <v>0</v>
      </c>
      <c r="MC21" s="146">
        <f>SUMPRODUCT(('ＳＲＶ2023材料送付日程表 (report)'!$B$14:$B$108='SRI (2023)'!$V21)*('ＳＲＶ2023材料送付日程表 (report)'!$G$12:$BH$12='SRI (2023)'!MC$3)*('ＳＲＶ2023材料送付日程表 (report)'!$G$14:$BH$108))</f>
        <v>0</v>
      </c>
      <c r="MD21" s="146">
        <f>SUMPRODUCT(('ＳＲＶ2023材料送付日程表 (report)'!$B$14:$B$108='SRI (2023)'!$V21)*('ＳＲＶ2023材料送付日程表 (report)'!$G$12:$BH$12='SRI (2023)'!MD$3)*('ＳＲＶ2023材料送付日程表 (report)'!$G$14:$BH$108))</f>
        <v>0</v>
      </c>
      <c r="ME21" s="146">
        <f>SUMPRODUCT(('ＳＲＶ2023材料送付日程表 (report)'!$B$14:$B$108='SRI (2023)'!$V21)*('ＳＲＶ2023材料送付日程表 (report)'!$G$12:$BH$12='SRI (2023)'!ME$3)*('ＳＲＶ2023材料送付日程表 (report)'!$G$14:$BH$108))</f>
        <v>0</v>
      </c>
      <c r="MF21" s="146">
        <f>SUMPRODUCT(('ＳＲＶ2023材料送付日程表 (report)'!$B$14:$B$108='SRI (2023)'!$V21)*('ＳＲＶ2023材料送付日程表 (report)'!$G$12:$BH$12='SRI (2023)'!MF$3)*('ＳＲＶ2023材料送付日程表 (report)'!$G$14:$BH$108))</f>
        <v>0</v>
      </c>
      <c r="MG21" s="146">
        <f>SUMPRODUCT(('ＳＲＶ2023材料送付日程表 (report)'!$B$14:$B$108='SRI (2023)'!$V21)*('ＳＲＶ2023材料送付日程表 (report)'!$G$12:$BH$12='SRI (2023)'!MG$3)*('ＳＲＶ2023材料送付日程表 (report)'!$G$14:$BH$108))</f>
        <v>0</v>
      </c>
      <c r="MH21" s="146">
        <f>SUMPRODUCT(('ＳＲＶ2023材料送付日程表 (report)'!$B$14:$B$108='SRI (2023)'!$V21)*('ＳＲＶ2023材料送付日程表 (report)'!$G$12:$BH$12='SRI (2023)'!MH$3)*('ＳＲＶ2023材料送付日程表 (report)'!$G$14:$BH$108))</f>
        <v>0</v>
      </c>
      <c r="MI21" s="146">
        <f>SUMPRODUCT(('ＳＲＶ2023材料送付日程表 (report)'!$B$14:$B$108='SRI (2023)'!$V21)*('ＳＲＶ2023材料送付日程表 (report)'!$G$12:$BH$12='SRI (2023)'!MI$3)*('ＳＲＶ2023材料送付日程表 (report)'!$G$14:$BH$108))</f>
        <v>0</v>
      </c>
      <c r="MJ21" s="146">
        <f>SUMPRODUCT(('ＳＲＶ2023材料送付日程表 (report)'!$B$14:$B$108='SRI (2023)'!$V21)*('ＳＲＶ2023材料送付日程表 (report)'!$G$12:$BH$12='SRI (2023)'!MJ$3)*('ＳＲＶ2023材料送付日程表 (report)'!$G$14:$BH$108))</f>
        <v>0</v>
      </c>
      <c r="MK21" s="146">
        <f>SUMPRODUCT(('ＳＲＶ2023材料送付日程表 (report)'!$B$14:$B$108='SRI (2023)'!$V21)*('ＳＲＶ2023材料送付日程表 (report)'!$G$12:$BH$12='SRI (2023)'!MK$3)*('ＳＲＶ2023材料送付日程表 (report)'!$G$14:$BH$108))</f>
        <v>0</v>
      </c>
      <c r="ML21" s="146">
        <f>SUMPRODUCT(('ＳＲＶ2023材料送付日程表 (report)'!$B$14:$B$108='SRI (2023)'!$V21)*('ＳＲＶ2023材料送付日程表 (report)'!$G$12:$BH$12='SRI (2023)'!ML$3)*('ＳＲＶ2023材料送付日程表 (report)'!$G$14:$BH$108))</f>
        <v>0</v>
      </c>
      <c r="MM21" s="146">
        <f>SUMPRODUCT(('ＳＲＶ2023材料送付日程表 (report)'!$B$14:$B$108='SRI (2023)'!$V21)*('ＳＲＶ2023材料送付日程表 (report)'!$G$12:$BH$12='SRI (2023)'!MM$3)*('ＳＲＶ2023材料送付日程表 (report)'!$G$14:$BH$108))</f>
        <v>0</v>
      </c>
      <c r="MN21" s="146">
        <f>SUMPRODUCT(('ＳＲＶ2023材料送付日程表 (report)'!$B$14:$B$108='SRI (2023)'!$V21)*('ＳＲＶ2023材料送付日程表 (report)'!$G$12:$BH$12='SRI (2023)'!MN$3)*('ＳＲＶ2023材料送付日程表 (report)'!$G$14:$BH$108))</f>
        <v>0</v>
      </c>
      <c r="MO21" s="146">
        <f>SUMPRODUCT(('ＳＲＶ2023材料送付日程表 (report)'!$B$14:$B$108='SRI (2023)'!$V21)*('ＳＲＶ2023材料送付日程表 (report)'!$G$12:$BH$12='SRI (2023)'!MO$3)*('ＳＲＶ2023材料送付日程表 (report)'!$G$14:$BH$108))</f>
        <v>0</v>
      </c>
      <c r="MP21" s="146">
        <f>SUMPRODUCT(('ＳＲＶ2023材料送付日程表 (report)'!$B$14:$B$108='SRI (2023)'!$V21)*('ＳＲＶ2023材料送付日程表 (report)'!$G$12:$BH$12='SRI (2023)'!MP$3)*('ＳＲＶ2023材料送付日程表 (report)'!$G$14:$BH$108))</f>
        <v>0</v>
      </c>
      <c r="MQ21" s="146">
        <f>SUMPRODUCT(('ＳＲＶ2023材料送付日程表 (report)'!$B$14:$B$108='SRI (2023)'!$V21)*('ＳＲＶ2023材料送付日程表 (report)'!$G$12:$BH$12='SRI (2023)'!MQ$3)*('ＳＲＶ2023材料送付日程表 (report)'!$G$14:$BH$108))</f>
        <v>0</v>
      </c>
      <c r="MR21" s="146">
        <f>SUMPRODUCT(('ＳＲＶ2023材料送付日程表 (report)'!$B$14:$B$108='SRI (2023)'!$V21)*('ＳＲＶ2023材料送付日程表 (report)'!$G$12:$BH$12='SRI (2023)'!MR$3)*('ＳＲＶ2023材料送付日程表 (report)'!$G$14:$BH$108))</f>
        <v>0</v>
      </c>
      <c r="MS21" s="146">
        <f>SUMPRODUCT(('ＳＲＶ2023材料送付日程表 (report)'!$B$14:$B$108='SRI (2023)'!$V21)*('ＳＲＶ2023材料送付日程表 (report)'!$G$12:$BH$12='SRI (2023)'!MS$3)*('ＳＲＶ2023材料送付日程表 (report)'!$G$14:$BH$108))</f>
        <v>0</v>
      </c>
      <c r="MT21" s="146">
        <f>SUMPRODUCT(('ＳＲＶ2023材料送付日程表 (report)'!$B$14:$B$108='SRI (2023)'!$V21)*('ＳＲＶ2023材料送付日程表 (report)'!$G$12:$BH$12='SRI (2023)'!MT$3)*('ＳＲＶ2023材料送付日程表 (report)'!$G$14:$BH$108))</f>
        <v>0</v>
      </c>
      <c r="MU21" s="146">
        <f>SUMPRODUCT(('ＳＲＶ2023材料送付日程表 (report)'!$B$14:$B$108='SRI (2023)'!$V21)*('ＳＲＶ2023材料送付日程表 (report)'!$G$12:$BH$12='SRI (2023)'!MU$3)*('ＳＲＶ2023材料送付日程表 (report)'!$G$14:$BH$108))</f>
        <v>0</v>
      </c>
      <c r="MV21" s="146">
        <f>SUMPRODUCT(('ＳＲＶ2023材料送付日程表 (report)'!$B$14:$B$108='SRI (2023)'!$V21)*('ＳＲＶ2023材料送付日程表 (report)'!$G$12:$BH$12='SRI (2023)'!MV$3)*('ＳＲＶ2023材料送付日程表 (report)'!$G$14:$BH$108))</f>
        <v>0</v>
      </c>
      <c r="MW21" s="146">
        <f>SUMPRODUCT(('ＳＲＶ2023材料送付日程表 (report)'!$B$14:$B$108='SRI (2023)'!$V21)*('ＳＲＶ2023材料送付日程表 (report)'!$G$12:$BH$12='SRI (2023)'!MW$3)*('ＳＲＶ2023材料送付日程表 (report)'!$G$14:$BH$108))</f>
        <v>0</v>
      </c>
      <c r="MX21" s="146">
        <f>SUMPRODUCT(('ＳＲＶ2023材料送付日程表 (report)'!$B$14:$B$108='SRI (2023)'!$V21)*('ＳＲＶ2023材料送付日程表 (report)'!$G$12:$BH$12='SRI (2023)'!MX$3)*('ＳＲＶ2023材料送付日程表 (report)'!$G$14:$BH$108))</f>
        <v>0</v>
      </c>
      <c r="MY21" s="146">
        <f>SUMPRODUCT(('ＳＲＶ2023材料送付日程表 (report)'!$B$14:$B$108='SRI (2023)'!$V21)*('ＳＲＶ2023材料送付日程表 (report)'!$G$12:$BH$12='SRI (2023)'!MY$3)*('ＳＲＶ2023材料送付日程表 (report)'!$G$14:$BH$108))</f>
        <v>0</v>
      </c>
      <c r="MZ21" s="146">
        <f>SUMPRODUCT(('ＳＲＶ2023材料送付日程表 (report)'!$B$14:$B$108='SRI (2023)'!$V21)*('ＳＲＶ2023材料送付日程表 (report)'!$G$12:$BH$12='SRI (2023)'!MZ$3)*('ＳＲＶ2023材料送付日程表 (report)'!$G$14:$BH$108))</f>
        <v>0</v>
      </c>
      <c r="NA21" s="146">
        <f>SUMPRODUCT(('ＳＲＶ2023材料送付日程表 (report)'!$B$14:$B$108='SRI (2023)'!$V21)*('ＳＲＶ2023材料送付日程表 (report)'!$G$12:$BH$12='SRI (2023)'!NA$3)*('ＳＲＶ2023材料送付日程表 (report)'!$G$14:$BH$108))</f>
        <v>0</v>
      </c>
      <c r="NB21" s="146">
        <f>SUMPRODUCT(('ＳＲＶ2023材料送付日程表 (report)'!$B$14:$B$108='SRI (2023)'!$V21)*('ＳＲＶ2023材料送付日程表 (report)'!$G$12:$BH$12='SRI (2023)'!NB$3)*('ＳＲＶ2023材料送付日程表 (report)'!$G$14:$BH$108))</f>
        <v>0</v>
      </c>
      <c r="NC21" s="146">
        <f>SUMPRODUCT(('ＳＲＶ2023材料送付日程表 (report)'!$B$14:$B$108='SRI (2023)'!$V21)*('ＳＲＶ2023材料送付日程表 (report)'!$G$12:$BH$12='SRI (2023)'!NC$3)*('ＳＲＶ2023材料送付日程表 (report)'!$G$14:$BH$108))</f>
        <v>0</v>
      </c>
      <c r="ND21" s="146">
        <f>SUMPRODUCT(('ＳＲＶ2023材料送付日程表 (report)'!$B$14:$B$108='SRI (2023)'!$V21)*('ＳＲＶ2023材料送付日程表 (report)'!$G$12:$BH$12='SRI (2023)'!ND$3)*('ＳＲＶ2023材料送付日程表 (report)'!$G$14:$BH$108))</f>
        <v>0</v>
      </c>
      <c r="NE21" s="146">
        <f>SUMPRODUCT(('ＳＲＶ2023材料送付日程表 (report)'!$B$14:$B$108='SRI (2023)'!$V21)*('ＳＲＶ2023材料送付日程表 (report)'!$G$12:$BH$12='SRI (2023)'!NE$3)*('ＳＲＶ2023材料送付日程表 (report)'!$G$14:$BH$108))</f>
        <v>0</v>
      </c>
      <c r="NF21" s="146">
        <f>SUMPRODUCT(('ＳＲＶ2023材料送付日程表 (report)'!$B$14:$B$108='SRI (2023)'!$V21)*('ＳＲＶ2023材料送付日程表 (report)'!$G$12:$BH$12='SRI (2023)'!NF$3)*('ＳＲＶ2023材料送付日程表 (report)'!$G$14:$BH$108))</f>
        <v>0</v>
      </c>
      <c r="NG21" s="146">
        <f>SUMPRODUCT(('ＳＲＶ2023材料送付日程表 (report)'!$B$14:$B$108='SRI (2023)'!$V21)*('ＳＲＶ2023材料送付日程表 (report)'!$G$12:$BH$12='SRI (2023)'!NG$3)*('ＳＲＶ2023材料送付日程表 (report)'!$G$14:$BH$108))</f>
        <v>0</v>
      </c>
      <c r="NH21" s="146">
        <f>SUMPRODUCT(('ＳＲＶ2023材料送付日程表 (report)'!$B$14:$B$108='SRI (2023)'!$V21)*('ＳＲＶ2023材料送付日程表 (report)'!$G$12:$BH$12='SRI (2023)'!NH$3)*('ＳＲＶ2023材料送付日程表 (report)'!$G$14:$BH$108))</f>
        <v>0</v>
      </c>
      <c r="NI21" s="146">
        <f>SUMPRODUCT(('ＳＲＶ2023材料送付日程表 (report)'!$B$14:$B$108='SRI (2023)'!$V21)*('ＳＲＶ2023材料送付日程表 (report)'!$G$12:$BH$12='SRI (2023)'!NI$3)*('ＳＲＶ2023材料送付日程表 (report)'!$G$14:$BH$108))</f>
        <v>0</v>
      </c>
      <c r="NJ21" s="146">
        <f>SUMPRODUCT(('ＳＲＶ2023材料送付日程表 (report)'!$B$14:$B$108='SRI (2023)'!$V21)*('ＳＲＶ2023材料送付日程表 (report)'!$G$12:$BH$12='SRI (2023)'!NJ$3)*('ＳＲＶ2023材料送付日程表 (report)'!$G$14:$BH$108))</f>
        <v>0</v>
      </c>
      <c r="NK21" s="146">
        <f>SUMPRODUCT(('ＳＲＶ2023材料送付日程表 (report)'!$B$14:$B$108='SRI (2023)'!$V21)*('ＳＲＶ2023材料送付日程表 (report)'!$G$12:$BH$12='SRI (2023)'!NK$3)*('ＳＲＶ2023材料送付日程表 (report)'!$G$14:$BH$108))</f>
        <v>0</v>
      </c>
      <c r="NL21" s="146">
        <f>SUMPRODUCT(('ＳＲＶ2023材料送付日程表 (report)'!$B$14:$B$108='SRI (2023)'!$V21)*('ＳＲＶ2023材料送付日程表 (report)'!$G$12:$BH$12='SRI (2023)'!NL$3)*('ＳＲＶ2023材料送付日程表 (report)'!$G$14:$BH$108))</f>
        <v>0</v>
      </c>
      <c r="NM21" s="146">
        <f>SUMPRODUCT(('ＳＲＶ2023材料送付日程表 (report)'!$B$14:$B$108='SRI (2023)'!$V21)*('ＳＲＶ2023材料送付日程表 (report)'!$G$12:$BH$12='SRI (2023)'!NM$3)*('ＳＲＶ2023材料送付日程表 (report)'!$G$14:$BH$108))</f>
        <v>0</v>
      </c>
      <c r="NN21" s="146">
        <f>SUMPRODUCT(('ＳＲＶ2023材料送付日程表 (report)'!$B$14:$B$108='SRI (2023)'!$V21)*('ＳＲＶ2023材料送付日程表 (report)'!$G$12:$BH$12='SRI (2023)'!NN$3)*('ＳＲＶ2023材料送付日程表 (report)'!$G$14:$BH$108))</f>
        <v>0</v>
      </c>
      <c r="NO21" s="146">
        <f>SUMPRODUCT(('ＳＲＶ2023材料送付日程表 (report)'!$B$14:$B$108='SRI (2023)'!$V21)*('ＳＲＶ2023材料送付日程表 (report)'!$G$12:$BH$12='SRI (2023)'!NO$3)*('ＳＲＶ2023材料送付日程表 (report)'!$G$14:$BH$108))</f>
        <v>0</v>
      </c>
      <c r="NP21" s="146">
        <f>SUMPRODUCT(('ＳＲＶ2023材料送付日程表 (report)'!$B$14:$B$108='SRI (2023)'!$V21)*('ＳＲＶ2023材料送付日程表 (report)'!$G$12:$BH$12='SRI (2023)'!NP$3)*('ＳＲＶ2023材料送付日程表 (report)'!$G$14:$BH$108))</f>
        <v>0</v>
      </c>
      <c r="NQ21" s="146">
        <f>SUMPRODUCT(('ＳＲＶ2023材料送付日程表 (report)'!$B$14:$B$108='SRI (2023)'!$V21)*('ＳＲＶ2023材料送付日程表 (report)'!$G$12:$BH$12='SRI (2023)'!NQ$3)*('ＳＲＶ2023材料送付日程表 (report)'!$G$14:$BH$108))</f>
        <v>0</v>
      </c>
      <c r="NR21" s="146">
        <f>SUMPRODUCT(('ＳＲＶ2023材料送付日程表 (report)'!$B$14:$B$108='SRI (2023)'!$V21)*('ＳＲＶ2023材料送付日程表 (report)'!$G$12:$BH$12='SRI (2023)'!NR$3)*('ＳＲＶ2023材料送付日程表 (report)'!$G$14:$BH$108))</f>
        <v>0</v>
      </c>
      <c r="NS21" s="146">
        <f>SUMPRODUCT(('ＳＲＶ2023材料送付日程表 (report)'!$B$14:$B$108='SRI (2023)'!$V21)*('ＳＲＶ2023材料送付日程表 (report)'!$G$12:$BH$12='SRI (2023)'!NS$3)*('ＳＲＶ2023材料送付日程表 (report)'!$G$14:$BH$108))</f>
        <v>0</v>
      </c>
      <c r="NT21" s="146">
        <f>SUMPRODUCT(('ＳＲＶ2023材料送付日程表 (report)'!$B$14:$B$108='SRI (2023)'!$V21)*('ＳＲＶ2023材料送付日程表 (report)'!$G$12:$BH$12='SRI (2023)'!NT$3)*('ＳＲＶ2023材料送付日程表 (report)'!$G$14:$BH$108))</f>
        <v>0</v>
      </c>
      <c r="NU21" s="146">
        <f>SUMPRODUCT(('ＳＲＶ2023材料送付日程表 (report)'!$B$14:$B$108='SRI (2023)'!$V21)*('ＳＲＶ2023材料送付日程表 (report)'!$G$12:$BH$12='SRI (2023)'!NU$3)*('ＳＲＶ2023材料送付日程表 (report)'!$G$14:$BH$108))</f>
        <v>0</v>
      </c>
      <c r="NV21" s="146">
        <f>SUMPRODUCT(('ＳＲＶ2023材料送付日程表 (report)'!$B$14:$B$108='SRI (2023)'!$V21)*('ＳＲＶ2023材料送付日程表 (report)'!$G$12:$BH$12='SRI (2023)'!NV$3)*('ＳＲＶ2023材料送付日程表 (report)'!$G$14:$BH$108))</f>
        <v>0</v>
      </c>
      <c r="NW21" s="146">
        <f>SUMPRODUCT(('ＳＲＶ2023材料送付日程表 (report)'!$B$14:$B$108='SRI (2023)'!$V21)*('ＳＲＶ2023材料送付日程表 (report)'!$G$12:$BH$12='SRI (2023)'!NW$3)*('ＳＲＶ2023材料送付日程表 (report)'!$G$14:$BH$108))</f>
        <v>0</v>
      </c>
    </row>
    <row r="22" spans="2:387" s="138" customFormat="1" ht="15">
      <c r="B22" s="143">
        <f t="shared" si="9"/>
        <v>0</v>
      </c>
      <c r="C22" s="143">
        <f t="shared" si="9"/>
        <v>0</v>
      </c>
      <c r="D22" s="143">
        <f t="shared" si="9"/>
        <v>0</v>
      </c>
      <c r="E22" s="143">
        <f t="shared" si="9"/>
        <v>1000</v>
      </c>
      <c r="F22" s="143">
        <f t="shared" si="9"/>
        <v>0</v>
      </c>
      <c r="G22" s="143">
        <f t="shared" si="9"/>
        <v>0</v>
      </c>
      <c r="H22" s="143">
        <f t="shared" si="9"/>
        <v>0</v>
      </c>
      <c r="I22" s="143">
        <f t="shared" si="9"/>
        <v>0</v>
      </c>
      <c r="J22" s="143">
        <f t="shared" si="9"/>
        <v>0</v>
      </c>
      <c r="K22" s="143">
        <f t="shared" si="9"/>
        <v>0</v>
      </c>
      <c r="L22" s="143">
        <f t="shared" si="10"/>
        <v>0</v>
      </c>
      <c r="M22" s="143">
        <f t="shared" si="10"/>
        <v>0</v>
      </c>
      <c r="N22" s="143">
        <f t="shared" si="10"/>
        <v>0</v>
      </c>
      <c r="O22" s="143">
        <f t="shared" si="10"/>
        <v>0</v>
      </c>
      <c r="P22" s="143">
        <f t="shared" si="10"/>
        <v>0</v>
      </c>
      <c r="Q22" s="143">
        <f t="shared" si="10"/>
        <v>0</v>
      </c>
      <c r="R22" s="143">
        <f t="shared" si="10"/>
        <v>0</v>
      </c>
      <c r="S22" s="143">
        <f t="shared" si="10"/>
        <v>0</v>
      </c>
      <c r="U22" s="144" t="s">
        <v>59</v>
      </c>
      <c r="V22" s="145" t="s">
        <v>59</v>
      </c>
      <c r="W22" s="146">
        <f>SUMPRODUCT(('ＳＲＶ2023材料送付日程表 (report)'!$B$14:$B$108='SRI (2023)'!$V22)*('ＳＲＶ2023材料送付日程表 (report)'!$G$12:$BH$12='SRI (2023)'!W$3)*('ＳＲＶ2023材料送付日程表 (report)'!$G$14:$BH$108))</f>
        <v>0</v>
      </c>
      <c r="X22" s="146">
        <f>SUMPRODUCT(('ＳＲＶ2023材料送付日程表 (report)'!$B$14:$B$108='SRI (2023)'!$V22)*('ＳＲＶ2023材料送付日程表 (report)'!$G$12:$BH$12='SRI (2023)'!X$3)*('ＳＲＶ2023材料送付日程表 (report)'!$G$14:$BH$108))</f>
        <v>0</v>
      </c>
      <c r="Y22" s="146">
        <f>SUMPRODUCT(('ＳＲＶ2023材料送付日程表 (report)'!$B$14:$B$108='SRI (2023)'!$V22)*('ＳＲＶ2023材料送付日程表 (report)'!$G$12:$BH$12='SRI (2023)'!Y$3)*('ＳＲＶ2023材料送付日程表 (report)'!$G$14:$BH$108))</f>
        <v>0</v>
      </c>
      <c r="Z22" s="146">
        <f>SUMPRODUCT(('ＳＲＶ2023材料送付日程表 (report)'!$B$14:$B$108='SRI (2023)'!$V22)*('ＳＲＶ2023材料送付日程表 (report)'!$G$12:$BH$12='SRI (2023)'!Z$3)*('ＳＲＶ2023材料送付日程表 (report)'!$G$14:$BH$108))</f>
        <v>0</v>
      </c>
      <c r="AA22" s="146">
        <f>SUMPRODUCT(('ＳＲＶ2023材料送付日程表 (report)'!$B$14:$B$108='SRI (2023)'!$V22)*('ＳＲＶ2023材料送付日程表 (report)'!$G$12:$BH$12='SRI (2023)'!AA$3)*('ＳＲＶ2023材料送付日程表 (report)'!$G$14:$BH$108))</f>
        <v>0</v>
      </c>
      <c r="AB22" s="146">
        <f>SUMPRODUCT(('ＳＲＶ2023材料送付日程表 (report)'!$B$14:$B$108='SRI (2023)'!$V22)*('ＳＲＶ2023材料送付日程表 (report)'!$G$12:$BH$12='SRI (2023)'!AB$3)*('ＳＲＶ2023材料送付日程表 (report)'!$G$14:$BH$108))</f>
        <v>0</v>
      </c>
      <c r="AC22" s="146">
        <f>SUMPRODUCT(('ＳＲＶ2023材料送付日程表 (report)'!$B$14:$B$108='SRI (2023)'!$V22)*('ＳＲＶ2023材料送付日程表 (report)'!$G$12:$BH$12='SRI (2023)'!AC$3)*('ＳＲＶ2023材料送付日程表 (report)'!$G$14:$BH$108))</f>
        <v>0</v>
      </c>
      <c r="AD22" s="146">
        <f>SUMPRODUCT(('ＳＲＶ2023材料送付日程表 (report)'!$B$14:$B$108='SRI (2023)'!$V22)*('ＳＲＶ2023材料送付日程表 (report)'!$G$12:$BH$12='SRI (2023)'!AD$3)*('ＳＲＶ2023材料送付日程表 (report)'!$G$14:$BH$108))</f>
        <v>0</v>
      </c>
      <c r="AE22" s="146">
        <f>SUMPRODUCT(('ＳＲＶ2023材料送付日程表 (report)'!$B$14:$B$108='SRI (2023)'!$V22)*('ＳＲＶ2023材料送付日程表 (report)'!$G$12:$BH$12='SRI (2023)'!AE$3)*('ＳＲＶ2023材料送付日程表 (report)'!$G$14:$BH$108))</f>
        <v>0</v>
      </c>
      <c r="AF22" s="146">
        <f>SUMPRODUCT(('ＳＲＶ2023材料送付日程表 (report)'!$B$14:$B$108='SRI (2023)'!$V22)*('ＳＲＶ2023材料送付日程表 (report)'!$G$12:$BH$12='SRI (2023)'!AF$3)*('ＳＲＶ2023材料送付日程表 (report)'!$G$14:$BH$108))</f>
        <v>0</v>
      </c>
      <c r="AG22" s="146">
        <f>SUMPRODUCT(('ＳＲＶ2023材料送付日程表 (report)'!$B$14:$B$108='SRI (2023)'!$V22)*('ＳＲＶ2023材料送付日程表 (report)'!$G$12:$BH$12='SRI (2023)'!AG$3)*('ＳＲＶ2023材料送付日程表 (report)'!$G$14:$BH$108))</f>
        <v>0</v>
      </c>
      <c r="AH22" s="146">
        <f>SUMPRODUCT(('ＳＲＶ2023材料送付日程表 (report)'!$B$14:$B$108='SRI (2023)'!$V22)*('ＳＲＶ2023材料送付日程表 (report)'!$G$12:$BH$12='SRI (2023)'!AH$3)*('ＳＲＶ2023材料送付日程表 (report)'!$G$14:$BH$108))</f>
        <v>0</v>
      </c>
      <c r="AI22" s="146">
        <f>SUMPRODUCT(('ＳＲＶ2023材料送付日程表 (report)'!$B$14:$B$108='SRI (2023)'!$V22)*('ＳＲＶ2023材料送付日程表 (report)'!$G$12:$BH$12='SRI (2023)'!AI$3)*('ＳＲＶ2023材料送付日程表 (report)'!$G$14:$BH$108))</f>
        <v>0</v>
      </c>
      <c r="AJ22" s="146">
        <f>SUMPRODUCT(('ＳＲＶ2023材料送付日程表 (report)'!$B$14:$B$108='SRI (2023)'!$V22)*('ＳＲＶ2023材料送付日程表 (report)'!$G$12:$BH$12='SRI (2023)'!AJ$3)*('ＳＲＶ2023材料送付日程表 (report)'!$G$14:$BH$108))</f>
        <v>0</v>
      </c>
      <c r="AK22" s="146">
        <f>SUMPRODUCT(('ＳＲＶ2023材料送付日程表 (report)'!$B$14:$B$108='SRI (2023)'!$V22)*('ＳＲＶ2023材料送付日程表 (report)'!$G$12:$BH$12='SRI (2023)'!AK$3)*('ＳＲＶ2023材料送付日程表 (report)'!$G$14:$BH$108))</f>
        <v>500</v>
      </c>
      <c r="AL22" s="146">
        <f>SUMPRODUCT(('ＳＲＶ2023材料送付日程表 (report)'!$B$14:$B$108='SRI (2023)'!$V22)*('ＳＲＶ2023材料送付日程表 (report)'!$G$12:$BH$12='SRI (2023)'!AL$3)*('ＳＲＶ2023材料送付日程表 (report)'!$G$14:$BH$108))</f>
        <v>0</v>
      </c>
      <c r="AM22" s="146">
        <f>SUMPRODUCT(('ＳＲＶ2023材料送付日程表 (report)'!$B$14:$B$108='SRI (2023)'!$V22)*('ＳＲＶ2023材料送付日程表 (report)'!$G$12:$BH$12='SRI (2023)'!AM$3)*('ＳＲＶ2023材料送付日程表 (report)'!$G$14:$BH$108))</f>
        <v>0</v>
      </c>
      <c r="AN22" s="146">
        <f>SUMPRODUCT(('ＳＲＶ2023材料送付日程表 (report)'!$B$14:$B$108='SRI (2023)'!$V22)*('ＳＲＶ2023材料送付日程表 (report)'!$G$12:$BH$12='SRI (2023)'!AN$3)*('ＳＲＶ2023材料送付日程表 (report)'!$G$14:$BH$108))</f>
        <v>0</v>
      </c>
      <c r="AO22" s="146">
        <f>SUMPRODUCT(('ＳＲＶ2023材料送付日程表 (report)'!$B$14:$B$108='SRI (2023)'!$V22)*('ＳＲＶ2023材料送付日程表 (report)'!$G$12:$BH$12='SRI (2023)'!AO$3)*('ＳＲＶ2023材料送付日程表 (report)'!$G$14:$BH$108))</f>
        <v>0</v>
      </c>
      <c r="AP22" s="146">
        <f>SUMPRODUCT(('ＳＲＶ2023材料送付日程表 (report)'!$B$14:$B$108='SRI (2023)'!$V22)*('ＳＲＶ2023材料送付日程表 (report)'!$G$12:$BH$12='SRI (2023)'!AP$3)*('ＳＲＶ2023材料送付日程表 (report)'!$G$14:$BH$108))</f>
        <v>0</v>
      </c>
      <c r="AQ22" s="146">
        <f>SUMPRODUCT(('ＳＲＶ2023材料送付日程表 (report)'!$B$14:$B$108='SRI (2023)'!$V22)*('ＳＲＶ2023材料送付日程表 (report)'!$G$12:$BH$12='SRI (2023)'!AQ$3)*('ＳＲＶ2023材料送付日程表 (report)'!$G$14:$BH$108))</f>
        <v>0</v>
      </c>
      <c r="AR22" s="146">
        <f>SUMPRODUCT(('ＳＲＶ2023材料送付日程表 (report)'!$B$14:$B$108='SRI (2023)'!$V22)*('ＳＲＶ2023材料送付日程表 (report)'!$G$12:$BH$12='SRI (2023)'!AR$3)*('ＳＲＶ2023材料送付日程表 (report)'!$G$14:$BH$108))</f>
        <v>0</v>
      </c>
      <c r="AS22" s="146">
        <f>SUMPRODUCT(('ＳＲＶ2023材料送付日程表 (report)'!$B$14:$B$108='SRI (2023)'!$V22)*('ＳＲＶ2023材料送付日程表 (report)'!$G$12:$BH$12='SRI (2023)'!AS$3)*('ＳＲＶ2023材料送付日程表 (report)'!$G$14:$BH$108))</f>
        <v>0</v>
      </c>
      <c r="AT22" s="146">
        <f>SUMPRODUCT(('ＳＲＶ2023材料送付日程表 (report)'!$B$14:$B$108='SRI (2023)'!$V22)*('ＳＲＶ2023材料送付日程表 (report)'!$G$12:$BH$12='SRI (2023)'!AT$3)*('ＳＲＶ2023材料送付日程表 (report)'!$G$14:$BH$108))</f>
        <v>0</v>
      </c>
      <c r="AU22" s="146">
        <f>SUMPRODUCT(('ＳＲＶ2023材料送付日程表 (report)'!$B$14:$B$108='SRI (2023)'!$V22)*('ＳＲＶ2023材料送付日程表 (report)'!$G$12:$BH$12='SRI (2023)'!AU$3)*('ＳＲＶ2023材料送付日程表 (report)'!$G$14:$BH$108))</f>
        <v>0</v>
      </c>
      <c r="AV22" s="146">
        <f>SUMPRODUCT(('ＳＲＶ2023材料送付日程表 (report)'!$B$14:$B$108='SRI (2023)'!$V22)*('ＳＲＶ2023材料送付日程表 (report)'!$G$12:$BH$12='SRI (2023)'!AV$3)*('ＳＲＶ2023材料送付日程表 (report)'!$G$14:$BH$108))</f>
        <v>0</v>
      </c>
      <c r="AW22" s="146">
        <f>SUMPRODUCT(('ＳＲＶ2023材料送付日程表 (report)'!$B$14:$B$108='SRI (2023)'!$V22)*('ＳＲＶ2023材料送付日程表 (report)'!$G$12:$BH$12='SRI (2023)'!AW$3)*('ＳＲＶ2023材料送付日程表 (report)'!$G$14:$BH$108))</f>
        <v>0</v>
      </c>
      <c r="AX22" s="146">
        <f>SUMPRODUCT(('ＳＲＶ2023材料送付日程表 (report)'!$B$14:$B$108='SRI (2023)'!$V22)*('ＳＲＶ2023材料送付日程表 (report)'!$G$12:$BH$12='SRI (2023)'!AX$3)*('ＳＲＶ2023材料送付日程表 (report)'!$G$14:$BH$108))</f>
        <v>0</v>
      </c>
      <c r="AY22" s="146">
        <f>SUMPRODUCT(('ＳＲＶ2023材料送付日程表 (report)'!$B$14:$B$108='SRI (2023)'!$V22)*('ＳＲＶ2023材料送付日程表 (report)'!$G$12:$BH$12='SRI (2023)'!AY$3)*('ＳＲＶ2023材料送付日程表 (report)'!$G$14:$BH$108))</f>
        <v>500</v>
      </c>
      <c r="AZ22" s="146">
        <f>SUMPRODUCT(('ＳＲＶ2023材料送付日程表 (report)'!$B$14:$B$108='SRI (2023)'!$V22)*('ＳＲＶ2023材料送付日程表 (report)'!$G$12:$BH$12='SRI (2023)'!AZ$3)*('ＳＲＶ2023材料送付日程表 (report)'!$G$14:$BH$108))</f>
        <v>0</v>
      </c>
      <c r="BA22" s="146">
        <f>SUMPRODUCT(('ＳＲＶ2023材料送付日程表 (report)'!$B$14:$B$108='SRI (2023)'!$V22)*('ＳＲＶ2023材料送付日程表 (report)'!$G$12:$BH$12='SRI (2023)'!BA$3)*('ＳＲＶ2023材料送付日程表 (report)'!$G$14:$BH$108))</f>
        <v>0</v>
      </c>
      <c r="BB22" s="146">
        <f>SUMPRODUCT(('ＳＲＶ2023材料送付日程表 (report)'!$B$14:$B$108='SRI (2023)'!$V22)*('ＳＲＶ2023材料送付日程表 (report)'!$G$12:$BH$12='SRI (2023)'!BB$3)*('ＳＲＶ2023材料送付日程表 (report)'!$G$14:$BH$108))</f>
        <v>0</v>
      </c>
      <c r="BC22" s="146">
        <f>SUMPRODUCT(('ＳＲＶ2023材料送付日程表 (report)'!$B$14:$B$108='SRI (2023)'!$V22)*('ＳＲＶ2023材料送付日程表 (report)'!$G$12:$BH$12='SRI (2023)'!BC$3)*('ＳＲＶ2023材料送付日程表 (report)'!$G$14:$BH$108))</f>
        <v>0</v>
      </c>
      <c r="BD22" s="146">
        <f>SUMPRODUCT(('ＳＲＶ2023材料送付日程表 (report)'!$B$14:$B$108='SRI (2023)'!$V22)*('ＳＲＶ2023材料送付日程表 (report)'!$G$12:$BH$12='SRI (2023)'!BD$3)*('ＳＲＶ2023材料送付日程表 (report)'!$G$14:$BH$108))</f>
        <v>0</v>
      </c>
      <c r="BE22" s="146">
        <f>SUMPRODUCT(('ＳＲＶ2023材料送付日程表 (report)'!$B$14:$B$108='SRI (2023)'!$V22)*('ＳＲＶ2023材料送付日程表 (report)'!$G$12:$BH$12='SRI (2023)'!BE$3)*('ＳＲＶ2023材料送付日程表 (report)'!$G$14:$BH$108))</f>
        <v>0</v>
      </c>
      <c r="BF22" s="146">
        <f>SUMPRODUCT(('ＳＲＶ2023材料送付日程表 (report)'!$B$14:$B$108='SRI (2023)'!$V22)*('ＳＲＶ2023材料送付日程表 (report)'!$G$12:$BH$12='SRI (2023)'!BF$3)*('ＳＲＶ2023材料送付日程表 (report)'!$G$14:$BH$108))</f>
        <v>0</v>
      </c>
      <c r="BG22" s="146">
        <f>SUMPRODUCT(('ＳＲＶ2023材料送付日程表 (report)'!$B$14:$B$108='SRI (2023)'!$V22)*('ＳＲＶ2023材料送付日程表 (report)'!$G$12:$BH$12='SRI (2023)'!BG$3)*('ＳＲＶ2023材料送付日程表 (report)'!$G$14:$BH$108))</f>
        <v>0</v>
      </c>
      <c r="BH22" s="146">
        <f>SUMPRODUCT(('ＳＲＶ2023材料送付日程表 (report)'!$B$14:$B$108='SRI (2023)'!$V22)*('ＳＲＶ2023材料送付日程表 (report)'!$G$12:$BH$12='SRI (2023)'!BH$3)*('ＳＲＶ2023材料送付日程表 (report)'!$G$14:$BH$108))</f>
        <v>0</v>
      </c>
      <c r="BI22" s="146">
        <f>SUMPRODUCT(('ＳＲＶ2023材料送付日程表 (report)'!$B$14:$B$108='SRI (2023)'!$V22)*('ＳＲＶ2023材料送付日程表 (report)'!$G$12:$BH$12='SRI (2023)'!BI$3)*('ＳＲＶ2023材料送付日程表 (report)'!$G$14:$BH$108))</f>
        <v>0</v>
      </c>
      <c r="BJ22" s="146">
        <f>SUMPRODUCT(('ＳＲＶ2023材料送付日程表 (report)'!$B$14:$B$108='SRI (2023)'!$V22)*('ＳＲＶ2023材料送付日程表 (report)'!$G$12:$BH$12='SRI (2023)'!BJ$3)*('ＳＲＶ2023材料送付日程表 (report)'!$G$14:$BH$108))</f>
        <v>0</v>
      </c>
      <c r="BK22" s="146">
        <f>SUMPRODUCT(('ＳＲＶ2023材料送付日程表 (report)'!$B$14:$B$108='SRI (2023)'!$V22)*('ＳＲＶ2023材料送付日程表 (report)'!$G$12:$BH$12='SRI (2023)'!BK$3)*('ＳＲＶ2023材料送付日程表 (report)'!$G$14:$BH$108))</f>
        <v>0</v>
      </c>
      <c r="BL22" s="146">
        <f>SUMPRODUCT(('ＳＲＶ2023材料送付日程表 (report)'!$B$14:$B$108='SRI (2023)'!$V22)*('ＳＲＶ2023材料送付日程表 (report)'!$G$12:$BH$12='SRI (2023)'!BL$3)*('ＳＲＶ2023材料送付日程表 (report)'!$G$14:$BH$108))</f>
        <v>0</v>
      </c>
      <c r="BM22" s="146">
        <f>SUMPRODUCT(('ＳＲＶ2023材料送付日程表 (report)'!$B$14:$B$108='SRI (2023)'!$V22)*('ＳＲＶ2023材料送付日程表 (report)'!$G$12:$BH$12='SRI (2023)'!BM$3)*('ＳＲＶ2023材料送付日程表 (report)'!$G$14:$BH$108))</f>
        <v>0</v>
      </c>
      <c r="BN22" s="146">
        <f>SUMPRODUCT(('ＳＲＶ2023材料送付日程表 (report)'!$B$14:$B$108='SRI (2023)'!$V22)*('ＳＲＶ2023材料送付日程表 (report)'!$G$12:$BH$12='SRI (2023)'!BN$3)*('ＳＲＶ2023材料送付日程表 (report)'!$G$14:$BH$108))</f>
        <v>0</v>
      </c>
      <c r="BO22" s="146">
        <f>SUMPRODUCT(('ＳＲＶ2023材料送付日程表 (report)'!$B$14:$B$108='SRI (2023)'!$V22)*('ＳＲＶ2023材料送付日程表 (report)'!$G$12:$BH$12='SRI (2023)'!BO$3)*('ＳＲＶ2023材料送付日程表 (report)'!$G$14:$BH$108))</f>
        <v>0</v>
      </c>
      <c r="BP22" s="146">
        <f>SUMPRODUCT(('ＳＲＶ2023材料送付日程表 (report)'!$B$14:$B$108='SRI (2023)'!$V22)*('ＳＲＶ2023材料送付日程表 (report)'!$G$12:$BH$12='SRI (2023)'!BP$3)*('ＳＲＶ2023材料送付日程表 (report)'!$G$14:$BH$108))</f>
        <v>0</v>
      </c>
      <c r="BQ22" s="146">
        <f>SUMPRODUCT(('ＳＲＶ2023材料送付日程表 (report)'!$B$14:$B$108='SRI (2023)'!$V22)*('ＳＲＶ2023材料送付日程表 (report)'!$G$12:$BH$12='SRI (2023)'!BQ$3)*('ＳＲＶ2023材料送付日程表 (report)'!$G$14:$BH$108))</f>
        <v>0</v>
      </c>
      <c r="BR22" s="146">
        <f>SUMPRODUCT(('ＳＲＶ2023材料送付日程表 (report)'!$B$14:$B$108='SRI (2023)'!$V22)*('ＳＲＶ2023材料送付日程表 (report)'!$G$12:$BH$12='SRI (2023)'!BR$3)*('ＳＲＶ2023材料送付日程表 (report)'!$G$14:$BH$108))</f>
        <v>0</v>
      </c>
      <c r="BS22" s="146">
        <f>SUMPRODUCT(('ＳＲＶ2023材料送付日程表 (report)'!$B$14:$B$108='SRI (2023)'!$V22)*('ＳＲＶ2023材料送付日程表 (report)'!$G$12:$BH$12='SRI (2023)'!BS$3)*('ＳＲＶ2023材料送付日程表 (report)'!$G$14:$BH$108))</f>
        <v>0</v>
      </c>
      <c r="BT22" s="146">
        <f>SUMPRODUCT(('ＳＲＶ2023材料送付日程表 (report)'!$B$14:$B$108='SRI (2023)'!$V22)*('ＳＲＶ2023材料送付日程表 (report)'!$G$12:$BH$12='SRI (2023)'!BT$3)*('ＳＲＶ2023材料送付日程表 (report)'!$G$14:$BH$108))</f>
        <v>0</v>
      </c>
      <c r="BU22" s="146">
        <f>SUMPRODUCT(('ＳＲＶ2023材料送付日程表 (report)'!$B$14:$B$108='SRI (2023)'!$V22)*('ＳＲＶ2023材料送付日程表 (report)'!$G$12:$BH$12='SRI (2023)'!BU$3)*('ＳＲＶ2023材料送付日程表 (report)'!$G$14:$BH$108))</f>
        <v>0</v>
      </c>
      <c r="BV22" s="146">
        <f>SUMPRODUCT(('ＳＲＶ2023材料送付日程表 (report)'!$B$14:$B$108='SRI (2023)'!$V22)*('ＳＲＶ2023材料送付日程表 (report)'!$G$12:$BH$12='SRI (2023)'!BV$3)*('ＳＲＶ2023材料送付日程表 (report)'!$G$14:$BH$108))</f>
        <v>0</v>
      </c>
      <c r="BW22" s="146">
        <f>SUMPRODUCT(('ＳＲＶ2023材料送付日程表 (report)'!$B$14:$B$108='SRI (2023)'!$V22)*('ＳＲＶ2023材料送付日程表 (report)'!$G$12:$BH$12='SRI (2023)'!BW$3)*('ＳＲＶ2023材料送付日程表 (report)'!$G$14:$BH$108))</f>
        <v>0</v>
      </c>
      <c r="BX22" s="146">
        <f>SUMPRODUCT(('ＳＲＶ2023材料送付日程表 (report)'!$B$14:$B$108='SRI (2023)'!$V22)*('ＳＲＶ2023材料送付日程表 (report)'!$G$12:$BH$12='SRI (2023)'!BX$3)*('ＳＲＶ2023材料送付日程表 (report)'!$G$14:$BH$108))</f>
        <v>0</v>
      </c>
      <c r="BY22" s="146">
        <f>SUMPRODUCT(('ＳＲＶ2023材料送付日程表 (report)'!$B$14:$B$108='SRI (2023)'!$V22)*('ＳＲＶ2023材料送付日程表 (report)'!$G$12:$BH$12='SRI (2023)'!BY$3)*('ＳＲＶ2023材料送付日程表 (report)'!$G$14:$BH$108))</f>
        <v>0</v>
      </c>
      <c r="BZ22" s="146">
        <f>SUMPRODUCT(('ＳＲＶ2023材料送付日程表 (report)'!$B$14:$B$108='SRI (2023)'!$V22)*('ＳＲＶ2023材料送付日程表 (report)'!$G$12:$BH$12='SRI (2023)'!BZ$3)*('ＳＲＶ2023材料送付日程表 (report)'!$G$14:$BH$108))</f>
        <v>0</v>
      </c>
      <c r="CA22" s="146">
        <f>SUMPRODUCT(('ＳＲＶ2023材料送付日程表 (report)'!$B$14:$B$108='SRI (2023)'!$V22)*('ＳＲＶ2023材料送付日程表 (report)'!$G$12:$BH$12='SRI (2023)'!CA$3)*('ＳＲＶ2023材料送付日程表 (report)'!$G$14:$BH$108))</f>
        <v>0</v>
      </c>
      <c r="CB22" s="146">
        <f>SUMPRODUCT(('ＳＲＶ2023材料送付日程表 (report)'!$B$14:$B$108='SRI (2023)'!$V22)*('ＳＲＶ2023材料送付日程表 (report)'!$G$12:$BH$12='SRI (2023)'!CB$3)*('ＳＲＶ2023材料送付日程表 (report)'!$G$14:$BH$108))</f>
        <v>0</v>
      </c>
      <c r="CC22" s="146">
        <f>SUMPRODUCT(('ＳＲＶ2023材料送付日程表 (report)'!$B$14:$B$108='SRI (2023)'!$V22)*('ＳＲＶ2023材料送付日程表 (report)'!$G$12:$BH$12='SRI (2023)'!CC$3)*('ＳＲＶ2023材料送付日程表 (report)'!$G$14:$BH$108))</f>
        <v>0</v>
      </c>
      <c r="CD22" s="146">
        <f>SUMPRODUCT(('ＳＲＶ2023材料送付日程表 (report)'!$B$14:$B$108='SRI (2023)'!$V22)*('ＳＲＶ2023材料送付日程表 (report)'!$G$12:$BH$12='SRI (2023)'!CD$3)*('ＳＲＶ2023材料送付日程表 (report)'!$G$14:$BH$108))</f>
        <v>0</v>
      </c>
      <c r="CE22" s="146">
        <f>SUMPRODUCT(('ＳＲＶ2023材料送付日程表 (report)'!$B$14:$B$108='SRI (2023)'!$V22)*('ＳＲＶ2023材料送付日程表 (report)'!$G$12:$BH$12='SRI (2023)'!CE$3)*('ＳＲＶ2023材料送付日程表 (report)'!$G$14:$BH$108))</f>
        <v>0</v>
      </c>
      <c r="CF22" s="146">
        <f>SUMPRODUCT(('ＳＲＶ2023材料送付日程表 (report)'!$B$14:$B$108='SRI (2023)'!$V22)*('ＳＲＶ2023材料送付日程表 (report)'!$G$12:$BH$12='SRI (2023)'!CF$3)*('ＳＲＶ2023材料送付日程表 (report)'!$G$14:$BH$108))</f>
        <v>0</v>
      </c>
      <c r="CG22" s="146">
        <f>SUMPRODUCT(('ＳＲＶ2023材料送付日程表 (report)'!$B$14:$B$108='SRI (2023)'!$V22)*('ＳＲＶ2023材料送付日程表 (report)'!$G$12:$BH$12='SRI (2023)'!CG$3)*('ＳＲＶ2023材料送付日程表 (report)'!$G$14:$BH$108))</f>
        <v>0</v>
      </c>
      <c r="CH22" s="146">
        <f>SUMPRODUCT(('ＳＲＶ2023材料送付日程表 (report)'!$B$14:$B$108='SRI (2023)'!$V22)*('ＳＲＶ2023材料送付日程表 (report)'!$G$12:$BH$12='SRI (2023)'!CH$3)*('ＳＲＶ2023材料送付日程表 (report)'!$G$14:$BH$108))</f>
        <v>0</v>
      </c>
      <c r="CI22" s="146">
        <f>SUMPRODUCT(('ＳＲＶ2023材料送付日程表 (report)'!$B$14:$B$108='SRI (2023)'!$V22)*('ＳＲＶ2023材料送付日程表 (report)'!$G$12:$BH$12='SRI (2023)'!CI$3)*('ＳＲＶ2023材料送付日程表 (report)'!$G$14:$BH$108))</f>
        <v>0</v>
      </c>
      <c r="CJ22" s="146">
        <f>SUMPRODUCT(('ＳＲＶ2023材料送付日程表 (report)'!$B$14:$B$108='SRI (2023)'!$V22)*('ＳＲＶ2023材料送付日程表 (report)'!$G$12:$BH$12='SRI (2023)'!CJ$3)*('ＳＲＶ2023材料送付日程表 (report)'!$G$14:$BH$108))</f>
        <v>0</v>
      </c>
      <c r="CK22" s="146">
        <f>SUMPRODUCT(('ＳＲＶ2023材料送付日程表 (report)'!$B$14:$B$108='SRI (2023)'!$V22)*('ＳＲＶ2023材料送付日程表 (report)'!$G$12:$BH$12='SRI (2023)'!CK$3)*('ＳＲＶ2023材料送付日程表 (report)'!$G$14:$BH$108))</f>
        <v>0</v>
      </c>
      <c r="CL22" s="146">
        <f>SUMPRODUCT(('ＳＲＶ2023材料送付日程表 (report)'!$B$14:$B$108='SRI (2023)'!$V22)*('ＳＲＶ2023材料送付日程表 (report)'!$G$12:$BH$12='SRI (2023)'!CL$3)*('ＳＲＶ2023材料送付日程表 (report)'!$G$14:$BH$108))</f>
        <v>0</v>
      </c>
      <c r="CM22" s="146">
        <f>SUMPRODUCT(('ＳＲＶ2023材料送付日程表 (report)'!$B$14:$B$108='SRI (2023)'!$V22)*('ＳＲＶ2023材料送付日程表 (report)'!$G$12:$BH$12='SRI (2023)'!CM$3)*('ＳＲＶ2023材料送付日程表 (report)'!$G$14:$BH$108))</f>
        <v>0</v>
      </c>
      <c r="CN22" s="146">
        <f>SUMPRODUCT(('ＳＲＶ2023材料送付日程表 (report)'!$B$14:$B$108='SRI (2023)'!$V22)*('ＳＲＶ2023材料送付日程表 (report)'!$G$12:$BH$12='SRI (2023)'!CN$3)*('ＳＲＶ2023材料送付日程表 (report)'!$G$14:$BH$108))</f>
        <v>0</v>
      </c>
      <c r="CO22" s="146">
        <f>SUMPRODUCT(('ＳＲＶ2023材料送付日程表 (report)'!$B$14:$B$108='SRI (2023)'!$V22)*('ＳＲＶ2023材料送付日程表 (report)'!$G$12:$BH$12='SRI (2023)'!CO$3)*('ＳＲＶ2023材料送付日程表 (report)'!$G$14:$BH$108))</f>
        <v>0</v>
      </c>
      <c r="CP22" s="146">
        <f>SUMPRODUCT(('ＳＲＶ2023材料送付日程表 (report)'!$B$14:$B$108='SRI (2023)'!$V22)*('ＳＲＶ2023材料送付日程表 (report)'!$G$12:$BH$12='SRI (2023)'!CP$3)*('ＳＲＶ2023材料送付日程表 (report)'!$G$14:$BH$108))</f>
        <v>0</v>
      </c>
      <c r="CQ22" s="146">
        <f>SUMPRODUCT(('ＳＲＶ2023材料送付日程表 (report)'!$B$14:$B$108='SRI (2023)'!$V22)*('ＳＲＶ2023材料送付日程表 (report)'!$G$12:$BH$12='SRI (2023)'!CQ$3)*('ＳＲＶ2023材料送付日程表 (report)'!$G$14:$BH$108))</f>
        <v>0</v>
      </c>
      <c r="CR22" s="146">
        <f>SUMPRODUCT(('ＳＲＶ2023材料送付日程表 (report)'!$B$14:$B$108='SRI (2023)'!$V22)*('ＳＲＶ2023材料送付日程表 (report)'!$G$12:$BH$12='SRI (2023)'!CR$3)*('ＳＲＶ2023材料送付日程表 (report)'!$G$14:$BH$108))</f>
        <v>0</v>
      </c>
      <c r="CS22" s="146">
        <f>SUMPRODUCT(('ＳＲＶ2023材料送付日程表 (report)'!$B$14:$B$108='SRI (2023)'!$V22)*('ＳＲＶ2023材料送付日程表 (report)'!$G$12:$BH$12='SRI (2023)'!CS$3)*('ＳＲＶ2023材料送付日程表 (report)'!$G$14:$BH$108))</f>
        <v>0</v>
      </c>
      <c r="CT22" s="146">
        <f>SUMPRODUCT(('ＳＲＶ2023材料送付日程表 (report)'!$B$14:$B$108='SRI (2023)'!$V22)*('ＳＲＶ2023材料送付日程表 (report)'!$G$12:$BH$12='SRI (2023)'!CT$3)*('ＳＲＶ2023材料送付日程表 (report)'!$G$14:$BH$108))</f>
        <v>0</v>
      </c>
      <c r="CU22" s="146">
        <f>SUMPRODUCT(('ＳＲＶ2023材料送付日程表 (report)'!$B$14:$B$108='SRI (2023)'!$V22)*('ＳＲＶ2023材料送付日程表 (report)'!$G$12:$BH$12='SRI (2023)'!CU$3)*('ＳＲＶ2023材料送付日程表 (report)'!$G$14:$BH$108))</f>
        <v>0</v>
      </c>
      <c r="CV22" s="146">
        <f>SUMPRODUCT(('ＳＲＶ2023材料送付日程表 (report)'!$B$14:$B$108='SRI (2023)'!$V22)*('ＳＲＶ2023材料送付日程表 (report)'!$G$12:$BH$12='SRI (2023)'!CV$3)*('ＳＲＶ2023材料送付日程表 (report)'!$G$14:$BH$108))</f>
        <v>0</v>
      </c>
      <c r="CW22" s="146">
        <f>SUMPRODUCT(('ＳＲＶ2023材料送付日程表 (report)'!$B$14:$B$108='SRI (2023)'!$V22)*('ＳＲＶ2023材料送付日程表 (report)'!$G$12:$BH$12='SRI (2023)'!CW$3)*('ＳＲＶ2023材料送付日程表 (report)'!$G$14:$BH$108))</f>
        <v>0</v>
      </c>
      <c r="CX22" s="146">
        <f>SUMPRODUCT(('ＳＲＶ2023材料送付日程表 (report)'!$B$14:$B$108='SRI (2023)'!$V22)*('ＳＲＶ2023材料送付日程表 (report)'!$G$12:$BH$12='SRI (2023)'!CX$3)*('ＳＲＶ2023材料送付日程表 (report)'!$G$14:$BH$108))</f>
        <v>0</v>
      </c>
      <c r="CY22" s="146">
        <f>SUMPRODUCT(('ＳＲＶ2023材料送付日程表 (report)'!$B$14:$B$108='SRI (2023)'!$V22)*('ＳＲＶ2023材料送付日程表 (report)'!$G$12:$BH$12='SRI (2023)'!CY$3)*('ＳＲＶ2023材料送付日程表 (report)'!$G$14:$BH$108))</f>
        <v>0</v>
      </c>
      <c r="CZ22" s="146">
        <f>SUMPRODUCT(('ＳＲＶ2023材料送付日程表 (report)'!$B$14:$B$108='SRI (2023)'!$V22)*('ＳＲＶ2023材料送付日程表 (report)'!$G$12:$BH$12='SRI (2023)'!CZ$3)*('ＳＲＶ2023材料送付日程表 (report)'!$G$14:$BH$108))</f>
        <v>0</v>
      </c>
      <c r="DA22" s="146">
        <f>SUMPRODUCT(('ＳＲＶ2023材料送付日程表 (report)'!$B$14:$B$108='SRI (2023)'!$V22)*('ＳＲＶ2023材料送付日程表 (report)'!$G$12:$BH$12='SRI (2023)'!DA$3)*('ＳＲＶ2023材料送付日程表 (report)'!$G$14:$BH$108))</f>
        <v>0</v>
      </c>
      <c r="DB22" s="146">
        <f>SUMPRODUCT(('ＳＲＶ2023材料送付日程表 (report)'!$B$14:$B$108='SRI (2023)'!$V22)*('ＳＲＶ2023材料送付日程表 (report)'!$G$12:$BH$12='SRI (2023)'!DB$3)*('ＳＲＶ2023材料送付日程表 (report)'!$G$14:$BH$108))</f>
        <v>0</v>
      </c>
      <c r="DC22" s="146">
        <f>SUMPRODUCT(('ＳＲＶ2023材料送付日程表 (report)'!$B$14:$B$108='SRI (2023)'!$V22)*('ＳＲＶ2023材料送付日程表 (report)'!$G$12:$BH$12='SRI (2023)'!DC$3)*('ＳＲＶ2023材料送付日程表 (report)'!$G$14:$BH$108))</f>
        <v>0</v>
      </c>
      <c r="DD22" s="146">
        <f>SUMPRODUCT(('ＳＲＶ2023材料送付日程表 (report)'!$B$14:$B$108='SRI (2023)'!$V22)*('ＳＲＶ2023材料送付日程表 (report)'!$G$12:$BH$12='SRI (2023)'!DD$3)*('ＳＲＶ2023材料送付日程表 (report)'!$G$14:$BH$108))</f>
        <v>0</v>
      </c>
      <c r="DE22" s="146">
        <f>SUMPRODUCT(('ＳＲＶ2023材料送付日程表 (report)'!$B$14:$B$108='SRI (2023)'!$V22)*('ＳＲＶ2023材料送付日程表 (report)'!$G$12:$BH$12='SRI (2023)'!DE$3)*('ＳＲＶ2023材料送付日程表 (report)'!$G$14:$BH$108))</f>
        <v>0</v>
      </c>
      <c r="DF22" s="146">
        <f>SUMPRODUCT(('ＳＲＶ2023材料送付日程表 (report)'!$B$14:$B$108='SRI (2023)'!$V22)*('ＳＲＶ2023材料送付日程表 (report)'!$G$12:$BH$12='SRI (2023)'!DF$3)*('ＳＲＶ2023材料送付日程表 (report)'!$G$14:$BH$108))</f>
        <v>0</v>
      </c>
      <c r="DG22" s="146">
        <f>SUMPRODUCT(('ＳＲＶ2023材料送付日程表 (report)'!$B$14:$B$108='SRI (2023)'!$V22)*('ＳＲＶ2023材料送付日程表 (report)'!$G$12:$BH$12='SRI (2023)'!DG$3)*('ＳＲＶ2023材料送付日程表 (report)'!$G$14:$BH$108))</f>
        <v>0</v>
      </c>
      <c r="DH22" s="146">
        <f>SUMPRODUCT(('ＳＲＶ2023材料送付日程表 (report)'!$B$14:$B$108='SRI (2023)'!$V22)*('ＳＲＶ2023材料送付日程表 (report)'!$G$12:$BH$12='SRI (2023)'!DH$3)*('ＳＲＶ2023材料送付日程表 (report)'!$G$14:$BH$108))</f>
        <v>0</v>
      </c>
      <c r="DI22" s="146">
        <f>SUMPRODUCT(('ＳＲＶ2023材料送付日程表 (report)'!$B$14:$B$108='SRI (2023)'!$V22)*('ＳＲＶ2023材料送付日程表 (report)'!$G$12:$BH$12='SRI (2023)'!DI$3)*('ＳＲＶ2023材料送付日程表 (report)'!$G$14:$BH$108))</f>
        <v>0</v>
      </c>
      <c r="DJ22" s="146">
        <f>SUMPRODUCT(('ＳＲＶ2023材料送付日程表 (report)'!$B$14:$B$108='SRI (2023)'!$V22)*('ＳＲＶ2023材料送付日程表 (report)'!$G$12:$BH$12='SRI (2023)'!DJ$3)*('ＳＲＶ2023材料送付日程表 (report)'!$G$14:$BH$108))</f>
        <v>0</v>
      </c>
      <c r="DK22" s="146">
        <f>SUMPRODUCT(('ＳＲＶ2023材料送付日程表 (report)'!$B$14:$B$108='SRI (2023)'!$V22)*('ＳＲＶ2023材料送付日程表 (report)'!$G$12:$BH$12='SRI (2023)'!DK$3)*('ＳＲＶ2023材料送付日程表 (report)'!$G$14:$BH$108))</f>
        <v>0</v>
      </c>
      <c r="DL22" s="146">
        <f>SUMPRODUCT(('ＳＲＶ2023材料送付日程表 (report)'!$B$14:$B$108='SRI (2023)'!$V22)*('ＳＲＶ2023材料送付日程表 (report)'!$G$12:$BH$12='SRI (2023)'!DL$3)*('ＳＲＶ2023材料送付日程表 (report)'!$G$14:$BH$108))</f>
        <v>0</v>
      </c>
      <c r="DM22" s="146">
        <f>SUMPRODUCT(('ＳＲＶ2023材料送付日程表 (report)'!$B$14:$B$108='SRI (2023)'!$V22)*('ＳＲＶ2023材料送付日程表 (report)'!$G$12:$BH$12='SRI (2023)'!DM$3)*('ＳＲＶ2023材料送付日程表 (report)'!$G$14:$BH$108))</f>
        <v>0</v>
      </c>
      <c r="DN22" s="146">
        <f>SUMPRODUCT(('ＳＲＶ2023材料送付日程表 (report)'!$B$14:$B$108='SRI (2023)'!$V22)*('ＳＲＶ2023材料送付日程表 (report)'!$G$12:$BH$12='SRI (2023)'!DN$3)*('ＳＲＶ2023材料送付日程表 (report)'!$G$14:$BH$108))</f>
        <v>0</v>
      </c>
      <c r="DO22" s="146">
        <f>SUMPRODUCT(('ＳＲＶ2023材料送付日程表 (report)'!$B$14:$B$108='SRI (2023)'!$V22)*('ＳＲＶ2023材料送付日程表 (report)'!$G$12:$BH$12='SRI (2023)'!DO$3)*('ＳＲＶ2023材料送付日程表 (report)'!$G$14:$BH$108))</f>
        <v>0</v>
      </c>
      <c r="DP22" s="146">
        <f>SUMPRODUCT(('ＳＲＶ2023材料送付日程表 (report)'!$B$14:$B$108='SRI (2023)'!$V22)*('ＳＲＶ2023材料送付日程表 (report)'!$G$12:$BH$12='SRI (2023)'!DP$3)*('ＳＲＶ2023材料送付日程表 (report)'!$G$14:$BH$108))</f>
        <v>0</v>
      </c>
      <c r="DQ22" s="146">
        <f>SUMPRODUCT(('ＳＲＶ2023材料送付日程表 (report)'!$B$14:$B$108='SRI (2023)'!$V22)*('ＳＲＶ2023材料送付日程表 (report)'!$G$12:$BH$12='SRI (2023)'!DQ$3)*('ＳＲＶ2023材料送付日程表 (report)'!$G$14:$BH$108))</f>
        <v>0</v>
      </c>
      <c r="DR22" s="146">
        <f>SUMPRODUCT(('ＳＲＶ2023材料送付日程表 (report)'!$B$14:$B$108='SRI (2023)'!$V22)*('ＳＲＶ2023材料送付日程表 (report)'!$G$12:$BH$12='SRI (2023)'!DR$3)*('ＳＲＶ2023材料送付日程表 (report)'!$G$14:$BH$108))</f>
        <v>0</v>
      </c>
      <c r="DS22" s="146">
        <f>SUMPRODUCT(('ＳＲＶ2023材料送付日程表 (report)'!$B$14:$B$108='SRI (2023)'!$V22)*('ＳＲＶ2023材料送付日程表 (report)'!$G$12:$BH$12='SRI (2023)'!DS$3)*('ＳＲＶ2023材料送付日程表 (report)'!$G$14:$BH$108))</f>
        <v>0</v>
      </c>
      <c r="DT22" s="146">
        <f>SUMPRODUCT(('ＳＲＶ2023材料送付日程表 (report)'!$B$14:$B$108='SRI (2023)'!$V22)*('ＳＲＶ2023材料送付日程表 (report)'!$G$12:$BH$12='SRI (2023)'!DT$3)*('ＳＲＶ2023材料送付日程表 (report)'!$G$14:$BH$108))</f>
        <v>0</v>
      </c>
      <c r="DU22" s="146">
        <f>SUMPRODUCT(('ＳＲＶ2023材料送付日程表 (report)'!$B$14:$B$108='SRI (2023)'!$V22)*('ＳＲＶ2023材料送付日程表 (report)'!$G$12:$BH$12='SRI (2023)'!DU$3)*('ＳＲＶ2023材料送付日程表 (report)'!$G$14:$BH$108))</f>
        <v>0</v>
      </c>
      <c r="DV22" s="146">
        <f>SUMPRODUCT(('ＳＲＶ2023材料送付日程表 (report)'!$B$14:$B$108='SRI (2023)'!$V22)*('ＳＲＶ2023材料送付日程表 (report)'!$G$12:$BH$12='SRI (2023)'!DV$3)*('ＳＲＶ2023材料送付日程表 (report)'!$G$14:$BH$108))</f>
        <v>0</v>
      </c>
      <c r="DW22" s="146">
        <f>SUMPRODUCT(('ＳＲＶ2023材料送付日程表 (report)'!$B$14:$B$108='SRI (2023)'!$V22)*('ＳＲＶ2023材料送付日程表 (report)'!$G$12:$BH$12='SRI (2023)'!DW$3)*('ＳＲＶ2023材料送付日程表 (report)'!$G$14:$BH$108))</f>
        <v>0</v>
      </c>
      <c r="DX22" s="146">
        <f>SUMPRODUCT(('ＳＲＶ2023材料送付日程表 (report)'!$B$14:$B$108='SRI (2023)'!$V22)*('ＳＲＶ2023材料送付日程表 (report)'!$G$12:$BH$12='SRI (2023)'!DX$3)*('ＳＲＶ2023材料送付日程表 (report)'!$G$14:$BH$108))</f>
        <v>0</v>
      </c>
      <c r="DY22" s="146">
        <f>SUMPRODUCT(('ＳＲＶ2023材料送付日程表 (report)'!$B$14:$B$108='SRI (2023)'!$V22)*('ＳＲＶ2023材料送付日程表 (report)'!$G$12:$BH$12='SRI (2023)'!DY$3)*('ＳＲＶ2023材料送付日程表 (report)'!$G$14:$BH$108))</f>
        <v>0</v>
      </c>
      <c r="DZ22" s="146">
        <f>SUMPRODUCT(('ＳＲＶ2023材料送付日程表 (report)'!$B$14:$B$108='SRI (2023)'!$V22)*('ＳＲＶ2023材料送付日程表 (report)'!$G$12:$BH$12='SRI (2023)'!DZ$3)*('ＳＲＶ2023材料送付日程表 (report)'!$G$14:$BH$108))</f>
        <v>0</v>
      </c>
      <c r="EA22" s="146">
        <f>SUMPRODUCT(('ＳＲＶ2023材料送付日程表 (report)'!$B$14:$B$108='SRI (2023)'!$V22)*('ＳＲＶ2023材料送付日程表 (report)'!$G$12:$BH$12='SRI (2023)'!EA$3)*('ＳＲＶ2023材料送付日程表 (report)'!$G$14:$BH$108))</f>
        <v>0</v>
      </c>
      <c r="EB22" s="146">
        <f>SUMPRODUCT(('ＳＲＶ2023材料送付日程表 (report)'!$B$14:$B$108='SRI (2023)'!$V22)*('ＳＲＶ2023材料送付日程表 (report)'!$G$12:$BH$12='SRI (2023)'!EB$3)*('ＳＲＶ2023材料送付日程表 (report)'!$G$14:$BH$108))</f>
        <v>0</v>
      </c>
      <c r="EC22" s="146">
        <f>SUMPRODUCT(('ＳＲＶ2023材料送付日程表 (report)'!$B$14:$B$108='SRI (2023)'!$V22)*('ＳＲＶ2023材料送付日程表 (report)'!$G$12:$BH$12='SRI (2023)'!EC$3)*('ＳＲＶ2023材料送付日程表 (report)'!$G$14:$BH$108))</f>
        <v>0</v>
      </c>
      <c r="ED22" s="146">
        <f>SUMPRODUCT(('ＳＲＶ2023材料送付日程表 (report)'!$B$14:$B$108='SRI (2023)'!$V22)*('ＳＲＶ2023材料送付日程表 (report)'!$G$12:$BH$12='SRI (2023)'!ED$3)*('ＳＲＶ2023材料送付日程表 (report)'!$G$14:$BH$108))</f>
        <v>0</v>
      </c>
      <c r="EE22" s="146">
        <f>SUMPRODUCT(('ＳＲＶ2023材料送付日程表 (report)'!$B$14:$B$108='SRI (2023)'!$V22)*('ＳＲＶ2023材料送付日程表 (report)'!$G$12:$BH$12='SRI (2023)'!EE$3)*('ＳＲＶ2023材料送付日程表 (report)'!$G$14:$BH$108))</f>
        <v>0</v>
      </c>
      <c r="EF22" s="146">
        <f>SUMPRODUCT(('ＳＲＶ2023材料送付日程表 (report)'!$B$14:$B$108='SRI (2023)'!$V22)*('ＳＲＶ2023材料送付日程表 (report)'!$G$12:$BH$12='SRI (2023)'!EF$3)*('ＳＲＶ2023材料送付日程表 (report)'!$G$14:$BH$108))</f>
        <v>0</v>
      </c>
      <c r="EG22" s="146">
        <f>SUMPRODUCT(('ＳＲＶ2023材料送付日程表 (report)'!$B$14:$B$108='SRI (2023)'!$V22)*('ＳＲＶ2023材料送付日程表 (report)'!$G$12:$BH$12='SRI (2023)'!EG$3)*('ＳＲＶ2023材料送付日程表 (report)'!$G$14:$BH$108))</f>
        <v>0</v>
      </c>
      <c r="EH22" s="146">
        <f>SUMPRODUCT(('ＳＲＶ2023材料送付日程表 (report)'!$B$14:$B$108='SRI (2023)'!$V22)*('ＳＲＶ2023材料送付日程表 (report)'!$G$12:$BH$12='SRI (2023)'!EH$3)*('ＳＲＶ2023材料送付日程表 (report)'!$G$14:$BH$108))</f>
        <v>0</v>
      </c>
      <c r="EI22" s="146">
        <f>SUMPRODUCT(('ＳＲＶ2023材料送付日程表 (report)'!$B$14:$B$108='SRI (2023)'!$V22)*('ＳＲＶ2023材料送付日程表 (report)'!$G$12:$BH$12='SRI (2023)'!EI$3)*('ＳＲＶ2023材料送付日程表 (report)'!$G$14:$BH$108))</f>
        <v>0</v>
      </c>
      <c r="EJ22" s="146">
        <f>SUMPRODUCT(('ＳＲＶ2023材料送付日程表 (report)'!$B$14:$B$108='SRI (2023)'!$V22)*('ＳＲＶ2023材料送付日程表 (report)'!$G$12:$BH$12='SRI (2023)'!EJ$3)*('ＳＲＶ2023材料送付日程表 (report)'!$G$14:$BH$108))</f>
        <v>0</v>
      </c>
      <c r="EK22" s="146">
        <f>SUMPRODUCT(('ＳＲＶ2023材料送付日程表 (report)'!$B$14:$B$108='SRI (2023)'!$V22)*('ＳＲＶ2023材料送付日程表 (report)'!$G$12:$BH$12='SRI (2023)'!EK$3)*('ＳＲＶ2023材料送付日程表 (report)'!$G$14:$BH$108))</f>
        <v>0</v>
      </c>
      <c r="EL22" s="146">
        <f>SUMPRODUCT(('ＳＲＶ2023材料送付日程表 (report)'!$B$14:$B$108='SRI (2023)'!$V22)*('ＳＲＶ2023材料送付日程表 (report)'!$G$12:$BH$12='SRI (2023)'!EL$3)*('ＳＲＶ2023材料送付日程表 (report)'!$G$14:$BH$108))</f>
        <v>0</v>
      </c>
      <c r="EM22" s="146">
        <f>SUMPRODUCT(('ＳＲＶ2023材料送付日程表 (report)'!$B$14:$B$108='SRI (2023)'!$V22)*('ＳＲＶ2023材料送付日程表 (report)'!$G$12:$BH$12='SRI (2023)'!EM$3)*('ＳＲＶ2023材料送付日程表 (report)'!$G$14:$BH$108))</f>
        <v>0</v>
      </c>
      <c r="EN22" s="146">
        <f>SUMPRODUCT(('ＳＲＶ2023材料送付日程表 (report)'!$B$14:$B$108='SRI (2023)'!$V22)*('ＳＲＶ2023材料送付日程表 (report)'!$G$12:$BH$12='SRI (2023)'!EN$3)*('ＳＲＶ2023材料送付日程表 (report)'!$G$14:$BH$108))</f>
        <v>0</v>
      </c>
      <c r="EO22" s="146">
        <f>SUMPRODUCT(('ＳＲＶ2023材料送付日程表 (report)'!$B$14:$B$108='SRI (2023)'!$V22)*('ＳＲＶ2023材料送付日程表 (report)'!$G$12:$BH$12='SRI (2023)'!EO$3)*('ＳＲＶ2023材料送付日程表 (report)'!$G$14:$BH$108))</f>
        <v>0</v>
      </c>
      <c r="EP22" s="146">
        <f>SUMPRODUCT(('ＳＲＶ2023材料送付日程表 (report)'!$B$14:$B$108='SRI (2023)'!$V22)*('ＳＲＶ2023材料送付日程表 (report)'!$G$12:$BH$12='SRI (2023)'!EP$3)*('ＳＲＶ2023材料送付日程表 (report)'!$G$14:$BH$108))</f>
        <v>0</v>
      </c>
      <c r="EQ22" s="146">
        <f>SUMPRODUCT(('ＳＲＶ2023材料送付日程表 (report)'!$B$14:$B$108='SRI (2023)'!$V22)*('ＳＲＶ2023材料送付日程表 (report)'!$G$12:$BH$12='SRI (2023)'!EQ$3)*('ＳＲＶ2023材料送付日程表 (report)'!$G$14:$BH$108))</f>
        <v>0</v>
      </c>
      <c r="ER22" s="146">
        <f>SUMPRODUCT(('ＳＲＶ2023材料送付日程表 (report)'!$B$14:$B$108='SRI (2023)'!$V22)*('ＳＲＶ2023材料送付日程表 (report)'!$G$12:$BH$12='SRI (2023)'!ER$3)*('ＳＲＶ2023材料送付日程表 (report)'!$G$14:$BH$108))</f>
        <v>0</v>
      </c>
      <c r="ES22" s="146">
        <f>SUMPRODUCT(('ＳＲＶ2023材料送付日程表 (report)'!$B$14:$B$108='SRI (2023)'!$V22)*('ＳＲＶ2023材料送付日程表 (report)'!$G$12:$BH$12='SRI (2023)'!ES$3)*('ＳＲＶ2023材料送付日程表 (report)'!$G$14:$BH$108))</f>
        <v>0</v>
      </c>
      <c r="ET22" s="146">
        <f>SUMPRODUCT(('ＳＲＶ2023材料送付日程表 (report)'!$B$14:$B$108='SRI (2023)'!$V22)*('ＳＲＶ2023材料送付日程表 (report)'!$G$12:$BH$12='SRI (2023)'!ET$3)*('ＳＲＶ2023材料送付日程表 (report)'!$G$14:$BH$108))</f>
        <v>0</v>
      </c>
      <c r="EU22" s="146">
        <f>SUMPRODUCT(('ＳＲＶ2023材料送付日程表 (report)'!$B$14:$B$108='SRI (2023)'!$V22)*('ＳＲＶ2023材料送付日程表 (report)'!$G$12:$BH$12='SRI (2023)'!EU$3)*('ＳＲＶ2023材料送付日程表 (report)'!$G$14:$BH$108))</f>
        <v>0</v>
      </c>
      <c r="EV22" s="146">
        <f>SUMPRODUCT(('ＳＲＶ2023材料送付日程表 (report)'!$B$14:$B$108='SRI (2023)'!$V22)*('ＳＲＶ2023材料送付日程表 (report)'!$G$12:$BH$12='SRI (2023)'!EV$3)*('ＳＲＶ2023材料送付日程表 (report)'!$G$14:$BH$108))</f>
        <v>0</v>
      </c>
      <c r="EW22" s="146">
        <f>SUMPRODUCT(('ＳＲＶ2023材料送付日程表 (report)'!$B$14:$B$108='SRI (2023)'!$V22)*('ＳＲＶ2023材料送付日程表 (report)'!$G$12:$BH$12='SRI (2023)'!EW$3)*('ＳＲＶ2023材料送付日程表 (report)'!$G$14:$BH$108))</f>
        <v>0</v>
      </c>
      <c r="EX22" s="146">
        <f>SUMPRODUCT(('ＳＲＶ2023材料送付日程表 (report)'!$B$14:$B$108='SRI (2023)'!$V22)*('ＳＲＶ2023材料送付日程表 (report)'!$G$12:$BH$12='SRI (2023)'!EX$3)*('ＳＲＶ2023材料送付日程表 (report)'!$G$14:$BH$108))</f>
        <v>0</v>
      </c>
      <c r="EY22" s="146">
        <f>SUMPRODUCT(('ＳＲＶ2023材料送付日程表 (report)'!$B$14:$B$108='SRI (2023)'!$V22)*('ＳＲＶ2023材料送付日程表 (report)'!$G$12:$BH$12='SRI (2023)'!EY$3)*('ＳＲＶ2023材料送付日程表 (report)'!$G$14:$BH$108))</f>
        <v>0</v>
      </c>
      <c r="EZ22" s="146">
        <f>SUMPRODUCT(('ＳＲＶ2023材料送付日程表 (report)'!$B$14:$B$108='SRI (2023)'!$V22)*('ＳＲＶ2023材料送付日程表 (report)'!$G$12:$BH$12='SRI (2023)'!EZ$3)*('ＳＲＶ2023材料送付日程表 (report)'!$G$14:$BH$108))</f>
        <v>0</v>
      </c>
      <c r="FA22" s="146">
        <f>SUMPRODUCT(('ＳＲＶ2023材料送付日程表 (report)'!$B$14:$B$108='SRI (2023)'!$V22)*('ＳＲＶ2023材料送付日程表 (report)'!$G$12:$BH$12='SRI (2023)'!FA$3)*('ＳＲＶ2023材料送付日程表 (report)'!$G$14:$BH$108))</f>
        <v>0</v>
      </c>
      <c r="FB22" s="146">
        <f>SUMPRODUCT(('ＳＲＶ2023材料送付日程表 (report)'!$B$14:$B$108='SRI (2023)'!$V22)*('ＳＲＶ2023材料送付日程表 (report)'!$G$12:$BH$12='SRI (2023)'!FB$3)*('ＳＲＶ2023材料送付日程表 (report)'!$G$14:$BH$108))</f>
        <v>0</v>
      </c>
      <c r="FC22" s="146">
        <f>SUMPRODUCT(('ＳＲＶ2023材料送付日程表 (report)'!$B$14:$B$108='SRI (2023)'!$V22)*('ＳＲＶ2023材料送付日程表 (report)'!$G$12:$BH$12='SRI (2023)'!FC$3)*('ＳＲＶ2023材料送付日程表 (report)'!$G$14:$BH$108))</f>
        <v>0</v>
      </c>
      <c r="FD22" s="146">
        <f>SUMPRODUCT(('ＳＲＶ2023材料送付日程表 (report)'!$B$14:$B$108='SRI (2023)'!$V22)*('ＳＲＶ2023材料送付日程表 (report)'!$G$12:$BH$12='SRI (2023)'!FD$3)*('ＳＲＶ2023材料送付日程表 (report)'!$G$14:$BH$108))</f>
        <v>0</v>
      </c>
      <c r="FE22" s="146">
        <f>SUMPRODUCT(('ＳＲＶ2023材料送付日程表 (report)'!$B$14:$B$108='SRI (2023)'!$V22)*('ＳＲＶ2023材料送付日程表 (report)'!$G$12:$BH$12='SRI (2023)'!FE$3)*('ＳＲＶ2023材料送付日程表 (report)'!$G$14:$BH$108))</f>
        <v>0</v>
      </c>
      <c r="FF22" s="146">
        <f>SUMPRODUCT(('ＳＲＶ2023材料送付日程表 (report)'!$B$14:$B$108='SRI (2023)'!$V22)*('ＳＲＶ2023材料送付日程表 (report)'!$G$12:$BH$12='SRI (2023)'!FF$3)*('ＳＲＶ2023材料送付日程表 (report)'!$G$14:$BH$108))</f>
        <v>0</v>
      </c>
      <c r="FG22" s="146">
        <f>SUMPRODUCT(('ＳＲＶ2023材料送付日程表 (report)'!$B$14:$B$108='SRI (2023)'!$V22)*('ＳＲＶ2023材料送付日程表 (report)'!$G$12:$BH$12='SRI (2023)'!FG$3)*('ＳＲＶ2023材料送付日程表 (report)'!$G$14:$BH$108))</f>
        <v>0</v>
      </c>
      <c r="FH22" s="146">
        <f>SUMPRODUCT(('ＳＲＶ2023材料送付日程表 (report)'!$B$14:$B$108='SRI (2023)'!$V22)*('ＳＲＶ2023材料送付日程表 (report)'!$G$12:$BH$12='SRI (2023)'!FH$3)*('ＳＲＶ2023材料送付日程表 (report)'!$G$14:$BH$108))</f>
        <v>0</v>
      </c>
      <c r="FI22" s="146">
        <f>SUMPRODUCT(('ＳＲＶ2023材料送付日程表 (report)'!$B$14:$B$108='SRI (2023)'!$V22)*('ＳＲＶ2023材料送付日程表 (report)'!$G$12:$BH$12='SRI (2023)'!FI$3)*('ＳＲＶ2023材料送付日程表 (report)'!$G$14:$BH$108))</f>
        <v>0</v>
      </c>
      <c r="FJ22" s="146">
        <f>SUMPRODUCT(('ＳＲＶ2023材料送付日程表 (report)'!$B$14:$B$108='SRI (2023)'!$V22)*('ＳＲＶ2023材料送付日程表 (report)'!$G$12:$BH$12='SRI (2023)'!FJ$3)*('ＳＲＶ2023材料送付日程表 (report)'!$G$14:$BH$108))</f>
        <v>0</v>
      </c>
      <c r="FK22" s="146">
        <f>SUMPRODUCT(('ＳＲＶ2023材料送付日程表 (report)'!$B$14:$B$108='SRI (2023)'!$V22)*('ＳＲＶ2023材料送付日程表 (report)'!$G$12:$BH$12='SRI (2023)'!FK$3)*('ＳＲＶ2023材料送付日程表 (report)'!$G$14:$BH$108))</f>
        <v>0</v>
      </c>
      <c r="FL22" s="146">
        <f>SUMPRODUCT(('ＳＲＶ2023材料送付日程表 (report)'!$B$14:$B$108='SRI (2023)'!$V22)*('ＳＲＶ2023材料送付日程表 (report)'!$G$12:$BH$12='SRI (2023)'!FL$3)*('ＳＲＶ2023材料送付日程表 (report)'!$G$14:$BH$108))</f>
        <v>0</v>
      </c>
      <c r="FM22" s="146">
        <f>SUMPRODUCT(('ＳＲＶ2023材料送付日程表 (report)'!$B$14:$B$108='SRI (2023)'!$V22)*('ＳＲＶ2023材料送付日程表 (report)'!$G$12:$BH$12='SRI (2023)'!FM$3)*('ＳＲＶ2023材料送付日程表 (report)'!$G$14:$BH$108))</f>
        <v>0</v>
      </c>
      <c r="FN22" s="146">
        <f>SUMPRODUCT(('ＳＲＶ2023材料送付日程表 (report)'!$B$14:$B$108='SRI (2023)'!$V22)*('ＳＲＶ2023材料送付日程表 (report)'!$G$12:$BH$12='SRI (2023)'!FN$3)*('ＳＲＶ2023材料送付日程表 (report)'!$G$14:$BH$108))</f>
        <v>0</v>
      </c>
      <c r="FO22" s="146">
        <f>SUMPRODUCT(('ＳＲＶ2023材料送付日程表 (report)'!$B$14:$B$108='SRI (2023)'!$V22)*('ＳＲＶ2023材料送付日程表 (report)'!$G$12:$BH$12='SRI (2023)'!FO$3)*('ＳＲＶ2023材料送付日程表 (report)'!$G$14:$BH$108))</f>
        <v>0</v>
      </c>
      <c r="FP22" s="146">
        <f>SUMPRODUCT(('ＳＲＶ2023材料送付日程表 (report)'!$B$14:$B$108='SRI (2023)'!$V22)*('ＳＲＶ2023材料送付日程表 (report)'!$G$12:$BH$12='SRI (2023)'!FP$3)*('ＳＲＶ2023材料送付日程表 (report)'!$G$14:$BH$108))</f>
        <v>0</v>
      </c>
      <c r="FQ22" s="146">
        <f>SUMPRODUCT(('ＳＲＶ2023材料送付日程表 (report)'!$B$14:$B$108='SRI (2023)'!$V22)*('ＳＲＶ2023材料送付日程表 (report)'!$G$12:$BH$12='SRI (2023)'!FQ$3)*('ＳＲＶ2023材料送付日程表 (report)'!$G$14:$BH$108))</f>
        <v>0</v>
      </c>
      <c r="FR22" s="146">
        <f>SUMPRODUCT(('ＳＲＶ2023材料送付日程表 (report)'!$B$14:$B$108='SRI (2023)'!$V22)*('ＳＲＶ2023材料送付日程表 (report)'!$G$12:$BH$12='SRI (2023)'!FR$3)*('ＳＲＶ2023材料送付日程表 (report)'!$G$14:$BH$108))</f>
        <v>0</v>
      </c>
      <c r="FS22" s="146">
        <f>SUMPRODUCT(('ＳＲＶ2023材料送付日程表 (report)'!$B$14:$B$108='SRI (2023)'!$V22)*('ＳＲＶ2023材料送付日程表 (report)'!$G$12:$BH$12='SRI (2023)'!FS$3)*('ＳＲＶ2023材料送付日程表 (report)'!$G$14:$BH$108))</f>
        <v>0</v>
      </c>
      <c r="FT22" s="146">
        <f>SUMPRODUCT(('ＳＲＶ2023材料送付日程表 (report)'!$B$14:$B$108='SRI (2023)'!$V22)*('ＳＲＶ2023材料送付日程表 (report)'!$G$12:$BH$12='SRI (2023)'!FT$3)*('ＳＲＶ2023材料送付日程表 (report)'!$G$14:$BH$108))</f>
        <v>0</v>
      </c>
      <c r="FU22" s="146">
        <f>SUMPRODUCT(('ＳＲＶ2023材料送付日程表 (report)'!$B$14:$B$108='SRI (2023)'!$V22)*('ＳＲＶ2023材料送付日程表 (report)'!$G$12:$BH$12='SRI (2023)'!FU$3)*('ＳＲＶ2023材料送付日程表 (report)'!$G$14:$BH$108))</f>
        <v>0</v>
      </c>
      <c r="FV22" s="146">
        <f>SUMPRODUCT(('ＳＲＶ2023材料送付日程表 (report)'!$B$14:$B$108='SRI (2023)'!$V22)*('ＳＲＶ2023材料送付日程表 (report)'!$G$12:$BH$12='SRI (2023)'!FV$3)*('ＳＲＶ2023材料送付日程表 (report)'!$G$14:$BH$108))</f>
        <v>0</v>
      </c>
      <c r="FW22" s="146">
        <f>SUMPRODUCT(('ＳＲＶ2023材料送付日程表 (report)'!$B$14:$B$108='SRI (2023)'!$V22)*('ＳＲＶ2023材料送付日程表 (report)'!$G$12:$BH$12='SRI (2023)'!FW$3)*('ＳＲＶ2023材料送付日程表 (report)'!$G$14:$BH$108))</f>
        <v>0</v>
      </c>
      <c r="FX22" s="146">
        <f>SUMPRODUCT(('ＳＲＶ2023材料送付日程表 (report)'!$B$14:$B$108='SRI (2023)'!$V22)*('ＳＲＶ2023材料送付日程表 (report)'!$G$12:$BH$12='SRI (2023)'!FX$3)*('ＳＲＶ2023材料送付日程表 (report)'!$G$14:$BH$108))</f>
        <v>0</v>
      </c>
      <c r="FY22" s="146">
        <f>SUMPRODUCT(('ＳＲＶ2023材料送付日程表 (report)'!$B$14:$B$108='SRI (2023)'!$V22)*('ＳＲＶ2023材料送付日程表 (report)'!$G$12:$BH$12='SRI (2023)'!FY$3)*('ＳＲＶ2023材料送付日程表 (report)'!$G$14:$BH$108))</f>
        <v>0</v>
      </c>
      <c r="FZ22" s="146">
        <f>SUMPRODUCT(('ＳＲＶ2023材料送付日程表 (report)'!$B$14:$B$108='SRI (2023)'!$V22)*('ＳＲＶ2023材料送付日程表 (report)'!$G$12:$BH$12='SRI (2023)'!FZ$3)*('ＳＲＶ2023材料送付日程表 (report)'!$G$14:$BH$108))</f>
        <v>0</v>
      </c>
      <c r="GA22" s="146">
        <f>SUMPRODUCT(('ＳＲＶ2023材料送付日程表 (report)'!$B$14:$B$108='SRI (2023)'!$V22)*('ＳＲＶ2023材料送付日程表 (report)'!$G$12:$BH$12='SRI (2023)'!GA$3)*('ＳＲＶ2023材料送付日程表 (report)'!$G$14:$BH$108))</f>
        <v>0</v>
      </c>
      <c r="GB22" s="146">
        <f>SUMPRODUCT(('ＳＲＶ2023材料送付日程表 (report)'!$B$14:$B$108='SRI (2023)'!$V22)*('ＳＲＶ2023材料送付日程表 (report)'!$G$12:$BH$12='SRI (2023)'!GB$3)*('ＳＲＶ2023材料送付日程表 (report)'!$G$14:$BH$108))</f>
        <v>0</v>
      </c>
      <c r="GC22" s="146">
        <f>SUMPRODUCT(('ＳＲＶ2023材料送付日程表 (report)'!$B$14:$B$108='SRI (2023)'!$V22)*('ＳＲＶ2023材料送付日程表 (report)'!$G$12:$BH$12='SRI (2023)'!GC$3)*('ＳＲＶ2023材料送付日程表 (report)'!$G$14:$BH$108))</f>
        <v>0</v>
      </c>
      <c r="GD22" s="146">
        <f>SUMPRODUCT(('ＳＲＶ2023材料送付日程表 (report)'!$B$14:$B$108='SRI (2023)'!$V22)*('ＳＲＶ2023材料送付日程表 (report)'!$G$12:$BH$12='SRI (2023)'!GD$3)*('ＳＲＶ2023材料送付日程表 (report)'!$G$14:$BH$108))</f>
        <v>0</v>
      </c>
      <c r="GE22" s="146">
        <f>SUMPRODUCT(('ＳＲＶ2023材料送付日程表 (report)'!$B$14:$B$108='SRI (2023)'!$V22)*('ＳＲＶ2023材料送付日程表 (report)'!$G$12:$BH$12='SRI (2023)'!GE$3)*('ＳＲＶ2023材料送付日程表 (report)'!$G$14:$BH$108))</f>
        <v>0</v>
      </c>
      <c r="GF22" s="146">
        <f>SUMPRODUCT(('ＳＲＶ2023材料送付日程表 (report)'!$B$14:$B$108='SRI (2023)'!$V22)*('ＳＲＶ2023材料送付日程表 (report)'!$G$12:$BH$12='SRI (2023)'!GF$3)*('ＳＲＶ2023材料送付日程表 (report)'!$G$14:$BH$108))</f>
        <v>0</v>
      </c>
      <c r="GG22" s="146">
        <f>SUMPRODUCT(('ＳＲＶ2023材料送付日程表 (report)'!$B$14:$B$108='SRI (2023)'!$V22)*('ＳＲＶ2023材料送付日程表 (report)'!$G$12:$BH$12='SRI (2023)'!GG$3)*('ＳＲＶ2023材料送付日程表 (report)'!$G$14:$BH$108))</f>
        <v>0</v>
      </c>
      <c r="GH22" s="146">
        <f>SUMPRODUCT(('ＳＲＶ2023材料送付日程表 (report)'!$B$14:$B$108='SRI (2023)'!$V22)*('ＳＲＶ2023材料送付日程表 (report)'!$G$12:$BH$12='SRI (2023)'!GH$3)*('ＳＲＶ2023材料送付日程表 (report)'!$G$14:$BH$108))</f>
        <v>0</v>
      </c>
      <c r="GI22" s="146">
        <f>SUMPRODUCT(('ＳＲＶ2023材料送付日程表 (report)'!$B$14:$B$108='SRI (2023)'!$V22)*('ＳＲＶ2023材料送付日程表 (report)'!$G$12:$BH$12='SRI (2023)'!GI$3)*('ＳＲＶ2023材料送付日程表 (report)'!$G$14:$BH$108))</f>
        <v>0</v>
      </c>
      <c r="GJ22" s="146">
        <f>SUMPRODUCT(('ＳＲＶ2023材料送付日程表 (report)'!$B$14:$B$108='SRI (2023)'!$V22)*('ＳＲＶ2023材料送付日程表 (report)'!$G$12:$BH$12='SRI (2023)'!GJ$3)*('ＳＲＶ2023材料送付日程表 (report)'!$G$14:$BH$108))</f>
        <v>0</v>
      </c>
      <c r="GK22" s="146">
        <f>SUMPRODUCT(('ＳＲＶ2023材料送付日程表 (report)'!$B$14:$B$108='SRI (2023)'!$V22)*('ＳＲＶ2023材料送付日程表 (report)'!$G$12:$BH$12='SRI (2023)'!GK$3)*('ＳＲＶ2023材料送付日程表 (report)'!$G$14:$BH$108))</f>
        <v>0</v>
      </c>
      <c r="GL22" s="146">
        <f>SUMPRODUCT(('ＳＲＶ2023材料送付日程表 (report)'!$B$14:$B$108='SRI (2023)'!$V22)*('ＳＲＶ2023材料送付日程表 (report)'!$G$12:$BH$12='SRI (2023)'!GL$3)*('ＳＲＶ2023材料送付日程表 (report)'!$G$14:$BH$108))</f>
        <v>0</v>
      </c>
      <c r="GM22" s="146">
        <f>SUMPRODUCT(('ＳＲＶ2023材料送付日程表 (report)'!$B$14:$B$108='SRI (2023)'!$V22)*('ＳＲＶ2023材料送付日程表 (report)'!$G$12:$BH$12='SRI (2023)'!GM$3)*('ＳＲＶ2023材料送付日程表 (report)'!$G$14:$BH$108))</f>
        <v>0</v>
      </c>
      <c r="GN22" s="146">
        <f>SUMPRODUCT(('ＳＲＶ2023材料送付日程表 (report)'!$B$14:$B$108='SRI (2023)'!$V22)*('ＳＲＶ2023材料送付日程表 (report)'!$G$12:$BH$12='SRI (2023)'!GN$3)*('ＳＲＶ2023材料送付日程表 (report)'!$G$14:$BH$108))</f>
        <v>0</v>
      </c>
      <c r="GO22" s="146">
        <f>SUMPRODUCT(('ＳＲＶ2023材料送付日程表 (report)'!$B$14:$B$108='SRI (2023)'!$V22)*('ＳＲＶ2023材料送付日程表 (report)'!$G$12:$BH$12='SRI (2023)'!GO$3)*('ＳＲＶ2023材料送付日程表 (report)'!$G$14:$BH$108))</f>
        <v>0</v>
      </c>
      <c r="GP22" s="146">
        <f>SUMPRODUCT(('ＳＲＶ2023材料送付日程表 (report)'!$B$14:$B$108='SRI (2023)'!$V22)*('ＳＲＶ2023材料送付日程表 (report)'!$G$12:$BH$12='SRI (2023)'!GP$3)*('ＳＲＶ2023材料送付日程表 (report)'!$G$14:$BH$108))</f>
        <v>0</v>
      </c>
      <c r="GQ22" s="146">
        <f>SUMPRODUCT(('ＳＲＶ2023材料送付日程表 (report)'!$B$14:$B$108='SRI (2023)'!$V22)*('ＳＲＶ2023材料送付日程表 (report)'!$G$12:$BH$12='SRI (2023)'!GQ$3)*('ＳＲＶ2023材料送付日程表 (report)'!$G$14:$BH$108))</f>
        <v>0</v>
      </c>
      <c r="GR22" s="146">
        <f>SUMPRODUCT(('ＳＲＶ2023材料送付日程表 (report)'!$B$14:$B$108='SRI (2023)'!$V22)*('ＳＲＶ2023材料送付日程表 (report)'!$G$12:$BH$12='SRI (2023)'!GR$3)*('ＳＲＶ2023材料送付日程表 (report)'!$G$14:$BH$108))</f>
        <v>0</v>
      </c>
      <c r="GS22" s="146">
        <f>SUMPRODUCT(('ＳＲＶ2023材料送付日程表 (report)'!$B$14:$B$108='SRI (2023)'!$V22)*('ＳＲＶ2023材料送付日程表 (report)'!$G$12:$BH$12='SRI (2023)'!GS$3)*('ＳＲＶ2023材料送付日程表 (report)'!$G$14:$BH$108))</f>
        <v>0</v>
      </c>
      <c r="GT22" s="146">
        <f>SUMPRODUCT(('ＳＲＶ2023材料送付日程表 (report)'!$B$14:$B$108='SRI (2023)'!$V22)*('ＳＲＶ2023材料送付日程表 (report)'!$G$12:$BH$12='SRI (2023)'!GT$3)*('ＳＲＶ2023材料送付日程表 (report)'!$G$14:$BH$108))</f>
        <v>0</v>
      </c>
      <c r="GU22" s="146">
        <f>SUMPRODUCT(('ＳＲＶ2023材料送付日程表 (report)'!$B$14:$B$108='SRI (2023)'!$V22)*('ＳＲＶ2023材料送付日程表 (report)'!$G$12:$BH$12='SRI (2023)'!GU$3)*('ＳＲＶ2023材料送付日程表 (report)'!$G$14:$BH$108))</f>
        <v>0</v>
      </c>
      <c r="GV22" s="146">
        <f>SUMPRODUCT(('ＳＲＶ2023材料送付日程表 (report)'!$B$14:$B$108='SRI (2023)'!$V22)*('ＳＲＶ2023材料送付日程表 (report)'!$G$12:$BH$12='SRI (2023)'!GV$3)*('ＳＲＶ2023材料送付日程表 (report)'!$G$14:$BH$108))</f>
        <v>0</v>
      </c>
      <c r="GW22" s="146">
        <f>SUMPRODUCT(('ＳＲＶ2023材料送付日程表 (report)'!$B$14:$B$108='SRI (2023)'!$V22)*('ＳＲＶ2023材料送付日程表 (report)'!$G$12:$BH$12='SRI (2023)'!GW$3)*('ＳＲＶ2023材料送付日程表 (report)'!$G$14:$BH$108))</f>
        <v>0</v>
      </c>
      <c r="GX22" s="146">
        <f>SUMPRODUCT(('ＳＲＶ2023材料送付日程表 (report)'!$B$14:$B$108='SRI (2023)'!$V22)*('ＳＲＶ2023材料送付日程表 (report)'!$G$12:$BH$12='SRI (2023)'!GX$3)*('ＳＲＶ2023材料送付日程表 (report)'!$G$14:$BH$108))</f>
        <v>0</v>
      </c>
      <c r="GY22" s="146">
        <f>SUMPRODUCT(('ＳＲＶ2023材料送付日程表 (report)'!$B$14:$B$108='SRI (2023)'!$V22)*('ＳＲＶ2023材料送付日程表 (report)'!$G$12:$BH$12='SRI (2023)'!GY$3)*('ＳＲＶ2023材料送付日程表 (report)'!$G$14:$BH$108))</f>
        <v>0</v>
      </c>
      <c r="GZ22" s="146">
        <f>SUMPRODUCT(('ＳＲＶ2023材料送付日程表 (report)'!$B$14:$B$108='SRI (2023)'!$V22)*('ＳＲＶ2023材料送付日程表 (report)'!$G$12:$BH$12='SRI (2023)'!GZ$3)*('ＳＲＶ2023材料送付日程表 (report)'!$G$14:$BH$108))</f>
        <v>0</v>
      </c>
      <c r="HA22" s="146">
        <f>SUMPRODUCT(('ＳＲＶ2023材料送付日程表 (report)'!$B$14:$B$108='SRI (2023)'!$V22)*('ＳＲＶ2023材料送付日程表 (report)'!$G$12:$BH$12='SRI (2023)'!HA$3)*('ＳＲＶ2023材料送付日程表 (report)'!$G$14:$BH$108))</f>
        <v>0</v>
      </c>
      <c r="HB22" s="146">
        <f>SUMPRODUCT(('ＳＲＶ2023材料送付日程表 (report)'!$B$14:$B$108='SRI (2023)'!$V22)*('ＳＲＶ2023材料送付日程表 (report)'!$G$12:$BH$12='SRI (2023)'!HB$3)*('ＳＲＶ2023材料送付日程表 (report)'!$G$14:$BH$108))</f>
        <v>0</v>
      </c>
      <c r="HC22" s="146">
        <f>SUMPRODUCT(('ＳＲＶ2023材料送付日程表 (report)'!$B$14:$B$108='SRI (2023)'!$V22)*('ＳＲＶ2023材料送付日程表 (report)'!$G$12:$BH$12='SRI (2023)'!HC$3)*('ＳＲＶ2023材料送付日程表 (report)'!$G$14:$BH$108))</f>
        <v>0</v>
      </c>
      <c r="HD22" s="146">
        <f>SUMPRODUCT(('ＳＲＶ2023材料送付日程表 (report)'!$B$14:$B$108='SRI (2023)'!$V22)*('ＳＲＶ2023材料送付日程表 (report)'!$G$12:$BH$12='SRI (2023)'!HD$3)*('ＳＲＶ2023材料送付日程表 (report)'!$G$14:$BH$108))</f>
        <v>0</v>
      </c>
      <c r="HE22" s="146">
        <f>SUMPRODUCT(('ＳＲＶ2023材料送付日程表 (report)'!$B$14:$B$108='SRI (2023)'!$V22)*('ＳＲＶ2023材料送付日程表 (report)'!$G$12:$BH$12='SRI (2023)'!HE$3)*('ＳＲＶ2023材料送付日程表 (report)'!$G$14:$BH$108))</f>
        <v>0</v>
      </c>
      <c r="HF22" s="146">
        <f>SUMPRODUCT(('ＳＲＶ2023材料送付日程表 (report)'!$B$14:$B$108='SRI (2023)'!$V22)*('ＳＲＶ2023材料送付日程表 (report)'!$G$12:$BH$12='SRI (2023)'!HF$3)*('ＳＲＶ2023材料送付日程表 (report)'!$G$14:$BH$108))</f>
        <v>0</v>
      </c>
      <c r="HG22" s="146">
        <f>SUMPRODUCT(('ＳＲＶ2023材料送付日程表 (report)'!$B$14:$B$108='SRI (2023)'!$V22)*('ＳＲＶ2023材料送付日程表 (report)'!$G$12:$BH$12='SRI (2023)'!HG$3)*('ＳＲＶ2023材料送付日程表 (report)'!$G$14:$BH$108))</f>
        <v>0</v>
      </c>
      <c r="HH22" s="146">
        <f>SUMPRODUCT(('ＳＲＶ2023材料送付日程表 (report)'!$B$14:$B$108='SRI (2023)'!$V22)*('ＳＲＶ2023材料送付日程表 (report)'!$G$12:$BH$12='SRI (2023)'!HH$3)*('ＳＲＶ2023材料送付日程表 (report)'!$G$14:$BH$108))</f>
        <v>0</v>
      </c>
      <c r="HI22" s="146">
        <f>SUMPRODUCT(('ＳＲＶ2023材料送付日程表 (report)'!$B$14:$B$108='SRI (2023)'!$V22)*('ＳＲＶ2023材料送付日程表 (report)'!$G$12:$BH$12='SRI (2023)'!HI$3)*('ＳＲＶ2023材料送付日程表 (report)'!$G$14:$BH$108))</f>
        <v>0</v>
      </c>
      <c r="HJ22" s="146">
        <f>SUMPRODUCT(('ＳＲＶ2023材料送付日程表 (report)'!$B$14:$B$108='SRI (2023)'!$V22)*('ＳＲＶ2023材料送付日程表 (report)'!$G$12:$BH$12='SRI (2023)'!HJ$3)*('ＳＲＶ2023材料送付日程表 (report)'!$G$14:$BH$108))</f>
        <v>0</v>
      </c>
      <c r="HK22" s="146">
        <f>SUMPRODUCT(('ＳＲＶ2023材料送付日程表 (report)'!$B$14:$B$108='SRI (2023)'!$V22)*('ＳＲＶ2023材料送付日程表 (report)'!$G$12:$BH$12='SRI (2023)'!HK$3)*('ＳＲＶ2023材料送付日程表 (report)'!$G$14:$BH$108))</f>
        <v>0</v>
      </c>
      <c r="HL22" s="146">
        <f>SUMPRODUCT(('ＳＲＶ2023材料送付日程表 (report)'!$B$14:$B$108='SRI (2023)'!$V22)*('ＳＲＶ2023材料送付日程表 (report)'!$G$12:$BH$12='SRI (2023)'!HL$3)*('ＳＲＶ2023材料送付日程表 (report)'!$G$14:$BH$108))</f>
        <v>0</v>
      </c>
      <c r="HM22" s="146">
        <f>SUMPRODUCT(('ＳＲＶ2023材料送付日程表 (report)'!$B$14:$B$108='SRI (2023)'!$V22)*('ＳＲＶ2023材料送付日程表 (report)'!$G$12:$BH$12='SRI (2023)'!HM$3)*('ＳＲＶ2023材料送付日程表 (report)'!$G$14:$BH$108))</f>
        <v>0</v>
      </c>
      <c r="HN22" s="146">
        <f>SUMPRODUCT(('ＳＲＶ2023材料送付日程表 (report)'!$B$14:$B$108='SRI (2023)'!$V22)*('ＳＲＶ2023材料送付日程表 (report)'!$G$12:$BH$12='SRI (2023)'!HN$3)*('ＳＲＶ2023材料送付日程表 (report)'!$G$14:$BH$108))</f>
        <v>0</v>
      </c>
      <c r="HO22" s="146">
        <f>SUMPRODUCT(('ＳＲＶ2023材料送付日程表 (report)'!$B$14:$B$108='SRI (2023)'!$V22)*('ＳＲＶ2023材料送付日程表 (report)'!$G$12:$BH$12='SRI (2023)'!HO$3)*('ＳＲＶ2023材料送付日程表 (report)'!$G$14:$BH$108))</f>
        <v>0</v>
      </c>
      <c r="HP22" s="146">
        <f>SUMPRODUCT(('ＳＲＶ2023材料送付日程表 (report)'!$B$14:$B$108='SRI (2023)'!$V22)*('ＳＲＶ2023材料送付日程表 (report)'!$G$12:$BH$12='SRI (2023)'!HP$3)*('ＳＲＶ2023材料送付日程表 (report)'!$G$14:$BH$108))</f>
        <v>0</v>
      </c>
      <c r="HQ22" s="146">
        <f>SUMPRODUCT(('ＳＲＶ2023材料送付日程表 (report)'!$B$14:$B$108='SRI (2023)'!$V22)*('ＳＲＶ2023材料送付日程表 (report)'!$G$12:$BH$12='SRI (2023)'!HQ$3)*('ＳＲＶ2023材料送付日程表 (report)'!$G$14:$BH$108))</f>
        <v>0</v>
      </c>
      <c r="HR22" s="146">
        <f>SUMPRODUCT(('ＳＲＶ2023材料送付日程表 (report)'!$B$14:$B$108='SRI (2023)'!$V22)*('ＳＲＶ2023材料送付日程表 (report)'!$G$12:$BH$12='SRI (2023)'!HR$3)*('ＳＲＶ2023材料送付日程表 (report)'!$G$14:$BH$108))</f>
        <v>0</v>
      </c>
      <c r="HS22" s="146">
        <f>SUMPRODUCT(('ＳＲＶ2023材料送付日程表 (report)'!$B$14:$B$108='SRI (2023)'!$V22)*('ＳＲＶ2023材料送付日程表 (report)'!$G$12:$BH$12='SRI (2023)'!HS$3)*('ＳＲＶ2023材料送付日程表 (report)'!$G$14:$BH$108))</f>
        <v>0</v>
      </c>
      <c r="HT22" s="146">
        <f>SUMPRODUCT(('ＳＲＶ2023材料送付日程表 (report)'!$B$14:$B$108='SRI (2023)'!$V22)*('ＳＲＶ2023材料送付日程表 (report)'!$G$12:$BH$12='SRI (2023)'!HT$3)*('ＳＲＶ2023材料送付日程表 (report)'!$G$14:$BH$108))</f>
        <v>0</v>
      </c>
      <c r="HU22" s="146">
        <f>SUMPRODUCT(('ＳＲＶ2023材料送付日程表 (report)'!$B$14:$B$108='SRI (2023)'!$V22)*('ＳＲＶ2023材料送付日程表 (report)'!$G$12:$BH$12='SRI (2023)'!HU$3)*('ＳＲＶ2023材料送付日程表 (report)'!$G$14:$BH$108))</f>
        <v>0</v>
      </c>
      <c r="HV22" s="146">
        <f>SUMPRODUCT(('ＳＲＶ2023材料送付日程表 (report)'!$B$14:$B$108='SRI (2023)'!$V22)*('ＳＲＶ2023材料送付日程表 (report)'!$G$12:$BH$12='SRI (2023)'!HV$3)*('ＳＲＶ2023材料送付日程表 (report)'!$G$14:$BH$108))</f>
        <v>0</v>
      </c>
      <c r="HW22" s="146">
        <f>SUMPRODUCT(('ＳＲＶ2023材料送付日程表 (report)'!$B$14:$B$108='SRI (2023)'!$V22)*('ＳＲＶ2023材料送付日程表 (report)'!$G$12:$BH$12='SRI (2023)'!HW$3)*('ＳＲＶ2023材料送付日程表 (report)'!$G$14:$BH$108))</f>
        <v>0</v>
      </c>
      <c r="HX22" s="146">
        <f>SUMPRODUCT(('ＳＲＶ2023材料送付日程表 (report)'!$B$14:$B$108='SRI (2023)'!$V22)*('ＳＲＶ2023材料送付日程表 (report)'!$G$12:$BH$12='SRI (2023)'!HX$3)*('ＳＲＶ2023材料送付日程表 (report)'!$G$14:$BH$108))</f>
        <v>0</v>
      </c>
      <c r="HY22" s="146">
        <f>SUMPRODUCT(('ＳＲＶ2023材料送付日程表 (report)'!$B$14:$B$108='SRI (2023)'!$V22)*('ＳＲＶ2023材料送付日程表 (report)'!$G$12:$BH$12='SRI (2023)'!HY$3)*('ＳＲＶ2023材料送付日程表 (report)'!$G$14:$BH$108))</f>
        <v>0</v>
      </c>
      <c r="HZ22" s="146">
        <f>SUMPRODUCT(('ＳＲＶ2023材料送付日程表 (report)'!$B$14:$B$108='SRI (2023)'!$V22)*('ＳＲＶ2023材料送付日程表 (report)'!$G$12:$BH$12='SRI (2023)'!HZ$3)*('ＳＲＶ2023材料送付日程表 (report)'!$G$14:$BH$108))</f>
        <v>0</v>
      </c>
      <c r="IA22" s="146">
        <f>SUMPRODUCT(('ＳＲＶ2023材料送付日程表 (report)'!$B$14:$B$108='SRI (2023)'!$V22)*('ＳＲＶ2023材料送付日程表 (report)'!$G$12:$BH$12='SRI (2023)'!IA$3)*('ＳＲＶ2023材料送付日程表 (report)'!$G$14:$BH$108))</f>
        <v>0</v>
      </c>
      <c r="IB22" s="146">
        <f>SUMPRODUCT(('ＳＲＶ2023材料送付日程表 (report)'!$B$14:$B$108='SRI (2023)'!$V22)*('ＳＲＶ2023材料送付日程表 (report)'!$G$12:$BH$12='SRI (2023)'!IB$3)*('ＳＲＶ2023材料送付日程表 (report)'!$G$14:$BH$108))</f>
        <v>0</v>
      </c>
      <c r="IC22" s="146">
        <f>SUMPRODUCT(('ＳＲＶ2023材料送付日程表 (report)'!$B$14:$B$108='SRI (2023)'!$V22)*('ＳＲＶ2023材料送付日程表 (report)'!$G$12:$BH$12='SRI (2023)'!IC$3)*('ＳＲＶ2023材料送付日程表 (report)'!$G$14:$BH$108))</f>
        <v>0</v>
      </c>
      <c r="ID22" s="146">
        <f>SUMPRODUCT(('ＳＲＶ2023材料送付日程表 (report)'!$B$14:$B$108='SRI (2023)'!$V22)*('ＳＲＶ2023材料送付日程表 (report)'!$G$12:$BH$12='SRI (2023)'!ID$3)*('ＳＲＶ2023材料送付日程表 (report)'!$G$14:$BH$108))</f>
        <v>0</v>
      </c>
      <c r="IE22" s="146">
        <f>SUMPRODUCT(('ＳＲＶ2023材料送付日程表 (report)'!$B$14:$B$108='SRI (2023)'!$V22)*('ＳＲＶ2023材料送付日程表 (report)'!$G$12:$BH$12='SRI (2023)'!IE$3)*('ＳＲＶ2023材料送付日程表 (report)'!$G$14:$BH$108))</f>
        <v>0</v>
      </c>
      <c r="IF22" s="146">
        <f>SUMPRODUCT(('ＳＲＶ2023材料送付日程表 (report)'!$B$14:$B$108='SRI (2023)'!$V22)*('ＳＲＶ2023材料送付日程表 (report)'!$G$12:$BH$12='SRI (2023)'!IF$3)*('ＳＲＶ2023材料送付日程表 (report)'!$G$14:$BH$108))</f>
        <v>0</v>
      </c>
      <c r="IG22" s="146">
        <f>SUMPRODUCT(('ＳＲＶ2023材料送付日程表 (report)'!$B$14:$B$108='SRI (2023)'!$V22)*('ＳＲＶ2023材料送付日程表 (report)'!$G$12:$BH$12='SRI (2023)'!IG$3)*('ＳＲＶ2023材料送付日程表 (report)'!$G$14:$BH$108))</f>
        <v>0</v>
      </c>
      <c r="IH22" s="146">
        <f>SUMPRODUCT(('ＳＲＶ2023材料送付日程表 (report)'!$B$14:$B$108='SRI (2023)'!$V22)*('ＳＲＶ2023材料送付日程表 (report)'!$G$12:$BH$12='SRI (2023)'!IH$3)*('ＳＲＶ2023材料送付日程表 (report)'!$G$14:$BH$108))</f>
        <v>0</v>
      </c>
      <c r="II22" s="146">
        <f>SUMPRODUCT(('ＳＲＶ2023材料送付日程表 (report)'!$B$14:$B$108='SRI (2023)'!$V22)*('ＳＲＶ2023材料送付日程表 (report)'!$G$12:$BH$12='SRI (2023)'!II$3)*('ＳＲＶ2023材料送付日程表 (report)'!$G$14:$BH$108))</f>
        <v>0</v>
      </c>
      <c r="IJ22" s="146">
        <f>SUMPRODUCT(('ＳＲＶ2023材料送付日程表 (report)'!$B$14:$B$108='SRI (2023)'!$V22)*('ＳＲＶ2023材料送付日程表 (report)'!$G$12:$BH$12='SRI (2023)'!IJ$3)*('ＳＲＶ2023材料送付日程表 (report)'!$G$14:$BH$108))</f>
        <v>0</v>
      </c>
      <c r="IK22" s="146">
        <f>SUMPRODUCT(('ＳＲＶ2023材料送付日程表 (report)'!$B$14:$B$108='SRI (2023)'!$V22)*('ＳＲＶ2023材料送付日程表 (report)'!$G$12:$BH$12='SRI (2023)'!IK$3)*('ＳＲＶ2023材料送付日程表 (report)'!$G$14:$BH$108))</f>
        <v>0</v>
      </c>
      <c r="IL22" s="146">
        <f>SUMPRODUCT(('ＳＲＶ2023材料送付日程表 (report)'!$B$14:$B$108='SRI (2023)'!$V22)*('ＳＲＶ2023材料送付日程表 (report)'!$G$12:$BH$12='SRI (2023)'!IL$3)*('ＳＲＶ2023材料送付日程表 (report)'!$G$14:$BH$108))</f>
        <v>0</v>
      </c>
      <c r="IM22" s="146">
        <f>SUMPRODUCT(('ＳＲＶ2023材料送付日程表 (report)'!$B$14:$B$108='SRI (2023)'!$V22)*('ＳＲＶ2023材料送付日程表 (report)'!$G$12:$BH$12='SRI (2023)'!IM$3)*('ＳＲＶ2023材料送付日程表 (report)'!$G$14:$BH$108))</f>
        <v>0</v>
      </c>
      <c r="IN22" s="146">
        <f>SUMPRODUCT(('ＳＲＶ2023材料送付日程表 (report)'!$B$14:$B$108='SRI (2023)'!$V22)*('ＳＲＶ2023材料送付日程表 (report)'!$G$12:$BH$12='SRI (2023)'!IN$3)*('ＳＲＶ2023材料送付日程表 (report)'!$G$14:$BH$108))</f>
        <v>0</v>
      </c>
      <c r="IO22" s="146">
        <f>SUMPRODUCT(('ＳＲＶ2023材料送付日程表 (report)'!$B$14:$B$108='SRI (2023)'!$V22)*('ＳＲＶ2023材料送付日程表 (report)'!$G$12:$BH$12='SRI (2023)'!IO$3)*('ＳＲＶ2023材料送付日程表 (report)'!$G$14:$BH$108))</f>
        <v>0</v>
      </c>
      <c r="IP22" s="146">
        <f>SUMPRODUCT(('ＳＲＶ2023材料送付日程表 (report)'!$B$14:$B$108='SRI (2023)'!$V22)*('ＳＲＶ2023材料送付日程表 (report)'!$G$12:$BH$12='SRI (2023)'!IP$3)*('ＳＲＶ2023材料送付日程表 (report)'!$G$14:$BH$108))</f>
        <v>0</v>
      </c>
      <c r="IQ22" s="146">
        <f>SUMPRODUCT(('ＳＲＶ2023材料送付日程表 (report)'!$B$14:$B$108='SRI (2023)'!$V22)*('ＳＲＶ2023材料送付日程表 (report)'!$G$12:$BH$12='SRI (2023)'!IQ$3)*('ＳＲＶ2023材料送付日程表 (report)'!$G$14:$BH$108))</f>
        <v>0</v>
      </c>
      <c r="IR22" s="146">
        <f>SUMPRODUCT(('ＳＲＶ2023材料送付日程表 (report)'!$B$14:$B$108='SRI (2023)'!$V22)*('ＳＲＶ2023材料送付日程表 (report)'!$G$12:$BH$12='SRI (2023)'!IR$3)*('ＳＲＶ2023材料送付日程表 (report)'!$G$14:$BH$108))</f>
        <v>0</v>
      </c>
      <c r="IS22" s="146">
        <f>SUMPRODUCT(('ＳＲＶ2023材料送付日程表 (report)'!$B$14:$B$108='SRI (2023)'!$V22)*('ＳＲＶ2023材料送付日程表 (report)'!$G$12:$BH$12='SRI (2023)'!IS$3)*('ＳＲＶ2023材料送付日程表 (report)'!$G$14:$BH$108))</f>
        <v>0</v>
      </c>
      <c r="IT22" s="146">
        <f>SUMPRODUCT(('ＳＲＶ2023材料送付日程表 (report)'!$B$14:$B$108='SRI (2023)'!$V22)*('ＳＲＶ2023材料送付日程表 (report)'!$G$12:$BH$12='SRI (2023)'!IT$3)*('ＳＲＶ2023材料送付日程表 (report)'!$G$14:$BH$108))</f>
        <v>0</v>
      </c>
      <c r="IU22" s="146">
        <f>SUMPRODUCT(('ＳＲＶ2023材料送付日程表 (report)'!$B$14:$B$108='SRI (2023)'!$V22)*('ＳＲＶ2023材料送付日程表 (report)'!$G$12:$BH$12='SRI (2023)'!IU$3)*('ＳＲＶ2023材料送付日程表 (report)'!$G$14:$BH$108))</f>
        <v>0</v>
      </c>
      <c r="IV22" s="146">
        <f>SUMPRODUCT(('ＳＲＶ2023材料送付日程表 (report)'!$B$14:$B$108='SRI (2023)'!$V22)*('ＳＲＶ2023材料送付日程表 (report)'!$G$12:$BH$12='SRI (2023)'!IV$3)*('ＳＲＶ2023材料送付日程表 (report)'!$G$14:$BH$108))</f>
        <v>0</v>
      </c>
      <c r="IW22" s="146">
        <f>SUMPRODUCT(('ＳＲＶ2023材料送付日程表 (report)'!$B$14:$B$108='SRI (2023)'!$V22)*('ＳＲＶ2023材料送付日程表 (report)'!$G$12:$BH$12='SRI (2023)'!IW$3)*('ＳＲＶ2023材料送付日程表 (report)'!$G$14:$BH$108))</f>
        <v>0</v>
      </c>
      <c r="IX22" s="146">
        <f>SUMPRODUCT(('ＳＲＶ2023材料送付日程表 (report)'!$B$14:$B$108='SRI (2023)'!$V22)*('ＳＲＶ2023材料送付日程表 (report)'!$G$12:$BH$12='SRI (2023)'!IX$3)*('ＳＲＶ2023材料送付日程表 (report)'!$G$14:$BH$108))</f>
        <v>0</v>
      </c>
      <c r="IY22" s="146">
        <f>SUMPRODUCT(('ＳＲＶ2023材料送付日程表 (report)'!$B$14:$B$108='SRI (2023)'!$V22)*('ＳＲＶ2023材料送付日程表 (report)'!$G$12:$BH$12='SRI (2023)'!IY$3)*('ＳＲＶ2023材料送付日程表 (report)'!$G$14:$BH$108))</f>
        <v>0</v>
      </c>
      <c r="IZ22" s="146">
        <f>SUMPRODUCT(('ＳＲＶ2023材料送付日程表 (report)'!$B$14:$B$108='SRI (2023)'!$V22)*('ＳＲＶ2023材料送付日程表 (report)'!$G$12:$BH$12='SRI (2023)'!IZ$3)*('ＳＲＶ2023材料送付日程表 (report)'!$G$14:$BH$108))</f>
        <v>0</v>
      </c>
      <c r="JA22" s="146">
        <f>SUMPRODUCT(('ＳＲＶ2023材料送付日程表 (report)'!$B$14:$B$108='SRI (2023)'!$V22)*('ＳＲＶ2023材料送付日程表 (report)'!$G$12:$BH$12='SRI (2023)'!JA$3)*('ＳＲＶ2023材料送付日程表 (report)'!$G$14:$BH$108))</f>
        <v>0</v>
      </c>
      <c r="JB22" s="146">
        <f>SUMPRODUCT(('ＳＲＶ2023材料送付日程表 (report)'!$B$14:$B$108='SRI (2023)'!$V22)*('ＳＲＶ2023材料送付日程表 (report)'!$G$12:$BH$12='SRI (2023)'!JB$3)*('ＳＲＶ2023材料送付日程表 (report)'!$G$14:$BH$108))</f>
        <v>0</v>
      </c>
      <c r="JC22" s="146">
        <f>SUMPRODUCT(('ＳＲＶ2023材料送付日程表 (report)'!$B$14:$B$108='SRI (2023)'!$V22)*('ＳＲＶ2023材料送付日程表 (report)'!$G$12:$BH$12='SRI (2023)'!JC$3)*('ＳＲＶ2023材料送付日程表 (report)'!$G$14:$BH$108))</f>
        <v>0</v>
      </c>
      <c r="JD22" s="146">
        <f>SUMPRODUCT(('ＳＲＶ2023材料送付日程表 (report)'!$B$14:$B$108='SRI (2023)'!$V22)*('ＳＲＶ2023材料送付日程表 (report)'!$G$12:$BH$12='SRI (2023)'!JD$3)*('ＳＲＶ2023材料送付日程表 (report)'!$G$14:$BH$108))</f>
        <v>0</v>
      </c>
      <c r="JE22" s="146">
        <f>SUMPRODUCT(('ＳＲＶ2023材料送付日程表 (report)'!$B$14:$B$108='SRI (2023)'!$V22)*('ＳＲＶ2023材料送付日程表 (report)'!$G$12:$BH$12='SRI (2023)'!JE$3)*('ＳＲＶ2023材料送付日程表 (report)'!$G$14:$BH$108))</f>
        <v>0</v>
      </c>
      <c r="JF22" s="146">
        <f>SUMPRODUCT(('ＳＲＶ2023材料送付日程表 (report)'!$B$14:$B$108='SRI (2023)'!$V22)*('ＳＲＶ2023材料送付日程表 (report)'!$G$12:$BH$12='SRI (2023)'!JF$3)*('ＳＲＶ2023材料送付日程表 (report)'!$G$14:$BH$108))</f>
        <v>0</v>
      </c>
      <c r="JG22" s="146">
        <f>SUMPRODUCT(('ＳＲＶ2023材料送付日程表 (report)'!$B$14:$B$108='SRI (2023)'!$V22)*('ＳＲＶ2023材料送付日程表 (report)'!$G$12:$BH$12='SRI (2023)'!JG$3)*('ＳＲＶ2023材料送付日程表 (report)'!$G$14:$BH$108))</f>
        <v>0</v>
      </c>
      <c r="JH22" s="146">
        <f>SUMPRODUCT(('ＳＲＶ2023材料送付日程表 (report)'!$B$14:$B$108='SRI (2023)'!$V22)*('ＳＲＶ2023材料送付日程表 (report)'!$G$12:$BH$12='SRI (2023)'!JH$3)*('ＳＲＶ2023材料送付日程表 (report)'!$G$14:$BH$108))</f>
        <v>0</v>
      </c>
      <c r="JI22" s="146">
        <f>SUMPRODUCT(('ＳＲＶ2023材料送付日程表 (report)'!$B$14:$B$108='SRI (2023)'!$V22)*('ＳＲＶ2023材料送付日程表 (report)'!$G$12:$BH$12='SRI (2023)'!JI$3)*('ＳＲＶ2023材料送付日程表 (report)'!$G$14:$BH$108))</f>
        <v>0</v>
      </c>
      <c r="JJ22" s="146">
        <f>SUMPRODUCT(('ＳＲＶ2023材料送付日程表 (report)'!$B$14:$B$108='SRI (2023)'!$V22)*('ＳＲＶ2023材料送付日程表 (report)'!$G$12:$BH$12='SRI (2023)'!JJ$3)*('ＳＲＶ2023材料送付日程表 (report)'!$G$14:$BH$108))</f>
        <v>0</v>
      </c>
      <c r="JK22" s="146">
        <f>SUMPRODUCT(('ＳＲＶ2023材料送付日程表 (report)'!$B$14:$B$108='SRI (2023)'!$V22)*('ＳＲＶ2023材料送付日程表 (report)'!$G$12:$BH$12='SRI (2023)'!JK$3)*('ＳＲＶ2023材料送付日程表 (report)'!$G$14:$BH$108))</f>
        <v>0</v>
      </c>
      <c r="JL22" s="146">
        <f>SUMPRODUCT(('ＳＲＶ2023材料送付日程表 (report)'!$B$14:$B$108='SRI (2023)'!$V22)*('ＳＲＶ2023材料送付日程表 (report)'!$G$12:$BH$12='SRI (2023)'!JL$3)*('ＳＲＶ2023材料送付日程表 (report)'!$G$14:$BH$108))</f>
        <v>0</v>
      </c>
      <c r="JM22" s="146">
        <f>SUMPRODUCT(('ＳＲＶ2023材料送付日程表 (report)'!$B$14:$B$108='SRI (2023)'!$V22)*('ＳＲＶ2023材料送付日程表 (report)'!$G$12:$BH$12='SRI (2023)'!JM$3)*('ＳＲＶ2023材料送付日程表 (report)'!$G$14:$BH$108))</f>
        <v>0</v>
      </c>
      <c r="JN22" s="146">
        <f>SUMPRODUCT(('ＳＲＶ2023材料送付日程表 (report)'!$B$14:$B$108='SRI (2023)'!$V22)*('ＳＲＶ2023材料送付日程表 (report)'!$G$12:$BH$12='SRI (2023)'!JN$3)*('ＳＲＶ2023材料送付日程表 (report)'!$G$14:$BH$108))</f>
        <v>0</v>
      </c>
      <c r="JO22" s="146">
        <f>SUMPRODUCT(('ＳＲＶ2023材料送付日程表 (report)'!$B$14:$B$108='SRI (2023)'!$V22)*('ＳＲＶ2023材料送付日程表 (report)'!$G$12:$BH$12='SRI (2023)'!JO$3)*('ＳＲＶ2023材料送付日程表 (report)'!$G$14:$BH$108))</f>
        <v>0</v>
      </c>
      <c r="JP22" s="146">
        <f>SUMPRODUCT(('ＳＲＶ2023材料送付日程表 (report)'!$B$14:$B$108='SRI (2023)'!$V22)*('ＳＲＶ2023材料送付日程表 (report)'!$G$12:$BH$12='SRI (2023)'!JP$3)*('ＳＲＶ2023材料送付日程表 (report)'!$G$14:$BH$108))</f>
        <v>0</v>
      </c>
      <c r="JQ22" s="146">
        <f>SUMPRODUCT(('ＳＲＶ2023材料送付日程表 (report)'!$B$14:$B$108='SRI (2023)'!$V22)*('ＳＲＶ2023材料送付日程表 (report)'!$G$12:$BH$12='SRI (2023)'!JQ$3)*('ＳＲＶ2023材料送付日程表 (report)'!$G$14:$BH$108))</f>
        <v>0</v>
      </c>
      <c r="JR22" s="146">
        <f>SUMPRODUCT(('ＳＲＶ2023材料送付日程表 (report)'!$B$14:$B$108='SRI (2023)'!$V22)*('ＳＲＶ2023材料送付日程表 (report)'!$G$12:$BH$12='SRI (2023)'!JR$3)*('ＳＲＶ2023材料送付日程表 (report)'!$G$14:$BH$108))</f>
        <v>0</v>
      </c>
      <c r="JS22" s="146">
        <f>SUMPRODUCT(('ＳＲＶ2023材料送付日程表 (report)'!$B$14:$B$108='SRI (2023)'!$V22)*('ＳＲＶ2023材料送付日程表 (report)'!$G$12:$BH$12='SRI (2023)'!JS$3)*('ＳＲＶ2023材料送付日程表 (report)'!$G$14:$BH$108))</f>
        <v>0</v>
      </c>
      <c r="JT22" s="146">
        <f>SUMPRODUCT(('ＳＲＶ2023材料送付日程表 (report)'!$B$14:$B$108='SRI (2023)'!$V22)*('ＳＲＶ2023材料送付日程表 (report)'!$G$12:$BH$12='SRI (2023)'!JT$3)*('ＳＲＶ2023材料送付日程表 (report)'!$G$14:$BH$108))</f>
        <v>0</v>
      </c>
      <c r="JU22" s="146">
        <f>SUMPRODUCT(('ＳＲＶ2023材料送付日程表 (report)'!$B$14:$B$108='SRI (2023)'!$V22)*('ＳＲＶ2023材料送付日程表 (report)'!$G$12:$BH$12='SRI (2023)'!JU$3)*('ＳＲＶ2023材料送付日程表 (report)'!$G$14:$BH$108))</f>
        <v>0</v>
      </c>
      <c r="JV22" s="146">
        <f>SUMPRODUCT(('ＳＲＶ2023材料送付日程表 (report)'!$B$14:$B$108='SRI (2023)'!$V22)*('ＳＲＶ2023材料送付日程表 (report)'!$G$12:$BH$12='SRI (2023)'!JV$3)*('ＳＲＶ2023材料送付日程表 (report)'!$G$14:$BH$108))</f>
        <v>0</v>
      </c>
      <c r="JW22" s="146">
        <f>SUMPRODUCT(('ＳＲＶ2023材料送付日程表 (report)'!$B$14:$B$108='SRI (2023)'!$V22)*('ＳＲＶ2023材料送付日程表 (report)'!$G$12:$BH$12='SRI (2023)'!JW$3)*('ＳＲＶ2023材料送付日程表 (report)'!$G$14:$BH$108))</f>
        <v>0</v>
      </c>
      <c r="JX22" s="146">
        <f>SUMPRODUCT(('ＳＲＶ2023材料送付日程表 (report)'!$B$14:$B$108='SRI (2023)'!$V22)*('ＳＲＶ2023材料送付日程表 (report)'!$G$12:$BH$12='SRI (2023)'!JX$3)*('ＳＲＶ2023材料送付日程表 (report)'!$G$14:$BH$108))</f>
        <v>0</v>
      </c>
      <c r="JY22" s="146">
        <f>SUMPRODUCT(('ＳＲＶ2023材料送付日程表 (report)'!$B$14:$B$108='SRI (2023)'!$V22)*('ＳＲＶ2023材料送付日程表 (report)'!$G$12:$BH$12='SRI (2023)'!JY$3)*('ＳＲＶ2023材料送付日程表 (report)'!$G$14:$BH$108))</f>
        <v>0</v>
      </c>
      <c r="JZ22" s="146">
        <f>SUMPRODUCT(('ＳＲＶ2023材料送付日程表 (report)'!$B$14:$B$108='SRI (2023)'!$V22)*('ＳＲＶ2023材料送付日程表 (report)'!$G$12:$BH$12='SRI (2023)'!JZ$3)*('ＳＲＶ2023材料送付日程表 (report)'!$G$14:$BH$108))</f>
        <v>0</v>
      </c>
      <c r="KA22" s="146">
        <f>SUMPRODUCT(('ＳＲＶ2023材料送付日程表 (report)'!$B$14:$B$108='SRI (2023)'!$V22)*('ＳＲＶ2023材料送付日程表 (report)'!$G$12:$BH$12='SRI (2023)'!KA$3)*('ＳＲＶ2023材料送付日程表 (report)'!$G$14:$BH$108))</f>
        <v>0</v>
      </c>
      <c r="KB22" s="146">
        <f>SUMPRODUCT(('ＳＲＶ2023材料送付日程表 (report)'!$B$14:$B$108='SRI (2023)'!$V22)*('ＳＲＶ2023材料送付日程表 (report)'!$G$12:$BH$12='SRI (2023)'!KB$3)*('ＳＲＶ2023材料送付日程表 (report)'!$G$14:$BH$108))</f>
        <v>0</v>
      </c>
      <c r="KC22" s="146">
        <f>SUMPRODUCT(('ＳＲＶ2023材料送付日程表 (report)'!$B$14:$B$108='SRI (2023)'!$V22)*('ＳＲＶ2023材料送付日程表 (report)'!$G$12:$BH$12='SRI (2023)'!KC$3)*('ＳＲＶ2023材料送付日程表 (report)'!$G$14:$BH$108))</f>
        <v>0</v>
      </c>
      <c r="KD22" s="146">
        <f>SUMPRODUCT(('ＳＲＶ2023材料送付日程表 (report)'!$B$14:$B$108='SRI (2023)'!$V22)*('ＳＲＶ2023材料送付日程表 (report)'!$G$12:$BH$12='SRI (2023)'!KD$3)*('ＳＲＶ2023材料送付日程表 (report)'!$G$14:$BH$108))</f>
        <v>0</v>
      </c>
      <c r="KE22" s="146">
        <f>SUMPRODUCT(('ＳＲＶ2023材料送付日程表 (report)'!$B$14:$B$108='SRI (2023)'!$V22)*('ＳＲＶ2023材料送付日程表 (report)'!$G$12:$BH$12='SRI (2023)'!KE$3)*('ＳＲＶ2023材料送付日程表 (report)'!$G$14:$BH$108))</f>
        <v>0</v>
      </c>
      <c r="KF22" s="146">
        <f>SUMPRODUCT(('ＳＲＶ2023材料送付日程表 (report)'!$B$14:$B$108='SRI (2023)'!$V22)*('ＳＲＶ2023材料送付日程表 (report)'!$G$12:$BH$12='SRI (2023)'!KF$3)*('ＳＲＶ2023材料送付日程表 (report)'!$G$14:$BH$108))</f>
        <v>0</v>
      </c>
      <c r="KG22" s="146">
        <f>SUMPRODUCT(('ＳＲＶ2023材料送付日程表 (report)'!$B$14:$B$108='SRI (2023)'!$V22)*('ＳＲＶ2023材料送付日程表 (report)'!$G$12:$BH$12='SRI (2023)'!KG$3)*('ＳＲＶ2023材料送付日程表 (report)'!$G$14:$BH$108))</f>
        <v>0</v>
      </c>
      <c r="KH22" s="146">
        <f>SUMPRODUCT(('ＳＲＶ2023材料送付日程表 (report)'!$B$14:$B$108='SRI (2023)'!$V22)*('ＳＲＶ2023材料送付日程表 (report)'!$G$12:$BH$12='SRI (2023)'!KH$3)*('ＳＲＶ2023材料送付日程表 (report)'!$G$14:$BH$108))</f>
        <v>0</v>
      </c>
      <c r="KI22" s="146">
        <f>SUMPRODUCT(('ＳＲＶ2023材料送付日程表 (report)'!$B$14:$B$108='SRI (2023)'!$V22)*('ＳＲＶ2023材料送付日程表 (report)'!$G$12:$BH$12='SRI (2023)'!KI$3)*('ＳＲＶ2023材料送付日程表 (report)'!$G$14:$BH$108))</f>
        <v>0</v>
      </c>
      <c r="KJ22" s="146">
        <f>SUMPRODUCT(('ＳＲＶ2023材料送付日程表 (report)'!$B$14:$B$108='SRI (2023)'!$V22)*('ＳＲＶ2023材料送付日程表 (report)'!$G$12:$BH$12='SRI (2023)'!KJ$3)*('ＳＲＶ2023材料送付日程表 (report)'!$G$14:$BH$108))</f>
        <v>0</v>
      </c>
      <c r="KK22" s="146">
        <f>SUMPRODUCT(('ＳＲＶ2023材料送付日程表 (report)'!$B$14:$B$108='SRI (2023)'!$V22)*('ＳＲＶ2023材料送付日程表 (report)'!$G$12:$BH$12='SRI (2023)'!KK$3)*('ＳＲＶ2023材料送付日程表 (report)'!$G$14:$BH$108))</f>
        <v>0</v>
      </c>
      <c r="KL22" s="146">
        <f>SUMPRODUCT(('ＳＲＶ2023材料送付日程表 (report)'!$B$14:$B$108='SRI (2023)'!$V22)*('ＳＲＶ2023材料送付日程表 (report)'!$G$12:$BH$12='SRI (2023)'!KL$3)*('ＳＲＶ2023材料送付日程表 (report)'!$G$14:$BH$108))</f>
        <v>0</v>
      </c>
      <c r="KM22" s="146">
        <f>SUMPRODUCT(('ＳＲＶ2023材料送付日程表 (report)'!$B$14:$B$108='SRI (2023)'!$V22)*('ＳＲＶ2023材料送付日程表 (report)'!$G$12:$BH$12='SRI (2023)'!KM$3)*('ＳＲＶ2023材料送付日程表 (report)'!$G$14:$BH$108))</f>
        <v>0</v>
      </c>
      <c r="KN22" s="146">
        <f>SUMPRODUCT(('ＳＲＶ2023材料送付日程表 (report)'!$B$14:$B$108='SRI (2023)'!$V22)*('ＳＲＶ2023材料送付日程表 (report)'!$G$12:$BH$12='SRI (2023)'!KN$3)*('ＳＲＶ2023材料送付日程表 (report)'!$G$14:$BH$108))</f>
        <v>0</v>
      </c>
      <c r="KO22" s="146">
        <f>SUMPRODUCT(('ＳＲＶ2023材料送付日程表 (report)'!$B$14:$B$108='SRI (2023)'!$V22)*('ＳＲＶ2023材料送付日程表 (report)'!$G$12:$BH$12='SRI (2023)'!KO$3)*('ＳＲＶ2023材料送付日程表 (report)'!$G$14:$BH$108))</f>
        <v>0</v>
      </c>
      <c r="KP22" s="146">
        <f>SUMPRODUCT(('ＳＲＶ2023材料送付日程表 (report)'!$B$14:$B$108='SRI (2023)'!$V22)*('ＳＲＶ2023材料送付日程表 (report)'!$G$12:$BH$12='SRI (2023)'!KP$3)*('ＳＲＶ2023材料送付日程表 (report)'!$G$14:$BH$108))</f>
        <v>0</v>
      </c>
      <c r="KQ22" s="146">
        <f>SUMPRODUCT(('ＳＲＶ2023材料送付日程表 (report)'!$B$14:$B$108='SRI (2023)'!$V22)*('ＳＲＶ2023材料送付日程表 (report)'!$G$12:$BH$12='SRI (2023)'!KQ$3)*('ＳＲＶ2023材料送付日程表 (report)'!$G$14:$BH$108))</f>
        <v>0</v>
      </c>
      <c r="KR22" s="146">
        <f>SUMPRODUCT(('ＳＲＶ2023材料送付日程表 (report)'!$B$14:$B$108='SRI (2023)'!$V22)*('ＳＲＶ2023材料送付日程表 (report)'!$G$12:$BH$12='SRI (2023)'!KR$3)*('ＳＲＶ2023材料送付日程表 (report)'!$G$14:$BH$108))</f>
        <v>0</v>
      </c>
      <c r="KS22" s="146">
        <f>SUMPRODUCT(('ＳＲＶ2023材料送付日程表 (report)'!$B$14:$B$108='SRI (2023)'!$V22)*('ＳＲＶ2023材料送付日程表 (report)'!$G$12:$BH$12='SRI (2023)'!KS$3)*('ＳＲＶ2023材料送付日程表 (report)'!$G$14:$BH$108))</f>
        <v>0</v>
      </c>
      <c r="KT22" s="146">
        <f>SUMPRODUCT(('ＳＲＶ2023材料送付日程表 (report)'!$B$14:$B$108='SRI (2023)'!$V22)*('ＳＲＶ2023材料送付日程表 (report)'!$G$12:$BH$12='SRI (2023)'!KT$3)*('ＳＲＶ2023材料送付日程表 (report)'!$G$14:$BH$108))</f>
        <v>0</v>
      </c>
      <c r="KU22" s="146">
        <f>SUMPRODUCT(('ＳＲＶ2023材料送付日程表 (report)'!$B$14:$B$108='SRI (2023)'!$V22)*('ＳＲＶ2023材料送付日程表 (report)'!$G$12:$BH$12='SRI (2023)'!KU$3)*('ＳＲＶ2023材料送付日程表 (report)'!$G$14:$BH$108))</f>
        <v>0</v>
      </c>
      <c r="KV22" s="146">
        <f>SUMPRODUCT(('ＳＲＶ2023材料送付日程表 (report)'!$B$14:$B$108='SRI (2023)'!$V22)*('ＳＲＶ2023材料送付日程表 (report)'!$G$12:$BH$12='SRI (2023)'!KV$3)*('ＳＲＶ2023材料送付日程表 (report)'!$G$14:$BH$108))</f>
        <v>0</v>
      </c>
      <c r="KW22" s="146">
        <f>SUMPRODUCT(('ＳＲＶ2023材料送付日程表 (report)'!$B$14:$B$108='SRI (2023)'!$V22)*('ＳＲＶ2023材料送付日程表 (report)'!$G$12:$BH$12='SRI (2023)'!KW$3)*('ＳＲＶ2023材料送付日程表 (report)'!$G$14:$BH$108))</f>
        <v>0</v>
      </c>
      <c r="KX22" s="146">
        <f>SUMPRODUCT(('ＳＲＶ2023材料送付日程表 (report)'!$B$14:$B$108='SRI (2023)'!$V22)*('ＳＲＶ2023材料送付日程表 (report)'!$G$12:$BH$12='SRI (2023)'!KX$3)*('ＳＲＶ2023材料送付日程表 (report)'!$G$14:$BH$108))</f>
        <v>0</v>
      </c>
      <c r="KY22" s="146">
        <f>SUMPRODUCT(('ＳＲＶ2023材料送付日程表 (report)'!$B$14:$B$108='SRI (2023)'!$V22)*('ＳＲＶ2023材料送付日程表 (report)'!$G$12:$BH$12='SRI (2023)'!KY$3)*('ＳＲＶ2023材料送付日程表 (report)'!$G$14:$BH$108))</f>
        <v>0</v>
      </c>
      <c r="KZ22" s="146">
        <f>SUMPRODUCT(('ＳＲＶ2023材料送付日程表 (report)'!$B$14:$B$108='SRI (2023)'!$V22)*('ＳＲＶ2023材料送付日程表 (report)'!$G$12:$BH$12='SRI (2023)'!KZ$3)*('ＳＲＶ2023材料送付日程表 (report)'!$G$14:$BH$108))</f>
        <v>0</v>
      </c>
      <c r="LA22" s="146">
        <f>SUMPRODUCT(('ＳＲＶ2023材料送付日程表 (report)'!$B$14:$B$108='SRI (2023)'!$V22)*('ＳＲＶ2023材料送付日程表 (report)'!$G$12:$BH$12='SRI (2023)'!LA$3)*('ＳＲＶ2023材料送付日程表 (report)'!$G$14:$BH$108))</f>
        <v>0</v>
      </c>
      <c r="LB22" s="146">
        <f>SUMPRODUCT(('ＳＲＶ2023材料送付日程表 (report)'!$B$14:$B$108='SRI (2023)'!$V22)*('ＳＲＶ2023材料送付日程表 (report)'!$G$12:$BH$12='SRI (2023)'!LB$3)*('ＳＲＶ2023材料送付日程表 (report)'!$G$14:$BH$108))</f>
        <v>0</v>
      </c>
      <c r="LC22" s="146">
        <f>SUMPRODUCT(('ＳＲＶ2023材料送付日程表 (report)'!$B$14:$B$108='SRI (2023)'!$V22)*('ＳＲＶ2023材料送付日程表 (report)'!$G$12:$BH$12='SRI (2023)'!LC$3)*('ＳＲＶ2023材料送付日程表 (report)'!$G$14:$BH$108))</f>
        <v>0</v>
      </c>
      <c r="LD22" s="146">
        <f>SUMPRODUCT(('ＳＲＶ2023材料送付日程表 (report)'!$B$14:$B$108='SRI (2023)'!$V22)*('ＳＲＶ2023材料送付日程表 (report)'!$G$12:$BH$12='SRI (2023)'!LD$3)*('ＳＲＶ2023材料送付日程表 (report)'!$G$14:$BH$108))</f>
        <v>0</v>
      </c>
      <c r="LE22" s="146">
        <f>SUMPRODUCT(('ＳＲＶ2023材料送付日程表 (report)'!$B$14:$B$108='SRI (2023)'!$V22)*('ＳＲＶ2023材料送付日程表 (report)'!$G$12:$BH$12='SRI (2023)'!LE$3)*('ＳＲＶ2023材料送付日程表 (report)'!$G$14:$BH$108))</f>
        <v>0</v>
      </c>
      <c r="LF22" s="146">
        <f>SUMPRODUCT(('ＳＲＶ2023材料送付日程表 (report)'!$B$14:$B$108='SRI (2023)'!$V22)*('ＳＲＶ2023材料送付日程表 (report)'!$G$12:$BH$12='SRI (2023)'!LF$3)*('ＳＲＶ2023材料送付日程表 (report)'!$G$14:$BH$108))</f>
        <v>0</v>
      </c>
      <c r="LG22" s="146">
        <f>SUMPRODUCT(('ＳＲＶ2023材料送付日程表 (report)'!$B$14:$B$108='SRI (2023)'!$V22)*('ＳＲＶ2023材料送付日程表 (report)'!$G$12:$BH$12='SRI (2023)'!LG$3)*('ＳＲＶ2023材料送付日程表 (report)'!$G$14:$BH$108))</f>
        <v>0</v>
      </c>
      <c r="LH22" s="146">
        <f>SUMPRODUCT(('ＳＲＶ2023材料送付日程表 (report)'!$B$14:$B$108='SRI (2023)'!$V22)*('ＳＲＶ2023材料送付日程表 (report)'!$G$12:$BH$12='SRI (2023)'!LH$3)*('ＳＲＶ2023材料送付日程表 (report)'!$G$14:$BH$108))</f>
        <v>0</v>
      </c>
      <c r="LI22" s="146">
        <f>SUMPRODUCT(('ＳＲＶ2023材料送付日程表 (report)'!$B$14:$B$108='SRI (2023)'!$V22)*('ＳＲＶ2023材料送付日程表 (report)'!$G$12:$BH$12='SRI (2023)'!LI$3)*('ＳＲＶ2023材料送付日程表 (report)'!$G$14:$BH$108))</f>
        <v>0</v>
      </c>
      <c r="LJ22" s="146">
        <f>SUMPRODUCT(('ＳＲＶ2023材料送付日程表 (report)'!$B$14:$B$108='SRI (2023)'!$V22)*('ＳＲＶ2023材料送付日程表 (report)'!$G$12:$BH$12='SRI (2023)'!LJ$3)*('ＳＲＶ2023材料送付日程表 (report)'!$G$14:$BH$108))</f>
        <v>0</v>
      </c>
      <c r="LK22" s="146">
        <f>SUMPRODUCT(('ＳＲＶ2023材料送付日程表 (report)'!$B$14:$B$108='SRI (2023)'!$V22)*('ＳＲＶ2023材料送付日程表 (report)'!$G$12:$BH$12='SRI (2023)'!LK$3)*('ＳＲＶ2023材料送付日程表 (report)'!$G$14:$BH$108))</f>
        <v>0</v>
      </c>
      <c r="LL22" s="146">
        <f>SUMPRODUCT(('ＳＲＶ2023材料送付日程表 (report)'!$B$14:$B$108='SRI (2023)'!$V22)*('ＳＲＶ2023材料送付日程表 (report)'!$G$12:$BH$12='SRI (2023)'!LL$3)*('ＳＲＶ2023材料送付日程表 (report)'!$G$14:$BH$108))</f>
        <v>0</v>
      </c>
      <c r="LM22" s="146">
        <f>SUMPRODUCT(('ＳＲＶ2023材料送付日程表 (report)'!$B$14:$B$108='SRI (2023)'!$V22)*('ＳＲＶ2023材料送付日程表 (report)'!$G$12:$BH$12='SRI (2023)'!LM$3)*('ＳＲＶ2023材料送付日程表 (report)'!$G$14:$BH$108))</f>
        <v>0</v>
      </c>
      <c r="LN22" s="146">
        <f>SUMPRODUCT(('ＳＲＶ2023材料送付日程表 (report)'!$B$14:$B$108='SRI (2023)'!$V22)*('ＳＲＶ2023材料送付日程表 (report)'!$G$12:$BH$12='SRI (2023)'!LN$3)*('ＳＲＶ2023材料送付日程表 (report)'!$G$14:$BH$108))</f>
        <v>0</v>
      </c>
      <c r="LO22" s="146">
        <f>SUMPRODUCT(('ＳＲＶ2023材料送付日程表 (report)'!$B$14:$B$108='SRI (2023)'!$V22)*('ＳＲＶ2023材料送付日程表 (report)'!$G$12:$BH$12='SRI (2023)'!LO$3)*('ＳＲＶ2023材料送付日程表 (report)'!$G$14:$BH$108))</f>
        <v>0</v>
      </c>
      <c r="LP22" s="146">
        <f>SUMPRODUCT(('ＳＲＶ2023材料送付日程表 (report)'!$B$14:$B$108='SRI (2023)'!$V22)*('ＳＲＶ2023材料送付日程表 (report)'!$G$12:$BH$12='SRI (2023)'!LP$3)*('ＳＲＶ2023材料送付日程表 (report)'!$G$14:$BH$108))</f>
        <v>0</v>
      </c>
      <c r="LQ22" s="146">
        <f>SUMPRODUCT(('ＳＲＶ2023材料送付日程表 (report)'!$B$14:$B$108='SRI (2023)'!$V22)*('ＳＲＶ2023材料送付日程表 (report)'!$G$12:$BH$12='SRI (2023)'!LQ$3)*('ＳＲＶ2023材料送付日程表 (report)'!$G$14:$BH$108))</f>
        <v>0</v>
      </c>
      <c r="LR22" s="146">
        <f>SUMPRODUCT(('ＳＲＶ2023材料送付日程表 (report)'!$B$14:$B$108='SRI (2023)'!$V22)*('ＳＲＶ2023材料送付日程表 (report)'!$G$12:$BH$12='SRI (2023)'!LR$3)*('ＳＲＶ2023材料送付日程表 (report)'!$G$14:$BH$108))</f>
        <v>0</v>
      </c>
      <c r="LS22" s="146">
        <f>SUMPRODUCT(('ＳＲＶ2023材料送付日程表 (report)'!$B$14:$B$108='SRI (2023)'!$V22)*('ＳＲＶ2023材料送付日程表 (report)'!$G$12:$BH$12='SRI (2023)'!LS$3)*('ＳＲＶ2023材料送付日程表 (report)'!$G$14:$BH$108))</f>
        <v>0</v>
      </c>
      <c r="LT22" s="146">
        <f>SUMPRODUCT(('ＳＲＶ2023材料送付日程表 (report)'!$B$14:$B$108='SRI (2023)'!$V22)*('ＳＲＶ2023材料送付日程表 (report)'!$G$12:$BH$12='SRI (2023)'!LT$3)*('ＳＲＶ2023材料送付日程表 (report)'!$G$14:$BH$108))</f>
        <v>0</v>
      </c>
      <c r="LU22" s="146">
        <f>SUMPRODUCT(('ＳＲＶ2023材料送付日程表 (report)'!$B$14:$B$108='SRI (2023)'!$V22)*('ＳＲＶ2023材料送付日程表 (report)'!$G$12:$BH$12='SRI (2023)'!LU$3)*('ＳＲＶ2023材料送付日程表 (report)'!$G$14:$BH$108))</f>
        <v>0</v>
      </c>
      <c r="LV22" s="146">
        <f>SUMPRODUCT(('ＳＲＶ2023材料送付日程表 (report)'!$B$14:$B$108='SRI (2023)'!$V22)*('ＳＲＶ2023材料送付日程表 (report)'!$G$12:$BH$12='SRI (2023)'!LV$3)*('ＳＲＶ2023材料送付日程表 (report)'!$G$14:$BH$108))</f>
        <v>0</v>
      </c>
      <c r="LW22" s="146">
        <f>SUMPRODUCT(('ＳＲＶ2023材料送付日程表 (report)'!$B$14:$B$108='SRI (2023)'!$V22)*('ＳＲＶ2023材料送付日程表 (report)'!$G$12:$BH$12='SRI (2023)'!LW$3)*('ＳＲＶ2023材料送付日程表 (report)'!$G$14:$BH$108))</f>
        <v>0</v>
      </c>
      <c r="LX22" s="146">
        <f>SUMPRODUCT(('ＳＲＶ2023材料送付日程表 (report)'!$B$14:$B$108='SRI (2023)'!$V22)*('ＳＲＶ2023材料送付日程表 (report)'!$G$12:$BH$12='SRI (2023)'!LX$3)*('ＳＲＶ2023材料送付日程表 (report)'!$G$14:$BH$108))</f>
        <v>0</v>
      </c>
      <c r="LY22" s="146">
        <f>SUMPRODUCT(('ＳＲＶ2023材料送付日程表 (report)'!$B$14:$B$108='SRI (2023)'!$V22)*('ＳＲＶ2023材料送付日程表 (report)'!$G$12:$BH$12='SRI (2023)'!LY$3)*('ＳＲＶ2023材料送付日程表 (report)'!$G$14:$BH$108))</f>
        <v>0</v>
      </c>
      <c r="LZ22" s="146">
        <f>SUMPRODUCT(('ＳＲＶ2023材料送付日程表 (report)'!$B$14:$B$108='SRI (2023)'!$V22)*('ＳＲＶ2023材料送付日程表 (report)'!$G$12:$BH$12='SRI (2023)'!LZ$3)*('ＳＲＶ2023材料送付日程表 (report)'!$G$14:$BH$108))</f>
        <v>0</v>
      </c>
      <c r="MA22" s="146">
        <f>SUMPRODUCT(('ＳＲＶ2023材料送付日程表 (report)'!$B$14:$B$108='SRI (2023)'!$V22)*('ＳＲＶ2023材料送付日程表 (report)'!$G$12:$BH$12='SRI (2023)'!MA$3)*('ＳＲＶ2023材料送付日程表 (report)'!$G$14:$BH$108))</f>
        <v>0</v>
      </c>
      <c r="MB22" s="146">
        <f>SUMPRODUCT(('ＳＲＶ2023材料送付日程表 (report)'!$B$14:$B$108='SRI (2023)'!$V22)*('ＳＲＶ2023材料送付日程表 (report)'!$G$12:$BH$12='SRI (2023)'!MB$3)*('ＳＲＶ2023材料送付日程表 (report)'!$G$14:$BH$108))</f>
        <v>0</v>
      </c>
      <c r="MC22" s="146">
        <f>SUMPRODUCT(('ＳＲＶ2023材料送付日程表 (report)'!$B$14:$B$108='SRI (2023)'!$V22)*('ＳＲＶ2023材料送付日程表 (report)'!$G$12:$BH$12='SRI (2023)'!MC$3)*('ＳＲＶ2023材料送付日程表 (report)'!$G$14:$BH$108))</f>
        <v>0</v>
      </c>
      <c r="MD22" s="146">
        <f>SUMPRODUCT(('ＳＲＶ2023材料送付日程表 (report)'!$B$14:$B$108='SRI (2023)'!$V22)*('ＳＲＶ2023材料送付日程表 (report)'!$G$12:$BH$12='SRI (2023)'!MD$3)*('ＳＲＶ2023材料送付日程表 (report)'!$G$14:$BH$108))</f>
        <v>0</v>
      </c>
      <c r="ME22" s="146">
        <f>SUMPRODUCT(('ＳＲＶ2023材料送付日程表 (report)'!$B$14:$B$108='SRI (2023)'!$V22)*('ＳＲＶ2023材料送付日程表 (report)'!$G$12:$BH$12='SRI (2023)'!ME$3)*('ＳＲＶ2023材料送付日程表 (report)'!$G$14:$BH$108))</f>
        <v>0</v>
      </c>
      <c r="MF22" s="146">
        <f>SUMPRODUCT(('ＳＲＶ2023材料送付日程表 (report)'!$B$14:$B$108='SRI (2023)'!$V22)*('ＳＲＶ2023材料送付日程表 (report)'!$G$12:$BH$12='SRI (2023)'!MF$3)*('ＳＲＶ2023材料送付日程表 (report)'!$G$14:$BH$108))</f>
        <v>0</v>
      </c>
      <c r="MG22" s="146">
        <f>SUMPRODUCT(('ＳＲＶ2023材料送付日程表 (report)'!$B$14:$B$108='SRI (2023)'!$V22)*('ＳＲＶ2023材料送付日程表 (report)'!$G$12:$BH$12='SRI (2023)'!MG$3)*('ＳＲＶ2023材料送付日程表 (report)'!$G$14:$BH$108))</f>
        <v>0</v>
      </c>
      <c r="MH22" s="146">
        <f>SUMPRODUCT(('ＳＲＶ2023材料送付日程表 (report)'!$B$14:$B$108='SRI (2023)'!$V22)*('ＳＲＶ2023材料送付日程表 (report)'!$G$12:$BH$12='SRI (2023)'!MH$3)*('ＳＲＶ2023材料送付日程表 (report)'!$G$14:$BH$108))</f>
        <v>0</v>
      </c>
      <c r="MI22" s="146">
        <f>SUMPRODUCT(('ＳＲＶ2023材料送付日程表 (report)'!$B$14:$B$108='SRI (2023)'!$V22)*('ＳＲＶ2023材料送付日程表 (report)'!$G$12:$BH$12='SRI (2023)'!MI$3)*('ＳＲＶ2023材料送付日程表 (report)'!$G$14:$BH$108))</f>
        <v>0</v>
      </c>
      <c r="MJ22" s="146">
        <f>SUMPRODUCT(('ＳＲＶ2023材料送付日程表 (report)'!$B$14:$B$108='SRI (2023)'!$V22)*('ＳＲＶ2023材料送付日程表 (report)'!$G$12:$BH$12='SRI (2023)'!MJ$3)*('ＳＲＶ2023材料送付日程表 (report)'!$G$14:$BH$108))</f>
        <v>0</v>
      </c>
      <c r="MK22" s="146">
        <f>SUMPRODUCT(('ＳＲＶ2023材料送付日程表 (report)'!$B$14:$B$108='SRI (2023)'!$V22)*('ＳＲＶ2023材料送付日程表 (report)'!$G$12:$BH$12='SRI (2023)'!MK$3)*('ＳＲＶ2023材料送付日程表 (report)'!$G$14:$BH$108))</f>
        <v>0</v>
      </c>
      <c r="ML22" s="146">
        <f>SUMPRODUCT(('ＳＲＶ2023材料送付日程表 (report)'!$B$14:$B$108='SRI (2023)'!$V22)*('ＳＲＶ2023材料送付日程表 (report)'!$G$12:$BH$12='SRI (2023)'!ML$3)*('ＳＲＶ2023材料送付日程表 (report)'!$G$14:$BH$108))</f>
        <v>0</v>
      </c>
      <c r="MM22" s="146">
        <f>SUMPRODUCT(('ＳＲＶ2023材料送付日程表 (report)'!$B$14:$B$108='SRI (2023)'!$V22)*('ＳＲＶ2023材料送付日程表 (report)'!$G$12:$BH$12='SRI (2023)'!MM$3)*('ＳＲＶ2023材料送付日程表 (report)'!$G$14:$BH$108))</f>
        <v>0</v>
      </c>
      <c r="MN22" s="146">
        <f>SUMPRODUCT(('ＳＲＶ2023材料送付日程表 (report)'!$B$14:$B$108='SRI (2023)'!$V22)*('ＳＲＶ2023材料送付日程表 (report)'!$G$12:$BH$12='SRI (2023)'!MN$3)*('ＳＲＶ2023材料送付日程表 (report)'!$G$14:$BH$108))</f>
        <v>0</v>
      </c>
      <c r="MO22" s="146">
        <f>SUMPRODUCT(('ＳＲＶ2023材料送付日程表 (report)'!$B$14:$B$108='SRI (2023)'!$V22)*('ＳＲＶ2023材料送付日程表 (report)'!$G$12:$BH$12='SRI (2023)'!MO$3)*('ＳＲＶ2023材料送付日程表 (report)'!$G$14:$BH$108))</f>
        <v>0</v>
      </c>
      <c r="MP22" s="146">
        <f>SUMPRODUCT(('ＳＲＶ2023材料送付日程表 (report)'!$B$14:$B$108='SRI (2023)'!$V22)*('ＳＲＶ2023材料送付日程表 (report)'!$G$12:$BH$12='SRI (2023)'!MP$3)*('ＳＲＶ2023材料送付日程表 (report)'!$G$14:$BH$108))</f>
        <v>0</v>
      </c>
      <c r="MQ22" s="146">
        <f>SUMPRODUCT(('ＳＲＶ2023材料送付日程表 (report)'!$B$14:$B$108='SRI (2023)'!$V22)*('ＳＲＶ2023材料送付日程表 (report)'!$G$12:$BH$12='SRI (2023)'!MQ$3)*('ＳＲＶ2023材料送付日程表 (report)'!$G$14:$BH$108))</f>
        <v>0</v>
      </c>
      <c r="MR22" s="146">
        <f>SUMPRODUCT(('ＳＲＶ2023材料送付日程表 (report)'!$B$14:$B$108='SRI (2023)'!$V22)*('ＳＲＶ2023材料送付日程表 (report)'!$G$12:$BH$12='SRI (2023)'!MR$3)*('ＳＲＶ2023材料送付日程表 (report)'!$G$14:$BH$108))</f>
        <v>0</v>
      </c>
      <c r="MS22" s="146">
        <f>SUMPRODUCT(('ＳＲＶ2023材料送付日程表 (report)'!$B$14:$B$108='SRI (2023)'!$V22)*('ＳＲＶ2023材料送付日程表 (report)'!$G$12:$BH$12='SRI (2023)'!MS$3)*('ＳＲＶ2023材料送付日程表 (report)'!$G$14:$BH$108))</f>
        <v>0</v>
      </c>
      <c r="MT22" s="146">
        <f>SUMPRODUCT(('ＳＲＶ2023材料送付日程表 (report)'!$B$14:$B$108='SRI (2023)'!$V22)*('ＳＲＶ2023材料送付日程表 (report)'!$G$12:$BH$12='SRI (2023)'!MT$3)*('ＳＲＶ2023材料送付日程表 (report)'!$G$14:$BH$108))</f>
        <v>0</v>
      </c>
      <c r="MU22" s="146">
        <f>SUMPRODUCT(('ＳＲＶ2023材料送付日程表 (report)'!$B$14:$B$108='SRI (2023)'!$V22)*('ＳＲＶ2023材料送付日程表 (report)'!$G$12:$BH$12='SRI (2023)'!MU$3)*('ＳＲＶ2023材料送付日程表 (report)'!$G$14:$BH$108))</f>
        <v>0</v>
      </c>
      <c r="MV22" s="146">
        <f>SUMPRODUCT(('ＳＲＶ2023材料送付日程表 (report)'!$B$14:$B$108='SRI (2023)'!$V22)*('ＳＲＶ2023材料送付日程表 (report)'!$G$12:$BH$12='SRI (2023)'!MV$3)*('ＳＲＶ2023材料送付日程表 (report)'!$G$14:$BH$108))</f>
        <v>0</v>
      </c>
      <c r="MW22" s="146">
        <f>SUMPRODUCT(('ＳＲＶ2023材料送付日程表 (report)'!$B$14:$B$108='SRI (2023)'!$V22)*('ＳＲＶ2023材料送付日程表 (report)'!$G$12:$BH$12='SRI (2023)'!MW$3)*('ＳＲＶ2023材料送付日程表 (report)'!$G$14:$BH$108))</f>
        <v>0</v>
      </c>
      <c r="MX22" s="146">
        <f>SUMPRODUCT(('ＳＲＶ2023材料送付日程表 (report)'!$B$14:$B$108='SRI (2023)'!$V22)*('ＳＲＶ2023材料送付日程表 (report)'!$G$12:$BH$12='SRI (2023)'!MX$3)*('ＳＲＶ2023材料送付日程表 (report)'!$G$14:$BH$108))</f>
        <v>0</v>
      </c>
      <c r="MY22" s="146">
        <f>SUMPRODUCT(('ＳＲＶ2023材料送付日程表 (report)'!$B$14:$B$108='SRI (2023)'!$V22)*('ＳＲＶ2023材料送付日程表 (report)'!$G$12:$BH$12='SRI (2023)'!MY$3)*('ＳＲＶ2023材料送付日程表 (report)'!$G$14:$BH$108))</f>
        <v>0</v>
      </c>
      <c r="MZ22" s="146">
        <f>SUMPRODUCT(('ＳＲＶ2023材料送付日程表 (report)'!$B$14:$B$108='SRI (2023)'!$V22)*('ＳＲＶ2023材料送付日程表 (report)'!$G$12:$BH$12='SRI (2023)'!MZ$3)*('ＳＲＶ2023材料送付日程表 (report)'!$G$14:$BH$108))</f>
        <v>0</v>
      </c>
      <c r="NA22" s="146">
        <f>SUMPRODUCT(('ＳＲＶ2023材料送付日程表 (report)'!$B$14:$B$108='SRI (2023)'!$V22)*('ＳＲＶ2023材料送付日程表 (report)'!$G$12:$BH$12='SRI (2023)'!NA$3)*('ＳＲＶ2023材料送付日程表 (report)'!$G$14:$BH$108))</f>
        <v>0</v>
      </c>
      <c r="NB22" s="146">
        <f>SUMPRODUCT(('ＳＲＶ2023材料送付日程表 (report)'!$B$14:$B$108='SRI (2023)'!$V22)*('ＳＲＶ2023材料送付日程表 (report)'!$G$12:$BH$12='SRI (2023)'!NB$3)*('ＳＲＶ2023材料送付日程表 (report)'!$G$14:$BH$108))</f>
        <v>0</v>
      </c>
      <c r="NC22" s="146">
        <f>SUMPRODUCT(('ＳＲＶ2023材料送付日程表 (report)'!$B$14:$B$108='SRI (2023)'!$V22)*('ＳＲＶ2023材料送付日程表 (report)'!$G$12:$BH$12='SRI (2023)'!NC$3)*('ＳＲＶ2023材料送付日程表 (report)'!$G$14:$BH$108))</f>
        <v>0</v>
      </c>
      <c r="ND22" s="146">
        <f>SUMPRODUCT(('ＳＲＶ2023材料送付日程表 (report)'!$B$14:$B$108='SRI (2023)'!$V22)*('ＳＲＶ2023材料送付日程表 (report)'!$G$12:$BH$12='SRI (2023)'!ND$3)*('ＳＲＶ2023材料送付日程表 (report)'!$G$14:$BH$108))</f>
        <v>0</v>
      </c>
      <c r="NE22" s="146">
        <f>SUMPRODUCT(('ＳＲＶ2023材料送付日程表 (report)'!$B$14:$B$108='SRI (2023)'!$V22)*('ＳＲＶ2023材料送付日程表 (report)'!$G$12:$BH$12='SRI (2023)'!NE$3)*('ＳＲＶ2023材料送付日程表 (report)'!$G$14:$BH$108))</f>
        <v>0</v>
      </c>
      <c r="NF22" s="146">
        <f>SUMPRODUCT(('ＳＲＶ2023材料送付日程表 (report)'!$B$14:$B$108='SRI (2023)'!$V22)*('ＳＲＶ2023材料送付日程表 (report)'!$G$12:$BH$12='SRI (2023)'!NF$3)*('ＳＲＶ2023材料送付日程表 (report)'!$G$14:$BH$108))</f>
        <v>0</v>
      </c>
      <c r="NG22" s="146">
        <f>SUMPRODUCT(('ＳＲＶ2023材料送付日程表 (report)'!$B$14:$B$108='SRI (2023)'!$V22)*('ＳＲＶ2023材料送付日程表 (report)'!$G$12:$BH$12='SRI (2023)'!NG$3)*('ＳＲＶ2023材料送付日程表 (report)'!$G$14:$BH$108))</f>
        <v>0</v>
      </c>
      <c r="NH22" s="146">
        <f>SUMPRODUCT(('ＳＲＶ2023材料送付日程表 (report)'!$B$14:$B$108='SRI (2023)'!$V22)*('ＳＲＶ2023材料送付日程表 (report)'!$G$12:$BH$12='SRI (2023)'!NH$3)*('ＳＲＶ2023材料送付日程表 (report)'!$G$14:$BH$108))</f>
        <v>0</v>
      </c>
      <c r="NI22" s="146">
        <f>SUMPRODUCT(('ＳＲＶ2023材料送付日程表 (report)'!$B$14:$B$108='SRI (2023)'!$V22)*('ＳＲＶ2023材料送付日程表 (report)'!$G$12:$BH$12='SRI (2023)'!NI$3)*('ＳＲＶ2023材料送付日程表 (report)'!$G$14:$BH$108))</f>
        <v>0</v>
      </c>
      <c r="NJ22" s="146">
        <f>SUMPRODUCT(('ＳＲＶ2023材料送付日程表 (report)'!$B$14:$B$108='SRI (2023)'!$V22)*('ＳＲＶ2023材料送付日程表 (report)'!$G$12:$BH$12='SRI (2023)'!NJ$3)*('ＳＲＶ2023材料送付日程表 (report)'!$G$14:$BH$108))</f>
        <v>0</v>
      </c>
      <c r="NK22" s="146">
        <f>SUMPRODUCT(('ＳＲＶ2023材料送付日程表 (report)'!$B$14:$B$108='SRI (2023)'!$V22)*('ＳＲＶ2023材料送付日程表 (report)'!$G$12:$BH$12='SRI (2023)'!NK$3)*('ＳＲＶ2023材料送付日程表 (report)'!$G$14:$BH$108))</f>
        <v>0</v>
      </c>
      <c r="NL22" s="146">
        <f>SUMPRODUCT(('ＳＲＶ2023材料送付日程表 (report)'!$B$14:$B$108='SRI (2023)'!$V22)*('ＳＲＶ2023材料送付日程表 (report)'!$G$12:$BH$12='SRI (2023)'!NL$3)*('ＳＲＶ2023材料送付日程表 (report)'!$G$14:$BH$108))</f>
        <v>0</v>
      </c>
      <c r="NM22" s="146">
        <f>SUMPRODUCT(('ＳＲＶ2023材料送付日程表 (report)'!$B$14:$B$108='SRI (2023)'!$V22)*('ＳＲＶ2023材料送付日程表 (report)'!$G$12:$BH$12='SRI (2023)'!NM$3)*('ＳＲＶ2023材料送付日程表 (report)'!$G$14:$BH$108))</f>
        <v>0</v>
      </c>
      <c r="NN22" s="146">
        <f>SUMPRODUCT(('ＳＲＶ2023材料送付日程表 (report)'!$B$14:$B$108='SRI (2023)'!$V22)*('ＳＲＶ2023材料送付日程表 (report)'!$G$12:$BH$12='SRI (2023)'!NN$3)*('ＳＲＶ2023材料送付日程表 (report)'!$G$14:$BH$108))</f>
        <v>0</v>
      </c>
      <c r="NO22" s="146">
        <f>SUMPRODUCT(('ＳＲＶ2023材料送付日程表 (report)'!$B$14:$B$108='SRI (2023)'!$V22)*('ＳＲＶ2023材料送付日程表 (report)'!$G$12:$BH$12='SRI (2023)'!NO$3)*('ＳＲＶ2023材料送付日程表 (report)'!$G$14:$BH$108))</f>
        <v>0</v>
      </c>
      <c r="NP22" s="146">
        <f>SUMPRODUCT(('ＳＲＶ2023材料送付日程表 (report)'!$B$14:$B$108='SRI (2023)'!$V22)*('ＳＲＶ2023材料送付日程表 (report)'!$G$12:$BH$12='SRI (2023)'!NP$3)*('ＳＲＶ2023材料送付日程表 (report)'!$G$14:$BH$108))</f>
        <v>0</v>
      </c>
      <c r="NQ22" s="146">
        <f>SUMPRODUCT(('ＳＲＶ2023材料送付日程表 (report)'!$B$14:$B$108='SRI (2023)'!$V22)*('ＳＲＶ2023材料送付日程表 (report)'!$G$12:$BH$12='SRI (2023)'!NQ$3)*('ＳＲＶ2023材料送付日程表 (report)'!$G$14:$BH$108))</f>
        <v>0</v>
      </c>
      <c r="NR22" s="146">
        <f>SUMPRODUCT(('ＳＲＶ2023材料送付日程表 (report)'!$B$14:$B$108='SRI (2023)'!$V22)*('ＳＲＶ2023材料送付日程表 (report)'!$G$12:$BH$12='SRI (2023)'!NR$3)*('ＳＲＶ2023材料送付日程表 (report)'!$G$14:$BH$108))</f>
        <v>0</v>
      </c>
      <c r="NS22" s="146">
        <f>SUMPRODUCT(('ＳＲＶ2023材料送付日程表 (report)'!$B$14:$B$108='SRI (2023)'!$V22)*('ＳＲＶ2023材料送付日程表 (report)'!$G$12:$BH$12='SRI (2023)'!NS$3)*('ＳＲＶ2023材料送付日程表 (report)'!$G$14:$BH$108))</f>
        <v>0</v>
      </c>
      <c r="NT22" s="146">
        <f>SUMPRODUCT(('ＳＲＶ2023材料送付日程表 (report)'!$B$14:$B$108='SRI (2023)'!$V22)*('ＳＲＶ2023材料送付日程表 (report)'!$G$12:$BH$12='SRI (2023)'!NT$3)*('ＳＲＶ2023材料送付日程表 (report)'!$G$14:$BH$108))</f>
        <v>0</v>
      </c>
      <c r="NU22" s="146">
        <f>SUMPRODUCT(('ＳＲＶ2023材料送付日程表 (report)'!$B$14:$B$108='SRI (2023)'!$V22)*('ＳＲＶ2023材料送付日程表 (report)'!$G$12:$BH$12='SRI (2023)'!NU$3)*('ＳＲＶ2023材料送付日程表 (report)'!$G$14:$BH$108))</f>
        <v>0</v>
      </c>
      <c r="NV22" s="146">
        <f>SUMPRODUCT(('ＳＲＶ2023材料送付日程表 (report)'!$B$14:$B$108='SRI (2023)'!$V22)*('ＳＲＶ2023材料送付日程表 (report)'!$G$12:$BH$12='SRI (2023)'!NV$3)*('ＳＲＶ2023材料送付日程表 (report)'!$G$14:$BH$108))</f>
        <v>0</v>
      </c>
      <c r="NW22" s="146">
        <f>SUMPRODUCT(('ＳＲＶ2023材料送付日程表 (report)'!$B$14:$B$108='SRI (2023)'!$V22)*('ＳＲＶ2023材料送付日程表 (report)'!$G$12:$BH$12='SRI (2023)'!NW$3)*('ＳＲＶ2023材料送付日程表 (report)'!$G$14:$BH$108))</f>
        <v>0</v>
      </c>
    </row>
    <row r="23" spans="2:387" s="138" customFormat="1" ht="15">
      <c r="B23" s="143">
        <f t="shared" si="9"/>
        <v>0</v>
      </c>
      <c r="C23" s="143">
        <f t="shared" si="9"/>
        <v>0</v>
      </c>
      <c r="D23" s="143">
        <f t="shared" si="9"/>
        <v>0</v>
      </c>
      <c r="E23" s="143">
        <f t="shared" si="9"/>
        <v>0</v>
      </c>
      <c r="F23" s="143">
        <f t="shared" si="9"/>
        <v>0</v>
      </c>
      <c r="G23" s="143">
        <f t="shared" si="9"/>
        <v>0</v>
      </c>
      <c r="H23" s="143">
        <f t="shared" si="9"/>
        <v>0</v>
      </c>
      <c r="I23" s="143">
        <f t="shared" si="9"/>
        <v>0</v>
      </c>
      <c r="J23" s="143">
        <f t="shared" si="9"/>
        <v>0</v>
      </c>
      <c r="K23" s="143">
        <f t="shared" si="9"/>
        <v>0</v>
      </c>
      <c r="L23" s="143">
        <f t="shared" si="10"/>
        <v>0</v>
      </c>
      <c r="M23" s="143">
        <f t="shared" si="10"/>
        <v>0</v>
      </c>
      <c r="N23" s="143">
        <f t="shared" si="10"/>
        <v>0</v>
      </c>
      <c r="O23" s="143">
        <f t="shared" si="10"/>
        <v>0</v>
      </c>
      <c r="P23" s="143">
        <f t="shared" si="10"/>
        <v>0</v>
      </c>
      <c r="Q23" s="143">
        <f t="shared" si="10"/>
        <v>0</v>
      </c>
      <c r="R23" s="143">
        <f t="shared" si="10"/>
        <v>0</v>
      </c>
      <c r="S23" s="143">
        <f t="shared" si="10"/>
        <v>0</v>
      </c>
      <c r="U23" s="144" t="s">
        <v>214</v>
      </c>
      <c r="V23" s="145" t="s">
        <v>214</v>
      </c>
      <c r="W23" s="146">
        <f>SUMPRODUCT(('ＳＲＶ2023材料送付日程表 (report)'!$B$14:$B$108='SRI (2023)'!$V23)*('ＳＲＶ2023材料送付日程表 (report)'!$G$12:$BH$12='SRI (2023)'!W$3)*('ＳＲＶ2023材料送付日程表 (report)'!$G$14:$BH$108))</f>
        <v>0</v>
      </c>
      <c r="X23" s="146">
        <f>SUMPRODUCT(('ＳＲＶ2023材料送付日程表 (report)'!$B$14:$B$108='SRI (2023)'!$V23)*('ＳＲＶ2023材料送付日程表 (report)'!$G$12:$BH$12='SRI (2023)'!X$3)*('ＳＲＶ2023材料送付日程表 (report)'!$G$14:$BH$108))</f>
        <v>0</v>
      </c>
      <c r="Y23" s="146">
        <f>SUMPRODUCT(('ＳＲＶ2023材料送付日程表 (report)'!$B$14:$B$108='SRI (2023)'!$V23)*('ＳＲＶ2023材料送付日程表 (report)'!$G$12:$BH$12='SRI (2023)'!Y$3)*('ＳＲＶ2023材料送付日程表 (report)'!$G$14:$BH$108))</f>
        <v>0</v>
      </c>
      <c r="Z23" s="146">
        <f>SUMPRODUCT(('ＳＲＶ2023材料送付日程表 (report)'!$B$14:$B$108='SRI (2023)'!$V23)*('ＳＲＶ2023材料送付日程表 (report)'!$G$12:$BH$12='SRI (2023)'!Z$3)*('ＳＲＶ2023材料送付日程表 (report)'!$G$14:$BH$108))</f>
        <v>0</v>
      </c>
      <c r="AA23" s="146">
        <f>SUMPRODUCT(('ＳＲＶ2023材料送付日程表 (report)'!$B$14:$B$108='SRI (2023)'!$V23)*('ＳＲＶ2023材料送付日程表 (report)'!$G$12:$BH$12='SRI (2023)'!AA$3)*('ＳＲＶ2023材料送付日程表 (report)'!$G$14:$BH$108))</f>
        <v>0</v>
      </c>
      <c r="AB23" s="146">
        <f>SUMPRODUCT(('ＳＲＶ2023材料送付日程表 (report)'!$B$14:$B$108='SRI (2023)'!$V23)*('ＳＲＶ2023材料送付日程表 (report)'!$G$12:$BH$12='SRI (2023)'!AB$3)*('ＳＲＶ2023材料送付日程表 (report)'!$G$14:$BH$108))</f>
        <v>0</v>
      </c>
      <c r="AC23" s="146">
        <f>SUMPRODUCT(('ＳＲＶ2023材料送付日程表 (report)'!$B$14:$B$108='SRI (2023)'!$V23)*('ＳＲＶ2023材料送付日程表 (report)'!$G$12:$BH$12='SRI (2023)'!AC$3)*('ＳＲＶ2023材料送付日程表 (report)'!$G$14:$BH$108))</f>
        <v>0</v>
      </c>
      <c r="AD23" s="146">
        <f>SUMPRODUCT(('ＳＲＶ2023材料送付日程表 (report)'!$B$14:$B$108='SRI (2023)'!$V23)*('ＳＲＶ2023材料送付日程表 (report)'!$G$12:$BH$12='SRI (2023)'!AD$3)*('ＳＲＶ2023材料送付日程表 (report)'!$G$14:$BH$108))</f>
        <v>0</v>
      </c>
      <c r="AE23" s="146">
        <f>SUMPRODUCT(('ＳＲＶ2023材料送付日程表 (report)'!$B$14:$B$108='SRI (2023)'!$V23)*('ＳＲＶ2023材料送付日程表 (report)'!$G$12:$BH$12='SRI (2023)'!AE$3)*('ＳＲＶ2023材料送付日程表 (report)'!$G$14:$BH$108))</f>
        <v>0</v>
      </c>
      <c r="AF23" s="146">
        <f>SUMPRODUCT(('ＳＲＶ2023材料送付日程表 (report)'!$B$14:$B$108='SRI (2023)'!$V23)*('ＳＲＶ2023材料送付日程表 (report)'!$G$12:$BH$12='SRI (2023)'!AF$3)*('ＳＲＶ2023材料送付日程表 (report)'!$G$14:$BH$108))</f>
        <v>0</v>
      </c>
      <c r="AG23" s="146">
        <f>SUMPRODUCT(('ＳＲＶ2023材料送付日程表 (report)'!$B$14:$B$108='SRI (2023)'!$V23)*('ＳＲＶ2023材料送付日程表 (report)'!$G$12:$BH$12='SRI (2023)'!AG$3)*('ＳＲＶ2023材料送付日程表 (report)'!$G$14:$BH$108))</f>
        <v>0</v>
      </c>
      <c r="AH23" s="146">
        <f>SUMPRODUCT(('ＳＲＶ2023材料送付日程表 (report)'!$B$14:$B$108='SRI (2023)'!$V23)*('ＳＲＶ2023材料送付日程表 (report)'!$G$12:$BH$12='SRI (2023)'!AH$3)*('ＳＲＶ2023材料送付日程表 (report)'!$G$14:$BH$108))</f>
        <v>0</v>
      </c>
      <c r="AI23" s="146">
        <f>SUMPRODUCT(('ＳＲＶ2023材料送付日程表 (report)'!$B$14:$B$108='SRI (2023)'!$V23)*('ＳＲＶ2023材料送付日程表 (report)'!$G$12:$BH$12='SRI (2023)'!AI$3)*('ＳＲＶ2023材料送付日程表 (report)'!$G$14:$BH$108))</f>
        <v>0</v>
      </c>
      <c r="AJ23" s="146">
        <f>SUMPRODUCT(('ＳＲＶ2023材料送付日程表 (report)'!$B$14:$B$108='SRI (2023)'!$V23)*('ＳＲＶ2023材料送付日程表 (report)'!$G$12:$BH$12='SRI (2023)'!AJ$3)*('ＳＲＶ2023材料送付日程表 (report)'!$G$14:$BH$108))</f>
        <v>0</v>
      </c>
      <c r="AK23" s="146">
        <f>SUMPRODUCT(('ＳＲＶ2023材料送付日程表 (report)'!$B$14:$B$108='SRI (2023)'!$V23)*('ＳＲＶ2023材料送付日程表 (report)'!$G$12:$BH$12='SRI (2023)'!AK$3)*('ＳＲＶ2023材料送付日程表 (report)'!$G$14:$BH$108))</f>
        <v>0</v>
      </c>
      <c r="AL23" s="146">
        <f>SUMPRODUCT(('ＳＲＶ2023材料送付日程表 (report)'!$B$14:$B$108='SRI (2023)'!$V23)*('ＳＲＶ2023材料送付日程表 (report)'!$G$12:$BH$12='SRI (2023)'!AL$3)*('ＳＲＶ2023材料送付日程表 (report)'!$G$14:$BH$108))</f>
        <v>0</v>
      </c>
      <c r="AM23" s="146">
        <f>SUMPRODUCT(('ＳＲＶ2023材料送付日程表 (report)'!$B$14:$B$108='SRI (2023)'!$V23)*('ＳＲＶ2023材料送付日程表 (report)'!$G$12:$BH$12='SRI (2023)'!AM$3)*('ＳＲＶ2023材料送付日程表 (report)'!$G$14:$BH$108))</f>
        <v>0</v>
      </c>
      <c r="AN23" s="146">
        <f>SUMPRODUCT(('ＳＲＶ2023材料送付日程表 (report)'!$B$14:$B$108='SRI (2023)'!$V23)*('ＳＲＶ2023材料送付日程表 (report)'!$G$12:$BH$12='SRI (2023)'!AN$3)*('ＳＲＶ2023材料送付日程表 (report)'!$G$14:$BH$108))</f>
        <v>0</v>
      </c>
      <c r="AO23" s="146">
        <f>SUMPRODUCT(('ＳＲＶ2023材料送付日程表 (report)'!$B$14:$B$108='SRI (2023)'!$V23)*('ＳＲＶ2023材料送付日程表 (report)'!$G$12:$BH$12='SRI (2023)'!AO$3)*('ＳＲＶ2023材料送付日程表 (report)'!$G$14:$BH$108))</f>
        <v>0</v>
      </c>
      <c r="AP23" s="146">
        <f>SUMPRODUCT(('ＳＲＶ2023材料送付日程表 (report)'!$B$14:$B$108='SRI (2023)'!$V23)*('ＳＲＶ2023材料送付日程表 (report)'!$G$12:$BH$12='SRI (2023)'!AP$3)*('ＳＲＶ2023材料送付日程表 (report)'!$G$14:$BH$108))</f>
        <v>0</v>
      </c>
      <c r="AQ23" s="146">
        <f>SUMPRODUCT(('ＳＲＶ2023材料送付日程表 (report)'!$B$14:$B$108='SRI (2023)'!$V23)*('ＳＲＶ2023材料送付日程表 (report)'!$G$12:$BH$12='SRI (2023)'!AQ$3)*('ＳＲＶ2023材料送付日程表 (report)'!$G$14:$BH$108))</f>
        <v>0</v>
      </c>
      <c r="AR23" s="146">
        <f>SUMPRODUCT(('ＳＲＶ2023材料送付日程表 (report)'!$B$14:$B$108='SRI (2023)'!$V23)*('ＳＲＶ2023材料送付日程表 (report)'!$G$12:$BH$12='SRI (2023)'!AR$3)*('ＳＲＶ2023材料送付日程表 (report)'!$G$14:$BH$108))</f>
        <v>0</v>
      </c>
      <c r="AS23" s="146">
        <f>SUMPRODUCT(('ＳＲＶ2023材料送付日程表 (report)'!$B$14:$B$108='SRI (2023)'!$V23)*('ＳＲＶ2023材料送付日程表 (report)'!$G$12:$BH$12='SRI (2023)'!AS$3)*('ＳＲＶ2023材料送付日程表 (report)'!$G$14:$BH$108))</f>
        <v>0</v>
      </c>
      <c r="AT23" s="146">
        <f>SUMPRODUCT(('ＳＲＶ2023材料送付日程表 (report)'!$B$14:$B$108='SRI (2023)'!$V23)*('ＳＲＶ2023材料送付日程表 (report)'!$G$12:$BH$12='SRI (2023)'!AT$3)*('ＳＲＶ2023材料送付日程表 (report)'!$G$14:$BH$108))</f>
        <v>0</v>
      </c>
      <c r="AU23" s="146">
        <f>SUMPRODUCT(('ＳＲＶ2023材料送付日程表 (report)'!$B$14:$B$108='SRI (2023)'!$V23)*('ＳＲＶ2023材料送付日程表 (report)'!$G$12:$BH$12='SRI (2023)'!AU$3)*('ＳＲＶ2023材料送付日程表 (report)'!$G$14:$BH$108))</f>
        <v>0</v>
      </c>
      <c r="AV23" s="146">
        <f>SUMPRODUCT(('ＳＲＶ2023材料送付日程表 (report)'!$B$14:$B$108='SRI (2023)'!$V23)*('ＳＲＶ2023材料送付日程表 (report)'!$G$12:$BH$12='SRI (2023)'!AV$3)*('ＳＲＶ2023材料送付日程表 (report)'!$G$14:$BH$108))</f>
        <v>0</v>
      </c>
      <c r="AW23" s="146">
        <f>SUMPRODUCT(('ＳＲＶ2023材料送付日程表 (report)'!$B$14:$B$108='SRI (2023)'!$V23)*('ＳＲＶ2023材料送付日程表 (report)'!$G$12:$BH$12='SRI (2023)'!AW$3)*('ＳＲＶ2023材料送付日程表 (report)'!$G$14:$BH$108))</f>
        <v>0</v>
      </c>
      <c r="AX23" s="146">
        <f>SUMPRODUCT(('ＳＲＶ2023材料送付日程表 (report)'!$B$14:$B$108='SRI (2023)'!$V23)*('ＳＲＶ2023材料送付日程表 (report)'!$G$12:$BH$12='SRI (2023)'!AX$3)*('ＳＲＶ2023材料送付日程表 (report)'!$G$14:$BH$108))</f>
        <v>0</v>
      </c>
      <c r="AY23" s="146">
        <f>SUMPRODUCT(('ＳＲＶ2023材料送付日程表 (report)'!$B$14:$B$108='SRI (2023)'!$V23)*('ＳＲＶ2023材料送付日程表 (report)'!$G$12:$BH$12='SRI (2023)'!AY$3)*('ＳＲＶ2023材料送付日程表 (report)'!$G$14:$BH$108))</f>
        <v>0</v>
      </c>
      <c r="AZ23" s="146">
        <f>SUMPRODUCT(('ＳＲＶ2023材料送付日程表 (report)'!$B$14:$B$108='SRI (2023)'!$V23)*('ＳＲＶ2023材料送付日程表 (report)'!$G$12:$BH$12='SRI (2023)'!AZ$3)*('ＳＲＶ2023材料送付日程表 (report)'!$G$14:$BH$108))</f>
        <v>0</v>
      </c>
      <c r="BA23" s="146">
        <f>SUMPRODUCT(('ＳＲＶ2023材料送付日程表 (report)'!$B$14:$B$108='SRI (2023)'!$V23)*('ＳＲＶ2023材料送付日程表 (report)'!$G$12:$BH$12='SRI (2023)'!BA$3)*('ＳＲＶ2023材料送付日程表 (report)'!$G$14:$BH$108))</f>
        <v>0</v>
      </c>
      <c r="BB23" s="146">
        <f>SUMPRODUCT(('ＳＲＶ2023材料送付日程表 (report)'!$B$14:$B$108='SRI (2023)'!$V23)*('ＳＲＶ2023材料送付日程表 (report)'!$G$12:$BH$12='SRI (2023)'!BB$3)*('ＳＲＶ2023材料送付日程表 (report)'!$G$14:$BH$108))</f>
        <v>0</v>
      </c>
      <c r="BC23" s="146">
        <f>SUMPRODUCT(('ＳＲＶ2023材料送付日程表 (report)'!$B$14:$B$108='SRI (2023)'!$V23)*('ＳＲＶ2023材料送付日程表 (report)'!$G$12:$BH$12='SRI (2023)'!BC$3)*('ＳＲＶ2023材料送付日程表 (report)'!$G$14:$BH$108))</f>
        <v>0</v>
      </c>
      <c r="BD23" s="146">
        <f>SUMPRODUCT(('ＳＲＶ2023材料送付日程表 (report)'!$B$14:$B$108='SRI (2023)'!$V23)*('ＳＲＶ2023材料送付日程表 (report)'!$G$12:$BH$12='SRI (2023)'!BD$3)*('ＳＲＶ2023材料送付日程表 (report)'!$G$14:$BH$108))</f>
        <v>0</v>
      </c>
      <c r="BE23" s="146">
        <f>SUMPRODUCT(('ＳＲＶ2023材料送付日程表 (report)'!$B$14:$B$108='SRI (2023)'!$V23)*('ＳＲＶ2023材料送付日程表 (report)'!$G$12:$BH$12='SRI (2023)'!BE$3)*('ＳＲＶ2023材料送付日程表 (report)'!$G$14:$BH$108))</f>
        <v>0</v>
      </c>
      <c r="BF23" s="146">
        <f>SUMPRODUCT(('ＳＲＶ2023材料送付日程表 (report)'!$B$14:$B$108='SRI (2023)'!$V23)*('ＳＲＶ2023材料送付日程表 (report)'!$G$12:$BH$12='SRI (2023)'!BF$3)*('ＳＲＶ2023材料送付日程表 (report)'!$G$14:$BH$108))</f>
        <v>0</v>
      </c>
      <c r="BG23" s="146">
        <f>SUMPRODUCT(('ＳＲＶ2023材料送付日程表 (report)'!$B$14:$B$108='SRI (2023)'!$V23)*('ＳＲＶ2023材料送付日程表 (report)'!$G$12:$BH$12='SRI (2023)'!BG$3)*('ＳＲＶ2023材料送付日程表 (report)'!$G$14:$BH$108))</f>
        <v>0</v>
      </c>
      <c r="BH23" s="146">
        <f>SUMPRODUCT(('ＳＲＶ2023材料送付日程表 (report)'!$B$14:$B$108='SRI (2023)'!$V23)*('ＳＲＶ2023材料送付日程表 (report)'!$G$12:$BH$12='SRI (2023)'!BH$3)*('ＳＲＶ2023材料送付日程表 (report)'!$G$14:$BH$108))</f>
        <v>0</v>
      </c>
      <c r="BI23" s="146">
        <f>SUMPRODUCT(('ＳＲＶ2023材料送付日程表 (report)'!$B$14:$B$108='SRI (2023)'!$V23)*('ＳＲＶ2023材料送付日程表 (report)'!$G$12:$BH$12='SRI (2023)'!BI$3)*('ＳＲＶ2023材料送付日程表 (report)'!$G$14:$BH$108))</f>
        <v>0</v>
      </c>
      <c r="BJ23" s="146">
        <f>SUMPRODUCT(('ＳＲＶ2023材料送付日程表 (report)'!$B$14:$B$108='SRI (2023)'!$V23)*('ＳＲＶ2023材料送付日程表 (report)'!$G$12:$BH$12='SRI (2023)'!BJ$3)*('ＳＲＶ2023材料送付日程表 (report)'!$G$14:$BH$108))</f>
        <v>0</v>
      </c>
      <c r="BK23" s="146">
        <f>SUMPRODUCT(('ＳＲＶ2023材料送付日程表 (report)'!$B$14:$B$108='SRI (2023)'!$V23)*('ＳＲＶ2023材料送付日程表 (report)'!$G$12:$BH$12='SRI (2023)'!BK$3)*('ＳＲＶ2023材料送付日程表 (report)'!$G$14:$BH$108))</f>
        <v>0</v>
      </c>
      <c r="BL23" s="146">
        <f>SUMPRODUCT(('ＳＲＶ2023材料送付日程表 (report)'!$B$14:$B$108='SRI (2023)'!$V23)*('ＳＲＶ2023材料送付日程表 (report)'!$G$12:$BH$12='SRI (2023)'!BL$3)*('ＳＲＶ2023材料送付日程表 (report)'!$G$14:$BH$108))</f>
        <v>0</v>
      </c>
      <c r="BM23" s="146">
        <f>SUMPRODUCT(('ＳＲＶ2023材料送付日程表 (report)'!$B$14:$B$108='SRI (2023)'!$V23)*('ＳＲＶ2023材料送付日程表 (report)'!$G$12:$BH$12='SRI (2023)'!BM$3)*('ＳＲＶ2023材料送付日程表 (report)'!$G$14:$BH$108))</f>
        <v>0</v>
      </c>
      <c r="BN23" s="146">
        <f>SUMPRODUCT(('ＳＲＶ2023材料送付日程表 (report)'!$B$14:$B$108='SRI (2023)'!$V23)*('ＳＲＶ2023材料送付日程表 (report)'!$G$12:$BH$12='SRI (2023)'!BN$3)*('ＳＲＶ2023材料送付日程表 (report)'!$G$14:$BH$108))</f>
        <v>0</v>
      </c>
      <c r="BO23" s="146">
        <f>SUMPRODUCT(('ＳＲＶ2023材料送付日程表 (report)'!$B$14:$B$108='SRI (2023)'!$V23)*('ＳＲＶ2023材料送付日程表 (report)'!$G$12:$BH$12='SRI (2023)'!BO$3)*('ＳＲＶ2023材料送付日程表 (report)'!$G$14:$BH$108))</f>
        <v>0</v>
      </c>
      <c r="BP23" s="146">
        <f>SUMPRODUCT(('ＳＲＶ2023材料送付日程表 (report)'!$B$14:$B$108='SRI (2023)'!$V23)*('ＳＲＶ2023材料送付日程表 (report)'!$G$12:$BH$12='SRI (2023)'!BP$3)*('ＳＲＶ2023材料送付日程表 (report)'!$G$14:$BH$108))</f>
        <v>0</v>
      </c>
      <c r="BQ23" s="146">
        <f>SUMPRODUCT(('ＳＲＶ2023材料送付日程表 (report)'!$B$14:$B$108='SRI (2023)'!$V23)*('ＳＲＶ2023材料送付日程表 (report)'!$G$12:$BH$12='SRI (2023)'!BQ$3)*('ＳＲＶ2023材料送付日程表 (report)'!$G$14:$BH$108))</f>
        <v>0</v>
      </c>
      <c r="BR23" s="146">
        <f>SUMPRODUCT(('ＳＲＶ2023材料送付日程表 (report)'!$B$14:$B$108='SRI (2023)'!$V23)*('ＳＲＶ2023材料送付日程表 (report)'!$G$12:$BH$12='SRI (2023)'!BR$3)*('ＳＲＶ2023材料送付日程表 (report)'!$G$14:$BH$108))</f>
        <v>0</v>
      </c>
      <c r="BS23" s="146">
        <f>SUMPRODUCT(('ＳＲＶ2023材料送付日程表 (report)'!$B$14:$B$108='SRI (2023)'!$V23)*('ＳＲＶ2023材料送付日程表 (report)'!$G$12:$BH$12='SRI (2023)'!BS$3)*('ＳＲＶ2023材料送付日程表 (report)'!$G$14:$BH$108))</f>
        <v>0</v>
      </c>
      <c r="BT23" s="146">
        <f>SUMPRODUCT(('ＳＲＶ2023材料送付日程表 (report)'!$B$14:$B$108='SRI (2023)'!$V23)*('ＳＲＶ2023材料送付日程表 (report)'!$G$12:$BH$12='SRI (2023)'!BT$3)*('ＳＲＶ2023材料送付日程表 (report)'!$G$14:$BH$108))</f>
        <v>0</v>
      </c>
      <c r="BU23" s="146">
        <f>SUMPRODUCT(('ＳＲＶ2023材料送付日程表 (report)'!$B$14:$B$108='SRI (2023)'!$V23)*('ＳＲＶ2023材料送付日程表 (report)'!$G$12:$BH$12='SRI (2023)'!BU$3)*('ＳＲＶ2023材料送付日程表 (report)'!$G$14:$BH$108))</f>
        <v>0</v>
      </c>
      <c r="BV23" s="146">
        <f>SUMPRODUCT(('ＳＲＶ2023材料送付日程表 (report)'!$B$14:$B$108='SRI (2023)'!$V23)*('ＳＲＶ2023材料送付日程表 (report)'!$G$12:$BH$12='SRI (2023)'!BV$3)*('ＳＲＶ2023材料送付日程表 (report)'!$G$14:$BH$108))</f>
        <v>0</v>
      </c>
      <c r="BW23" s="146">
        <f>SUMPRODUCT(('ＳＲＶ2023材料送付日程表 (report)'!$B$14:$B$108='SRI (2023)'!$V23)*('ＳＲＶ2023材料送付日程表 (report)'!$G$12:$BH$12='SRI (2023)'!BW$3)*('ＳＲＶ2023材料送付日程表 (report)'!$G$14:$BH$108))</f>
        <v>0</v>
      </c>
      <c r="BX23" s="146">
        <f>SUMPRODUCT(('ＳＲＶ2023材料送付日程表 (report)'!$B$14:$B$108='SRI (2023)'!$V23)*('ＳＲＶ2023材料送付日程表 (report)'!$G$12:$BH$12='SRI (2023)'!BX$3)*('ＳＲＶ2023材料送付日程表 (report)'!$G$14:$BH$108))</f>
        <v>0</v>
      </c>
      <c r="BY23" s="146">
        <f>SUMPRODUCT(('ＳＲＶ2023材料送付日程表 (report)'!$B$14:$B$108='SRI (2023)'!$V23)*('ＳＲＶ2023材料送付日程表 (report)'!$G$12:$BH$12='SRI (2023)'!BY$3)*('ＳＲＶ2023材料送付日程表 (report)'!$G$14:$BH$108))</f>
        <v>0</v>
      </c>
      <c r="BZ23" s="146">
        <f>SUMPRODUCT(('ＳＲＶ2023材料送付日程表 (report)'!$B$14:$B$108='SRI (2023)'!$V23)*('ＳＲＶ2023材料送付日程表 (report)'!$G$12:$BH$12='SRI (2023)'!BZ$3)*('ＳＲＶ2023材料送付日程表 (report)'!$G$14:$BH$108))</f>
        <v>0</v>
      </c>
      <c r="CA23" s="146">
        <f>SUMPRODUCT(('ＳＲＶ2023材料送付日程表 (report)'!$B$14:$B$108='SRI (2023)'!$V23)*('ＳＲＶ2023材料送付日程表 (report)'!$G$12:$BH$12='SRI (2023)'!CA$3)*('ＳＲＶ2023材料送付日程表 (report)'!$G$14:$BH$108))</f>
        <v>0</v>
      </c>
      <c r="CB23" s="146">
        <f>SUMPRODUCT(('ＳＲＶ2023材料送付日程表 (report)'!$B$14:$B$108='SRI (2023)'!$V23)*('ＳＲＶ2023材料送付日程表 (report)'!$G$12:$BH$12='SRI (2023)'!CB$3)*('ＳＲＶ2023材料送付日程表 (report)'!$G$14:$BH$108))</f>
        <v>0</v>
      </c>
      <c r="CC23" s="146">
        <f>SUMPRODUCT(('ＳＲＶ2023材料送付日程表 (report)'!$B$14:$B$108='SRI (2023)'!$V23)*('ＳＲＶ2023材料送付日程表 (report)'!$G$12:$BH$12='SRI (2023)'!CC$3)*('ＳＲＶ2023材料送付日程表 (report)'!$G$14:$BH$108))</f>
        <v>0</v>
      </c>
      <c r="CD23" s="146">
        <f>SUMPRODUCT(('ＳＲＶ2023材料送付日程表 (report)'!$B$14:$B$108='SRI (2023)'!$V23)*('ＳＲＶ2023材料送付日程表 (report)'!$G$12:$BH$12='SRI (2023)'!CD$3)*('ＳＲＶ2023材料送付日程表 (report)'!$G$14:$BH$108))</f>
        <v>0</v>
      </c>
      <c r="CE23" s="146">
        <f>SUMPRODUCT(('ＳＲＶ2023材料送付日程表 (report)'!$B$14:$B$108='SRI (2023)'!$V23)*('ＳＲＶ2023材料送付日程表 (report)'!$G$12:$BH$12='SRI (2023)'!CE$3)*('ＳＲＶ2023材料送付日程表 (report)'!$G$14:$BH$108))</f>
        <v>0</v>
      </c>
      <c r="CF23" s="146">
        <f>SUMPRODUCT(('ＳＲＶ2023材料送付日程表 (report)'!$B$14:$B$108='SRI (2023)'!$V23)*('ＳＲＶ2023材料送付日程表 (report)'!$G$12:$BH$12='SRI (2023)'!CF$3)*('ＳＲＶ2023材料送付日程表 (report)'!$G$14:$BH$108))</f>
        <v>0</v>
      </c>
      <c r="CG23" s="146">
        <f>SUMPRODUCT(('ＳＲＶ2023材料送付日程表 (report)'!$B$14:$B$108='SRI (2023)'!$V23)*('ＳＲＶ2023材料送付日程表 (report)'!$G$12:$BH$12='SRI (2023)'!CG$3)*('ＳＲＶ2023材料送付日程表 (report)'!$G$14:$BH$108))</f>
        <v>0</v>
      </c>
      <c r="CH23" s="146">
        <f>SUMPRODUCT(('ＳＲＶ2023材料送付日程表 (report)'!$B$14:$B$108='SRI (2023)'!$V23)*('ＳＲＶ2023材料送付日程表 (report)'!$G$12:$BH$12='SRI (2023)'!CH$3)*('ＳＲＶ2023材料送付日程表 (report)'!$G$14:$BH$108))</f>
        <v>0</v>
      </c>
      <c r="CI23" s="146">
        <f>SUMPRODUCT(('ＳＲＶ2023材料送付日程表 (report)'!$B$14:$B$108='SRI (2023)'!$V23)*('ＳＲＶ2023材料送付日程表 (report)'!$G$12:$BH$12='SRI (2023)'!CI$3)*('ＳＲＶ2023材料送付日程表 (report)'!$G$14:$BH$108))</f>
        <v>0</v>
      </c>
      <c r="CJ23" s="146">
        <f>SUMPRODUCT(('ＳＲＶ2023材料送付日程表 (report)'!$B$14:$B$108='SRI (2023)'!$V23)*('ＳＲＶ2023材料送付日程表 (report)'!$G$12:$BH$12='SRI (2023)'!CJ$3)*('ＳＲＶ2023材料送付日程表 (report)'!$G$14:$BH$108))</f>
        <v>0</v>
      </c>
      <c r="CK23" s="146">
        <f>SUMPRODUCT(('ＳＲＶ2023材料送付日程表 (report)'!$B$14:$B$108='SRI (2023)'!$V23)*('ＳＲＶ2023材料送付日程表 (report)'!$G$12:$BH$12='SRI (2023)'!CK$3)*('ＳＲＶ2023材料送付日程表 (report)'!$G$14:$BH$108))</f>
        <v>0</v>
      </c>
      <c r="CL23" s="146">
        <f>SUMPRODUCT(('ＳＲＶ2023材料送付日程表 (report)'!$B$14:$B$108='SRI (2023)'!$V23)*('ＳＲＶ2023材料送付日程表 (report)'!$G$12:$BH$12='SRI (2023)'!CL$3)*('ＳＲＶ2023材料送付日程表 (report)'!$G$14:$BH$108))</f>
        <v>0</v>
      </c>
      <c r="CM23" s="146">
        <f>SUMPRODUCT(('ＳＲＶ2023材料送付日程表 (report)'!$B$14:$B$108='SRI (2023)'!$V23)*('ＳＲＶ2023材料送付日程表 (report)'!$G$12:$BH$12='SRI (2023)'!CM$3)*('ＳＲＶ2023材料送付日程表 (report)'!$G$14:$BH$108))</f>
        <v>0</v>
      </c>
      <c r="CN23" s="146">
        <f>SUMPRODUCT(('ＳＲＶ2023材料送付日程表 (report)'!$B$14:$B$108='SRI (2023)'!$V23)*('ＳＲＶ2023材料送付日程表 (report)'!$G$12:$BH$12='SRI (2023)'!CN$3)*('ＳＲＶ2023材料送付日程表 (report)'!$G$14:$BH$108))</f>
        <v>0</v>
      </c>
      <c r="CO23" s="146">
        <f>SUMPRODUCT(('ＳＲＶ2023材料送付日程表 (report)'!$B$14:$B$108='SRI (2023)'!$V23)*('ＳＲＶ2023材料送付日程表 (report)'!$G$12:$BH$12='SRI (2023)'!CO$3)*('ＳＲＶ2023材料送付日程表 (report)'!$G$14:$BH$108))</f>
        <v>0</v>
      </c>
      <c r="CP23" s="146">
        <f>SUMPRODUCT(('ＳＲＶ2023材料送付日程表 (report)'!$B$14:$B$108='SRI (2023)'!$V23)*('ＳＲＶ2023材料送付日程表 (report)'!$G$12:$BH$12='SRI (2023)'!CP$3)*('ＳＲＶ2023材料送付日程表 (report)'!$G$14:$BH$108))</f>
        <v>0</v>
      </c>
      <c r="CQ23" s="146">
        <f>SUMPRODUCT(('ＳＲＶ2023材料送付日程表 (report)'!$B$14:$B$108='SRI (2023)'!$V23)*('ＳＲＶ2023材料送付日程表 (report)'!$G$12:$BH$12='SRI (2023)'!CQ$3)*('ＳＲＶ2023材料送付日程表 (report)'!$G$14:$BH$108))</f>
        <v>0</v>
      </c>
      <c r="CR23" s="146">
        <f>SUMPRODUCT(('ＳＲＶ2023材料送付日程表 (report)'!$B$14:$B$108='SRI (2023)'!$V23)*('ＳＲＶ2023材料送付日程表 (report)'!$G$12:$BH$12='SRI (2023)'!CR$3)*('ＳＲＶ2023材料送付日程表 (report)'!$G$14:$BH$108))</f>
        <v>0</v>
      </c>
      <c r="CS23" s="146">
        <f>SUMPRODUCT(('ＳＲＶ2023材料送付日程表 (report)'!$B$14:$B$108='SRI (2023)'!$V23)*('ＳＲＶ2023材料送付日程表 (report)'!$G$12:$BH$12='SRI (2023)'!CS$3)*('ＳＲＶ2023材料送付日程表 (report)'!$G$14:$BH$108))</f>
        <v>0</v>
      </c>
      <c r="CT23" s="146">
        <f>SUMPRODUCT(('ＳＲＶ2023材料送付日程表 (report)'!$B$14:$B$108='SRI (2023)'!$V23)*('ＳＲＶ2023材料送付日程表 (report)'!$G$12:$BH$12='SRI (2023)'!CT$3)*('ＳＲＶ2023材料送付日程表 (report)'!$G$14:$BH$108))</f>
        <v>0</v>
      </c>
      <c r="CU23" s="146">
        <f>SUMPRODUCT(('ＳＲＶ2023材料送付日程表 (report)'!$B$14:$B$108='SRI (2023)'!$V23)*('ＳＲＶ2023材料送付日程表 (report)'!$G$12:$BH$12='SRI (2023)'!CU$3)*('ＳＲＶ2023材料送付日程表 (report)'!$G$14:$BH$108))</f>
        <v>0</v>
      </c>
      <c r="CV23" s="146">
        <f>SUMPRODUCT(('ＳＲＶ2023材料送付日程表 (report)'!$B$14:$B$108='SRI (2023)'!$V23)*('ＳＲＶ2023材料送付日程表 (report)'!$G$12:$BH$12='SRI (2023)'!CV$3)*('ＳＲＶ2023材料送付日程表 (report)'!$G$14:$BH$108))</f>
        <v>0</v>
      </c>
      <c r="CW23" s="146">
        <f>SUMPRODUCT(('ＳＲＶ2023材料送付日程表 (report)'!$B$14:$B$108='SRI (2023)'!$V23)*('ＳＲＶ2023材料送付日程表 (report)'!$G$12:$BH$12='SRI (2023)'!CW$3)*('ＳＲＶ2023材料送付日程表 (report)'!$G$14:$BH$108))</f>
        <v>0</v>
      </c>
      <c r="CX23" s="146">
        <f>SUMPRODUCT(('ＳＲＶ2023材料送付日程表 (report)'!$B$14:$B$108='SRI (2023)'!$V23)*('ＳＲＶ2023材料送付日程表 (report)'!$G$12:$BH$12='SRI (2023)'!CX$3)*('ＳＲＶ2023材料送付日程表 (report)'!$G$14:$BH$108))</f>
        <v>0</v>
      </c>
      <c r="CY23" s="146">
        <f>SUMPRODUCT(('ＳＲＶ2023材料送付日程表 (report)'!$B$14:$B$108='SRI (2023)'!$V23)*('ＳＲＶ2023材料送付日程表 (report)'!$G$12:$BH$12='SRI (2023)'!CY$3)*('ＳＲＶ2023材料送付日程表 (report)'!$G$14:$BH$108))</f>
        <v>0</v>
      </c>
      <c r="CZ23" s="146">
        <f>SUMPRODUCT(('ＳＲＶ2023材料送付日程表 (report)'!$B$14:$B$108='SRI (2023)'!$V23)*('ＳＲＶ2023材料送付日程表 (report)'!$G$12:$BH$12='SRI (2023)'!CZ$3)*('ＳＲＶ2023材料送付日程表 (report)'!$G$14:$BH$108))</f>
        <v>0</v>
      </c>
      <c r="DA23" s="146">
        <f>SUMPRODUCT(('ＳＲＶ2023材料送付日程表 (report)'!$B$14:$B$108='SRI (2023)'!$V23)*('ＳＲＶ2023材料送付日程表 (report)'!$G$12:$BH$12='SRI (2023)'!DA$3)*('ＳＲＶ2023材料送付日程表 (report)'!$G$14:$BH$108))</f>
        <v>0</v>
      </c>
      <c r="DB23" s="146">
        <f>SUMPRODUCT(('ＳＲＶ2023材料送付日程表 (report)'!$B$14:$B$108='SRI (2023)'!$V23)*('ＳＲＶ2023材料送付日程表 (report)'!$G$12:$BH$12='SRI (2023)'!DB$3)*('ＳＲＶ2023材料送付日程表 (report)'!$G$14:$BH$108))</f>
        <v>0</v>
      </c>
      <c r="DC23" s="146">
        <f>SUMPRODUCT(('ＳＲＶ2023材料送付日程表 (report)'!$B$14:$B$108='SRI (2023)'!$V23)*('ＳＲＶ2023材料送付日程表 (report)'!$G$12:$BH$12='SRI (2023)'!DC$3)*('ＳＲＶ2023材料送付日程表 (report)'!$G$14:$BH$108))</f>
        <v>0</v>
      </c>
      <c r="DD23" s="146">
        <f>SUMPRODUCT(('ＳＲＶ2023材料送付日程表 (report)'!$B$14:$B$108='SRI (2023)'!$V23)*('ＳＲＶ2023材料送付日程表 (report)'!$G$12:$BH$12='SRI (2023)'!DD$3)*('ＳＲＶ2023材料送付日程表 (report)'!$G$14:$BH$108))</f>
        <v>0</v>
      </c>
      <c r="DE23" s="146">
        <f>SUMPRODUCT(('ＳＲＶ2023材料送付日程表 (report)'!$B$14:$B$108='SRI (2023)'!$V23)*('ＳＲＶ2023材料送付日程表 (report)'!$G$12:$BH$12='SRI (2023)'!DE$3)*('ＳＲＶ2023材料送付日程表 (report)'!$G$14:$BH$108))</f>
        <v>0</v>
      </c>
      <c r="DF23" s="146">
        <f>SUMPRODUCT(('ＳＲＶ2023材料送付日程表 (report)'!$B$14:$B$108='SRI (2023)'!$V23)*('ＳＲＶ2023材料送付日程表 (report)'!$G$12:$BH$12='SRI (2023)'!DF$3)*('ＳＲＶ2023材料送付日程表 (report)'!$G$14:$BH$108))</f>
        <v>0</v>
      </c>
      <c r="DG23" s="146">
        <f>SUMPRODUCT(('ＳＲＶ2023材料送付日程表 (report)'!$B$14:$B$108='SRI (2023)'!$V23)*('ＳＲＶ2023材料送付日程表 (report)'!$G$12:$BH$12='SRI (2023)'!DG$3)*('ＳＲＶ2023材料送付日程表 (report)'!$G$14:$BH$108))</f>
        <v>0</v>
      </c>
      <c r="DH23" s="146">
        <f>SUMPRODUCT(('ＳＲＶ2023材料送付日程表 (report)'!$B$14:$B$108='SRI (2023)'!$V23)*('ＳＲＶ2023材料送付日程表 (report)'!$G$12:$BH$12='SRI (2023)'!DH$3)*('ＳＲＶ2023材料送付日程表 (report)'!$G$14:$BH$108))</f>
        <v>0</v>
      </c>
      <c r="DI23" s="146">
        <f>SUMPRODUCT(('ＳＲＶ2023材料送付日程表 (report)'!$B$14:$B$108='SRI (2023)'!$V23)*('ＳＲＶ2023材料送付日程表 (report)'!$G$12:$BH$12='SRI (2023)'!DI$3)*('ＳＲＶ2023材料送付日程表 (report)'!$G$14:$BH$108))</f>
        <v>0</v>
      </c>
      <c r="DJ23" s="146">
        <f>SUMPRODUCT(('ＳＲＶ2023材料送付日程表 (report)'!$B$14:$B$108='SRI (2023)'!$V23)*('ＳＲＶ2023材料送付日程表 (report)'!$G$12:$BH$12='SRI (2023)'!DJ$3)*('ＳＲＶ2023材料送付日程表 (report)'!$G$14:$BH$108))</f>
        <v>0</v>
      </c>
      <c r="DK23" s="146">
        <f>SUMPRODUCT(('ＳＲＶ2023材料送付日程表 (report)'!$B$14:$B$108='SRI (2023)'!$V23)*('ＳＲＶ2023材料送付日程表 (report)'!$G$12:$BH$12='SRI (2023)'!DK$3)*('ＳＲＶ2023材料送付日程表 (report)'!$G$14:$BH$108))</f>
        <v>0</v>
      </c>
      <c r="DL23" s="146">
        <f>SUMPRODUCT(('ＳＲＶ2023材料送付日程表 (report)'!$B$14:$B$108='SRI (2023)'!$V23)*('ＳＲＶ2023材料送付日程表 (report)'!$G$12:$BH$12='SRI (2023)'!DL$3)*('ＳＲＶ2023材料送付日程表 (report)'!$G$14:$BH$108))</f>
        <v>0</v>
      </c>
      <c r="DM23" s="146">
        <f>SUMPRODUCT(('ＳＲＶ2023材料送付日程表 (report)'!$B$14:$B$108='SRI (2023)'!$V23)*('ＳＲＶ2023材料送付日程表 (report)'!$G$12:$BH$12='SRI (2023)'!DM$3)*('ＳＲＶ2023材料送付日程表 (report)'!$G$14:$BH$108))</f>
        <v>0</v>
      </c>
      <c r="DN23" s="146">
        <f>SUMPRODUCT(('ＳＲＶ2023材料送付日程表 (report)'!$B$14:$B$108='SRI (2023)'!$V23)*('ＳＲＶ2023材料送付日程表 (report)'!$G$12:$BH$12='SRI (2023)'!DN$3)*('ＳＲＶ2023材料送付日程表 (report)'!$G$14:$BH$108))</f>
        <v>0</v>
      </c>
      <c r="DO23" s="146">
        <f>SUMPRODUCT(('ＳＲＶ2023材料送付日程表 (report)'!$B$14:$B$108='SRI (2023)'!$V23)*('ＳＲＶ2023材料送付日程表 (report)'!$G$12:$BH$12='SRI (2023)'!DO$3)*('ＳＲＶ2023材料送付日程表 (report)'!$G$14:$BH$108))</f>
        <v>0</v>
      </c>
      <c r="DP23" s="146">
        <f>SUMPRODUCT(('ＳＲＶ2023材料送付日程表 (report)'!$B$14:$B$108='SRI (2023)'!$V23)*('ＳＲＶ2023材料送付日程表 (report)'!$G$12:$BH$12='SRI (2023)'!DP$3)*('ＳＲＶ2023材料送付日程表 (report)'!$G$14:$BH$108))</f>
        <v>0</v>
      </c>
      <c r="DQ23" s="146">
        <f>SUMPRODUCT(('ＳＲＶ2023材料送付日程表 (report)'!$B$14:$B$108='SRI (2023)'!$V23)*('ＳＲＶ2023材料送付日程表 (report)'!$G$12:$BH$12='SRI (2023)'!DQ$3)*('ＳＲＶ2023材料送付日程表 (report)'!$G$14:$BH$108))</f>
        <v>0</v>
      </c>
      <c r="DR23" s="146">
        <f>SUMPRODUCT(('ＳＲＶ2023材料送付日程表 (report)'!$B$14:$B$108='SRI (2023)'!$V23)*('ＳＲＶ2023材料送付日程表 (report)'!$G$12:$BH$12='SRI (2023)'!DR$3)*('ＳＲＶ2023材料送付日程表 (report)'!$G$14:$BH$108))</f>
        <v>0</v>
      </c>
      <c r="DS23" s="146">
        <f>SUMPRODUCT(('ＳＲＶ2023材料送付日程表 (report)'!$B$14:$B$108='SRI (2023)'!$V23)*('ＳＲＶ2023材料送付日程表 (report)'!$G$12:$BH$12='SRI (2023)'!DS$3)*('ＳＲＶ2023材料送付日程表 (report)'!$G$14:$BH$108))</f>
        <v>0</v>
      </c>
      <c r="DT23" s="146">
        <f>SUMPRODUCT(('ＳＲＶ2023材料送付日程表 (report)'!$B$14:$B$108='SRI (2023)'!$V23)*('ＳＲＶ2023材料送付日程表 (report)'!$G$12:$BH$12='SRI (2023)'!DT$3)*('ＳＲＶ2023材料送付日程表 (report)'!$G$14:$BH$108))</f>
        <v>0</v>
      </c>
      <c r="DU23" s="146">
        <f>SUMPRODUCT(('ＳＲＶ2023材料送付日程表 (report)'!$B$14:$B$108='SRI (2023)'!$V23)*('ＳＲＶ2023材料送付日程表 (report)'!$G$12:$BH$12='SRI (2023)'!DU$3)*('ＳＲＶ2023材料送付日程表 (report)'!$G$14:$BH$108))</f>
        <v>0</v>
      </c>
      <c r="DV23" s="146">
        <f>SUMPRODUCT(('ＳＲＶ2023材料送付日程表 (report)'!$B$14:$B$108='SRI (2023)'!$V23)*('ＳＲＶ2023材料送付日程表 (report)'!$G$12:$BH$12='SRI (2023)'!DV$3)*('ＳＲＶ2023材料送付日程表 (report)'!$G$14:$BH$108))</f>
        <v>0</v>
      </c>
      <c r="DW23" s="146">
        <f>SUMPRODUCT(('ＳＲＶ2023材料送付日程表 (report)'!$B$14:$B$108='SRI (2023)'!$V23)*('ＳＲＶ2023材料送付日程表 (report)'!$G$12:$BH$12='SRI (2023)'!DW$3)*('ＳＲＶ2023材料送付日程表 (report)'!$G$14:$BH$108))</f>
        <v>0</v>
      </c>
      <c r="DX23" s="146">
        <f>SUMPRODUCT(('ＳＲＶ2023材料送付日程表 (report)'!$B$14:$B$108='SRI (2023)'!$V23)*('ＳＲＶ2023材料送付日程表 (report)'!$G$12:$BH$12='SRI (2023)'!DX$3)*('ＳＲＶ2023材料送付日程表 (report)'!$G$14:$BH$108))</f>
        <v>0</v>
      </c>
      <c r="DY23" s="146">
        <f>SUMPRODUCT(('ＳＲＶ2023材料送付日程表 (report)'!$B$14:$B$108='SRI (2023)'!$V23)*('ＳＲＶ2023材料送付日程表 (report)'!$G$12:$BH$12='SRI (2023)'!DY$3)*('ＳＲＶ2023材料送付日程表 (report)'!$G$14:$BH$108))</f>
        <v>0</v>
      </c>
      <c r="DZ23" s="146">
        <f>SUMPRODUCT(('ＳＲＶ2023材料送付日程表 (report)'!$B$14:$B$108='SRI (2023)'!$V23)*('ＳＲＶ2023材料送付日程表 (report)'!$G$12:$BH$12='SRI (2023)'!DZ$3)*('ＳＲＶ2023材料送付日程表 (report)'!$G$14:$BH$108))</f>
        <v>0</v>
      </c>
      <c r="EA23" s="146">
        <f>SUMPRODUCT(('ＳＲＶ2023材料送付日程表 (report)'!$B$14:$B$108='SRI (2023)'!$V23)*('ＳＲＶ2023材料送付日程表 (report)'!$G$12:$BH$12='SRI (2023)'!EA$3)*('ＳＲＶ2023材料送付日程表 (report)'!$G$14:$BH$108))</f>
        <v>0</v>
      </c>
      <c r="EB23" s="146">
        <f>SUMPRODUCT(('ＳＲＶ2023材料送付日程表 (report)'!$B$14:$B$108='SRI (2023)'!$V23)*('ＳＲＶ2023材料送付日程表 (report)'!$G$12:$BH$12='SRI (2023)'!EB$3)*('ＳＲＶ2023材料送付日程表 (report)'!$G$14:$BH$108))</f>
        <v>0</v>
      </c>
      <c r="EC23" s="146">
        <f>SUMPRODUCT(('ＳＲＶ2023材料送付日程表 (report)'!$B$14:$B$108='SRI (2023)'!$V23)*('ＳＲＶ2023材料送付日程表 (report)'!$G$12:$BH$12='SRI (2023)'!EC$3)*('ＳＲＶ2023材料送付日程表 (report)'!$G$14:$BH$108))</f>
        <v>0</v>
      </c>
      <c r="ED23" s="146">
        <f>SUMPRODUCT(('ＳＲＶ2023材料送付日程表 (report)'!$B$14:$B$108='SRI (2023)'!$V23)*('ＳＲＶ2023材料送付日程表 (report)'!$G$12:$BH$12='SRI (2023)'!ED$3)*('ＳＲＶ2023材料送付日程表 (report)'!$G$14:$BH$108))</f>
        <v>0</v>
      </c>
      <c r="EE23" s="146">
        <f>SUMPRODUCT(('ＳＲＶ2023材料送付日程表 (report)'!$B$14:$B$108='SRI (2023)'!$V23)*('ＳＲＶ2023材料送付日程表 (report)'!$G$12:$BH$12='SRI (2023)'!EE$3)*('ＳＲＶ2023材料送付日程表 (report)'!$G$14:$BH$108))</f>
        <v>0</v>
      </c>
      <c r="EF23" s="146">
        <f>SUMPRODUCT(('ＳＲＶ2023材料送付日程表 (report)'!$B$14:$B$108='SRI (2023)'!$V23)*('ＳＲＶ2023材料送付日程表 (report)'!$G$12:$BH$12='SRI (2023)'!EF$3)*('ＳＲＶ2023材料送付日程表 (report)'!$G$14:$BH$108))</f>
        <v>0</v>
      </c>
      <c r="EG23" s="146">
        <f>SUMPRODUCT(('ＳＲＶ2023材料送付日程表 (report)'!$B$14:$B$108='SRI (2023)'!$V23)*('ＳＲＶ2023材料送付日程表 (report)'!$G$12:$BH$12='SRI (2023)'!EG$3)*('ＳＲＶ2023材料送付日程表 (report)'!$G$14:$BH$108))</f>
        <v>0</v>
      </c>
      <c r="EH23" s="146">
        <f>SUMPRODUCT(('ＳＲＶ2023材料送付日程表 (report)'!$B$14:$B$108='SRI (2023)'!$V23)*('ＳＲＶ2023材料送付日程表 (report)'!$G$12:$BH$12='SRI (2023)'!EH$3)*('ＳＲＶ2023材料送付日程表 (report)'!$G$14:$BH$108))</f>
        <v>0</v>
      </c>
      <c r="EI23" s="146">
        <f>SUMPRODUCT(('ＳＲＶ2023材料送付日程表 (report)'!$B$14:$B$108='SRI (2023)'!$V23)*('ＳＲＶ2023材料送付日程表 (report)'!$G$12:$BH$12='SRI (2023)'!EI$3)*('ＳＲＶ2023材料送付日程表 (report)'!$G$14:$BH$108))</f>
        <v>0</v>
      </c>
      <c r="EJ23" s="146">
        <f>SUMPRODUCT(('ＳＲＶ2023材料送付日程表 (report)'!$B$14:$B$108='SRI (2023)'!$V23)*('ＳＲＶ2023材料送付日程表 (report)'!$G$12:$BH$12='SRI (2023)'!EJ$3)*('ＳＲＶ2023材料送付日程表 (report)'!$G$14:$BH$108))</f>
        <v>0</v>
      </c>
      <c r="EK23" s="146">
        <f>SUMPRODUCT(('ＳＲＶ2023材料送付日程表 (report)'!$B$14:$B$108='SRI (2023)'!$V23)*('ＳＲＶ2023材料送付日程表 (report)'!$G$12:$BH$12='SRI (2023)'!EK$3)*('ＳＲＶ2023材料送付日程表 (report)'!$G$14:$BH$108))</f>
        <v>0</v>
      </c>
      <c r="EL23" s="146">
        <f>SUMPRODUCT(('ＳＲＶ2023材料送付日程表 (report)'!$B$14:$B$108='SRI (2023)'!$V23)*('ＳＲＶ2023材料送付日程表 (report)'!$G$12:$BH$12='SRI (2023)'!EL$3)*('ＳＲＶ2023材料送付日程表 (report)'!$G$14:$BH$108))</f>
        <v>0</v>
      </c>
      <c r="EM23" s="146">
        <f>SUMPRODUCT(('ＳＲＶ2023材料送付日程表 (report)'!$B$14:$B$108='SRI (2023)'!$V23)*('ＳＲＶ2023材料送付日程表 (report)'!$G$12:$BH$12='SRI (2023)'!EM$3)*('ＳＲＶ2023材料送付日程表 (report)'!$G$14:$BH$108))</f>
        <v>0</v>
      </c>
      <c r="EN23" s="146">
        <f>SUMPRODUCT(('ＳＲＶ2023材料送付日程表 (report)'!$B$14:$B$108='SRI (2023)'!$V23)*('ＳＲＶ2023材料送付日程表 (report)'!$G$12:$BH$12='SRI (2023)'!EN$3)*('ＳＲＶ2023材料送付日程表 (report)'!$G$14:$BH$108))</f>
        <v>0</v>
      </c>
      <c r="EO23" s="146">
        <f>SUMPRODUCT(('ＳＲＶ2023材料送付日程表 (report)'!$B$14:$B$108='SRI (2023)'!$V23)*('ＳＲＶ2023材料送付日程表 (report)'!$G$12:$BH$12='SRI (2023)'!EO$3)*('ＳＲＶ2023材料送付日程表 (report)'!$G$14:$BH$108))</f>
        <v>0</v>
      </c>
      <c r="EP23" s="146">
        <f>SUMPRODUCT(('ＳＲＶ2023材料送付日程表 (report)'!$B$14:$B$108='SRI (2023)'!$V23)*('ＳＲＶ2023材料送付日程表 (report)'!$G$12:$BH$12='SRI (2023)'!EP$3)*('ＳＲＶ2023材料送付日程表 (report)'!$G$14:$BH$108))</f>
        <v>0</v>
      </c>
      <c r="EQ23" s="146">
        <f>SUMPRODUCT(('ＳＲＶ2023材料送付日程表 (report)'!$B$14:$B$108='SRI (2023)'!$V23)*('ＳＲＶ2023材料送付日程表 (report)'!$G$12:$BH$12='SRI (2023)'!EQ$3)*('ＳＲＶ2023材料送付日程表 (report)'!$G$14:$BH$108))</f>
        <v>0</v>
      </c>
      <c r="ER23" s="146">
        <f>SUMPRODUCT(('ＳＲＶ2023材料送付日程表 (report)'!$B$14:$B$108='SRI (2023)'!$V23)*('ＳＲＶ2023材料送付日程表 (report)'!$G$12:$BH$12='SRI (2023)'!ER$3)*('ＳＲＶ2023材料送付日程表 (report)'!$G$14:$BH$108))</f>
        <v>0</v>
      </c>
      <c r="ES23" s="146">
        <f>SUMPRODUCT(('ＳＲＶ2023材料送付日程表 (report)'!$B$14:$B$108='SRI (2023)'!$V23)*('ＳＲＶ2023材料送付日程表 (report)'!$G$12:$BH$12='SRI (2023)'!ES$3)*('ＳＲＶ2023材料送付日程表 (report)'!$G$14:$BH$108))</f>
        <v>0</v>
      </c>
      <c r="ET23" s="146">
        <f>SUMPRODUCT(('ＳＲＶ2023材料送付日程表 (report)'!$B$14:$B$108='SRI (2023)'!$V23)*('ＳＲＶ2023材料送付日程表 (report)'!$G$12:$BH$12='SRI (2023)'!ET$3)*('ＳＲＶ2023材料送付日程表 (report)'!$G$14:$BH$108))</f>
        <v>0</v>
      </c>
      <c r="EU23" s="146">
        <f>SUMPRODUCT(('ＳＲＶ2023材料送付日程表 (report)'!$B$14:$B$108='SRI (2023)'!$V23)*('ＳＲＶ2023材料送付日程表 (report)'!$G$12:$BH$12='SRI (2023)'!EU$3)*('ＳＲＶ2023材料送付日程表 (report)'!$G$14:$BH$108))</f>
        <v>0</v>
      </c>
      <c r="EV23" s="146">
        <f>SUMPRODUCT(('ＳＲＶ2023材料送付日程表 (report)'!$B$14:$B$108='SRI (2023)'!$V23)*('ＳＲＶ2023材料送付日程表 (report)'!$G$12:$BH$12='SRI (2023)'!EV$3)*('ＳＲＶ2023材料送付日程表 (report)'!$G$14:$BH$108))</f>
        <v>0</v>
      </c>
      <c r="EW23" s="146">
        <f>SUMPRODUCT(('ＳＲＶ2023材料送付日程表 (report)'!$B$14:$B$108='SRI (2023)'!$V23)*('ＳＲＶ2023材料送付日程表 (report)'!$G$12:$BH$12='SRI (2023)'!EW$3)*('ＳＲＶ2023材料送付日程表 (report)'!$G$14:$BH$108))</f>
        <v>0</v>
      </c>
      <c r="EX23" s="146">
        <f>SUMPRODUCT(('ＳＲＶ2023材料送付日程表 (report)'!$B$14:$B$108='SRI (2023)'!$V23)*('ＳＲＶ2023材料送付日程表 (report)'!$G$12:$BH$12='SRI (2023)'!EX$3)*('ＳＲＶ2023材料送付日程表 (report)'!$G$14:$BH$108))</f>
        <v>0</v>
      </c>
      <c r="EY23" s="146">
        <f>SUMPRODUCT(('ＳＲＶ2023材料送付日程表 (report)'!$B$14:$B$108='SRI (2023)'!$V23)*('ＳＲＶ2023材料送付日程表 (report)'!$G$12:$BH$12='SRI (2023)'!EY$3)*('ＳＲＶ2023材料送付日程表 (report)'!$G$14:$BH$108))</f>
        <v>0</v>
      </c>
      <c r="EZ23" s="146">
        <f>SUMPRODUCT(('ＳＲＶ2023材料送付日程表 (report)'!$B$14:$B$108='SRI (2023)'!$V23)*('ＳＲＶ2023材料送付日程表 (report)'!$G$12:$BH$12='SRI (2023)'!EZ$3)*('ＳＲＶ2023材料送付日程表 (report)'!$G$14:$BH$108))</f>
        <v>0</v>
      </c>
      <c r="FA23" s="146">
        <f>SUMPRODUCT(('ＳＲＶ2023材料送付日程表 (report)'!$B$14:$B$108='SRI (2023)'!$V23)*('ＳＲＶ2023材料送付日程表 (report)'!$G$12:$BH$12='SRI (2023)'!FA$3)*('ＳＲＶ2023材料送付日程表 (report)'!$G$14:$BH$108))</f>
        <v>0</v>
      </c>
      <c r="FB23" s="146">
        <f>SUMPRODUCT(('ＳＲＶ2023材料送付日程表 (report)'!$B$14:$B$108='SRI (2023)'!$V23)*('ＳＲＶ2023材料送付日程表 (report)'!$G$12:$BH$12='SRI (2023)'!FB$3)*('ＳＲＶ2023材料送付日程表 (report)'!$G$14:$BH$108))</f>
        <v>0</v>
      </c>
      <c r="FC23" s="146">
        <f>SUMPRODUCT(('ＳＲＶ2023材料送付日程表 (report)'!$B$14:$B$108='SRI (2023)'!$V23)*('ＳＲＶ2023材料送付日程表 (report)'!$G$12:$BH$12='SRI (2023)'!FC$3)*('ＳＲＶ2023材料送付日程表 (report)'!$G$14:$BH$108))</f>
        <v>0</v>
      </c>
      <c r="FD23" s="146">
        <f>SUMPRODUCT(('ＳＲＶ2023材料送付日程表 (report)'!$B$14:$B$108='SRI (2023)'!$V23)*('ＳＲＶ2023材料送付日程表 (report)'!$G$12:$BH$12='SRI (2023)'!FD$3)*('ＳＲＶ2023材料送付日程表 (report)'!$G$14:$BH$108))</f>
        <v>0</v>
      </c>
      <c r="FE23" s="146">
        <f>SUMPRODUCT(('ＳＲＶ2023材料送付日程表 (report)'!$B$14:$B$108='SRI (2023)'!$V23)*('ＳＲＶ2023材料送付日程表 (report)'!$G$12:$BH$12='SRI (2023)'!FE$3)*('ＳＲＶ2023材料送付日程表 (report)'!$G$14:$BH$108))</f>
        <v>0</v>
      </c>
      <c r="FF23" s="146">
        <f>SUMPRODUCT(('ＳＲＶ2023材料送付日程表 (report)'!$B$14:$B$108='SRI (2023)'!$V23)*('ＳＲＶ2023材料送付日程表 (report)'!$G$12:$BH$12='SRI (2023)'!FF$3)*('ＳＲＶ2023材料送付日程表 (report)'!$G$14:$BH$108))</f>
        <v>0</v>
      </c>
      <c r="FG23" s="146">
        <f>SUMPRODUCT(('ＳＲＶ2023材料送付日程表 (report)'!$B$14:$B$108='SRI (2023)'!$V23)*('ＳＲＶ2023材料送付日程表 (report)'!$G$12:$BH$12='SRI (2023)'!FG$3)*('ＳＲＶ2023材料送付日程表 (report)'!$G$14:$BH$108))</f>
        <v>0</v>
      </c>
      <c r="FH23" s="146">
        <f>SUMPRODUCT(('ＳＲＶ2023材料送付日程表 (report)'!$B$14:$B$108='SRI (2023)'!$V23)*('ＳＲＶ2023材料送付日程表 (report)'!$G$12:$BH$12='SRI (2023)'!FH$3)*('ＳＲＶ2023材料送付日程表 (report)'!$G$14:$BH$108))</f>
        <v>0</v>
      </c>
      <c r="FI23" s="146">
        <f>SUMPRODUCT(('ＳＲＶ2023材料送付日程表 (report)'!$B$14:$B$108='SRI (2023)'!$V23)*('ＳＲＶ2023材料送付日程表 (report)'!$G$12:$BH$12='SRI (2023)'!FI$3)*('ＳＲＶ2023材料送付日程表 (report)'!$G$14:$BH$108))</f>
        <v>0</v>
      </c>
      <c r="FJ23" s="146">
        <f>SUMPRODUCT(('ＳＲＶ2023材料送付日程表 (report)'!$B$14:$B$108='SRI (2023)'!$V23)*('ＳＲＶ2023材料送付日程表 (report)'!$G$12:$BH$12='SRI (2023)'!FJ$3)*('ＳＲＶ2023材料送付日程表 (report)'!$G$14:$BH$108))</f>
        <v>0</v>
      </c>
      <c r="FK23" s="146">
        <f>SUMPRODUCT(('ＳＲＶ2023材料送付日程表 (report)'!$B$14:$B$108='SRI (2023)'!$V23)*('ＳＲＶ2023材料送付日程表 (report)'!$G$12:$BH$12='SRI (2023)'!FK$3)*('ＳＲＶ2023材料送付日程表 (report)'!$G$14:$BH$108))</f>
        <v>0</v>
      </c>
      <c r="FL23" s="146">
        <f>SUMPRODUCT(('ＳＲＶ2023材料送付日程表 (report)'!$B$14:$B$108='SRI (2023)'!$V23)*('ＳＲＶ2023材料送付日程表 (report)'!$G$12:$BH$12='SRI (2023)'!FL$3)*('ＳＲＶ2023材料送付日程表 (report)'!$G$14:$BH$108))</f>
        <v>0</v>
      </c>
      <c r="FM23" s="146">
        <f>SUMPRODUCT(('ＳＲＶ2023材料送付日程表 (report)'!$B$14:$B$108='SRI (2023)'!$V23)*('ＳＲＶ2023材料送付日程表 (report)'!$G$12:$BH$12='SRI (2023)'!FM$3)*('ＳＲＶ2023材料送付日程表 (report)'!$G$14:$BH$108))</f>
        <v>0</v>
      </c>
      <c r="FN23" s="146">
        <f>SUMPRODUCT(('ＳＲＶ2023材料送付日程表 (report)'!$B$14:$B$108='SRI (2023)'!$V23)*('ＳＲＶ2023材料送付日程表 (report)'!$G$12:$BH$12='SRI (2023)'!FN$3)*('ＳＲＶ2023材料送付日程表 (report)'!$G$14:$BH$108))</f>
        <v>0</v>
      </c>
      <c r="FO23" s="146">
        <f>SUMPRODUCT(('ＳＲＶ2023材料送付日程表 (report)'!$B$14:$B$108='SRI (2023)'!$V23)*('ＳＲＶ2023材料送付日程表 (report)'!$G$12:$BH$12='SRI (2023)'!FO$3)*('ＳＲＶ2023材料送付日程表 (report)'!$G$14:$BH$108))</f>
        <v>0</v>
      </c>
      <c r="FP23" s="146">
        <f>SUMPRODUCT(('ＳＲＶ2023材料送付日程表 (report)'!$B$14:$B$108='SRI (2023)'!$V23)*('ＳＲＶ2023材料送付日程表 (report)'!$G$12:$BH$12='SRI (2023)'!FP$3)*('ＳＲＶ2023材料送付日程表 (report)'!$G$14:$BH$108))</f>
        <v>0</v>
      </c>
      <c r="FQ23" s="146">
        <f>SUMPRODUCT(('ＳＲＶ2023材料送付日程表 (report)'!$B$14:$B$108='SRI (2023)'!$V23)*('ＳＲＶ2023材料送付日程表 (report)'!$G$12:$BH$12='SRI (2023)'!FQ$3)*('ＳＲＶ2023材料送付日程表 (report)'!$G$14:$BH$108))</f>
        <v>0</v>
      </c>
      <c r="FR23" s="146">
        <f>SUMPRODUCT(('ＳＲＶ2023材料送付日程表 (report)'!$B$14:$B$108='SRI (2023)'!$V23)*('ＳＲＶ2023材料送付日程表 (report)'!$G$12:$BH$12='SRI (2023)'!FR$3)*('ＳＲＶ2023材料送付日程表 (report)'!$G$14:$BH$108))</f>
        <v>0</v>
      </c>
      <c r="FS23" s="146">
        <f>SUMPRODUCT(('ＳＲＶ2023材料送付日程表 (report)'!$B$14:$B$108='SRI (2023)'!$V23)*('ＳＲＶ2023材料送付日程表 (report)'!$G$12:$BH$12='SRI (2023)'!FS$3)*('ＳＲＶ2023材料送付日程表 (report)'!$G$14:$BH$108))</f>
        <v>0</v>
      </c>
      <c r="FT23" s="146">
        <f>SUMPRODUCT(('ＳＲＶ2023材料送付日程表 (report)'!$B$14:$B$108='SRI (2023)'!$V23)*('ＳＲＶ2023材料送付日程表 (report)'!$G$12:$BH$12='SRI (2023)'!FT$3)*('ＳＲＶ2023材料送付日程表 (report)'!$G$14:$BH$108))</f>
        <v>0</v>
      </c>
      <c r="FU23" s="146">
        <f>SUMPRODUCT(('ＳＲＶ2023材料送付日程表 (report)'!$B$14:$B$108='SRI (2023)'!$V23)*('ＳＲＶ2023材料送付日程表 (report)'!$G$12:$BH$12='SRI (2023)'!FU$3)*('ＳＲＶ2023材料送付日程表 (report)'!$G$14:$BH$108))</f>
        <v>0</v>
      </c>
      <c r="FV23" s="146">
        <f>SUMPRODUCT(('ＳＲＶ2023材料送付日程表 (report)'!$B$14:$B$108='SRI (2023)'!$V23)*('ＳＲＶ2023材料送付日程表 (report)'!$G$12:$BH$12='SRI (2023)'!FV$3)*('ＳＲＶ2023材料送付日程表 (report)'!$G$14:$BH$108))</f>
        <v>0</v>
      </c>
      <c r="FW23" s="146">
        <f>SUMPRODUCT(('ＳＲＶ2023材料送付日程表 (report)'!$B$14:$B$108='SRI (2023)'!$V23)*('ＳＲＶ2023材料送付日程表 (report)'!$G$12:$BH$12='SRI (2023)'!FW$3)*('ＳＲＶ2023材料送付日程表 (report)'!$G$14:$BH$108))</f>
        <v>0</v>
      </c>
      <c r="FX23" s="146">
        <f>SUMPRODUCT(('ＳＲＶ2023材料送付日程表 (report)'!$B$14:$B$108='SRI (2023)'!$V23)*('ＳＲＶ2023材料送付日程表 (report)'!$G$12:$BH$12='SRI (2023)'!FX$3)*('ＳＲＶ2023材料送付日程表 (report)'!$G$14:$BH$108))</f>
        <v>0</v>
      </c>
      <c r="FY23" s="146">
        <f>SUMPRODUCT(('ＳＲＶ2023材料送付日程表 (report)'!$B$14:$B$108='SRI (2023)'!$V23)*('ＳＲＶ2023材料送付日程表 (report)'!$G$12:$BH$12='SRI (2023)'!FY$3)*('ＳＲＶ2023材料送付日程表 (report)'!$G$14:$BH$108))</f>
        <v>0</v>
      </c>
      <c r="FZ23" s="146">
        <f>SUMPRODUCT(('ＳＲＶ2023材料送付日程表 (report)'!$B$14:$B$108='SRI (2023)'!$V23)*('ＳＲＶ2023材料送付日程表 (report)'!$G$12:$BH$12='SRI (2023)'!FZ$3)*('ＳＲＶ2023材料送付日程表 (report)'!$G$14:$BH$108))</f>
        <v>0</v>
      </c>
      <c r="GA23" s="146">
        <f>SUMPRODUCT(('ＳＲＶ2023材料送付日程表 (report)'!$B$14:$B$108='SRI (2023)'!$V23)*('ＳＲＶ2023材料送付日程表 (report)'!$G$12:$BH$12='SRI (2023)'!GA$3)*('ＳＲＶ2023材料送付日程表 (report)'!$G$14:$BH$108))</f>
        <v>0</v>
      </c>
      <c r="GB23" s="146">
        <f>SUMPRODUCT(('ＳＲＶ2023材料送付日程表 (report)'!$B$14:$B$108='SRI (2023)'!$V23)*('ＳＲＶ2023材料送付日程表 (report)'!$G$12:$BH$12='SRI (2023)'!GB$3)*('ＳＲＶ2023材料送付日程表 (report)'!$G$14:$BH$108))</f>
        <v>0</v>
      </c>
      <c r="GC23" s="146">
        <f>SUMPRODUCT(('ＳＲＶ2023材料送付日程表 (report)'!$B$14:$B$108='SRI (2023)'!$V23)*('ＳＲＶ2023材料送付日程表 (report)'!$G$12:$BH$12='SRI (2023)'!GC$3)*('ＳＲＶ2023材料送付日程表 (report)'!$G$14:$BH$108))</f>
        <v>0</v>
      </c>
      <c r="GD23" s="146">
        <f>SUMPRODUCT(('ＳＲＶ2023材料送付日程表 (report)'!$B$14:$B$108='SRI (2023)'!$V23)*('ＳＲＶ2023材料送付日程表 (report)'!$G$12:$BH$12='SRI (2023)'!GD$3)*('ＳＲＶ2023材料送付日程表 (report)'!$G$14:$BH$108))</f>
        <v>0</v>
      </c>
      <c r="GE23" s="146">
        <f>SUMPRODUCT(('ＳＲＶ2023材料送付日程表 (report)'!$B$14:$B$108='SRI (2023)'!$V23)*('ＳＲＶ2023材料送付日程表 (report)'!$G$12:$BH$12='SRI (2023)'!GE$3)*('ＳＲＶ2023材料送付日程表 (report)'!$G$14:$BH$108))</f>
        <v>0</v>
      </c>
      <c r="GF23" s="146">
        <f>SUMPRODUCT(('ＳＲＶ2023材料送付日程表 (report)'!$B$14:$B$108='SRI (2023)'!$V23)*('ＳＲＶ2023材料送付日程表 (report)'!$G$12:$BH$12='SRI (2023)'!GF$3)*('ＳＲＶ2023材料送付日程表 (report)'!$G$14:$BH$108))</f>
        <v>0</v>
      </c>
      <c r="GG23" s="146">
        <f>SUMPRODUCT(('ＳＲＶ2023材料送付日程表 (report)'!$B$14:$B$108='SRI (2023)'!$V23)*('ＳＲＶ2023材料送付日程表 (report)'!$G$12:$BH$12='SRI (2023)'!GG$3)*('ＳＲＶ2023材料送付日程表 (report)'!$G$14:$BH$108))</f>
        <v>0</v>
      </c>
      <c r="GH23" s="146">
        <f>SUMPRODUCT(('ＳＲＶ2023材料送付日程表 (report)'!$B$14:$B$108='SRI (2023)'!$V23)*('ＳＲＶ2023材料送付日程表 (report)'!$G$12:$BH$12='SRI (2023)'!GH$3)*('ＳＲＶ2023材料送付日程表 (report)'!$G$14:$BH$108))</f>
        <v>0</v>
      </c>
      <c r="GI23" s="146">
        <f>SUMPRODUCT(('ＳＲＶ2023材料送付日程表 (report)'!$B$14:$B$108='SRI (2023)'!$V23)*('ＳＲＶ2023材料送付日程表 (report)'!$G$12:$BH$12='SRI (2023)'!GI$3)*('ＳＲＶ2023材料送付日程表 (report)'!$G$14:$BH$108))</f>
        <v>0</v>
      </c>
      <c r="GJ23" s="146">
        <f>SUMPRODUCT(('ＳＲＶ2023材料送付日程表 (report)'!$B$14:$B$108='SRI (2023)'!$V23)*('ＳＲＶ2023材料送付日程表 (report)'!$G$12:$BH$12='SRI (2023)'!GJ$3)*('ＳＲＶ2023材料送付日程表 (report)'!$G$14:$BH$108))</f>
        <v>0</v>
      </c>
      <c r="GK23" s="146">
        <f>SUMPRODUCT(('ＳＲＶ2023材料送付日程表 (report)'!$B$14:$B$108='SRI (2023)'!$V23)*('ＳＲＶ2023材料送付日程表 (report)'!$G$12:$BH$12='SRI (2023)'!GK$3)*('ＳＲＶ2023材料送付日程表 (report)'!$G$14:$BH$108))</f>
        <v>0</v>
      </c>
      <c r="GL23" s="146">
        <f>SUMPRODUCT(('ＳＲＶ2023材料送付日程表 (report)'!$B$14:$B$108='SRI (2023)'!$V23)*('ＳＲＶ2023材料送付日程表 (report)'!$G$12:$BH$12='SRI (2023)'!GL$3)*('ＳＲＶ2023材料送付日程表 (report)'!$G$14:$BH$108))</f>
        <v>0</v>
      </c>
      <c r="GM23" s="146">
        <f>SUMPRODUCT(('ＳＲＶ2023材料送付日程表 (report)'!$B$14:$B$108='SRI (2023)'!$V23)*('ＳＲＶ2023材料送付日程表 (report)'!$G$12:$BH$12='SRI (2023)'!GM$3)*('ＳＲＶ2023材料送付日程表 (report)'!$G$14:$BH$108))</f>
        <v>0</v>
      </c>
      <c r="GN23" s="146">
        <f>SUMPRODUCT(('ＳＲＶ2023材料送付日程表 (report)'!$B$14:$B$108='SRI (2023)'!$V23)*('ＳＲＶ2023材料送付日程表 (report)'!$G$12:$BH$12='SRI (2023)'!GN$3)*('ＳＲＶ2023材料送付日程表 (report)'!$G$14:$BH$108))</f>
        <v>0</v>
      </c>
      <c r="GO23" s="146">
        <f>SUMPRODUCT(('ＳＲＶ2023材料送付日程表 (report)'!$B$14:$B$108='SRI (2023)'!$V23)*('ＳＲＶ2023材料送付日程表 (report)'!$G$12:$BH$12='SRI (2023)'!GO$3)*('ＳＲＶ2023材料送付日程表 (report)'!$G$14:$BH$108))</f>
        <v>0</v>
      </c>
      <c r="GP23" s="146">
        <f>SUMPRODUCT(('ＳＲＶ2023材料送付日程表 (report)'!$B$14:$B$108='SRI (2023)'!$V23)*('ＳＲＶ2023材料送付日程表 (report)'!$G$12:$BH$12='SRI (2023)'!GP$3)*('ＳＲＶ2023材料送付日程表 (report)'!$G$14:$BH$108))</f>
        <v>0</v>
      </c>
      <c r="GQ23" s="146">
        <f>SUMPRODUCT(('ＳＲＶ2023材料送付日程表 (report)'!$B$14:$B$108='SRI (2023)'!$V23)*('ＳＲＶ2023材料送付日程表 (report)'!$G$12:$BH$12='SRI (2023)'!GQ$3)*('ＳＲＶ2023材料送付日程表 (report)'!$G$14:$BH$108))</f>
        <v>0</v>
      </c>
      <c r="GR23" s="146">
        <f>SUMPRODUCT(('ＳＲＶ2023材料送付日程表 (report)'!$B$14:$B$108='SRI (2023)'!$V23)*('ＳＲＶ2023材料送付日程表 (report)'!$G$12:$BH$12='SRI (2023)'!GR$3)*('ＳＲＶ2023材料送付日程表 (report)'!$G$14:$BH$108))</f>
        <v>0</v>
      </c>
      <c r="GS23" s="146">
        <f>SUMPRODUCT(('ＳＲＶ2023材料送付日程表 (report)'!$B$14:$B$108='SRI (2023)'!$V23)*('ＳＲＶ2023材料送付日程表 (report)'!$G$12:$BH$12='SRI (2023)'!GS$3)*('ＳＲＶ2023材料送付日程表 (report)'!$G$14:$BH$108))</f>
        <v>0</v>
      </c>
      <c r="GT23" s="146">
        <f>SUMPRODUCT(('ＳＲＶ2023材料送付日程表 (report)'!$B$14:$B$108='SRI (2023)'!$V23)*('ＳＲＶ2023材料送付日程表 (report)'!$G$12:$BH$12='SRI (2023)'!GT$3)*('ＳＲＶ2023材料送付日程表 (report)'!$G$14:$BH$108))</f>
        <v>0</v>
      </c>
      <c r="GU23" s="146">
        <f>SUMPRODUCT(('ＳＲＶ2023材料送付日程表 (report)'!$B$14:$B$108='SRI (2023)'!$V23)*('ＳＲＶ2023材料送付日程表 (report)'!$G$12:$BH$12='SRI (2023)'!GU$3)*('ＳＲＶ2023材料送付日程表 (report)'!$G$14:$BH$108))</f>
        <v>0</v>
      </c>
      <c r="GV23" s="146">
        <f>SUMPRODUCT(('ＳＲＶ2023材料送付日程表 (report)'!$B$14:$B$108='SRI (2023)'!$V23)*('ＳＲＶ2023材料送付日程表 (report)'!$G$12:$BH$12='SRI (2023)'!GV$3)*('ＳＲＶ2023材料送付日程表 (report)'!$G$14:$BH$108))</f>
        <v>0</v>
      </c>
      <c r="GW23" s="146">
        <f>SUMPRODUCT(('ＳＲＶ2023材料送付日程表 (report)'!$B$14:$B$108='SRI (2023)'!$V23)*('ＳＲＶ2023材料送付日程表 (report)'!$G$12:$BH$12='SRI (2023)'!GW$3)*('ＳＲＶ2023材料送付日程表 (report)'!$G$14:$BH$108))</f>
        <v>0</v>
      </c>
      <c r="GX23" s="146">
        <f>SUMPRODUCT(('ＳＲＶ2023材料送付日程表 (report)'!$B$14:$B$108='SRI (2023)'!$V23)*('ＳＲＶ2023材料送付日程表 (report)'!$G$12:$BH$12='SRI (2023)'!GX$3)*('ＳＲＶ2023材料送付日程表 (report)'!$G$14:$BH$108))</f>
        <v>0</v>
      </c>
      <c r="GY23" s="146">
        <f>SUMPRODUCT(('ＳＲＶ2023材料送付日程表 (report)'!$B$14:$B$108='SRI (2023)'!$V23)*('ＳＲＶ2023材料送付日程表 (report)'!$G$12:$BH$12='SRI (2023)'!GY$3)*('ＳＲＶ2023材料送付日程表 (report)'!$G$14:$BH$108))</f>
        <v>0</v>
      </c>
      <c r="GZ23" s="146">
        <f>SUMPRODUCT(('ＳＲＶ2023材料送付日程表 (report)'!$B$14:$B$108='SRI (2023)'!$V23)*('ＳＲＶ2023材料送付日程表 (report)'!$G$12:$BH$12='SRI (2023)'!GZ$3)*('ＳＲＶ2023材料送付日程表 (report)'!$G$14:$BH$108))</f>
        <v>0</v>
      </c>
      <c r="HA23" s="146">
        <f>SUMPRODUCT(('ＳＲＶ2023材料送付日程表 (report)'!$B$14:$B$108='SRI (2023)'!$V23)*('ＳＲＶ2023材料送付日程表 (report)'!$G$12:$BH$12='SRI (2023)'!HA$3)*('ＳＲＶ2023材料送付日程表 (report)'!$G$14:$BH$108))</f>
        <v>0</v>
      </c>
      <c r="HB23" s="146">
        <f>SUMPRODUCT(('ＳＲＶ2023材料送付日程表 (report)'!$B$14:$B$108='SRI (2023)'!$V23)*('ＳＲＶ2023材料送付日程表 (report)'!$G$12:$BH$12='SRI (2023)'!HB$3)*('ＳＲＶ2023材料送付日程表 (report)'!$G$14:$BH$108))</f>
        <v>0</v>
      </c>
      <c r="HC23" s="146">
        <f>SUMPRODUCT(('ＳＲＶ2023材料送付日程表 (report)'!$B$14:$B$108='SRI (2023)'!$V23)*('ＳＲＶ2023材料送付日程表 (report)'!$G$12:$BH$12='SRI (2023)'!HC$3)*('ＳＲＶ2023材料送付日程表 (report)'!$G$14:$BH$108))</f>
        <v>0</v>
      </c>
      <c r="HD23" s="146">
        <f>SUMPRODUCT(('ＳＲＶ2023材料送付日程表 (report)'!$B$14:$B$108='SRI (2023)'!$V23)*('ＳＲＶ2023材料送付日程表 (report)'!$G$12:$BH$12='SRI (2023)'!HD$3)*('ＳＲＶ2023材料送付日程表 (report)'!$G$14:$BH$108))</f>
        <v>0</v>
      </c>
      <c r="HE23" s="146">
        <f>SUMPRODUCT(('ＳＲＶ2023材料送付日程表 (report)'!$B$14:$B$108='SRI (2023)'!$V23)*('ＳＲＶ2023材料送付日程表 (report)'!$G$12:$BH$12='SRI (2023)'!HE$3)*('ＳＲＶ2023材料送付日程表 (report)'!$G$14:$BH$108))</f>
        <v>0</v>
      </c>
      <c r="HF23" s="146">
        <f>SUMPRODUCT(('ＳＲＶ2023材料送付日程表 (report)'!$B$14:$B$108='SRI (2023)'!$V23)*('ＳＲＶ2023材料送付日程表 (report)'!$G$12:$BH$12='SRI (2023)'!HF$3)*('ＳＲＶ2023材料送付日程表 (report)'!$G$14:$BH$108))</f>
        <v>0</v>
      </c>
      <c r="HG23" s="146">
        <f>SUMPRODUCT(('ＳＲＶ2023材料送付日程表 (report)'!$B$14:$B$108='SRI (2023)'!$V23)*('ＳＲＶ2023材料送付日程表 (report)'!$G$12:$BH$12='SRI (2023)'!HG$3)*('ＳＲＶ2023材料送付日程表 (report)'!$G$14:$BH$108))</f>
        <v>0</v>
      </c>
      <c r="HH23" s="146">
        <f>SUMPRODUCT(('ＳＲＶ2023材料送付日程表 (report)'!$B$14:$B$108='SRI (2023)'!$V23)*('ＳＲＶ2023材料送付日程表 (report)'!$G$12:$BH$12='SRI (2023)'!HH$3)*('ＳＲＶ2023材料送付日程表 (report)'!$G$14:$BH$108))</f>
        <v>0</v>
      </c>
      <c r="HI23" s="146">
        <f>SUMPRODUCT(('ＳＲＶ2023材料送付日程表 (report)'!$B$14:$B$108='SRI (2023)'!$V23)*('ＳＲＶ2023材料送付日程表 (report)'!$G$12:$BH$12='SRI (2023)'!HI$3)*('ＳＲＶ2023材料送付日程表 (report)'!$G$14:$BH$108))</f>
        <v>0</v>
      </c>
      <c r="HJ23" s="146">
        <f>SUMPRODUCT(('ＳＲＶ2023材料送付日程表 (report)'!$B$14:$B$108='SRI (2023)'!$V23)*('ＳＲＶ2023材料送付日程表 (report)'!$G$12:$BH$12='SRI (2023)'!HJ$3)*('ＳＲＶ2023材料送付日程表 (report)'!$G$14:$BH$108))</f>
        <v>0</v>
      </c>
      <c r="HK23" s="146">
        <f>SUMPRODUCT(('ＳＲＶ2023材料送付日程表 (report)'!$B$14:$B$108='SRI (2023)'!$V23)*('ＳＲＶ2023材料送付日程表 (report)'!$G$12:$BH$12='SRI (2023)'!HK$3)*('ＳＲＶ2023材料送付日程表 (report)'!$G$14:$BH$108))</f>
        <v>0</v>
      </c>
      <c r="HL23" s="146">
        <f>SUMPRODUCT(('ＳＲＶ2023材料送付日程表 (report)'!$B$14:$B$108='SRI (2023)'!$V23)*('ＳＲＶ2023材料送付日程表 (report)'!$G$12:$BH$12='SRI (2023)'!HL$3)*('ＳＲＶ2023材料送付日程表 (report)'!$G$14:$BH$108))</f>
        <v>0</v>
      </c>
      <c r="HM23" s="146">
        <f>SUMPRODUCT(('ＳＲＶ2023材料送付日程表 (report)'!$B$14:$B$108='SRI (2023)'!$V23)*('ＳＲＶ2023材料送付日程表 (report)'!$G$12:$BH$12='SRI (2023)'!HM$3)*('ＳＲＶ2023材料送付日程表 (report)'!$G$14:$BH$108))</f>
        <v>0</v>
      </c>
      <c r="HN23" s="146">
        <f>SUMPRODUCT(('ＳＲＶ2023材料送付日程表 (report)'!$B$14:$B$108='SRI (2023)'!$V23)*('ＳＲＶ2023材料送付日程表 (report)'!$G$12:$BH$12='SRI (2023)'!HN$3)*('ＳＲＶ2023材料送付日程表 (report)'!$G$14:$BH$108))</f>
        <v>0</v>
      </c>
      <c r="HO23" s="146">
        <f>SUMPRODUCT(('ＳＲＶ2023材料送付日程表 (report)'!$B$14:$B$108='SRI (2023)'!$V23)*('ＳＲＶ2023材料送付日程表 (report)'!$G$12:$BH$12='SRI (2023)'!HO$3)*('ＳＲＶ2023材料送付日程表 (report)'!$G$14:$BH$108))</f>
        <v>0</v>
      </c>
      <c r="HP23" s="146">
        <f>SUMPRODUCT(('ＳＲＶ2023材料送付日程表 (report)'!$B$14:$B$108='SRI (2023)'!$V23)*('ＳＲＶ2023材料送付日程表 (report)'!$G$12:$BH$12='SRI (2023)'!HP$3)*('ＳＲＶ2023材料送付日程表 (report)'!$G$14:$BH$108))</f>
        <v>0</v>
      </c>
      <c r="HQ23" s="146">
        <f>SUMPRODUCT(('ＳＲＶ2023材料送付日程表 (report)'!$B$14:$B$108='SRI (2023)'!$V23)*('ＳＲＶ2023材料送付日程表 (report)'!$G$12:$BH$12='SRI (2023)'!HQ$3)*('ＳＲＶ2023材料送付日程表 (report)'!$G$14:$BH$108))</f>
        <v>0</v>
      </c>
      <c r="HR23" s="146">
        <f>SUMPRODUCT(('ＳＲＶ2023材料送付日程表 (report)'!$B$14:$B$108='SRI (2023)'!$V23)*('ＳＲＶ2023材料送付日程表 (report)'!$G$12:$BH$12='SRI (2023)'!HR$3)*('ＳＲＶ2023材料送付日程表 (report)'!$G$14:$BH$108))</f>
        <v>0</v>
      </c>
      <c r="HS23" s="146">
        <f>SUMPRODUCT(('ＳＲＶ2023材料送付日程表 (report)'!$B$14:$B$108='SRI (2023)'!$V23)*('ＳＲＶ2023材料送付日程表 (report)'!$G$12:$BH$12='SRI (2023)'!HS$3)*('ＳＲＶ2023材料送付日程表 (report)'!$G$14:$BH$108))</f>
        <v>0</v>
      </c>
      <c r="HT23" s="146">
        <f>SUMPRODUCT(('ＳＲＶ2023材料送付日程表 (report)'!$B$14:$B$108='SRI (2023)'!$V23)*('ＳＲＶ2023材料送付日程表 (report)'!$G$12:$BH$12='SRI (2023)'!HT$3)*('ＳＲＶ2023材料送付日程表 (report)'!$G$14:$BH$108))</f>
        <v>0</v>
      </c>
      <c r="HU23" s="146">
        <f>SUMPRODUCT(('ＳＲＶ2023材料送付日程表 (report)'!$B$14:$B$108='SRI (2023)'!$V23)*('ＳＲＶ2023材料送付日程表 (report)'!$G$12:$BH$12='SRI (2023)'!HU$3)*('ＳＲＶ2023材料送付日程表 (report)'!$G$14:$BH$108))</f>
        <v>0</v>
      </c>
      <c r="HV23" s="146">
        <f>SUMPRODUCT(('ＳＲＶ2023材料送付日程表 (report)'!$B$14:$B$108='SRI (2023)'!$V23)*('ＳＲＶ2023材料送付日程表 (report)'!$G$12:$BH$12='SRI (2023)'!HV$3)*('ＳＲＶ2023材料送付日程表 (report)'!$G$14:$BH$108))</f>
        <v>0</v>
      </c>
      <c r="HW23" s="146">
        <f>SUMPRODUCT(('ＳＲＶ2023材料送付日程表 (report)'!$B$14:$B$108='SRI (2023)'!$V23)*('ＳＲＶ2023材料送付日程表 (report)'!$G$12:$BH$12='SRI (2023)'!HW$3)*('ＳＲＶ2023材料送付日程表 (report)'!$G$14:$BH$108))</f>
        <v>0</v>
      </c>
      <c r="HX23" s="146">
        <f>SUMPRODUCT(('ＳＲＶ2023材料送付日程表 (report)'!$B$14:$B$108='SRI (2023)'!$V23)*('ＳＲＶ2023材料送付日程表 (report)'!$G$12:$BH$12='SRI (2023)'!HX$3)*('ＳＲＶ2023材料送付日程表 (report)'!$G$14:$BH$108))</f>
        <v>0</v>
      </c>
      <c r="HY23" s="146">
        <f>SUMPRODUCT(('ＳＲＶ2023材料送付日程表 (report)'!$B$14:$B$108='SRI (2023)'!$V23)*('ＳＲＶ2023材料送付日程表 (report)'!$G$12:$BH$12='SRI (2023)'!HY$3)*('ＳＲＶ2023材料送付日程表 (report)'!$G$14:$BH$108))</f>
        <v>0</v>
      </c>
      <c r="HZ23" s="146">
        <f>SUMPRODUCT(('ＳＲＶ2023材料送付日程表 (report)'!$B$14:$B$108='SRI (2023)'!$V23)*('ＳＲＶ2023材料送付日程表 (report)'!$G$12:$BH$12='SRI (2023)'!HZ$3)*('ＳＲＶ2023材料送付日程表 (report)'!$G$14:$BH$108))</f>
        <v>0</v>
      </c>
      <c r="IA23" s="146">
        <f>SUMPRODUCT(('ＳＲＶ2023材料送付日程表 (report)'!$B$14:$B$108='SRI (2023)'!$V23)*('ＳＲＶ2023材料送付日程表 (report)'!$G$12:$BH$12='SRI (2023)'!IA$3)*('ＳＲＶ2023材料送付日程表 (report)'!$G$14:$BH$108))</f>
        <v>0</v>
      </c>
      <c r="IB23" s="146">
        <f>SUMPRODUCT(('ＳＲＶ2023材料送付日程表 (report)'!$B$14:$B$108='SRI (2023)'!$V23)*('ＳＲＶ2023材料送付日程表 (report)'!$G$12:$BH$12='SRI (2023)'!IB$3)*('ＳＲＶ2023材料送付日程表 (report)'!$G$14:$BH$108))</f>
        <v>0</v>
      </c>
      <c r="IC23" s="146">
        <f>SUMPRODUCT(('ＳＲＶ2023材料送付日程表 (report)'!$B$14:$B$108='SRI (2023)'!$V23)*('ＳＲＶ2023材料送付日程表 (report)'!$G$12:$BH$12='SRI (2023)'!IC$3)*('ＳＲＶ2023材料送付日程表 (report)'!$G$14:$BH$108))</f>
        <v>0</v>
      </c>
      <c r="ID23" s="146">
        <f>SUMPRODUCT(('ＳＲＶ2023材料送付日程表 (report)'!$B$14:$B$108='SRI (2023)'!$V23)*('ＳＲＶ2023材料送付日程表 (report)'!$G$12:$BH$12='SRI (2023)'!ID$3)*('ＳＲＶ2023材料送付日程表 (report)'!$G$14:$BH$108))</f>
        <v>0</v>
      </c>
      <c r="IE23" s="146">
        <f>SUMPRODUCT(('ＳＲＶ2023材料送付日程表 (report)'!$B$14:$B$108='SRI (2023)'!$V23)*('ＳＲＶ2023材料送付日程表 (report)'!$G$12:$BH$12='SRI (2023)'!IE$3)*('ＳＲＶ2023材料送付日程表 (report)'!$G$14:$BH$108))</f>
        <v>0</v>
      </c>
      <c r="IF23" s="146">
        <f>SUMPRODUCT(('ＳＲＶ2023材料送付日程表 (report)'!$B$14:$B$108='SRI (2023)'!$V23)*('ＳＲＶ2023材料送付日程表 (report)'!$G$12:$BH$12='SRI (2023)'!IF$3)*('ＳＲＶ2023材料送付日程表 (report)'!$G$14:$BH$108))</f>
        <v>0</v>
      </c>
      <c r="IG23" s="146">
        <f>SUMPRODUCT(('ＳＲＶ2023材料送付日程表 (report)'!$B$14:$B$108='SRI (2023)'!$V23)*('ＳＲＶ2023材料送付日程表 (report)'!$G$12:$BH$12='SRI (2023)'!IG$3)*('ＳＲＶ2023材料送付日程表 (report)'!$G$14:$BH$108))</f>
        <v>0</v>
      </c>
      <c r="IH23" s="146">
        <f>SUMPRODUCT(('ＳＲＶ2023材料送付日程表 (report)'!$B$14:$B$108='SRI (2023)'!$V23)*('ＳＲＶ2023材料送付日程表 (report)'!$G$12:$BH$12='SRI (2023)'!IH$3)*('ＳＲＶ2023材料送付日程表 (report)'!$G$14:$BH$108))</f>
        <v>0</v>
      </c>
      <c r="II23" s="146">
        <f>SUMPRODUCT(('ＳＲＶ2023材料送付日程表 (report)'!$B$14:$B$108='SRI (2023)'!$V23)*('ＳＲＶ2023材料送付日程表 (report)'!$G$12:$BH$12='SRI (2023)'!II$3)*('ＳＲＶ2023材料送付日程表 (report)'!$G$14:$BH$108))</f>
        <v>0</v>
      </c>
      <c r="IJ23" s="146">
        <f>SUMPRODUCT(('ＳＲＶ2023材料送付日程表 (report)'!$B$14:$B$108='SRI (2023)'!$V23)*('ＳＲＶ2023材料送付日程表 (report)'!$G$12:$BH$12='SRI (2023)'!IJ$3)*('ＳＲＶ2023材料送付日程表 (report)'!$G$14:$BH$108))</f>
        <v>0</v>
      </c>
      <c r="IK23" s="146">
        <f>SUMPRODUCT(('ＳＲＶ2023材料送付日程表 (report)'!$B$14:$B$108='SRI (2023)'!$V23)*('ＳＲＶ2023材料送付日程表 (report)'!$G$12:$BH$12='SRI (2023)'!IK$3)*('ＳＲＶ2023材料送付日程表 (report)'!$G$14:$BH$108))</f>
        <v>0</v>
      </c>
      <c r="IL23" s="146">
        <f>SUMPRODUCT(('ＳＲＶ2023材料送付日程表 (report)'!$B$14:$B$108='SRI (2023)'!$V23)*('ＳＲＶ2023材料送付日程表 (report)'!$G$12:$BH$12='SRI (2023)'!IL$3)*('ＳＲＶ2023材料送付日程表 (report)'!$G$14:$BH$108))</f>
        <v>0</v>
      </c>
      <c r="IM23" s="146">
        <f>SUMPRODUCT(('ＳＲＶ2023材料送付日程表 (report)'!$B$14:$B$108='SRI (2023)'!$V23)*('ＳＲＶ2023材料送付日程表 (report)'!$G$12:$BH$12='SRI (2023)'!IM$3)*('ＳＲＶ2023材料送付日程表 (report)'!$G$14:$BH$108))</f>
        <v>0</v>
      </c>
      <c r="IN23" s="146">
        <f>SUMPRODUCT(('ＳＲＶ2023材料送付日程表 (report)'!$B$14:$B$108='SRI (2023)'!$V23)*('ＳＲＶ2023材料送付日程表 (report)'!$G$12:$BH$12='SRI (2023)'!IN$3)*('ＳＲＶ2023材料送付日程表 (report)'!$G$14:$BH$108))</f>
        <v>0</v>
      </c>
      <c r="IO23" s="146">
        <f>SUMPRODUCT(('ＳＲＶ2023材料送付日程表 (report)'!$B$14:$B$108='SRI (2023)'!$V23)*('ＳＲＶ2023材料送付日程表 (report)'!$G$12:$BH$12='SRI (2023)'!IO$3)*('ＳＲＶ2023材料送付日程表 (report)'!$G$14:$BH$108))</f>
        <v>0</v>
      </c>
      <c r="IP23" s="146">
        <f>SUMPRODUCT(('ＳＲＶ2023材料送付日程表 (report)'!$B$14:$B$108='SRI (2023)'!$V23)*('ＳＲＶ2023材料送付日程表 (report)'!$G$12:$BH$12='SRI (2023)'!IP$3)*('ＳＲＶ2023材料送付日程表 (report)'!$G$14:$BH$108))</f>
        <v>0</v>
      </c>
      <c r="IQ23" s="146">
        <f>SUMPRODUCT(('ＳＲＶ2023材料送付日程表 (report)'!$B$14:$B$108='SRI (2023)'!$V23)*('ＳＲＶ2023材料送付日程表 (report)'!$G$12:$BH$12='SRI (2023)'!IQ$3)*('ＳＲＶ2023材料送付日程表 (report)'!$G$14:$BH$108))</f>
        <v>0</v>
      </c>
      <c r="IR23" s="146">
        <f>SUMPRODUCT(('ＳＲＶ2023材料送付日程表 (report)'!$B$14:$B$108='SRI (2023)'!$V23)*('ＳＲＶ2023材料送付日程表 (report)'!$G$12:$BH$12='SRI (2023)'!IR$3)*('ＳＲＶ2023材料送付日程表 (report)'!$G$14:$BH$108))</f>
        <v>0</v>
      </c>
      <c r="IS23" s="146">
        <f>SUMPRODUCT(('ＳＲＶ2023材料送付日程表 (report)'!$B$14:$B$108='SRI (2023)'!$V23)*('ＳＲＶ2023材料送付日程表 (report)'!$G$12:$BH$12='SRI (2023)'!IS$3)*('ＳＲＶ2023材料送付日程表 (report)'!$G$14:$BH$108))</f>
        <v>0</v>
      </c>
      <c r="IT23" s="146">
        <f>SUMPRODUCT(('ＳＲＶ2023材料送付日程表 (report)'!$B$14:$B$108='SRI (2023)'!$V23)*('ＳＲＶ2023材料送付日程表 (report)'!$G$12:$BH$12='SRI (2023)'!IT$3)*('ＳＲＶ2023材料送付日程表 (report)'!$G$14:$BH$108))</f>
        <v>0</v>
      </c>
      <c r="IU23" s="146">
        <f>SUMPRODUCT(('ＳＲＶ2023材料送付日程表 (report)'!$B$14:$B$108='SRI (2023)'!$V23)*('ＳＲＶ2023材料送付日程表 (report)'!$G$12:$BH$12='SRI (2023)'!IU$3)*('ＳＲＶ2023材料送付日程表 (report)'!$G$14:$BH$108))</f>
        <v>0</v>
      </c>
      <c r="IV23" s="146">
        <f>SUMPRODUCT(('ＳＲＶ2023材料送付日程表 (report)'!$B$14:$B$108='SRI (2023)'!$V23)*('ＳＲＶ2023材料送付日程表 (report)'!$G$12:$BH$12='SRI (2023)'!IV$3)*('ＳＲＶ2023材料送付日程表 (report)'!$G$14:$BH$108))</f>
        <v>0</v>
      </c>
      <c r="IW23" s="146">
        <f>SUMPRODUCT(('ＳＲＶ2023材料送付日程表 (report)'!$B$14:$B$108='SRI (2023)'!$V23)*('ＳＲＶ2023材料送付日程表 (report)'!$G$12:$BH$12='SRI (2023)'!IW$3)*('ＳＲＶ2023材料送付日程表 (report)'!$G$14:$BH$108))</f>
        <v>0</v>
      </c>
      <c r="IX23" s="146">
        <f>SUMPRODUCT(('ＳＲＶ2023材料送付日程表 (report)'!$B$14:$B$108='SRI (2023)'!$V23)*('ＳＲＶ2023材料送付日程表 (report)'!$G$12:$BH$12='SRI (2023)'!IX$3)*('ＳＲＶ2023材料送付日程表 (report)'!$G$14:$BH$108))</f>
        <v>0</v>
      </c>
      <c r="IY23" s="146">
        <f>SUMPRODUCT(('ＳＲＶ2023材料送付日程表 (report)'!$B$14:$B$108='SRI (2023)'!$V23)*('ＳＲＶ2023材料送付日程表 (report)'!$G$12:$BH$12='SRI (2023)'!IY$3)*('ＳＲＶ2023材料送付日程表 (report)'!$G$14:$BH$108))</f>
        <v>0</v>
      </c>
      <c r="IZ23" s="146">
        <f>SUMPRODUCT(('ＳＲＶ2023材料送付日程表 (report)'!$B$14:$B$108='SRI (2023)'!$V23)*('ＳＲＶ2023材料送付日程表 (report)'!$G$12:$BH$12='SRI (2023)'!IZ$3)*('ＳＲＶ2023材料送付日程表 (report)'!$G$14:$BH$108))</f>
        <v>0</v>
      </c>
      <c r="JA23" s="146">
        <f>SUMPRODUCT(('ＳＲＶ2023材料送付日程表 (report)'!$B$14:$B$108='SRI (2023)'!$V23)*('ＳＲＶ2023材料送付日程表 (report)'!$G$12:$BH$12='SRI (2023)'!JA$3)*('ＳＲＶ2023材料送付日程表 (report)'!$G$14:$BH$108))</f>
        <v>0</v>
      </c>
      <c r="JB23" s="146">
        <f>SUMPRODUCT(('ＳＲＶ2023材料送付日程表 (report)'!$B$14:$B$108='SRI (2023)'!$V23)*('ＳＲＶ2023材料送付日程表 (report)'!$G$12:$BH$12='SRI (2023)'!JB$3)*('ＳＲＶ2023材料送付日程表 (report)'!$G$14:$BH$108))</f>
        <v>0</v>
      </c>
      <c r="JC23" s="146">
        <f>SUMPRODUCT(('ＳＲＶ2023材料送付日程表 (report)'!$B$14:$B$108='SRI (2023)'!$V23)*('ＳＲＶ2023材料送付日程表 (report)'!$G$12:$BH$12='SRI (2023)'!JC$3)*('ＳＲＶ2023材料送付日程表 (report)'!$G$14:$BH$108))</f>
        <v>0</v>
      </c>
      <c r="JD23" s="146">
        <f>SUMPRODUCT(('ＳＲＶ2023材料送付日程表 (report)'!$B$14:$B$108='SRI (2023)'!$V23)*('ＳＲＶ2023材料送付日程表 (report)'!$G$12:$BH$12='SRI (2023)'!JD$3)*('ＳＲＶ2023材料送付日程表 (report)'!$G$14:$BH$108))</f>
        <v>0</v>
      </c>
      <c r="JE23" s="146">
        <f>SUMPRODUCT(('ＳＲＶ2023材料送付日程表 (report)'!$B$14:$B$108='SRI (2023)'!$V23)*('ＳＲＶ2023材料送付日程表 (report)'!$G$12:$BH$12='SRI (2023)'!JE$3)*('ＳＲＶ2023材料送付日程表 (report)'!$G$14:$BH$108))</f>
        <v>0</v>
      </c>
      <c r="JF23" s="146">
        <f>SUMPRODUCT(('ＳＲＶ2023材料送付日程表 (report)'!$B$14:$B$108='SRI (2023)'!$V23)*('ＳＲＶ2023材料送付日程表 (report)'!$G$12:$BH$12='SRI (2023)'!JF$3)*('ＳＲＶ2023材料送付日程表 (report)'!$G$14:$BH$108))</f>
        <v>0</v>
      </c>
      <c r="JG23" s="146">
        <f>SUMPRODUCT(('ＳＲＶ2023材料送付日程表 (report)'!$B$14:$B$108='SRI (2023)'!$V23)*('ＳＲＶ2023材料送付日程表 (report)'!$G$12:$BH$12='SRI (2023)'!JG$3)*('ＳＲＶ2023材料送付日程表 (report)'!$G$14:$BH$108))</f>
        <v>0</v>
      </c>
      <c r="JH23" s="146">
        <f>SUMPRODUCT(('ＳＲＶ2023材料送付日程表 (report)'!$B$14:$B$108='SRI (2023)'!$V23)*('ＳＲＶ2023材料送付日程表 (report)'!$G$12:$BH$12='SRI (2023)'!JH$3)*('ＳＲＶ2023材料送付日程表 (report)'!$G$14:$BH$108))</f>
        <v>0</v>
      </c>
      <c r="JI23" s="146">
        <f>SUMPRODUCT(('ＳＲＶ2023材料送付日程表 (report)'!$B$14:$B$108='SRI (2023)'!$V23)*('ＳＲＶ2023材料送付日程表 (report)'!$G$12:$BH$12='SRI (2023)'!JI$3)*('ＳＲＶ2023材料送付日程表 (report)'!$G$14:$BH$108))</f>
        <v>0</v>
      </c>
      <c r="JJ23" s="146">
        <f>SUMPRODUCT(('ＳＲＶ2023材料送付日程表 (report)'!$B$14:$B$108='SRI (2023)'!$V23)*('ＳＲＶ2023材料送付日程表 (report)'!$G$12:$BH$12='SRI (2023)'!JJ$3)*('ＳＲＶ2023材料送付日程表 (report)'!$G$14:$BH$108))</f>
        <v>0</v>
      </c>
      <c r="JK23" s="146">
        <f>SUMPRODUCT(('ＳＲＶ2023材料送付日程表 (report)'!$B$14:$B$108='SRI (2023)'!$V23)*('ＳＲＶ2023材料送付日程表 (report)'!$G$12:$BH$12='SRI (2023)'!JK$3)*('ＳＲＶ2023材料送付日程表 (report)'!$G$14:$BH$108))</f>
        <v>0</v>
      </c>
      <c r="JL23" s="146">
        <f>SUMPRODUCT(('ＳＲＶ2023材料送付日程表 (report)'!$B$14:$B$108='SRI (2023)'!$V23)*('ＳＲＶ2023材料送付日程表 (report)'!$G$12:$BH$12='SRI (2023)'!JL$3)*('ＳＲＶ2023材料送付日程表 (report)'!$G$14:$BH$108))</f>
        <v>0</v>
      </c>
      <c r="JM23" s="146">
        <f>SUMPRODUCT(('ＳＲＶ2023材料送付日程表 (report)'!$B$14:$B$108='SRI (2023)'!$V23)*('ＳＲＶ2023材料送付日程表 (report)'!$G$12:$BH$12='SRI (2023)'!JM$3)*('ＳＲＶ2023材料送付日程表 (report)'!$G$14:$BH$108))</f>
        <v>0</v>
      </c>
      <c r="JN23" s="146">
        <f>SUMPRODUCT(('ＳＲＶ2023材料送付日程表 (report)'!$B$14:$B$108='SRI (2023)'!$V23)*('ＳＲＶ2023材料送付日程表 (report)'!$G$12:$BH$12='SRI (2023)'!JN$3)*('ＳＲＶ2023材料送付日程表 (report)'!$G$14:$BH$108))</f>
        <v>0</v>
      </c>
      <c r="JO23" s="146">
        <f>SUMPRODUCT(('ＳＲＶ2023材料送付日程表 (report)'!$B$14:$B$108='SRI (2023)'!$V23)*('ＳＲＶ2023材料送付日程表 (report)'!$G$12:$BH$12='SRI (2023)'!JO$3)*('ＳＲＶ2023材料送付日程表 (report)'!$G$14:$BH$108))</f>
        <v>0</v>
      </c>
      <c r="JP23" s="146">
        <f>SUMPRODUCT(('ＳＲＶ2023材料送付日程表 (report)'!$B$14:$B$108='SRI (2023)'!$V23)*('ＳＲＶ2023材料送付日程表 (report)'!$G$12:$BH$12='SRI (2023)'!JP$3)*('ＳＲＶ2023材料送付日程表 (report)'!$G$14:$BH$108))</f>
        <v>0</v>
      </c>
      <c r="JQ23" s="146">
        <f>SUMPRODUCT(('ＳＲＶ2023材料送付日程表 (report)'!$B$14:$B$108='SRI (2023)'!$V23)*('ＳＲＶ2023材料送付日程表 (report)'!$G$12:$BH$12='SRI (2023)'!JQ$3)*('ＳＲＶ2023材料送付日程表 (report)'!$G$14:$BH$108))</f>
        <v>0</v>
      </c>
      <c r="JR23" s="146">
        <f>SUMPRODUCT(('ＳＲＶ2023材料送付日程表 (report)'!$B$14:$B$108='SRI (2023)'!$V23)*('ＳＲＶ2023材料送付日程表 (report)'!$G$12:$BH$12='SRI (2023)'!JR$3)*('ＳＲＶ2023材料送付日程表 (report)'!$G$14:$BH$108))</f>
        <v>0</v>
      </c>
      <c r="JS23" s="146">
        <f>SUMPRODUCT(('ＳＲＶ2023材料送付日程表 (report)'!$B$14:$B$108='SRI (2023)'!$V23)*('ＳＲＶ2023材料送付日程表 (report)'!$G$12:$BH$12='SRI (2023)'!JS$3)*('ＳＲＶ2023材料送付日程表 (report)'!$G$14:$BH$108))</f>
        <v>0</v>
      </c>
      <c r="JT23" s="146">
        <f>SUMPRODUCT(('ＳＲＶ2023材料送付日程表 (report)'!$B$14:$B$108='SRI (2023)'!$V23)*('ＳＲＶ2023材料送付日程表 (report)'!$G$12:$BH$12='SRI (2023)'!JT$3)*('ＳＲＶ2023材料送付日程表 (report)'!$G$14:$BH$108))</f>
        <v>0</v>
      </c>
      <c r="JU23" s="146">
        <f>SUMPRODUCT(('ＳＲＶ2023材料送付日程表 (report)'!$B$14:$B$108='SRI (2023)'!$V23)*('ＳＲＶ2023材料送付日程表 (report)'!$G$12:$BH$12='SRI (2023)'!JU$3)*('ＳＲＶ2023材料送付日程表 (report)'!$G$14:$BH$108))</f>
        <v>0</v>
      </c>
      <c r="JV23" s="146">
        <f>SUMPRODUCT(('ＳＲＶ2023材料送付日程表 (report)'!$B$14:$B$108='SRI (2023)'!$V23)*('ＳＲＶ2023材料送付日程表 (report)'!$G$12:$BH$12='SRI (2023)'!JV$3)*('ＳＲＶ2023材料送付日程表 (report)'!$G$14:$BH$108))</f>
        <v>0</v>
      </c>
      <c r="JW23" s="146">
        <f>SUMPRODUCT(('ＳＲＶ2023材料送付日程表 (report)'!$B$14:$B$108='SRI (2023)'!$V23)*('ＳＲＶ2023材料送付日程表 (report)'!$G$12:$BH$12='SRI (2023)'!JW$3)*('ＳＲＶ2023材料送付日程表 (report)'!$G$14:$BH$108))</f>
        <v>0</v>
      </c>
      <c r="JX23" s="146">
        <f>SUMPRODUCT(('ＳＲＶ2023材料送付日程表 (report)'!$B$14:$B$108='SRI (2023)'!$V23)*('ＳＲＶ2023材料送付日程表 (report)'!$G$12:$BH$12='SRI (2023)'!JX$3)*('ＳＲＶ2023材料送付日程表 (report)'!$G$14:$BH$108))</f>
        <v>0</v>
      </c>
      <c r="JY23" s="146">
        <f>SUMPRODUCT(('ＳＲＶ2023材料送付日程表 (report)'!$B$14:$B$108='SRI (2023)'!$V23)*('ＳＲＶ2023材料送付日程表 (report)'!$G$12:$BH$12='SRI (2023)'!JY$3)*('ＳＲＶ2023材料送付日程表 (report)'!$G$14:$BH$108))</f>
        <v>0</v>
      </c>
      <c r="JZ23" s="146">
        <f>SUMPRODUCT(('ＳＲＶ2023材料送付日程表 (report)'!$B$14:$B$108='SRI (2023)'!$V23)*('ＳＲＶ2023材料送付日程表 (report)'!$G$12:$BH$12='SRI (2023)'!JZ$3)*('ＳＲＶ2023材料送付日程表 (report)'!$G$14:$BH$108))</f>
        <v>0</v>
      </c>
      <c r="KA23" s="146">
        <f>SUMPRODUCT(('ＳＲＶ2023材料送付日程表 (report)'!$B$14:$B$108='SRI (2023)'!$V23)*('ＳＲＶ2023材料送付日程表 (report)'!$G$12:$BH$12='SRI (2023)'!KA$3)*('ＳＲＶ2023材料送付日程表 (report)'!$G$14:$BH$108))</f>
        <v>0</v>
      </c>
      <c r="KB23" s="146">
        <f>SUMPRODUCT(('ＳＲＶ2023材料送付日程表 (report)'!$B$14:$B$108='SRI (2023)'!$V23)*('ＳＲＶ2023材料送付日程表 (report)'!$G$12:$BH$12='SRI (2023)'!KB$3)*('ＳＲＶ2023材料送付日程表 (report)'!$G$14:$BH$108))</f>
        <v>0</v>
      </c>
      <c r="KC23" s="146">
        <f>SUMPRODUCT(('ＳＲＶ2023材料送付日程表 (report)'!$B$14:$B$108='SRI (2023)'!$V23)*('ＳＲＶ2023材料送付日程表 (report)'!$G$12:$BH$12='SRI (2023)'!KC$3)*('ＳＲＶ2023材料送付日程表 (report)'!$G$14:$BH$108))</f>
        <v>0</v>
      </c>
      <c r="KD23" s="146">
        <f>SUMPRODUCT(('ＳＲＶ2023材料送付日程表 (report)'!$B$14:$B$108='SRI (2023)'!$V23)*('ＳＲＶ2023材料送付日程表 (report)'!$G$12:$BH$12='SRI (2023)'!KD$3)*('ＳＲＶ2023材料送付日程表 (report)'!$G$14:$BH$108))</f>
        <v>0</v>
      </c>
      <c r="KE23" s="146">
        <f>SUMPRODUCT(('ＳＲＶ2023材料送付日程表 (report)'!$B$14:$B$108='SRI (2023)'!$V23)*('ＳＲＶ2023材料送付日程表 (report)'!$G$12:$BH$12='SRI (2023)'!KE$3)*('ＳＲＶ2023材料送付日程表 (report)'!$G$14:$BH$108))</f>
        <v>0</v>
      </c>
      <c r="KF23" s="146">
        <f>SUMPRODUCT(('ＳＲＶ2023材料送付日程表 (report)'!$B$14:$B$108='SRI (2023)'!$V23)*('ＳＲＶ2023材料送付日程表 (report)'!$G$12:$BH$12='SRI (2023)'!KF$3)*('ＳＲＶ2023材料送付日程表 (report)'!$G$14:$BH$108))</f>
        <v>0</v>
      </c>
      <c r="KG23" s="146">
        <f>SUMPRODUCT(('ＳＲＶ2023材料送付日程表 (report)'!$B$14:$B$108='SRI (2023)'!$V23)*('ＳＲＶ2023材料送付日程表 (report)'!$G$12:$BH$12='SRI (2023)'!KG$3)*('ＳＲＶ2023材料送付日程表 (report)'!$G$14:$BH$108))</f>
        <v>0</v>
      </c>
      <c r="KH23" s="146">
        <f>SUMPRODUCT(('ＳＲＶ2023材料送付日程表 (report)'!$B$14:$B$108='SRI (2023)'!$V23)*('ＳＲＶ2023材料送付日程表 (report)'!$G$12:$BH$12='SRI (2023)'!KH$3)*('ＳＲＶ2023材料送付日程表 (report)'!$G$14:$BH$108))</f>
        <v>0</v>
      </c>
      <c r="KI23" s="146">
        <f>SUMPRODUCT(('ＳＲＶ2023材料送付日程表 (report)'!$B$14:$B$108='SRI (2023)'!$V23)*('ＳＲＶ2023材料送付日程表 (report)'!$G$12:$BH$12='SRI (2023)'!KI$3)*('ＳＲＶ2023材料送付日程表 (report)'!$G$14:$BH$108))</f>
        <v>0</v>
      </c>
      <c r="KJ23" s="146">
        <f>SUMPRODUCT(('ＳＲＶ2023材料送付日程表 (report)'!$B$14:$B$108='SRI (2023)'!$V23)*('ＳＲＶ2023材料送付日程表 (report)'!$G$12:$BH$12='SRI (2023)'!KJ$3)*('ＳＲＶ2023材料送付日程表 (report)'!$G$14:$BH$108))</f>
        <v>0</v>
      </c>
      <c r="KK23" s="146">
        <f>SUMPRODUCT(('ＳＲＶ2023材料送付日程表 (report)'!$B$14:$B$108='SRI (2023)'!$V23)*('ＳＲＶ2023材料送付日程表 (report)'!$G$12:$BH$12='SRI (2023)'!KK$3)*('ＳＲＶ2023材料送付日程表 (report)'!$G$14:$BH$108))</f>
        <v>0</v>
      </c>
      <c r="KL23" s="146">
        <f>SUMPRODUCT(('ＳＲＶ2023材料送付日程表 (report)'!$B$14:$B$108='SRI (2023)'!$V23)*('ＳＲＶ2023材料送付日程表 (report)'!$G$12:$BH$12='SRI (2023)'!KL$3)*('ＳＲＶ2023材料送付日程表 (report)'!$G$14:$BH$108))</f>
        <v>0</v>
      </c>
      <c r="KM23" s="146">
        <f>SUMPRODUCT(('ＳＲＶ2023材料送付日程表 (report)'!$B$14:$B$108='SRI (2023)'!$V23)*('ＳＲＶ2023材料送付日程表 (report)'!$G$12:$BH$12='SRI (2023)'!KM$3)*('ＳＲＶ2023材料送付日程表 (report)'!$G$14:$BH$108))</f>
        <v>0</v>
      </c>
      <c r="KN23" s="146">
        <f>SUMPRODUCT(('ＳＲＶ2023材料送付日程表 (report)'!$B$14:$B$108='SRI (2023)'!$V23)*('ＳＲＶ2023材料送付日程表 (report)'!$G$12:$BH$12='SRI (2023)'!KN$3)*('ＳＲＶ2023材料送付日程表 (report)'!$G$14:$BH$108))</f>
        <v>0</v>
      </c>
      <c r="KO23" s="146">
        <f>SUMPRODUCT(('ＳＲＶ2023材料送付日程表 (report)'!$B$14:$B$108='SRI (2023)'!$V23)*('ＳＲＶ2023材料送付日程表 (report)'!$G$12:$BH$12='SRI (2023)'!KO$3)*('ＳＲＶ2023材料送付日程表 (report)'!$G$14:$BH$108))</f>
        <v>0</v>
      </c>
      <c r="KP23" s="146">
        <f>SUMPRODUCT(('ＳＲＶ2023材料送付日程表 (report)'!$B$14:$B$108='SRI (2023)'!$V23)*('ＳＲＶ2023材料送付日程表 (report)'!$G$12:$BH$12='SRI (2023)'!KP$3)*('ＳＲＶ2023材料送付日程表 (report)'!$G$14:$BH$108))</f>
        <v>0</v>
      </c>
      <c r="KQ23" s="146">
        <f>SUMPRODUCT(('ＳＲＶ2023材料送付日程表 (report)'!$B$14:$B$108='SRI (2023)'!$V23)*('ＳＲＶ2023材料送付日程表 (report)'!$G$12:$BH$12='SRI (2023)'!KQ$3)*('ＳＲＶ2023材料送付日程表 (report)'!$G$14:$BH$108))</f>
        <v>0</v>
      </c>
      <c r="KR23" s="146">
        <f>SUMPRODUCT(('ＳＲＶ2023材料送付日程表 (report)'!$B$14:$B$108='SRI (2023)'!$V23)*('ＳＲＶ2023材料送付日程表 (report)'!$G$12:$BH$12='SRI (2023)'!KR$3)*('ＳＲＶ2023材料送付日程表 (report)'!$G$14:$BH$108))</f>
        <v>0</v>
      </c>
      <c r="KS23" s="146">
        <f>SUMPRODUCT(('ＳＲＶ2023材料送付日程表 (report)'!$B$14:$B$108='SRI (2023)'!$V23)*('ＳＲＶ2023材料送付日程表 (report)'!$G$12:$BH$12='SRI (2023)'!KS$3)*('ＳＲＶ2023材料送付日程表 (report)'!$G$14:$BH$108))</f>
        <v>0</v>
      </c>
      <c r="KT23" s="146">
        <f>SUMPRODUCT(('ＳＲＶ2023材料送付日程表 (report)'!$B$14:$B$108='SRI (2023)'!$V23)*('ＳＲＶ2023材料送付日程表 (report)'!$G$12:$BH$12='SRI (2023)'!KT$3)*('ＳＲＶ2023材料送付日程表 (report)'!$G$14:$BH$108))</f>
        <v>0</v>
      </c>
      <c r="KU23" s="146">
        <f>SUMPRODUCT(('ＳＲＶ2023材料送付日程表 (report)'!$B$14:$B$108='SRI (2023)'!$V23)*('ＳＲＶ2023材料送付日程表 (report)'!$G$12:$BH$12='SRI (2023)'!KU$3)*('ＳＲＶ2023材料送付日程表 (report)'!$G$14:$BH$108))</f>
        <v>0</v>
      </c>
      <c r="KV23" s="146">
        <f>SUMPRODUCT(('ＳＲＶ2023材料送付日程表 (report)'!$B$14:$B$108='SRI (2023)'!$V23)*('ＳＲＶ2023材料送付日程表 (report)'!$G$12:$BH$12='SRI (2023)'!KV$3)*('ＳＲＶ2023材料送付日程表 (report)'!$G$14:$BH$108))</f>
        <v>0</v>
      </c>
      <c r="KW23" s="146">
        <f>SUMPRODUCT(('ＳＲＶ2023材料送付日程表 (report)'!$B$14:$B$108='SRI (2023)'!$V23)*('ＳＲＶ2023材料送付日程表 (report)'!$G$12:$BH$12='SRI (2023)'!KW$3)*('ＳＲＶ2023材料送付日程表 (report)'!$G$14:$BH$108))</f>
        <v>0</v>
      </c>
      <c r="KX23" s="146">
        <f>SUMPRODUCT(('ＳＲＶ2023材料送付日程表 (report)'!$B$14:$B$108='SRI (2023)'!$V23)*('ＳＲＶ2023材料送付日程表 (report)'!$G$12:$BH$12='SRI (2023)'!KX$3)*('ＳＲＶ2023材料送付日程表 (report)'!$G$14:$BH$108))</f>
        <v>0</v>
      </c>
      <c r="KY23" s="146">
        <f>SUMPRODUCT(('ＳＲＶ2023材料送付日程表 (report)'!$B$14:$B$108='SRI (2023)'!$V23)*('ＳＲＶ2023材料送付日程表 (report)'!$G$12:$BH$12='SRI (2023)'!KY$3)*('ＳＲＶ2023材料送付日程表 (report)'!$G$14:$BH$108))</f>
        <v>0</v>
      </c>
      <c r="KZ23" s="146">
        <f>SUMPRODUCT(('ＳＲＶ2023材料送付日程表 (report)'!$B$14:$B$108='SRI (2023)'!$V23)*('ＳＲＶ2023材料送付日程表 (report)'!$G$12:$BH$12='SRI (2023)'!KZ$3)*('ＳＲＶ2023材料送付日程表 (report)'!$G$14:$BH$108))</f>
        <v>0</v>
      </c>
      <c r="LA23" s="146">
        <f>SUMPRODUCT(('ＳＲＶ2023材料送付日程表 (report)'!$B$14:$B$108='SRI (2023)'!$V23)*('ＳＲＶ2023材料送付日程表 (report)'!$G$12:$BH$12='SRI (2023)'!LA$3)*('ＳＲＶ2023材料送付日程表 (report)'!$G$14:$BH$108))</f>
        <v>0</v>
      </c>
      <c r="LB23" s="146">
        <f>SUMPRODUCT(('ＳＲＶ2023材料送付日程表 (report)'!$B$14:$B$108='SRI (2023)'!$V23)*('ＳＲＶ2023材料送付日程表 (report)'!$G$12:$BH$12='SRI (2023)'!LB$3)*('ＳＲＶ2023材料送付日程表 (report)'!$G$14:$BH$108))</f>
        <v>0</v>
      </c>
      <c r="LC23" s="146">
        <f>SUMPRODUCT(('ＳＲＶ2023材料送付日程表 (report)'!$B$14:$B$108='SRI (2023)'!$V23)*('ＳＲＶ2023材料送付日程表 (report)'!$G$12:$BH$12='SRI (2023)'!LC$3)*('ＳＲＶ2023材料送付日程表 (report)'!$G$14:$BH$108))</f>
        <v>0</v>
      </c>
      <c r="LD23" s="146">
        <f>SUMPRODUCT(('ＳＲＶ2023材料送付日程表 (report)'!$B$14:$B$108='SRI (2023)'!$V23)*('ＳＲＶ2023材料送付日程表 (report)'!$G$12:$BH$12='SRI (2023)'!LD$3)*('ＳＲＶ2023材料送付日程表 (report)'!$G$14:$BH$108))</f>
        <v>0</v>
      </c>
      <c r="LE23" s="146">
        <f>SUMPRODUCT(('ＳＲＶ2023材料送付日程表 (report)'!$B$14:$B$108='SRI (2023)'!$V23)*('ＳＲＶ2023材料送付日程表 (report)'!$G$12:$BH$12='SRI (2023)'!LE$3)*('ＳＲＶ2023材料送付日程表 (report)'!$G$14:$BH$108))</f>
        <v>0</v>
      </c>
      <c r="LF23" s="146">
        <f>SUMPRODUCT(('ＳＲＶ2023材料送付日程表 (report)'!$B$14:$B$108='SRI (2023)'!$V23)*('ＳＲＶ2023材料送付日程表 (report)'!$G$12:$BH$12='SRI (2023)'!LF$3)*('ＳＲＶ2023材料送付日程表 (report)'!$G$14:$BH$108))</f>
        <v>0</v>
      </c>
      <c r="LG23" s="146">
        <f>SUMPRODUCT(('ＳＲＶ2023材料送付日程表 (report)'!$B$14:$B$108='SRI (2023)'!$V23)*('ＳＲＶ2023材料送付日程表 (report)'!$G$12:$BH$12='SRI (2023)'!LG$3)*('ＳＲＶ2023材料送付日程表 (report)'!$G$14:$BH$108))</f>
        <v>0</v>
      </c>
      <c r="LH23" s="146">
        <f>SUMPRODUCT(('ＳＲＶ2023材料送付日程表 (report)'!$B$14:$B$108='SRI (2023)'!$V23)*('ＳＲＶ2023材料送付日程表 (report)'!$G$12:$BH$12='SRI (2023)'!LH$3)*('ＳＲＶ2023材料送付日程表 (report)'!$G$14:$BH$108))</f>
        <v>0</v>
      </c>
      <c r="LI23" s="146">
        <f>SUMPRODUCT(('ＳＲＶ2023材料送付日程表 (report)'!$B$14:$B$108='SRI (2023)'!$V23)*('ＳＲＶ2023材料送付日程表 (report)'!$G$12:$BH$12='SRI (2023)'!LI$3)*('ＳＲＶ2023材料送付日程表 (report)'!$G$14:$BH$108))</f>
        <v>0</v>
      </c>
      <c r="LJ23" s="146">
        <f>SUMPRODUCT(('ＳＲＶ2023材料送付日程表 (report)'!$B$14:$B$108='SRI (2023)'!$V23)*('ＳＲＶ2023材料送付日程表 (report)'!$G$12:$BH$12='SRI (2023)'!LJ$3)*('ＳＲＶ2023材料送付日程表 (report)'!$G$14:$BH$108))</f>
        <v>0</v>
      </c>
      <c r="LK23" s="146">
        <f>SUMPRODUCT(('ＳＲＶ2023材料送付日程表 (report)'!$B$14:$B$108='SRI (2023)'!$V23)*('ＳＲＶ2023材料送付日程表 (report)'!$G$12:$BH$12='SRI (2023)'!LK$3)*('ＳＲＶ2023材料送付日程表 (report)'!$G$14:$BH$108))</f>
        <v>0</v>
      </c>
      <c r="LL23" s="146">
        <f>SUMPRODUCT(('ＳＲＶ2023材料送付日程表 (report)'!$B$14:$B$108='SRI (2023)'!$V23)*('ＳＲＶ2023材料送付日程表 (report)'!$G$12:$BH$12='SRI (2023)'!LL$3)*('ＳＲＶ2023材料送付日程表 (report)'!$G$14:$BH$108))</f>
        <v>0</v>
      </c>
      <c r="LM23" s="146">
        <f>SUMPRODUCT(('ＳＲＶ2023材料送付日程表 (report)'!$B$14:$B$108='SRI (2023)'!$V23)*('ＳＲＶ2023材料送付日程表 (report)'!$G$12:$BH$12='SRI (2023)'!LM$3)*('ＳＲＶ2023材料送付日程表 (report)'!$G$14:$BH$108))</f>
        <v>0</v>
      </c>
      <c r="LN23" s="146">
        <f>SUMPRODUCT(('ＳＲＶ2023材料送付日程表 (report)'!$B$14:$B$108='SRI (2023)'!$V23)*('ＳＲＶ2023材料送付日程表 (report)'!$G$12:$BH$12='SRI (2023)'!LN$3)*('ＳＲＶ2023材料送付日程表 (report)'!$G$14:$BH$108))</f>
        <v>0</v>
      </c>
      <c r="LO23" s="146">
        <f>SUMPRODUCT(('ＳＲＶ2023材料送付日程表 (report)'!$B$14:$B$108='SRI (2023)'!$V23)*('ＳＲＶ2023材料送付日程表 (report)'!$G$12:$BH$12='SRI (2023)'!LO$3)*('ＳＲＶ2023材料送付日程表 (report)'!$G$14:$BH$108))</f>
        <v>0</v>
      </c>
      <c r="LP23" s="146">
        <f>SUMPRODUCT(('ＳＲＶ2023材料送付日程表 (report)'!$B$14:$B$108='SRI (2023)'!$V23)*('ＳＲＶ2023材料送付日程表 (report)'!$G$12:$BH$12='SRI (2023)'!LP$3)*('ＳＲＶ2023材料送付日程表 (report)'!$G$14:$BH$108))</f>
        <v>0</v>
      </c>
      <c r="LQ23" s="146">
        <f>SUMPRODUCT(('ＳＲＶ2023材料送付日程表 (report)'!$B$14:$B$108='SRI (2023)'!$V23)*('ＳＲＶ2023材料送付日程表 (report)'!$G$12:$BH$12='SRI (2023)'!LQ$3)*('ＳＲＶ2023材料送付日程表 (report)'!$G$14:$BH$108))</f>
        <v>0</v>
      </c>
      <c r="LR23" s="146">
        <f>SUMPRODUCT(('ＳＲＶ2023材料送付日程表 (report)'!$B$14:$B$108='SRI (2023)'!$V23)*('ＳＲＶ2023材料送付日程表 (report)'!$G$12:$BH$12='SRI (2023)'!LR$3)*('ＳＲＶ2023材料送付日程表 (report)'!$G$14:$BH$108))</f>
        <v>0</v>
      </c>
      <c r="LS23" s="146">
        <f>SUMPRODUCT(('ＳＲＶ2023材料送付日程表 (report)'!$B$14:$B$108='SRI (2023)'!$V23)*('ＳＲＶ2023材料送付日程表 (report)'!$G$12:$BH$12='SRI (2023)'!LS$3)*('ＳＲＶ2023材料送付日程表 (report)'!$G$14:$BH$108))</f>
        <v>0</v>
      </c>
      <c r="LT23" s="146">
        <f>SUMPRODUCT(('ＳＲＶ2023材料送付日程表 (report)'!$B$14:$B$108='SRI (2023)'!$V23)*('ＳＲＶ2023材料送付日程表 (report)'!$G$12:$BH$12='SRI (2023)'!LT$3)*('ＳＲＶ2023材料送付日程表 (report)'!$G$14:$BH$108))</f>
        <v>0</v>
      </c>
      <c r="LU23" s="146">
        <f>SUMPRODUCT(('ＳＲＶ2023材料送付日程表 (report)'!$B$14:$B$108='SRI (2023)'!$V23)*('ＳＲＶ2023材料送付日程表 (report)'!$G$12:$BH$12='SRI (2023)'!LU$3)*('ＳＲＶ2023材料送付日程表 (report)'!$G$14:$BH$108))</f>
        <v>0</v>
      </c>
      <c r="LV23" s="146">
        <f>SUMPRODUCT(('ＳＲＶ2023材料送付日程表 (report)'!$B$14:$B$108='SRI (2023)'!$V23)*('ＳＲＶ2023材料送付日程表 (report)'!$G$12:$BH$12='SRI (2023)'!LV$3)*('ＳＲＶ2023材料送付日程表 (report)'!$G$14:$BH$108))</f>
        <v>0</v>
      </c>
      <c r="LW23" s="146">
        <f>SUMPRODUCT(('ＳＲＶ2023材料送付日程表 (report)'!$B$14:$B$108='SRI (2023)'!$V23)*('ＳＲＶ2023材料送付日程表 (report)'!$G$12:$BH$12='SRI (2023)'!LW$3)*('ＳＲＶ2023材料送付日程表 (report)'!$G$14:$BH$108))</f>
        <v>0</v>
      </c>
      <c r="LX23" s="146">
        <f>SUMPRODUCT(('ＳＲＶ2023材料送付日程表 (report)'!$B$14:$B$108='SRI (2023)'!$V23)*('ＳＲＶ2023材料送付日程表 (report)'!$G$12:$BH$12='SRI (2023)'!LX$3)*('ＳＲＶ2023材料送付日程表 (report)'!$G$14:$BH$108))</f>
        <v>0</v>
      </c>
      <c r="LY23" s="146">
        <f>SUMPRODUCT(('ＳＲＶ2023材料送付日程表 (report)'!$B$14:$B$108='SRI (2023)'!$V23)*('ＳＲＶ2023材料送付日程表 (report)'!$G$12:$BH$12='SRI (2023)'!LY$3)*('ＳＲＶ2023材料送付日程表 (report)'!$G$14:$BH$108))</f>
        <v>0</v>
      </c>
      <c r="LZ23" s="146">
        <f>SUMPRODUCT(('ＳＲＶ2023材料送付日程表 (report)'!$B$14:$B$108='SRI (2023)'!$V23)*('ＳＲＶ2023材料送付日程表 (report)'!$G$12:$BH$12='SRI (2023)'!LZ$3)*('ＳＲＶ2023材料送付日程表 (report)'!$G$14:$BH$108))</f>
        <v>0</v>
      </c>
      <c r="MA23" s="146">
        <f>SUMPRODUCT(('ＳＲＶ2023材料送付日程表 (report)'!$B$14:$B$108='SRI (2023)'!$V23)*('ＳＲＶ2023材料送付日程表 (report)'!$G$12:$BH$12='SRI (2023)'!MA$3)*('ＳＲＶ2023材料送付日程表 (report)'!$G$14:$BH$108))</f>
        <v>0</v>
      </c>
      <c r="MB23" s="146">
        <f>SUMPRODUCT(('ＳＲＶ2023材料送付日程表 (report)'!$B$14:$B$108='SRI (2023)'!$V23)*('ＳＲＶ2023材料送付日程表 (report)'!$G$12:$BH$12='SRI (2023)'!MB$3)*('ＳＲＶ2023材料送付日程表 (report)'!$G$14:$BH$108))</f>
        <v>0</v>
      </c>
      <c r="MC23" s="146">
        <f>SUMPRODUCT(('ＳＲＶ2023材料送付日程表 (report)'!$B$14:$B$108='SRI (2023)'!$V23)*('ＳＲＶ2023材料送付日程表 (report)'!$G$12:$BH$12='SRI (2023)'!MC$3)*('ＳＲＶ2023材料送付日程表 (report)'!$G$14:$BH$108))</f>
        <v>0</v>
      </c>
      <c r="MD23" s="146">
        <f>SUMPRODUCT(('ＳＲＶ2023材料送付日程表 (report)'!$B$14:$B$108='SRI (2023)'!$V23)*('ＳＲＶ2023材料送付日程表 (report)'!$G$12:$BH$12='SRI (2023)'!MD$3)*('ＳＲＶ2023材料送付日程表 (report)'!$G$14:$BH$108))</f>
        <v>0</v>
      </c>
      <c r="ME23" s="146">
        <f>SUMPRODUCT(('ＳＲＶ2023材料送付日程表 (report)'!$B$14:$B$108='SRI (2023)'!$V23)*('ＳＲＶ2023材料送付日程表 (report)'!$G$12:$BH$12='SRI (2023)'!ME$3)*('ＳＲＶ2023材料送付日程表 (report)'!$G$14:$BH$108))</f>
        <v>0</v>
      </c>
      <c r="MF23" s="146">
        <f>SUMPRODUCT(('ＳＲＶ2023材料送付日程表 (report)'!$B$14:$B$108='SRI (2023)'!$V23)*('ＳＲＶ2023材料送付日程表 (report)'!$G$12:$BH$12='SRI (2023)'!MF$3)*('ＳＲＶ2023材料送付日程表 (report)'!$G$14:$BH$108))</f>
        <v>0</v>
      </c>
      <c r="MG23" s="146">
        <f>SUMPRODUCT(('ＳＲＶ2023材料送付日程表 (report)'!$B$14:$B$108='SRI (2023)'!$V23)*('ＳＲＶ2023材料送付日程表 (report)'!$G$12:$BH$12='SRI (2023)'!MG$3)*('ＳＲＶ2023材料送付日程表 (report)'!$G$14:$BH$108))</f>
        <v>0</v>
      </c>
      <c r="MH23" s="146">
        <f>SUMPRODUCT(('ＳＲＶ2023材料送付日程表 (report)'!$B$14:$B$108='SRI (2023)'!$V23)*('ＳＲＶ2023材料送付日程表 (report)'!$G$12:$BH$12='SRI (2023)'!MH$3)*('ＳＲＶ2023材料送付日程表 (report)'!$G$14:$BH$108))</f>
        <v>0</v>
      </c>
      <c r="MI23" s="146">
        <f>SUMPRODUCT(('ＳＲＶ2023材料送付日程表 (report)'!$B$14:$B$108='SRI (2023)'!$V23)*('ＳＲＶ2023材料送付日程表 (report)'!$G$12:$BH$12='SRI (2023)'!MI$3)*('ＳＲＶ2023材料送付日程表 (report)'!$G$14:$BH$108))</f>
        <v>0</v>
      </c>
      <c r="MJ23" s="146">
        <f>SUMPRODUCT(('ＳＲＶ2023材料送付日程表 (report)'!$B$14:$B$108='SRI (2023)'!$V23)*('ＳＲＶ2023材料送付日程表 (report)'!$G$12:$BH$12='SRI (2023)'!MJ$3)*('ＳＲＶ2023材料送付日程表 (report)'!$G$14:$BH$108))</f>
        <v>0</v>
      </c>
      <c r="MK23" s="146">
        <f>SUMPRODUCT(('ＳＲＶ2023材料送付日程表 (report)'!$B$14:$B$108='SRI (2023)'!$V23)*('ＳＲＶ2023材料送付日程表 (report)'!$G$12:$BH$12='SRI (2023)'!MK$3)*('ＳＲＶ2023材料送付日程表 (report)'!$G$14:$BH$108))</f>
        <v>0</v>
      </c>
      <c r="ML23" s="146">
        <f>SUMPRODUCT(('ＳＲＶ2023材料送付日程表 (report)'!$B$14:$B$108='SRI (2023)'!$V23)*('ＳＲＶ2023材料送付日程表 (report)'!$G$12:$BH$12='SRI (2023)'!ML$3)*('ＳＲＶ2023材料送付日程表 (report)'!$G$14:$BH$108))</f>
        <v>0</v>
      </c>
      <c r="MM23" s="146">
        <f>SUMPRODUCT(('ＳＲＶ2023材料送付日程表 (report)'!$B$14:$B$108='SRI (2023)'!$V23)*('ＳＲＶ2023材料送付日程表 (report)'!$G$12:$BH$12='SRI (2023)'!MM$3)*('ＳＲＶ2023材料送付日程表 (report)'!$G$14:$BH$108))</f>
        <v>0</v>
      </c>
      <c r="MN23" s="146">
        <f>SUMPRODUCT(('ＳＲＶ2023材料送付日程表 (report)'!$B$14:$B$108='SRI (2023)'!$V23)*('ＳＲＶ2023材料送付日程表 (report)'!$G$12:$BH$12='SRI (2023)'!MN$3)*('ＳＲＶ2023材料送付日程表 (report)'!$G$14:$BH$108))</f>
        <v>0</v>
      </c>
      <c r="MO23" s="146">
        <f>SUMPRODUCT(('ＳＲＶ2023材料送付日程表 (report)'!$B$14:$B$108='SRI (2023)'!$V23)*('ＳＲＶ2023材料送付日程表 (report)'!$G$12:$BH$12='SRI (2023)'!MO$3)*('ＳＲＶ2023材料送付日程表 (report)'!$G$14:$BH$108))</f>
        <v>0</v>
      </c>
      <c r="MP23" s="146">
        <f>SUMPRODUCT(('ＳＲＶ2023材料送付日程表 (report)'!$B$14:$B$108='SRI (2023)'!$V23)*('ＳＲＶ2023材料送付日程表 (report)'!$G$12:$BH$12='SRI (2023)'!MP$3)*('ＳＲＶ2023材料送付日程表 (report)'!$G$14:$BH$108))</f>
        <v>0</v>
      </c>
      <c r="MQ23" s="146">
        <f>SUMPRODUCT(('ＳＲＶ2023材料送付日程表 (report)'!$B$14:$B$108='SRI (2023)'!$V23)*('ＳＲＶ2023材料送付日程表 (report)'!$G$12:$BH$12='SRI (2023)'!MQ$3)*('ＳＲＶ2023材料送付日程表 (report)'!$G$14:$BH$108))</f>
        <v>0</v>
      </c>
      <c r="MR23" s="146">
        <f>SUMPRODUCT(('ＳＲＶ2023材料送付日程表 (report)'!$B$14:$B$108='SRI (2023)'!$V23)*('ＳＲＶ2023材料送付日程表 (report)'!$G$12:$BH$12='SRI (2023)'!MR$3)*('ＳＲＶ2023材料送付日程表 (report)'!$G$14:$BH$108))</f>
        <v>0</v>
      </c>
      <c r="MS23" s="146">
        <f>SUMPRODUCT(('ＳＲＶ2023材料送付日程表 (report)'!$B$14:$B$108='SRI (2023)'!$V23)*('ＳＲＶ2023材料送付日程表 (report)'!$G$12:$BH$12='SRI (2023)'!MS$3)*('ＳＲＶ2023材料送付日程表 (report)'!$G$14:$BH$108))</f>
        <v>0</v>
      </c>
      <c r="MT23" s="146">
        <f>SUMPRODUCT(('ＳＲＶ2023材料送付日程表 (report)'!$B$14:$B$108='SRI (2023)'!$V23)*('ＳＲＶ2023材料送付日程表 (report)'!$G$12:$BH$12='SRI (2023)'!MT$3)*('ＳＲＶ2023材料送付日程表 (report)'!$G$14:$BH$108))</f>
        <v>0</v>
      </c>
      <c r="MU23" s="146">
        <f>SUMPRODUCT(('ＳＲＶ2023材料送付日程表 (report)'!$B$14:$B$108='SRI (2023)'!$V23)*('ＳＲＶ2023材料送付日程表 (report)'!$G$12:$BH$12='SRI (2023)'!MU$3)*('ＳＲＶ2023材料送付日程表 (report)'!$G$14:$BH$108))</f>
        <v>0</v>
      </c>
      <c r="MV23" s="146">
        <f>SUMPRODUCT(('ＳＲＶ2023材料送付日程表 (report)'!$B$14:$B$108='SRI (2023)'!$V23)*('ＳＲＶ2023材料送付日程表 (report)'!$G$12:$BH$12='SRI (2023)'!MV$3)*('ＳＲＶ2023材料送付日程表 (report)'!$G$14:$BH$108))</f>
        <v>0</v>
      </c>
      <c r="MW23" s="146">
        <f>SUMPRODUCT(('ＳＲＶ2023材料送付日程表 (report)'!$B$14:$B$108='SRI (2023)'!$V23)*('ＳＲＶ2023材料送付日程表 (report)'!$G$12:$BH$12='SRI (2023)'!MW$3)*('ＳＲＶ2023材料送付日程表 (report)'!$G$14:$BH$108))</f>
        <v>0</v>
      </c>
      <c r="MX23" s="146">
        <f>SUMPRODUCT(('ＳＲＶ2023材料送付日程表 (report)'!$B$14:$B$108='SRI (2023)'!$V23)*('ＳＲＶ2023材料送付日程表 (report)'!$G$12:$BH$12='SRI (2023)'!MX$3)*('ＳＲＶ2023材料送付日程表 (report)'!$G$14:$BH$108))</f>
        <v>0</v>
      </c>
      <c r="MY23" s="146">
        <f>SUMPRODUCT(('ＳＲＶ2023材料送付日程表 (report)'!$B$14:$B$108='SRI (2023)'!$V23)*('ＳＲＶ2023材料送付日程表 (report)'!$G$12:$BH$12='SRI (2023)'!MY$3)*('ＳＲＶ2023材料送付日程表 (report)'!$G$14:$BH$108))</f>
        <v>0</v>
      </c>
      <c r="MZ23" s="146">
        <f>SUMPRODUCT(('ＳＲＶ2023材料送付日程表 (report)'!$B$14:$B$108='SRI (2023)'!$V23)*('ＳＲＶ2023材料送付日程表 (report)'!$G$12:$BH$12='SRI (2023)'!MZ$3)*('ＳＲＶ2023材料送付日程表 (report)'!$G$14:$BH$108))</f>
        <v>0</v>
      </c>
      <c r="NA23" s="146">
        <f>SUMPRODUCT(('ＳＲＶ2023材料送付日程表 (report)'!$B$14:$B$108='SRI (2023)'!$V23)*('ＳＲＶ2023材料送付日程表 (report)'!$G$12:$BH$12='SRI (2023)'!NA$3)*('ＳＲＶ2023材料送付日程表 (report)'!$G$14:$BH$108))</f>
        <v>0</v>
      </c>
      <c r="NB23" s="146">
        <f>SUMPRODUCT(('ＳＲＶ2023材料送付日程表 (report)'!$B$14:$B$108='SRI (2023)'!$V23)*('ＳＲＶ2023材料送付日程表 (report)'!$G$12:$BH$12='SRI (2023)'!NB$3)*('ＳＲＶ2023材料送付日程表 (report)'!$G$14:$BH$108))</f>
        <v>0</v>
      </c>
      <c r="NC23" s="146">
        <f>SUMPRODUCT(('ＳＲＶ2023材料送付日程表 (report)'!$B$14:$B$108='SRI (2023)'!$V23)*('ＳＲＶ2023材料送付日程表 (report)'!$G$12:$BH$12='SRI (2023)'!NC$3)*('ＳＲＶ2023材料送付日程表 (report)'!$G$14:$BH$108))</f>
        <v>0</v>
      </c>
      <c r="ND23" s="146">
        <f>SUMPRODUCT(('ＳＲＶ2023材料送付日程表 (report)'!$B$14:$B$108='SRI (2023)'!$V23)*('ＳＲＶ2023材料送付日程表 (report)'!$G$12:$BH$12='SRI (2023)'!ND$3)*('ＳＲＶ2023材料送付日程表 (report)'!$G$14:$BH$108))</f>
        <v>0</v>
      </c>
      <c r="NE23" s="146">
        <f>SUMPRODUCT(('ＳＲＶ2023材料送付日程表 (report)'!$B$14:$B$108='SRI (2023)'!$V23)*('ＳＲＶ2023材料送付日程表 (report)'!$G$12:$BH$12='SRI (2023)'!NE$3)*('ＳＲＶ2023材料送付日程表 (report)'!$G$14:$BH$108))</f>
        <v>0</v>
      </c>
      <c r="NF23" s="146">
        <f>SUMPRODUCT(('ＳＲＶ2023材料送付日程表 (report)'!$B$14:$B$108='SRI (2023)'!$V23)*('ＳＲＶ2023材料送付日程表 (report)'!$G$12:$BH$12='SRI (2023)'!NF$3)*('ＳＲＶ2023材料送付日程表 (report)'!$G$14:$BH$108))</f>
        <v>0</v>
      </c>
      <c r="NG23" s="146">
        <f>SUMPRODUCT(('ＳＲＶ2023材料送付日程表 (report)'!$B$14:$B$108='SRI (2023)'!$V23)*('ＳＲＶ2023材料送付日程表 (report)'!$G$12:$BH$12='SRI (2023)'!NG$3)*('ＳＲＶ2023材料送付日程表 (report)'!$G$14:$BH$108))</f>
        <v>0</v>
      </c>
      <c r="NH23" s="146">
        <f>SUMPRODUCT(('ＳＲＶ2023材料送付日程表 (report)'!$B$14:$B$108='SRI (2023)'!$V23)*('ＳＲＶ2023材料送付日程表 (report)'!$G$12:$BH$12='SRI (2023)'!NH$3)*('ＳＲＶ2023材料送付日程表 (report)'!$G$14:$BH$108))</f>
        <v>0</v>
      </c>
      <c r="NI23" s="146">
        <f>SUMPRODUCT(('ＳＲＶ2023材料送付日程表 (report)'!$B$14:$B$108='SRI (2023)'!$V23)*('ＳＲＶ2023材料送付日程表 (report)'!$G$12:$BH$12='SRI (2023)'!NI$3)*('ＳＲＶ2023材料送付日程表 (report)'!$G$14:$BH$108))</f>
        <v>0</v>
      </c>
      <c r="NJ23" s="146">
        <f>SUMPRODUCT(('ＳＲＶ2023材料送付日程表 (report)'!$B$14:$B$108='SRI (2023)'!$V23)*('ＳＲＶ2023材料送付日程表 (report)'!$G$12:$BH$12='SRI (2023)'!NJ$3)*('ＳＲＶ2023材料送付日程表 (report)'!$G$14:$BH$108))</f>
        <v>0</v>
      </c>
      <c r="NK23" s="146">
        <f>SUMPRODUCT(('ＳＲＶ2023材料送付日程表 (report)'!$B$14:$B$108='SRI (2023)'!$V23)*('ＳＲＶ2023材料送付日程表 (report)'!$G$12:$BH$12='SRI (2023)'!NK$3)*('ＳＲＶ2023材料送付日程表 (report)'!$G$14:$BH$108))</f>
        <v>0</v>
      </c>
      <c r="NL23" s="146">
        <f>SUMPRODUCT(('ＳＲＶ2023材料送付日程表 (report)'!$B$14:$B$108='SRI (2023)'!$V23)*('ＳＲＶ2023材料送付日程表 (report)'!$G$12:$BH$12='SRI (2023)'!NL$3)*('ＳＲＶ2023材料送付日程表 (report)'!$G$14:$BH$108))</f>
        <v>0</v>
      </c>
      <c r="NM23" s="146">
        <f>SUMPRODUCT(('ＳＲＶ2023材料送付日程表 (report)'!$B$14:$B$108='SRI (2023)'!$V23)*('ＳＲＶ2023材料送付日程表 (report)'!$G$12:$BH$12='SRI (2023)'!NM$3)*('ＳＲＶ2023材料送付日程表 (report)'!$G$14:$BH$108))</f>
        <v>0</v>
      </c>
      <c r="NN23" s="146">
        <f>SUMPRODUCT(('ＳＲＶ2023材料送付日程表 (report)'!$B$14:$B$108='SRI (2023)'!$V23)*('ＳＲＶ2023材料送付日程表 (report)'!$G$12:$BH$12='SRI (2023)'!NN$3)*('ＳＲＶ2023材料送付日程表 (report)'!$G$14:$BH$108))</f>
        <v>0</v>
      </c>
      <c r="NO23" s="146">
        <f>SUMPRODUCT(('ＳＲＶ2023材料送付日程表 (report)'!$B$14:$B$108='SRI (2023)'!$V23)*('ＳＲＶ2023材料送付日程表 (report)'!$G$12:$BH$12='SRI (2023)'!NO$3)*('ＳＲＶ2023材料送付日程表 (report)'!$G$14:$BH$108))</f>
        <v>0</v>
      </c>
      <c r="NP23" s="146">
        <f>SUMPRODUCT(('ＳＲＶ2023材料送付日程表 (report)'!$B$14:$B$108='SRI (2023)'!$V23)*('ＳＲＶ2023材料送付日程表 (report)'!$G$12:$BH$12='SRI (2023)'!NP$3)*('ＳＲＶ2023材料送付日程表 (report)'!$G$14:$BH$108))</f>
        <v>0</v>
      </c>
      <c r="NQ23" s="146">
        <f>SUMPRODUCT(('ＳＲＶ2023材料送付日程表 (report)'!$B$14:$B$108='SRI (2023)'!$V23)*('ＳＲＶ2023材料送付日程表 (report)'!$G$12:$BH$12='SRI (2023)'!NQ$3)*('ＳＲＶ2023材料送付日程表 (report)'!$G$14:$BH$108))</f>
        <v>0</v>
      </c>
      <c r="NR23" s="146">
        <f>SUMPRODUCT(('ＳＲＶ2023材料送付日程表 (report)'!$B$14:$B$108='SRI (2023)'!$V23)*('ＳＲＶ2023材料送付日程表 (report)'!$G$12:$BH$12='SRI (2023)'!NR$3)*('ＳＲＶ2023材料送付日程表 (report)'!$G$14:$BH$108))</f>
        <v>0</v>
      </c>
      <c r="NS23" s="146">
        <f>SUMPRODUCT(('ＳＲＶ2023材料送付日程表 (report)'!$B$14:$B$108='SRI (2023)'!$V23)*('ＳＲＶ2023材料送付日程表 (report)'!$G$12:$BH$12='SRI (2023)'!NS$3)*('ＳＲＶ2023材料送付日程表 (report)'!$G$14:$BH$108))</f>
        <v>0</v>
      </c>
      <c r="NT23" s="146">
        <f>SUMPRODUCT(('ＳＲＶ2023材料送付日程表 (report)'!$B$14:$B$108='SRI (2023)'!$V23)*('ＳＲＶ2023材料送付日程表 (report)'!$G$12:$BH$12='SRI (2023)'!NT$3)*('ＳＲＶ2023材料送付日程表 (report)'!$G$14:$BH$108))</f>
        <v>0</v>
      </c>
      <c r="NU23" s="146">
        <f>SUMPRODUCT(('ＳＲＶ2023材料送付日程表 (report)'!$B$14:$B$108='SRI (2023)'!$V23)*('ＳＲＶ2023材料送付日程表 (report)'!$G$12:$BH$12='SRI (2023)'!NU$3)*('ＳＲＶ2023材料送付日程表 (report)'!$G$14:$BH$108))</f>
        <v>0</v>
      </c>
      <c r="NV23" s="146">
        <f>SUMPRODUCT(('ＳＲＶ2023材料送付日程表 (report)'!$B$14:$B$108='SRI (2023)'!$V23)*('ＳＲＶ2023材料送付日程表 (report)'!$G$12:$BH$12='SRI (2023)'!NV$3)*('ＳＲＶ2023材料送付日程表 (report)'!$G$14:$BH$108))</f>
        <v>0</v>
      </c>
      <c r="NW23" s="146">
        <f>SUMPRODUCT(('ＳＲＶ2023材料送付日程表 (report)'!$B$14:$B$108='SRI (2023)'!$V23)*('ＳＲＶ2023材料送付日程表 (report)'!$G$12:$BH$12='SRI (2023)'!NW$3)*('ＳＲＶ2023材料送付日程表 (report)'!$G$14:$BH$108))</f>
        <v>0</v>
      </c>
    </row>
    <row r="24" spans="2:387" s="150" customFormat="1" ht="14.25">
      <c r="B24" s="143">
        <f t="shared" si="9"/>
        <v>0</v>
      </c>
      <c r="C24" s="143">
        <f t="shared" si="9"/>
        <v>0</v>
      </c>
      <c r="D24" s="143">
        <f t="shared" si="9"/>
        <v>0</v>
      </c>
      <c r="E24" s="143">
        <f t="shared" si="9"/>
        <v>0</v>
      </c>
      <c r="F24" s="143">
        <f t="shared" si="9"/>
        <v>0</v>
      </c>
      <c r="G24" s="143">
        <f t="shared" si="9"/>
        <v>0</v>
      </c>
      <c r="H24" s="143">
        <f t="shared" si="9"/>
        <v>0</v>
      </c>
      <c r="I24" s="143">
        <f t="shared" si="9"/>
        <v>0</v>
      </c>
      <c r="J24" s="143">
        <f t="shared" si="9"/>
        <v>0</v>
      </c>
      <c r="K24" s="143">
        <f t="shared" si="9"/>
        <v>0</v>
      </c>
      <c r="L24" s="143">
        <f t="shared" si="10"/>
        <v>0</v>
      </c>
      <c r="M24" s="143">
        <f t="shared" si="10"/>
        <v>0</v>
      </c>
      <c r="N24" s="143">
        <f t="shared" si="10"/>
        <v>0</v>
      </c>
      <c r="O24" s="143">
        <f t="shared" si="10"/>
        <v>0</v>
      </c>
      <c r="P24" s="143">
        <f t="shared" si="10"/>
        <v>0</v>
      </c>
      <c r="Q24" s="143">
        <f t="shared" si="10"/>
        <v>0</v>
      </c>
      <c r="R24" s="143">
        <f t="shared" si="10"/>
        <v>0</v>
      </c>
      <c r="S24" s="143">
        <f t="shared" si="10"/>
        <v>0</v>
      </c>
      <c r="T24" s="138"/>
      <c r="U24" s="147" t="s">
        <v>58</v>
      </c>
      <c r="V24" s="148" t="s">
        <v>58</v>
      </c>
      <c r="W24" s="149">
        <f>SUMPRODUCT(('ＳＲＶ2023材料送付日程表 (report)'!$B$14:$B$108='SRI (2023)'!$V24)*('ＳＲＶ2023材料送付日程表 (report)'!$G$12:$BH$12='SRI (2023)'!W$3)*('ＳＲＶ2023材料送付日程表 (report)'!$G$14:$BH$108))</f>
        <v>0</v>
      </c>
      <c r="X24" s="149">
        <f>SUMPRODUCT(('ＳＲＶ2023材料送付日程表 (report)'!$B$14:$B$108='SRI (2023)'!$V24)*('ＳＲＶ2023材料送付日程表 (report)'!$G$12:$BH$12='SRI (2023)'!X$3)*('ＳＲＶ2023材料送付日程表 (report)'!$G$14:$BH$108))</f>
        <v>0</v>
      </c>
      <c r="Y24" s="149">
        <f>SUMPRODUCT(('ＳＲＶ2023材料送付日程表 (report)'!$B$14:$B$108='SRI (2023)'!$V24)*('ＳＲＶ2023材料送付日程表 (report)'!$G$12:$BH$12='SRI (2023)'!Y$3)*('ＳＲＶ2023材料送付日程表 (report)'!$G$14:$BH$108))</f>
        <v>0</v>
      </c>
      <c r="Z24" s="149">
        <f>SUMPRODUCT(('ＳＲＶ2023材料送付日程表 (report)'!$B$14:$B$108='SRI (2023)'!$V24)*('ＳＲＶ2023材料送付日程表 (report)'!$G$12:$BH$12='SRI (2023)'!Z$3)*('ＳＲＶ2023材料送付日程表 (report)'!$G$14:$BH$108))</f>
        <v>0</v>
      </c>
      <c r="AA24" s="149">
        <f>SUMPRODUCT(('ＳＲＶ2023材料送付日程表 (report)'!$B$14:$B$108='SRI (2023)'!$V24)*('ＳＲＶ2023材料送付日程表 (report)'!$G$12:$BH$12='SRI (2023)'!AA$3)*('ＳＲＶ2023材料送付日程表 (report)'!$G$14:$BH$108))</f>
        <v>0</v>
      </c>
      <c r="AB24" s="149">
        <f>SUMPRODUCT(('ＳＲＶ2023材料送付日程表 (report)'!$B$14:$B$108='SRI (2023)'!$V24)*('ＳＲＶ2023材料送付日程表 (report)'!$G$12:$BH$12='SRI (2023)'!AB$3)*('ＳＲＶ2023材料送付日程表 (report)'!$G$14:$BH$108))</f>
        <v>0</v>
      </c>
      <c r="AC24" s="149">
        <f>SUMPRODUCT(('ＳＲＶ2023材料送付日程表 (report)'!$B$14:$B$108='SRI (2023)'!$V24)*('ＳＲＶ2023材料送付日程表 (report)'!$G$12:$BH$12='SRI (2023)'!AC$3)*('ＳＲＶ2023材料送付日程表 (report)'!$G$14:$BH$108))</f>
        <v>0</v>
      </c>
      <c r="AD24" s="149">
        <f>SUMPRODUCT(('ＳＲＶ2023材料送付日程表 (report)'!$B$14:$B$108='SRI (2023)'!$V24)*('ＳＲＶ2023材料送付日程表 (report)'!$G$12:$BH$12='SRI (2023)'!AD$3)*('ＳＲＶ2023材料送付日程表 (report)'!$G$14:$BH$108))</f>
        <v>0</v>
      </c>
      <c r="AE24" s="149">
        <f>SUMPRODUCT(('ＳＲＶ2023材料送付日程表 (report)'!$B$14:$B$108='SRI (2023)'!$V24)*('ＳＲＶ2023材料送付日程表 (report)'!$G$12:$BH$12='SRI (2023)'!AE$3)*('ＳＲＶ2023材料送付日程表 (report)'!$G$14:$BH$108))</f>
        <v>0</v>
      </c>
      <c r="AF24" s="149">
        <f>SUMPRODUCT(('ＳＲＶ2023材料送付日程表 (report)'!$B$14:$B$108='SRI (2023)'!$V24)*('ＳＲＶ2023材料送付日程表 (report)'!$G$12:$BH$12='SRI (2023)'!AF$3)*('ＳＲＶ2023材料送付日程表 (report)'!$G$14:$BH$108))</f>
        <v>0</v>
      </c>
      <c r="AG24" s="149">
        <f>SUMPRODUCT(('ＳＲＶ2023材料送付日程表 (report)'!$B$14:$B$108='SRI (2023)'!$V24)*('ＳＲＶ2023材料送付日程表 (report)'!$G$12:$BH$12='SRI (2023)'!AG$3)*('ＳＲＶ2023材料送付日程表 (report)'!$G$14:$BH$108))</f>
        <v>0</v>
      </c>
      <c r="AH24" s="149">
        <f>SUMPRODUCT(('ＳＲＶ2023材料送付日程表 (report)'!$B$14:$B$108='SRI (2023)'!$V24)*('ＳＲＶ2023材料送付日程表 (report)'!$G$12:$BH$12='SRI (2023)'!AH$3)*('ＳＲＶ2023材料送付日程表 (report)'!$G$14:$BH$108))</f>
        <v>0</v>
      </c>
      <c r="AI24" s="149">
        <f>SUMPRODUCT(('ＳＲＶ2023材料送付日程表 (report)'!$B$14:$B$108='SRI (2023)'!$V24)*('ＳＲＶ2023材料送付日程表 (report)'!$G$12:$BH$12='SRI (2023)'!AI$3)*('ＳＲＶ2023材料送付日程表 (report)'!$G$14:$BH$108))</f>
        <v>0</v>
      </c>
      <c r="AJ24" s="149">
        <f>SUMPRODUCT(('ＳＲＶ2023材料送付日程表 (report)'!$B$14:$B$108='SRI (2023)'!$V24)*('ＳＲＶ2023材料送付日程表 (report)'!$G$12:$BH$12='SRI (2023)'!AJ$3)*('ＳＲＶ2023材料送付日程表 (report)'!$G$14:$BH$108))</f>
        <v>0</v>
      </c>
      <c r="AK24" s="149">
        <f>SUMPRODUCT(('ＳＲＶ2023材料送付日程表 (report)'!$B$14:$B$108='SRI (2023)'!$V24)*('ＳＲＶ2023材料送付日程表 (report)'!$G$12:$BH$12='SRI (2023)'!AK$3)*('ＳＲＶ2023材料送付日程表 (report)'!$G$14:$BH$108))</f>
        <v>0</v>
      </c>
      <c r="AL24" s="149">
        <f>SUMPRODUCT(('ＳＲＶ2023材料送付日程表 (report)'!$B$14:$B$108='SRI (2023)'!$V24)*('ＳＲＶ2023材料送付日程表 (report)'!$G$12:$BH$12='SRI (2023)'!AL$3)*('ＳＲＶ2023材料送付日程表 (report)'!$G$14:$BH$108))</f>
        <v>0</v>
      </c>
      <c r="AM24" s="149">
        <f>SUMPRODUCT(('ＳＲＶ2023材料送付日程表 (report)'!$B$14:$B$108='SRI (2023)'!$V24)*('ＳＲＶ2023材料送付日程表 (report)'!$G$12:$BH$12='SRI (2023)'!AM$3)*('ＳＲＶ2023材料送付日程表 (report)'!$G$14:$BH$108))</f>
        <v>0</v>
      </c>
      <c r="AN24" s="149">
        <f>SUMPRODUCT(('ＳＲＶ2023材料送付日程表 (report)'!$B$14:$B$108='SRI (2023)'!$V24)*('ＳＲＶ2023材料送付日程表 (report)'!$G$12:$BH$12='SRI (2023)'!AN$3)*('ＳＲＶ2023材料送付日程表 (report)'!$G$14:$BH$108))</f>
        <v>0</v>
      </c>
      <c r="AO24" s="149">
        <f>SUMPRODUCT(('ＳＲＶ2023材料送付日程表 (report)'!$B$14:$B$108='SRI (2023)'!$V24)*('ＳＲＶ2023材料送付日程表 (report)'!$G$12:$BH$12='SRI (2023)'!AO$3)*('ＳＲＶ2023材料送付日程表 (report)'!$G$14:$BH$108))</f>
        <v>0</v>
      </c>
      <c r="AP24" s="149">
        <f>SUMPRODUCT(('ＳＲＶ2023材料送付日程表 (report)'!$B$14:$B$108='SRI (2023)'!$V24)*('ＳＲＶ2023材料送付日程表 (report)'!$G$12:$BH$12='SRI (2023)'!AP$3)*('ＳＲＶ2023材料送付日程表 (report)'!$G$14:$BH$108))</f>
        <v>0</v>
      </c>
      <c r="AQ24" s="149">
        <f>SUMPRODUCT(('ＳＲＶ2023材料送付日程表 (report)'!$B$14:$B$108='SRI (2023)'!$V24)*('ＳＲＶ2023材料送付日程表 (report)'!$G$12:$BH$12='SRI (2023)'!AQ$3)*('ＳＲＶ2023材料送付日程表 (report)'!$G$14:$BH$108))</f>
        <v>0</v>
      </c>
      <c r="AR24" s="149">
        <f>SUMPRODUCT(('ＳＲＶ2023材料送付日程表 (report)'!$B$14:$B$108='SRI (2023)'!$V24)*('ＳＲＶ2023材料送付日程表 (report)'!$G$12:$BH$12='SRI (2023)'!AR$3)*('ＳＲＶ2023材料送付日程表 (report)'!$G$14:$BH$108))</f>
        <v>0</v>
      </c>
      <c r="AS24" s="149">
        <f>SUMPRODUCT(('ＳＲＶ2023材料送付日程表 (report)'!$B$14:$B$108='SRI (2023)'!$V24)*('ＳＲＶ2023材料送付日程表 (report)'!$G$12:$BH$12='SRI (2023)'!AS$3)*('ＳＲＶ2023材料送付日程表 (report)'!$G$14:$BH$108))</f>
        <v>0</v>
      </c>
      <c r="AT24" s="149">
        <f>SUMPRODUCT(('ＳＲＶ2023材料送付日程表 (report)'!$B$14:$B$108='SRI (2023)'!$V24)*('ＳＲＶ2023材料送付日程表 (report)'!$G$12:$BH$12='SRI (2023)'!AT$3)*('ＳＲＶ2023材料送付日程表 (report)'!$G$14:$BH$108))</f>
        <v>0</v>
      </c>
      <c r="AU24" s="149">
        <f>SUMPRODUCT(('ＳＲＶ2023材料送付日程表 (report)'!$B$14:$B$108='SRI (2023)'!$V24)*('ＳＲＶ2023材料送付日程表 (report)'!$G$12:$BH$12='SRI (2023)'!AU$3)*('ＳＲＶ2023材料送付日程表 (report)'!$G$14:$BH$108))</f>
        <v>0</v>
      </c>
      <c r="AV24" s="149">
        <f>SUMPRODUCT(('ＳＲＶ2023材料送付日程表 (report)'!$B$14:$B$108='SRI (2023)'!$V24)*('ＳＲＶ2023材料送付日程表 (report)'!$G$12:$BH$12='SRI (2023)'!AV$3)*('ＳＲＶ2023材料送付日程表 (report)'!$G$14:$BH$108))</f>
        <v>0</v>
      </c>
      <c r="AW24" s="149">
        <f>SUMPRODUCT(('ＳＲＶ2023材料送付日程表 (report)'!$B$14:$B$108='SRI (2023)'!$V24)*('ＳＲＶ2023材料送付日程表 (report)'!$G$12:$BH$12='SRI (2023)'!AW$3)*('ＳＲＶ2023材料送付日程表 (report)'!$G$14:$BH$108))</f>
        <v>0</v>
      </c>
      <c r="AX24" s="149">
        <f>SUMPRODUCT(('ＳＲＶ2023材料送付日程表 (report)'!$B$14:$B$108='SRI (2023)'!$V24)*('ＳＲＶ2023材料送付日程表 (report)'!$G$12:$BH$12='SRI (2023)'!AX$3)*('ＳＲＶ2023材料送付日程表 (report)'!$G$14:$BH$108))</f>
        <v>0</v>
      </c>
      <c r="AY24" s="149">
        <f>SUMPRODUCT(('ＳＲＶ2023材料送付日程表 (report)'!$B$14:$B$108='SRI (2023)'!$V24)*('ＳＲＶ2023材料送付日程表 (report)'!$G$12:$BH$12='SRI (2023)'!AY$3)*('ＳＲＶ2023材料送付日程表 (report)'!$G$14:$BH$108))</f>
        <v>0</v>
      </c>
      <c r="AZ24" s="149">
        <f>SUMPRODUCT(('ＳＲＶ2023材料送付日程表 (report)'!$B$14:$B$108='SRI (2023)'!$V24)*('ＳＲＶ2023材料送付日程表 (report)'!$G$12:$BH$12='SRI (2023)'!AZ$3)*('ＳＲＶ2023材料送付日程表 (report)'!$G$14:$BH$108))</f>
        <v>0</v>
      </c>
      <c r="BA24" s="149">
        <f>SUMPRODUCT(('ＳＲＶ2023材料送付日程表 (report)'!$B$14:$B$108='SRI (2023)'!$V24)*('ＳＲＶ2023材料送付日程表 (report)'!$G$12:$BH$12='SRI (2023)'!BA$3)*('ＳＲＶ2023材料送付日程表 (report)'!$G$14:$BH$108))</f>
        <v>0</v>
      </c>
      <c r="BB24" s="149">
        <f>SUMPRODUCT(('ＳＲＶ2023材料送付日程表 (report)'!$B$14:$B$108='SRI (2023)'!$V24)*('ＳＲＶ2023材料送付日程表 (report)'!$G$12:$BH$12='SRI (2023)'!BB$3)*('ＳＲＶ2023材料送付日程表 (report)'!$G$14:$BH$108))</f>
        <v>0</v>
      </c>
      <c r="BC24" s="149">
        <f>SUMPRODUCT(('ＳＲＶ2023材料送付日程表 (report)'!$B$14:$B$108='SRI (2023)'!$V24)*('ＳＲＶ2023材料送付日程表 (report)'!$G$12:$BH$12='SRI (2023)'!BC$3)*('ＳＲＶ2023材料送付日程表 (report)'!$G$14:$BH$108))</f>
        <v>0</v>
      </c>
      <c r="BD24" s="149">
        <f>SUMPRODUCT(('ＳＲＶ2023材料送付日程表 (report)'!$B$14:$B$108='SRI (2023)'!$V24)*('ＳＲＶ2023材料送付日程表 (report)'!$G$12:$BH$12='SRI (2023)'!BD$3)*('ＳＲＶ2023材料送付日程表 (report)'!$G$14:$BH$108))</f>
        <v>0</v>
      </c>
      <c r="BE24" s="149">
        <f>SUMPRODUCT(('ＳＲＶ2023材料送付日程表 (report)'!$B$14:$B$108='SRI (2023)'!$V24)*('ＳＲＶ2023材料送付日程表 (report)'!$G$12:$BH$12='SRI (2023)'!BE$3)*('ＳＲＶ2023材料送付日程表 (report)'!$G$14:$BH$108))</f>
        <v>0</v>
      </c>
      <c r="BF24" s="149">
        <f>SUMPRODUCT(('ＳＲＶ2023材料送付日程表 (report)'!$B$14:$B$108='SRI (2023)'!$V24)*('ＳＲＶ2023材料送付日程表 (report)'!$G$12:$BH$12='SRI (2023)'!BF$3)*('ＳＲＶ2023材料送付日程表 (report)'!$G$14:$BH$108))</f>
        <v>0</v>
      </c>
      <c r="BG24" s="149">
        <f>SUMPRODUCT(('ＳＲＶ2023材料送付日程表 (report)'!$B$14:$B$108='SRI (2023)'!$V24)*('ＳＲＶ2023材料送付日程表 (report)'!$G$12:$BH$12='SRI (2023)'!BG$3)*('ＳＲＶ2023材料送付日程表 (report)'!$G$14:$BH$108))</f>
        <v>0</v>
      </c>
      <c r="BH24" s="149">
        <f>SUMPRODUCT(('ＳＲＶ2023材料送付日程表 (report)'!$B$14:$B$108='SRI (2023)'!$V24)*('ＳＲＶ2023材料送付日程表 (report)'!$G$12:$BH$12='SRI (2023)'!BH$3)*('ＳＲＶ2023材料送付日程表 (report)'!$G$14:$BH$108))</f>
        <v>0</v>
      </c>
      <c r="BI24" s="149">
        <f>SUMPRODUCT(('ＳＲＶ2023材料送付日程表 (report)'!$B$14:$B$108='SRI (2023)'!$V24)*('ＳＲＶ2023材料送付日程表 (report)'!$G$12:$BH$12='SRI (2023)'!BI$3)*('ＳＲＶ2023材料送付日程表 (report)'!$G$14:$BH$108))</f>
        <v>0</v>
      </c>
      <c r="BJ24" s="149">
        <f>SUMPRODUCT(('ＳＲＶ2023材料送付日程表 (report)'!$B$14:$B$108='SRI (2023)'!$V24)*('ＳＲＶ2023材料送付日程表 (report)'!$G$12:$BH$12='SRI (2023)'!BJ$3)*('ＳＲＶ2023材料送付日程表 (report)'!$G$14:$BH$108))</f>
        <v>0</v>
      </c>
      <c r="BK24" s="149">
        <f>SUMPRODUCT(('ＳＲＶ2023材料送付日程表 (report)'!$B$14:$B$108='SRI (2023)'!$V24)*('ＳＲＶ2023材料送付日程表 (report)'!$G$12:$BH$12='SRI (2023)'!BK$3)*('ＳＲＶ2023材料送付日程表 (report)'!$G$14:$BH$108))</f>
        <v>0</v>
      </c>
      <c r="BL24" s="149">
        <f>SUMPRODUCT(('ＳＲＶ2023材料送付日程表 (report)'!$B$14:$B$108='SRI (2023)'!$V24)*('ＳＲＶ2023材料送付日程表 (report)'!$G$12:$BH$12='SRI (2023)'!BL$3)*('ＳＲＶ2023材料送付日程表 (report)'!$G$14:$BH$108))</f>
        <v>0</v>
      </c>
      <c r="BM24" s="149">
        <f>SUMPRODUCT(('ＳＲＶ2023材料送付日程表 (report)'!$B$14:$B$108='SRI (2023)'!$V24)*('ＳＲＶ2023材料送付日程表 (report)'!$G$12:$BH$12='SRI (2023)'!BM$3)*('ＳＲＶ2023材料送付日程表 (report)'!$G$14:$BH$108))</f>
        <v>0</v>
      </c>
      <c r="BN24" s="149">
        <f>SUMPRODUCT(('ＳＲＶ2023材料送付日程表 (report)'!$B$14:$B$108='SRI (2023)'!$V24)*('ＳＲＶ2023材料送付日程表 (report)'!$G$12:$BH$12='SRI (2023)'!BN$3)*('ＳＲＶ2023材料送付日程表 (report)'!$G$14:$BH$108))</f>
        <v>0</v>
      </c>
      <c r="BO24" s="149">
        <f>SUMPRODUCT(('ＳＲＶ2023材料送付日程表 (report)'!$B$14:$B$108='SRI (2023)'!$V24)*('ＳＲＶ2023材料送付日程表 (report)'!$G$12:$BH$12='SRI (2023)'!BO$3)*('ＳＲＶ2023材料送付日程表 (report)'!$G$14:$BH$108))</f>
        <v>0</v>
      </c>
      <c r="BP24" s="149">
        <f>SUMPRODUCT(('ＳＲＶ2023材料送付日程表 (report)'!$B$14:$B$108='SRI (2023)'!$V24)*('ＳＲＶ2023材料送付日程表 (report)'!$G$12:$BH$12='SRI (2023)'!BP$3)*('ＳＲＶ2023材料送付日程表 (report)'!$G$14:$BH$108))</f>
        <v>0</v>
      </c>
      <c r="BQ24" s="149">
        <f>SUMPRODUCT(('ＳＲＶ2023材料送付日程表 (report)'!$B$14:$B$108='SRI (2023)'!$V24)*('ＳＲＶ2023材料送付日程表 (report)'!$G$12:$BH$12='SRI (2023)'!BQ$3)*('ＳＲＶ2023材料送付日程表 (report)'!$G$14:$BH$108))</f>
        <v>0</v>
      </c>
      <c r="BR24" s="149">
        <f>SUMPRODUCT(('ＳＲＶ2023材料送付日程表 (report)'!$B$14:$B$108='SRI (2023)'!$V24)*('ＳＲＶ2023材料送付日程表 (report)'!$G$12:$BH$12='SRI (2023)'!BR$3)*('ＳＲＶ2023材料送付日程表 (report)'!$G$14:$BH$108))</f>
        <v>0</v>
      </c>
      <c r="BS24" s="149">
        <f>SUMPRODUCT(('ＳＲＶ2023材料送付日程表 (report)'!$B$14:$B$108='SRI (2023)'!$V24)*('ＳＲＶ2023材料送付日程表 (report)'!$G$12:$BH$12='SRI (2023)'!BS$3)*('ＳＲＶ2023材料送付日程表 (report)'!$G$14:$BH$108))</f>
        <v>0</v>
      </c>
      <c r="BT24" s="149">
        <f>SUMPRODUCT(('ＳＲＶ2023材料送付日程表 (report)'!$B$14:$B$108='SRI (2023)'!$V24)*('ＳＲＶ2023材料送付日程表 (report)'!$G$12:$BH$12='SRI (2023)'!BT$3)*('ＳＲＶ2023材料送付日程表 (report)'!$G$14:$BH$108))</f>
        <v>0</v>
      </c>
      <c r="BU24" s="149">
        <f>SUMPRODUCT(('ＳＲＶ2023材料送付日程表 (report)'!$B$14:$B$108='SRI (2023)'!$V24)*('ＳＲＶ2023材料送付日程表 (report)'!$G$12:$BH$12='SRI (2023)'!BU$3)*('ＳＲＶ2023材料送付日程表 (report)'!$G$14:$BH$108))</f>
        <v>0</v>
      </c>
      <c r="BV24" s="149">
        <f>SUMPRODUCT(('ＳＲＶ2023材料送付日程表 (report)'!$B$14:$B$108='SRI (2023)'!$V24)*('ＳＲＶ2023材料送付日程表 (report)'!$G$12:$BH$12='SRI (2023)'!BV$3)*('ＳＲＶ2023材料送付日程表 (report)'!$G$14:$BH$108))</f>
        <v>0</v>
      </c>
      <c r="BW24" s="149">
        <f>SUMPRODUCT(('ＳＲＶ2023材料送付日程表 (report)'!$B$14:$B$108='SRI (2023)'!$V24)*('ＳＲＶ2023材料送付日程表 (report)'!$G$12:$BH$12='SRI (2023)'!BW$3)*('ＳＲＶ2023材料送付日程表 (report)'!$G$14:$BH$108))</f>
        <v>0</v>
      </c>
      <c r="BX24" s="149">
        <f>SUMPRODUCT(('ＳＲＶ2023材料送付日程表 (report)'!$B$14:$B$108='SRI (2023)'!$V24)*('ＳＲＶ2023材料送付日程表 (report)'!$G$12:$BH$12='SRI (2023)'!BX$3)*('ＳＲＶ2023材料送付日程表 (report)'!$G$14:$BH$108))</f>
        <v>0</v>
      </c>
      <c r="BY24" s="149">
        <f>SUMPRODUCT(('ＳＲＶ2023材料送付日程表 (report)'!$B$14:$B$108='SRI (2023)'!$V24)*('ＳＲＶ2023材料送付日程表 (report)'!$G$12:$BH$12='SRI (2023)'!BY$3)*('ＳＲＶ2023材料送付日程表 (report)'!$G$14:$BH$108))</f>
        <v>0</v>
      </c>
      <c r="BZ24" s="149">
        <f>SUMPRODUCT(('ＳＲＶ2023材料送付日程表 (report)'!$B$14:$B$108='SRI (2023)'!$V24)*('ＳＲＶ2023材料送付日程表 (report)'!$G$12:$BH$12='SRI (2023)'!BZ$3)*('ＳＲＶ2023材料送付日程表 (report)'!$G$14:$BH$108))</f>
        <v>0</v>
      </c>
      <c r="CA24" s="149">
        <f>SUMPRODUCT(('ＳＲＶ2023材料送付日程表 (report)'!$B$14:$B$108='SRI (2023)'!$V24)*('ＳＲＶ2023材料送付日程表 (report)'!$G$12:$BH$12='SRI (2023)'!CA$3)*('ＳＲＶ2023材料送付日程表 (report)'!$G$14:$BH$108))</f>
        <v>0</v>
      </c>
      <c r="CB24" s="149">
        <f>SUMPRODUCT(('ＳＲＶ2023材料送付日程表 (report)'!$B$14:$B$108='SRI (2023)'!$V24)*('ＳＲＶ2023材料送付日程表 (report)'!$G$12:$BH$12='SRI (2023)'!CB$3)*('ＳＲＶ2023材料送付日程表 (report)'!$G$14:$BH$108))</f>
        <v>0</v>
      </c>
      <c r="CC24" s="149">
        <f>SUMPRODUCT(('ＳＲＶ2023材料送付日程表 (report)'!$B$14:$B$108='SRI (2023)'!$V24)*('ＳＲＶ2023材料送付日程表 (report)'!$G$12:$BH$12='SRI (2023)'!CC$3)*('ＳＲＶ2023材料送付日程表 (report)'!$G$14:$BH$108))</f>
        <v>0</v>
      </c>
      <c r="CD24" s="149">
        <f>SUMPRODUCT(('ＳＲＶ2023材料送付日程表 (report)'!$B$14:$B$108='SRI (2023)'!$V24)*('ＳＲＶ2023材料送付日程表 (report)'!$G$12:$BH$12='SRI (2023)'!CD$3)*('ＳＲＶ2023材料送付日程表 (report)'!$G$14:$BH$108))</f>
        <v>0</v>
      </c>
      <c r="CE24" s="149">
        <f>SUMPRODUCT(('ＳＲＶ2023材料送付日程表 (report)'!$B$14:$B$108='SRI (2023)'!$V24)*('ＳＲＶ2023材料送付日程表 (report)'!$G$12:$BH$12='SRI (2023)'!CE$3)*('ＳＲＶ2023材料送付日程表 (report)'!$G$14:$BH$108))</f>
        <v>0</v>
      </c>
      <c r="CF24" s="149">
        <f>SUMPRODUCT(('ＳＲＶ2023材料送付日程表 (report)'!$B$14:$B$108='SRI (2023)'!$V24)*('ＳＲＶ2023材料送付日程表 (report)'!$G$12:$BH$12='SRI (2023)'!CF$3)*('ＳＲＶ2023材料送付日程表 (report)'!$G$14:$BH$108))</f>
        <v>0</v>
      </c>
      <c r="CG24" s="149">
        <f>SUMPRODUCT(('ＳＲＶ2023材料送付日程表 (report)'!$B$14:$B$108='SRI (2023)'!$V24)*('ＳＲＶ2023材料送付日程表 (report)'!$G$12:$BH$12='SRI (2023)'!CG$3)*('ＳＲＶ2023材料送付日程表 (report)'!$G$14:$BH$108))</f>
        <v>0</v>
      </c>
      <c r="CH24" s="149">
        <f>SUMPRODUCT(('ＳＲＶ2023材料送付日程表 (report)'!$B$14:$B$108='SRI (2023)'!$V24)*('ＳＲＶ2023材料送付日程表 (report)'!$G$12:$BH$12='SRI (2023)'!CH$3)*('ＳＲＶ2023材料送付日程表 (report)'!$G$14:$BH$108))</f>
        <v>0</v>
      </c>
      <c r="CI24" s="149">
        <f>SUMPRODUCT(('ＳＲＶ2023材料送付日程表 (report)'!$B$14:$B$108='SRI (2023)'!$V24)*('ＳＲＶ2023材料送付日程表 (report)'!$G$12:$BH$12='SRI (2023)'!CI$3)*('ＳＲＶ2023材料送付日程表 (report)'!$G$14:$BH$108))</f>
        <v>0</v>
      </c>
      <c r="CJ24" s="149">
        <f>SUMPRODUCT(('ＳＲＶ2023材料送付日程表 (report)'!$B$14:$B$108='SRI (2023)'!$V24)*('ＳＲＶ2023材料送付日程表 (report)'!$G$12:$BH$12='SRI (2023)'!CJ$3)*('ＳＲＶ2023材料送付日程表 (report)'!$G$14:$BH$108))</f>
        <v>0</v>
      </c>
      <c r="CK24" s="149">
        <f>SUMPRODUCT(('ＳＲＶ2023材料送付日程表 (report)'!$B$14:$B$108='SRI (2023)'!$V24)*('ＳＲＶ2023材料送付日程表 (report)'!$G$12:$BH$12='SRI (2023)'!CK$3)*('ＳＲＶ2023材料送付日程表 (report)'!$G$14:$BH$108))</f>
        <v>0</v>
      </c>
      <c r="CL24" s="149">
        <f>SUMPRODUCT(('ＳＲＶ2023材料送付日程表 (report)'!$B$14:$B$108='SRI (2023)'!$V24)*('ＳＲＶ2023材料送付日程表 (report)'!$G$12:$BH$12='SRI (2023)'!CL$3)*('ＳＲＶ2023材料送付日程表 (report)'!$G$14:$BH$108))</f>
        <v>0</v>
      </c>
      <c r="CM24" s="149">
        <f>SUMPRODUCT(('ＳＲＶ2023材料送付日程表 (report)'!$B$14:$B$108='SRI (2023)'!$V24)*('ＳＲＶ2023材料送付日程表 (report)'!$G$12:$BH$12='SRI (2023)'!CM$3)*('ＳＲＶ2023材料送付日程表 (report)'!$G$14:$BH$108))</f>
        <v>0</v>
      </c>
      <c r="CN24" s="149">
        <f>SUMPRODUCT(('ＳＲＶ2023材料送付日程表 (report)'!$B$14:$B$108='SRI (2023)'!$V24)*('ＳＲＶ2023材料送付日程表 (report)'!$G$12:$BH$12='SRI (2023)'!CN$3)*('ＳＲＶ2023材料送付日程表 (report)'!$G$14:$BH$108))</f>
        <v>0</v>
      </c>
      <c r="CO24" s="149">
        <f>SUMPRODUCT(('ＳＲＶ2023材料送付日程表 (report)'!$B$14:$B$108='SRI (2023)'!$V24)*('ＳＲＶ2023材料送付日程表 (report)'!$G$12:$BH$12='SRI (2023)'!CO$3)*('ＳＲＶ2023材料送付日程表 (report)'!$G$14:$BH$108))</f>
        <v>0</v>
      </c>
      <c r="CP24" s="149">
        <f>SUMPRODUCT(('ＳＲＶ2023材料送付日程表 (report)'!$B$14:$B$108='SRI (2023)'!$V24)*('ＳＲＶ2023材料送付日程表 (report)'!$G$12:$BH$12='SRI (2023)'!CP$3)*('ＳＲＶ2023材料送付日程表 (report)'!$G$14:$BH$108))</f>
        <v>0</v>
      </c>
      <c r="CQ24" s="149">
        <f>SUMPRODUCT(('ＳＲＶ2023材料送付日程表 (report)'!$B$14:$B$108='SRI (2023)'!$V24)*('ＳＲＶ2023材料送付日程表 (report)'!$G$12:$BH$12='SRI (2023)'!CQ$3)*('ＳＲＶ2023材料送付日程表 (report)'!$G$14:$BH$108))</f>
        <v>0</v>
      </c>
      <c r="CR24" s="149">
        <f>SUMPRODUCT(('ＳＲＶ2023材料送付日程表 (report)'!$B$14:$B$108='SRI (2023)'!$V24)*('ＳＲＶ2023材料送付日程表 (report)'!$G$12:$BH$12='SRI (2023)'!CR$3)*('ＳＲＶ2023材料送付日程表 (report)'!$G$14:$BH$108))</f>
        <v>0</v>
      </c>
      <c r="CS24" s="149">
        <f>SUMPRODUCT(('ＳＲＶ2023材料送付日程表 (report)'!$B$14:$B$108='SRI (2023)'!$V24)*('ＳＲＶ2023材料送付日程表 (report)'!$G$12:$BH$12='SRI (2023)'!CS$3)*('ＳＲＶ2023材料送付日程表 (report)'!$G$14:$BH$108))</f>
        <v>0</v>
      </c>
      <c r="CT24" s="149">
        <f>SUMPRODUCT(('ＳＲＶ2023材料送付日程表 (report)'!$B$14:$B$108='SRI (2023)'!$V24)*('ＳＲＶ2023材料送付日程表 (report)'!$G$12:$BH$12='SRI (2023)'!CT$3)*('ＳＲＶ2023材料送付日程表 (report)'!$G$14:$BH$108))</f>
        <v>0</v>
      </c>
      <c r="CU24" s="149">
        <f>SUMPRODUCT(('ＳＲＶ2023材料送付日程表 (report)'!$B$14:$B$108='SRI (2023)'!$V24)*('ＳＲＶ2023材料送付日程表 (report)'!$G$12:$BH$12='SRI (2023)'!CU$3)*('ＳＲＶ2023材料送付日程表 (report)'!$G$14:$BH$108))</f>
        <v>0</v>
      </c>
      <c r="CV24" s="149">
        <f>SUMPRODUCT(('ＳＲＶ2023材料送付日程表 (report)'!$B$14:$B$108='SRI (2023)'!$V24)*('ＳＲＶ2023材料送付日程表 (report)'!$G$12:$BH$12='SRI (2023)'!CV$3)*('ＳＲＶ2023材料送付日程表 (report)'!$G$14:$BH$108))</f>
        <v>0</v>
      </c>
      <c r="CW24" s="149">
        <f>SUMPRODUCT(('ＳＲＶ2023材料送付日程表 (report)'!$B$14:$B$108='SRI (2023)'!$V24)*('ＳＲＶ2023材料送付日程表 (report)'!$G$12:$BH$12='SRI (2023)'!CW$3)*('ＳＲＶ2023材料送付日程表 (report)'!$G$14:$BH$108))</f>
        <v>0</v>
      </c>
      <c r="CX24" s="149">
        <f>SUMPRODUCT(('ＳＲＶ2023材料送付日程表 (report)'!$B$14:$B$108='SRI (2023)'!$V24)*('ＳＲＶ2023材料送付日程表 (report)'!$G$12:$BH$12='SRI (2023)'!CX$3)*('ＳＲＶ2023材料送付日程表 (report)'!$G$14:$BH$108))</f>
        <v>0</v>
      </c>
      <c r="CY24" s="149">
        <f>SUMPRODUCT(('ＳＲＶ2023材料送付日程表 (report)'!$B$14:$B$108='SRI (2023)'!$V24)*('ＳＲＶ2023材料送付日程表 (report)'!$G$12:$BH$12='SRI (2023)'!CY$3)*('ＳＲＶ2023材料送付日程表 (report)'!$G$14:$BH$108))</f>
        <v>0</v>
      </c>
      <c r="CZ24" s="149">
        <f>SUMPRODUCT(('ＳＲＶ2023材料送付日程表 (report)'!$B$14:$B$108='SRI (2023)'!$V24)*('ＳＲＶ2023材料送付日程表 (report)'!$G$12:$BH$12='SRI (2023)'!CZ$3)*('ＳＲＶ2023材料送付日程表 (report)'!$G$14:$BH$108))</f>
        <v>0</v>
      </c>
      <c r="DA24" s="149">
        <f>SUMPRODUCT(('ＳＲＶ2023材料送付日程表 (report)'!$B$14:$B$108='SRI (2023)'!$V24)*('ＳＲＶ2023材料送付日程表 (report)'!$G$12:$BH$12='SRI (2023)'!DA$3)*('ＳＲＶ2023材料送付日程表 (report)'!$G$14:$BH$108))</f>
        <v>0</v>
      </c>
      <c r="DB24" s="149">
        <f>SUMPRODUCT(('ＳＲＶ2023材料送付日程表 (report)'!$B$14:$B$108='SRI (2023)'!$V24)*('ＳＲＶ2023材料送付日程表 (report)'!$G$12:$BH$12='SRI (2023)'!DB$3)*('ＳＲＶ2023材料送付日程表 (report)'!$G$14:$BH$108))</f>
        <v>0</v>
      </c>
      <c r="DC24" s="149">
        <f>SUMPRODUCT(('ＳＲＶ2023材料送付日程表 (report)'!$B$14:$B$108='SRI (2023)'!$V24)*('ＳＲＶ2023材料送付日程表 (report)'!$G$12:$BH$12='SRI (2023)'!DC$3)*('ＳＲＶ2023材料送付日程表 (report)'!$G$14:$BH$108))</f>
        <v>0</v>
      </c>
      <c r="DD24" s="149">
        <f>SUMPRODUCT(('ＳＲＶ2023材料送付日程表 (report)'!$B$14:$B$108='SRI (2023)'!$V24)*('ＳＲＶ2023材料送付日程表 (report)'!$G$12:$BH$12='SRI (2023)'!DD$3)*('ＳＲＶ2023材料送付日程表 (report)'!$G$14:$BH$108))</f>
        <v>0</v>
      </c>
      <c r="DE24" s="149">
        <f>SUMPRODUCT(('ＳＲＶ2023材料送付日程表 (report)'!$B$14:$B$108='SRI (2023)'!$V24)*('ＳＲＶ2023材料送付日程表 (report)'!$G$12:$BH$12='SRI (2023)'!DE$3)*('ＳＲＶ2023材料送付日程表 (report)'!$G$14:$BH$108))</f>
        <v>0</v>
      </c>
      <c r="DF24" s="149">
        <f>SUMPRODUCT(('ＳＲＶ2023材料送付日程表 (report)'!$B$14:$B$108='SRI (2023)'!$V24)*('ＳＲＶ2023材料送付日程表 (report)'!$G$12:$BH$12='SRI (2023)'!DF$3)*('ＳＲＶ2023材料送付日程表 (report)'!$G$14:$BH$108))</f>
        <v>0</v>
      </c>
      <c r="DG24" s="149">
        <f>SUMPRODUCT(('ＳＲＶ2023材料送付日程表 (report)'!$B$14:$B$108='SRI (2023)'!$V24)*('ＳＲＶ2023材料送付日程表 (report)'!$G$12:$BH$12='SRI (2023)'!DG$3)*('ＳＲＶ2023材料送付日程表 (report)'!$G$14:$BH$108))</f>
        <v>0</v>
      </c>
      <c r="DH24" s="149">
        <f>SUMPRODUCT(('ＳＲＶ2023材料送付日程表 (report)'!$B$14:$B$108='SRI (2023)'!$V24)*('ＳＲＶ2023材料送付日程表 (report)'!$G$12:$BH$12='SRI (2023)'!DH$3)*('ＳＲＶ2023材料送付日程表 (report)'!$G$14:$BH$108))</f>
        <v>0</v>
      </c>
      <c r="DI24" s="149">
        <f>SUMPRODUCT(('ＳＲＶ2023材料送付日程表 (report)'!$B$14:$B$108='SRI (2023)'!$V24)*('ＳＲＶ2023材料送付日程表 (report)'!$G$12:$BH$12='SRI (2023)'!DI$3)*('ＳＲＶ2023材料送付日程表 (report)'!$G$14:$BH$108))</f>
        <v>0</v>
      </c>
      <c r="DJ24" s="149">
        <f>SUMPRODUCT(('ＳＲＶ2023材料送付日程表 (report)'!$B$14:$B$108='SRI (2023)'!$V24)*('ＳＲＶ2023材料送付日程表 (report)'!$G$12:$BH$12='SRI (2023)'!DJ$3)*('ＳＲＶ2023材料送付日程表 (report)'!$G$14:$BH$108))</f>
        <v>0</v>
      </c>
      <c r="DK24" s="149">
        <f>SUMPRODUCT(('ＳＲＶ2023材料送付日程表 (report)'!$B$14:$B$108='SRI (2023)'!$V24)*('ＳＲＶ2023材料送付日程表 (report)'!$G$12:$BH$12='SRI (2023)'!DK$3)*('ＳＲＶ2023材料送付日程表 (report)'!$G$14:$BH$108))</f>
        <v>0</v>
      </c>
      <c r="DL24" s="149">
        <f>SUMPRODUCT(('ＳＲＶ2023材料送付日程表 (report)'!$B$14:$B$108='SRI (2023)'!$V24)*('ＳＲＶ2023材料送付日程表 (report)'!$G$12:$BH$12='SRI (2023)'!DL$3)*('ＳＲＶ2023材料送付日程表 (report)'!$G$14:$BH$108))</f>
        <v>0</v>
      </c>
      <c r="DM24" s="149">
        <f>SUMPRODUCT(('ＳＲＶ2023材料送付日程表 (report)'!$B$14:$B$108='SRI (2023)'!$V24)*('ＳＲＶ2023材料送付日程表 (report)'!$G$12:$BH$12='SRI (2023)'!DM$3)*('ＳＲＶ2023材料送付日程表 (report)'!$G$14:$BH$108))</f>
        <v>0</v>
      </c>
      <c r="DN24" s="149">
        <f>SUMPRODUCT(('ＳＲＶ2023材料送付日程表 (report)'!$B$14:$B$108='SRI (2023)'!$V24)*('ＳＲＶ2023材料送付日程表 (report)'!$G$12:$BH$12='SRI (2023)'!DN$3)*('ＳＲＶ2023材料送付日程表 (report)'!$G$14:$BH$108))</f>
        <v>0</v>
      </c>
      <c r="DO24" s="149">
        <f>SUMPRODUCT(('ＳＲＶ2023材料送付日程表 (report)'!$B$14:$B$108='SRI (2023)'!$V24)*('ＳＲＶ2023材料送付日程表 (report)'!$G$12:$BH$12='SRI (2023)'!DO$3)*('ＳＲＶ2023材料送付日程表 (report)'!$G$14:$BH$108))</f>
        <v>0</v>
      </c>
      <c r="DP24" s="149">
        <f>SUMPRODUCT(('ＳＲＶ2023材料送付日程表 (report)'!$B$14:$B$108='SRI (2023)'!$V24)*('ＳＲＶ2023材料送付日程表 (report)'!$G$12:$BH$12='SRI (2023)'!DP$3)*('ＳＲＶ2023材料送付日程表 (report)'!$G$14:$BH$108))</f>
        <v>0</v>
      </c>
      <c r="DQ24" s="149">
        <f>SUMPRODUCT(('ＳＲＶ2023材料送付日程表 (report)'!$B$14:$B$108='SRI (2023)'!$V24)*('ＳＲＶ2023材料送付日程表 (report)'!$G$12:$BH$12='SRI (2023)'!DQ$3)*('ＳＲＶ2023材料送付日程表 (report)'!$G$14:$BH$108))</f>
        <v>0</v>
      </c>
      <c r="DR24" s="149">
        <f>SUMPRODUCT(('ＳＲＶ2023材料送付日程表 (report)'!$B$14:$B$108='SRI (2023)'!$V24)*('ＳＲＶ2023材料送付日程表 (report)'!$G$12:$BH$12='SRI (2023)'!DR$3)*('ＳＲＶ2023材料送付日程表 (report)'!$G$14:$BH$108))</f>
        <v>0</v>
      </c>
      <c r="DS24" s="149">
        <f>SUMPRODUCT(('ＳＲＶ2023材料送付日程表 (report)'!$B$14:$B$108='SRI (2023)'!$V24)*('ＳＲＶ2023材料送付日程表 (report)'!$G$12:$BH$12='SRI (2023)'!DS$3)*('ＳＲＶ2023材料送付日程表 (report)'!$G$14:$BH$108))</f>
        <v>0</v>
      </c>
      <c r="DT24" s="149">
        <f>SUMPRODUCT(('ＳＲＶ2023材料送付日程表 (report)'!$B$14:$B$108='SRI (2023)'!$V24)*('ＳＲＶ2023材料送付日程表 (report)'!$G$12:$BH$12='SRI (2023)'!DT$3)*('ＳＲＶ2023材料送付日程表 (report)'!$G$14:$BH$108))</f>
        <v>0</v>
      </c>
      <c r="DU24" s="149">
        <f>SUMPRODUCT(('ＳＲＶ2023材料送付日程表 (report)'!$B$14:$B$108='SRI (2023)'!$V24)*('ＳＲＶ2023材料送付日程表 (report)'!$G$12:$BH$12='SRI (2023)'!DU$3)*('ＳＲＶ2023材料送付日程表 (report)'!$G$14:$BH$108))</f>
        <v>0</v>
      </c>
      <c r="DV24" s="149">
        <f>SUMPRODUCT(('ＳＲＶ2023材料送付日程表 (report)'!$B$14:$B$108='SRI (2023)'!$V24)*('ＳＲＶ2023材料送付日程表 (report)'!$G$12:$BH$12='SRI (2023)'!DV$3)*('ＳＲＶ2023材料送付日程表 (report)'!$G$14:$BH$108))</f>
        <v>0</v>
      </c>
      <c r="DW24" s="149">
        <f>SUMPRODUCT(('ＳＲＶ2023材料送付日程表 (report)'!$B$14:$B$108='SRI (2023)'!$V24)*('ＳＲＶ2023材料送付日程表 (report)'!$G$12:$BH$12='SRI (2023)'!DW$3)*('ＳＲＶ2023材料送付日程表 (report)'!$G$14:$BH$108))</f>
        <v>0</v>
      </c>
      <c r="DX24" s="149">
        <f>SUMPRODUCT(('ＳＲＶ2023材料送付日程表 (report)'!$B$14:$B$108='SRI (2023)'!$V24)*('ＳＲＶ2023材料送付日程表 (report)'!$G$12:$BH$12='SRI (2023)'!DX$3)*('ＳＲＶ2023材料送付日程表 (report)'!$G$14:$BH$108))</f>
        <v>0</v>
      </c>
      <c r="DY24" s="149">
        <f>SUMPRODUCT(('ＳＲＶ2023材料送付日程表 (report)'!$B$14:$B$108='SRI (2023)'!$V24)*('ＳＲＶ2023材料送付日程表 (report)'!$G$12:$BH$12='SRI (2023)'!DY$3)*('ＳＲＶ2023材料送付日程表 (report)'!$G$14:$BH$108))</f>
        <v>0</v>
      </c>
      <c r="DZ24" s="149">
        <f>SUMPRODUCT(('ＳＲＶ2023材料送付日程表 (report)'!$B$14:$B$108='SRI (2023)'!$V24)*('ＳＲＶ2023材料送付日程表 (report)'!$G$12:$BH$12='SRI (2023)'!DZ$3)*('ＳＲＶ2023材料送付日程表 (report)'!$G$14:$BH$108))</f>
        <v>0</v>
      </c>
      <c r="EA24" s="149">
        <f>SUMPRODUCT(('ＳＲＶ2023材料送付日程表 (report)'!$B$14:$B$108='SRI (2023)'!$V24)*('ＳＲＶ2023材料送付日程表 (report)'!$G$12:$BH$12='SRI (2023)'!EA$3)*('ＳＲＶ2023材料送付日程表 (report)'!$G$14:$BH$108))</f>
        <v>0</v>
      </c>
      <c r="EB24" s="149">
        <f>SUMPRODUCT(('ＳＲＶ2023材料送付日程表 (report)'!$B$14:$B$108='SRI (2023)'!$V24)*('ＳＲＶ2023材料送付日程表 (report)'!$G$12:$BH$12='SRI (2023)'!EB$3)*('ＳＲＶ2023材料送付日程表 (report)'!$G$14:$BH$108))</f>
        <v>0</v>
      </c>
      <c r="EC24" s="149">
        <f>SUMPRODUCT(('ＳＲＶ2023材料送付日程表 (report)'!$B$14:$B$108='SRI (2023)'!$V24)*('ＳＲＶ2023材料送付日程表 (report)'!$G$12:$BH$12='SRI (2023)'!EC$3)*('ＳＲＶ2023材料送付日程表 (report)'!$G$14:$BH$108))</f>
        <v>0</v>
      </c>
      <c r="ED24" s="149">
        <f>SUMPRODUCT(('ＳＲＶ2023材料送付日程表 (report)'!$B$14:$B$108='SRI (2023)'!$V24)*('ＳＲＶ2023材料送付日程表 (report)'!$G$12:$BH$12='SRI (2023)'!ED$3)*('ＳＲＶ2023材料送付日程表 (report)'!$G$14:$BH$108))</f>
        <v>0</v>
      </c>
      <c r="EE24" s="149">
        <f>SUMPRODUCT(('ＳＲＶ2023材料送付日程表 (report)'!$B$14:$B$108='SRI (2023)'!$V24)*('ＳＲＶ2023材料送付日程表 (report)'!$G$12:$BH$12='SRI (2023)'!EE$3)*('ＳＲＶ2023材料送付日程表 (report)'!$G$14:$BH$108))</f>
        <v>0</v>
      </c>
      <c r="EF24" s="149">
        <f>SUMPRODUCT(('ＳＲＶ2023材料送付日程表 (report)'!$B$14:$B$108='SRI (2023)'!$V24)*('ＳＲＶ2023材料送付日程表 (report)'!$G$12:$BH$12='SRI (2023)'!EF$3)*('ＳＲＶ2023材料送付日程表 (report)'!$G$14:$BH$108))</f>
        <v>0</v>
      </c>
      <c r="EG24" s="149">
        <f>SUMPRODUCT(('ＳＲＶ2023材料送付日程表 (report)'!$B$14:$B$108='SRI (2023)'!$V24)*('ＳＲＶ2023材料送付日程表 (report)'!$G$12:$BH$12='SRI (2023)'!EG$3)*('ＳＲＶ2023材料送付日程表 (report)'!$G$14:$BH$108))</f>
        <v>0</v>
      </c>
      <c r="EH24" s="149">
        <f>SUMPRODUCT(('ＳＲＶ2023材料送付日程表 (report)'!$B$14:$B$108='SRI (2023)'!$V24)*('ＳＲＶ2023材料送付日程表 (report)'!$G$12:$BH$12='SRI (2023)'!EH$3)*('ＳＲＶ2023材料送付日程表 (report)'!$G$14:$BH$108))</f>
        <v>0</v>
      </c>
      <c r="EI24" s="149">
        <f>SUMPRODUCT(('ＳＲＶ2023材料送付日程表 (report)'!$B$14:$B$108='SRI (2023)'!$V24)*('ＳＲＶ2023材料送付日程表 (report)'!$G$12:$BH$12='SRI (2023)'!EI$3)*('ＳＲＶ2023材料送付日程表 (report)'!$G$14:$BH$108))</f>
        <v>0</v>
      </c>
      <c r="EJ24" s="149">
        <f>SUMPRODUCT(('ＳＲＶ2023材料送付日程表 (report)'!$B$14:$B$108='SRI (2023)'!$V24)*('ＳＲＶ2023材料送付日程表 (report)'!$G$12:$BH$12='SRI (2023)'!EJ$3)*('ＳＲＶ2023材料送付日程表 (report)'!$G$14:$BH$108))</f>
        <v>0</v>
      </c>
      <c r="EK24" s="149">
        <f>SUMPRODUCT(('ＳＲＶ2023材料送付日程表 (report)'!$B$14:$B$108='SRI (2023)'!$V24)*('ＳＲＶ2023材料送付日程表 (report)'!$G$12:$BH$12='SRI (2023)'!EK$3)*('ＳＲＶ2023材料送付日程表 (report)'!$G$14:$BH$108))</f>
        <v>0</v>
      </c>
      <c r="EL24" s="149">
        <f>SUMPRODUCT(('ＳＲＶ2023材料送付日程表 (report)'!$B$14:$B$108='SRI (2023)'!$V24)*('ＳＲＶ2023材料送付日程表 (report)'!$G$12:$BH$12='SRI (2023)'!EL$3)*('ＳＲＶ2023材料送付日程表 (report)'!$G$14:$BH$108))</f>
        <v>0</v>
      </c>
      <c r="EM24" s="149">
        <f>SUMPRODUCT(('ＳＲＶ2023材料送付日程表 (report)'!$B$14:$B$108='SRI (2023)'!$V24)*('ＳＲＶ2023材料送付日程表 (report)'!$G$12:$BH$12='SRI (2023)'!EM$3)*('ＳＲＶ2023材料送付日程表 (report)'!$G$14:$BH$108))</f>
        <v>0</v>
      </c>
      <c r="EN24" s="149">
        <f>SUMPRODUCT(('ＳＲＶ2023材料送付日程表 (report)'!$B$14:$B$108='SRI (2023)'!$V24)*('ＳＲＶ2023材料送付日程表 (report)'!$G$12:$BH$12='SRI (2023)'!EN$3)*('ＳＲＶ2023材料送付日程表 (report)'!$G$14:$BH$108))</f>
        <v>0</v>
      </c>
      <c r="EO24" s="149">
        <f>SUMPRODUCT(('ＳＲＶ2023材料送付日程表 (report)'!$B$14:$B$108='SRI (2023)'!$V24)*('ＳＲＶ2023材料送付日程表 (report)'!$G$12:$BH$12='SRI (2023)'!EO$3)*('ＳＲＶ2023材料送付日程表 (report)'!$G$14:$BH$108))</f>
        <v>0</v>
      </c>
      <c r="EP24" s="149">
        <f>SUMPRODUCT(('ＳＲＶ2023材料送付日程表 (report)'!$B$14:$B$108='SRI (2023)'!$V24)*('ＳＲＶ2023材料送付日程表 (report)'!$G$12:$BH$12='SRI (2023)'!EP$3)*('ＳＲＶ2023材料送付日程表 (report)'!$G$14:$BH$108))</f>
        <v>0</v>
      </c>
      <c r="EQ24" s="149">
        <f>SUMPRODUCT(('ＳＲＶ2023材料送付日程表 (report)'!$B$14:$B$108='SRI (2023)'!$V24)*('ＳＲＶ2023材料送付日程表 (report)'!$G$12:$BH$12='SRI (2023)'!EQ$3)*('ＳＲＶ2023材料送付日程表 (report)'!$G$14:$BH$108))</f>
        <v>0</v>
      </c>
      <c r="ER24" s="149">
        <f>SUMPRODUCT(('ＳＲＶ2023材料送付日程表 (report)'!$B$14:$B$108='SRI (2023)'!$V24)*('ＳＲＶ2023材料送付日程表 (report)'!$G$12:$BH$12='SRI (2023)'!ER$3)*('ＳＲＶ2023材料送付日程表 (report)'!$G$14:$BH$108))</f>
        <v>0</v>
      </c>
      <c r="ES24" s="149">
        <f>SUMPRODUCT(('ＳＲＶ2023材料送付日程表 (report)'!$B$14:$B$108='SRI (2023)'!$V24)*('ＳＲＶ2023材料送付日程表 (report)'!$G$12:$BH$12='SRI (2023)'!ES$3)*('ＳＲＶ2023材料送付日程表 (report)'!$G$14:$BH$108))</f>
        <v>0</v>
      </c>
      <c r="ET24" s="149">
        <f>SUMPRODUCT(('ＳＲＶ2023材料送付日程表 (report)'!$B$14:$B$108='SRI (2023)'!$V24)*('ＳＲＶ2023材料送付日程表 (report)'!$G$12:$BH$12='SRI (2023)'!ET$3)*('ＳＲＶ2023材料送付日程表 (report)'!$G$14:$BH$108))</f>
        <v>0</v>
      </c>
      <c r="EU24" s="149">
        <f>SUMPRODUCT(('ＳＲＶ2023材料送付日程表 (report)'!$B$14:$B$108='SRI (2023)'!$V24)*('ＳＲＶ2023材料送付日程表 (report)'!$G$12:$BH$12='SRI (2023)'!EU$3)*('ＳＲＶ2023材料送付日程表 (report)'!$G$14:$BH$108))</f>
        <v>0</v>
      </c>
      <c r="EV24" s="149">
        <f>SUMPRODUCT(('ＳＲＶ2023材料送付日程表 (report)'!$B$14:$B$108='SRI (2023)'!$V24)*('ＳＲＶ2023材料送付日程表 (report)'!$G$12:$BH$12='SRI (2023)'!EV$3)*('ＳＲＶ2023材料送付日程表 (report)'!$G$14:$BH$108))</f>
        <v>0</v>
      </c>
      <c r="EW24" s="149">
        <f>SUMPRODUCT(('ＳＲＶ2023材料送付日程表 (report)'!$B$14:$B$108='SRI (2023)'!$V24)*('ＳＲＶ2023材料送付日程表 (report)'!$G$12:$BH$12='SRI (2023)'!EW$3)*('ＳＲＶ2023材料送付日程表 (report)'!$G$14:$BH$108))</f>
        <v>0</v>
      </c>
      <c r="EX24" s="149">
        <f>SUMPRODUCT(('ＳＲＶ2023材料送付日程表 (report)'!$B$14:$B$108='SRI (2023)'!$V24)*('ＳＲＶ2023材料送付日程表 (report)'!$G$12:$BH$12='SRI (2023)'!EX$3)*('ＳＲＶ2023材料送付日程表 (report)'!$G$14:$BH$108))</f>
        <v>0</v>
      </c>
      <c r="EY24" s="149">
        <f>SUMPRODUCT(('ＳＲＶ2023材料送付日程表 (report)'!$B$14:$B$108='SRI (2023)'!$V24)*('ＳＲＶ2023材料送付日程表 (report)'!$G$12:$BH$12='SRI (2023)'!EY$3)*('ＳＲＶ2023材料送付日程表 (report)'!$G$14:$BH$108))</f>
        <v>0</v>
      </c>
      <c r="EZ24" s="149">
        <f>SUMPRODUCT(('ＳＲＶ2023材料送付日程表 (report)'!$B$14:$B$108='SRI (2023)'!$V24)*('ＳＲＶ2023材料送付日程表 (report)'!$G$12:$BH$12='SRI (2023)'!EZ$3)*('ＳＲＶ2023材料送付日程表 (report)'!$G$14:$BH$108))</f>
        <v>0</v>
      </c>
      <c r="FA24" s="149">
        <f>SUMPRODUCT(('ＳＲＶ2023材料送付日程表 (report)'!$B$14:$B$108='SRI (2023)'!$V24)*('ＳＲＶ2023材料送付日程表 (report)'!$G$12:$BH$12='SRI (2023)'!FA$3)*('ＳＲＶ2023材料送付日程表 (report)'!$G$14:$BH$108))</f>
        <v>0</v>
      </c>
      <c r="FB24" s="149">
        <f>SUMPRODUCT(('ＳＲＶ2023材料送付日程表 (report)'!$B$14:$B$108='SRI (2023)'!$V24)*('ＳＲＶ2023材料送付日程表 (report)'!$G$12:$BH$12='SRI (2023)'!FB$3)*('ＳＲＶ2023材料送付日程表 (report)'!$G$14:$BH$108))</f>
        <v>0</v>
      </c>
      <c r="FC24" s="149">
        <f>SUMPRODUCT(('ＳＲＶ2023材料送付日程表 (report)'!$B$14:$B$108='SRI (2023)'!$V24)*('ＳＲＶ2023材料送付日程表 (report)'!$G$12:$BH$12='SRI (2023)'!FC$3)*('ＳＲＶ2023材料送付日程表 (report)'!$G$14:$BH$108))</f>
        <v>0</v>
      </c>
      <c r="FD24" s="149">
        <f>SUMPRODUCT(('ＳＲＶ2023材料送付日程表 (report)'!$B$14:$B$108='SRI (2023)'!$V24)*('ＳＲＶ2023材料送付日程表 (report)'!$G$12:$BH$12='SRI (2023)'!FD$3)*('ＳＲＶ2023材料送付日程表 (report)'!$G$14:$BH$108))</f>
        <v>0</v>
      </c>
      <c r="FE24" s="149">
        <f>SUMPRODUCT(('ＳＲＶ2023材料送付日程表 (report)'!$B$14:$B$108='SRI (2023)'!$V24)*('ＳＲＶ2023材料送付日程表 (report)'!$G$12:$BH$12='SRI (2023)'!FE$3)*('ＳＲＶ2023材料送付日程表 (report)'!$G$14:$BH$108))</f>
        <v>0</v>
      </c>
      <c r="FF24" s="149">
        <f>SUMPRODUCT(('ＳＲＶ2023材料送付日程表 (report)'!$B$14:$B$108='SRI (2023)'!$V24)*('ＳＲＶ2023材料送付日程表 (report)'!$G$12:$BH$12='SRI (2023)'!FF$3)*('ＳＲＶ2023材料送付日程表 (report)'!$G$14:$BH$108))</f>
        <v>0</v>
      </c>
      <c r="FG24" s="149">
        <f>SUMPRODUCT(('ＳＲＶ2023材料送付日程表 (report)'!$B$14:$B$108='SRI (2023)'!$V24)*('ＳＲＶ2023材料送付日程表 (report)'!$G$12:$BH$12='SRI (2023)'!FG$3)*('ＳＲＶ2023材料送付日程表 (report)'!$G$14:$BH$108))</f>
        <v>0</v>
      </c>
      <c r="FH24" s="149">
        <f>SUMPRODUCT(('ＳＲＶ2023材料送付日程表 (report)'!$B$14:$B$108='SRI (2023)'!$V24)*('ＳＲＶ2023材料送付日程表 (report)'!$G$12:$BH$12='SRI (2023)'!FH$3)*('ＳＲＶ2023材料送付日程表 (report)'!$G$14:$BH$108))</f>
        <v>0</v>
      </c>
      <c r="FI24" s="149">
        <f>SUMPRODUCT(('ＳＲＶ2023材料送付日程表 (report)'!$B$14:$B$108='SRI (2023)'!$V24)*('ＳＲＶ2023材料送付日程表 (report)'!$G$12:$BH$12='SRI (2023)'!FI$3)*('ＳＲＶ2023材料送付日程表 (report)'!$G$14:$BH$108))</f>
        <v>0</v>
      </c>
      <c r="FJ24" s="149">
        <f>SUMPRODUCT(('ＳＲＶ2023材料送付日程表 (report)'!$B$14:$B$108='SRI (2023)'!$V24)*('ＳＲＶ2023材料送付日程表 (report)'!$G$12:$BH$12='SRI (2023)'!FJ$3)*('ＳＲＶ2023材料送付日程表 (report)'!$G$14:$BH$108))</f>
        <v>0</v>
      </c>
      <c r="FK24" s="149">
        <f>SUMPRODUCT(('ＳＲＶ2023材料送付日程表 (report)'!$B$14:$B$108='SRI (2023)'!$V24)*('ＳＲＶ2023材料送付日程表 (report)'!$G$12:$BH$12='SRI (2023)'!FK$3)*('ＳＲＶ2023材料送付日程表 (report)'!$G$14:$BH$108))</f>
        <v>0</v>
      </c>
      <c r="FL24" s="149">
        <f>SUMPRODUCT(('ＳＲＶ2023材料送付日程表 (report)'!$B$14:$B$108='SRI (2023)'!$V24)*('ＳＲＶ2023材料送付日程表 (report)'!$G$12:$BH$12='SRI (2023)'!FL$3)*('ＳＲＶ2023材料送付日程表 (report)'!$G$14:$BH$108))</f>
        <v>0</v>
      </c>
      <c r="FM24" s="149">
        <f>SUMPRODUCT(('ＳＲＶ2023材料送付日程表 (report)'!$B$14:$B$108='SRI (2023)'!$V24)*('ＳＲＶ2023材料送付日程表 (report)'!$G$12:$BH$12='SRI (2023)'!FM$3)*('ＳＲＶ2023材料送付日程表 (report)'!$G$14:$BH$108))</f>
        <v>0</v>
      </c>
      <c r="FN24" s="149">
        <f>SUMPRODUCT(('ＳＲＶ2023材料送付日程表 (report)'!$B$14:$B$108='SRI (2023)'!$V24)*('ＳＲＶ2023材料送付日程表 (report)'!$G$12:$BH$12='SRI (2023)'!FN$3)*('ＳＲＶ2023材料送付日程表 (report)'!$G$14:$BH$108))</f>
        <v>0</v>
      </c>
      <c r="FO24" s="149">
        <f>SUMPRODUCT(('ＳＲＶ2023材料送付日程表 (report)'!$B$14:$B$108='SRI (2023)'!$V24)*('ＳＲＶ2023材料送付日程表 (report)'!$G$12:$BH$12='SRI (2023)'!FO$3)*('ＳＲＶ2023材料送付日程表 (report)'!$G$14:$BH$108))</f>
        <v>0</v>
      </c>
      <c r="FP24" s="149">
        <f>SUMPRODUCT(('ＳＲＶ2023材料送付日程表 (report)'!$B$14:$B$108='SRI (2023)'!$V24)*('ＳＲＶ2023材料送付日程表 (report)'!$G$12:$BH$12='SRI (2023)'!FP$3)*('ＳＲＶ2023材料送付日程表 (report)'!$G$14:$BH$108))</f>
        <v>0</v>
      </c>
      <c r="FQ24" s="149">
        <f>SUMPRODUCT(('ＳＲＶ2023材料送付日程表 (report)'!$B$14:$B$108='SRI (2023)'!$V24)*('ＳＲＶ2023材料送付日程表 (report)'!$G$12:$BH$12='SRI (2023)'!FQ$3)*('ＳＲＶ2023材料送付日程表 (report)'!$G$14:$BH$108))</f>
        <v>0</v>
      </c>
      <c r="FR24" s="149">
        <f>SUMPRODUCT(('ＳＲＶ2023材料送付日程表 (report)'!$B$14:$B$108='SRI (2023)'!$V24)*('ＳＲＶ2023材料送付日程表 (report)'!$G$12:$BH$12='SRI (2023)'!FR$3)*('ＳＲＶ2023材料送付日程表 (report)'!$G$14:$BH$108))</f>
        <v>0</v>
      </c>
      <c r="FS24" s="149">
        <f>SUMPRODUCT(('ＳＲＶ2023材料送付日程表 (report)'!$B$14:$B$108='SRI (2023)'!$V24)*('ＳＲＶ2023材料送付日程表 (report)'!$G$12:$BH$12='SRI (2023)'!FS$3)*('ＳＲＶ2023材料送付日程表 (report)'!$G$14:$BH$108))</f>
        <v>0</v>
      </c>
      <c r="FT24" s="149">
        <f>SUMPRODUCT(('ＳＲＶ2023材料送付日程表 (report)'!$B$14:$B$108='SRI (2023)'!$V24)*('ＳＲＶ2023材料送付日程表 (report)'!$G$12:$BH$12='SRI (2023)'!FT$3)*('ＳＲＶ2023材料送付日程表 (report)'!$G$14:$BH$108))</f>
        <v>0</v>
      </c>
      <c r="FU24" s="149">
        <f>SUMPRODUCT(('ＳＲＶ2023材料送付日程表 (report)'!$B$14:$B$108='SRI (2023)'!$V24)*('ＳＲＶ2023材料送付日程表 (report)'!$G$12:$BH$12='SRI (2023)'!FU$3)*('ＳＲＶ2023材料送付日程表 (report)'!$G$14:$BH$108))</f>
        <v>0</v>
      </c>
      <c r="FV24" s="149">
        <f>SUMPRODUCT(('ＳＲＶ2023材料送付日程表 (report)'!$B$14:$B$108='SRI (2023)'!$V24)*('ＳＲＶ2023材料送付日程表 (report)'!$G$12:$BH$12='SRI (2023)'!FV$3)*('ＳＲＶ2023材料送付日程表 (report)'!$G$14:$BH$108))</f>
        <v>0</v>
      </c>
      <c r="FW24" s="149">
        <f>SUMPRODUCT(('ＳＲＶ2023材料送付日程表 (report)'!$B$14:$B$108='SRI (2023)'!$V24)*('ＳＲＶ2023材料送付日程表 (report)'!$G$12:$BH$12='SRI (2023)'!FW$3)*('ＳＲＶ2023材料送付日程表 (report)'!$G$14:$BH$108))</f>
        <v>0</v>
      </c>
      <c r="FX24" s="149">
        <f>SUMPRODUCT(('ＳＲＶ2023材料送付日程表 (report)'!$B$14:$B$108='SRI (2023)'!$V24)*('ＳＲＶ2023材料送付日程表 (report)'!$G$12:$BH$12='SRI (2023)'!FX$3)*('ＳＲＶ2023材料送付日程表 (report)'!$G$14:$BH$108))</f>
        <v>0</v>
      </c>
      <c r="FY24" s="149">
        <f>SUMPRODUCT(('ＳＲＶ2023材料送付日程表 (report)'!$B$14:$B$108='SRI (2023)'!$V24)*('ＳＲＶ2023材料送付日程表 (report)'!$G$12:$BH$12='SRI (2023)'!FY$3)*('ＳＲＶ2023材料送付日程表 (report)'!$G$14:$BH$108))</f>
        <v>0</v>
      </c>
      <c r="FZ24" s="149">
        <f>SUMPRODUCT(('ＳＲＶ2023材料送付日程表 (report)'!$B$14:$B$108='SRI (2023)'!$V24)*('ＳＲＶ2023材料送付日程表 (report)'!$G$12:$BH$12='SRI (2023)'!FZ$3)*('ＳＲＶ2023材料送付日程表 (report)'!$G$14:$BH$108))</f>
        <v>0</v>
      </c>
      <c r="GA24" s="149">
        <f>SUMPRODUCT(('ＳＲＶ2023材料送付日程表 (report)'!$B$14:$B$108='SRI (2023)'!$V24)*('ＳＲＶ2023材料送付日程表 (report)'!$G$12:$BH$12='SRI (2023)'!GA$3)*('ＳＲＶ2023材料送付日程表 (report)'!$G$14:$BH$108))</f>
        <v>0</v>
      </c>
      <c r="GB24" s="149">
        <f>SUMPRODUCT(('ＳＲＶ2023材料送付日程表 (report)'!$B$14:$B$108='SRI (2023)'!$V24)*('ＳＲＶ2023材料送付日程表 (report)'!$G$12:$BH$12='SRI (2023)'!GB$3)*('ＳＲＶ2023材料送付日程表 (report)'!$G$14:$BH$108))</f>
        <v>0</v>
      </c>
      <c r="GC24" s="149">
        <f>SUMPRODUCT(('ＳＲＶ2023材料送付日程表 (report)'!$B$14:$B$108='SRI (2023)'!$V24)*('ＳＲＶ2023材料送付日程表 (report)'!$G$12:$BH$12='SRI (2023)'!GC$3)*('ＳＲＶ2023材料送付日程表 (report)'!$G$14:$BH$108))</f>
        <v>0</v>
      </c>
      <c r="GD24" s="149">
        <f>SUMPRODUCT(('ＳＲＶ2023材料送付日程表 (report)'!$B$14:$B$108='SRI (2023)'!$V24)*('ＳＲＶ2023材料送付日程表 (report)'!$G$12:$BH$12='SRI (2023)'!GD$3)*('ＳＲＶ2023材料送付日程表 (report)'!$G$14:$BH$108))</f>
        <v>0</v>
      </c>
      <c r="GE24" s="149">
        <f>SUMPRODUCT(('ＳＲＶ2023材料送付日程表 (report)'!$B$14:$B$108='SRI (2023)'!$V24)*('ＳＲＶ2023材料送付日程表 (report)'!$G$12:$BH$12='SRI (2023)'!GE$3)*('ＳＲＶ2023材料送付日程表 (report)'!$G$14:$BH$108))</f>
        <v>0</v>
      </c>
      <c r="GF24" s="149">
        <f>SUMPRODUCT(('ＳＲＶ2023材料送付日程表 (report)'!$B$14:$B$108='SRI (2023)'!$V24)*('ＳＲＶ2023材料送付日程表 (report)'!$G$12:$BH$12='SRI (2023)'!GF$3)*('ＳＲＶ2023材料送付日程表 (report)'!$G$14:$BH$108))</f>
        <v>0</v>
      </c>
      <c r="GG24" s="149">
        <f>SUMPRODUCT(('ＳＲＶ2023材料送付日程表 (report)'!$B$14:$B$108='SRI (2023)'!$V24)*('ＳＲＶ2023材料送付日程表 (report)'!$G$12:$BH$12='SRI (2023)'!GG$3)*('ＳＲＶ2023材料送付日程表 (report)'!$G$14:$BH$108))</f>
        <v>0</v>
      </c>
      <c r="GH24" s="149">
        <f>SUMPRODUCT(('ＳＲＶ2023材料送付日程表 (report)'!$B$14:$B$108='SRI (2023)'!$V24)*('ＳＲＶ2023材料送付日程表 (report)'!$G$12:$BH$12='SRI (2023)'!GH$3)*('ＳＲＶ2023材料送付日程表 (report)'!$G$14:$BH$108))</f>
        <v>0</v>
      </c>
      <c r="GI24" s="149">
        <f>SUMPRODUCT(('ＳＲＶ2023材料送付日程表 (report)'!$B$14:$B$108='SRI (2023)'!$V24)*('ＳＲＶ2023材料送付日程表 (report)'!$G$12:$BH$12='SRI (2023)'!GI$3)*('ＳＲＶ2023材料送付日程表 (report)'!$G$14:$BH$108))</f>
        <v>0</v>
      </c>
      <c r="GJ24" s="149">
        <f>SUMPRODUCT(('ＳＲＶ2023材料送付日程表 (report)'!$B$14:$B$108='SRI (2023)'!$V24)*('ＳＲＶ2023材料送付日程表 (report)'!$G$12:$BH$12='SRI (2023)'!GJ$3)*('ＳＲＶ2023材料送付日程表 (report)'!$G$14:$BH$108))</f>
        <v>0</v>
      </c>
      <c r="GK24" s="149">
        <f>SUMPRODUCT(('ＳＲＶ2023材料送付日程表 (report)'!$B$14:$B$108='SRI (2023)'!$V24)*('ＳＲＶ2023材料送付日程表 (report)'!$G$12:$BH$12='SRI (2023)'!GK$3)*('ＳＲＶ2023材料送付日程表 (report)'!$G$14:$BH$108))</f>
        <v>0</v>
      </c>
      <c r="GL24" s="149">
        <f>SUMPRODUCT(('ＳＲＶ2023材料送付日程表 (report)'!$B$14:$B$108='SRI (2023)'!$V24)*('ＳＲＶ2023材料送付日程表 (report)'!$G$12:$BH$12='SRI (2023)'!GL$3)*('ＳＲＶ2023材料送付日程表 (report)'!$G$14:$BH$108))</f>
        <v>0</v>
      </c>
      <c r="GM24" s="149">
        <f>SUMPRODUCT(('ＳＲＶ2023材料送付日程表 (report)'!$B$14:$B$108='SRI (2023)'!$V24)*('ＳＲＶ2023材料送付日程表 (report)'!$G$12:$BH$12='SRI (2023)'!GM$3)*('ＳＲＶ2023材料送付日程表 (report)'!$G$14:$BH$108))</f>
        <v>0</v>
      </c>
      <c r="GN24" s="149">
        <f>SUMPRODUCT(('ＳＲＶ2023材料送付日程表 (report)'!$B$14:$B$108='SRI (2023)'!$V24)*('ＳＲＶ2023材料送付日程表 (report)'!$G$12:$BH$12='SRI (2023)'!GN$3)*('ＳＲＶ2023材料送付日程表 (report)'!$G$14:$BH$108))</f>
        <v>0</v>
      </c>
      <c r="GO24" s="149">
        <f>SUMPRODUCT(('ＳＲＶ2023材料送付日程表 (report)'!$B$14:$B$108='SRI (2023)'!$V24)*('ＳＲＶ2023材料送付日程表 (report)'!$G$12:$BH$12='SRI (2023)'!GO$3)*('ＳＲＶ2023材料送付日程表 (report)'!$G$14:$BH$108))</f>
        <v>0</v>
      </c>
      <c r="GP24" s="149">
        <f>SUMPRODUCT(('ＳＲＶ2023材料送付日程表 (report)'!$B$14:$B$108='SRI (2023)'!$V24)*('ＳＲＶ2023材料送付日程表 (report)'!$G$12:$BH$12='SRI (2023)'!GP$3)*('ＳＲＶ2023材料送付日程表 (report)'!$G$14:$BH$108))</f>
        <v>0</v>
      </c>
      <c r="GQ24" s="149">
        <f>SUMPRODUCT(('ＳＲＶ2023材料送付日程表 (report)'!$B$14:$B$108='SRI (2023)'!$V24)*('ＳＲＶ2023材料送付日程表 (report)'!$G$12:$BH$12='SRI (2023)'!GQ$3)*('ＳＲＶ2023材料送付日程表 (report)'!$G$14:$BH$108))</f>
        <v>0</v>
      </c>
      <c r="GR24" s="149">
        <f>SUMPRODUCT(('ＳＲＶ2023材料送付日程表 (report)'!$B$14:$B$108='SRI (2023)'!$V24)*('ＳＲＶ2023材料送付日程表 (report)'!$G$12:$BH$12='SRI (2023)'!GR$3)*('ＳＲＶ2023材料送付日程表 (report)'!$G$14:$BH$108))</f>
        <v>0</v>
      </c>
      <c r="GS24" s="149">
        <f>SUMPRODUCT(('ＳＲＶ2023材料送付日程表 (report)'!$B$14:$B$108='SRI (2023)'!$V24)*('ＳＲＶ2023材料送付日程表 (report)'!$G$12:$BH$12='SRI (2023)'!GS$3)*('ＳＲＶ2023材料送付日程表 (report)'!$G$14:$BH$108))</f>
        <v>0</v>
      </c>
      <c r="GT24" s="149">
        <f>SUMPRODUCT(('ＳＲＶ2023材料送付日程表 (report)'!$B$14:$B$108='SRI (2023)'!$V24)*('ＳＲＶ2023材料送付日程表 (report)'!$G$12:$BH$12='SRI (2023)'!GT$3)*('ＳＲＶ2023材料送付日程表 (report)'!$G$14:$BH$108))</f>
        <v>0</v>
      </c>
      <c r="GU24" s="149">
        <f>SUMPRODUCT(('ＳＲＶ2023材料送付日程表 (report)'!$B$14:$B$108='SRI (2023)'!$V24)*('ＳＲＶ2023材料送付日程表 (report)'!$G$12:$BH$12='SRI (2023)'!GU$3)*('ＳＲＶ2023材料送付日程表 (report)'!$G$14:$BH$108))</f>
        <v>0</v>
      </c>
      <c r="GV24" s="149">
        <f>SUMPRODUCT(('ＳＲＶ2023材料送付日程表 (report)'!$B$14:$B$108='SRI (2023)'!$V24)*('ＳＲＶ2023材料送付日程表 (report)'!$G$12:$BH$12='SRI (2023)'!GV$3)*('ＳＲＶ2023材料送付日程表 (report)'!$G$14:$BH$108))</f>
        <v>0</v>
      </c>
      <c r="GW24" s="149">
        <f>SUMPRODUCT(('ＳＲＶ2023材料送付日程表 (report)'!$B$14:$B$108='SRI (2023)'!$V24)*('ＳＲＶ2023材料送付日程表 (report)'!$G$12:$BH$12='SRI (2023)'!GW$3)*('ＳＲＶ2023材料送付日程表 (report)'!$G$14:$BH$108))</f>
        <v>0</v>
      </c>
      <c r="GX24" s="149">
        <f>SUMPRODUCT(('ＳＲＶ2023材料送付日程表 (report)'!$B$14:$B$108='SRI (2023)'!$V24)*('ＳＲＶ2023材料送付日程表 (report)'!$G$12:$BH$12='SRI (2023)'!GX$3)*('ＳＲＶ2023材料送付日程表 (report)'!$G$14:$BH$108))</f>
        <v>0</v>
      </c>
      <c r="GY24" s="149">
        <f>SUMPRODUCT(('ＳＲＶ2023材料送付日程表 (report)'!$B$14:$B$108='SRI (2023)'!$V24)*('ＳＲＶ2023材料送付日程表 (report)'!$G$12:$BH$12='SRI (2023)'!GY$3)*('ＳＲＶ2023材料送付日程表 (report)'!$G$14:$BH$108))</f>
        <v>0</v>
      </c>
      <c r="GZ24" s="149">
        <f>SUMPRODUCT(('ＳＲＶ2023材料送付日程表 (report)'!$B$14:$B$108='SRI (2023)'!$V24)*('ＳＲＶ2023材料送付日程表 (report)'!$G$12:$BH$12='SRI (2023)'!GZ$3)*('ＳＲＶ2023材料送付日程表 (report)'!$G$14:$BH$108))</f>
        <v>0</v>
      </c>
      <c r="HA24" s="149">
        <f>SUMPRODUCT(('ＳＲＶ2023材料送付日程表 (report)'!$B$14:$B$108='SRI (2023)'!$V24)*('ＳＲＶ2023材料送付日程表 (report)'!$G$12:$BH$12='SRI (2023)'!HA$3)*('ＳＲＶ2023材料送付日程表 (report)'!$G$14:$BH$108))</f>
        <v>0</v>
      </c>
      <c r="HB24" s="149">
        <f>SUMPRODUCT(('ＳＲＶ2023材料送付日程表 (report)'!$B$14:$B$108='SRI (2023)'!$V24)*('ＳＲＶ2023材料送付日程表 (report)'!$G$12:$BH$12='SRI (2023)'!HB$3)*('ＳＲＶ2023材料送付日程表 (report)'!$G$14:$BH$108))</f>
        <v>0</v>
      </c>
      <c r="HC24" s="149">
        <f>SUMPRODUCT(('ＳＲＶ2023材料送付日程表 (report)'!$B$14:$B$108='SRI (2023)'!$V24)*('ＳＲＶ2023材料送付日程表 (report)'!$G$12:$BH$12='SRI (2023)'!HC$3)*('ＳＲＶ2023材料送付日程表 (report)'!$G$14:$BH$108))</f>
        <v>0</v>
      </c>
      <c r="HD24" s="149">
        <f>SUMPRODUCT(('ＳＲＶ2023材料送付日程表 (report)'!$B$14:$B$108='SRI (2023)'!$V24)*('ＳＲＶ2023材料送付日程表 (report)'!$G$12:$BH$12='SRI (2023)'!HD$3)*('ＳＲＶ2023材料送付日程表 (report)'!$G$14:$BH$108))</f>
        <v>0</v>
      </c>
      <c r="HE24" s="149">
        <f>SUMPRODUCT(('ＳＲＶ2023材料送付日程表 (report)'!$B$14:$B$108='SRI (2023)'!$V24)*('ＳＲＶ2023材料送付日程表 (report)'!$G$12:$BH$12='SRI (2023)'!HE$3)*('ＳＲＶ2023材料送付日程表 (report)'!$G$14:$BH$108))</f>
        <v>0</v>
      </c>
      <c r="HF24" s="149">
        <f>SUMPRODUCT(('ＳＲＶ2023材料送付日程表 (report)'!$B$14:$B$108='SRI (2023)'!$V24)*('ＳＲＶ2023材料送付日程表 (report)'!$G$12:$BH$12='SRI (2023)'!HF$3)*('ＳＲＶ2023材料送付日程表 (report)'!$G$14:$BH$108))</f>
        <v>0</v>
      </c>
      <c r="HG24" s="149">
        <f>SUMPRODUCT(('ＳＲＶ2023材料送付日程表 (report)'!$B$14:$B$108='SRI (2023)'!$V24)*('ＳＲＶ2023材料送付日程表 (report)'!$G$12:$BH$12='SRI (2023)'!HG$3)*('ＳＲＶ2023材料送付日程表 (report)'!$G$14:$BH$108))</f>
        <v>0</v>
      </c>
      <c r="HH24" s="149">
        <f>SUMPRODUCT(('ＳＲＶ2023材料送付日程表 (report)'!$B$14:$B$108='SRI (2023)'!$V24)*('ＳＲＶ2023材料送付日程表 (report)'!$G$12:$BH$12='SRI (2023)'!HH$3)*('ＳＲＶ2023材料送付日程表 (report)'!$G$14:$BH$108))</f>
        <v>0</v>
      </c>
      <c r="HI24" s="149">
        <f>SUMPRODUCT(('ＳＲＶ2023材料送付日程表 (report)'!$B$14:$B$108='SRI (2023)'!$V24)*('ＳＲＶ2023材料送付日程表 (report)'!$G$12:$BH$12='SRI (2023)'!HI$3)*('ＳＲＶ2023材料送付日程表 (report)'!$G$14:$BH$108))</f>
        <v>0</v>
      </c>
      <c r="HJ24" s="149">
        <f>SUMPRODUCT(('ＳＲＶ2023材料送付日程表 (report)'!$B$14:$B$108='SRI (2023)'!$V24)*('ＳＲＶ2023材料送付日程表 (report)'!$G$12:$BH$12='SRI (2023)'!HJ$3)*('ＳＲＶ2023材料送付日程表 (report)'!$G$14:$BH$108))</f>
        <v>0</v>
      </c>
      <c r="HK24" s="149">
        <f>SUMPRODUCT(('ＳＲＶ2023材料送付日程表 (report)'!$B$14:$B$108='SRI (2023)'!$V24)*('ＳＲＶ2023材料送付日程表 (report)'!$G$12:$BH$12='SRI (2023)'!HK$3)*('ＳＲＶ2023材料送付日程表 (report)'!$G$14:$BH$108))</f>
        <v>0</v>
      </c>
      <c r="HL24" s="149">
        <f>SUMPRODUCT(('ＳＲＶ2023材料送付日程表 (report)'!$B$14:$B$108='SRI (2023)'!$V24)*('ＳＲＶ2023材料送付日程表 (report)'!$G$12:$BH$12='SRI (2023)'!HL$3)*('ＳＲＶ2023材料送付日程表 (report)'!$G$14:$BH$108))</f>
        <v>0</v>
      </c>
      <c r="HM24" s="149">
        <f>SUMPRODUCT(('ＳＲＶ2023材料送付日程表 (report)'!$B$14:$B$108='SRI (2023)'!$V24)*('ＳＲＶ2023材料送付日程表 (report)'!$G$12:$BH$12='SRI (2023)'!HM$3)*('ＳＲＶ2023材料送付日程表 (report)'!$G$14:$BH$108))</f>
        <v>0</v>
      </c>
      <c r="HN24" s="149">
        <f>SUMPRODUCT(('ＳＲＶ2023材料送付日程表 (report)'!$B$14:$B$108='SRI (2023)'!$V24)*('ＳＲＶ2023材料送付日程表 (report)'!$G$12:$BH$12='SRI (2023)'!HN$3)*('ＳＲＶ2023材料送付日程表 (report)'!$G$14:$BH$108))</f>
        <v>0</v>
      </c>
      <c r="HO24" s="149">
        <f>SUMPRODUCT(('ＳＲＶ2023材料送付日程表 (report)'!$B$14:$B$108='SRI (2023)'!$V24)*('ＳＲＶ2023材料送付日程表 (report)'!$G$12:$BH$12='SRI (2023)'!HO$3)*('ＳＲＶ2023材料送付日程表 (report)'!$G$14:$BH$108))</f>
        <v>0</v>
      </c>
      <c r="HP24" s="149">
        <f>SUMPRODUCT(('ＳＲＶ2023材料送付日程表 (report)'!$B$14:$B$108='SRI (2023)'!$V24)*('ＳＲＶ2023材料送付日程表 (report)'!$G$12:$BH$12='SRI (2023)'!HP$3)*('ＳＲＶ2023材料送付日程表 (report)'!$G$14:$BH$108))</f>
        <v>0</v>
      </c>
      <c r="HQ24" s="149">
        <f>SUMPRODUCT(('ＳＲＶ2023材料送付日程表 (report)'!$B$14:$B$108='SRI (2023)'!$V24)*('ＳＲＶ2023材料送付日程表 (report)'!$G$12:$BH$12='SRI (2023)'!HQ$3)*('ＳＲＶ2023材料送付日程表 (report)'!$G$14:$BH$108))</f>
        <v>0</v>
      </c>
      <c r="HR24" s="149">
        <f>SUMPRODUCT(('ＳＲＶ2023材料送付日程表 (report)'!$B$14:$B$108='SRI (2023)'!$V24)*('ＳＲＶ2023材料送付日程表 (report)'!$G$12:$BH$12='SRI (2023)'!HR$3)*('ＳＲＶ2023材料送付日程表 (report)'!$G$14:$BH$108))</f>
        <v>0</v>
      </c>
      <c r="HS24" s="149">
        <f>SUMPRODUCT(('ＳＲＶ2023材料送付日程表 (report)'!$B$14:$B$108='SRI (2023)'!$V24)*('ＳＲＶ2023材料送付日程表 (report)'!$G$12:$BH$12='SRI (2023)'!HS$3)*('ＳＲＶ2023材料送付日程表 (report)'!$G$14:$BH$108))</f>
        <v>0</v>
      </c>
      <c r="HT24" s="149">
        <f>SUMPRODUCT(('ＳＲＶ2023材料送付日程表 (report)'!$B$14:$B$108='SRI (2023)'!$V24)*('ＳＲＶ2023材料送付日程表 (report)'!$G$12:$BH$12='SRI (2023)'!HT$3)*('ＳＲＶ2023材料送付日程表 (report)'!$G$14:$BH$108))</f>
        <v>0</v>
      </c>
      <c r="HU24" s="149">
        <f>SUMPRODUCT(('ＳＲＶ2023材料送付日程表 (report)'!$B$14:$B$108='SRI (2023)'!$V24)*('ＳＲＶ2023材料送付日程表 (report)'!$G$12:$BH$12='SRI (2023)'!HU$3)*('ＳＲＶ2023材料送付日程表 (report)'!$G$14:$BH$108))</f>
        <v>0</v>
      </c>
      <c r="HV24" s="149">
        <f>SUMPRODUCT(('ＳＲＶ2023材料送付日程表 (report)'!$B$14:$B$108='SRI (2023)'!$V24)*('ＳＲＶ2023材料送付日程表 (report)'!$G$12:$BH$12='SRI (2023)'!HV$3)*('ＳＲＶ2023材料送付日程表 (report)'!$G$14:$BH$108))</f>
        <v>0</v>
      </c>
      <c r="HW24" s="149">
        <f>SUMPRODUCT(('ＳＲＶ2023材料送付日程表 (report)'!$B$14:$B$108='SRI (2023)'!$V24)*('ＳＲＶ2023材料送付日程表 (report)'!$G$12:$BH$12='SRI (2023)'!HW$3)*('ＳＲＶ2023材料送付日程表 (report)'!$G$14:$BH$108))</f>
        <v>0</v>
      </c>
      <c r="HX24" s="149">
        <f>SUMPRODUCT(('ＳＲＶ2023材料送付日程表 (report)'!$B$14:$B$108='SRI (2023)'!$V24)*('ＳＲＶ2023材料送付日程表 (report)'!$G$12:$BH$12='SRI (2023)'!HX$3)*('ＳＲＶ2023材料送付日程表 (report)'!$G$14:$BH$108))</f>
        <v>0</v>
      </c>
      <c r="HY24" s="149">
        <f>SUMPRODUCT(('ＳＲＶ2023材料送付日程表 (report)'!$B$14:$B$108='SRI (2023)'!$V24)*('ＳＲＶ2023材料送付日程表 (report)'!$G$12:$BH$12='SRI (2023)'!HY$3)*('ＳＲＶ2023材料送付日程表 (report)'!$G$14:$BH$108))</f>
        <v>0</v>
      </c>
      <c r="HZ24" s="149">
        <f>SUMPRODUCT(('ＳＲＶ2023材料送付日程表 (report)'!$B$14:$B$108='SRI (2023)'!$V24)*('ＳＲＶ2023材料送付日程表 (report)'!$G$12:$BH$12='SRI (2023)'!HZ$3)*('ＳＲＶ2023材料送付日程表 (report)'!$G$14:$BH$108))</f>
        <v>0</v>
      </c>
      <c r="IA24" s="149">
        <f>SUMPRODUCT(('ＳＲＶ2023材料送付日程表 (report)'!$B$14:$B$108='SRI (2023)'!$V24)*('ＳＲＶ2023材料送付日程表 (report)'!$G$12:$BH$12='SRI (2023)'!IA$3)*('ＳＲＶ2023材料送付日程表 (report)'!$G$14:$BH$108))</f>
        <v>0</v>
      </c>
      <c r="IB24" s="149">
        <f>SUMPRODUCT(('ＳＲＶ2023材料送付日程表 (report)'!$B$14:$B$108='SRI (2023)'!$V24)*('ＳＲＶ2023材料送付日程表 (report)'!$G$12:$BH$12='SRI (2023)'!IB$3)*('ＳＲＶ2023材料送付日程表 (report)'!$G$14:$BH$108))</f>
        <v>0</v>
      </c>
      <c r="IC24" s="149">
        <f>SUMPRODUCT(('ＳＲＶ2023材料送付日程表 (report)'!$B$14:$B$108='SRI (2023)'!$V24)*('ＳＲＶ2023材料送付日程表 (report)'!$G$12:$BH$12='SRI (2023)'!IC$3)*('ＳＲＶ2023材料送付日程表 (report)'!$G$14:$BH$108))</f>
        <v>0</v>
      </c>
      <c r="ID24" s="149">
        <f>SUMPRODUCT(('ＳＲＶ2023材料送付日程表 (report)'!$B$14:$B$108='SRI (2023)'!$V24)*('ＳＲＶ2023材料送付日程表 (report)'!$G$12:$BH$12='SRI (2023)'!ID$3)*('ＳＲＶ2023材料送付日程表 (report)'!$G$14:$BH$108))</f>
        <v>0</v>
      </c>
      <c r="IE24" s="149">
        <f>SUMPRODUCT(('ＳＲＶ2023材料送付日程表 (report)'!$B$14:$B$108='SRI (2023)'!$V24)*('ＳＲＶ2023材料送付日程表 (report)'!$G$12:$BH$12='SRI (2023)'!IE$3)*('ＳＲＶ2023材料送付日程表 (report)'!$G$14:$BH$108))</f>
        <v>0</v>
      </c>
      <c r="IF24" s="149">
        <f>SUMPRODUCT(('ＳＲＶ2023材料送付日程表 (report)'!$B$14:$B$108='SRI (2023)'!$V24)*('ＳＲＶ2023材料送付日程表 (report)'!$G$12:$BH$12='SRI (2023)'!IF$3)*('ＳＲＶ2023材料送付日程表 (report)'!$G$14:$BH$108))</f>
        <v>0</v>
      </c>
      <c r="IG24" s="149">
        <f>SUMPRODUCT(('ＳＲＶ2023材料送付日程表 (report)'!$B$14:$B$108='SRI (2023)'!$V24)*('ＳＲＶ2023材料送付日程表 (report)'!$G$12:$BH$12='SRI (2023)'!IG$3)*('ＳＲＶ2023材料送付日程表 (report)'!$G$14:$BH$108))</f>
        <v>0</v>
      </c>
      <c r="IH24" s="149">
        <f>SUMPRODUCT(('ＳＲＶ2023材料送付日程表 (report)'!$B$14:$B$108='SRI (2023)'!$V24)*('ＳＲＶ2023材料送付日程表 (report)'!$G$12:$BH$12='SRI (2023)'!IH$3)*('ＳＲＶ2023材料送付日程表 (report)'!$G$14:$BH$108))</f>
        <v>0</v>
      </c>
      <c r="II24" s="149">
        <f>SUMPRODUCT(('ＳＲＶ2023材料送付日程表 (report)'!$B$14:$B$108='SRI (2023)'!$V24)*('ＳＲＶ2023材料送付日程表 (report)'!$G$12:$BH$12='SRI (2023)'!II$3)*('ＳＲＶ2023材料送付日程表 (report)'!$G$14:$BH$108))</f>
        <v>0</v>
      </c>
      <c r="IJ24" s="149">
        <f>SUMPRODUCT(('ＳＲＶ2023材料送付日程表 (report)'!$B$14:$B$108='SRI (2023)'!$V24)*('ＳＲＶ2023材料送付日程表 (report)'!$G$12:$BH$12='SRI (2023)'!IJ$3)*('ＳＲＶ2023材料送付日程表 (report)'!$G$14:$BH$108))</f>
        <v>0</v>
      </c>
      <c r="IK24" s="149">
        <f>SUMPRODUCT(('ＳＲＶ2023材料送付日程表 (report)'!$B$14:$B$108='SRI (2023)'!$V24)*('ＳＲＶ2023材料送付日程表 (report)'!$G$12:$BH$12='SRI (2023)'!IK$3)*('ＳＲＶ2023材料送付日程表 (report)'!$G$14:$BH$108))</f>
        <v>0</v>
      </c>
      <c r="IL24" s="149">
        <f>SUMPRODUCT(('ＳＲＶ2023材料送付日程表 (report)'!$B$14:$B$108='SRI (2023)'!$V24)*('ＳＲＶ2023材料送付日程表 (report)'!$G$12:$BH$12='SRI (2023)'!IL$3)*('ＳＲＶ2023材料送付日程表 (report)'!$G$14:$BH$108))</f>
        <v>0</v>
      </c>
      <c r="IM24" s="149">
        <f>SUMPRODUCT(('ＳＲＶ2023材料送付日程表 (report)'!$B$14:$B$108='SRI (2023)'!$V24)*('ＳＲＶ2023材料送付日程表 (report)'!$G$12:$BH$12='SRI (2023)'!IM$3)*('ＳＲＶ2023材料送付日程表 (report)'!$G$14:$BH$108))</f>
        <v>0</v>
      </c>
      <c r="IN24" s="149">
        <f>SUMPRODUCT(('ＳＲＶ2023材料送付日程表 (report)'!$B$14:$B$108='SRI (2023)'!$V24)*('ＳＲＶ2023材料送付日程表 (report)'!$G$12:$BH$12='SRI (2023)'!IN$3)*('ＳＲＶ2023材料送付日程表 (report)'!$G$14:$BH$108))</f>
        <v>0</v>
      </c>
      <c r="IO24" s="149">
        <f>SUMPRODUCT(('ＳＲＶ2023材料送付日程表 (report)'!$B$14:$B$108='SRI (2023)'!$V24)*('ＳＲＶ2023材料送付日程表 (report)'!$G$12:$BH$12='SRI (2023)'!IO$3)*('ＳＲＶ2023材料送付日程表 (report)'!$G$14:$BH$108))</f>
        <v>0</v>
      </c>
      <c r="IP24" s="149">
        <f>SUMPRODUCT(('ＳＲＶ2023材料送付日程表 (report)'!$B$14:$B$108='SRI (2023)'!$V24)*('ＳＲＶ2023材料送付日程表 (report)'!$G$12:$BH$12='SRI (2023)'!IP$3)*('ＳＲＶ2023材料送付日程表 (report)'!$G$14:$BH$108))</f>
        <v>0</v>
      </c>
      <c r="IQ24" s="149">
        <f>SUMPRODUCT(('ＳＲＶ2023材料送付日程表 (report)'!$B$14:$B$108='SRI (2023)'!$V24)*('ＳＲＶ2023材料送付日程表 (report)'!$G$12:$BH$12='SRI (2023)'!IQ$3)*('ＳＲＶ2023材料送付日程表 (report)'!$G$14:$BH$108))</f>
        <v>0</v>
      </c>
      <c r="IR24" s="149">
        <f>SUMPRODUCT(('ＳＲＶ2023材料送付日程表 (report)'!$B$14:$B$108='SRI (2023)'!$V24)*('ＳＲＶ2023材料送付日程表 (report)'!$G$12:$BH$12='SRI (2023)'!IR$3)*('ＳＲＶ2023材料送付日程表 (report)'!$G$14:$BH$108))</f>
        <v>0</v>
      </c>
      <c r="IS24" s="149">
        <f>SUMPRODUCT(('ＳＲＶ2023材料送付日程表 (report)'!$B$14:$B$108='SRI (2023)'!$V24)*('ＳＲＶ2023材料送付日程表 (report)'!$G$12:$BH$12='SRI (2023)'!IS$3)*('ＳＲＶ2023材料送付日程表 (report)'!$G$14:$BH$108))</f>
        <v>0</v>
      </c>
      <c r="IT24" s="149">
        <f>SUMPRODUCT(('ＳＲＶ2023材料送付日程表 (report)'!$B$14:$B$108='SRI (2023)'!$V24)*('ＳＲＶ2023材料送付日程表 (report)'!$G$12:$BH$12='SRI (2023)'!IT$3)*('ＳＲＶ2023材料送付日程表 (report)'!$G$14:$BH$108))</f>
        <v>0</v>
      </c>
      <c r="IU24" s="149">
        <f>SUMPRODUCT(('ＳＲＶ2023材料送付日程表 (report)'!$B$14:$B$108='SRI (2023)'!$V24)*('ＳＲＶ2023材料送付日程表 (report)'!$G$12:$BH$12='SRI (2023)'!IU$3)*('ＳＲＶ2023材料送付日程表 (report)'!$G$14:$BH$108))</f>
        <v>0</v>
      </c>
      <c r="IV24" s="149">
        <f>SUMPRODUCT(('ＳＲＶ2023材料送付日程表 (report)'!$B$14:$B$108='SRI (2023)'!$V24)*('ＳＲＶ2023材料送付日程表 (report)'!$G$12:$BH$12='SRI (2023)'!IV$3)*('ＳＲＶ2023材料送付日程表 (report)'!$G$14:$BH$108))</f>
        <v>0</v>
      </c>
      <c r="IW24" s="149">
        <f>SUMPRODUCT(('ＳＲＶ2023材料送付日程表 (report)'!$B$14:$B$108='SRI (2023)'!$V24)*('ＳＲＶ2023材料送付日程表 (report)'!$G$12:$BH$12='SRI (2023)'!IW$3)*('ＳＲＶ2023材料送付日程表 (report)'!$G$14:$BH$108))</f>
        <v>0</v>
      </c>
      <c r="IX24" s="149">
        <f>SUMPRODUCT(('ＳＲＶ2023材料送付日程表 (report)'!$B$14:$B$108='SRI (2023)'!$V24)*('ＳＲＶ2023材料送付日程表 (report)'!$G$12:$BH$12='SRI (2023)'!IX$3)*('ＳＲＶ2023材料送付日程表 (report)'!$G$14:$BH$108))</f>
        <v>0</v>
      </c>
      <c r="IY24" s="149">
        <f>SUMPRODUCT(('ＳＲＶ2023材料送付日程表 (report)'!$B$14:$B$108='SRI (2023)'!$V24)*('ＳＲＶ2023材料送付日程表 (report)'!$G$12:$BH$12='SRI (2023)'!IY$3)*('ＳＲＶ2023材料送付日程表 (report)'!$G$14:$BH$108))</f>
        <v>0</v>
      </c>
      <c r="IZ24" s="149">
        <f>SUMPRODUCT(('ＳＲＶ2023材料送付日程表 (report)'!$B$14:$B$108='SRI (2023)'!$V24)*('ＳＲＶ2023材料送付日程表 (report)'!$G$12:$BH$12='SRI (2023)'!IZ$3)*('ＳＲＶ2023材料送付日程表 (report)'!$G$14:$BH$108))</f>
        <v>0</v>
      </c>
      <c r="JA24" s="149">
        <f>SUMPRODUCT(('ＳＲＶ2023材料送付日程表 (report)'!$B$14:$B$108='SRI (2023)'!$V24)*('ＳＲＶ2023材料送付日程表 (report)'!$G$12:$BH$12='SRI (2023)'!JA$3)*('ＳＲＶ2023材料送付日程表 (report)'!$G$14:$BH$108))</f>
        <v>0</v>
      </c>
      <c r="JB24" s="149">
        <f>SUMPRODUCT(('ＳＲＶ2023材料送付日程表 (report)'!$B$14:$B$108='SRI (2023)'!$V24)*('ＳＲＶ2023材料送付日程表 (report)'!$G$12:$BH$12='SRI (2023)'!JB$3)*('ＳＲＶ2023材料送付日程表 (report)'!$G$14:$BH$108))</f>
        <v>0</v>
      </c>
      <c r="JC24" s="149">
        <f>SUMPRODUCT(('ＳＲＶ2023材料送付日程表 (report)'!$B$14:$B$108='SRI (2023)'!$V24)*('ＳＲＶ2023材料送付日程表 (report)'!$G$12:$BH$12='SRI (2023)'!JC$3)*('ＳＲＶ2023材料送付日程表 (report)'!$G$14:$BH$108))</f>
        <v>0</v>
      </c>
      <c r="JD24" s="149">
        <f>SUMPRODUCT(('ＳＲＶ2023材料送付日程表 (report)'!$B$14:$B$108='SRI (2023)'!$V24)*('ＳＲＶ2023材料送付日程表 (report)'!$G$12:$BH$12='SRI (2023)'!JD$3)*('ＳＲＶ2023材料送付日程表 (report)'!$G$14:$BH$108))</f>
        <v>0</v>
      </c>
      <c r="JE24" s="149">
        <f>SUMPRODUCT(('ＳＲＶ2023材料送付日程表 (report)'!$B$14:$B$108='SRI (2023)'!$V24)*('ＳＲＶ2023材料送付日程表 (report)'!$G$12:$BH$12='SRI (2023)'!JE$3)*('ＳＲＶ2023材料送付日程表 (report)'!$G$14:$BH$108))</f>
        <v>0</v>
      </c>
      <c r="JF24" s="149">
        <f>SUMPRODUCT(('ＳＲＶ2023材料送付日程表 (report)'!$B$14:$B$108='SRI (2023)'!$V24)*('ＳＲＶ2023材料送付日程表 (report)'!$G$12:$BH$12='SRI (2023)'!JF$3)*('ＳＲＶ2023材料送付日程表 (report)'!$G$14:$BH$108))</f>
        <v>0</v>
      </c>
      <c r="JG24" s="149">
        <f>SUMPRODUCT(('ＳＲＶ2023材料送付日程表 (report)'!$B$14:$B$108='SRI (2023)'!$V24)*('ＳＲＶ2023材料送付日程表 (report)'!$G$12:$BH$12='SRI (2023)'!JG$3)*('ＳＲＶ2023材料送付日程表 (report)'!$G$14:$BH$108))</f>
        <v>0</v>
      </c>
      <c r="JH24" s="149">
        <f>SUMPRODUCT(('ＳＲＶ2023材料送付日程表 (report)'!$B$14:$B$108='SRI (2023)'!$V24)*('ＳＲＶ2023材料送付日程表 (report)'!$G$12:$BH$12='SRI (2023)'!JH$3)*('ＳＲＶ2023材料送付日程表 (report)'!$G$14:$BH$108))</f>
        <v>0</v>
      </c>
      <c r="JI24" s="149">
        <f>SUMPRODUCT(('ＳＲＶ2023材料送付日程表 (report)'!$B$14:$B$108='SRI (2023)'!$V24)*('ＳＲＶ2023材料送付日程表 (report)'!$G$12:$BH$12='SRI (2023)'!JI$3)*('ＳＲＶ2023材料送付日程表 (report)'!$G$14:$BH$108))</f>
        <v>0</v>
      </c>
      <c r="JJ24" s="149">
        <f>SUMPRODUCT(('ＳＲＶ2023材料送付日程表 (report)'!$B$14:$B$108='SRI (2023)'!$V24)*('ＳＲＶ2023材料送付日程表 (report)'!$G$12:$BH$12='SRI (2023)'!JJ$3)*('ＳＲＶ2023材料送付日程表 (report)'!$G$14:$BH$108))</f>
        <v>0</v>
      </c>
      <c r="JK24" s="149">
        <f>SUMPRODUCT(('ＳＲＶ2023材料送付日程表 (report)'!$B$14:$B$108='SRI (2023)'!$V24)*('ＳＲＶ2023材料送付日程表 (report)'!$G$12:$BH$12='SRI (2023)'!JK$3)*('ＳＲＶ2023材料送付日程表 (report)'!$G$14:$BH$108))</f>
        <v>0</v>
      </c>
      <c r="JL24" s="149">
        <f>SUMPRODUCT(('ＳＲＶ2023材料送付日程表 (report)'!$B$14:$B$108='SRI (2023)'!$V24)*('ＳＲＶ2023材料送付日程表 (report)'!$G$12:$BH$12='SRI (2023)'!JL$3)*('ＳＲＶ2023材料送付日程表 (report)'!$G$14:$BH$108))</f>
        <v>0</v>
      </c>
      <c r="JM24" s="149">
        <f>SUMPRODUCT(('ＳＲＶ2023材料送付日程表 (report)'!$B$14:$B$108='SRI (2023)'!$V24)*('ＳＲＶ2023材料送付日程表 (report)'!$G$12:$BH$12='SRI (2023)'!JM$3)*('ＳＲＶ2023材料送付日程表 (report)'!$G$14:$BH$108))</f>
        <v>0</v>
      </c>
      <c r="JN24" s="149">
        <f>SUMPRODUCT(('ＳＲＶ2023材料送付日程表 (report)'!$B$14:$B$108='SRI (2023)'!$V24)*('ＳＲＶ2023材料送付日程表 (report)'!$G$12:$BH$12='SRI (2023)'!JN$3)*('ＳＲＶ2023材料送付日程表 (report)'!$G$14:$BH$108))</f>
        <v>0</v>
      </c>
      <c r="JO24" s="149">
        <f>SUMPRODUCT(('ＳＲＶ2023材料送付日程表 (report)'!$B$14:$B$108='SRI (2023)'!$V24)*('ＳＲＶ2023材料送付日程表 (report)'!$G$12:$BH$12='SRI (2023)'!JO$3)*('ＳＲＶ2023材料送付日程表 (report)'!$G$14:$BH$108))</f>
        <v>0</v>
      </c>
      <c r="JP24" s="149">
        <f>SUMPRODUCT(('ＳＲＶ2023材料送付日程表 (report)'!$B$14:$B$108='SRI (2023)'!$V24)*('ＳＲＶ2023材料送付日程表 (report)'!$G$12:$BH$12='SRI (2023)'!JP$3)*('ＳＲＶ2023材料送付日程表 (report)'!$G$14:$BH$108))</f>
        <v>0</v>
      </c>
      <c r="JQ24" s="149">
        <f>SUMPRODUCT(('ＳＲＶ2023材料送付日程表 (report)'!$B$14:$B$108='SRI (2023)'!$V24)*('ＳＲＶ2023材料送付日程表 (report)'!$G$12:$BH$12='SRI (2023)'!JQ$3)*('ＳＲＶ2023材料送付日程表 (report)'!$G$14:$BH$108))</f>
        <v>0</v>
      </c>
      <c r="JR24" s="149">
        <f>SUMPRODUCT(('ＳＲＶ2023材料送付日程表 (report)'!$B$14:$B$108='SRI (2023)'!$V24)*('ＳＲＶ2023材料送付日程表 (report)'!$G$12:$BH$12='SRI (2023)'!JR$3)*('ＳＲＶ2023材料送付日程表 (report)'!$G$14:$BH$108))</f>
        <v>0</v>
      </c>
      <c r="JS24" s="149">
        <f>SUMPRODUCT(('ＳＲＶ2023材料送付日程表 (report)'!$B$14:$B$108='SRI (2023)'!$V24)*('ＳＲＶ2023材料送付日程表 (report)'!$G$12:$BH$12='SRI (2023)'!JS$3)*('ＳＲＶ2023材料送付日程表 (report)'!$G$14:$BH$108))</f>
        <v>0</v>
      </c>
      <c r="JT24" s="149">
        <f>SUMPRODUCT(('ＳＲＶ2023材料送付日程表 (report)'!$B$14:$B$108='SRI (2023)'!$V24)*('ＳＲＶ2023材料送付日程表 (report)'!$G$12:$BH$12='SRI (2023)'!JT$3)*('ＳＲＶ2023材料送付日程表 (report)'!$G$14:$BH$108))</f>
        <v>0</v>
      </c>
      <c r="JU24" s="149">
        <f>SUMPRODUCT(('ＳＲＶ2023材料送付日程表 (report)'!$B$14:$B$108='SRI (2023)'!$V24)*('ＳＲＶ2023材料送付日程表 (report)'!$G$12:$BH$12='SRI (2023)'!JU$3)*('ＳＲＶ2023材料送付日程表 (report)'!$G$14:$BH$108))</f>
        <v>0</v>
      </c>
      <c r="JV24" s="149">
        <f>SUMPRODUCT(('ＳＲＶ2023材料送付日程表 (report)'!$B$14:$B$108='SRI (2023)'!$V24)*('ＳＲＶ2023材料送付日程表 (report)'!$G$12:$BH$12='SRI (2023)'!JV$3)*('ＳＲＶ2023材料送付日程表 (report)'!$G$14:$BH$108))</f>
        <v>0</v>
      </c>
      <c r="JW24" s="149">
        <f>SUMPRODUCT(('ＳＲＶ2023材料送付日程表 (report)'!$B$14:$B$108='SRI (2023)'!$V24)*('ＳＲＶ2023材料送付日程表 (report)'!$G$12:$BH$12='SRI (2023)'!JW$3)*('ＳＲＶ2023材料送付日程表 (report)'!$G$14:$BH$108))</f>
        <v>0</v>
      </c>
      <c r="JX24" s="149">
        <f>SUMPRODUCT(('ＳＲＶ2023材料送付日程表 (report)'!$B$14:$B$108='SRI (2023)'!$V24)*('ＳＲＶ2023材料送付日程表 (report)'!$G$12:$BH$12='SRI (2023)'!JX$3)*('ＳＲＶ2023材料送付日程表 (report)'!$G$14:$BH$108))</f>
        <v>0</v>
      </c>
      <c r="JY24" s="149">
        <f>SUMPRODUCT(('ＳＲＶ2023材料送付日程表 (report)'!$B$14:$B$108='SRI (2023)'!$V24)*('ＳＲＶ2023材料送付日程表 (report)'!$G$12:$BH$12='SRI (2023)'!JY$3)*('ＳＲＶ2023材料送付日程表 (report)'!$G$14:$BH$108))</f>
        <v>0</v>
      </c>
      <c r="JZ24" s="149">
        <f>SUMPRODUCT(('ＳＲＶ2023材料送付日程表 (report)'!$B$14:$B$108='SRI (2023)'!$V24)*('ＳＲＶ2023材料送付日程表 (report)'!$G$12:$BH$12='SRI (2023)'!JZ$3)*('ＳＲＶ2023材料送付日程表 (report)'!$G$14:$BH$108))</f>
        <v>0</v>
      </c>
      <c r="KA24" s="149">
        <f>SUMPRODUCT(('ＳＲＶ2023材料送付日程表 (report)'!$B$14:$B$108='SRI (2023)'!$V24)*('ＳＲＶ2023材料送付日程表 (report)'!$G$12:$BH$12='SRI (2023)'!KA$3)*('ＳＲＶ2023材料送付日程表 (report)'!$G$14:$BH$108))</f>
        <v>0</v>
      </c>
      <c r="KB24" s="149">
        <f>SUMPRODUCT(('ＳＲＶ2023材料送付日程表 (report)'!$B$14:$B$108='SRI (2023)'!$V24)*('ＳＲＶ2023材料送付日程表 (report)'!$G$12:$BH$12='SRI (2023)'!KB$3)*('ＳＲＶ2023材料送付日程表 (report)'!$G$14:$BH$108))</f>
        <v>0</v>
      </c>
      <c r="KC24" s="149">
        <f>SUMPRODUCT(('ＳＲＶ2023材料送付日程表 (report)'!$B$14:$B$108='SRI (2023)'!$V24)*('ＳＲＶ2023材料送付日程表 (report)'!$G$12:$BH$12='SRI (2023)'!KC$3)*('ＳＲＶ2023材料送付日程表 (report)'!$G$14:$BH$108))</f>
        <v>0</v>
      </c>
      <c r="KD24" s="149">
        <f>SUMPRODUCT(('ＳＲＶ2023材料送付日程表 (report)'!$B$14:$B$108='SRI (2023)'!$V24)*('ＳＲＶ2023材料送付日程表 (report)'!$G$12:$BH$12='SRI (2023)'!KD$3)*('ＳＲＶ2023材料送付日程表 (report)'!$G$14:$BH$108))</f>
        <v>0</v>
      </c>
      <c r="KE24" s="149">
        <f>SUMPRODUCT(('ＳＲＶ2023材料送付日程表 (report)'!$B$14:$B$108='SRI (2023)'!$V24)*('ＳＲＶ2023材料送付日程表 (report)'!$G$12:$BH$12='SRI (2023)'!KE$3)*('ＳＲＶ2023材料送付日程表 (report)'!$G$14:$BH$108))</f>
        <v>0</v>
      </c>
      <c r="KF24" s="149">
        <f>SUMPRODUCT(('ＳＲＶ2023材料送付日程表 (report)'!$B$14:$B$108='SRI (2023)'!$V24)*('ＳＲＶ2023材料送付日程表 (report)'!$G$12:$BH$12='SRI (2023)'!KF$3)*('ＳＲＶ2023材料送付日程表 (report)'!$G$14:$BH$108))</f>
        <v>0</v>
      </c>
      <c r="KG24" s="149">
        <f>SUMPRODUCT(('ＳＲＶ2023材料送付日程表 (report)'!$B$14:$B$108='SRI (2023)'!$V24)*('ＳＲＶ2023材料送付日程表 (report)'!$G$12:$BH$12='SRI (2023)'!KG$3)*('ＳＲＶ2023材料送付日程表 (report)'!$G$14:$BH$108))</f>
        <v>0</v>
      </c>
      <c r="KH24" s="149">
        <f>SUMPRODUCT(('ＳＲＶ2023材料送付日程表 (report)'!$B$14:$B$108='SRI (2023)'!$V24)*('ＳＲＶ2023材料送付日程表 (report)'!$G$12:$BH$12='SRI (2023)'!KH$3)*('ＳＲＶ2023材料送付日程表 (report)'!$G$14:$BH$108))</f>
        <v>0</v>
      </c>
      <c r="KI24" s="149">
        <f>SUMPRODUCT(('ＳＲＶ2023材料送付日程表 (report)'!$B$14:$B$108='SRI (2023)'!$V24)*('ＳＲＶ2023材料送付日程表 (report)'!$G$12:$BH$12='SRI (2023)'!KI$3)*('ＳＲＶ2023材料送付日程表 (report)'!$G$14:$BH$108))</f>
        <v>0</v>
      </c>
      <c r="KJ24" s="149">
        <f>SUMPRODUCT(('ＳＲＶ2023材料送付日程表 (report)'!$B$14:$B$108='SRI (2023)'!$V24)*('ＳＲＶ2023材料送付日程表 (report)'!$G$12:$BH$12='SRI (2023)'!KJ$3)*('ＳＲＶ2023材料送付日程表 (report)'!$G$14:$BH$108))</f>
        <v>0</v>
      </c>
      <c r="KK24" s="149">
        <f>SUMPRODUCT(('ＳＲＶ2023材料送付日程表 (report)'!$B$14:$B$108='SRI (2023)'!$V24)*('ＳＲＶ2023材料送付日程表 (report)'!$G$12:$BH$12='SRI (2023)'!KK$3)*('ＳＲＶ2023材料送付日程表 (report)'!$G$14:$BH$108))</f>
        <v>0</v>
      </c>
      <c r="KL24" s="149">
        <f>SUMPRODUCT(('ＳＲＶ2023材料送付日程表 (report)'!$B$14:$B$108='SRI (2023)'!$V24)*('ＳＲＶ2023材料送付日程表 (report)'!$G$12:$BH$12='SRI (2023)'!KL$3)*('ＳＲＶ2023材料送付日程表 (report)'!$G$14:$BH$108))</f>
        <v>0</v>
      </c>
      <c r="KM24" s="149">
        <f>SUMPRODUCT(('ＳＲＶ2023材料送付日程表 (report)'!$B$14:$B$108='SRI (2023)'!$V24)*('ＳＲＶ2023材料送付日程表 (report)'!$G$12:$BH$12='SRI (2023)'!KM$3)*('ＳＲＶ2023材料送付日程表 (report)'!$G$14:$BH$108))</f>
        <v>0</v>
      </c>
      <c r="KN24" s="149">
        <f>SUMPRODUCT(('ＳＲＶ2023材料送付日程表 (report)'!$B$14:$B$108='SRI (2023)'!$V24)*('ＳＲＶ2023材料送付日程表 (report)'!$G$12:$BH$12='SRI (2023)'!KN$3)*('ＳＲＶ2023材料送付日程表 (report)'!$G$14:$BH$108))</f>
        <v>0</v>
      </c>
      <c r="KO24" s="149">
        <f>SUMPRODUCT(('ＳＲＶ2023材料送付日程表 (report)'!$B$14:$B$108='SRI (2023)'!$V24)*('ＳＲＶ2023材料送付日程表 (report)'!$G$12:$BH$12='SRI (2023)'!KO$3)*('ＳＲＶ2023材料送付日程表 (report)'!$G$14:$BH$108))</f>
        <v>0</v>
      </c>
      <c r="KP24" s="149">
        <f>SUMPRODUCT(('ＳＲＶ2023材料送付日程表 (report)'!$B$14:$B$108='SRI (2023)'!$V24)*('ＳＲＶ2023材料送付日程表 (report)'!$G$12:$BH$12='SRI (2023)'!KP$3)*('ＳＲＶ2023材料送付日程表 (report)'!$G$14:$BH$108))</f>
        <v>0</v>
      </c>
      <c r="KQ24" s="149">
        <f>SUMPRODUCT(('ＳＲＶ2023材料送付日程表 (report)'!$B$14:$B$108='SRI (2023)'!$V24)*('ＳＲＶ2023材料送付日程表 (report)'!$G$12:$BH$12='SRI (2023)'!KQ$3)*('ＳＲＶ2023材料送付日程表 (report)'!$G$14:$BH$108))</f>
        <v>0</v>
      </c>
      <c r="KR24" s="149">
        <f>SUMPRODUCT(('ＳＲＶ2023材料送付日程表 (report)'!$B$14:$B$108='SRI (2023)'!$V24)*('ＳＲＶ2023材料送付日程表 (report)'!$G$12:$BH$12='SRI (2023)'!KR$3)*('ＳＲＶ2023材料送付日程表 (report)'!$G$14:$BH$108))</f>
        <v>0</v>
      </c>
      <c r="KS24" s="149">
        <f>SUMPRODUCT(('ＳＲＶ2023材料送付日程表 (report)'!$B$14:$B$108='SRI (2023)'!$V24)*('ＳＲＶ2023材料送付日程表 (report)'!$G$12:$BH$12='SRI (2023)'!KS$3)*('ＳＲＶ2023材料送付日程表 (report)'!$G$14:$BH$108))</f>
        <v>0</v>
      </c>
      <c r="KT24" s="149">
        <f>SUMPRODUCT(('ＳＲＶ2023材料送付日程表 (report)'!$B$14:$B$108='SRI (2023)'!$V24)*('ＳＲＶ2023材料送付日程表 (report)'!$G$12:$BH$12='SRI (2023)'!KT$3)*('ＳＲＶ2023材料送付日程表 (report)'!$G$14:$BH$108))</f>
        <v>0</v>
      </c>
      <c r="KU24" s="149">
        <f>SUMPRODUCT(('ＳＲＶ2023材料送付日程表 (report)'!$B$14:$B$108='SRI (2023)'!$V24)*('ＳＲＶ2023材料送付日程表 (report)'!$G$12:$BH$12='SRI (2023)'!KU$3)*('ＳＲＶ2023材料送付日程表 (report)'!$G$14:$BH$108))</f>
        <v>0</v>
      </c>
      <c r="KV24" s="149">
        <f>SUMPRODUCT(('ＳＲＶ2023材料送付日程表 (report)'!$B$14:$B$108='SRI (2023)'!$V24)*('ＳＲＶ2023材料送付日程表 (report)'!$G$12:$BH$12='SRI (2023)'!KV$3)*('ＳＲＶ2023材料送付日程表 (report)'!$G$14:$BH$108))</f>
        <v>0</v>
      </c>
      <c r="KW24" s="149">
        <f>SUMPRODUCT(('ＳＲＶ2023材料送付日程表 (report)'!$B$14:$B$108='SRI (2023)'!$V24)*('ＳＲＶ2023材料送付日程表 (report)'!$G$12:$BH$12='SRI (2023)'!KW$3)*('ＳＲＶ2023材料送付日程表 (report)'!$G$14:$BH$108))</f>
        <v>0</v>
      </c>
      <c r="KX24" s="149">
        <f>SUMPRODUCT(('ＳＲＶ2023材料送付日程表 (report)'!$B$14:$B$108='SRI (2023)'!$V24)*('ＳＲＶ2023材料送付日程表 (report)'!$G$12:$BH$12='SRI (2023)'!KX$3)*('ＳＲＶ2023材料送付日程表 (report)'!$G$14:$BH$108))</f>
        <v>0</v>
      </c>
      <c r="KY24" s="149">
        <f>SUMPRODUCT(('ＳＲＶ2023材料送付日程表 (report)'!$B$14:$B$108='SRI (2023)'!$V24)*('ＳＲＶ2023材料送付日程表 (report)'!$G$12:$BH$12='SRI (2023)'!KY$3)*('ＳＲＶ2023材料送付日程表 (report)'!$G$14:$BH$108))</f>
        <v>0</v>
      </c>
      <c r="KZ24" s="149">
        <f>SUMPRODUCT(('ＳＲＶ2023材料送付日程表 (report)'!$B$14:$B$108='SRI (2023)'!$V24)*('ＳＲＶ2023材料送付日程表 (report)'!$G$12:$BH$12='SRI (2023)'!KZ$3)*('ＳＲＶ2023材料送付日程表 (report)'!$G$14:$BH$108))</f>
        <v>0</v>
      </c>
      <c r="LA24" s="149">
        <f>SUMPRODUCT(('ＳＲＶ2023材料送付日程表 (report)'!$B$14:$B$108='SRI (2023)'!$V24)*('ＳＲＶ2023材料送付日程表 (report)'!$G$12:$BH$12='SRI (2023)'!LA$3)*('ＳＲＶ2023材料送付日程表 (report)'!$G$14:$BH$108))</f>
        <v>0</v>
      </c>
      <c r="LB24" s="149">
        <f>SUMPRODUCT(('ＳＲＶ2023材料送付日程表 (report)'!$B$14:$B$108='SRI (2023)'!$V24)*('ＳＲＶ2023材料送付日程表 (report)'!$G$12:$BH$12='SRI (2023)'!LB$3)*('ＳＲＶ2023材料送付日程表 (report)'!$G$14:$BH$108))</f>
        <v>0</v>
      </c>
      <c r="LC24" s="149">
        <f>SUMPRODUCT(('ＳＲＶ2023材料送付日程表 (report)'!$B$14:$B$108='SRI (2023)'!$V24)*('ＳＲＶ2023材料送付日程表 (report)'!$G$12:$BH$12='SRI (2023)'!LC$3)*('ＳＲＶ2023材料送付日程表 (report)'!$G$14:$BH$108))</f>
        <v>0</v>
      </c>
      <c r="LD24" s="149">
        <f>SUMPRODUCT(('ＳＲＶ2023材料送付日程表 (report)'!$B$14:$B$108='SRI (2023)'!$V24)*('ＳＲＶ2023材料送付日程表 (report)'!$G$12:$BH$12='SRI (2023)'!LD$3)*('ＳＲＶ2023材料送付日程表 (report)'!$G$14:$BH$108))</f>
        <v>0</v>
      </c>
      <c r="LE24" s="149">
        <f>SUMPRODUCT(('ＳＲＶ2023材料送付日程表 (report)'!$B$14:$B$108='SRI (2023)'!$V24)*('ＳＲＶ2023材料送付日程表 (report)'!$G$12:$BH$12='SRI (2023)'!LE$3)*('ＳＲＶ2023材料送付日程表 (report)'!$G$14:$BH$108))</f>
        <v>0</v>
      </c>
      <c r="LF24" s="149">
        <f>SUMPRODUCT(('ＳＲＶ2023材料送付日程表 (report)'!$B$14:$B$108='SRI (2023)'!$V24)*('ＳＲＶ2023材料送付日程表 (report)'!$G$12:$BH$12='SRI (2023)'!LF$3)*('ＳＲＶ2023材料送付日程表 (report)'!$G$14:$BH$108))</f>
        <v>0</v>
      </c>
      <c r="LG24" s="149">
        <f>SUMPRODUCT(('ＳＲＶ2023材料送付日程表 (report)'!$B$14:$B$108='SRI (2023)'!$V24)*('ＳＲＶ2023材料送付日程表 (report)'!$G$12:$BH$12='SRI (2023)'!LG$3)*('ＳＲＶ2023材料送付日程表 (report)'!$G$14:$BH$108))</f>
        <v>0</v>
      </c>
      <c r="LH24" s="149">
        <f>SUMPRODUCT(('ＳＲＶ2023材料送付日程表 (report)'!$B$14:$B$108='SRI (2023)'!$V24)*('ＳＲＶ2023材料送付日程表 (report)'!$G$12:$BH$12='SRI (2023)'!LH$3)*('ＳＲＶ2023材料送付日程表 (report)'!$G$14:$BH$108))</f>
        <v>0</v>
      </c>
      <c r="LI24" s="149">
        <f>SUMPRODUCT(('ＳＲＶ2023材料送付日程表 (report)'!$B$14:$B$108='SRI (2023)'!$V24)*('ＳＲＶ2023材料送付日程表 (report)'!$G$12:$BH$12='SRI (2023)'!LI$3)*('ＳＲＶ2023材料送付日程表 (report)'!$G$14:$BH$108))</f>
        <v>0</v>
      </c>
      <c r="LJ24" s="149">
        <f>SUMPRODUCT(('ＳＲＶ2023材料送付日程表 (report)'!$B$14:$B$108='SRI (2023)'!$V24)*('ＳＲＶ2023材料送付日程表 (report)'!$G$12:$BH$12='SRI (2023)'!LJ$3)*('ＳＲＶ2023材料送付日程表 (report)'!$G$14:$BH$108))</f>
        <v>0</v>
      </c>
      <c r="LK24" s="149">
        <f>SUMPRODUCT(('ＳＲＶ2023材料送付日程表 (report)'!$B$14:$B$108='SRI (2023)'!$V24)*('ＳＲＶ2023材料送付日程表 (report)'!$G$12:$BH$12='SRI (2023)'!LK$3)*('ＳＲＶ2023材料送付日程表 (report)'!$G$14:$BH$108))</f>
        <v>0</v>
      </c>
      <c r="LL24" s="149">
        <f>SUMPRODUCT(('ＳＲＶ2023材料送付日程表 (report)'!$B$14:$B$108='SRI (2023)'!$V24)*('ＳＲＶ2023材料送付日程表 (report)'!$G$12:$BH$12='SRI (2023)'!LL$3)*('ＳＲＶ2023材料送付日程表 (report)'!$G$14:$BH$108))</f>
        <v>0</v>
      </c>
      <c r="LM24" s="149">
        <f>SUMPRODUCT(('ＳＲＶ2023材料送付日程表 (report)'!$B$14:$B$108='SRI (2023)'!$V24)*('ＳＲＶ2023材料送付日程表 (report)'!$G$12:$BH$12='SRI (2023)'!LM$3)*('ＳＲＶ2023材料送付日程表 (report)'!$G$14:$BH$108))</f>
        <v>0</v>
      </c>
      <c r="LN24" s="149">
        <f>SUMPRODUCT(('ＳＲＶ2023材料送付日程表 (report)'!$B$14:$B$108='SRI (2023)'!$V24)*('ＳＲＶ2023材料送付日程表 (report)'!$G$12:$BH$12='SRI (2023)'!LN$3)*('ＳＲＶ2023材料送付日程表 (report)'!$G$14:$BH$108))</f>
        <v>0</v>
      </c>
      <c r="LO24" s="149">
        <f>SUMPRODUCT(('ＳＲＶ2023材料送付日程表 (report)'!$B$14:$B$108='SRI (2023)'!$V24)*('ＳＲＶ2023材料送付日程表 (report)'!$G$12:$BH$12='SRI (2023)'!LO$3)*('ＳＲＶ2023材料送付日程表 (report)'!$G$14:$BH$108))</f>
        <v>0</v>
      </c>
      <c r="LP24" s="149">
        <f>SUMPRODUCT(('ＳＲＶ2023材料送付日程表 (report)'!$B$14:$B$108='SRI (2023)'!$V24)*('ＳＲＶ2023材料送付日程表 (report)'!$G$12:$BH$12='SRI (2023)'!LP$3)*('ＳＲＶ2023材料送付日程表 (report)'!$G$14:$BH$108))</f>
        <v>0</v>
      </c>
      <c r="LQ24" s="149">
        <f>SUMPRODUCT(('ＳＲＶ2023材料送付日程表 (report)'!$B$14:$B$108='SRI (2023)'!$V24)*('ＳＲＶ2023材料送付日程表 (report)'!$G$12:$BH$12='SRI (2023)'!LQ$3)*('ＳＲＶ2023材料送付日程表 (report)'!$G$14:$BH$108))</f>
        <v>0</v>
      </c>
      <c r="LR24" s="149">
        <f>SUMPRODUCT(('ＳＲＶ2023材料送付日程表 (report)'!$B$14:$B$108='SRI (2023)'!$V24)*('ＳＲＶ2023材料送付日程表 (report)'!$G$12:$BH$12='SRI (2023)'!LR$3)*('ＳＲＶ2023材料送付日程表 (report)'!$G$14:$BH$108))</f>
        <v>0</v>
      </c>
      <c r="LS24" s="149">
        <f>SUMPRODUCT(('ＳＲＶ2023材料送付日程表 (report)'!$B$14:$B$108='SRI (2023)'!$V24)*('ＳＲＶ2023材料送付日程表 (report)'!$G$12:$BH$12='SRI (2023)'!LS$3)*('ＳＲＶ2023材料送付日程表 (report)'!$G$14:$BH$108))</f>
        <v>0</v>
      </c>
      <c r="LT24" s="149">
        <f>SUMPRODUCT(('ＳＲＶ2023材料送付日程表 (report)'!$B$14:$B$108='SRI (2023)'!$V24)*('ＳＲＶ2023材料送付日程表 (report)'!$G$12:$BH$12='SRI (2023)'!LT$3)*('ＳＲＶ2023材料送付日程表 (report)'!$G$14:$BH$108))</f>
        <v>0</v>
      </c>
      <c r="LU24" s="149">
        <f>SUMPRODUCT(('ＳＲＶ2023材料送付日程表 (report)'!$B$14:$B$108='SRI (2023)'!$V24)*('ＳＲＶ2023材料送付日程表 (report)'!$G$12:$BH$12='SRI (2023)'!LU$3)*('ＳＲＶ2023材料送付日程表 (report)'!$G$14:$BH$108))</f>
        <v>0</v>
      </c>
      <c r="LV24" s="149">
        <f>SUMPRODUCT(('ＳＲＶ2023材料送付日程表 (report)'!$B$14:$B$108='SRI (2023)'!$V24)*('ＳＲＶ2023材料送付日程表 (report)'!$G$12:$BH$12='SRI (2023)'!LV$3)*('ＳＲＶ2023材料送付日程表 (report)'!$G$14:$BH$108))</f>
        <v>0</v>
      </c>
      <c r="LW24" s="149">
        <f>SUMPRODUCT(('ＳＲＶ2023材料送付日程表 (report)'!$B$14:$B$108='SRI (2023)'!$V24)*('ＳＲＶ2023材料送付日程表 (report)'!$G$12:$BH$12='SRI (2023)'!LW$3)*('ＳＲＶ2023材料送付日程表 (report)'!$G$14:$BH$108))</f>
        <v>0</v>
      </c>
      <c r="LX24" s="149">
        <f>SUMPRODUCT(('ＳＲＶ2023材料送付日程表 (report)'!$B$14:$B$108='SRI (2023)'!$V24)*('ＳＲＶ2023材料送付日程表 (report)'!$G$12:$BH$12='SRI (2023)'!LX$3)*('ＳＲＶ2023材料送付日程表 (report)'!$G$14:$BH$108))</f>
        <v>0</v>
      </c>
      <c r="LY24" s="149">
        <f>SUMPRODUCT(('ＳＲＶ2023材料送付日程表 (report)'!$B$14:$B$108='SRI (2023)'!$V24)*('ＳＲＶ2023材料送付日程表 (report)'!$G$12:$BH$12='SRI (2023)'!LY$3)*('ＳＲＶ2023材料送付日程表 (report)'!$G$14:$BH$108))</f>
        <v>0</v>
      </c>
      <c r="LZ24" s="149">
        <f>SUMPRODUCT(('ＳＲＶ2023材料送付日程表 (report)'!$B$14:$B$108='SRI (2023)'!$V24)*('ＳＲＶ2023材料送付日程表 (report)'!$G$12:$BH$12='SRI (2023)'!LZ$3)*('ＳＲＶ2023材料送付日程表 (report)'!$G$14:$BH$108))</f>
        <v>0</v>
      </c>
      <c r="MA24" s="149">
        <f>SUMPRODUCT(('ＳＲＶ2023材料送付日程表 (report)'!$B$14:$B$108='SRI (2023)'!$V24)*('ＳＲＶ2023材料送付日程表 (report)'!$G$12:$BH$12='SRI (2023)'!MA$3)*('ＳＲＶ2023材料送付日程表 (report)'!$G$14:$BH$108))</f>
        <v>0</v>
      </c>
      <c r="MB24" s="149">
        <f>SUMPRODUCT(('ＳＲＶ2023材料送付日程表 (report)'!$B$14:$B$108='SRI (2023)'!$V24)*('ＳＲＶ2023材料送付日程表 (report)'!$G$12:$BH$12='SRI (2023)'!MB$3)*('ＳＲＶ2023材料送付日程表 (report)'!$G$14:$BH$108))</f>
        <v>0</v>
      </c>
      <c r="MC24" s="149">
        <f>SUMPRODUCT(('ＳＲＶ2023材料送付日程表 (report)'!$B$14:$B$108='SRI (2023)'!$V24)*('ＳＲＶ2023材料送付日程表 (report)'!$G$12:$BH$12='SRI (2023)'!MC$3)*('ＳＲＶ2023材料送付日程表 (report)'!$G$14:$BH$108))</f>
        <v>0</v>
      </c>
      <c r="MD24" s="149">
        <f>SUMPRODUCT(('ＳＲＶ2023材料送付日程表 (report)'!$B$14:$B$108='SRI (2023)'!$V24)*('ＳＲＶ2023材料送付日程表 (report)'!$G$12:$BH$12='SRI (2023)'!MD$3)*('ＳＲＶ2023材料送付日程表 (report)'!$G$14:$BH$108))</f>
        <v>0</v>
      </c>
      <c r="ME24" s="149">
        <f>SUMPRODUCT(('ＳＲＶ2023材料送付日程表 (report)'!$B$14:$B$108='SRI (2023)'!$V24)*('ＳＲＶ2023材料送付日程表 (report)'!$G$12:$BH$12='SRI (2023)'!ME$3)*('ＳＲＶ2023材料送付日程表 (report)'!$G$14:$BH$108))</f>
        <v>0</v>
      </c>
      <c r="MF24" s="149">
        <f>SUMPRODUCT(('ＳＲＶ2023材料送付日程表 (report)'!$B$14:$B$108='SRI (2023)'!$V24)*('ＳＲＶ2023材料送付日程表 (report)'!$G$12:$BH$12='SRI (2023)'!MF$3)*('ＳＲＶ2023材料送付日程表 (report)'!$G$14:$BH$108))</f>
        <v>0</v>
      </c>
      <c r="MG24" s="149">
        <f>SUMPRODUCT(('ＳＲＶ2023材料送付日程表 (report)'!$B$14:$B$108='SRI (2023)'!$V24)*('ＳＲＶ2023材料送付日程表 (report)'!$G$12:$BH$12='SRI (2023)'!MG$3)*('ＳＲＶ2023材料送付日程表 (report)'!$G$14:$BH$108))</f>
        <v>0</v>
      </c>
      <c r="MH24" s="149">
        <f>SUMPRODUCT(('ＳＲＶ2023材料送付日程表 (report)'!$B$14:$B$108='SRI (2023)'!$V24)*('ＳＲＶ2023材料送付日程表 (report)'!$G$12:$BH$12='SRI (2023)'!MH$3)*('ＳＲＶ2023材料送付日程表 (report)'!$G$14:$BH$108))</f>
        <v>0</v>
      </c>
      <c r="MI24" s="149">
        <f>SUMPRODUCT(('ＳＲＶ2023材料送付日程表 (report)'!$B$14:$B$108='SRI (2023)'!$V24)*('ＳＲＶ2023材料送付日程表 (report)'!$G$12:$BH$12='SRI (2023)'!MI$3)*('ＳＲＶ2023材料送付日程表 (report)'!$G$14:$BH$108))</f>
        <v>0</v>
      </c>
      <c r="MJ24" s="149">
        <f>SUMPRODUCT(('ＳＲＶ2023材料送付日程表 (report)'!$B$14:$B$108='SRI (2023)'!$V24)*('ＳＲＶ2023材料送付日程表 (report)'!$G$12:$BH$12='SRI (2023)'!MJ$3)*('ＳＲＶ2023材料送付日程表 (report)'!$G$14:$BH$108))</f>
        <v>0</v>
      </c>
      <c r="MK24" s="149">
        <f>SUMPRODUCT(('ＳＲＶ2023材料送付日程表 (report)'!$B$14:$B$108='SRI (2023)'!$V24)*('ＳＲＶ2023材料送付日程表 (report)'!$G$12:$BH$12='SRI (2023)'!MK$3)*('ＳＲＶ2023材料送付日程表 (report)'!$G$14:$BH$108))</f>
        <v>0</v>
      </c>
      <c r="ML24" s="149">
        <f>SUMPRODUCT(('ＳＲＶ2023材料送付日程表 (report)'!$B$14:$B$108='SRI (2023)'!$V24)*('ＳＲＶ2023材料送付日程表 (report)'!$G$12:$BH$12='SRI (2023)'!ML$3)*('ＳＲＶ2023材料送付日程表 (report)'!$G$14:$BH$108))</f>
        <v>0</v>
      </c>
      <c r="MM24" s="149">
        <f>SUMPRODUCT(('ＳＲＶ2023材料送付日程表 (report)'!$B$14:$B$108='SRI (2023)'!$V24)*('ＳＲＶ2023材料送付日程表 (report)'!$G$12:$BH$12='SRI (2023)'!MM$3)*('ＳＲＶ2023材料送付日程表 (report)'!$G$14:$BH$108))</f>
        <v>0</v>
      </c>
      <c r="MN24" s="149">
        <f>SUMPRODUCT(('ＳＲＶ2023材料送付日程表 (report)'!$B$14:$B$108='SRI (2023)'!$V24)*('ＳＲＶ2023材料送付日程表 (report)'!$G$12:$BH$12='SRI (2023)'!MN$3)*('ＳＲＶ2023材料送付日程表 (report)'!$G$14:$BH$108))</f>
        <v>0</v>
      </c>
      <c r="MO24" s="149">
        <f>SUMPRODUCT(('ＳＲＶ2023材料送付日程表 (report)'!$B$14:$B$108='SRI (2023)'!$V24)*('ＳＲＶ2023材料送付日程表 (report)'!$G$12:$BH$12='SRI (2023)'!MO$3)*('ＳＲＶ2023材料送付日程表 (report)'!$G$14:$BH$108))</f>
        <v>0</v>
      </c>
      <c r="MP24" s="149">
        <f>SUMPRODUCT(('ＳＲＶ2023材料送付日程表 (report)'!$B$14:$B$108='SRI (2023)'!$V24)*('ＳＲＶ2023材料送付日程表 (report)'!$G$12:$BH$12='SRI (2023)'!MP$3)*('ＳＲＶ2023材料送付日程表 (report)'!$G$14:$BH$108))</f>
        <v>0</v>
      </c>
      <c r="MQ24" s="149">
        <f>SUMPRODUCT(('ＳＲＶ2023材料送付日程表 (report)'!$B$14:$B$108='SRI (2023)'!$V24)*('ＳＲＶ2023材料送付日程表 (report)'!$G$12:$BH$12='SRI (2023)'!MQ$3)*('ＳＲＶ2023材料送付日程表 (report)'!$G$14:$BH$108))</f>
        <v>0</v>
      </c>
      <c r="MR24" s="149">
        <f>SUMPRODUCT(('ＳＲＶ2023材料送付日程表 (report)'!$B$14:$B$108='SRI (2023)'!$V24)*('ＳＲＶ2023材料送付日程表 (report)'!$G$12:$BH$12='SRI (2023)'!MR$3)*('ＳＲＶ2023材料送付日程表 (report)'!$G$14:$BH$108))</f>
        <v>0</v>
      </c>
      <c r="MS24" s="149">
        <f>SUMPRODUCT(('ＳＲＶ2023材料送付日程表 (report)'!$B$14:$B$108='SRI (2023)'!$V24)*('ＳＲＶ2023材料送付日程表 (report)'!$G$12:$BH$12='SRI (2023)'!MS$3)*('ＳＲＶ2023材料送付日程表 (report)'!$G$14:$BH$108))</f>
        <v>0</v>
      </c>
      <c r="MT24" s="149">
        <f>SUMPRODUCT(('ＳＲＶ2023材料送付日程表 (report)'!$B$14:$B$108='SRI (2023)'!$V24)*('ＳＲＶ2023材料送付日程表 (report)'!$G$12:$BH$12='SRI (2023)'!MT$3)*('ＳＲＶ2023材料送付日程表 (report)'!$G$14:$BH$108))</f>
        <v>0</v>
      </c>
      <c r="MU24" s="149">
        <f>SUMPRODUCT(('ＳＲＶ2023材料送付日程表 (report)'!$B$14:$B$108='SRI (2023)'!$V24)*('ＳＲＶ2023材料送付日程表 (report)'!$G$12:$BH$12='SRI (2023)'!MU$3)*('ＳＲＶ2023材料送付日程表 (report)'!$G$14:$BH$108))</f>
        <v>0</v>
      </c>
      <c r="MV24" s="149">
        <f>SUMPRODUCT(('ＳＲＶ2023材料送付日程表 (report)'!$B$14:$B$108='SRI (2023)'!$V24)*('ＳＲＶ2023材料送付日程表 (report)'!$G$12:$BH$12='SRI (2023)'!MV$3)*('ＳＲＶ2023材料送付日程表 (report)'!$G$14:$BH$108))</f>
        <v>0</v>
      </c>
      <c r="MW24" s="149">
        <f>SUMPRODUCT(('ＳＲＶ2023材料送付日程表 (report)'!$B$14:$B$108='SRI (2023)'!$V24)*('ＳＲＶ2023材料送付日程表 (report)'!$G$12:$BH$12='SRI (2023)'!MW$3)*('ＳＲＶ2023材料送付日程表 (report)'!$G$14:$BH$108))</f>
        <v>0</v>
      </c>
      <c r="MX24" s="149">
        <f>SUMPRODUCT(('ＳＲＶ2023材料送付日程表 (report)'!$B$14:$B$108='SRI (2023)'!$V24)*('ＳＲＶ2023材料送付日程表 (report)'!$G$12:$BH$12='SRI (2023)'!MX$3)*('ＳＲＶ2023材料送付日程表 (report)'!$G$14:$BH$108))</f>
        <v>0</v>
      </c>
      <c r="MY24" s="149">
        <f>SUMPRODUCT(('ＳＲＶ2023材料送付日程表 (report)'!$B$14:$B$108='SRI (2023)'!$V24)*('ＳＲＶ2023材料送付日程表 (report)'!$G$12:$BH$12='SRI (2023)'!MY$3)*('ＳＲＶ2023材料送付日程表 (report)'!$G$14:$BH$108))</f>
        <v>0</v>
      </c>
      <c r="MZ24" s="149">
        <f>SUMPRODUCT(('ＳＲＶ2023材料送付日程表 (report)'!$B$14:$B$108='SRI (2023)'!$V24)*('ＳＲＶ2023材料送付日程表 (report)'!$G$12:$BH$12='SRI (2023)'!MZ$3)*('ＳＲＶ2023材料送付日程表 (report)'!$G$14:$BH$108))</f>
        <v>0</v>
      </c>
      <c r="NA24" s="149">
        <f>SUMPRODUCT(('ＳＲＶ2023材料送付日程表 (report)'!$B$14:$B$108='SRI (2023)'!$V24)*('ＳＲＶ2023材料送付日程表 (report)'!$G$12:$BH$12='SRI (2023)'!NA$3)*('ＳＲＶ2023材料送付日程表 (report)'!$G$14:$BH$108))</f>
        <v>0</v>
      </c>
      <c r="NB24" s="149">
        <f>SUMPRODUCT(('ＳＲＶ2023材料送付日程表 (report)'!$B$14:$B$108='SRI (2023)'!$V24)*('ＳＲＶ2023材料送付日程表 (report)'!$G$12:$BH$12='SRI (2023)'!NB$3)*('ＳＲＶ2023材料送付日程表 (report)'!$G$14:$BH$108))</f>
        <v>0</v>
      </c>
      <c r="NC24" s="149">
        <f>SUMPRODUCT(('ＳＲＶ2023材料送付日程表 (report)'!$B$14:$B$108='SRI (2023)'!$V24)*('ＳＲＶ2023材料送付日程表 (report)'!$G$12:$BH$12='SRI (2023)'!NC$3)*('ＳＲＶ2023材料送付日程表 (report)'!$G$14:$BH$108))</f>
        <v>0</v>
      </c>
      <c r="ND24" s="149">
        <f>SUMPRODUCT(('ＳＲＶ2023材料送付日程表 (report)'!$B$14:$B$108='SRI (2023)'!$V24)*('ＳＲＶ2023材料送付日程表 (report)'!$G$12:$BH$12='SRI (2023)'!ND$3)*('ＳＲＶ2023材料送付日程表 (report)'!$G$14:$BH$108))</f>
        <v>0</v>
      </c>
      <c r="NE24" s="149">
        <f>SUMPRODUCT(('ＳＲＶ2023材料送付日程表 (report)'!$B$14:$B$108='SRI (2023)'!$V24)*('ＳＲＶ2023材料送付日程表 (report)'!$G$12:$BH$12='SRI (2023)'!NE$3)*('ＳＲＶ2023材料送付日程表 (report)'!$G$14:$BH$108))</f>
        <v>0</v>
      </c>
      <c r="NF24" s="149">
        <f>SUMPRODUCT(('ＳＲＶ2023材料送付日程表 (report)'!$B$14:$B$108='SRI (2023)'!$V24)*('ＳＲＶ2023材料送付日程表 (report)'!$G$12:$BH$12='SRI (2023)'!NF$3)*('ＳＲＶ2023材料送付日程表 (report)'!$G$14:$BH$108))</f>
        <v>0</v>
      </c>
      <c r="NG24" s="149">
        <f>SUMPRODUCT(('ＳＲＶ2023材料送付日程表 (report)'!$B$14:$B$108='SRI (2023)'!$V24)*('ＳＲＶ2023材料送付日程表 (report)'!$G$12:$BH$12='SRI (2023)'!NG$3)*('ＳＲＶ2023材料送付日程表 (report)'!$G$14:$BH$108))</f>
        <v>0</v>
      </c>
      <c r="NH24" s="149">
        <f>SUMPRODUCT(('ＳＲＶ2023材料送付日程表 (report)'!$B$14:$B$108='SRI (2023)'!$V24)*('ＳＲＶ2023材料送付日程表 (report)'!$G$12:$BH$12='SRI (2023)'!NH$3)*('ＳＲＶ2023材料送付日程表 (report)'!$G$14:$BH$108))</f>
        <v>0</v>
      </c>
      <c r="NI24" s="149">
        <f>SUMPRODUCT(('ＳＲＶ2023材料送付日程表 (report)'!$B$14:$B$108='SRI (2023)'!$V24)*('ＳＲＶ2023材料送付日程表 (report)'!$G$12:$BH$12='SRI (2023)'!NI$3)*('ＳＲＶ2023材料送付日程表 (report)'!$G$14:$BH$108))</f>
        <v>0</v>
      </c>
      <c r="NJ24" s="149">
        <f>SUMPRODUCT(('ＳＲＶ2023材料送付日程表 (report)'!$B$14:$B$108='SRI (2023)'!$V24)*('ＳＲＶ2023材料送付日程表 (report)'!$G$12:$BH$12='SRI (2023)'!NJ$3)*('ＳＲＶ2023材料送付日程表 (report)'!$G$14:$BH$108))</f>
        <v>0</v>
      </c>
      <c r="NK24" s="149">
        <f>SUMPRODUCT(('ＳＲＶ2023材料送付日程表 (report)'!$B$14:$B$108='SRI (2023)'!$V24)*('ＳＲＶ2023材料送付日程表 (report)'!$G$12:$BH$12='SRI (2023)'!NK$3)*('ＳＲＶ2023材料送付日程表 (report)'!$G$14:$BH$108))</f>
        <v>0</v>
      </c>
      <c r="NL24" s="149">
        <f>SUMPRODUCT(('ＳＲＶ2023材料送付日程表 (report)'!$B$14:$B$108='SRI (2023)'!$V24)*('ＳＲＶ2023材料送付日程表 (report)'!$G$12:$BH$12='SRI (2023)'!NL$3)*('ＳＲＶ2023材料送付日程表 (report)'!$G$14:$BH$108))</f>
        <v>0</v>
      </c>
      <c r="NM24" s="149">
        <f>SUMPRODUCT(('ＳＲＶ2023材料送付日程表 (report)'!$B$14:$B$108='SRI (2023)'!$V24)*('ＳＲＶ2023材料送付日程表 (report)'!$G$12:$BH$12='SRI (2023)'!NM$3)*('ＳＲＶ2023材料送付日程表 (report)'!$G$14:$BH$108))</f>
        <v>0</v>
      </c>
      <c r="NN24" s="149">
        <f>SUMPRODUCT(('ＳＲＶ2023材料送付日程表 (report)'!$B$14:$B$108='SRI (2023)'!$V24)*('ＳＲＶ2023材料送付日程表 (report)'!$G$12:$BH$12='SRI (2023)'!NN$3)*('ＳＲＶ2023材料送付日程表 (report)'!$G$14:$BH$108))</f>
        <v>0</v>
      </c>
      <c r="NO24" s="149">
        <f>SUMPRODUCT(('ＳＲＶ2023材料送付日程表 (report)'!$B$14:$B$108='SRI (2023)'!$V24)*('ＳＲＶ2023材料送付日程表 (report)'!$G$12:$BH$12='SRI (2023)'!NO$3)*('ＳＲＶ2023材料送付日程表 (report)'!$G$14:$BH$108))</f>
        <v>0</v>
      </c>
      <c r="NP24" s="149">
        <f>SUMPRODUCT(('ＳＲＶ2023材料送付日程表 (report)'!$B$14:$B$108='SRI (2023)'!$V24)*('ＳＲＶ2023材料送付日程表 (report)'!$G$12:$BH$12='SRI (2023)'!NP$3)*('ＳＲＶ2023材料送付日程表 (report)'!$G$14:$BH$108))</f>
        <v>0</v>
      </c>
      <c r="NQ24" s="149">
        <f>SUMPRODUCT(('ＳＲＶ2023材料送付日程表 (report)'!$B$14:$B$108='SRI (2023)'!$V24)*('ＳＲＶ2023材料送付日程表 (report)'!$G$12:$BH$12='SRI (2023)'!NQ$3)*('ＳＲＶ2023材料送付日程表 (report)'!$G$14:$BH$108))</f>
        <v>0</v>
      </c>
      <c r="NR24" s="149">
        <f>SUMPRODUCT(('ＳＲＶ2023材料送付日程表 (report)'!$B$14:$B$108='SRI (2023)'!$V24)*('ＳＲＶ2023材料送付日程表 (report)'!$G$12:$BH$12='SRI (2023)'!NR$3)*('ＳＲＶ2023材料送付日程表 (report)'!$G$14:$BH$108))</f>
        <v>0</v>
      </c>
      <c r="NS24" s="149">
        <f>SUMPRODUCT(('ＳＲＶ2023材料送付日程表 (report)'!$B$14:$B$108='SRI (2023)'!$V24)*('ＳＲＶ2023材料送付日程表 (report)'!$G$12:$BH$12='SRI (2023)'!NS$3)*('ＳＲＶ2023材料送付日程表 (report)'!$G$14:$BH$108))</f>
        <v>0</v>
      </c>
      <c r="NT24" s="149">
        <f>SUMPRODUCT(('ＳＲＶ2023材料送付日程表 (report)'!$B$14:$B$108='SRI (2023)'!$V24)*('ＳＲＶ2023材料送付日程表 (report)'!$G$12:$BH$12='SRI (2023)'!NT$3)*('ＳＲＶ2023材料送付日程表 (report)'!$G$14:$BH$108))</f>
        <v>0</v>
      </c>
      <c r="NU24" s="149">
        <f>SUMPRODUCT(('ＳＲＶ2023材料送付日程表 (report)'!$B$14:$B$108='SRI (2023)'!$V24)*('ＳＲＶ2023材料送付日程表 (report)'!$G$12:$BH$12='SRI (2023)'!NU$3)*('ＳＲＶ2023材料送付日程表 (report)'!$G$14:$BH$108))</f>
        <v>0</v>
      </c>
      <c r="NV24" s="149">
        <f>SUMPRODUCT(('ＳＲＶ2023材料送付日程表 (report)'!$B$14:$B$108='SRI (2023)'!$V24)*('ＳＲＶ2023材料送付日程表 (report)'!$G$12:$BH$12='SRI (2023)'!NV$3)*('ＳＲＶ2023材料送付日程表 (report)'!$G$14:$BH$108))</f>
        <v>0</v>
      </c>
      <c r="NW24" s="149">
        <f>SUMPRODUCT(('ＳＲＶ2023材料送付日程表 (report)'!$B$14:$B$108='SRI (2023)'!$V24)*('ＳＲＶ2023材料送付日程表 (report)'!$G$12:$BH$12='SRI (2023)'!NW$3)*('ＳＲＶ2023材料送付日程表 (report)'!$G$14:$BH$108))</f>
        <v>0</v>
      </c>
    </row>
    <row r="25" spans="2:387" s="138" customFormat="1" ht="15">
      <c r="B25" s="143">
        <f t="shared" si="9"/>
        <v>0</v>
      </c>
      <c r="C25" s="143">
        <f t="shared" si="9"/>
        <v>0</v>
      </c>
      <c r="D25" s="143">
        <f t="shared" si="9"/>
        <v>0</v>
      </c>
      <c r="E25" s="143">
        <f t="shared" si="9"/>
        <v>0</v>
      </c>
      <c r="F25" s="143">
        <f t="shared" si="9"/>
        <v>0</v>
      </c>
      <c r="G25" s="143">
        <f t="shared" si="9"/>
        <v>0</v>
      </c>
      <c r="H25" s="143">
        <f t="shared" si="9"/>
        <v>0</v>
      </c>
      <c r="I25" s="143">
        <f t="shared" si="9"/>
        <v>0</v>
      </c>
      <c r="J25" s="143">
        <f t="shared" si="9"/>
        <v>0</v>
      </c>
      <c r="K25" s="143">
        <f t="shared" si="9"/>
        <v>0</v>
      </c>
      <c r="L25" s="143">
        <f t="shared" si="10"/>
        <v>0</v>
      </c>
      <c r="M25" s="143">
        <f t="shared" si="10"/>
        <v>0</v>
      </c>
      <c r="N25" s="143">
        <f t="shared" si="10"/>
        <v>0</v>
      </c>
      <c r="O25" s="143">
        <f t="shared" si="10"/>
        <v>0</v>
      </c>
      <c r="P25" s="143">
        <f t="shared" si="10"/>
        <v>0</v>
      </c>
      <c r="Q25" s="143">
        <f t="shared" si="10"/>
        <v>0</v>
      </c>
      <c r="R25" s="143">
        <f t="shared" si="10"/>
        <v>0</v>
      </c>
      <c r="S25" s="143">
        <f t="shared" si="10"/>
        <v>0</v>
      </c>
      <c r="U25" s="144" t="s">
        <v>61</v>
      </c>
      <c r="V25" s="145" t="s">
        <v>61</v>
      </c>
      <c r="W25" s="146">
        <f>SUMPRODUCT(('ＳＲＶ2023材料送付日程表 (report)'!$B$14:$B$108='SRI (2023)'!$V25)*('ＳＲＶ2023材料送付日程表 (report)'!$G$12:$BH$12='SRI (2023)'!W$3)*('ＳＲＶ2023材料送付日程表 (report)'!$G$14:$BH$108))</f>
        <v>0</v>
      </c>
      <c r="X25" s="146">
        <f>SUMPRODUCT(('ＳＲＶ2023材料送付日程表 (report)'!$B$14:$B$108='SRI (2023)'!$V25)*('ＳＲＶ2023材料送付日程表 (report)'!$G$12:$BH$12='SRI (2023)'!X$3)*('ＳＲＶ2023材料送付日程表 (report)'!$G$14:$BH$108))</f>
        <v>0</v>
      </c>
      <c r="Y25" s="146">
        <f>SUMPRODUCT(('ＳＲＶ2023材料送付日程表 (report)'!$B$14:$B$108='SRI (2023)'!$V25)*('ＳＲＶ2023材料送付日程表 (report)'!$G$12:$BH$12='SRI (2023)'!Y$3)*('ＳＲＶ2023材料送付日程表 (report)'!$G$14:$BH$108))</f>
        <v>0</v>
      </c>
      <c r="Z25" s="146">
        <f>SUMPRODUCT(('ＳＲＶ2023材料送付日程表 (report)'!$B$14:$B$108='SRI (2023)'!$V25)*('ＳＲＶ2023材料送付日程表 (report)'!$G$12:$BH$12='SRI (2023)'!Z$3)*('ＳＲＶ2023材料送付日程表 (report)'!$G$14:$BH$108))</f>
        <v>0</v>
      </c>
      <c r="AA25" s="146">
        <f>SUMPRODUCT(('ＳＲＶ2023材料送付日程表 (report)'!$B$14:$B$108='SRI (2023)'!$V25)*('ＳＲＶ2023材料送付日程表 (report)'!$G$12:$BH$12='SRI (2023)'!AA$3)*('ＳＲＶ2023材料送付日程表 (report)'!$G$14:$BH$108))</f>
        <v>0</v>
      </c>
      <c r="AB25" s="146">
        <f>SUMPRODUCT(('ＳＲＶ2023材料送付日程表 (report)'!$B$14:$B$108='SRI (2023)'!$V25)*('ＳＲＶ2023材料送付日程表 (report)'!$G$12:$BH$12='SRI (2023)'!AB$3)*('ＳＲＶ2023材料送付日程表 (report)'!$G$14:$BH$108))</f>
        <v>0</v>
      </c>
      <c r="AC25" s="146">
        <f>SUMPRODUCT(('ＳＲＶ2023材料送付日程表 (report)'!$B$14:$B$108='SRI (2023)'!$V25)*('ＳＲＶ2023材料送付日程表 (report)'!$G$12:$BH$12='SRI (2023)'!AC$3)*('ＳＲＶ2023材料送付日程表 (report)'!$G$14:$BH$108))</f>
        <v>0</v>
      </c>
      <c r="AD25" s="146">
        <f>SUMPRODUCT(('ＳＲＶ2023材料送付日程表 (report)'!$B$14:$B$108='SRI (2023)'!$V25)*('ＳＲＶ2023材料送付日程表 (report)'!$G$12:$BH$12='SRI (2023)'!AD$3)*('ＳＲＶ2023材料送付日程表 (report)'!$G$14:$BH$108))</f>
        <v>0</v>
      </c>
      <c r="AE25" s="146">
        <f>SUMPRODUCT(('ＳＲＶ2023材料送付日程表 (report)'!$B$14:$B$108='SRI (2023)'!$V25)*('ＳＲＶ2023材料送付日程表 (report)'!$G$12:$BH$12='SRI (2023)'!AE$3)*('ＳＲＶ2023材料送付日程表 (report)'!$G$14:$BH$108))</f>
        <v>0</v>
      </c>
      <c r="AF25" s="146">
        <f>SUMPRODUCT(('ＳＲＶ2023材料送付日程表 (report)'!$B$14:$B$108='SRI (2023)'!$V25)*('ＳＲＶ2023材料送付日程表 (report)'!$G$12:$BH$12='SRI (2023)'!AF$3)*('ＳＲＶ2023材料送付日程表 (report)'!$G$14:$BH$108))</f>
        <v>0</v>
      </c>
      <c r="AG25" s="146">
        <f>SUMPRODUCT(('ＳＲＶ2023材料送付日程表 (report)'!$B$14:$B$108='SRI (2023)'!$V25)*('ＳＲＶ2023材料送付日程表 (report)'!$G$12:$BH$12='SRI (2023)'!AG$3)*('ＳＲＶ2023材料送付日程表 (report)'!$G$14:$BH$108))</f>
        <v>0</v>
      </c>
      <c r="AH25" s="146">
        <f>SUMPRODUCT(('ＳＲＶ2023材料送付日程表 (report)'!$B$14:$B$108='SRI (2023)'!$V25)*('ＳＲＶ2023材料送付日程表 (report)'!$G$12:$BH$12='SRI (2023)'!AH$3)*('ＳＲＶ2023材料送付日程表 (report)'!$G$14:$BH$108))</f>
        <v>0</v>
      </c>
      <c r="AI25" s="146">
        <f>SUMPRODUCT(('ＳＲＶ2023材料送付日程表 (report)'!$B$14:$B$108='SRI (2023)'!$V25)*('ＳＲＶ2023材料送付日程表 (report)'!$G$12:$BH$12='SRI (2023)'!AI$3)*('ＳＲＶ2023材料送付日程表 (report)'!$G$14:$BH$108))</f>
        <v>0</v>
      </c>
      <c r="AJ25" s="146">
        <f>SUMPRODUCT(('ＳＲＶ2023材料送付日程表 (report)'!$B$14:$B$108='SRI (2023)'!$V25)*('ＳＲＶ2023材料送付日程表 (report)'!$G$12:$BH$12='SRI (2023)'!AJ$3)*('ＳＲＶ2023材料送付日程表 (report)'!$G$14:$BH$108))</f>
        <v>0</v>
      </c>
      <c r="AK25" s="146">
        <f>SUMPRODUCT(('ＳＲＶ2023材料送付日程表 (report)'!$B$14:$B$108='SRI (2023)'!$V25)*('ＳＲＶ2023材料送付日程表 (report)'!$G$12:$BH$12='SRI (2023)'!AK$3)*('ＳＲＶ2023材料送付日程表 (report)'!$G$14:$BH$108))</f>
        <v>0</v>
      </c>
      <c r="AL25" s="146">
        <f>SUMPRODUCT(('ＳＲＶ2023材料送付日程表 (report)'!$B$14:$B$108='SRI (2023)'!$V25)*('ＳＲＶ2023材料送付日程表 (report)'!$G$12:$BH$12='SRI (2023)'!AL$3)*('ＳＲＶ2023材料送付日程表 (report)'!$G$14:$BH$108))</f>
        <v>0</v>
      </c>
      <c r="AM25" s="146">
        <f>SUMPRODUCT(('ＳＲＶ2023材料送付日程表 (report)'!$B$14:$B$108='SRI (2023)'!$V25)*('ＳＲＶ2023材料送付日程表 (report)'!$G$12:$BH$12='SRI (2023)'!AM$3)*('ＳＲＶ2023材料送付日程表 (report)'!$G$14:$BH$108))</f>
        <v>0</v>
      </c>
      <c r="AN25" s="146">
        <f>SUMPRODUCT(('ＳＲＶ2023材料送付日程表 (report)'!$B$14:$B$108='SRI (2023)'!$V25)*('ＳＲＶ2023材料送付日程表 (report)'!$G$12:$BH$12='SRI (2023)'!AN$3)*('ＳＲＶ2023材料送付日程表 (report)'!$G$14:$BH$108))</f>
        <v>0</v>
      </c>
      <c r="AO25" s="146">
        <f>SUMPRODUCT(('ＳＲＶ2023材料送付日程表 (report)'!$B$14:$B$108='SRI (2023)'!$V25)*('ＳＲＶ2023材料送付日程表 (report)'!$G$12:$BH$12='SRI (2023)'!AO$3)*('ＳＲＶ2023材料送付日程表 (report)'!$G$14:$BH$108))</f>
        <v>0</v>
      </c>
      <c r="AP25" s="146">
        <f>SUMPRODUCT(('ＳＲＶ2023材料送付日程表 (report)'!$B$14:$B$108='SRI (2023)'!$V25)*('ＳＲＶ2023材料送付日程表 (report)'!$G$12:$BH$12='SRI (2023)'!AP$3)*('ＳＲＶ2023材料送付日程表 (report)'!$G$14:$BH$108))</f>
        <v>0</v>
      </c>
      <c r="AQ25" s="146">
        <f>SUMPRODUCT(('ＳＲＶ2023材料送付日程表 (report)'!$B$14:$B$108='SRI (2023)'!$V25)*('ＳＲＶ2023材料送付日程表 (report)'!$G$12:$BH$12='SRI (2023)'!AQ$3)*('ＳＲＶ2023材料送付日程表 (report)'!$G$14:$BH$108))</f>
        <v>0</v>
      </c>
      <c r="AR25" s="146">
        <f>SUMPRODUCT(('ＳＲＶ2023材料送付日程表 (report)'!$B$14:$B$108='SRI (2023)'!$V25)*('ＳＲＶ2023材料送付日程表 (report)'!$G$12:$BH$12='SRI (2023)'!AR$3)*('ＳＲＶ2023材料送付日程表 (report)'!$G$14:$BH$108))</f>
        <v>0</v>
      </c>
      <c r="AS25" s="146">
        <f>SUMPRODUCT(('ＳＲＶ2023材料送付日程表 (report)'!$B$14:$B$108='SRI (2023)'!$V25)*('ＳＲＶ2023材料送付日程表 (report)'!$G$12:$BH$12='SRI (2023)'!AS$3)*('ＳＲＶ2023材料送付日程表 (report)'!$G$14:$BH$108))</f>
        <v>0</v>
      </c>
      <c r="AT25" s="146">
        <f>SUMPRODUCT(('ＳＲＶ2023材料送付日程表 (report)'!$B$14:$B$108='SRI (2023)'!$V25)*('ＳＲＶ2023材料送付日程表 (report)'!$G$12:$BH$12='SRI (2023)'!AT$3)*('ＳＲＶ2023材料送付日程表 (report)'!$G$14:$BH$108))</f>
        <v>0</v>
      </c>
      <c r="AU25" s="146">
        <f>SUMPRODUCT(('ＳＲＶ2023材料送付日程表 (report)'!$B$14:$B$108='SRI (2023)'!$V25)*('ＳＲＶ2023材料送付日程表 (report)'!$G$12:$BH$12='SRI (2023)'!AU$3)*('ＳＲＶ2023材料送付日程表 (report)'!$G$14:$BH$108))</f>
        <v>0</v>
      </c>
      <c r="AV25" s="146">
        <f>SUMPRODUCT(('ＳＲＶ2023材料送付日程表 (report)'!$B$14:$B$108='SRI (2023)'!$V25)*('ＳＲＶ2023材料送付日程表 (report)'!$G$12:$BH$12='SRI (2023)'!AV$3)*('ＳＲＶ2023材料送付日程表 (report)'!$G$14:$BH$108))</f>
        <v>0</v>
      </c>
      <c r="AW25" s="146">
        <f>SUMPRODUCT(('ＳＲＶ2023材料送付日程表 (report)'!$B$14:$B$108='SRI (2023)'!$V25)*('ＳＲＶ2023材料送付日程表 (report)'!$G$12:$BH$12='SRI (2023)'!AW$3)*('ＳＲＶ2023材料送付日程表 (report)'!$G$14:$BH$108))</f>
        <v>0</v>
      </c>
      <c r="AX25" s="146">
        <f>SUMPRODUCT(('ＳＲＶ2023材料送付日程表 (report)'!$B$14:$B$108='SRI (2023)'!$V25)*('ＳＲＶ2023材料送付日程表 (report)'!$G$12:$BH$12='SRI (2023)'!AX$3)*('ＳＲＶ2023材料送付日程表 (report)'!$G$14:$BH$108))</f>
        <v>0</v>
      </c>
      <c r="AY25" s="146">
        <f>SUMPRODUCT(('ＳＲＶ2023材料送付日程表 (report)'!$B$14:$B$108='SRI (2023)'!$V25)*('ＳＲＶ2023材料送付日程表 (report)'!$G$12:$BH$12='SRI (2023)'!AY$3)*('ＳＲＶ2023材料送付日程表 (report)'!$G$14:$BH$108))</f>
        <v>0</v>
      </c>
      <c r="AZ25" s="146">
        <f>SUMPRODUCT(('ＳＲＶ2023材料送付日程表 (report)'!$B$14:$B$108='SRI (2023)'!$V25)*('ＳＲＶ2023材料送付日程表 (report)'!$G$12:$BH$12='SRI (2023)'!AZ$3)*('ＳＲＶ2023材料送付日程表 (report)'!$G$14:$BH$108))</f>
        <v>0</v>
      </c>
      <c r="BA25" s="146">
        <f>SUMPRODUCT(('ＳＲＶ2023材料送付日程表 (report)'!$B$14:$B$108='SRI (2023)'!$V25)*('ＳＲＶ2023材料送付日程表 (report)'!$G$12:$BH$12='SRI (2023)'!BA$3)*('ＳＲＶ2023材料送付日程表 (report)'!$G$14:$BH$108))</f>
        <v>0</v>
      </c>
      <c r="BB25" s="146">
        <f>SUMPRODUCT(('ＳＲＶ2023材料送付日程表 (report)'!$B$14:$B$108='SRI (2023)'!$V25)*('ＳＲＶ2023材料送付日程表 (report)'!$G$12:$BH$12='SRI (2023)'!BB$3)*('ＳＲＶ2023材料送付日程表 (report)'!$G$14:$BH$108))</f>
        <v>0</v>
      </c>
      <c r="BC25" s="146">
        <f>SUMPRODUCT(('ＳＲＶ2023材料送付日程表 (report)'!$B$14:$B$108='SRI (2023)'!$V25)*('ＳＲＶ2023材料送付日程表 (report)'!$G$12:$BH$12='SRI (2023)'!BC$3)*('ＳＲＶ2023材料送付日程表 (report)'!$G$14:$BH$108))</f>
        <v>0</v>
      </c>
      <c r="BD25" s="146">
        <f>SUMPRODUCT(('ＳＲＶ2023材料送付日程表 (report)'!$B$14:$B$108='SRI (2023)'!$V25)*('ＳＲＶ2023材料送付日程表 (report)'!$G$12:$BH$12='SRI (2023)'!BD$3)*('ＳＲＶ2023材料送付日程表 (report)'!$G$14:$BH$108))</f>
        <v>0</v>
      </c>
      <c r="BE25" s="146">
        <f>SUMPRODUCT(('ＳＲＶ2023材料送付日程表 (report)'!$B$14:$B$108='SRI (2023)'!$V25)*('ＳＲＶ2023材料送付日程表 (report)'!$G$12:$BH$12='SRI (2023)'!BE$3)*('ＳＲＶ2023材料送付日程表 (report)'!$G$14:$BH$108))</f>
        <v>0</v>
      </c>
      <c r="BF25" s="146">
        <f>SUMPRODUCT(('ＳＲＶ2023材料送付日程表 (report)'!$B$14:$B$108='SRI (2023)'!$V25)*('ＳＲＶ2023材料送付日程表 (report)'!$G$12:$BH$12='SRI (2023)'!BF$3)*('ＳＲＶ2023材料送付日程表 (report)'!$G$14:$BH$108))</f>
        <v>0</v>
      </c>
      <c r="BG25" s="146">
        <f>SUMPRODUCT(('ＳＲＶ2023材料送付日程表 (report)'!$B$14:$B$108='SRI (2023)'!$V25)*('ＳＲＶ2023材料送付日程表 (report)'!$G$12:$BH$12='SRI (2023)'!BG$3)*('ＳＲＶ2023材料送付日程表 (report)'!$G$14:$BH$108))</f>
        <v>0</v>
      </c>
      <c r="BH25" s="146">
        <f>SUMPRODUCT(('ＳＲＶ2023材料送付日程表 (report)'!$B$14:$B$108='SRI (2023)'!$V25)*('ＳＲＶ2023材料送付日程表 (report)'!$G$12:$BH$12='SRI (2023)'!BH$3)*('ＳＲＶ2023材料送付日程表 (report)'!$G$14:$BH$108))</f>
        <v>0</v>
      </c>
      <c r="BI25" s="146">
        <f>SUMPRODUCT(('ＳＲＶ2023材料送付日程表 (report)'!$B$14:$B$108='SRI (2023)'!$V25)*('ＳＲＶ2023材料送付日程表 (report)'!$G$12:$BH$12='SRI (2023)'!BI$3)*('ＳＲＶ2023材料送付日程表 (report)'!$G$14:$BH$108))</f>
        <v>0</v>
      </c>
      <c r="BJ25" s="146">
        <f>SUMPRODUCT(('ＳＲＶ2023材料送付日程表 (report)'!$B$14:$B$108='SRI (2023)'!$V25)*('ＳＲＶ2023材料送付日程表 (report)'!$G$12:$BH$12='SRI (2023)'!BJ$3)*('ＳＲＶ2023材料送付日程表 (report)'!$G$14:$BH$108))</f>
        <v>0</v>
      </c>
      <c r="BK25" s="146">
        <f>SUMPRODUCT(('ＳＲＶ2023材料送付日程表 (report)'!$B$14:$B$108='SRI (2023)'!$V25)*('ＳＲＶ2023材料送付日程表 (report)'!$G$12:$BH$12='SRI (2023)'!BK$3)*('ＳＲＶ2023材料送付日程表 (report)'!$G$14:$BH$108))</f>
        <v>0</v>
      </c>
      <c r="BL25" s="146">
        <f>SUMPRODUCT(('ＳＲＶ2023材料送付日程表 (report)'!$B$14:$B$108='SRI (2023)'!$V25)*('ＳＲＶ2023材料送付日程表 (report)'!$G$12:$BH$12='SRI (2023)'!BL$3)*('ＳＲＶ2023材料送付日程表 (report)'!$G$14:$BH$108))</f>
        <v>0</v>
      </c>
      <c r="BM25" s="146">
        <f>SUMPRODUCT(('ＳＲＶ2023材料送付日程表 (report)'!$B$14:$B$108='SRI (2023)'!$V25)*('ＳＲＶ2023材料送付日程表 (report)'!$G$12:$BH$12='SRI (2023)'!BM$3)*('ＳＲＶ2023材料送付日程表 (report)'!$G$14:$BH$108))</f>
        <v>0</v>
      </c>
      <c r="BN25" s="146">
        <f>SUMPRODUCT(('ＳＲＶ2023材料送付日程表 (report)'!$B$14:$B$108='SRI (2023)'!$V25)*('ＳＲＶ2023材料送付日程表 (report)'!$G$12:$BH$12='SRI (2023)'!BN$3)*('ＳＲＶ2023材料送付日程表 (report)'!$G$14:$BH$108))</f>
        <v>0</v>
      </c>
      <c r="BO25" s="146">
        <f>SUMPRODUCT(('ＳＲＶ2023材料送付日程表 (report)'!$B$14:$B$108='SRI (2023)'!$V25)*('ＳＲＶ2023材料送付日程表 (report)'!$G$12:$BH$12='SRI (2023)'!BO$3)*('ＳＲＶ2023材料送付日程表 (report)'!$G$14:$BH$108))</f>
        <v>0</v>
      </c>
      <c r="BP25" s="146">
        <f>SUMPRODUCT(('ＳＲＶ2023材料送付日程表 (report)'!$B$14:$B$108='SRI (2023)'!$V25)*('ＳＲＶ2023材料送付日程表 (report)'!$G$12:$BH$12='SRI (2023)'!BP$3)*('ＳＲＶ2023材料送付日程表 (report)'!$G$14:$BH$108))</f>
        <v>0</v>
      </c>
      <c r="BQ25" s="146">
        <f>SUMPRODUCT(('ＳＲＶ2023材料送付日程表 (report)'!$B$14:$B$108='SRI (2023)'!$V25)*('ＳＲＶ2023材料送付日程表 (report)'!$G$12:$BH$12='SRI (2023)'!BQ$3)*('ＳＲＶ2023材料送付日程表 (report)'!$G$14:$BH$108))</f>
        <v>0</v>
      </c>
      <c r="BR25" s="146">
        <f>SUMPRODUCT(('ＳＲＶ2023材料送付日程表 (report)'!$B$14:$B$108='SRI (2023)'!$V25)*('ＳＲＶ2023材料送付日程表 (report)'!$G$12:$BH$12='SRI (2023)'!BR$3)*('ＳＲＶ2023材料送付日程表 (report)'!$G$14:$BH$108))</f>
        <v>0</v>
      </c>
      <c r="BS25" s="146">
        <f>SUMPRODUCT(('ＳＲＶ2023材料送付日程表 (report)'!$B$14:$B$108='SRI (2023)'!$V25)*('ＳＲＶ2023材料送付日程表 (report)'!$G$12:$BH$12='SRI (2023)'!BS$3)*('ＳＲＶ2023材料送付日程表 (report)'!$G$14:$BH$108))</f>
        <v>0</v>
      </c>
      <c r="BT25" s="146">
        <f>SUMPRODUCT(('ＳＲＶ2023材料送付日程表 (report)'!$B$14:$B$108='SRI (2023)'!$V25)*('ＳＲＶ2023材料送付日程表 (report)'!$G$12:$BH$12='SRI (2023)'!BT$3)*('ＳＲＶ2023材料送付日程表 (report)'!$G$14:$BH$108))</f>
        <v>0</v>
      </c>
      <c r="BU25" s="146">
        <f>SUMPRODUCT(('ＳＲＶ2023材料送付日程表 (report)'!$B$14:$B$108='SRI (2023)'!$V25)*('ＳＲＶ2023材料送付日程表 (report)'!$G$12:$BH$12='SRI (2023)'!BU$3)*('ＳＲＶ2023材料送付日程表 (report)'!$G$14:$BH$108))</f>
        <v>0</v>
      </c>
      <c r="BV25" s="146">
        <f>SUMPRODUCT(('ＳＲＶ2023材料送付日程表 (report)'!$B$14:$B$108='SRI (2023)'!$V25)*('ＳＲＶ2023材料送付日程表 (report)'!$G$12:$BH$12='SRI (2023)'!BV$3)*('ＳＲＶ2023材料送付日程表 (report)'!$G$14:$BH$108))</f>
        <v>0</v>
      </c>
      <c r="BW25" s="146">
        <f>SUMPRODUCT(('ＳＲＶ2023材料送付日程表 (report)'!$B$14:$B$108='SRI (2023)'!$V25)*('ＳＲＶ2023材料送付日程表 (report)'!$G$12:$BH$12='SRI (2023)'!BW$3)*('ＳＲＶ2023材料送付日程表 (report)'!$G$14:$BH$108))</f>
        <v>0</v>
      </c>
      <c r="BX25" s="146">
        <f>SUMPRODUCT(('ＳＲＶ2023材料送付日程表 (report)'!$B$14:$B$108='SRI (2023)'!$V25)*('ＳＲＶ2023材料送付日程表 (report)'!$G$12:$BH$12='SRI (2023)'!BX$3)*('ＳＲＶ2023材料送付日程表 (report)'!$G$14:$BH$108))</f>
        <v>0</v>
      </c>
      <c r="BY25" s="146">
        <f>SUMPRODUCT(('ＳＲＶ2023材料送付日程表 (report)'!$B$14:$B$108='SRI (2023)'!$V25)*('ＳＲＶ2023材料送付日程表 (report)'!$G$12:$BH$12='SRI (2023)'!BY$3)*('ＳＲＶ2023材料送付日程表 (report)'!$G$14:$BH$108))</f>
        <v>0</v>
      </c>
      <c r="BZ25" s="146">
        <f>SUMPRODUCT(('ＳＲＶ2023材料送付日程表 (report)'!$B$14:$B$108='SRI (2023)'!$V25)*('ＳＲＶ2023材料送付日程表 (report)'!$G$12:$BH$12='SRI (2023)'!BZ$3)*('ＳＲＶ2023材料送付日程表 (report)'!$G$14:$BH$108))</f>
        <v>0</v>
      </c>
      <c r="CA25" s="146">
        <f>SUMPRODUCT(('ＳＲＶ2023材料送付日程表 (report)'!$B$14:$B$108='SRI (2023)'!$V25)*('ＳＲＶ2023材料送付日程表 (report)'!$G$12:$BH$12='SRI (2023)'!CA$3)*('ＳＲＶ2023材料送付日程表 (report)'!$G$14:$BH$108))</f>
        <v>0</v>
      </c>
      <c r="CB25" s="146">
        <f>SUMPRODUCT(('ＳＲＶ2023材料送付日程表 (report)'!$B$14:$B$108='SRI (2023)'!$V25)*('ＳＲＶ2023材料送付日程表 (report)'!$G$12:$BH$12='SRI (2023)'!CB$3)*('ＳＲＶ2023材料送付日程表 (report)'!$G$14:$BH$108))</f>
        <v>0</v>
      </c>
      <c r="CC25" s="146">
        <f>SUMPRODUCT(('ＳＲＶ2023材料送付日程表 (report)'!$B$14:$B$108='SRI (2023)'!$V25)*('ＳＲＶ2023材料送付日程表 (report)'!$G$12:$BH$12='SRI (2023)'!CC$3)*('ＳＲＶ2023材料送付日程表 (report)'!$G$14:$BH$108))</f>
        <v>0</v>
      </c>
      <c r="CD25" s="146">
        <f>SUMPRODUCT(('ＳＲＶ2023材料送付日程表 (report)'!$B$14:$B$108='SRI (2023)'!$V25)*('ＳＲＶ2023材料送付日程表 (report)'!$G$12:$BH$12='SRI (2023)'!CD$3)*('ＳＲＶ2023材料送付日程表 (report)'!$G$14:$BH$108))</f>
        <v>0</v>
      </c>
      <c r="CE25" s="146">
        <f>SUMPRODUCT(('ＳＲＶ2023材料送付日程表 (report)'!$B$14:$B$108='SRI (2023)'!$V25)*('ＳＲＶ2023材料送付日程表 (report)'!$G$12:$BH$12='SRI (2023)'!CE$3)*('ＳＲＶ2023材料送付日程表 (report)'!$G$14:$BH$108))</f>
        <v>0</v>
      </c>
      <c r="CF25" s="146">
        <f>SUMPRODUCT(('ＳＲＶ2023材料送付日程表 (report)'!$B$14:$B$108='SRI (2023)'!$V25)*('ＳＲＶ2023材料送付日程表 (report)'!$G$12:$BH$12='SRI (2023)'!CF$3)*('ＳＲＶ2023材料送付日程表 (report)'!$G$14:$BH$108))</f>
        <v>0</v>
      </c>
      <c r="CG25" s="146">
        <f>SUMPRODUCT(('ＳＲＶ2023材料送付日程表 (report)'!$B$14:$B$108='SRI (2023)'!$V25)*('ＳＲＶ2023材料送付日程表 (report)'!$G$12:$BH$12='SRI (2023)'!CG$3)*('ＳＲＶ2023材料送付日程表 (report)'!$G$14:$BH$108))</f>
        <v>0</v>
      </c>
      <c r="CH25" s="146">
        <f>SUMPRODUCT(('ＳＲＶ2023材料送付日程表 (report)'!$B$14:$B$108='SRI (2023)'!$V25)*('ＳＲＶ2023材料送付日程表 (report)'!$G$12:$BH$12='SRI (2023)'!CH$3)*('ＳＲＶ2023材料送付日程表 (report)'!$G$14:$BH$108))</f>
        <v>0</v>
      </c>
      <c r="CI25" s="146">
        <f>SUMPRODUCT(('ＳＲＶ2023材料送付日程表 (report)'!$B$14:$B$108='SRI (2023)'!$V25)*('ＳＲＶ2023材料送付日程表 (report)'!$G$12:$BH$12='SRI (2023)'!CI$3)*('ＳＲＶ2023材料送付日程表 (report)'!$G$14:$BH$108))</f>
        <v>0</v>
      </c>
      <c r="CJ25" s="146">
        <f>SUMPRODUCT(('ＳＲＶ2023材料送付日程表 (report)'!$B$14:$B$108='SRI (2023)'!$V25)*('ＳＲＶ2023材料送付日程表 (report)'!$G$12:$BH$12='SRI (2023)'!CJ$3)*('ＳＲＶ2023材料送付日程表 (report)'!$G$14:$BH$108))</f>
        <v>0</v>
      </c>
      <c r="CK25" s="146">
        <f>SUMPRODUCT(('ＳＲＶ2023材料送付日程表 (report)'!$B$14:$B$108='SRI (2023)'!$V25)*('ＳＲＶ2023材料送付日程表 (report)'!$G$12:$BH$12='SRI (2023)'!CK$3)*('ＳＲＶ2023材料送付日程表 (report)'!$G$14:$BH$108))</f>
        <v>0</v>
      </c>
      <c r="CL25" s="146">
        <f>SUMPRODUCT(('ＳＲＶ2023材料送付日程表 (report)'!$B$14:$B$108='SRI (2023)'!$V25)*('ＳＲＶ2023材料送付日程表 (report)'!$G$12:$BH$12='SRI (2023)'!CL$3)*('ＳＲＶ2023材料送付日程表 (report)'!$G$14:$BH$108))</f>
        <v>0</v>
      </c>
      <c r="CM25" s="146">
        <f>SUMPRODUCT(('ＳＲＶ2023材料送付日程表 (report)'!$B$14:$B$108='SRI (2023)'!$V25)*('ＳＲＶ2023材料送付日程表 (report)'!$G$12:$BH$12='SRI (2023)'!CM$3)*('ＳＲＶ2023材料送付日程表 (report)'!$G$14:$BH$108))</f>
        <v>0</v>
      </c>
      <c r="CN25" s="146">
        <f>SUMPRODUCT(('ＳＲＶ2023材料送付日程表 (report)'!$B$14:$B$108='SRI (2023)'!$V25)*('ＳＲＶ2023材料送付日程表 (report)'!$G$12:$BH$12='SRI (2023)'!CN$3)*('ＳＲＶ2023材料送付日程表 (report)'!$G$14:$BH$108))</f>
        <v>0</v>
      </c>
      <c r="CO25" s="146">
        <f>SUMPRODUCT(('ＳＲＶ2023材料送付日程表 (report)'!$B$14:$B$108='SRI (2023)'!$V25)*('ＳＲＶ2023材料送付日程表 (report)'!$G$12:$BH$12='SRI (2023)'!CO$3)*('ＳＲＶ2023材料送付日程表 (report)'!$G$14:$BH$108))</f>
        <v>0</v>
      </c>
      <c r="CP25" s="146">
        <f>SUMPRODUCT(('ＳＲＶ2023材料送付日程表 (report)'!$B$14:$B$108='SRI (2023)'!$V25)*('ＳＲＶ2023材料送付日程表 (report)'!$G$12:$BH$12='SRI (2023)'!CP$3)*('ＳＲＶ2023材料送付日程表 (report)'!$G$14:$BH$108))</f>
        <v>0</v>
      </c>
      <c r="CQ25" s="146">
        <f>SUMPRODUCT(('ＳＲＶ2023材料送付日程表 (report)'!$B$14:$B$108='SRI (2023)'!$V25)*('ＳＲＶ2023材料送付日程表 (report)'!$G$12:$BH$12='SRI (2023)'!CQ$3)*('ＳＲＶ2023材料送付日程表 (report)'!$G$14:$BH$108))</f>
        <v>0</v>
      </c>
      <c r="CR25" s="146">
        <f>SUMPRODUCT(('ＳＲＶ2023材料送付日程表 (report)'!$B$14:$B$108='SRI (2023)'!$V25)*('ＳＲＶ2023材料送付日程表 (report)'!$G$12:$BH$12='SRI (2023)'!CR$3)*('ＳＲＶ2023材料送付日程表 (report)'!$G$14:$BH$108))</f>
        <v>0</v>
      </c>
      <c r="CS25" s="146">
        <f>SUMPRODUCT(('ＳＲＶ2023材料送付日程表 (report)'!$B$14:$B$108='SRI (2023)'!$V25)*('ＳＲＶ2023材料送付日程表 (report)'!$G$12:$BH$12='SRI (2023)'!CS$3)*('ＳＲＶ2023材料送付日程表 (report)'!$G$14:$BH$108))</f>
        <v>0</v>
      </c>
      <c r="CT25" s="146">
        <f>SUMPRODUCT(('ＳＲＶ2023材料送付日程表 (report)'!$B$14:$B$108='SRI (2023)'!$V25)*('ＳＲＶ2023材料送付日程表 (report)'!$G$12:$BH$12='SRI (2023)'!CT$3)*('ＳＲＶ2023材料送付日程表 (report)'!$G$14:$BH$108))</f>
        <v>0</v>
      </c>
      <c r="CU25" s="146">
        <f>SUMPRODUCT(('ＳＲＶ2023材料送付日程表 (report)'!$B$14:$B$108='SRI (2023)'!$V25)*('ＳＲＶ2023材料送付日程表 (report)'!$G$12:$BH$12='SRI (2023)'!CU$3)*('ＳＲＶ2023材料送付日程表 (report)'!$G$14:$BH$108))</f>
        <v>0</v>
      </c>
      <c r="CV25" s="146">
        <f>SUMPRODUCT(('ＳＲＶ2023材料送付日程表 (report)'!$B$14:$B$108='SRI (2023)'!$V25)*('ＳＲＶ2023材料送付日程表 (report)'!$G$12:$BH$12='SRI (2023)'!CV$3)*('ＳＲＶ2023材料送付日程表 (report)'!$G$14:$BH$108))</f>
        <v>0</v>
      </c>
      <c r="CW25" s="146">
        <f>SUMPRODUCT(('ＳＲＶ2023材料送付日程表 (report)'!$B$14:$B$108='SRI (2023)'!$V25)*('ＳＲＶ2023材料送付日程表 (report)'!$G$12:$BH$12='SRI (2023)'!CW$3)*('ＳＲＶ2023材料送付日程表 (report)'!$G$14:$BH$108))</f>
        <v>0</v>
      </c>
      <c r="CX25" s="146">
        <f>SUMPRODUCT(('ＳＲＶ2023材料送付日程表 (report)'!$B$14:$B$108='SRI (2023)'!$V25)*('ＳＲＶ2023材料送付日程表 (report)'!$G$12:$BH$12='SRI (2023)'!CX$3)*('ＳＲＶ2023材料送付日程表 (report)'!$G$14:$BH$108))</f>
        <v>0</v>
      </c>
      <c r="CY25" s="146">
        <f>SUMPRODUCT(('ＳＲＶ2023材料送付日程表 (report)'!$B$14:$B$108='SRI (2023)'!$V25)*('ＳＲＶ2023材料送付日程表 (report)'!$G$12:$BH$12='SRI (2023)'!CY$3)*('ＳＲＶ2023材料送付日程表 (report)'!$G$14:$BH$108))</f>
        <v>0</v>
      </c>
      <c r="CZ25" s="146">
        <f>SUMPRODUCT(('ＳＲＶ2023材料送付日程表 (report)'!$B$14:$B$108='SRI (2023)'!$V25)*('ＳＲＶ2023材料送付日程表 (report)'!$G$12:$BH$12='SRI (2023)'!CZ$3)*('ＳＲＶ2023材料送付日程表 (report)'!$G$14:$BH$108))</f>
        <v>0</v>
      </c>
      <c r="DA25" s="146">
        <f>SUMPRODUCT(('ＳＲＶ2023材料送付日程表 (report)'!$B$14:$B$108='SRI (2023)'!$V25)*('ＳＲＶ2023材料送付日程表 (report)'!$G$12:$BH$12='SRI (2023)'!DA$3)*('ＳＲＶ2023材料送付日程表 (report)'!$G$14:$BH$108))</f>
        <v>0</v>
      </c>
      <c r="DB25" s="146">
        <f>SUMPRODUCT(('ＳＲＶ2023材料送付日程表 (report)'!$B$14:$B$108='SRI (2023)'!$V25)*('ＳＲＶ2023材料送付日程表 (report)'!$G$12:$BH$12='SRI (2023)'!DB$3)*('ＳＲＶ2023材料送付日程表 (report)'!$G$14:$BH$108))</f>
        <v>0</v>
      </c>
      <c r="DC25" s="146">
        <f>SUMPRODUCT(('ＳＲＶ2023材料送付日程表 (report)'!$B$14:$B$108='SRI (2023)'!$V25)*('ＳＲＶ2023材料送付日程表 (report)'!$G$12:$BH$12='SRI (2023)'!DC$3)*('ＳＲＶ2023材料送付日程表 (report)'!$G$14:$BH$108))</f>
        <v>0</v>
      </c>
      <c r="DD25" s="146">
        <f>SUMPRODUCT(('ＳＲＶ2023材料送付日程表 (report)'!$B$14:$B$108='SRI (2023)'!$V25)*('ＳＲＶ2023材料送付日程表 (report)'!$G$12:$BH$12='SRI (2023)'!DD$3)*('ＳＲＶ2023材料送付日程表 (report)'!$G$14:$BH$108))</f>
        <v>0</v>
      </c>
      <c r="DE25" s="146">
        <f>SUMPRODUCT(('ＳＲＶ2023材料送付日程表 (report)'!$B$14:$B$108='SRI (2023)'!$V25)*('ＳＲＶ2023材料送付日程表 (report)'!$G$12:$BH$12='SRI (2023)'!DE$3)*('ＳＲＶ2023材料送付日程表 (report)'!$G$14:$BH$108))</f>
        <v>0</v>
      </c>
      <c r="DF25" s="146">
        <f>SUMPRODUCT(('ＳＲＶ2023材料送付日程表 (report)'!$B$14:$B$108='SRI (2023)'!$V25)*('ＳＲＶ2023材料送付日程表 (report)'!$G$12:$BH$12='SRI (2023)'!DF$3)*('ＳＲＶ2023材料送付日程表 (report)'!$G$14:$BH$108))</f>
        <v>0</v>
      </c>
      <c r="DG25" s="146">
        <f>SUMPRODUCT(('ＳＲＶ2023材料送付日程表 (report)'!$B$14:$B$108='SRI (2023)'!$V25)*('ＳＲＶ2023材料送付日程表 (report)'!$G$12:$BH$12='SRI (2023)'!DG$3)*('ＳＲＶ2023材料送付日程表 (report)'!$G$14:$BH$108))</f>
        <v>0</v>
      </c>
      <c r="DH25" s="146">
        <f>SUMPRODUCT(('ＳＲＶ2023材料送付日程表 (report)'!$B$14:$B$108='SRI (2023)'!$V25)*('ＳＲＶ2023材料送付日程表 (report)'!$G$12:$BH$12='SRI (2023)'!DH$3)*('ＳＲＶ2023材料送付日程表 (report)'!$G$14:$BH$108))</f>
        <v>0</v>
      </c>
      <c r="DI25" s="146">
        <f>SUMPRODUCT(('ＳＲＶ2023材料送付日程表 (report)'!$B$14:$B$108='SRI (2023)'!$V25)*('ＳＲＶ2023材料送付日程表 (report)'!$G$12:$BH$12='SRI (2023)'!DI$3)*('ＳＲＶ2023材料送付日程表 (report)'!$G$14:$BH$108))</f>
        <v>0</v>
      </c>
      <c r="DJ25" s="146">
        <f>SUMPRODUCT(('ＳＲＶ2023材料送付日程表 (report)'!$B$14:$B$108='SRI (2023)'!$V25)*('ＳＲＶ2023材料送付日程表 (report)'!$G$12:$BH$12='SRI (2023)'!DJ$3)*('ＳＲＶ2023材料送付日程表 (report)'!$G$14:$BH$108))</f>
        <v>0</v>
      </c>
      <c r="DK25" s="146">
        <f>SUMPRODUCT(('ＳＲＶ2023材料送付日程表 (report)'!$B$14:$B$108='SRI (2023)'!$V25)*('ＳＲＶ2023材料送付日程表 (report)'!$G$12:$BH$12='SRI (2023)'!DK$3)*('ＳＲＶ2023材料送付日程表 (report)'!$G$14:$BH$108))</f>
        <v>0</v>
      </c>
      <c r="DL25" s="146">
        <f>SUMPRODUCT(('ＳＲＶ2023材料送付日程表 (report)'!$B$14:$B$108='SRI (2023)'!$V25)*('ＳＲＶ2023材料送付日程表 (report)'!$G$12:$BH$12='SRI (2023)'!DL$3)*('ＳＲＶ2023材料送付日程表 (report)'!$G$14:$BH$108))</f>
        <v>0</v>
      </c>
      <c r="DM25" s="146">
        <f>SUMPRODUCT(('ＳＲＶ2023材料送付日程表 (report)'!$B$14:$B$108='SRI (2023)'!$V25)*('ＳＲＶ2023材料送付日程表 (report)'!$G$12:$BH$12='SRI (2023)'!DM$3)*('ＳＲＶ2023材料送付日程表 (report)'!$G$14:$BH$108))</f>
        <v>0</v>
      </c>
      <c r="DN25" s="146">
        <f>SUMPRODUCT(('ＳＲＶ2023材料送付日程表 (report)'!$B$14:$B$108='SRI (2023)'!$V25)*('ＳＲＶ2023材料送付日程表 (report)'!$G$12:$BH$12='SRI (2023)'!DN$3)*('ＳＲＶ2023材料送付日程表 (report)'!$G$14:$BH$108))</f>
        <v>0</v>
      </c>
      <c r="DO25" s="146">
        <f>SUMPRODUCT(('ＳＲＶ2023材料送付日程表 (report)'!$B$14:$B$108='SRI (2023)'!$V25)*('ＳＲＶ2023材料送付日程表 (report)'!$G$12:$BH$12='SRI (2023)'!DO$3)*('ＳＲＶ2023材料送付日程表 (report)'!$G$14:$BH$108))</f>
        <v>0</v>
      </c>
      <c r="DP25" s="146">
        <f>SUMPRODUCT(('ＳＲＶ2023材料送付日程表 (report)'!$B$14:$B$108='SRI (2023)'!$V25)*('ＳＲＶ2023材料送付日程表 (report)'!$G$12:$BH$12='SRI (2023)'!DP$3)*('ＳＲＶ2023材料送付日程表 (report)'!$G$14:$BH$108))</f>
        <v>0</v>
      </c>
      <c r="DQ25" s="146">
        <f>SUMPRODUCT(('ＳＲＶ2023材料送付日程表 (report)'!$B$14:$B$108='SRI (2023)'!$V25)*('ＳＲＶ2023材料送付日程表 (report)'!$G$12:$BH$12='SRI (2023)'!DQ$3)*('ＳＲＶ2023材料送付日程表 (report)'!$G$14:$BH$108))</f>
        <v>0</v>
      </c>
      <c r="DR25" s="146">
        <f>SUMPRODUCT(('ＳＲＶ2023材料送付日程表 (report)'!$B$14:$B$108='SRI (2023)'!$V25)*('ＳＲＶ2023材料送付日程表 (report)'!$G$12:$BH$12='SRI (2023)'!DR$3)*('ＳＲＶ2023材料送付日程表 (report)'!$G$14:$BH$108))</f>
        <v>0</v>
      </c>
      <c r="DS25" s="146">
        <f>SUMPRODUCT(('ＳＲＶ2023材料送付日程表 (report)'!$B$14:$B$108='SRI (2023)'!$V25)*('ＳＲＶ2023材料送付日程表 (report)'!$G$12:$BH$12='SRI (2023)'!DS$3)*('ＳＲＶ2023材料送付日程表 (report)'!$G$14:$BH$108))</f>
        <v>0</v>
      </c>
      <c r="DT25" s="146">
        <f>SUMPRODUCT(('ＳＲＶ2023材料送付日程表 (report)'!$B$14:$B$108='SRI (2023)'!$V25)*('ＳＲＶ2023材料送付日程表 (report)'!$G$12:$BH$12='SRI (2023)'!DT$3)*('ＳＲＶ2023材料送付日程表 (report)'!$G$14:$BH$108))</f>
        <v>0</v>
      </c>
      <c r="DU25" s="146">
        <f>SUMPRODUCT(('ＳＲＶ2023材料送付日程表 (report)'!$B$14:$B$108='SRI (2023)'!$V25)*('ＳＲＶ2023材料送付日程表 (report)'!$G$12:$BH$12='SRI (2023)'!DU$3)*('ＳＲＶ2023材料送付日程表 (report)'!$G$14:$BH$108))</f>
        <v>0</v>
      </c>
      <c r="DV25" s="146">
        <f>SUMPRODUCT(('ＳＲＶ2023材料送付日程表 (report)'!$B$14:$B$108='SRI (2023)'!$V25)*('ＳＲＶ2023材料送付日程表 (report)'!$G$12:$BH$12='SRI (2023)'!DV$3)*('ＳＲＶ2023材料送付日程表 (report)'!$G$14:$BH$108))</f>
        <v>0</v>
      </c>
      <c r="DW25" s="146">
        <f>SUMPRODUCT(('ＳＲＶ2023材料送付日程表 (report)'!$B$14:$B$108='SRI (2023)'!$V25)*('ＳＲＶ2023材料送付日程表 (report)'!$G$12:$BH$12='SRI (2023)'!DW$3)*('ＳＲＶ2023材料送付日程表 (report)'!$G$14:$BH$108))</f>
        <v>0</v>
      </c>
      <c r="DX25" s="146">
        <f>SUMPRODUCT(('ＳＲＶ2023材料送付日程表 (report)'!$B$14:$B$108='SRI (2023)'!$V25)*('ＳＲＶ2023材料送付日程表 (report)'!$G$12:$BH$12='SRI (2023)'!DX$3)*('ＳＲＶ2023材料送付日程表 (report)'!$G$14:$BH$108))</f>
        <v>0</v>
      </c>
      <c r="DY25" s="146">
        <f>SUMPRODUCT(('ＳＲＶ2023材料送付日程表 (report)'!$B$14:$B$108='SRI (2023)'!$V25)*('ＳＲＶ2023材料送付日程表 (report)'!$G$12:$BH$12='SRI (2023)'!DY$3)*('ＳＲＶ2023材料送付日程表 (report)'!$G$14:$BH$108))</f>
        <v>0</v>
      </c>
      <c r="DZ25" s="146">
        <f>SUMPRODUCT(('ＳＲＶ2023材料送付日程表 (report)'!$B$14:$B$108='SRI (2023)'!$V25)*('ＳＲＶ2023材料送付日程表 (report)'!$G$12:$BH$12='SRI (2023)'!DZ$3)*('ＳＲＶ2023材料送付日程表 (report)'!$G$14:$BH$108))</f>
        <v>0</v>
      </c>
      <c r="EA25" s="146">
        <f>SUMPRODUCT(('ＳＲＶ2023材料送付日程表 (report)'!$B$14:$B$108='SRI (2023)'!$V25)*('ＳＲＶ2023材料送付日程表 (report)'!$G$12:$BH$12='SRI (2023)'!EA$3)*('ＳＲＶ2023材料送付日程表 (report)'!$G$14:$BH$108))</f>
        <v>0</v>
      </c>
      <c r="EB25" s="146">
        <f>SUMPRODUCT(('ＳＲＶ2023材料送付日程表 (report)'!$B$14:$B$108='SRI (2023)'!$V25)*('ＳＲＶ2023材料送付日程表 (report)'!$G$12:$BH$12='SRI (2023)'!EB$3)*('ＳＲＶ2023材料送付日程表 (report)'!$G$14:$BH$108))</f>
        <v>0</v>
      </c>
      <c r="EC25" s="146">
        <f>SUMPRODUCT(('ＳＲＶ2023材料送付日程表 (report)'!$B$14:$B$108='SRI (2023)'!$V25)*('ＳＲＶ2023材料送付日程表 (report)'!$G$12:$BH$12='SRI (2023)'!EC$3)*('ＳＲＶ2023材料送付日程表 (report)'!$G$14:$BH$108))</f>
        <v>0</v>
      </c>
      <c r="ED25" s="146">
        <f>SUMPRODUCT(('ＳＲＶ2023材料送付日程表 (report)'!$B$14:$B$108='SRI (2023)'!$V25)*('ＳＲＶ2023材料送付日程表 (report)'!$G$12:$BH$12='SRI (2023)'!ED$3)*('ＳＲＶ2023材料送付日程表 (report)'!$G$14:$BH$108))</f>
        <v>0</v>
      </c>
      <c r="EE25" s="146">
        <f>SUMPRODUCT(('ＳＲＶ2023材料送付日程表 (report)'!$B$14:$B$108='SRI (2023)'!$V25)*('ＳＲＶ2023材料送付日程表 (report)'!$G$12:$BH$12='SRI (2023)'!EE$3)*('ＳＲＶ2023材料送付日程表 (report)'!$G$14:$BH$108))</f>
        <v>0</v>
      </c>
      <c r="EF25" s="146">
        <f>SUMPRODUCT(('ＳＲＶ2023材料送付日程表 (report)'!$B$14:$B$108='SRI (2023)'!$V25)*('ＳＲＶ2023材料送付日程表 (report)'!$G$12:$BH$12='SRI (2023)'!EF$3)*('ＳＲＶ2023材料送付日程表 (report)'!$G$14:$BH$108))</f>
        <v>0</v>
      </c>
      <c r="EG25" s="146">
        <f>SUMPRODUCT(('ＳＲＶ2023材料送付日程表 (report)'!$B$14:$B$108='SRI (2023)'!$V25)*('ＳＲＶ2023材料送付日程表 (report)'!$G$12:$BH$12='SRI (2023)'!EG$3)*('ＳＲＶ2023材料送付日程表 (report)'!$G$14:$BH$108))</f>
        <v>0</v>
      </c>
      <c r="EH25" s="146">
        <f>SUMPRODUCT(('ＳＲＶ2023材料送付日程表 (report)'!$B$14:$B$108='SRI (2023)'!$V25)*('ＳＲＶ2023材料送付日程表 (report)'!$G$12:$BH$12='SRI (2023)'!EH$3)*('ＳＲＶ2023材料送付日程表 (report)'!$G$14:$BH$108))</f>
        <v>0</v>
      </c>
      <c r="EI25" s="146">
        <f>SUMPRODUCT(('ＳＲＶ2023材料送付日程表 (report)'!$B$14:$B$108='SRI (2023)'!$V25)*('ＳＲＶ2023材料送付日程表 (report)'!$G$12:$BH$12='SRI (2023)'!EI$3)*('ＳＲＶ2023材料送付日程表 (report)'!$G$14:$BH$108))</f>
        <v>0</v>
      </c>
      <c r="EJ25" s="146">
        <f>SUMPRODUCT(('ＳＲＶ2023材料送付日程表 (report)'!$B$14:$B$108='SRI (2023)'!$V25)*('ＳＲＶ2023材料送付日程表 (report)'!$G$12:$BH$12='SRI (2023)'!EJ$3)*('ＳＲＶ2023材料送付日程表 (report)'!$G$14:$BH$108))</f>
        <v>0</v>
      </c>
      <c r="EK25" s="146">
        <f>SUMPRODUCT(('ＳＲＶ2023材料送付日程表 (report)'!$B$14:$B$108='SRI (2023)'!$V25)*('ＳＲＶ2023材料送付日程表 (report)'!$G$12:$BH$12='SRI (2023)'!EK$3)*('ＳＲＶ2023材料送付日程表 (report)'!$G$14:$BH$108))</f>
        <v>0</v>
      </c>
      <c r="EL25" s="146">
        <f>SUMPRODUCT(('ＳＲＶ2023材料送付日程表 (report)'!$B$14:$B$108='SRI (2023)'!$V25)*('ＳＲＶ2023材料送付日程表 (report)'!$G$12:$BH$12='SRI (2023)'!EL$3)*('ＳＲＶ2023材料送付日程表 (report)'!$G$14:$BH$108))</f>
        <v>0</v>
      </c>
      <c r="EM25" s="146">
        <f>SUMPRODUCT(('ＳＲＶ2023材料送付日程表 (report)'!$B$14:$B$108='SRI (2023)'!$V25)*('ＳＲＶ2023材料送付日程表 (report)'!$G$12:$BH$12='SRI (2023)'!EM$3)*('ＳＲＶ2023材料送付日程表 (report)'!$G$14:$BH$108))</f>
        <v>0</v>
      </c>
      <c r="EN25" s="146">
        <f>SUMPRODUCT(('ＳＲＶ2023材料送付日程表 (report)'!$B$14:$B$108='SRI (2023)'!$V25)*('ＳＲＶ2023材料送付日程表 (report)'!$G$12:$BH$12='SRI (2023)'!EN$3)*('ＳＲＶ2023材料送付日程表 (report)'!$G$14:$BH$108))</f>
        <v>0</v>
      </c>
      <c r="EO25" s="146">
        <f>SUMPRODUCT(('ＳＲＶ2023材料送付日程表 (report)'!$B$14:$B$108='SRI (2023)'!$V25)*('ＳＲＶ2023材料送付日程表 (report)'!$G$12:$BH$12='SRI (2023)'!EO$3)*('ＳＲＶ2023材料送付日程表 (report)'!$G$14:$BH$108))</f>
        <v>0</v>
      </c>
      <c r="EP25" s="146">
        <f>SUMPRODUCT(('ＳＲＶ2023材料送付日程表 (report)'!$B$14:$B$108='SRI (2023)'!$V25)*('ＳＲＶ2023材料送付日程表 (report)'!$G$12:$BH$12='SRI (2023)'!EP$3)*('ＳＲＶ2023材料送付日程表 (report)'!$G$14:$BH$108))</f>
        <v>0</v>
      </c>
      <c r="EQ25" s="146">
        <f>SUMPRODUCT(('ＳＲＶ2023材料送付日程表 (report)'!$B$14:$B$108='SRI (2023)'!$V25)*('ＳＲＶ2023材料送付日程表 (report)'!$G$12:$BH$12='SRI (2023)'!EQ$3)*('ＳＲＶ2023材料送付日程表 (report)'!$G$14:$BH$108))</f>
        <v>0</v>
      </c>
      <c r="ER25" s="146">
        <f>SUMPRODUCT(('ＳＲＶ2023材料送付日程表 (report)'!$B$14:$B$108='SRI (2023)'!$V25)*('ＳＲＶ2023材料送付日程表 (report)'!$G$12:$BH$12='SRI (2023)'!ER$3)*('ＳＲＶ2023材料送付日程表 (report)'!$G$14:$BH$108))</f>
        <v>0</v>
      </c>
      <c r="ES25" s="146">
        <f>SUMPRODUCT(('ＳＲＶ2023材料送付日程表 (report)'!$B$14:$B$108='SRI (2023)'!$V25)*('ＳＲＶ2023材料送付日程表 (report)'!$G$12:$BH$12='SRI (2023)'!ES$3)*('ＳＲＶ2023材料送付日程表 (report)'!$G$14:$BH$108))</f>
        <v>0</v>
      </c>
      <c r="ET25" s="146">
        <f>SUMPRODUCT(('ＳＲＶ2023材料送付日程表 (report)'!$B$14:$B$108='SRI (2023)'!$V25)*('ＳＲＶ2023材料送付日程表 (report)'!$G$12:$BH$12='SRI (2023)'!ET$3)*('ＳＲＶ2023材料送付日程表 (report)'!$G$14:$BH$108))</f>
        <v>0</v>
      </c>
      <c r="EU25" s="146">
        <f>SUMPRODUCT(('ＳＲＶ2023材料送付日程表 (report)'!$B$14:$B$108='SRI (2023)'!$V25)*('ＳＲＶ2023材料送付日程表 (report)'!$G$12:$BH$12='SRI (2023)'!EU$3)*('ＳＲＶ2023材料送付日程表 (report)'!$G$14:$BH$108))</f>
        <v>0</v>
      </c>
      <c r="EV25" s="146">
        <f>SUMPRODUCT(('ＳＲＶ2023材料送付日程表 (report)'!$B$14:$B$108='SRI (2023)'!$V25)*('ＳＲＶ2023材料送付日程表 (report)'!$G$12:$BH$12='SRI (2023)'!EV$3)*('ＳＲＶ2023材料送付日程表 (report)'!$G$14:$BH$108))</f>
        <v>0</v>
      </c>
      <c r="EW25" s="146">
        <f>SUMPRODUCT(('ＳＲＶ2023材料送付日程表 (report)'!$B$14:$B$108='SRI (2023)'!$V25)*('ＳＲＶ2023材料送付日程表 (report)'!$G$12:$BH$12='SRI (2023)'!EW$3)*('ＳＲＶ2023材料送付日程表 (report)'!$G$14:$BH$108))</f>
        <v>0</v>
      </c>
      <c r="EX25" s="146">
        <f>SUMPRODUCT(('ＳＲＶ2023材料送付日程表 (report)'!$B$14:$B$108='SRI (2023)'!$V25)*('ＳＲＶ2023材料送付日程表 (report)'!$G$12:$BH$12='SRI (2023)'!EX$3)*('ＳＲＶ2023材料送付日程表 (report)'!$G$14:$BH$108))</f>
        <v>0</v>
      </c>
      <c r="EY25" s="146">
        <f>SUMPRODUCT(('ＳＲＶ2023材料送付日程表 (report)'!$B$14:$B$108='SRI (2023)'!$V25)*('ＳＲＶ2023材料送付日程表 (report)'!$G$12:$BH$12='SRI (2023)'!EY$3)*('ＳＲＶ2023材料送付日程表 (report)'!$G$14:$BH$108))</f>
        <v>0</v>
      </c>
      <c r="EZ25" s="146">
        <f>SUMPRODUCT(('ＳＲＶ2023材料送付日程表 (report)'!$B$14:$B$108='SRI (2023)'!$V25)*('ＳＲＶ2023材料送付日程表 (report)'!$G$12:$BH$12='SRI (2023)'!EZ$3)*('ＳＲＶ2023材料送付日程表 (report)'!$G$14:$BH$108))</f>
        <v>0</v>
      </c>
      <c r="FA25" s="146">
        <f>SUMPRODUCT(('ＳＲＶ2023材料送付日程表 (report)'!$B$14:$B$108='SRI (2023)'!$V25)*('ＳＲＶ2023材料送付日程表 (report)'!$G$12:$BH$12='SRI (2023)'!FA$3)*('ＳＲＶ2023材料送付日程表 (report)'!$G$14:$BH$108))</f>
        <v>0</v>
      </c>
      <c r="FB25" s="146">
        <f>SUMPRODUCT(('ＳＲＶ2023材料送付日程表 (report)'!$B$14:$B$108='SRI (2023)'!$V25)*('ＳＲＶ2023材料送付日程表 (report)'!$G$12:$BH$12='SRI (2023)'!FB$3)*('ＳＲＶ2023材料送付日程表 (report)'!$G$14:$BH$108))</f>
        <v>0</v>
      </c>
      <c r="FC25" s="146">
        <f>SUMPRODUCT(('ＳＲＶ2023材料送付日程表 (report)'!$B$14:$B$108='SRI (2023)'!$V25)*('ＳＲＶ2023材料送付日程表 (report)'!$G$12:$BH$12='SRI (2023)'!FC$3)*('ＳＲＶ2023材料送付日程表 (report)'!$G$14:$BH$108))</f>
        <v>0</v>
      </c>
      <c r="FD25" s="146">
        <f>SUMPRODUCT(('ＳＲＶ2023材料送付日程表 (report)'!$B$14:$B$108='SRI (2023)'!$V25)*('ＳＲＶ2023材料送付日程表 (report)'!$G$12:$BH$12='SRI (2023)'!FD$3)*('ＳＲＶ2023材料送付日程表 (report)'!$G$14:$BH$108))</f>
        <v>0</v>
      </c>
      <c r="FE25" s="146">
        <f>SUMPRODUCT(('ＳＲＶ2023材料送付日程表 (report)'!$B$14:$B$108='SRI (2023)'!$V25)*('ＳＲＶ2023材料送付日程表 (report)'!$G$12:$BH$12='SRI (2023)'!FE$3)*('ＳＲＶ2023材料送付日程表 (report)'!$G$14:$BH$108))</f>
        <v>0</v>
      </c>
      <c r="FF25" s="146">
        <f>SUMPRODUCT(('ＳＲＶ2023材料送付日程表 (report)'!$B$14:$B$108='SRI (2023)'!$V25)*('ＳＲＶ2023材料送付日程表 (report)'!$G$12:$BH$12='SRI (2023)'!FF$3)*('ＳＲＶ2023材料送付日程表 (report)'!$G$14:$BH$108))</f>
        <v>0</v>
      </c>
      <c r="FG25" s="146">
        <f>SUMPRODUCT(('ＳＲＶ2023材料送付日程表 (report)'!$B$14:$B$108='SRI (2023)'!$V25)*('ＳＲＶ2023材料送付日程表 (report)'!$G$12:$BH$12='SRI (2023)'!FG$3)*('ＳＲＶ2023材料送付日程表 (report)'!$G$14:$BH$108))</f>
        <v>0</v>
      </c>
      <c r="FH25" s="146">
        <f>SUMPRODUCT(('ＳＲＶ2023材料送付日程表 (report)'!$B$14:$B$108='SRI (2023)'!$V25)*('ＳＲＶ2023材料送付日程表 (report)'!$G$12:$BH$12='SRI (2023)'!FH$3)*('ＳＲＶ2023材料送付日程表 (report)'!$G$14:$BH$108))</f>
        <v>0</v>
      </c>
      <c r="FI25" s="146">
        <f>SUMPRODUCT(('ＳＲＶ2023材料送付日程表 (report)'!$B$14:$B$108='SRI (2023)'!$V25)*('ＳＲＶ2023材料送付日程表 (report)'!$G$12:$BH$12='SRI (2023)'!FI$3)*('ＳＲＶ2023材料送付日程表 (report)'!$G$14:$BH$108))</f>
        <v>0</v>
      </c>
      <c r="FJ25" s="146">
        <f>SUMPRODUCT(('ＳＲＶ2023材料送付日程表 (report)'!$B$14:$B$108='SRI (2023)'!$V25)*('ＳＲＶ2023材料送付日程表 (report)'!$G$12:$BH$12='SRI (2023)'!FJ$3)*('ＳＲＶ2023材料送付日程表 (report)'!$G$14:$BH$108))</f>
        <v>0</v>
      </c>
      <c r="FK25" s="146">
        <f>SUMPRODUCT(('ＳＲＶ2023材料送付日程表 (report)'!$B$14:$B$108='SRI (2023)'!$V25)*('ＳＲＶ2023材料送付日程表 (report)'!$G$12:$BH$12='SRI (2023)'!FK$3)*('ＳＲＶ2023材料送付日程表 (report)'!$G$14:$BH$108))</f>
        <v>0</v>
      </c>
      <c r="FL25" s="146">
        <f>SUMPRODUCT(('ＳＲＶ2023材料送付日程表 (report)'!$B$14:$B$108='SRI (2023)'!$V25)*('ＳＲＶ2023材料送付日程表 (report)'!$G$12:$BH$12='SRI (2023)'!FL$3)*('ＳＲＶ2023材料送付日程表 (report)'!$G$14:$BH$108))</f>
        <v>0</v>
      </c>
      <c r="FM25" s="146">
        <f>SUMPRODUCT(('ＳＲＶ2023材料送付日程表 (report)'!$B$14:$B$108='SRI (2023)'!$V25)*('ＳＲＶ2023材料送付日程表 (report)'!$G$12:$BH$12='SRI (2023)'!FM$3)*('ＳＲＶ2023材料送付日程表 (report)'!$G$14:$BH$108))</f>
        <v>0</v>
      </c>
      <c r="FN25" s="146">
        <f>SUMPRODUCT(('ＳＲＶ2023材料送付日程表 (report)'!$B$14:$B$108='SRI (2023)'!$V25)*('ＳＲＶ2023材料送付日程表 (report)'!$G$12:$BH$12='SRI (2023)'!FN$3)*('ＳＲＶ2023材料送付日程表 (report)'!$G$14:$BH$108))</f>
        <v>0</v>
      </c>
      <c r="FO25" s="146">
        <f>SUMPRODUCT(('ＳＲＶ2023材料送付日程表 (report)'!$B$14:$B$108='SRI (2023)'!$V25)*('ＳＲＶ2023材料送付日程表 (report)'!$G$12:$BH$12='SRI (2023)'!FO$3)*('ＳＲＶ2023材料送付日程表 (report)'!$G$14:$BH$108))</f>
        <v>0</v>
      </c>
      <c r="FP25" s="146">
        <f>SUMPRODUCT(('ＳＲＶ2023材料送付日程表 (report)'!$B$14:$B$108='SRI (2023)'!$V25)*('ＳＲＶ2023材料送付日程表 (report)'!$G$12:$BH$12='SRI (2023)'!FP$3)*('ＳＲＶ2023材料送付日程表 (report)'!$G$14:$BH$108))</f>
        <v>0</v>
      </c>
      <c r="FQ25" s="146">
        <f>SUMPRODUCT(('ＳＲＶ2023材料送付日程表 (report)'!$B$14:$B$108='SRI (2023)'!$V25)*('ＳＲＶ2023材料送付日程表 (report)'!$G$12:$BH$12='SRI (2023)'!FQ$3)*('ＳＲＶ2023材料送付日程表 (report)'!$G$14:$BH$108))</f>
        <v>0</v>
      </c>
      <c r="FR25" s="146">
        <f>SUMPRODUCT(('ＳＲＶ2023材料送付日程表 (report)'!$B$14:$B$108='SRI (2023)'!$V25)*('ＳＲＶ2023材料送付日程表 (report)'!$G$12:$BH$12='SRI (2023)'!FR$3)*('ＳＲＶ2023材料送付日程表 (report)'!$G$14:$BH$108))</f>
        <v>0</v>
      </c>
      <c r="FS25" s="146">
        <f>SUMPRODUCT(('ＳＲＶ2023材料送付日程表 (report)'!$B$14:$B$108='SRI (2023)'!$V25)*('ＳＲＶ2023材料送付日程表 (report)'!$G$12:$BH$12='SRI (2023)'!FS$3)*('ＳＲＶ2023材料送付日程表 (report)'!$G$14:$BH$108))</f>
        <v>0</v>
      </c>
      <c r="FT25" s="146">
        <f>SUMPRODUCT(('ＳＲＶ2023材料送付日程表 (report)'!$B$14:$B$108='SRI (2023)'!$V25)*('ＳＲＶ2023材料送付日程表 (report)'!$G$12:$BH$12='SRI (2023)'!FT$3)*('ＳＲＶ2023材料送付日程表 (report)'!$G$14:$BH$108))</f>
        <v>0</v>
      </c>
      <c r="FU25" s="146">
        <f>SUMPRODUCT(('ＳＲＶ2023材料送付日程表 (report)'!$B$14:$B$108='SRI (2023)'!$V25)*('ＳＲＶ2023材料送付日程表 (report)'!$G$12:$BH$12='SRI (2023)'!FU$3)*('ＳＲＶ2023材料送付日程表 (report)'!$G$14:$BH$108))</f>
        <v>0</v>
      </c>
      <c r="FV25" s="146">
        <f>SUMPRODUCT(('ＳＲＶ2023材料送付日程表 (report)'!$B$14:$B$108='SRI (2023)'!$V25)*('ＳＲＶ2023材料送付日程表 (report)'!$G$12:$BH$12='SRI (2023)'!FV$3)*('ＳＲＶ2023材料送付日程表 (report)'!$G$14:$BH$108))</f>
        <v>0</v>
      </c>
      <c r="FW25" s="146">
        <f>SUMPRODUCT(('ＳＲＶ2023材料送付日程表 (report)'!$B$14:$B$108='SRI (2023)'!$V25)*('ＳＲＶ2023材料送付日程表 (report)'!$G$12:$BH$12='SRI (2023)'!FW$3)*('ＳＲＶ2023材料送付日程表 (report)'!$G$14:$BH$108))</f>
        <v>0</v>
      </c>
      <c r="FX25" s="146">
        <f>SUMPRODUCT(('ＳＲＶ2023材料送付日程表 (report)'!$B$14:$B$108='SRI (2023)'!$V25)*('ＳＲＶ2023材料送付日程表 (report)'!$G$12:$BH$12='SRI (2023)'!FX$3)*('ＳＲＶ2023材料送付日程表 (report)'!$G$14:$BH$108))</f>
        <v>0</v>
      </c>
      <c r="FY25" s="146">
        <f>SUMPRODUCT(('ＳＲＶ2023材料送付日程表 (report)'!$B$14:$B$108='SRI (2023)'!$V25)*('ＳＲＶ2023材料送付日程表 (report)'!$G$12:$BH$12='SRI (2023)'!FY$3)*('ＳＲＶ2023材料送付日程表 (report)'!$G$14:$BH$108))</f>
        <v>0</v>
      </c>
      <c r="FZ25" s="146">
        <f>SUMPRODUCT(('ＳＲＶ2023材料送付日程表 (report)'!$B$14:$B$108='SRI (2023)'!$V25)*('ＳＲＶ2023材料送付日程表 (report)'!$G$12:$BH$12='SRI (2023)'!FZ$3)*('ＳＲＶ2023材料送付日程表 (report)'!$G$14:$BH$108))</f>
        <v>0</v>
      </c>
      <c r="GA25" s="146">
        <f>SUMPRODUCT(('ＳＲＶ2023材料送付日程表 (report)'!$B$14:$B$108='SRI (2023)'!$V25)*('ＳＲＶ2023材料送付日程表 (report)'!$G$12:$BH$12='SRI (2023)'!GA$3)*('ＳＲＶ2023材料送付日程表 (report)'!$G$14:$BH$108))</f>
        <v>0</v>
      </c>
      <c r="GB25" s="146">
        <f>SUMPRODUCT(('ＳＲＶ2023材料送付日程表 (report)'!$B$14:$B$108='SRI (2023)'!$V25)*('ＳＲＶ2023材料送付日程表 (report)'!$G$12:$BH$12='SRI (2023)'!GB$3)*('ＳＲＶ2023材料送付日程表 (report)'!$G$14:$BH$108))</f>
        <v>0</v>
      </c>
      <c r="GC25" s="146">
        <f>SUMPRODUCT(('ＳＲＶ2023材料送付日程表 (report)'!$B$14:$B$108='SRI (2023)'!$V25)*('ＳＲＶ2023材料送付日程表 (report)'!$G$12:$BH$12='SRI (2023)'!GC$3)*('ＳＲＶ2023材料送付日程表 (report)'!$G$14:$BH$108))</f>
        <v>0</v>
      </c>
      <c r="GD25" s="146">
        <f>SUMPRODUCT(('ＳＲＶ2023材料送付日程表 (report)'!$B$14:$B$108='SRI (2023)'!$V25)*('ＳＲＶ2023材料送付日程表 (report)'!$G$12:$BH$12='SRI (2023)'!GD$3)*('ＳＲＶ2023材料送付日程表 (report)'!$G$14:$BH$108))</f>
        <v>0</v>
      </c>
      <c r="GE25" s="146">
        <f>SUMPRODUCT(('ＳＲＶ2023材料送付日程表 (report)'!$B$14:$B$108='SRI (2023)'!$V25)*('ＳＲＶ2023材料送付日程表 (report)'!$G$12:$BH$12='SRI (2023)'!GE$3)*('ＳＲＶ2023材料送付日程表 (report)'!$G$14:$BH$108))</f>
        <v>0</v>
      </c>
      <c r="GF25" s="146">
        <f>SUMPRODUCT(('ＳＲＶ2023材料送付日程表 (report)'!$B$14:$B$108='SRI (2023)'!$V25)*('ＳＲＶ2023材料送付日程表 (report)'!$G$12:$BH$12='SRI (2023)'!GF$3)*('ＳＲＶ2023材料送付日程表 (report)'!$G$14:$BH$108))</f>
        <v>0</v>
      </c>
      <c r="GG25" s="146">
        <f>SUMPRODUCT(('ＳＲＶ2023材料送付日程表 (report)'!$B$14:$B$108='SRI (2023)'!$V25)*('ＳＲＶ2023材料送付日程表 (report)'!$G$12:$BH$12='SRI (2023)'!GG$3)*('ＳＲＶ2023材料送付日程表 (report)'!$G$14:$BH$108))</f>
        <v>0</v>
      </c>
      <c r="GH25" s="146">
        <f>SUMPRODUCT(('ＳＲＶ2023材料送付日程表 (report)'!$B$14:$B$108='SRI (2023)'!$V25)*('ＳＲＶ2023材料送付日程表 (report)'!$G$12:$BH$12='SRI (2023)'!GH$3)*('ＳＲＶ2023材料送付日程表 (report)'!$G$14:$BH$108))</f>
        <v>0</v>
      </c>
      <c r="GI25" s="146">
        <f>SUMPRODUCT(('ＳＲＶ2023材料送付日程表 (report)'!$B$14:$B$108='SRI (2023)'!$V25)*('ＳＲＶ2023材料送付日程表 (report)'!$G$12:$BH$12='SRI (2023)'!GI$3)*('ＳＲＶ2023材料送付日程表 (report)'!$G$14:$BH$108))</f>
        <v>0</v>
      </c>
      <c r="GJ25" s="146">
        <f>SUMPRODUCT(('ＳＲＶ2023材料送付日程表 (report)'!$B$14:$B$108='SRI (2023)'!$V25)*('ＳＲＶ2023材料送付日程表 (report)'!$G$12:$BH$12='SRI (2023)'!GJ$3)*('ＳＲＶ2023材料送付日程表 (report)'!$G$14:$BH$108))</f>
        <v>0</v>
      </c>
      <c r="GK25" s="146">
        <f>SUMPRODUCT(('ＳＲＶ2023材料送付日程表 (report)'!$B$14:$B$108='SRI (2023)'!$V25)*('ＳＲＶ2023材料送付日程表 (report)'!$G$12:$BH$12='SRI (2023)'!GK$3)*('ＳＲＶ2023材料送付日程表 (report)'!$G$14:$BH$108))</f>
        <v>0</v>
      </c>
      <c r="GL25" s="146">
        <f>SUMPRODUCT(('ＳＲＶ2023材料送付日程表 (report)'!$B$14:$B$108='SRI (2023)'!$V25)*('ＳＲＶ2023材料送付日程表 (report)'!$G$12:$BH$12='SRI (2023)'!GL$3)*('ＳＲＶ2023材料送付日程表 (report)'!$G$14:$BH$108))</f>
        <v>0</v>
      </c>
      <c r="GM25" s="146">
        <f>SUMPRODUCT(('ＳＲＶ2023材料送付日程表 (report)'!$B$14:$B$108='SRI (2023)'!$V25)*('ＳＲＶ2023材料送付日程表 (report)'!$G$12:$BH$12='SRI (2023)'!GM$3)*('ＳＲＶ2023材料送付日程表 (report)'!$G$14:$BH$108))</f>
        <v>0</v>
      </c>
      <c r="GN25" s="146">
        <f>SUMPRODUCT(('ＳＲＶ2023材料送付日程表 (report)'!$B$14:$B$108='SRI (2023)'!$V25)*('ＳＲＶ2023材料送付日程表 (report)'!$G$12:$BH$12='SRI (2023)'!GN$3)*('ＳＲＶ2023材料送付日程表 (report)'!$G$14:$BH$108))</f>
        <v>0</v>
      </c>
      <c r="GO25" s="146">
        <f>SUMPRODUCT(('ＳＲＶ2023材料送付日程表 (report)'!$B$14:$B$108='SRI (2023)'!$V25)*('ＳＲＶ2023材料送付日程表 (report)'!$G$12:$BH$12='SRI (2023)'!GO$3)*('ＳＲＶ2023材料送付日程表 (report)'!$G$14:$BH$108))</f>
        <v>0</v>
      </c>
      <c r="GP25" s="146">
        <f>SUMPRODUCT(('ＳＲＶ2023材料送付日程表 (report)'!$B$14:$B$108='SRI (2023)'!$V25)*('ＳＲＶ2023材料送付日程表 (report)'!$G$12:$BH$12='SRI (2023)'!GP$3)*('ＳＲＶ2023材料送付日程表 (report)'!$G$14:$BH$108))</f>
        <v>0</v>
      </c>
      <c r="GQ25" s="146">
        <f>SUMPRODUCT(('ＳＲＶ2023材料送付日程表 (report)'!$B$14:$B$108='SRI (2023)'!$V25)*('ＳＲＶ2023材料送付日程表 (report)'!$G$12:$BH$12='SRI (2023)'!GQ$3)*('ＳＲＶ2023材料送付日程表 (report)'!$G$14:$BH$108))</f>
        <v>0</v>
      </c>
      <c r="GR25" s="146">
        <f>SUMPRODUCT(('ＳＲＶ2023材料送付日程表 (report)'!$B$14:$B$108='SRI (2023)'!$V25)*('ＳＲＶ2023材料送付日程表 (report)'!$G$12:$BH$12='SRI (2023)'!GR$3)*('ＳＲＶ2023材料送付日程表 (report)'!$G$14:$BH$108))</f>
        <v>0</v>
      </c>
      <c r="GS25" s="146">
        <f>SUMPRODUCT(('ＳＲＶ2023材料送付日程表 (report)'!$B$14:$B$108='SRI (2023)'!$V25)*('ＳＲＶ2023材料送付日程表 (report)'!$G$12:$BH$12='SRI (2023)'!GS$3)*('ＳＲＶ2023材料送付日程表 (report)'!$G$14:$BH$108))</f>
        <v>0</v>
      </c>
      <c r="GT25" s="146">
        <f>SUMPRODUCT(('ＳＲＶ2023材料送付日程表 (report)'!$B$14:$B$108='SRI (2023)'!$V25)*('ＳＲＶ2023材料送付日程表 (report)'!$G$12:$BH$12='SRI (2023)'!GT$3)*('ＳＲＶ2023材料送付日程表 (report)'!$G$14:$BH$108))</f>
        <v>0</v>
      </c>
      <c r="GU25" s="146">
        <f>SUMPRODUCT(('ＳＲＶ2023材料送付日程表 (report)'!$B$14:$B$108='SRI (2023)'!$V25)*('ＳＲＶ2023材料送付日程表 (report)'!$G$12:$BH$12='SRI (2023)'!GU$3)*('ＳＲＶ2023材料送付日程表 (report)'!$G$14:$BH$108))</f>
        <v>0</v>
      </c>
      <c r="GV25" s="146">
        <f>SUMPRODUCT(('ＳＲＶ2023材料送付日程表 (report)'!$B$14:$B$108='SRI (2023)'!$V25)*('ＳＲＶ2023材料送付日程表 (report)'!$G$12:$BH$12='SRI (2023)'!GV$3)*('ＳＲＶ2023材料送付日程表 (report)'!$G$14:$BH$108))</f>
        <v>0</v>
      </c>
      <c r="GW25" s="146">
        <f>SUMPRODUCT(('ＳＲＶ2023材料送付日程表 (report)'!$B$14:$B$108='SRI (2023)'!$V25)*('ＳＲＶ2023材料送付日程表 (report)'!$G$12:$BH$12='SRI (2023)'!GW$3)*('ＳＲＶ2023材料送付日程表 (report)'!$G$14:$BH$108))</f>
        <v>0</v>
      </c>
      <c r="GX25" s="146">
        <f>SUMPRODUCT(('ＳＲＶ2023材料送付日程表 (report)'!$B$14:$B$108='SRI (2023)'!$V25)*('ＳＲＶ2023材料送付日程表 (report)'!$G$12:$BH$12='SRI (2023)'!GX$3)*('ＳＲＶ2023材料送付日程表 (report)'!$G$14:$BH$108))</f>
        <v>0</v>
      </c>
      <c r="GY25" s="146">
        <f>SUMPRODUCT(('ＳＲＶ2023材料送付日程表 (report)'!$B$14:$B$108='SRI (2023)'!$V25)*('ＳＲＶ2023材料送付日程表 (report)'!$G$12:$BH$12='SRI (2023)'!GY$3)*('ＳＲＶ2023材料送付日程表 (report)'!$G$14:$BH$108))</f>
        <v>0</v>
      </c>
      <c r="GZ25" s="146">
        <f>SUMPRODUCT(('ＳＲＶ2023材料送付日程表 (report)'!$B$14:$B$108='SRI (2023)'!$V25)*('ＳＲＶ2023材料送付日程表 (report)'!$G$12:$BH$12='SRI (2023)'!GZ$3)*('ＳＲＶ2023材料送付日程表 (report)'!$G$14:$BH$108))</f>
        <v>0</v>
      </c>
      <c r="HA25" s="146">
        <f>SUMPRODUCT(('ＳＲＶ2023材料送付日程表 (report)'!$B$14:$B$108='SRI (2023)'!$V25)*('ＳＲＶ2023材料送付日程表 (report)'!$G$12:$BH$12='SRI (2023)'!HA$3)*('ＳＲＶ2023材料送付日程表 (report)'!$G$14:$BH$108))</f>
        <v>0</v>
      </c>
      <c r="HB25" s="146">
        <f>SUMPRODUCT(('ＳＲＶ2023材料送付日程表 (report)'!$B$14:$B$108='SRI (2023)'!$V25)*('ＳＲＶ2023材料送付日程表 (report)'!$G$12:$BH$12='SRI (2023)'!HB$3)*('ＳＲＶ2023材料送付日程表 (report)'!$G$14:$BH$108))</f>
        <v>0</v>
      </c>
      <c r="HC25" s="146">
        <f>SUMPRODUCT(('ＳＲＶ2023材料送付日程表 (report)'!$B$14:$B$108='SRI (2023)'!$V25)*('ＳＲＶ2023材料送付日程表 (report)'!$G$12:$BH$12='SRI (2023)'!HC$3)*('ＳＲＶ2023材料送付日程表 (report)'!$G$14:$BH$108))</f>
        <v>0</v>
      </c>
      <c r="HD25" s="146">
        <f>SUMPRODUCT(('ＳＲＶ2023材料送付日程表 (report)'!$B$14:$B$108='SRI (2023)'!$V25)*('ＳＲＶ2023材料送付日程表 (report)'!$G$12:$BH$12='SRI (2023)'!HD$3)*('ＳＲＶ2023材料送付日程表 (report)'!$G$14:$BH$108))</f>
        <v>0</v>
      </c>
      <c r="HE25" s="146">
        <f>SUMPRODUCT(('ＳＲＶ2023材料送付日程表 (report)'!$B$14:$B$108='SRI (2023)'!$V25)*('ＳＲＶ2023材料送付日程表 (report)'!$G$12:$BH$12='SRI (2023)'!HE$3)*('ＳＲＶ2023材料送付日程表 (report)'!$G$14:$BH$108))</f>
        <v>0</v>
      </c>
      <c r="HF25" s="146">
        <f>SUMPRODUCT(('ＳＲＶ2023材料送付日程表 (report)'!$B$14:$B$108='SRI (2023)'!$V25)*('ＳＲＶ2023材料送付日程表 (report)'!$G$12:$BH$12='SRI (2023)'!HF$3)*('ＳＲＶ2023材料送付日程表 (report)'!$G$14:$BH$108))</f>
        <v>0</v>
      </c>
      <c r="HG25" s="146">
        <f>SUMPRODUCT(('ＳＲＶ2023材料送付日程表 (report)'!$B$14:$B$108='SRI (2023)'!$V25)*('ＳＲＶ2023材料送付日程表 (report)'!$G$12:$BH$12='SRI (2023)'!HG$3)*('ＳＲＶ2023材料送付日程表 (report)'!$G$14:$BH$108))</f>
        <v>0</v>
      </c>
      <c r="HH25" s="146">
        <f>SUMPRODUCT(('ＳＲＶ2023材料送付日程表 (report)'!$B$14:$B$108='SRI (2023)'!$V25)*('ＳＲＶ2023材料送付日程表 (report)'!$G$12:$BH$12='SRI (2023)'!HH$3)*('ＳＲＶ2023材料送付日程表 (report)'!$G$14:$BH$108))</f>
        <v>0</v>
      </c>
      <c r="HI25" s="146">
        <f>SUMPRODUCT(('ＳＲＶ2023材料送付日程表 (report)'!$B$14:$B$108='SRI (2023)'!$V25)*('ＳＲＶ2023材料送付日程表 (report)'!$G$12:$BH$12='SRI (2023)'!HI$3)*('ＳＲＶ2023材料送付日程表 (report)'!$G$14:$BH$108))</f>
        <v>0</v>
      </c>
      <c r="HJ25" s="146">
        <f>SUMPRODUCT(('ＳＲＶ2023材料送付日程表 (report)'!$B$14:$B$108='SRI (2023)'!$V25)*('ＳＲＶ2023材料送付日程表 (report)'!$G$12:$BH$12='SRI (2023)'!HJ$3)*('ＳＲＶ2023材料送付日程表 (report)'!$G$14:$BH$108))</f>
        <v>0</v>
      </c>
      <c r="HK25" s="146">
        <f>SUMPRODUCT(('ＳＲＶ2023材料送付日程表 (report)'!$B$14:$B$108='SRI (2023)'!$V25)*('ＳＲＶ2023材料送付日程表 (report)'!$G$12:$BH$12='SRI (2023)'!HK$3)*('ＳＲＶ2023材料送付日程表 (report)'!$G$14:$BH$108))</f>
        <v>0</v>
      </c>
      <c r="HL25" s="146">
        <f>SUMPRODUCT(('ＳＲＶ2023材料送付日程表 (report)'!$B$14:$B$108='SRI (2023)'!$V25)*('ＳＲＶ2023材料送付日程表 (report)'!$G$12:$BH$12='SRI (2023)'!HL$3)*('ＳＲＶ2023材料送付日程表 (report)'!$G$14:$BH$108))</f>
        <v>0</v>
      </c>
      <c r="HM25" s="146">
        <f>SUMPRODUCT(('ＳＲＶ2023材料送付日程表 (report)'!$B$14:$B$108='SRI (2023)'!$V25)*('ＳＲＶ2023材料送付日程表 (report)'!$G$12:$BH$12='SRI (2023)'!HM$3)*('ＳＲＶ2023材料送付日程表 (report)'!$G$14:$BH$108))</f>
        <v>0</v>
      </c>
      <c r="HN25" s="146">
        <f>SUMPRODUCT(('ＳＲＶ2023材料送付日程表 (report)'!$B$14:$B$108='SRI (2023)'!$V25)*('ＳＲＶ2023材料送付日程表 (report)'!$G$12:$BH$12='SRI (2023)'!HN$3)*('ＳＲＶ2023材料送付日程表 (report)'!$G$14:$BH$108))</f>
        <v>0</v>
      </c>
      <c r="HO25" s="146">
        <f>SUMPRODUCT(('ＳＲＶ2023材料送付日程表 (report)'!$B$14:$B$108='SRI (2023)'!$V25)*('ＳＲＶ2023材料送付日程表 (report)'!$G$12:$BH$12='SRI (2023)'!HO$3)*('ＳＲＶ2023材料送付日程表 (report)'!$G$14:$BH$108))</f>
        <v>0</v>
      </c>
      <c r="HP25" s="146">
        <f>SUMPRODUCT(('ＳＲＶ2023材料送付日程表 (report)'!$B$14:$B$108='SRI (2023)'!$V25)*('ＳＲＶ2023材料送付日程表 (report)'!$G$12:$BH$12='SRI (2023)'!HP$3)*('ＳＲＶ2023材料送付日程表 (report)'!$G$14:$BH$108))</f>
        <v>0</v>
      </c>
      <c r="HQ25" s="146">
        <f>SUMPRODUCT(('ＳＲＶ2023材料送付日程表 (report)'!$B$14:$B$108='SRI (2023)'!$V25)*('ＳＲＶ2023材料送付日程表 (report)'!$G$12:$BH$12='SRI (2023)'!HQ$3)*('ＳＲＶ2023材料送付日程表 (report)'!$G$14:$BH$108))</f>
        <v>0</v>
      </c>
      <c r="HR25" s="146">
        <f>SUMPRODUCT(('ＳＲＶ2023材料送付日程表 (report)'!$B$14:$B$108='SRI (2023)'!$V25)*('ＳＲＶ2023材料送付日程表 (report)'!$G$12:$BH$12='SRI (2023)'!HR$3)*('ＳＲＶ2023材料送付日程表 (report)'!$G$14:$BH$108))</f>
        <v>0</v>
      </c>
      <c r="HS25" s="146">
        <f>SUMPRODUCT(('ＳＲＶ2023材料送付日程表 (report)'!$B$14:$B$108='SRI (2023)'!$V25)*('ＳＲＶ2023材料送付日程表 (report)'!$G$12:$BH$12='SRI (2023)'!HS$3)*('ＳＲＶ2023材料送付日程表 (report)'!$G$14:$BH$108))</f>
        <v>0</v>
      </c>
      <c r="HT25" s="146">
        <f>SUMPRODUCT(('ＳＲＶ2023材料送付日程表 (report)'!$B$14:$B$108='SRI (2023)'!$V25)*('ＳＲＶ2023材料送付日程表 (report)'!$G$12:$BH$12='SRI (2023)'!HT$3)*('ＳＲＶ2023材料送付日程表 (report)'!$G$14:$BH$108))</f>
        <v>0</v>
      </c>
      <c r="HU25" s="146">
        <f>SUMPRODUCT(('ＳＲＶ2023材料送付日程表 (report)'!$B$14:$B$108='SRI (2023)'!$V25)*('ＳＲＶ2023材料送付日程表 (report)'!$G$12:$BH$12='SRI (2023)'!HU$3)*('ＳＲＶ2023材料送付日程表 (report)'!$G$14:$BH$108))</f>
        <v>0</v>
      </c>
      <c r="HV25" s="146">
        <f>SUMPRODUCT(('ＳＲＶ2023材料送付日程表 (report)'!$B$14:$B$108='SRI (2023)'!$V25)*('ＳＲＶ2023材料送付日程表 (report)'!$G$12:$BH$12='SRI (2023)'!HV$3)*('ＳＲＶ2023材料送付日程表 (report)'!$G$14:$BH$108))</f>
        <v>0</v>
      </c>
      <c r="HW25" s="146">
        <f>SUMPRODUCT(('ＳＲＶ2023材料送付日程表 (report)'!$B$14:$B$108='SRI (2023)'!$V25)*('ＳＲＶ2023材料送付日程表 (report)'!$G$12:$BH$12='SRI (2023)'!HW$3)*('ＳＲＶ2023材料送付日程表 (report)'!$G$14:$BH$108))</f>
        <v>0</v>
      </c>
      <c r="HX25" s="146">
        <f>SUMPRODUCT(('ＳＲＶ2023材料送付日程表 (report)'!$B$14:$B$108='SRI (2023)'!$V25)*('ＳＲＶ2023材料送付日程表 (report)'!$G$12:$BH$12='SRI (2023)'!HX$3)*('ＳＲＶ2023材料送付日程表 (report)'!$G$14:$BH$108))</f>
        <v>0</v>
      </c>
      <c r="HY25" s="146">
        <f>SUMPRODUCT(('ＳＲＶ2023材料送付日程表 (report)'!$B$14:$B$108='SRI (2023)'!$V25)*('ＳＲＶ2023材料送付日程表 (report)'!$G$12:$BH$12='SRI (2023)'!HY$3)*('ＳＲＶ2023材料送付日程表 (report)'!$G$14:$BH$108))</f>
        <v>0</v>
      </c>
      <c r="HZ25" s="146">
        <f>SUMPRODUCT(('ＳＲＶ2023材料送付日程表 (report)'!$B$14:$B$108='SRI (2023)'!$V25)*('ＳＲＶ2023材料送付日程表 (report)'!$G$12:$BH$12='SRI (2023)'!HZ$3)*('ＳＲＶ2023材料送付日程表 (report)'!$G$14:$BH$108))</f>
        <v>0</v>
      </c>
      <c r="IA25" s="146">
        <f>SUMPRODUCT(('ＳＲＶ2023材料送付日程表 (report)'!$B$14:$B$108='SRI (2023)'!$V25)*('ＳＲＶ2023材料送付日程表 (report)'!$G$12:$BH$12='SRI (2023)'!IA$3)*('ＳＲＶ2023材料送付日程表 (report)'!$G$14:$BH$108))</f>
        <v>0</v>
      </c>
      <c r="IB25" s="146">
        <f>SUMPRODUCT(('ＳＲＶ2023材料送付日程表 (report)'!$B$14:$B$108='SRI (2023)'!$V25)*('ＳＲＶ2023材料送付日程表 (report)'!$G$12:$BH$12='SRI (2023)'!IB$3)*('ＳＲＶ2023材料送付日程表 (report)'!$G$14:$BH$108))</f>
        <v>0</v>
      </c>
      <c r="IC25" s="146">
        <f>SUMPRODUCT(('ＳＲＶ2023材料送付日程表 (report)'!$B$14:$B$108='SRI (2023)'!$V25)*('ＳＲＶ2023材料送付日程表 (report)'!$G$12:$BH$12='SRI (2023)'!IC$3)*('ＳＲＶ2023材料送付日程表 (report)'!$G$14:$BH$108))</f>
        <v>0</v>
      </c>
      <c r="ID25" s="146">
        <f>SUMPRODUCT(('ＳＲＶ2023材料送付日程表 (report)'!$B$14:$B$108='SRI (2023)'!$V25)*('ＳＲＶ2023材料送付日程表 (report)'!$G$12:$BH$12='SRI (2023)'!ID$3)*('ＳＲＶ2023材料送付日程表 (report)'!$G$14:$BH$108))</f>
        <v>0</v>
      </c>
      <c r="IE25" s="146">
        <f>SUMPRODUCT(('ＳＲＶ2023材料送付日程表 (report)'!$B$14:$B$108='SRI (2023)'!$V25)*('ＳＲＶ2023材料送付日程表 (report)'!$G$12:$BH$12='SRI (2023)'!IE$3)*('ＳＲＶ2023材料送付日程表 (report)'!$G$14:$BH$108))</f>
        <v>0</v>
      </c>
      <c r="IF25" s="146">
        <f>SUMPRODUCT(('ＳＲＶ2023材料送付日程表 (report)'!$B$14:$B$108='SRI (2023)'!$V25)*('ＳＲＶ2023材料送付日程表 (report)'!$G$12:$BH$12='SRI (2023)'!IF$3)*('ＳＲＶ2023材料送付日程表 (report)'!$G$14:$BH$108))</f>
        <v>0</v>
      </c>
      <c r="IG25" s="146">
        <f>SUMPRODUCT(('ＳＲＶ2023材料送付日程表 (report)'!$B$14:$B$108='SRI (2023)'!$V25)*('ＳＲＶ2023材料送付日程表 (report)'!$G$12:$BH$12='SRI (2023)'!IG$3)*('ＳＲＶ2023材料送付日程表 (report)'!$G$14:$BH$108))</f>
        <v>0</v>
      </c>
      <c r="IH25" s="146">
        <f>SUMPRODUCT(('ＳＲＶ2023材料送付日程表 (report)'!$B$14:$B$108='SRI (2023)'!$V25)*('ＳＲＶ2023材料送付日程表 (report)'!$G$12:$BH$12='SRI (2023)'!IH$3)*('ＳＲＶ2023材料送付日程表 (report)'!$G$14:$BH$108))</f>
        <v>0</v>
      </c>
      <c r="II25" s="146">
        <f>SUMPRODUCT(('ＳＲＶ2023材料送付日程表 (report)'!$B$14:$B$108='SRI (2023)'!$V25)*('ＳＲＶ2023材料送付日程表 (report)'!$G$12:$BH$12='SRI (2023)'!II$3)*('ＳＲＶ2023材料送付日程表 (report)'!$G$14:$BH$108))</f>
        <v>0</v>
      </c>
      <c r="IJ25" s="146">
        <f>SUMPRODUCT(('ＳＲＶ2023材料送付日程表 (report)'!$B$14:$B$108='SRI (2023)'!$V25)*('ＳＲＶ2023材料送付日程表 (report)'!$G$12:$BH$12='SRI (2023)'!IJ$3)*('ＳＲＶ2023材料送付日程表 (report)'!$G$14:$BH$108))</f>
        <v>0</v>
      </c>
      <c r="IK25" s="146">
        <f>SUMPRODUCT(('ＳＲＶ2023材料送付日程表 (report)'!$B$14:$B$108='SRI (2023)'!$V25)*('ＳＲＶ2023材料送付日程表 (report)'!$G$12:$BH$12='SRI (2023)'!IK$3)*('ＳＲＶ2023材料送付日程表 (report)'!$G$14:$BH$108))</f>
        <v>0</v>
      </c>
      <c r="IL25" s="146">
        <f>SUMPRODUCT(('ＳＲＶ2023材料送付日程表 (report)'!$B$14:$B$108='SRI (2023)'!$V25)*('ＳＲＶ2023材料送付日程表 (report)'!$G$12:$BH$12='SRI (2023)'!IL$3)*('ＳＲＶ2023材料送付日程表 (report)'!$G$14:$BH$108))</f>
        <v>0</v>
      </c>
      <c r="IM25" s="146">
        <f>SUMPRODUCT(('ＳＲＶ2023材料送付日程表 (report)'!$B$14:$B$108='SRI (2023)'!$V25)*('ＳＲＶ2023材料送付日程表 (report)'!$G$12:$BH$12='SRI (2023)'!IM$3)*('ＳＲＶ2023材料送付日程表 (report)'!$G$14:$BH$108))</f>
        <v>0</v>
      </c>
      <c r="IN25" s="146">
        <f>SUMPRODUCT(('ＳＲＶ2023材料送付日程表 (report)'!$B$14:$B$108='SRI (2023)'!$V25)*('ＳＲＶ2023材料送付日程表 (report)'!$G$12:$BH$12='SRI (2023)'!IN$3)*('ＳＲＶ2023材料送付日程表 (report)'!$G$14:$BH$108))</f>
        <v>0</v>
      </c>
      <c r="IO25" s="146">
        <f>SUMPRODUCT(('ＳＲＶ2023材料送付日程表 (report)'!$B$14:$B$108='SRI (2023)'!$V25)*('ＳＲＶ2023材料送付日程表 (report)'!$G$12:$BH$12='SRI (2023)'!IO$3)*('ＳＲＶ2023材料送付日程表 (report)'!$G$14:$BH$108))</f>
        <v>0</v>
      </c>
      <c r="IP25" s="146">
        <f>SUMPRODUCT(('ＳＲＶ2023材料送付日程表 (report)'!$B$14:$B$108='SRI (2023)'!$V25)*('ＳＲＶ2023材料送付日程表 (report)'!$G$12:$BH$12='SRI (2023)'!IP$3)*('ＳＲＶ2023材料送付日程表 (report)'!$G$14:$BH$108))</f>
        <v>0</v>
      </c>
      <c r="IQ25" s="146">
        <f>SUMPRODUCT(('ＳＲＶ2023材料送付日程表 (report)'!$B$14:$B$108='SRI (2023)'!$V25)*('ＳＲＶ2023材料送付日程表 (report)'!$G$12:$BH$12='SRI (2023)'!IQ$3)*('ＳＲＶ2023材料送付日程表 (report)'!$G$14:$BH$108))</f>
        <v>0</v>
      </c>
      <c r="IR25" s="146">
        <f>SUMPRODUCT(('ＳＲＶ2023材料送付日程表 (report)'!$B$14:$B$108='SRI (2023)'!$V25)*('ＳＲＶ2023材料送付日程表 (report)'!$G$12:$BH$12='SRI (2023)'!IR$3)*('ＳＲＶ2023材料送付日程表 (report)'!$G$14:$BH$108))</f>
        <v>0</v>
      </c>
      <c r="IS25" s="146">
        <f>SUMPRODUCT(('ＳＲＶ2023材料送付日程表 (report)'!$B$14:$B$108='SRI (2023)'!$V25)*('ＳＲＶ2023材料送付日程表 (report)'!$G$12:$BH$12='SRI (2023)'!IS$3)*('ＳＲＶ2023材料送付日程表 (report)'!$G$14:$BH$108))</f>
        <v>0</v>
      </c>
      <c r="IT25" s="146">
        <f>SUMPRODUCT(('ＳＲＶ2023材料送付日程表 (report)'!$B$14:$B$108='SRI (2023)'!$V25)*('ＳＲＶ2023材料送付日程表 (report)'!$G$12:$BH$12='SRI (2023)'!IT$3)*('ＳＲＶ2023材料送付日程表 (report)'!$G$14:$BH$108))</f>
        <v>0</v>
      </c>
      <c r="IU25" s="146">
        <f>SUMPRODUCT(('ＳＲＶ2023材料送付日程表 (report)'!$B$14:$B$108='SRI (2023)'!$V25)*('ＳＲＶ2023材料送付日程表 (report)'!$G$12:$BH$12='SRI (2023)'!IU$3)*('ＳＲＶ2023材料送付日程表 (report)'!$G$14:$BH$108))</f>
        <v>0</v>
      </c>
      <c r="IV25" s="146">
        <f>SUMPRODUCT(('ＳＲＶ2023材料送付日程表 (report)'!$B$14:$B$108='SRI (2023)'!$V25)*('ＳＲＶ2023材料送付日程表 (report)'!$G$12:$BH$12='SRI (2023)'!IV$3)*('ＳＲＶ2023材料送付日程表 (report)'!$G$14:$BH$108))</f>
        <v>0</v>
      </c>
      <c r="IW25" s="146">
        <f>SUMPRODUCT(('ＳＲＶ2023材料送付日程表 (report)'!$B$14:$B$108='SRI (2023)'!$V25)*('ＳＲＶ2023材料送付日程表 (report)'!$G$12:$BH$12='SRI (2023)'!IW$3)*('ＳＲＶ2023材料送付日程表 (report)'!$G$14:$BH$108))</f>
        <v>0</v>
      </c>
      <c r="IX25" s="146">
        <f>SUMPRODUCT(('ＳＲＶ2023材料送付日程表 (report)'!$B$14:$B$108='SRI (2023)'!$V25)*('ＳＲＶ2023材料送付日程表 (report)'!$G$12:$BH$12='SRI (2023)'!IX$3)*('ＳＲＶ2023材料送付日程表 (report)'!$G$14:$BH$108))</f>
        <v>0</v>
      </c>
      <c r="IY25" s="146">
        <f>SUMPRODUCT(('ＳＲＶ2023材料送付日程表 (report)'!$B$14:$B$108='SRI (2023)'!$V25)*('ＳＲＶ2023材料送付日程表 (report)'!$G$12:$BH$12='SRI (2023)'!IY$3)*('ＳＲＶ2023材料送付日程表 (report)'!$G$14:$BH$108))</f>
        <v>0</v>
      </c>
      <c r="IZ25" s="146">
        <f>SUMPRODUCT(('ＳＲＶ2023材料送付日程表 (report)'!$B$14:$B$108='SRI (2023)'!$V25)*('ＳＲＶ2023材料送付日程表 (report)'!$G$12:$BH$12='SRI (2023)'!IZ$3)*('ＳＲＶ2023材料送付日程表 (report)'!$G$14:$BH$108))</f>
        <v>0</v>
      </c>
      <c r="JA25" s="146">
        <f>SUMPRODUCT(('ＳＲＶ2023材料送付日程表 (report)'!$B$14:$B$108='SRI (2023)'!$V25)*('ＳＲＶ2023材料送付日程表 (report)'!$G$12:$BH$12='SRI (2023)'!JA$3)*('ＳＲＶ2023材料送付日程表 (report)'!$G$14:$BH$108))</f>
        <v>0</v>
      </c>
      <c r="JB25" s="146">
        <f>SUMPRODUCT(('ＳＲＶ2023材料送付日程表 (report)'!$B$14:$B$108='SRI (2023)'!$V25)*('ＳＲＶ2023材料送付日程表 (report)'!$G$12:$BH$12='SRI (2023)'!JB$3)*('ＳＲＶ2023材料送付日程表 (report)'!$G$14:$BH$108))</f>
        <v>0</v>
      </c>
      <c r="JC25" s="146">
        <f>SUMPRODUCT(('ＳＲＶ2023材料送付日程表 (report)'!$B$14:$B$108='SRI (2023)'!$V25)*('ＳＲＶ2023材料送付日程表 (report)'!$G$12:$BH$12='SRI (2023)'!JC$3)*('ＳＲＶ2023材料送付日程表 (report)'!$G$14:$BH$108))</f>
        <v>0</v>
      </c>
      <c r="JD25" s="146">
        <f>SUMPRODUCT(('ＳＲＶ2023材料送付日程表 (report)'!$B$14:$B$108='SRI (2023)'!$V25)*('ＳＲＶ2023材料送付日程表 (report)'!$G$12:$BH$12='SRI (2023)'!JD$3)*('ＳＲＶ2023材料送付日程表 (report)'!$G$14:$BH$108))</f>
        <v>0</v>
      </c>
      <c r="JE25" s="146">
        <f>SUMPRODUCT(('ＳＲＶ2023材料送付日程表 (report)'!$B$14:$B$108='SRI (2023)'!$V25)*('ＳＲＶ2023材料送付日程表 (report)'!$G$12:$BH$12='SRI (2023)'!JE$3)*('ＳＲＶ2023材料送付日程表 (report)'!$G$14:$BH$108))</f>
        <v>0</v>
      </c>
      <c r="JF25" s="146">
        <f>SUMPRODUCT(('ＳＲＶ2023材料送付日程表 (report)'!$B$14:$B$108='SRI (2023)'!$V25)*('ＳＲＶ2023材料送付日程表 (report)'!$G$12:$BH$12='SRI (2023)'!JF$3)*('ＳＲＶ2023材料送付日程表 (report)'!$G$14:$BH$108))</f>
        <v>0</v>
      </c>
      <c r="JG25" s="146">
        <f>SUMPRODUCT(('ＳＲＶ2023材料送付日程表 (report)'!$B$14:$B$108='SRI (2023)'!$V25)*('ＳＲＶ2023材料送付日程表 (report)'!$G$12:$BH$12='SRI (2023)'!JG$3)*('ＳＲＶ2023材料送付日程表 (report)'!$G$14:$BH$108))</f>
        <v>0</v>
      </c>
      <c r="JH25" s="146">
        <f>SUMPRODUCT(('ＳＲＶ2023材料送付日程表 (report)'!$B$14:$B$108='SRI (2023)'!$V25)*('ＳＲＶ2023材料送付日程表 (report)'!$G$12:$BH$12='SRI (2023)'!JH$3)*('ＳＲＶ2023材料送付日程表 (report)'!$G$14:$BH$108))</f>
        <v>0</v>
      </c>
      <c r="JI25" s="146">
        <f>SUMPRODUCT(('ＳＲＶ2023材料送付日程表 (report)'!$B$14:$B$108='SRI (2023)'!$V25)*('ＳＲＶ2023材料送付日程表 (report)'!$G$12:$BH$12='SRI (2023)'!JI$3)*('ＳＲＶ2023材料送付日程表 (report)'!$G$14:$BH$108))</f>
        <v>0</v>
      </c>
      <c r="JJ25" s="146">
        <f>SUMPRODUCT(('ＳＲＶ2023材料送付日程表 (report)'!$B$14:$B$108='SRI (2023)'!$V25)*('ＳＲＶ2023材料送付日程表 (report)'!$G$12:$BH$12='SRI (2023)'!JJ$3)*('ＳＲＶ2023材料送付日程表 (report)'!$G$14:$BH$108))</f>
        <v>0</v>
      </c>
      <c r="JK25" s="146">
        <f>SUMPRODUCT(('ＳＲＶ2023材料送付日程表 (report)'!$B$14:$B$108='SRI (2023)'!$V25)*('ＳＲＶ2023材料送付日程表 (report)'!$G$12:$BH$12='SRI (2023)'!JK$3)*('ＳＲＶ2023材料送付日程表 (report)'!$G$14:$BH$108))</f>
        <v>0</v>
      </c>
      <c r="JL25" s="146">
        <f>SUMPRODUCT(('ＳＲＶ2023材料送付日程表 (report)'!$B$14:$B$108='SRI (2023)'!$V25)*('ＳＲＶ2023材料送付日程表 (report)'!$G$12:$BH$12='SRI (2023)'!JL$3)*('ＳＲＶ2023材料送付日程表 (report)'!$G$14:$BH$108))</f>
        <v>0</v>
      </c>
      <c r="JM25" s="146">
        <f>SUMPRODUCT(('ＳＲＶ2023材料送付日程表 (report)'!$B$14:$B$108='SRI (2023)'!$V25)*('ＳＲＶ2023材料送付日程表 (report)'!$G$12:$BH$12='SRI (2023)'!JM$3)*('ＳＲＶ2023材料送付日程表 (report)'!$G$14:$BH$108))</f>
        <v>0</v>
      </c>
      <c r="JN25" s="146">
        <f>SUMPRODUCT(('ＳＲＶ2023材料送付日程表 (report)'!$B$14:$B$108='SRI (2023)'!$V25)*('ＳＲＶ2023材料送付日程表 (report)'!$G$12:$BH$12='SRI (2023)'!JN$3)*('ＳＲＶ2023材料送付日程表 (report)'!$G$14:$BH$108))</f>
        <v>0</v>
      </c>
      <c r="JO25" s="146">
        <f>SUMPRODUCT(('ＳＲＶ2023材料送付日程表 (report)'!$B$14:$B$108='SRI (2023)'!$V25)*('ＳＲＶ2023材料送付日程表 (report)'!$G$12:$BH$12='SRI (2023)'!JO$3)*('ＳＲＶ2023材料送付日程表 (report)'!$G$14:$BH$108))</f>
        <v>0</v>
      </c>
      <c r="JP25" s="146">
        <f>SUMPRODUCT(('ＳＲＶ2023材料送付日程表 (report)'!$B$14:$B$108='SRI (2023)'!$V25)*('ＳＲＶ2023材料送付日程表 (report)'!$G$12:$BH$12='SRI (2023)'!JP$3)*('ＳＲＶ2023材料送付日程表 (report)'!$G$14:$BH$108))</f>
        <v>0</v>
      </c>
      <c r="JQ25" s="146">
        <f>SUMPRODUCT(('ＳＲＶ2023材料送付日程表 (report)'!$B$14:$B$108='SRI (2023)'!$V25)*('ＳＲＶ2023材料送付日程表 (report)'!$G$12:$BH$12='SRI (2023)'!JQ$3)*('ＳＲＶ2023材料送付日程表 (report)'!$G$14:$BH$108))</f>
        <v>0</v>
      </c>
      <c r="JR25" s="146">
        <f>SUMPRODUCT(('ＳＲＶ2023材料送付日程表 (report)'!$B$14:$B$108='SRI (2023)'!$V25)*('ＳＲＶ2023材料送付日程表 (report)'!$G$12:$BH$12='SRI (2023)'!JR$3)*('ＳＲＶ2023材料送付日程表 (report)'!$G$14:$BH$108))</f>
        <v>0</v>
      </c>
      <c r="JS25" s="146">
        <f>SUMPRODUCT(('ＳＲＶ2023材料送付日程表 (report)'!$B$14:$B$108='SRI (2023)'!$V25)*('ＳＲＶ2023材料送付日程表 (report)'!$G$12:$BH$12='SRI (2023)'!JS$3)*('ＳＲＶ2023材料送付日程表 (report)'!$G$14:$BH$108))</f>
        <v>0</v>
      </c>
      <c r="JT25" s="146">
        <f>SUMPRODUCT(('ＳＲＶ2023材料送付日程表 (report)'!$B$14:$B$108='SRI (2023)'!$V25)*('ＳＲＶ2023材料送付日程表 (report)'!$G$12:$BH$12='SRI (2023)'!JT$3)*('ＳＲＶ2023材料送付日程表 (report)'!$G$14:$BH$108))</f>
        <v>0</v>
      </c>
      <c r="JU25" s="146">
        <f>SUMPRODUCT(('ＳＲＶ2023材料送付日程表 (report)'!$B$14:$B$108='SRI (2023)'!$V25)*('ＳＲＶ2023材料送付日程表 (report)'!$G$12:$BH$12='SRI (2023)'!JU$3)*('ＳＲＶ2023材料送付日程表 (report)'!$G$14:$BH$108))</f>
        <v>0</v>
      </c>
      <c r="JV25" s="146">
        <f>SUMPRODUCT(('ＳＲＶ2023材料送付日程表 (report)'!$B$14:$B$108='SRI (2023)'!$V25)*('ＳＲＶ2023材料送付日程表 (report)'!$G$12:$BH$12='SRI (2023)'!JV$3)*('ＳＲＶ2023材料送付日程表 (report)'!$G$14:$BH$108))</f>
        <v>0</v>
      </c>
      <c r="JW25" s="146">
        <f>SUMPRODUCT(('ＳＲＶ2023材料送付日程表 (report)'!$B$14:$B$108='SRI (2023)'!$V25)*('ＳＲＶ2023材料送付日程表 (report)'!$G$12:$BH$12='SRI (2023)'!JW$3)*('ＳＲＶ2023材料送付日程表 (report)'!$G$14:$BH$108))</f>
        <v>0</v>
      </c>
      <c r="JX25" s="146">
        <f>SUMPRODUCT(('ＳＲＶ2023材料送付日程表 (report)'!$B$14:$B$108='SRI (2023)'!$V25)*('ＳＲＶ2023材料送付日程表 (report)'!$G$12:$BH$12='SRI (2023)'!JX$3)*('ＳＲＶ2023材料送付日程表 (report)'!$G$14:$BH$108))</f>
        <v>0</v>
      </c>
      <c r="JY25" s="146">
        <f>SUMPRODUCT(('ＳＲＶ2023材料送付日程表 (report)'!$B$14:$B$108='SRI (2023)'!$V25)*('ＳＲＶ2023材料送付日程表 (report)'!$G$12:$BH$12='SRI (2023)'!JY$3)*('ＳＲＶ2023材料送付日程表 (report)'!$G$14:$BH$108))</f>
        <v>0</v>
      </c>
      <c r="JZ25" s="146">
        <f>SUMPRODUCT(('ＳＲＶ2023材料送付日程表 (report)'!$B$14:$B$108='SRI (2023)'!$V25)*('ＳＲＶ2023材料送付日程表 (report)'!$G$12:$BH$12='SRI (2023)'!JZ$3)*('ＳＲＶ2023材料送付日程表 (report)'!$G$14:$BH$108))</f>
        <v>0</v>
      </c>
      <c r="KA25" s="146">
        <f>SUMPRODUCT(('ＳＲＶ2023材料送付日程表 (report)'!$B$14:$B$108='SRI (2023)'!$V25)*('ＳＲＶ2023材料送付日程表 (report)'!$G$12:$BH$12='SRI (2023)'!KA$3)*('ＳＲＶ2023材料送付日程表 (report)'!$G$14:$BH$108))</f>
        <v>0</v>
      </c>
      <c r="KB25" s="146">
        <f>SUMPRODUCT(('ＳＲＶ2023材料送付日程表 (report)'!$B$14:$B$108='SRI (2023)'!$V25)*('ＳＲＶ2023材料送付日程表 (report)'!$G$12:$BH$12='SRI (2023)'!KB$3)*('ＳＲＶ2023材料送付日程表 (report)'!$G$14:$BH$108))</f>
        <v>0</v>
      </c>
      <c r="KC25" s="146">
        <f>SUMPRODUCT(('ＳＲＶ2023材料送付日程表 (report)'!$B$14:$B$108='SRI (2023)'!$V25)*('ＳＲＶ2023材料送付日程表 (report)'!$G$12:$BH$12='SRI (2023)'!KC$3)*('ＳＲＶ2023材料送付日程表 (report)'!$G$14:$BH$108))</f>
        <v>0</v>
      </c>
      <c r="KD25" s="146">
        <f>SUMPRODUCT(('ＳＲＶ2023材料送付日程表 (report)'!$B$14:$B$108='SRI (2023)'!$V25)*('ＳＲＶ2023材料送付日程表 (report)'!$G$12:$BH$12='SRI (2023)'!KD$3)*('ＳＲＶ2023材料送付日程表 (report)'!$G$14:$BH$108))</f>
        <v>0</v>
      </c>
      <c r="KE25" s="146">
        <f>SUMPRODUCT(('ＳＲＶ2023材料送付日程表 (report)'!$B$14:$B$108='SRI (2023)'!$V25)*('ＳＲＶ2023材料送付日程表 (report)'!$G$12:$BH$12='SRI (2023)'!KE$3)*('ＳＲＶ2023材料送付日程表 (report)'!$G$14:$BH$108))</f>
        <v>0</v>
      </c>
      <c r="KF25" s="146">
        <f>SUMPRODUCT(('ＳＲＶ2023材料送付日程表 (report)'!$B$14:$B$108='SRI (2023)'!$V25)*('ＳＲＶ2023材料送付日程表 (report)'!$G$12:$BH$12='SRI (2023)'!KF$3)*('ＳＲＶ2023材料送付日程表 (report)'!$G$14:$BH$108))</f>
        <v>0</v>
      </c>
      <c r="KG25" s="146">
        <f>SUMPRODUCT(('ＳＲＶ2023材料送付日程表 (report)'!$B$14:$B$108='SRI (2023)'!$V25)*('ＳＲＶ2023材料送付日程表 (report)'!$G$12:$BH$12='SRI (2023)'!KG$3)*('ＳＲＶ2023材料送付日程表 (report)'!$G$14:$BH$108))</f>
        <v>0</v>
      </c>
      <c r="KH25" s="146">
        <f>SUMPRODUCT(('ＳＲＶ2023材料送付日程表 (report)'!$B$14:$B$108='SRI (2023)'!$V25)*('ＳＲＶ2023材料送付日程表 (report)'!$G$12:$BH$12='SRI (2023)'!KH$3)*('ＳＲＶ2023材料送付日程表 (report)'!$G$14:$BH$108))</f>
        <v>0</v>
      </c>
      <c r="KI25" s="146">
        <f>SUMPRODUCT(('ＳＲＶ2023材料送付日程表 (report)'!$B$14:$B$108='SRI (2023)'!$V25)*('ＳＲＶ2023材料送付日程表 (report)'!$G$12:$BH$12='SRI (2023)'!KI$3)*('ＳＲＶ2023材料送付日程表 (report)'!$G$14:$BH$108))</f>
        <v>0</v>
      </c>
      <c r="KJ25" s="146">
        <f>SUMPRODUCT(('ＳＲＶ2023材料送付日程表 (report)'!$B$14:$B$108='SRI (2023)'!$V25)*('ＳＲＶ2023材料送付日程表 (report)'!$G$12:$BH$12='SRI (2023)'!KJ$3)*('ＳＲＶ2023材料送付日程表 (report)'!$G$14:$BH$108))</f>
        <v>0</v>
      </c>
      <c r="KK25" s="146">
        <f>SUMPRODUCT(('ＳＲＶ2023材料送付日程表 (report)'!$B$14:$B$108='SRI (2023)'!$V25)*('ＳＲＶ2023材料送付日程表 (report)'!$G$12:$BH$12='SRI (2023)'!KK$3)*('ＳＲＶ2023材料送付日程表 (report)'!$G$14:$BH$108))</f>
        <v>0</v>
      </c>
      <c r="KL25" s="146">
        <f>SUMPRODUCT(('ＳＲＶ2023材料送付日程表 (report)'!$B$14:$B$108='SRI (2023)'!$V25)*('ＳＲＶ2023材料送付日程表 (report)'!$G$12:$BH$12='SRI (2023)'!KL$3)*('ＳＲＶ2023材料送付日程表 (report)'!$G$14:$BH$108))</f>
        <v>0</v>
      </c>
      <c r="KM25" s="146">
        <f>SUMPRODUCT(('ＳＲＶ2023材料送付日程表 (report)'!$B$14:$B$108='SRI (2023)'!$V25)*('ＳＲＶ2023材料送付日程表 (report)'!$G$12:$BH$12='SRI (2023)'!KM$3)*('ＳＲＶ2023材料送付日程表 (report)'!$G$14:$BH$108))</f>
        <v>0</v>
      </c>
      <c r="KN25" s="146">
        <f>SUMPRODUCT(('ＳＲＶ2023材料送付日程表 (report)'!$B$14:$B$108='SRI (2023)'!$V25)*('ＳＲＶ2023材料送付日程表 (report)'!$G$12:$BH$12='SRI (2023)'!KN$3)*('ＳＲＶ2023材料送付日程表 (report)'!$G$14:$BH$108))</f>
        <v>0</v>
      </c>
      <c r="KO25" s="146">
        <f>SUMPRODUCT(('ＳＲＶ2023材料送付日程表 (report)'!$B$14:$B$108='SRI (2023)'!$V25)*('ＳＲＶ2023材料送付日程表 (report)'!$G$12:$BH$12='SRI (2023)'!KO$3)*('ＳＲＶ2023材料送付日程表 (report)'!$G$14:$BH$108))</f>
        <v>0</v>
      </c>
      <c r="KP25" s="146">
        <f>SUMPRODUCT(('ＳＲＶ2023材料送付日程表 (report)'!$B$14:$B$108='SRI (2023)'!$V25)*('ＳＲＶ2023材料送付日程表 (report)'!$G$12:$BH$12='SRI (2023)'!KP$3)*('ＳＲＶ2023材料送付日程表 (report)'!$G$14:$BH$108))</f>
        <v>0</v>
      </c>
      <c r="KQ25" s="146">
        <f>SUMPRODUCT(('ＳＲＶ2023材料送付日程表 (report)'!$B$14:$B$108='SRI (2023)'!$V25)*('ＳＲＶ2023材料送付日程表 (report)'!$G$12:$BH$12='SRI (2023)'!KQ$3)*('ＳＲＶ2023材料送付日程表 (report)'!$G$14:$BH$108))</f>
        <v>0</v>
      </c>
      <c r="KR25" s="146">
        <f>SUMPRODUCT(('ＳＲＶ2023材料送付日程表 (report)'!$B$14:$B$108='SRI (2023)'!$V25)*('ＳＲＶ2023材料送付日程表 (report)'!$G$12:$BH$12='SRI (2023)'!KR$3)*('ＳＲＶ2023材料送付日程表 (report)'!$G$14:$BH$108))</f>
        <v>0</v>
      </c>
      <c r="KS25" s="146">
        <f>SUMPRODUCT(('ＳＲＶ2023材料送付日程表 (report)'!$B$14:$B$108='SRI (2023)'!$V25)*('ＳＲＶ2023材料送付日程表 (report)'!$G$12:$BH$12='SRI (2023)'!KS$3)*('ＳＲＶ2023材料送付日程表 (report)'!$G$14:$BH$108))</f>
        <v>0</v>
      </c>
      <c r="KT25" s="146">
        <f>SUMPRODUCT(('ＳＲＶ2023材料送付日程表 (report)'!$B$14:$B$108='SRI (2023)'!$V25)*('ＳＲＶ2023材料送付日程表 (report)'!$G$12:$BH$12='SRI (2023)'!KT$3)*('ＳＲＶ2023材料送付日程表 (report)'!$G$14:$BH$108))</f>
        <v>0</v>
      </c>
      <c r="KU25" s="146">
        <f>SUMPRODUCT(('ＳＲＶ2023材料送付日程表 (report)'!$B$14:$B$108='SRI (2023)'!$V25)*('ＳＲＶ2023材料送付日程表 (report)'!$G$12:$BH$12='SRI (2023)'!KU$3)*('ＳＲＶ2023材料送付日程表 (report)'!$G$14:$BH$108))</f>
        <v>0</v>
      </c>
      <c r="KV25" s="146">
        <f>SUMPRODUCT(('ＳＲＶ2023材料送付日程表 (report)'!$B$14:$B$108='SRI (2023)'!$V25)*('ＳＲＶ2023材料送付日程表 (report)'!$G$12:$BH$12='SRI (2023)'!KV$3)*('ＳＲＶ2023材料送付日程表 (report)'!$G$14:$BH$108))</f>
        <v>0</v>
      </c>
      <c r="KW25" s="146">
        <f>SUMPRODUCT(('ＳＲＶ2023材料送付日程表 (report)'!$B$14:$B$108='SRI (2023)'!$V25)*('ＳＲＶ2023材料送付日程表 (report)'!$G$12:$BH$12='SRI (2023)'!KW$3)*('ＳＲＶ2023材料送付日程表 (report)'!$G$14:$BH$108))</f>
        <v>0</v>
      </c>
      <c r="KX25" s="146">
        <f>SUMPRODUCT(('ＳＲＶ2023材料送付日程表 (report)'!$B$14:$B$108='SRI (2023)'!$V25)*('ＳＲＶ2023材料送付日程表 (report)'!$G$12:$BH$12='SRI (2023)'!KX$3)*('ＳＲＶ2023材料送付日程表 (report)'!$G$14:$BH$108))</f>
        <v>0</v>
      </c>
      <c r="KY25" s="146">
        <f>SUMPRODUCT(('ＳＲＶ2023材料送付日程表 (report)'!$B$14:$B$108='SRI (2023)'!$V25)*('ＳＲＶ2023材料送付日程表 (report)'!$G$12:$BH$12='SRI (2023)'!KY$3)*('ＳＲＶ2023材料送付日程表 (report)'!$G$14:$BH$108))</f>
        <v>0</v>
      </c>
      <c r="KZ25" s="146">
        <f>SUMPRODUCT(('ＳＲＶ2023材料送付日程表 (report)'!$B$14:$B$108='SRI (2023)'!$V25)*('ＳＲＶ2023材料送付日程表 (report)'!$G$12:$BH$12='SRI (2023)'!KZ$3)*('ＳＲＶ2023材料送付日程表 (report)'!$G$14:$BH$108))</f>
        <v>0</v>
      </c>
      <c r="LA25" s="146">
        <f>SUMPRODUCT(('ＳＲＶ2023材料送付日程表 (report)'!$B$14:$B$108='SRI (2023)'!$V25)*('ＳＲＶ2023材料送付日程表 (report)'!$G$12:$BH$12='SRI (2023)'!LA$3)*('ＳＲＶ2023材料送付日程表 (report)'!$G$14:$BH$108))</f>
        <v>0</v>
      </c>
      <c r="LB25" s="146">
        <f>SUMPRODUCT(('ＳＲＶ2023材料送付日程表 (report)'!$B$14:$B$108='SRI (2023)'!$V25)*('ＳＲＶ2023材料送付日程表 (report)'!$G$12:$BH$12='SRI (2023)'!LB$3)*('ＳＲＶ2023材料送付日程表 (report)'!$G$14:$BH$108))</f>
        <v>0</v>
      </c>
      <c r="LC25" s="146">
        <f>SUMPRODUCT(('ＳＲＶ2023材料送付日程表 (report)'!$B$14:$B$108='SRI (2023)'!$V25)*('ＳＲＶ2023材料送付日程表 (report)'!$G$12:$BH$12='SRI (2023)'!LC$3)*('ＳＲＶ2023材料送付日程表 (report)'!$G$14:$BH$108))</f>
        <v>0</v>
      </c>
      <c r="LD25" s="146">
        <f>SUMPRODUCT(('ＳＲＶ2023材料送付日程表 (report)'!$B$14:$B$108='SRI (2023)'!$V25)*('ＳＲＶ2023材料送付日程表 (report)'!$G$12:$BH$12='SRI (2023)'!LD$3)*('ＳＲＶ2023材料送付日程表 (report)'!$G$14:$BH$108))</f>
        <v>0</v>
      </c>
      <c r="LE25" s="146">
        <f>SUMPRODUCT(('ＳＲＶ2023材料送付日程表 (report)'!$B$14:$B$108='SRI (2023)'!$V25)*('ＳＲＶ2023材料送付日程表 (report)'!$G$12:$BH$12='SRI (2023)'!LE$3)*('ＳＲＶ2023材料送付日程表 (report)'!$G$14:$BH$108))</f>
        <v>0</v>
      </c>
      <c r="LF25" s="146">
        <f>SUMPRODUCT(('ＳＲＶ2023材料送付日程表 (report)'!$B$14:$B$108='SRI (2023)'!$V25)*('ＳＲＶ2023材料送付日程表 (report)'!$G$12:$BH$12='SRI (2023)'!LF$3)*('ＳＲＶ2023材料送付日程表 (report)'!$G$14:$BH$108))</f>
        <v>0</v>
      </c>
      <c r="LG25" s="146">
        <f>SUMPRODUCT(('ＳＲＶ2023材料送付日程表 (report)'!$B$14:$B$108='SRI (2023)'!$V25)*('ＳＲＶ2023材料送付日程表 (report)'!$G$12:$BH$12='SRI (2023)'!LG$3)*('ＳＲＶ2023材料送付日程表 (report)'!$G$14:$BH$108))</f>
        <v>0</v>
      </c>
      <c r="LH25" s="146">
        <f>SUMPRODUCT(('ＳＲＶ2023材料送付日程表 (report)'!$B$14:$B$108='SRI (2023)'!$V25)*('ＳＲＶ2023材料送付日程表 (report)'!$G$12:$BH$12='SRI (2023)'!LH$3)*('ＳＲＶ2023材料送付日程表 (report)'!$G$14:$BH$108))</f>
        <v>0</v>
      </c>
      <c r="LI25" s="146">
        <f>SUMPRODUCT(('ＳＲＶ2023材料送付日程表 (report)'!$B$14:$B$108='SRI (2023)'!$V25)*('ＳＲＶ2023材料送付日程表 (report)'!$G$12:$BH$12='SRI (2023)'!LI$3)*('ＳＲＶ2023材料送付日程表 (report)'!$G$14:$BH$108))</f>
        <v>0</v>
      </c>
      <c r="LJ25" s="146">
        <f>SUMPRODUCT(('ＳＲＶ2023材料送付日程表 (report)'!$B$14:$B$108='SRI (2023)'!$V25)*('ＳＲＶ2023材料送付日程表 (report)'!$G$12:$BH$12='SRI (2023)'!LJ$3)*('ＳＲＶ2023材料送付日程表 (report)'!$G$14:$BH$108))</f>
        <v>0</v>
      </c>
      <c r="LK25" s="146">
        <f>SUMPRODUCT(('ＳＲＶ2023材料送付日程表 (report)'!$B$14:$B$108='SRI (2023)'!$V25)*('ＳＲＶ2023材料送付日程表 (report)'!$G$12:$BH$12='SRI (2023)'!LK$3)*('ＳＲＶ2023材料送付日程表 (report)'!$G$14:$BH$108))</f>
        <v>0</v>
      </c>
      <c r="LL25" s="146">
        <f>SUMPRODUCT(('ＳＲＶ2023材料送付日程表 (report)'!$B$14:$B$108='SRI (2023)'!$V25)*('ＳＲＶ2023材料送付日程表 (report)'!$G$12:$BH$12='SRI (2023)'!LL$3)*('ＳＲＶ2023材料送付日程表 (report)'!$G$14:$BH$108))</f>
        <v>0</v>
      </c>
      <c r="LM25" s="146">
        <f>SUMPRODUCT(('ＳＲＶ2023材料送付日程表 (report)'!$B$14:$B$108='SRI (2023)'!$V25)*('ＳＲＶ2023材料送付日程表 (report)'!$G$12:$BH$12='SRI (2023)'!LM$3)*('ＳＲＶ2023材料送付日程表 (report)'!$G$14:$BH$108))</f>
        <v>0</v>
      </c>
      <c r="LN25" s="146">
        <f>SUMPRODUCT(('ＳＲＶ2023材料送付日程表 (report)'!$B$14:$B$108='SRI (2023)'!$V25)*('ＳＲＶ2023材料送付日程表 (report)'!$G$12:$BH$12='SRI (2023)'!LN$3)*('ＳＲＶ2023材料送付日程表 (report)'!$G$14:$BH$108))</f>
        <v>0</v>
      </c>
      <c r="LO25" s="146">
        <f>SUMPRODUCT(('ＳＲＶ2023材料送付日程表 (report)'!$B$14:$B$108='SRI (2023)'!$V25)*('ＳＲＶ2023材料送付日程表 (report)'!$G$12:$BH$12='SRI (2023)'!LO$3)*('ＳＲＶ2023材料送付日程表 (report)'!$G$14:$BH$108))</f>
        <v>0</v>
      </c>
      <c r="LP25" s="146">
        <f>SUMPRODUCT(('ＳＲＶ2023材料送付日程表 (report)'!$B$14:$B$108='SRI (2023)'!$V25)*('ＳＲＶ2023材料送付日程表 (report)'!$G$12:$BH$12='SRI (2023)'!LP$3)*('ＳＲＶ2023材料送付日程表 (report)'!$G$14:$BH$108))</f>
        <v>0</v>
      </c>
      <c r="LQ25" s="146">
        <f>SUMPRODUCT(('ＳＲＶ2023材料送付日程表 (report)'!$B$14:$B$108='SRI (2023)'!$V25)*('ＳＲＶ2023材料送付日程表 (report)'!$G$12:$BH$12='SRI (2023)'!LQ$3)*('ＳＲＶ2023材料送付日程表 (report)'!$G$14:$BH$108))</f>
        <v>0</v>
      </c>
      <c r="LR25" s="146">
        <f>SUMPRODUCT(('ＳＲＶ2023材料送付日程表 (report)'!$B$14:$B$108='SRI (2023)'!$V25)*('ＳＲＶ2023材料送付日程表 (report)'!$G$12:$BH$12='SRI (2023)'!LR$3)*('ＳＲＶ2023材料送付日程表 (report)'!$G$14:$BH$108))</f>
        <v>0</v>
      </c>
      <c r="LS25" s="146">
        <f>SUMPRODUCT(('ＳＲＶ2023材料送付日程表 (report)'!$B$14:$B$108='SRI (2023)'!$V25)*('ＳＲＶ2023材料送付日程表 (report)'!$G$12:$BH$12='SRI (2023)'!LS$3)*('ＳＲＶ2023材料送付日程表 (report)'!$G$14:$BH$108))</f>
        <v>0</v>
      </c>
      <c r="LT25" s="146">
        <f>SUMPRODUCT(('ＳＲＶ2023材料送付日程表 (report)'!$B$14:$B$108='SRI (2023)'!$V25)*('ＳＲＶ2023材料送付日程表 (report)'!$G$12:$BH$12='SRI (2023)'!LT$3)*('ＳＲＶ2023材料送付日程表 (report)'!$G$14:$BH$108))</f>
        <v>0</v>
      </c>
      <c r="LU25" s="146">
        <f>SUMPRODUCT(('ＳＲＶ2023材料送付日程表 (report)'!$B$14:$B$108='SRI (2023)'!$V25)*('ＳＲＶ2023材料送付日程表 (report)'!$G$12:$BH$12='SRI (2023)'!LU$3)*('ＳＲＶ2023材料送付日程表 (report)'!$G$14:$BH$108))</f>
        <v>0</v>
      </c>
      <c r="LV25" s="146">
        <f>SUMPRODUCT(('ＳＲＶ2023材料送付日程表 (report)'!$B$14:$B$108='SRI (2023)'!$V25)*('ＳＲＶ2023材料送付日程表 (report)'!$G$12:$BH$12='SRI (2023)'!LV$3)*('ＳＲＶ2023材料送付日程表 (report)'!$G$14:$BH$108))</f>
        <v>0</v>
      </c>
      <c r="LW25" s="146">
        <f>SUMPRODUCT(('ＳＲＶ2023材料送付日程表 (report)'!$B$14:$B$108='SRI (2023)'!$V25)*('ＳＲＶ2023材料送付日程表 (report)'!$G$12:$BH$12='SRI (2023)'!LW$3)*('ＳＲＶ2023材料送付日程表 (report)'!$G$14:$BH$108))</f>
        <v>0</v>
      </c>
      <c r="LX25" s="146">
        <f>SUMPRODUCT(('ＳＲＶ2023材料送付日程表 (report)'!$B$14:$B$108='SRI (2023)'!$V25)*('ＳＲＶ2023材料送付日程表 (report)'!$G$12:$BH$12='SRI (2023)'!LX$3)*('ＳＲＶ2023材料送付日程表 (report)'!$G$14:$BH$108))</f>
        <v>0</v>
      </c>
      <c r="LY25" s="146">
        <f>SUMPRODUCT(('ＳＲＶ2023材料送付日程表 (report)'!$B$14:$B$108='SRI (2023)'!$V25)*('ＳＲＶ2023材料送付日程表 (report)'!$G$12:$BH$12='SRI (2023)'!LY$3)*('ＳＲＶ2023材料送付日程表 (report)'!$G$14:$BH$108))</f>
        <v>0</v>
      </c>
      <c r="LZ25" s="146">
        <f>SUMPRODUCT(('ＳＲＶ2023材料送付日程表 (report)'!$B$14:$B$108='SRI (2023)'!$V25)*('ＳＲＶ2023材料送付日程表 (report)'!$G$12:$BH$12='SRI (2023)'!LZ$3)*('ＳＲＶ2023材料送付日程表 (report)'!$G$14:$BH$108))</f>
        <v>0</v>
      </c>
      <c r="MA25" s="146">
        <f>SUMPRODUCT(('ＳＲＶ2023材料送付日程表 (report)'!$B$14:$B$108='SRI (2023)'!$V25)*('ＳＲＶ2023材料送付日程表 (report)'!$G$12:$BH$12='SRI (2023)'!MA$3)*('ＳＲＶ2023材料送付日程表 (report)'!$G$14:$BH$108))</f>
        <v>0</v>
      </c>
      <c r="MB25" s="146">
        <f>SUMPRODUCT(('ＳＲＶ2023材料送付日程表 (report)'!$B$14:$B$108='SRI (2023)'!$V25)*('ＳＲＶ2023材料送付日程表 (report)'!$G$12:$BH$12='SRI (2023)'!MB$3)*('ＳＲＶ2023材料送付日程表 (report)'!$G$14:$BH$108))</f>
        <v>0</v>
      </c>
      <c r="MC25" s="146">
        <f>SUMPRODUCT(('ＳＲＶ2023材料送付日程表 (report)'!$B$14:$B$108='SRI (2023)'!$V25)*('ＳＲＶ2023材料送付日程表 (report)'!$G$12:$BH$12='SRI (2023)'!MC$3)*('ＳＲＶ2023材料送付日程表 (report)'!$G$14:$BH$108))</f>
        <v>0</v>
      </c>
      <c r="MD25" s="146">
        <f>SUMPRODUCT(('ＳＲＶ2023材料送付日程表 (report)'!$B$14:$B$108='SRI (2023)'!$V25)*('ＳＲＶ2023材料送付日程表 (report)'!$G$12:$BH$12='SRI (2023)'!MD$3)*('ＳＲＶ2023材料送付日程表 (report)'!$G$14:$BH$108))</f>
        <v>0</v>
      </c>
      <c r="ME25" s="146">
        <f>SUMPRODUCT(('ＳＲＶ2023材料送付日程表 (report)'!$B$14:$B$108='SRI (2023)'!$V25)*('ＳＲＶ2023材料送付日程表 (report)'!$G$12:$BH$12='SRI (2023)'!ME$3)*('ＳＲＶ2023材料送付日程表 (report)'!$G$14:$BH$108))</f>
        <v>0</v>
      </c>
      <c r="MF25" s="146">
        <f>SUMPRODUCT(('ＳＲＶ2023材料送付日程表 (report)'!$B$14:$B$108='SRI (2023)'!$V25)*('ＳＲＶ2023材料送付日程表 (report)'!$G$12:$BH$12='SRI (2023)'!MF$3)*('ＳＲＶ2023材料送付日程表 (report)'!$G$14:$BH$108))</f>
        <v>0</v>
      </c>
      <c r="MG25" s="146">
        <f>SUMPRODUCT(('ＳＲＶ2023材料送付日程表 (report)'!$B$14:$B$108='SRI (2023)'!$V25)*('ＳＲＶ2023材料送付日程表 (report)'!$G$12:$BH$12='SRI (2023)'!MG$3)*('ＳＲＶ2023材料送付日程表 (report)'!$G$14:$BH$108))</f>
        <v>0</v>
      </c>
      <c r="MH25" s="146">
        <f>SUMPRODUCT(('ＳＲＶ2023材料送付日程表 (report)'!$B$14:$B$108='SRI (2023)'!$V25)*('ＳＲＶ2023材料送付日程表 (report)'!$G$12:$BH$12='SRI (2023)'!MH$3)*('ＳＲＶ2023材料送付日程表 (report)'!$G$14:$BH$108))</f>
        <v>0</v>
      </c>
      <c r="MI25" s="146">
        <f>SUMPRODUCT(('ＳＲＶ2023材料送付日程表 (report)'!$B$14:$B$108='SRI (2023)'!$V25)*('ＳＲＶ2023材料送付日程表 (report)'!$G$12:$BH$12='SRI (2023)'!MI$3)*('ＳＲＶ2023材料送付日程表 (report)'!$G$14:$BH$108))</f>
        <v>0</v>
      </c>
      <c r="MJ25" s="146">
        <f>SUMPRODUCT(('ＳＲＶ2023材料送付日程表 (report)'!$B$14:$B$108='SRI (2023)'!$V25)*('ＳＲＶ2023材料送付日程表 (report)'!$G$12:$BH$12='SRI (2023)'!MJ$3)*('ＳＲＶ2023材料送付日程表 (report)'!$G$14:$BH$108))</f>
        <v>0</v>
      </c>
      <c r="MK25" s="146">
        <f>SUMPRODUCT(('ＳＲＶ2023材料送付日程表 (report)'!$B$14:$B$108='SRI (2023)'!$V25)*('ＳＲＶ2023材料送付日程表 (report)'!$G$12:$BH$12='SRI (2023)'!MK$3)*('ＳＲＶ2023材料送付日程表 (report)'!$G$14:$BH$108))</f>
        <v>0</v>
      </c>
      <c r="ML25" s="146">
        <f>SUMPRODUCT(('ＳＲＶ2023材料送付日程表 (report)'!$B$14:$B$108='SRI (2023)'!$V25)*('ＳＲＶ2023材料送付日程表 (report)'!$G$12:$BH$12='SRI (2023)'!ML$3)*('ＳＲＶ2023材料送付日程表 (report)'!$G$14:$BH$108))</f>
        <v>0</v>
      </c>
      <c r="MM25" s="146">
        <f>SUMPRODUCT(('ＳＲＶ2023材料送付日程表 (report)'!$B$14:$B$108='SRI (2023)'!$V25)*('ＳＲＶ2023材料送付日程表 (report)'!$G$12:$BH$12='SRI (2023)'!MM$3)*('ＳＲＶ2023材料送付日程表 (report)'!$G$14:$BH$108))</f>
        <v>0</v>
      </c>
      <c r="MN25" s="146">
        <f>SUMPRODUCT(('ＳＲＶ2023材料送付日程表 (report)'!$B$14:$B$108='SRI (2023)'!$V25)*('ＳＲＶ2023材料送付日程表 (report)'!$G$12:$BH$12='SRI (2023)'!MN$3)*('ＳＲＶ2023材料送付日程表 (report)'!$G$14:$BH$108))</f>
        <v>0</v>
      </c>
      <c r="MO25" s="146">
        <f>SUMPRODUCT(('ＳＲＶ2023材料送付日程表 (report)'!$B$14:$B$108='SRI (2023)'!$V25)*('ＳＲＶ2023材料送付日程表 (report)'!$G$12:$BH$12='SRI (2023)'!MO$3)*('ＳＲＶ2023材料送付日程表 (report)'!$G$14:$BH$108))</f>
        <v>0</v>
      </c>
      <c r="MP25" s="146">
        <f>SUMPRODUCT(('ＳＲＶ2023材料送付日程表 (report)'!$B$14:$B$108='SRI (2023)'!$V25)*('ＳＲＶ2023材料送付日程表 (report)'!$G$12:$BH$12='SRI (2023)'!MP$3)*('ＳＲＶ2023材料送付日程表 (report)'!$G$14:$BH$108))</f>
        <v>0</v>
      </c>
      <c r="MQ25" s="146">
        <f>SUMPRODUCT(('ＳＲＶ2023材料送付日程表 (report)'!$B$14:$B$108='SRI (2023)'!$V25)*('ＳＲＶ2023材料送付日程表 (report)'!$G$12:$BH$12='SRI (2023)'!MQ$3)*('ＳＲＶ2023材料送付日程表 (report)'!$G$14:$BH$108))</f>
        <v>0</v>
      </c>
      <c r="MR25" s="146">
        <f>SUMPRODUCT(('ＳＲＶ2023材料送付日程表 (report)'!$B$14:$B$108='SRI (2023)'!$V25)*('ＳＲＶ2023材料送付日程表 (report)'!$G$12:$BH$12='SRI (2023)'!MR$3)*('ＳＲＶ2023材料送付日程表 (report)'!$G$14:$BH$108))</f>
        <v>0</v>
      </c>
      <c r="MS25" s="146">
        <f>SUMPRODUCT(('ＳＲＶ2023材料送付日程表 (report)'!$B$14:$B$108='SRI (2023)'!$V25)*('ＳＲＶ2023材料送付日程表 (report)'!$G$12:$BH$12='SRI (2023)'!MS$3)*('ＳＲＶ2023材料送付日程表 (report)'!$G$14:$BH$108))</f>
        <v>0</v>
      </c>
      <c r="MT25" s="146">
        <f>SUMPRODUCT(('ＳＲＶ2023材料送付日程表 (report)'!$B$14:$B$108='SRI (2023)'!$V25)*('ＳＲＶ2023材料送付日程表 (report)'!$G$12:$BH$12='SRI (2023)'!MT$3)*('ＳＲＶ2023材料送付日程表 (report)'!$G$14:$BH$108))</f>
        <v>0</v>
      </c>
      <c r="MU25" s="146">
        <f>SUMPRODUCT(('ＳＲＶ2023材料送付日程表 (report)'!$B$14:$B$108='SRI (2023)'!$V25)*('ＳＲＶ2023材料送付日程表 (report)'!$G$12:$BH$12='SRI (2023)'!MU$3)*('ＳＲＶ2023材料送付日程表 (report)'!$G$14:$BH$108))</f>
        <v>0</v>
      </c>
      <c r="MV25" s="146">
        <f>SUMPRODUCT(('ＳＲＶ2023材料送付日程表 (report)'!$B$14:$B$108='SRI (2023)'!$V25)*('ＳＲＶ2023材料送付日程表 (report)'!$G$12:$BH$12='SRI (2023)'!MV$3)*('ＳＲＶ2023材料送付日程表 (report)'!$G$14:$BH$108))</f>
        <v>0</v>
      </c>
      <c r="MW25" s="146">
        <f>SUMPRODUCT(('ＳＲＶ2023材料送付日程表 (report)'!$B$14:$B$108='SRI (2023)'!$V25)*('ＳＲＶ2023材料送付日程表 (report)'!$G$12:$BH$12='SRI (2023)'!MW$3)*('ＳＲＶ2023材料送付日程表 (report)'!$G$14:$BH$108))</f>
        <v>0</v>
      </c>
      <c r="MX25" s="146">
        <f>SUMPRODUCT(('ＳＲＶ2023材料送付日程表 (report)'!$B$14:$B$108='SRI (2023)'!$V25)*('ＳＲＶ2023材料送付日程表 (report)'!$G$12:$BH$12='SRI (2023)'!MX$3)*('ＳＲＶ2023材料送付日程表 (report)'!$G$14:$BH$108))</f>
        <v>0</v>
      </c>
      <c r="MY25" s="146">
        <f>SUMPRODUCT(('ＳＲＶ2023材料送付日程表 (report)'!$B$14:$B$108='SRI (2023)'!$V25)*('ＳＲＶ2023材料送付日程表 (report)'!$G$12:$BH$12='SRI (2023)'!MY$3)*('ＳＲＶ2023材料送付日程表 (report)'!$G$14:$BH$108))</f>
        <v>0</v>
      </c>
      <c r="MZ25" s="146">
        <f>SUMPRODUCT(('ＳＲＶ2023材料送付日程表 (report)'!$B$14:$B$108='SRI (2023)'!$V25)*('ＳＲＶ2023材料送付日程表 (report)'!$G$12:$BH$12='SRI (2023)'!MZ$3)*('ＳＲＶ2023材料送付日程表 (report)'!$G$14:$BH$108))</f>
        <v>0</v>
      </c>
      <c r="NA25" s="146">
        <f>SUMPRODUCT(('ＳＲＶ2023材料送付日程表 (report)'!$B$14:$B$108='SRI (2023)'!$V25)*('ＳＲＶ2023材料送付日程表 (report)'!$G$12:$BH$12='SRI (2023)'!NA$3)*('ＳＲＶ2023材料送付日程表 (report)'!$G$14:$BH$108))</f>
        <v>0</v>
      </c>
      <c r="NB25" s="146">
        <f>SUMPRODUCT(('ＳＲＶ2023材料送付日程表 (report)'!$B$14:$B$108='SRI (2023)'!$V25)*('ＳＲＶ2023材料送付日程表 (report)'!$G$12:$BH$12='SRI (2023)'!NB$3)*('ＳＲＶ2023材料送付日程表 (report)'!$G$14:$BH$108))</f>
        <v>0</v>
      </c>
      <c r="NC25" s="146">
        <f>SUMPRODUCT(('ＳＲＶ2023材料送付日程表 (report)'!$B$14:$B$108='SRI (2023)'!$V25)*('ＳＲＶ2023材料送付日程表 (report)'!$G$12:$BH$12='SRI (2023)'!NC$3)*('ＳＲＶ2023材料送付日程表 (report)'!$G$14:$BH$108))</f>
        <v>0</v>
      </c>
      <c r="ND25" s="146">
        <f>SUMPRODUCT(('ＳＲＶ2023材料送付日程表 (report)'!$B$14:$B$108='SRI (2023)'!$V25)*('ＳＲＶ2023材料送付日程表 (report)'!$G$12:$BH$12='SRI (2023)'!ND$3)*('ＳＲＶ2023材料送付日程表 (report)'!$G$14:$BH$108))</f>
        <v>0</v>
      </c>
      <c r="NE25" s="146">
        <f>SUMPRODUCT(('ＳＲＶ2023材料送付日程表 (report)'!$B$14:$B$108='SRI (2023)'!$V25)*('ＳＲＶ2023材料送付日程表 (report)'!$G$12:$BH$12='SRI (2023)'!NE$3)*('ＳＲＶ2023材料送付日程表 (report)'!$G$14:$BH$108))</f>
        <v>0</v>
      </c>
      <c r="NF25" s="146">
        <f>SUMPRODUCT(('ＳＲＶ2023材料送付日程表 (report)'!$B$14:$B$108='SRI (2023)'!$V25)*('ＳＲＶ2023材料送付日程表 (report)'!$G$12:$BH$12='SRI (2023)'!NF$3)*('ＳＲＶ2023材料送付日程表 (report)'!$G$14:$BH$108))</f>
        <v>0</v>
      </c>
      <c r="NG25" s="146">
        <f>SUMPRODUCT(('ＳＲＶ2023材料送付日程表 (report)'!$B$14:$B$108='SRI (2023)'!$V25)*('ＳＲＶ2023材料送付日程表 (report)'!$G$12:$BH$12='SRI (2023)'!NG$3)*('ＳＲＶ2023材料送付日程表 (report)'!$G$14:$BH$108))</f>
        <v>0</v>
      </c>
      <c r="NH25" s="146">
        <f>SUMPRODUCT(('ＳＲＶ2023材料送付日程表 (report)'!$B$14:$B$108='SRI (2023)'!$V25)*('ＳＲＶ2023材料送付日程表 (report)'!$G$12:$BH$12='SRI (2023)'!NH$3)*('ＳＲＶ2023材料送付日程表 (report)'!$G$14:$BH$108))</f>
        <v>0</v>
      </c>
      <c r="NI25" s="146">
        <f>SUMPRODUCT(('ＳＲＶ2023材料送付日程表 (report)'!$B$14:$B$108='SRI (2023)'!$V25)*('ＳＲＶ2023材料送付日程表 (report)'!$G$12:$BH$12='SRI (2023)'!NI$3)*('ＳＲＶ2023材料送付日程表 (report)'!$G$14:$BH$108))</f>
        <v>0</v>
      </c>
      <c r="NJ25" s="146">
        <f>SUMPRODUCT(('ＳＲＶ2023材料送付日程表 (report)'!$B$14:$B$108='SRI (2023)'!$V25)*('ＳＲＶ2023材料送付日程表 (report)'!$G$12:$BH$12='SRI (2023)'!NJ$3)*('ＳＲＶ2023材料送付日程表 (report)'!$G$14:$BH$108))</f>
        <v>0</v>
      </c>
      <c r="NK25" s="146">
        <f>SUMPRODUCT(('ＳＲＶ2023材料送付日程表 (report)'!$B$14:$B$108='SRI (2023)'!$V25)*('ＳＲＶ2023材料送付日程表 (report)'!$G$12:$BH$12='SRI (2023)'!NK$3)*('ＳＲＶ2023材料送付日程表 (report)'!$G$14:$BH$108))</f>
        <v>0</v>
      </c>
      <c r="NL25" s="146">
        <f>SUMPRODUCT(('ＳＲＶ2023材料送付日程表 (report)'!$B$14:$B$108='SRI (2023)'!$V25)*('ＳＲＶ2023材料送付日程表 (report)'!$G$12:$BH$12='SRI (2023)'!NL$3)*('ＳＲＶ2023材料送付日程表 (report)'!$G$14:$BH$108))</f>
        <v>0</v>
      </c>
      <c r="NM25" s="146">
        <f>SUMPRODUCT(('ＳＲＶ2023材料送付日程表 (report)'!$B$14:$B$108='SRI (2023)'!$V25)*('ＳＲＶ2023材料送付日程表 (report)'!$G$12:$BH$12='SRI (2023)'!NM$3)*('ＳＲＶ2023材料送付日程表 (report)'!$G$14:$BH$108))</f>
        <v>0</v>
      </c>
      <c r="NN25" s="146">
        <f>SUMPRODUCT(('ＳＲＶ2023材料送付日程表 (report)'!$B$14:$B$108='SRI (2023)'!$V25)*('ＳＲＶ2023材料送付日程表 (report)'!$G$12:$BH$12='SRI (2023)'!NN$3)*('ＳＲＶ2023材料送付日程表 (report)'!$G$14:$BH$108))</f>
        <v>0</v>
      </c>
      <c r="NO25" s="146">
        <f>SUMPRODUCT(('ＳＲＶ2023材料送付日程表 (report)'!$B$14:$B$108='SRI (2023)'!$V25)*('ＳＲＶ2023材料送付日程表 (report)'!$G$12:$BH$12='SRI (2023)'!NO$3)*('ＳＲＶ2023材料送付日程表 (report)'!$G$14:$BH$108))</f>
        <v>0</v>
      </c>
      <c r="NP25" s="146">
        <f>SUMPRODUCT(('ＳＲＶ2023材料送付日程表 (report)'!$B$14:$B$108='SRI (2023)'!$V25)*('ＳＲＶ2023材料送付日程表 (report)'!$G$12:$BH$12='SRI (2023)'!NP$3)*('ＳＲＶ2023材料送付日程表 (report)'!$G$14:$BH$108))</f>
        <v>0</v>
      </c>
      <c r="NQ25" s="146">
        <f>SUMPRODUCT(('ＳＲＶ2023材料送付日程表 (report)'!$B$14:$B$108='SRI (2023)'!$V25)*('ＳＲＶ2023材料送付日程表 (report)'!$G$12:$BH$12='SRI (2023)'!NQ$3)*('ＳＲＶ2023材料送付日程表 (report)'!$G$14:$BH$108))</f>
        <v>0</v>
      </c>
      <c r="NR25" s="146">
        <f>SUMPRODUCT(('ＳＲＶ2023材料送付日程表 (report)'!$B$14:$B$108='SRI (2023)'!$V25)*('ＳＲＶ2023材料送付日程表 (report)'!$G$12:$BH$12='SRI (2023)'!NR$3)*('ＳＲＶ2023材料送付日程表 (report)'!$G$14:$BH$108))</f>
        <v>0</v>
      </c>
      <c r="NS25" s="146">
        <f>SUMPRODUCT(('ＳＲＶ2023材料送付日程表 (report)'!$B$14:$B$108='SRI (2023)'!$V25)*('ＳＲＶ2023材料送付日程表 (report)'!$G$12:$BH$12='SRI (2023)'!NS$3)*('ＳＲＶ2023材料送付日程表 (report)'!$G$14:$BH$108))</f>
        <v>0</v>
      </c>
      <c r="NT25" s="146">
        <f>SUMPRODUCT(('ＳＲＶ2023材料送付日程表 (report)'!$B$14:$B$108='SRI (2023)'!$V25)*('ＳＲＶ2023材料送付日程表 (report)'!$G$12:$BH$12='SRI (2023)'!NT$3)*('ＳＲＶ2023材料送付日程表 (report)'!$G$14:$BH$108))</f>
        <v>0</v>
      </c>
      <c r="NU25" s="146">
        <f>SUMPRODUCT(('ＳＲＶ2023材料送付日程表 (report)'!$B$14:$B$108='SRI (2023)'!$V25)*('ＳＲＶ2023材料送付日程表 (report)'!$G$12:$BH$12='SRI (2023)'!NU$3)*('ＳＲＶ2023材料送付日程表 (report)'!$G$14:$BH$108))</f>
        <v>0</v>
      </c>
      <c r="NV25" s="146">
        <f>SUMPRODUCT(('ＳＲＶ2023材料送付日程表 (report)'!$B$14:$B$108='SRI (2023)'!$V25)*('ＳＲＶ2023材料送付日程表 (report)'!$G$12:$BH$12='SRI (2023)'!NV$3)*('ＳＲＶ2023材料送付日程表 (report)'!$G$14:$BH$108))</f>
        <v>0</v>
      </c>
      <c r="NW25" s="146">
        <f>SUMPRODUCT(('ＳＲＶ2023材料送付日程表 (report)'!$B$14:$B$108='SRI (2023)'!$V25)*('ＳＲＶ2023材料送付日程表 (report)'!$G$12:$BH$12='SRI (2023)'!NW$3)*('ＳＲＶ2023材料送付日程表 (report)'!$G$14:$BH$108))</f>
        <v>0</v>
      </c>
    </row>
    <row r="26" spans="2:387" s="138" customFormat="1" ht="15">
      <c r="B26" s="143">
        <f t="shared" si="9"/>
        <v>0</v>
      </c>
      <c r="C26" s="143">
        <f t="shared" si="9"/>
        <v>0</v>
      </c>
      <c r="D26" s="143">
        <f t="shared" si="9"/>
        <v>0</v>
      </c>
      <c r="E26" s="143">
        <f t="shared" si="9"/>
        <v>0</v>
      </c>
      <c r="F26" s="143">
        <f t="shared" si="9"/>
        <v>0</v>
      </c>
      <c r="G26" s="143">
        <f t="shared" si="9"/>
        <v>0</v>
      </c>
      <c r="H26" s="143">
        <f t="shared" si="9"/>
        <v>0</v>
      </c>
      <c r="I26" s="143">
        <f t="shared" si="9"/>
        <v>0</v>
      </c>
      <c r="J26" s="143">
        <f t="shared" si="9"/>
        <v>0</v>
      </c>
      <c r="K26" s="143">
        <f t="shared" si="9"/>
        <v>0</v>
      </c>
      <c r="L26" s="143">
        <f t="shared" si="10"/>
        <v>0</v>
      </c>
      <c r="M26" s="143">
        <f t="shared" si="10"/>
        <v>0</v>
      </c>
      <c r="N26" s="143">
        <f t="shared" si="10"/>
        <v>0</v>
      </c>
      <c r="O26" s="143">
        <f t="shared" si="10"/>
        <v>0</v>
      </c>
      <c r="P26" s="143">
        <f t="shared" si="10"/>
        <v>0</v>
      </c>
      <c r="Q26" s="143">
        <f t="shared" si="10"/>
        <v>0</v>
      </c>
      <c r="R26" s="143">
        <f t="shared" si="10"/>
        <v>0</v>
      </c>
      <c r="S26" s="143">
        <f t="shared" si="10"/>
        <v>0</v>
      </c>
      <c r="U26" s="144" t="s">
        <v>63</v>
      </c>
      <c r="V26" s="145" t="s">
        <v>63</v>
      </c>
      <c r="W26" s="146">
        <f>SUMPRODUCT(('ＳＲＶ2023材料送付日程表 (report)'!$B$14:$B$108='SRI (2023)'!$V26)*('ＳＲＶ2023材料送付日程表 (report)'!$G$12:$BH$12='SRI (2023)'!W$3)*('ＳＲＶ2023材料送付日程表 (report)'!$G$14:$BH$108))</f>
        <v>0</v>
      </c>
      <c r="X26" s="146">
        <f>SUMPRODUCT(('ＳＲＶ2023材料送付日程表 (report)'!$B$14:$B$108='SRI (2023)'!$V26)*('ＳＲＶ2023材料送付日程表 (report)'!$G$12:$BH$12='SRI (2023)'!X$3)*('ＳＲＶ2023材料送付日程表 (report)'!$G$14:$BH$108))</f>
        <v>0</v>
      </c>
      <c r="Y26" s="146">
        <f>SUMPRODUCT(('ＳＲＶ2023材料送付日程表 (report)'!$B$14:$B$108='SRI (2023)'!$V26)*('ＳＲＶ2023材料送付日程表 (report)'!$G$12:$BH$12='SRI (2023)'!Y$3)*('ＳＲＶ2023材料送付日程表 (report)'!$G$14:$BH$108))</f>
        <v>0</v>
      </c>
      <c r="Z26" s="146">
        <f>SUMPRODUCT(('ＳＲＶ2023材料送付日程表 (report)'!$B$14:$B$108='SRI (2023)'!$V26)*('ＳＲＶ2023材料送付日程表 (report)'!$G$12:$BH$12='SRI (2023)'!Z$3)*('ＳＲＶ2023材料送付日程表 (report)'!$G$14:$BH$108))</f>
        <v>0</v>
      </c>
      <c r="AA26" s="146">
        <f>SUMPRODUCT(('ＳＲＶ2023材料送付日程表 (report)'!$B$14:$B$108='SRI (2023)'!$V26)*('ＳＲＶ2023材料送付日程表 (report)'!$G$12:$BH$12='SRI (2023)'!AA$3)*('ＳＲＶ2023材料送付日程表 (report)'!$G$14:$BH$108))</f>
        <v>0</v>
      </c>
      <c r="AB26" s="146">
        <f>SUMPRODUCT(('ＳＲＶ2023材料送付日程表 (report)'!$B$14:$B$108='SRI (2023)'!$V26)*('ＳＲＶ2023材料送付日程表 (report)'!$G$12:$BH$12='SRI (2023)'!AB$3)*('ＳＲＶ2023材料送付日程表 (report)'!$G$14:$BH$108))</f>
        <v>0</v>
      </c>
      <c r="AC26" s="146">
        <f>SUMPRODUCT(('ＳＲＶ2023材料送付日程表 (report)'!$B$14:$B$108='SRI (2023)'!$V26)*('ＳＲＶ2023材料送付日程表 (report)'!$G$12:$BH$12='SRI (2023)'!AC$3)*('ＳＲＶ2023材料送付日程表 (report)'!$G$14:$BH$108))</f>
        <v>0</v>
      </c>
      <c r="AD26" s="146">
        <f>SUMPRODUCT(('ＳＲＶ2023材料送付日程表 (report)'!$B$14:$B$108='SRI (2023)'!$V26)*('ＳＲＶ2023材料送付日程表 (report)'!$G$12:$BH$12='SRI (2023)'!AD$3)*('ＳＲＶ2023材料送付日程表 (report)'!$G$14:$BH$108))</f>
        <v>0</v>
      </c>
      <c r="AE26" s="146">
        <f>SUMPRODUCT(('ＳＲＶ2023材料送付日程表 (report)'!$B$14:$B$108='SRI (2023)'!$V26)*('ＳＲＶ2023材料送付日程表 (report)'!$G$12:$BH$12='SRI (2023)'!AE$3)*('ＳＲＶ2023材料送付日程表 (report)'!$G$14:$BH$108))</f>
        <v>0</v>
      </c>
      <c r="AF26" s="146">
        <f>SUMPRODUCT(('ＳＲＶ2023材料送付日程表 (report)'!$B$14:$B$108='SRI (2023)'!$V26)*('ＳＲＶ2023材料送付日程表 (report)'!$G$12:$BH$12='SRI (2023)'!AF$3)*('ＳＲＶ2023材料送付日程表 (report)'!$G$14:$BH$108))</f>
        <v>0</v>
      </c>
      <c r="AG26" s="146">
        <f>SUMPRODUCT(('ＳＲＶ2023材料送付日程表 (report)'!$B$14:$B$108='SRI (2023)'!$V26)*('ＳＲＶ2023材料送付日程表 (report)'!$G$12:$BH$12='SRI (2023)'!AG$3)*('ＳＲＶ2023材料送付日程表 (report)'!$G$14:$BH$108))</f>
        <v>0</v>
      </c>
      <c r="AH26" s="146">
        <f>SUMPRODUCT(('ＳＲＶ2023材料送付日程表 (report)'!$B$14:$B$108='SRI (2023)'!$V26)*('ＳＲＶ2023材料送付日程表 (report)'!$G$12:$BH$12='SRI (2023)'!AH$3)*('ＳＲＶ2023材料送付日程表 (report)'!$G$14:$BH$108))</f>
        <v>0</v>
      </c>
      <c r="AI26" s="146">
        <f>SUMPRODUCT(('ＳＲＶ2023材料送付日程表 (report)'!$B$14:$B$108='SRI (2023)'!$V26)*('ＳＲＶ2023材料送付日程表 (report)'!$G$12:$BH$12='SRI (2023)'!AI$3)*('ＳＲＶ2023材料送付日程表 (report)'!$G$14:$BH$108))</f>
        <v>0</v>
      </c>
      <c r="AJ26" s="146">
        <f>SUMPRODUCT(('ＳＲＶ2023材料送付日程表 (report)'!$B$14:$B$108='SRI (2023)'!$V26)*('ＳＲＶ2023材料送付日程表 (report)'!$G$12:$BH$12='SRI (2023)'!AJ$3)*('ＳＲＶ2023材料送付日程表 (report)'!$G$14:$BH$108))</f>
        <v>0</v>
      </c>
      <c r="AK26" s="146">
        <f>SUMPRODUCT(('ＳＲＶ2023材料送付日程表 (report)'!$B$14:$B$108='SRI (2023)'!$V26)*('ＳＲＶ2023材料送付日程表 (report)'!$G$12:$BH$12='SRI (2023)'!AK$3)*('ＳＲＶ2023材料送付日程表 (report)'!$G$14:$BH$108))</f>
        <v>0</v>
      </c>
      <c r="AL26" s="146">
        <f>SUMPRODUCT(('ＳＲＶ2023材料送付日程表 (report)'!$B$14:$B$108='SRI (2023)'!$V26)*('ＳＲＶ2023材料送付日程表 (report)'!$G$12:$BH$12='SRI (2023)'!AL$3)*('ＳＲＶ2023材料送付日程表 (report)'!$G$14:$BH$108))</f>
        <v>0</v>
      </c>
      <c r="AM26" s="146">
        <f>SUMPRODUCT(('ＳＲＶ2023材料送付日程表 (report)'!$B$14:$B$108='SRI (2023)'!$V26)*('ＳＲＶ2023材料送付日程表 (report)'!$G$12:$BH$12='SRI (2023)'!AM$3)*('ＳＲＶ2023材料送付日程表 (report)'!$G$14:$BH$108))</f>
        <v>0</v>
      </c>
      <c r="AN26" s="146">
        <f>SUMPRODUCT(('ＳＲＶ2023材料送付日程表 (report)'!$B$14:$B$108='SRI (2023)'!$V26)*('ＳＲＶ2023材料送付日程表 (report)'!$G$12:$BH$12='SRI (2023)'!AN$3)*('ＳＲＶ2023材料送付日程表 (report)'!$G$14:$BH$108))</f>
        <v>0</v>
      </c>
      <c r="AO26" s="146">
        <f>SUMPRODUCT(('ＳＲＶ2023材料送付日程表 (report)'!$B$14:$B$108='SRI (2023)'!$V26)*('ＳＲＶ2023材料送付日程表 (report)'!$G$12:$BH$12='SRI (2023)'!AO$3)*('ＳＲＶ2023材料送付日程表 (report)'!$G$14:$BH$108))</f>
        <v>0</v>
      </c>
      <c r="AP26" s="146">
        <f>SUMPRODUCT(('ＳＲＶ2023材料送付日程表 (report)'!$B$14:$B$108='SRI (2023)'!$V26)*('ＳＲＶ2023材料送付日程表 (report)'!$G$12:$BH$12='SRI (2023)'!AP$3)*('ＳＲＶ2023材料送付日程表 (report)'!$G$14:$BH$108))</f>
        <v>0</v>
      </c>
      <c r="AQ26" s="146">
        <f>SUMPRODUCT(('ＳＲＶ2023材料送付日程表 (report)'!$B$14:$B$108='SRI (2023)'!$V26)*('ＳＲＶ2023材料送付日程表 (report)'!$G$12:$BH$12='SRI (2023)'!AQ$3)*('ＳＲＶ2023材料送付日程表 (report)'!$G$14:$BH$108))</f>
        <v>0</v>
      </c>
      <c r="AR26" s="146">
        <f>SUMPRODUCT(('ＳＲＶ2023材料送付日程表 (report)'!$B$14:$B$108='SRI (2023)'!$V26)*('ＳＲＶ2023材料送付日程表 (report)'!$G$12:$BH$12='SRI (2023)'!AR$3)*('ＳＲＶ2023材料送付日程表 (report)'!$G$14:$BH$108))</f>
        <v>0</v>
      </c>
      <c r="AS26" s="146">
        <f>SUMPRODUCT(('ＳＲＶ2023材料送付日程表 (report)'!$B$14:$B$108='SRI (2023)'!$V26)*('ＳＲＶ2023材料送付日程表 (report)'!$G$12:$BH$12='SRI (2023)'!AS$3)*('ＳＲＶ2023材料送付日程表 (report)'!$G$14:$BH$108))</f>
        <v>0</v>
      </c>
      <c r="AT26" s="146">
        <f>SUMPRODUCT(('ＳＲＶ2023材料送付日程表 (report)'!$B$14:$B$108='SRI (2023)'!$V26)*('ＳＲＶ2023材料送付日程表 (report)'!$G$12:$BH$12='SRI (2023)'!AT$3)*('ＳＲＶ2023材料送付日程表 (report)'!$G$14:$BH$108))</f>
        <v>0</v>
      </c>
      <c r="AU26" s="146">
        <f>SUMPRODUCT(('ＳＲＶ2023材料送付日程表 (report)'!$B$14:$B$108='SRI (2023)'!$V26)*('ＳＲＶ2023材料送付日程表 (report)'!$G$12:$BH$12='SRI (2023)'!AU$3)*('ＳＲＶ2023材料送付日程表 (report)'!$G$14:$BH$108))</f>
        <v>0</v>
      </c>
      <c r="AV26" s="146">
        <f>SUMPRODUCT(('ＳＲＶ2023材料送付日程表 (report)'!$B$14:$B$108='SRI (2023)'!$V26)*('ＳＲＶ2023材料送付日程表 (report)'!$G$12:$BH$12='SRI (2023)'!AV$3)*('ＳＲＶ2023材料送付日程表 (report)'!$G$14:$BH$108))</f>
        <v>0</v>
      </c>
      <c r="AW26" s="146">
        <f>SUMPRODUCT(('ＳＲＶ2023材料送付日程表 (report)'!$B$14:$B$108='SRI (2023)'!$V26)*('ＳＲＶ2023材料送付日程表 (report)'!$G$12:$BH$12='SRI (2023)'!AW$3)*('ＳＲＶ2023材料送付日程表 (report)'!$G$14:$BH$108))</f>
        <v>0</v>
      </c>
      <c r="AX26" s="146">
        <f>SUMPRODUCT(('ＳＲＶ2023材料送付日程表 (report)'!$B$14:$B$108='SRI (2023)'!$V26)*('ＳＲＶ2023材料送付日程表 (report)'!$G$12:$BH$12='SRI (2023)'!AX$3)*('ＳＲＶ2023材料送付日程表 (report)'!$G$14:$BH$108))</f>
        <v>0</v>
      </c>
      <c r="AY26" s="146">
        <f>SUMPRODUCT(('ＳＲＶ2023材料送付日程表 (report)'!$B$14:$B$108='SRI (2023)'!$V26)*('ＳＲＶ2023材料送付日程表 (report)'!$G$12:$BH$12='SRI (2023)'!AY$3)*('ＳＲＶ2023材料送付日程表 (report)'!$G$14:$BH$108))</f>
        <v>0</v>
      </c>
      <c r="AZ26" s="146">
        <f>SUMPRODUCT(('ＳＲＶ2023材料送付日程表 (report)'!$B$14:$B$108='SRI (2023)'!$V26)*('ＳＲＶ2023材料送付日程表 (report)'!$G$12:$BH$12='SRI (2023)'!AZ$3)*('ＳＲＶ2023材料送付日程表 (report)'!$G$14:$BH$108))</f>
        <v>0</v>
      </c>
      <c r="BA26" s="146">
        <f>SUMPRODUCT(('ＳＲＶ2023材料送付日程表 (report)'!$B$14:$B$108='SRI (2023)'!$V26)*('ＳＲＶ2023材料送付日程表 (report)'!$G$12:$BH$12='SRI (2023)'!BA$3)*('ＳＲＶ2023材料送付日程表 (report)'!$G$14:$BH$108))</f>
        <v>0</v>
      </c>
      <c r="BB26" s="146">
        <f>SUMPRODUCT(('ＳＲＶ2023材料送付日程表 (report)'!$B$14:$B$108='SRI (2023)'!$V26)*('ＳＲＶ2023材料送付日程表 (report)'!$G$12:$BH$12='SRI (2023)'!BB$3)*('ＳＲＶ2023材料送付日程表 (report)'!$G$14:$BH$108))</f>
        <v>0</v>
      </c>
      <c r="BC26" s="146">
        <f>SUMPRODUCT(('ＳＲＶ2023材料送付日程表 (report)'!$B$14:$B$108='SRI (2023)'!$V26)*('ＳＲＶ2023材料送付日程表 (report)'!$G$12:$BH$12='SRI (2023)'!BC$3)*('ＳＲＶ2023材料送付日程表 (report)'!$G$14:$BH$108))</f>
        <v>0</v>
      </c>
      <c r="BD26" s="146">
        <f>SUMPRODUCT(('ＳＲＶ2023材料送付日程表 (report)'!$B$14:$B$108='SRI (2023)'!$V26)*('ＳＲＶ2023材料送付日程表 (report)'!$G$12:$BH$12='SRI (2023)'!BD$3)*('ＳＲＶ2023材料送付日程表 (report)'!$G$14:$BH$108))</f>
        <v>0</v>
      </c>
      <c r="BE26" s="146">
        <f>SUMPRODUCT(('ＳＲＶ2023材料送付日程表 (report)'!$B$14:$B$108='SRI (2023)'!$V26)*('ＳＲＶ2023材料送付日程表 (report)'!$G$12:$BH$12='SRI (2023)'!BE$3)*('ＳＲＶ2023材料送付日程表 (report)'!$G$14:$BH$108))</f>
        <v>0</v>
      </c>
      <c r="BF26" s="146">
        <f>SUMPRODUCT(('ＳＲＶ2023材料送付日程表 (report)'!$B$14:$B$108='SRI (2023)'!$V26)*('ＳＲＶ2023材料送付日程表 (report)'!$G$12:$BH$12='SRI (2023)'!BF$3)*('ＳＲＶ2023材料送付日程表 (report)'!$G$14:$BH$108))</f>
        <v>0</v>
      </c>
      <c r="BG26" s="146">
        <f>SUMPRODUCT(('ＳＲＶ2023材料送付日程表 (report)'!$B$14:$B$108='SRI (2023)'!$V26)*('ＳＲＶ2023材料送付日程表 (report)'!$G$12:$BH$12='SRI (2023)'!BG$3)*('ＳＲＶ2023材料送付日程表 (report)'!$G$14:$BH$108))</f>
        <v>0</v>
      </c>
      <c r="BH26" s="146">
        <f>SUMPRODUCT(('ＳＲＶ2023材料送付日程表 (report)'!$B$14:$B$108='SRI (2023)'!$V26)*('ＳＲＶ2023材料送付日程表 (report)'!$G$12:$BH$12='SRI (2023)'!BH$3)*('ＳＲＶ2023材料送付日程表 (report)'!$G$14:$BH$108))</f>
        <v>0</v>
      </c>
      <c r="BI26" s="146">
        <f>SUMPRODUCT(('ＳＲＶ2023材料送付日程表 (report)'!$B$14:$B$108='SRI (2023)'!$V26)*('ＳＲＶ2023材料送付日程表 (report)'!$G$12:$BH$12='SRI (2023)'!BI$3)*('ＳＲＶ2023材料送付日程表 (report)'!$G$14:$BH$108))</f>
        <v>0</v>
      </c>
      <c r="BJ26" s="146">
        <f>SUMPRODUCT(('ＳＲＶ2023材料送付日程表 (report)'!$B$14:$B$108='SRI (2023)'!$V26)*('ＳＲＶ2023材料送付日程表 (report)'!$G$12:$BH$12='SRI (2023)'!BJ$3)*('ＳＲＶ2023材料送付日程表 (report)'!$G$14:$BH$108))</f>
        <v>0</v>
      </c>
      <c r="BK26" s="146">
        <f>SUMPRODUCT(('ＳＲＶ2023材料送付日程表 (report)'!$B$14:$B$108='SRI (2023)'!$V26)*('ＳＲＶ2023材料送付日程表 (report)'!$G$12:$BH$12='SRI (2023)'!BK$3)*('ＳＲＶ2023材料送付日程表 (report)'!$G$14:$BH$108))</f>
        <v>0</v>
      </c>
      <c r="BL26" s="146">
        <f>SUMPRODUCT(('ＳＲＶ2023材料送付日程表 (report)'!$B$14:$B$108='SRI (2023)'!$V26)*('ＳＲＶ2023材料送付日程表 (report)'!$G$12:$BH$12='SRI (2023)'!BL$3)*('ＳＲＶ2023材料送付日程表 (report)'!$G$14:$BH$108))</f>
        <v>0</v>
      </c>
      <c r="BM26" s="146">
        <f>SUMPRODUCT(('ＳＲＶ2023材料送付日程表 (report)'!$B$14:$B$108='SRI (2023)'!$V26)*('ＳＲＶ2023材料送付日程表 (report)'!$G$12:$BH$12='SRI (2023)'!BM$3)*('ＳＲＶ2023材料送付日程表 (report)'!$G$14:$BH$108))</f>
        <v>0</v>
      </c>
      <c r="BN26" s="146">
        <f>SUMPRODUCT(('ＳＲＶ2023材料送付日程表 (report)'!$B$14:$B$108='SRI (2023)'!$V26)*('ＳＲＶ2023材料送付日程表 (report)'!$G$12:$BH$12='SRI (2023)'!BN$3)*('ＳＲＶ2023材料送付日程表 (report)'!$G$14:$BH$108))</f>
        <v>0</v>
      </c>
      <c r="BO26" s="146">
        <f>SUMPRODUCT(('ＳＲＶ2023材料送付日程表 (report)'!$B$14:$B$108='SRI (2023)'!$V26)*('ＳＲＶ2023材料送付日程表 (report)'!$G$12:$BH$12='SRI (2023)'!BO$3)*('ＳＲＶ2023材料送付日程表 (report)'!$G$14:$BH$108))</f>
        <v>0</v>
      </c>
      <c r="BP26" s="146">
        <f>SUMPRODUCT(('ＳＲＶ2023材料送付日程表 (report)'!$B$14:$B$108='SRI (2023)'!$V26)*('ＳＲＶ2023材料送付日程表 (report)'!$G$12:$BH$12='SRI (2023)'!BP$3)*('ＳＲＶ2023材料送付日程表 (report)'!$G$14:$BH$108))</f>
        <v>0</v>
      </c>
      <c r="BQ26" s="146">
        <f>SUMPRODUCT(('ＳＲＶ2023材料送付日程表 (report)'!$B$14:$B$108='SRI (2023)'!$V26)*('ＳＲＶ2023材料送付日程表 (report)'!$G$12:$BH$12='SRI (2023)'!BQ$3)*('ＳＲＶ2023材料送付日程表 (report)'!$G$14:$BH$108))</f>
        <v>0</v>
      </c>
      <c r="BR26" s="146">
        <f>SUMPRODUCT(('ＳＲＶ2023材料送付日程表 (report)'!$B$14:$B$108='SRI (2023)'!$V26)*('ＳＲＶ2023材料送付日程表 (report)'!$G$12:$BH$12='SRI (2023)'!BR$3)*('ＳＲＶ2023材料送付日程表 (report)'!$G$14:$BH$108))</f>
        <v>0</v>
      </c>
      <c r="BS26" s="146">
        <f>SUMPRODUCT(('ＳＲＶ2023材料送付日程表 (report)'!$B$14:$B$108='SRI (2023)'!$V26)*('ＳＲＶ2023材料送付日程表 (report)'!$G$12:$BH$12='SRI (2023)'!BS$3)*('ＳＲＶ2023材料送付日程表 (report)'!$G$14:$BH$108))</f>
        <v>0</v>
      </c>
      <c r="BT26" s="146">
        <f>SUMPRODUCT(('ＳＲＶ2023材料送付日程表 (report)'!$B$14:$B$108='SRI (2023)'!$V26)*('ＳＲＶ2023材料送付日程表 (report)'!$G$12:$BH$12='SRI (2023)'!BT$3)*('ＳＲＶ2023材料送付日程表 (report)'!$G$14:$BH$108))</f>
        <v>0</v>
      </c>
      <c r="BU26" s="146">
        <f>SUMPRODUCT(('ＳＲＶ2023材料送付日程表 (report)'!$B$14:$B$108='SRI (2023)'!$V26)*('ＳＲＶ2023材料送付日程表 (report)'!$G$12:$BH$12='SRI (2023)'!BU$3)*('ＳＲＶ2023材料送付日程表 (report)'!$G$14:$BH$108))</f>
        <v>0</v>
      </c>
      <c r="BV26" s="146">
        <f>SUMPRODUCT(('ＳＲＶ2023材料送付日程表 (report)'!$B$14:$B$108='SRI (2023)'!$V26)*('ＳＲＶ2023材料送付日程表 (report)'!$G$12:$BH$12='SRI (2023)'!BV$3)*('ＳＲＶ2023材料送付日程表 (report)'!$G$14:$BH$108))</f>
        <v>0</v>
      </c>
      <c r="BW26" s="146">
        <f>SUMPRODUCT(('ＳＲＶ2023材料送付日程表 (report)'!$B$14:$B$108='SRI (2023)'!$V26)*('ＳＲＶ2023材料送付日程表 (report)'!$G$12:$BH$12='SRI (2023)'!BW$3)*('ＳＲＶ2023材料送付日程表 (report)'!$G$14:$BH$108))</f>
        <v>0</v>
      </c>
      <c r="BX26" s="146">
        <f>SUMPRODUCT(('ＳＲＶ2023材料送付日程表 (report)'!$B$14:$B$108='SRI (2023)'!$V26)*('ＳＲＶ2023材料送付日程表 (report)'!$G$12:$BH$12='SRI (2023)'!BX$3)*('ＳＲＶ2023材料送付日程表 (report)'!$G$14:$BH$108))</f>
        <v>0</v>
      </c>
      <c r="BY26" s="146">
        <f>SUMPRODUCT(('ＳＲＶ2023材料送付日程表 (report)'!$B$14:$B$108='SRI (2023)'!$V26)*('ＳＲＶ2023材料送付日程表 (report)'!$G$12:$BH$12='SRI (2023)'!BY$3)*('ＳＲＶ2023材料送付日程表 (report)'!$G$14:$BH$108))</f>
        <v>0</v>
      </c>
      <c r="BZ26" s="146">
        <f>SUMPRODUCT(('ＳＲＶ2023材料送付日程表 (report)'!$B$14:$B$108='SRI (2023)'!$V26)*('ＳＲＶ2023材料送付日程表 (report)'!$G$12:$BH$12='SRI (2023)'!BZ$3)*('ＳＲＶ2023材料送付日程表 (report)'!$G$14:$BH$108))</f>
        <v>0</v>
      </c>
      <c r="CA26" s="146">
        <f>SUMPRODUCT(('ＳＲＶ2023材料送付日程表 (report)'!$B$14:$B$108='SRI (2023)'!$V26)*('ＳＲＶ2023材料送付日程表 (report)'!$G$12:$BH$12='SRI (2023)'!CA$3)*('ＳＲＶ2023材料送付日程表 (report)'!$G$14:$BH$108))</f>
        <v>0</v>
      </c>
      <c r="CB26" s="146">
        <f>SUMPRODUCT(('ＳＲＶ2023材料送付日程表 (report)'!$B$14:$B$108='SRI (2023)'!$V26)*('ＳＲＶ2023材料送付日程表 (report)'!$G$12:$BH$12='SRI (2023)'!CB$3)*('ＳＲＶ2023材料送付日程表 (report)'!$G$14:$BH$108))</f>
        <v>0</v>
      </c>
      <c r="CC26" s="146">
        <f>SUMPRODUCT(('ＳＲＶ2023材料送付日程表 (report)'!$B$14:$B$108='SRI (2023)'!$V26)*('ＳＲＶ2023材料送付日程表 (report)'!$G$12:$BH$12='SRI (2023)'!CC$3)*('ＳＲＶ2023材料送付日程表 (report)'!$G$14:$BH$108))</f>
        <v>0</v>
      </c>
      <c r="CD26" s="146">
        <f>SUMPRODUCT(('ＳＲＶ2023材料送付日程表 (report)'!$B$14:$B$108='SRI (2023)'!$V26)*('ＳＲＶ2023材料送付日程表 (report)'!$G$12:$BH$12='SRI (2023)'!CD$3)*('ＳＲＶ2023材料送付日程表 (report)'!$G$14:$BH$108))</f>
        <v>0</v>
      </c>
      <c r="CE26" s="146">
        <f>SUMPRODUCT(('ＳＲＶ2023材料送付日程表 (report)'!$B$14:$B$108='SRI (2023)'!$V26)*('ＳＲＶ2023材料送付日程表 (report)'!$G$12:$BH$12='SRI (2023)'!CE$3)*('ＳＲＶ2023材料送付日程表 (report)'!$G$14:$BH$108))</f>
        <v>0</v>
      </c>
      <c r="CF26" s="146">
        <f>SUMPRODUCT(('ＳＲＶ2023材料送付日程表 (report)'!$B$14:$B$108='SRI (2023)'!$V26)*('ＳＲＶ2023材料送付日程表 (report)'!$G$12:$BH$12='SRI (2023)'!CF$3)*('ＳＲＶ2023材料送付日程表 (report)'!$G$14:$BH$108))</f>
        <v>0</v>
      </c>
      <c r="CG26" s="146">
        <f>SUMPRODUCT(('ＳＲＶ2023材料送付日程表 (report)'!$B$14:$B$108='SRI (2023)'!$V26)*('ＳＲＶ2023材料送付日程表 (report)'!$G$12:$BH$12='SRI (2023)'!CG$3)*('ＳＲＶ2023材料送付日程表 (report)'!$G$14:$BH$108))</f>
        <v>0</v>
      </c>
      <c r="CH26" s="146">
        <f>SUMPRODUCT(('ＳＲＶ2023材料送付日程表 (report)'!$B$14:$B$108='SRI (2023)'!$V26)*('ＳＲＶ2023材料送付日程表 (report)'!$G$12:$BH$12='SRI (2023)'!CH$3)*('ＳＲＶ2023材料送付日程表 (report)'!$G$14:$BH$108))</f>
        <v>0</v>
      </c>
      <c r="CI26" s="146">
        <f>SUMPRODUCT(('ＳＲＶ2023材料送付日程表 (report)'!$B$14:$B$108='SRI (2023)'!$V26)*('ＳＲＶ2023材料送付日程表 (report)'!$G$12:$BH$12='SRI (2023)'!CI$3)*('ＳＲＶ2023材料送付日程表 (report)'!$G$14:$BH$108))</f>
        <v>0</v>
      </c>
      <c r="CJ26" s="146">
        <f>SUMPRODUCT(('ＳＲＶ2023材料送付日程表 (report)'!$B$14:$B$108='SRI (2023)'!$V26)*('ＳＲＶ2023材料送付日程表 (report)'!$G$12:$BH$12='SRI (2023)'!CJ$3)*('ＳＲＶ2023材料送付日程表 (report)'!$G$14:$BH$108))</f>
        <v>0</v>
      </c>
      <c r="CK26" s="146">
        <f>SUMPRODUCT(('ＳＲＶ2023材料送付日程表 (report)'!$B$14:$B$108='SRI (2023)'!$V26)*('ＳＲＶ2023材料送付日程表 (report)'!$G$12:$BH$12='SRI (2023)'!CK$3)*('ＳＲＶ2023材料送付日程表 (report)'!$G$14:$BH$108))</f>
        <v>0</v>
      </c>
      <c r="CL26" s="146">
        <f>SUMPRODUCT(('ＳＲＶ2023材料送付日程表 (report)'!$B$14:$B$108='SRI (2023)'!$V26)*('ＳＲＶ2023材料送付日程表 (report)'!$G$12:$BH$12='SRI (2023)'!CL$3)*('ＳＲＶ2023材料送付日程表 (report)'!$G$14:$BH$108))</f>
        <v>0</v>
      </c>
      <c r="CM26" s="146">
        <f>SUMPRODUCT(('ＳＲＶ2023材料送付日程表 (report)'!$B$14:$B$108='SRI (2023)'!$V26)*('ＳＲＶ2023材料送付日程表 (report)'!$G$12:$BH$12='SRI (2023)'!CM$3)*('ＳＲＶ2023材料送付日程表 (report)'!$G$14:$BH$108))</f>
        <v>0</v>
      </c>
      <c r="CN26" s="146">
        <f>SUMPRODUCT(('ＳＲＶ2023材料送付日程表 (report)'!$B$14:$B$108='SRI (2023)'!$V26)*('ＳＲＶ2023材料送付日程表 (report)'!$G$12:$BH$12='SRI (2023)'!CN$3)*('ＳＲＶ2023材料送付日程表 (report)'!$G$14:$BH$108))</f>
        <v>0</v>
      </c>
      <c r="CO26" s="146">
        <f>SUMPRODUCT(('ＳＲＶ2023材料送付日程表 (report)'!$B$14:$B$108='SRI (2023)'!$V26)*('ＳＲＶ2023材料送付日程表 (report)'!$G$12:$BH$12='SRI (2023)'!CO$3)*('ＳＲＶ2023材料送付日程表 (report)'!$G$14:$BH$108))</f>
        <v>0</v>
      </c>
      <c r="CP26" s="146">
        <f>SUMPRODUCT(('ＳＲＶ2023材料送付日程表 (report)'!$B$14:$B$108='SRI (2023)'!$V26)*('ＳＲＶ2023材料送付日程表 (report)'!$G$12:$BH$12='SRI (2023)'!CP$3)*('ＳＲＶ2023材料送付日程表 (report)'!$G$14:$BH$108))</f>
        <v>0</v>
      </c>
      <c r="CQ26" s="146">
        <f>SUMPRODUCT(('ＳＲＶ2023材料送付日程表 (report)'!$B$14:$B$108='SRI (2023)'!$V26)*('ＳＲＶ2023材料送付日程表 (report)'!$G$12:$BH$12='SRI (2023)'!CQ$3)*('ＳＲＶ2023材料送付日程表 (report)'!$G$14:$BH$108))</f>
        <v>0</v>
      </c>
      <c r="CR26" s="146">
        <f>SUMPRODUCT(('ＳＲＶ2023材料送付日程表 (report)'!$B$14:$B$108='SRI (2023)'!$V26)*('ＳＲＶ2023材料送付日程表 (report)'!$G$12:$BH$12='SRI (2023)'!CR$3)*('ＳＲＶ2023材料送付日程表 (report)'!$G$14:$BH$108))</f>
        <v>0</v>
      </c>
      <c r="CS26" s="146">
        <f>SUMPRODUCT(('ＳＲＶ2023材料送付日程表 (report)'!$B$14:$B$108='SRI (2023)'!$V26)*('ＳＲＶ2023材料送付日程表 (report)'!$G$12:$BH$12='SRI (2023)'!CS$3)*('ＳＲＶ2023材料送付日程表 (report)'!$G$14:$BH$108))</f>
        <v>0</v>
      </c>
      <c r="CT26" s="146">
        <f>SUMPRODUCT(('ＳＲＶ2023材料送付日程表 (report)'!$B$14:$B$108='SRI (2023)'!$V26)*('ＳＲＶ2023材料送付日程表 (report)'!$G$12:$BH$12='SRI (2023)'!CT$3)*('ＳＲＶ2023材料送付日程表 (report)'!$G$14:$BH$108))</f>
        <v>0</v>
      </c>
      <c r="CU26" s="146">
        <f>SUMPRODUCT(('ＳＲＶ2023材料送付日程表 (report)'!$B$14:$B$108='SRI (2023)'!$V26)*('ＳＲＶ2023材料送付日程表 (report)'!$G$12:$BH$12='SRI (2023)'!CU$3)*('ＳＲＶ2023材料送付日程表 (report)'!$G$14:$BH$108))</f>
        <v>0</v>
      </c>
      <c r="CV26" s="146">
        <f>SUMPRODUCT(('ＳＲＶ2023材料送付日程表 (report)'!$B$14:$B$108='SRI (2023)'!$V26)*('ＳＲＶ2023材料送付日程表 (report)'!$G$12:$BH$12='SRI (2023)'!CV$3)*('ＳＲＶ2023材料送付日程表 (report)'!$G$14:$BH$108))</f>
        <v>0</v>
      </c>
      <c r="CW26" s="146">
        <f>SUMPRODUCT(('ＳＲＶ2023材料送付日程表 (report)'!$B$14:$B$108='SRI (2023)'!$V26)*('ＳＲＶ2023材料送付日程表 (report)'!$G$12:$BH$12='SRI (2023)'!CW$3)*('ＳＲＶ2023材料送付日程表 (report)'!$G$14:$BH$108))</f>
        <v>0</v>
      </c>
      <c r="CX26" s="146">
        <f>SUMPRODUCT(('ＳＲＶ2023材料送付日程表 (report)'!$B$14:$B$108='SRI (2023)'!$V26)*('ＳＲＶ2023材料送付日程表 (report)'!$G$12:$BH$12='SRI (2023)'!CX$3)*('ＳＲＶ2023材料送付日程表 (report)'!$G$14:$BH$108))</f>
        <v>0</v>
      </c>
      <c r="CY26" s="146">
        <f>SUMPRODUCT(('ＳＲＶ2023材料送付日程表 (report)'!$B$14:$B$108='SRI (2023)'!$V26)*('ＳＲＶ2023材料送付日程表 (report)'!$G$12:$BH$12='SRI (2023)'!CY$3)*('ＳＲＶ2023材料送付日程表 (report)'!$G$14:$BH$108))</f>
        <v>0</v>
      </c>
      <c r="CZ26" s="146">
        <f>SUMPRODUCT(('ＳＲＶ2023材料送付日程表 (report)'!$B$14:$B$108='SRI (2023)'!$V26)*('ＳＲＶ2023材料送付日程表 (report)'!$G$12:$BH$12='SRI (2023)'!CZ$3)*('ＳＲＶ2023材料送付日程表 (report)'!$G$14:$BH$108))</f>
        <v>0</v>
      </c>
      <c r="DA26" s="146">
        <f>SUMPRODUCT(('ＳＲＶ2023材料送付日程表 (report)'!$B$14:$B$108='SRI (2023)'!$V26)*('ＳＲＶ2023材料送付日程表 (report)'!$G$12:$BH$12='SRI (2023)'!DA$3)*('ＳＲＶ2023材料送付日程表 (report)'!$G$14:$BH$108))</f>
        <v>0</v>
      </c>
      <c r="DB26" s="146">
        <f>SUMPRODUCT(('ＳＲＶ2023材料送付日程表 (report)'!$B$14:$B$108='SRI (2023)'!$V26)*('ＳＲＶ2023材料送付日程表 (report)'!$G$12:$BH$12='SRI (2023)'!DB$3)*('ＳＲＶ2023材料送付日程表 (report)'!$G$14:$BH$108))</f>
        <v>0</v>
      </c>
      <c r="DC26" s="146">
        <f>SUMPRODUCT(('ＳＲＶ2023材料送付日程表 (report)'!$B$14:$B$108='SRI (2023)'!$V26)*('ＳＲＶ2023材料送付日程表 (report)'!$G$12:$BH$12='SRI (2023)'!DC$3)*('ＳＲＶ2023材料送付日程表 (report)'!$G$14:$BH$108))</f>
        <v>0</v>
      </c>
      <c r="DD26" s="146">
        <f>SUMPRODUCT(('ＳＲＶ2023材料送付日程表 (report)'!$B$14:$B$108='SRI (2023)'!$V26)*('ＳＲＶ2023材料送付日程表 (report)'!$G$12:$BH$12='SRI (2023)'!DD$3)*('ＳＲＶ2023材料送付日程表 (report)'!$G$14:$BH$108))</f>
        <v>0</v>
      </c>
      <c r="DE26" s="146">
        <f>SUMPRODUCT(('ＳＲＶ2023材料送付日程表 (report)'!$B$14:$B$108='SRI (2023)'!$V26)*('ＳＲＶ2023材料送付日程表 (report)'!$G$12:$BH$12='SRI (2023)'!DE$3)*('ＳＲＶ2023材料送付日程表 (report)'!$G$14:$BH$108))</f>
        <v>0</v>
      </c>
      <c r="DF26" s="146">
        <f>SUMPRODUCT(('ＳＲＶ2023材料送付日程表 (report)'!$B$14:$B$108='SRI (2023)'!$V26)*('ＳＲＶ2023材料送付日程表 (report)'!$G$12:$BH$12='SRI (2023)'!DF$3)*('ＳＲＶ2023材料送付日程表 (report)'!$G$14:$BH$108))</f>
        <v>0</v>
      </c>
      <c r="DG26" s="146">
        <f>SUMPRODUCT(('ＳＲＶ2023材料送付日程表 (report)'!$B$14:$B$108='SRI (2023)'!$V26)*('ＳＲＶ2023材料送付日程表 (report)'!$G$12:$BH$12='SRI (2023)'!DG$3)*('ＳＲＶ2023材料送付日程表 (report)'!$G$14:$BH$108))</f>
        <v>0</v>
      </c>
      <c r="DH26" s="146">
        <f>SUMPRODUCT(('ＳＲＶ2023材料送付日程表 (report)'!$B$14:$B$108='SRI (2023)'!$V26)*('ＳＲＶ2023材料送付日程表 (report)'!$G$12:$BH$12='SRI (2023)'!DH$3)*('ＳＲＶ2023材料送付日程表 (report)'!$G$14:$BH$108))</f>
        <v>0</v>
      </c>
      <c r="DI26" s="146">
        <f>SUMPRODUCT(('ＳＲＶ2023材料送付日程表 (report)'!$B$14:$B$108='SRI (2023)'!$V26)*('ＳＲＶ2023材料送付日程表 (report)'!$G$12:$BH$12='SRI (2023)'!DI$3)*('ＳＲＶ2023材料送付日程表 (report)'!$G$14:$BH$108))</f>
        <v>0</v>
      </c>
      <c r="DJ26" s="146">
        <f>SUMPRODUCT(('ＳＲＶ2023材料送付日程表 (report)'!$B$14:$B$108='SRI (2023)'!$V26)*('ＳＲＶ2023材料送付日程表 (report)'!$G$12:$BH$12='SRI (2023)'!DJ$3)*('ＳＲＶ2023材料送付日程表 (report)'!$G$14:$BH$108))</f>
        <v>0</v>
      </c>
      <c r="DK26" s="146">
        <f>SUMPRODUCT(('ＳＲＶ2023材料送付日程表 (report)'!$B$14:$B$108='SRI (2023)'!$V26)*('ＳＲＶ2023材料送付日程表 (report)'!$G$12:$BH$12='SRI (2023)'!DK$3)*('ＳＲＶ2023材料送付日程表 (report)'!$G$14:$BH$108))</f>
        <v>0</v>
      </c>
      <c r="DL26" s="146">
        <f>SUMPRODUCT(('ＳＲＶ2023材料送付日程表 (report)'!$B$14:$B$108='SRI (2023)'!$V26)*('ＳＲＶ2023材料送付日程表 (report)'!$G$12:$BH$12='SRI (2023)'!DL$3)*('ＳＲＶ2023材料送付日程表 (report)'!$G$14:$BH$108))</f>
        <v>0</v>
      </c>
      <c r="DM26" s="146">
        <f>SUMPRODUCT(('ＳＲＶ2023材料送付日程表 (report)'!$B$14:$B$108='SRI (2023)'!$V26)*('ＳＲＶ2023材料送付日程表 (report)'!$G$12:$BH$12='SRI (2023)'!DM$3)*('ＳＲＶ2023材料送付日程表 (report)'!$G$14:$BH$108))</f>
        <v>0</v>
      </c>
      <c r="DN26" s="146">
        <f>SUMPRODUCT(('ＳＲＶ2023材料送付日程表 (report)'!$B$14:$B$108='SRI (2023)'!$V26)*('ＳＲＶ2023材料送付日程表 (report)'!$G$12:$BH$12='SRI (2023)'!DN$3)*('ＳＲＶ2023材料送付日程表 (report)'!$G$14:$BH$108))</f>
        <v>0</v>
      </c>
      <c r="DO26" s="146">
        <f>SUMPRODUCT(('ＳＲＶ2023材料送付日程表 (report)'!$B$14:$B$108='SRI (2023)'!$V26)*('ＳＲＶ2023材料送付日程表 (report)'!$G$12:$BH$12='SRI (2023)'!DO$3)*('ＳＲＶ2023材料送付日程表 (report)'!$G$14:$BH$108))</f>
        <v>0</v>
      </c>
      <c r="DP26" s="146">
        <f>SUMPRODUCT(('ＳＲＶ2023材料送付日程表 (report)'!$B$14:$B$108='SRI (2023)'!$V26)*('ＳＲＶ2023材料送付日程表 (report)'!$G$12:$BH$12='SRI (2023)'!DP$3)*('ＳＲＶ2023材料送付日程表 (report)'!$G$14:$BH$108))</f>
        <v>0</v>
      </c>
      <c r="DQ26" s="146">
        <f>SUMPRODUCT(('ＳＲＶ2023材料送付日程表 (report)'!$B$14:$B$108='SRI (2023)'!$V26)*('ＳＲＶ2023材料送付日程表 (report)'!$G$12:$BH$12='SRI (2023)'!DQ$3)*('ＳＲＶ2023材料送付日程表 (report)'!$G$14:$BH$108))</f>
        <v>0</v>
      </c>
      <c r="DR26" s="146">
        <f>SUMPRODUCT(('ＳＲＶ2023材料送付日程表 (report)'!$B$14:$B$108='SRI (2023)'!$V26)*('ＳＲＶ2023材料送付日程表 (report)'!$G$12:$BH$12='SRI (2023)'!DR$3)*('ＳＲＶ2023材料送付日程表 (report)'!$G$14:$BH$108))</f>
        <v>0</v>
      </c>
      <c r="DS26" s="146">
        <f>SUMPRODUCT(('ＳＲＶ2023材料送付日程表 (report)'!$B$14:$B$108='SRI (2023)'!$V26)*('ＳＲＶ2023材料送付日程表 (report)'!$G$12:$BH$12='SRI (2023)'!DS$3)*('ＳＲＶ2023材料送付日程表 (report)'!$G$14:$BH$108))</f>
        <v>0</v>
      </c>
      <c r="DT26" s="146">
        <f>SUMPRODUCT(('ＳＲＶ2023材料送付日程表 (report)'!$B$14:$B$108='SRI (2023)'!$V26)*('ＳＲＶ2023材料送付日程表 (report)'!$G$12:$BH$12='SRI (2023)'!DT$3)*('ＳＲＶ2023材料送付日程表 (report)'!$G$14:$BH$108))</f>
        <v>0</v>
      </c>
      <c r="DU26" s="146">
        <f>SUMPRODUCT(('ＳＲＶ2023材料送付日程表 (report)'!$B$14:$B$108='SRI (2023)'!$V26)*('ＳＲＶ2023材料送付日程表 (report)'!$G$12:$BH$12='SRI (2023)'!DU$3)*('ＳＲＶ2023材料送付日程表 (report)'!$G$14:$BH$108))</f>
        <v>0</v>
      </c>
      <c r="DV26" s="146">
        <f>SUMPRODUCT(('ＳＲＶ2023材料送付日程表 (report)'!$B$14:$B$108='SRI (2023)'!$V26)*('ＳＲＶ2023材料送付日程表 (report)'!$G$12:$BH$12='SRI (2023)'!DV$3)*('ＳＲＶ2023材料送付日程表 (report)'!$G$14:$BH$108))</f>
        <v>0</v>
      </c>
      <c r="DW26" s="146">
        <f>SUMPRODUCT(('ＳＲＶ2023材料送付日程表 (report)'!$B$14:$B$108='SRI (2023)'!$V26)*('ＳＲＶ2023材料送付日程表 (report)'!$G$12:$BH$12='SRI (2023)'!DW$3)*('ＳＲＶ2023材料送付日程表 (report)'!$G$14:$BH$108))</f>
        <v>0</v>
      </c>
      <c r="DX26" s="146">
        <f>SUMPRODUCT(('ＳＲＶ2023材料送付日程表 (report)'!$B$14:$B$108='SRI (2023)'!$V26)*('ＳＲＶ2023材料送付日程表 (report)'!$G$12:$BH$12='SRI (2023)'!DX$3)*('ＳＲＶ2023材料送付日程表 (report)'!$G$14:$BH$108))</f>
        <v>0</v>
      </c>
      <c r="DY26" s="146">
        <f>SUMPRODUCT(('ＳＲＶ2023材料送付日程表 (report)'!$B$14:$B$108='SRI (2023)'!$V26)*('ＳＲＶ2023材料送付日程表 (report)'!$G$12:$BH$12='SRI (2023)'!DY$3)*('ＳＲＶ2023材料送付日程表 (report)'!$G$14:$BH$108))</f>
        <v>0</v>
      </c>
      <c r="DZ26" s="146">
        <f>SUMPRODUCT(('ＳＲＶ2023材料送付日程表 (report)'!$B$14:$B$108='SRI (2023)'!$V26)*('ＳＲＶ2023材料送付日程表 (report)'!$G$12:$BH$12='SRI (2023)'!DZ$3)*('ＳＲＶ2023材料送付日程表 (report)'!$G$14:$BH$108))</f>
        <v>0</v>
      </c>
      <c r="EA26" s="146">
        <f>SUMPRODUCT(('ＳＲＶ2023材料送付日程表 (report)'!$B$14:$B$108='SRI (2023)'!$V26)*('ＳＲＶ2023材料送付日程表 (report)'!$G$12:$BH$12='SRI (2023)'!EA$3)*('ＳＲＶ2023材料送付日程表 (report)'!$G$14:$BH$108))</f>
        <v>0</v>
      </c>
      <c r="EB26" s="146">
        <f>SUMPRODUCT(('ＳＲＶ2023材料送付日程表 (report)'!$B$14:$B$108='SRI (2023)'!$V26)*('ＳＲＶ2023材料送付日程表 (report)'!$G$12:$BH$12='SRI (2023)'!EB$3)*('ＳＲＶ2023材料送付日程表 (report)'!$G$14:$BH$108))</f>
        <v>0</v>
      </c>
      <c r="EC26" s="146">
        <f>SUMPRODUCT(('ＳＲＶ2023材料送付日程表 (report)'!$B$14:$B$108='SRI (2023)'!$V26)*('ＳＲＶ2023材料送付日程表 (report)'!$G$12:$BH$12='SRI (2023)'!EC$3)*('ＳＲＶ2023材料送付日程表 (report)'!$G$14:$BH$108))</f>
        <v>0</v>
      </c>
      <c r="ED26" s="146">
        <f>SUMPRODUCT(('ＳＲＶ2023材料送付日程表 (report)'!$B$14:$B$108='SRI (2023)'!$V26)*('ＳＲＶ2023材料送付日程表 (report)'!$G$12:$BH$12='SRI (2023)'!ED$3)*('ＳＲＶ2023材料送付日程表 (report)'!$G$14:$BH$108))</f>
        <v>0</v>
      </c>
      <c r="EE26" s="146">
        <f>SUMPRODUCT(('ＳＲＶ2023材料送付日程表 (report)'!$B$14:$B$108='SRI (2023)'!$V26)*('ＳＲＶ2023材料送付日程表 (report)'!$G$12:$BH$12='SRI (2023)'!EE$3)*('ＳＲＶ2023材料送付日程表 (report)'!$G$14:$BH$108))</f>
        <v>0</v>
      </c>
      <c r="EF26" s="146">
        <f>SUMPRODUCT(('ＳＲＶ2023材料送付日程表 (report)'!$B$14:$B$108='SRI (2023)'!$V26)*('ＳＲＶ2023材料送付日程表 (report)'!$G$12:$BH$12='SRI (2023)'!EF$3)*('ＳＲＶ2023材料送付日程表 (report)'!$G$14:$BH$108))</f>
        <v>0</v>
      </c>
      <c r="EG26" s="146">
        <f>SUMPRODUCT(('ＳＲＶ2023材料送付日程表 (report)'!$B$14:$B$108='SRI (2023)'!$V26)*('ＳＲＶ2023材料送付日程表 (report)'!$G$12:$BH$12='SRI (2023)'!EG$3)*('ＳＲＶ2023材料送付日程表 (report)'!$G$14:$BH$108))</f>
        <v>0</v>
      </c>
      <c r="EH26" s="146">
        <f>SUMPRODUCT(('ＳＲＶ2023材料送付日程表 (report)'!$B$14:$B$108='SRI (2023)'!$V26)*('ＳＲＶ2023材料送付日程表 (report)'!$G$12:$BH$12='SRI (2023)'!EH$3)*('ＳＲＶ2023材料送付日程表 (report)'!$G$14:$BH$108))</f>
        <v>0</v>
      </c>
      <c r="EI26" s="146">
        <f>SUMPRODUCT(('ＳＲＶ2023材料送付日程表 (report)'!$B$14:$B$108='SRI (2023)'!$V26)*('ＳＲＶ2023材料送付日程表 (report)'!$G$12:$BH$12='SRI (2023)'!EI$3)*('ＳＲＶ2023材料送付日程表 (report)'!$G$14:$BH$108))</f>
        <v>0</v>
      </c>
      <c r="EJ26" s="146">
        <f>SUMPRODUCT(('ＳＲＶ2023材料送付日程表 (report)'!$B$14:$B$108='SRI (2023)'!$V26)*('ＳＲＶ2023材料送付日程表 (report)'!$G$12:$BH$12='SRI (2023)'!EJ$3)*('ＳＲＶ2023材料送付日程表 (report)'!$G$14:$BH$108))</f>
        <v>0</v>
      </c>
      <c r="EK26" s="146">
        <f>SUMPRODUCT(('ＳＲＶ2023材料送付日程表 (report)'!$B$14:$B$108='SRI (2023)'!$V26)*('ＳＲＶ2023材料送付日程表 (report)'!$G$12:$BH$12='SRI (2023)'!EK$3)*('ＳＲＶ2023材料送付日程表 (report)'!$G$14:$BH$108))</f>
        <v>0</v>
      </c>
      <c r="EL26" s="146">
        <f>SUMPRODUCT(('ＳＲＶ2023材料送付日程表 (report)'!$B$14:$B$108='SRI (2023)'!$V26)*('ＳＲＶ2023材料送付日程表 (report)'!$G$12:$BH$12='SRI (2023)'!EL$3)*('ＳＲＶ2023材料送付日程表 (report)'!$G$14:$BH$108))</f>
        <v>0</v>
      </c>
      <c r="EM26" s="146">
        <f>SUMPRODUCT(('ＳＲＶ2023材料送付日程表 (report)'!$B$14:$B$108='SRI (2023)'!$V26)*('ＳＲＶ2023材料送付日程表 (report)'!$G$12:$BH$12='SRI (2023)'!EM$3)*('ＳＲＶ2023材料送付日程表 (report)'!$G$14:$BH$108))</f>
        <v>0</v>
      </c>
      <c r="EN26" s="146">
        <f>SUMPRODUCT(('ＳＲＶ2023材料送付日程表 (report)'!$B$14:$B$108='SRI (2023)'!$V26)*('ＳＲＶ2023材料送付日程表 (report)'!$G$12:$BH$12='SRI (2023)'!EN$3)*('ＳＲＶ2023材料送付日程表 (report)'!$G$14:$BH$108))</f>
        <v>0</v>
      </c>
      <c r="EO26" s="146">
        <f>SUMPRODUCT(('ＳＲＶ2023材料送付日程表 (report)'!$B$14:$B$108='SRI (2023)'!$V26)*('ＳＲＶ2023材料送付日程表 (report)'!$G$12:$BH$12='SRI (2023)'!EO$3)*('ＳＲＶ2023材料送付日程表 (report)'!$G$14:$BH$108))</f>
        <v>0</v>
      </c>
      <c r="EP26" s="146">
        <f>SUMPRODUCT(('ＳＲＶ2023材料送付日程表 (report)'!$B$14:$B$108='SRI (2023)'!$V26)*('ＳＲＶ2023材料送付日程表 (report)'!$G$12:$BH$12='SRI (2023)'!EP$3)*('ＳＲＶ2023材料送付日程表 (report)'!$G$14:$BH$108))</f>
        <v>0</v>
      </c>
      <c r="EQ26" s="146">
        <f>SUMPRODUCT(('ＳＲＶ2023材料送付日程表 (report)'!$B$14:$B$108='SRI (2023)'!$V26)*('ＳＲＶ2023材料送付日程表 (report)'!$G$12:$BH$12='SRI (2023)'!EQ$3)*('ＳＲＶ2023材料送付日程表 (report)'!$G$14:$BH$108))</f>
        <v>0</v>
      </c>
      <c r="ER26" s="146">
        <f>SUMPRODUCT(('ＳＲＶ2023材料送付日程表 (report)'!$B$14:$B$108='SRI (2023)'!$V26)*('ＳＲＶ2023材料送付日程表 (report)'!$G$12:$BH$12='SRI (2023)'!ER$3)*('ＳＲＶ2023材料送付日程表 (report)'!$G$14:$BH$108))</f>
        <v>0</v>
      </c>
      <c r="ES26" s="146">
        <f>SUMPRODUCT(('ＳＲＶ2023材料送付日程表 (report)'!$B$14:$B$108='SRI (2023)'!$V26)*('ＳＲＶ2023材料送付日程表 (report)'!$G$12:$BH$12='SRI (2023)'!ES$3)*('ＳＲＶ2023材料送付日程表 (report)'!$G$14:$BH$108))</f>
        <v>0</v>
      </c>
      <c r="ET26" s="146">
        <f>SUMPRODUCT(('ＳＲＶ2023材料送付日程表 (report)'!$B$14:$B$108='SRI (2023)'!$V26)*('ＳＲＶ2023材料送付日程表 (report)'!$G$12:$BH$12='SRI (2023)'!ET$3)*('ＳＲＶ2023材料送付日程表 (report)'!$G$14:$BH$108))</f>
        <v>0</v>
      </c>
      <c r="EU26" s="146">
        <f>SUMPRODUCT(('ＳＲＶ2023材料送付日程表 (report)'!$B$14:$B$108='SRI (2023)'!$V26)*('ＳＲＶ2023材料送付日程表 (report)'!$G$12:$BH$12='SRI (2023)'!EU$3)*('ＳＲＶ2023材料送付日程表 (report)'!$G$14:$BH$108))</f>
        <v>0</v>
      </c>
      <c r="EV26" s="146">
        <f>SUMPRODUCT(('ＳＲＶ2023材料送付日程表 (report)'!$B$14:$B$108='SRI (2023)'!$V26)*('ＳＲＶ2023材料送付日程表 (report)'!$G$12:$BH$12='SRI (2023)'!EV$3)*('ＳＲＶ2023材料送付日程表 (report)'!$G$14:$BH$108))</f>
        <v>0</v>
      </c>
      <c r="EW26" s="146">
        <f>SUMPRODUCT(('ＳＲＶ2023材料送付日程表 (report)'!$B$14:$B$108='SRI (2023)'!$V26)*('ＳＲＶ2023材料送付日程表 (report)'!$G$12:$BH$12='SRI (2023)'!EW$3)*('ＳＲＶ2023材料送付日程表 (report)'!$G$14:$BH$108))</f>
        <v>0</v>
      </c>
      <c r="EX26" s="146">
        <f>SUMPRODUCT(('ＳＲＶ2023材料送付日程表 (report)'!$B$14:$B$108='SRI (2023)'!$V26)*('ＳＲＶ2023材料送付日程表 (report)'!$G$12:$BH$12='SRI (2023)'!EX$3)*('ＳＲＶ2023材料送付日程表 (report)'!$G$14:$BH$108))</f>
        <v>0</v>
      </c>
      <c r="EY26" s="146">
        <f>SUMPRODUCT(('ＳＲＶ2023材料送付日程表 (report)'!$B$14:$B$108='SRI (2023)'!$V26)*('ＳＲＶ2023材料送付日程表 (report)'!$G$12:$BH$12='SRI (2023)'!EY$3)*('ＳＲＶ2023材料送付日程表 (report)'!$G$14:$BH$108))</f>
        <v>0</v>
      </c>
      <c r="EZ26" s="146">
        <f>SUMPRODUCT(('ＳＲＶ2023材料送付日程表 (report)'!$B$14:$B$108='SRI (2023)'!$V26)*('ＳＲＶ2023材料送付日程表 (report)'!$G$12:$BH$12='SRI (2023)'!EZ$3)*('ＳＲＶ2023材料送付日程表 (report)'!$G$14:$BH$108))</f>
        <v>0</v>
      </c>
      <c r="FA26" s="146">
        <f>SUMPRODUCT(('ＳＲＶ2023材料送付日程表 (report)'!$B$14:$B$108='SRI (2023)'!$V26)*('ＳＲＶ2023材料送付日程表 (report)'!$G$12:$BH$12='SRI (2023)'!FA$3)*('ＳＲＶ2023材料送付日程表 (report)'!$G$14:$BH$108))</f>
        <v>0</v>
      </c>
      <c r="FB26" s="146">
        <f>SUMPRODUCT(('ＳＲＶ2023材料送付日程表 (report)'!$B$14:$B$108='SRI (2023)'!$V26)*('ＳＲＶ2023材料送付日程表 (report)'!$G$12:$BH$12='SRI (2023)'!FB$3)*('ＳＲＶ2023材料送付日程表 (report)'!$G$14:$BH$108))</f>
        <v>0</v>
      </c>
      <c r="FC26" s="146">
        <f>SUMPRODUCT(('ＳＲＶ2023材料送付日程表 (report)'!$B$14:$B$108='SRI (2023)'!$V26)*('ＳＲＶ2023材料送付日程表 (report)'!$G$12:$BH$12='SRI (2023)'!FC$3)*('ＳＲＶ2023材料送付日程表 (report)'!$G$14:$BH$108))</f>
        <v>0</v>
      </c>
      <c r="FD26" s="146">
        <f>SUMPRODUCT(('ＳＲＶ2023材料送付日程表 (report)'!$B$14:$B$108='SRI (2023)'!$V26)*('ＳＲＶ2023材料送付日程表 (report)'!$G$12:$BH$12='SRI (2023)'!FD$3)*('ＳＲＶ2023材料送付日程表 (report)'!$G$14:$BH$108))</f>
        <v>0</v>
      </c>
      <c r="FE26" s="146">
        <f>SUMPRODUCT(('ＳＲＶ2023材料送付日程表 (report)'!$B$14:$B$108='SRI (2023)'!$V26)*('ＳＲＶ2023材料送付日程表 (report)'!$G$12:$BH$12='SRI (2023)'!FE$3)*('ＳＲＶ2023材料送付日程表 (report)'!$G$14:$BH$108))</f>
        <v>0</v>
      </c>
      <c r="FF26" s="146">
        <f>SUMPRODUCT(('ＳＲＶ2023材料送付日程表 (report)'!$B$14:$B$108='SRI (2023)'!$V26)*('ＳＲＶ2023材料送付日程表 (report)'!$G$12:$BH$12='SRI (2023)'!FF$3)*('ＳＲＶ2023材料送付日程表 (report)'!$G$14:$BH$108))</f>
        <v>0</v>
      </c>
      <c r="FG26" s="146">
        <f>SUMPRODUCT(('ＳＲＶ2023材料送付日程表 (report)'!$B$14:$B$108='SRI (2023)'!$V26)*('ＳＲＶ2023材料送付日程表 (report)'!$G$12:$BH$12='SRI (2023)'!FG$3)*('ＳＲＶ2023材料送付日程表 (report)'!$G$14:$BH$108))</f>
        <v>0</v>
      </c>
      <c r="FH26" s="146">
        <f>SUMPRODUCT(('ＳＲＶ2023材料送付日程表 (report)'!$B$14:$B$108='SRI (2023)'!$V26)*('ＳＲＶ2023材料送付日程表 (report)'!$G$12:$BH$12='SRI (2023)'!FH$3)*('ＳＲＶ2023材料送付日程表 (report)'!$G$14:$BH$108))</f>
        <v>0</v>
      </c>
      <c r="FI26" s="146">
        <f>SUMPRODUCT(('ＳＲＶ2023材料送付日程表 (report)'!$B$14:$B$108='SRI (2023)'!$V26)*('ＳＲＶ2023材料送付日程表 (report)'!$G$12:$BH$12='SRI (2023)'!FI$3)*('ＳＲＶ2023材料送付日程表 (report)'!$G$14:$BH$108))</f>
        <v>0</v>
      </c>
      <c r="FJ26" s="146">
        <f>SUMPRODUCT(('ＳＲＶ2023材料送付日程表 (report)'!$B$14:$B$108='SRI (2023)'!$V26)*('ＳＲＶ2023材料送付日程表 (report)'!$G$12:$BH$12='SRI (2023)'!FJ$3)*('ＳＲＶ2023材料送付日程表 (report)'!$G$14:$BH$108))</f>
        <v>0</v>
      </c>
      <c r="FK26" s="146">
        <f>SUMPRODUCT(('ＳＲＶ2023材料送付日程表 (report)'!$B$14:$B$108='SRI (2023)'!$V26)*('ＳＲＶ2023材料送付日程表 (report)'!$G$12:$BH$12='SRI (2023)'!FK$3)*('ＳＲＶ2023材料送付日程表 (report)'!$G$14:$BH$108))</f>
        <v>0</v>
      </c>
      <c r="FL26" s="146">
        <f>SUMPRODUCT(('ＳＲＶ2023材料送付日程表 (report)'!$B$14:$B$108='SRI (2023)'!$V26)*('ＳＲＶ2023材料送付日程表 (report)'!$G$12:$BH$12='SRI (2023)'!FL$3)*('ＳＲＶ2023材料送付日程表 (report)'!$G$14:$BH$108))</f>
        <v>0</v>
      </c>
      <c r="FM26" s="146">
        <f>SUMPRODUCT(('ＳＲＶ2023材料送付日程表 (report)'!$B$14:$B$108='SRI (2023)'!$V26)*('ＳＲＶ2023材料送付日程表 (report)'!$G$12:$BH$12='SRI (2023)'!FM$3)*('ＳＲＶ2023材料送付日程表 (report)'!$G$14:$BH$108))</f>
        <v>0</v>
      </c>
      <c r="FN26" s="146">
        <f>SUMPRODUCT(('ＳＲＶ2023材料送付日程表 (report)'!$B$14:$B$108='SRI (2023)'!$V26)*('ＳＲＶ2023材料送付日程表 (report)'!$G$12:$BH$12='SRI (2023)'!FN$3)*('ＳＲＶ2023材料送付日程表 (report)'!$G$14:$BH$108))</f>
        <v>0</v>
      </c>
      <c r="FO26" s="146">
        <f>SUMPRODUCT(('ＳＲＶ2023材料送付日程表 (report)'!$B$14:$B$108='SRI (2023)'!$V26)*('ＳＲＶ2023材料送付日程表 (report)'!$G$12:$BH$12='SRI (2023)'!FO$3)*('ＳＲＶ2023材料送付日程表 (report)'!$G$14:$BH$108))</f>
        <v>0</v>
      </c>
      <c r="FP26" s="146">
        <f>SUMPRODUCT(('ＳＲＶ2023材料送付日程表 (report)'!$B$14:$B$108='SRI (2023)'!$V26)*('ＳＲＶ2023材料送付日程表 (report)'!$G$12:$BH$12='SRI (2023)'!FP$3)*('ＳＲＶ2023材料送付日程表 (report)'!$G$14:$BH$108))</f>
        <v>0</v>
      </c>
      <c r="FQ26" s="146">
        <f>SUMPRODUCT(('ＳＲＶ2023材料送付日程表 (report)'!$B$14:$B$108='SRI (2023)'!$V26)*('ＳＲＶ2023材料送付日程表 (report)'!$G$12:$BH$12='SRI (2023)'!FQ$3)*('ＳＲＶ2023材料送付日程表 (report)'!$G$14:$BH$108))</f>
        <v>0</v>
      </c>
      <c r="FR26" s="146">
        <f>SUMPRODUCT(('ＳＲＶ2023材料送付日程表 (report)'!$B$14:$B$108='SRI (2023)'!$V26)*('ＳＲＶ2023材料送付日程表 (report)'!$G$12:$BH$12='SRI (2023)'!FR$3)*('ＳＲＶ2023材料送付日程表 (report)'!$G$14:$BH$108))</f>
        <v>0</v>
      </c>
      <c r="FS26" s="146">
        <f>SUMPRODUCT(('ＳＲＶ2023材料送付日程表 (report)'!$B$14:$B$108='SRI (2023)'!$V26)*('ＳＲＶ2023材料送付日程表 (report)'!$G$12:$BH$12='SRI (2023)'!FS$3)*('ＳＲＶ2023材料送付日程表 (report)'!$G$14:$BH$108))</f>
        <v>0</v>
      </c>
      <c r="FT26" s="146">
        <f>SUMPRODUCT(('ＳＲＶ2023材料送付日程表 (report)'!$B$14:$B$108='SRI (2023)'!$V26)*('ＳＲＶ2023材料送付日程表 (report)'!$G$12:$BH$12='SRI (2023)'!FT$3)*('ＳＲＶ2023材料送付日程表 (report)'!$G$14:$BH$108))</f>
        <v>0</v>
      </c>
      <c r="FU26" s="146">
        <f>SUMPRODUCT(('ＳＲＶ2023材料送付日程表 (report)'!$B$14:$B$108='SRI (2023)'!$V26)*('ＳＲＶ2023材料送付日程表 (report)'!$G$12:$BH$12='SRI (2023)'!FU$3)*('ＳＲＶ2023材料送付日程表 (report)'!$G$14:$BH$108))</f>
        <v>0</v>
      </c>
      <c r="FV26" s="146">
        <f>SUMPRODUCT(('ＳＲＶ2023材料送付日程表 (report)'!$B$14:$B$108='SRI (2023)'!$V26)*('ＳＲＶ2023材料送付日程表 (report)'!$G$12:$BH$12='SRI (2023)'!FV$3)*('ＳＲＶ2023材料送付日程表 (report)'!$G$14:$BH$108))</f>
        <v>0</v>
      </c>
      <c r="FW26" s="146">
        <f>SUMPRODUCT(('ＳＲＶ2023材料送付日程表 (report)'!$B$14:$B$108='SRI (2023)'!$V26)*('ＳＲＶ2023材料送付日程表 (report)'!$G$12:$BH$12='SRI (2023)'!FW$3)*('ＳＲＶ2023材料送付日程表 (report)'!$G$14:$BH$108))</f>
        <v>0</v>
      </c>
      <c r="FX26" s="146">
        <f>SUMPRODUCT(('ＳＲＶ2023材料送付日程表 (report)'!$B$14:$B$108='SRI (2023)'!$V26)*('ＳＲＶ2023材料送付日程表 (report)'!$G$12:$BH$12='SRI (2023)'!FX$3)*('ＳＲＶ2023材料送付日程表 (report)'!$G$14:$BH$108))</f>
        <v>0</v>
      </c>
      <c r="FY26" s="146">
        <f>SUMPRODUCT(('ＳＲＶ2023材料送付日程表 (report)'!$B$14:$B$108='SRI (2023)'!$V26)*('ＳＲＶ2023材料送付日程表 (report)'!$G$12:$BH$12='SRI (2023)'!FY$3)*('ＳＲＶ2023材料送付日程表 (report)'!$G$14:$BH$108))</f>
        <v>0</v>
      </c>
      <c r="FZ26" s="146">
        <f>SUMPRODUCT(('ＳＲＶ2023材料送付日程表 (report)'!$B$14:$B$108='SRI (2023)'!$V26)*('ＳＲＶ2023材料送付日程表 (report)'!$G$12:$BH$12='SRI (2023)'!FZ$3)*('ＳＲＶ2023材料送付日程表 (report)'!$G$14:$BH$108))</f>
        <v>0</v>
      </c>
      <c r="GA26" s="146">
        <f>SUMPRODUCT(('ＳＲＶ2023材料送付日程表 (report)'!$B$14:$B$108='SRI (2023)'!$V26)*('ＳＲＶ2023材料送付日程表 (report)'!$G$12:$BH$12='SRI (2023)'!GA$3)*('ＳＲＶ2023材料送付日程表 (report)'!$G$14:$BH$108))</f>
        <v>0</v>
      </c>
      <c r="GB26" s="146">
        <f>SUMPRODUCT(('ＳＲＶ2023材料送付日程表 (report)'!$B$14:$B$108='SRI (2023)'!$V26)*('ＳＲＶ2023材料送付日程表 (report)'!$G$12:$BH$12='SRI (2023)'!GB$3)*('ＳＲＶ2023材料送付日程表 (report)'!$G$14:$BH$108))</f>
        <v>0</v>
      </c>
      <c r="GC26" s="146">
        <f>SUMPRODUCT(('ＳＲＶ2023材料送付日程表 (report)'!$B$14:$B$108='SRI (2023)'!$V26)*('ＳＲＶ2023材料送付日程表 (report)'!$G$12:$BH$12='SRI (2023)'!GC$3)*('ＳＲＶ2023材料送付日程表 (report)'!$G$14:$BH$108))</f>
        <v>0</v>
      </c>
      <c r="GD26" s="146">
        <f>SUMPRODUCT(('ＳＲＶ2023材料送付日程表 (report)'!$B$14:$B$108='SRI (2023)'!$V26)*('ＳＲＶ2023材料送付日程表 (report)'!$G$12:$BH$12='SRI (2023)'!GD$3)*('ＳＲＶ2023材料送付日程表 (report)'!$G$14:$BH$108))</f>
        <v>0</v>
      </c>
      <c r="GE26" s="146">
        <f>SUMPRODUCT(('ＳＲＶ2023材料送付日程表 (report)'!$B$14:$B$108='SRI (2023)'!$V26)*('ＳＲＶ2023材料送付日程表 (report)'!$G$12:$BH$12='SRI (2023)'!GE$3)*('ＳＲＶ2023材料送付日程表 (report)'!$G$14:$BH$108))</f>
        <v>0</v>
      </c>
      <c r="GF26" s="146">
        <f>SUMPRODUCT(('ＳＲＶ2023材料送付日程表 (report)'!$B$14:$B$108='SRI (2023)'!$V26)*('ＳＲＶ2023材料送付日程表 (report)'!$G$12:$BH$12='SRI (2023)'!GF$3)*('ＳＲＶ2023材料送付日程表 (report)'!$G$14:$BH$108))</f>
        <v>0</v>
      </c>
      <c r="GG26" s="146">
        <f>SUMPRODUCT(('ＳＲＶ2023材料送付日程表 (report)'!$B$14:$B$108='SRI (2023)'!$V26)*('ＳＲＶ2023材料送付日程表 (report)'!$G$12:$BH$12='SRI (2023)'!GG$3)*('ＳＲＶ2023材料送付日程表 (report)'!$G$14:$BH$108))</f>
        <v>0</v>
      </c>
      <c r="GH26" s="146">
        <f>SUMPRODUCT(('ＳＲＶ2023材料送付日程表 (report)'!$B$14:$B$108='SRI (2023)'!$V26)*('ＳＲＶ2023材料送付日程表 (report)'!$G$12:$BH$12='SRI (2023)'!GH$3)*('ＳＲＶ2023材料送付日程表 (report)'!$G$14:$BH$108))</f>
        <v>0</v>
      </c>
      <c r="GI26" s="146">
        <f>SUMPRODUCT(('ＳＲＶ2023材料送付日程表 (report)'!$B$14:$B$108='SRI (2023)'!$V26)*('ＳＲＶ2023材料送付日程表 (report)'!$G$12:$BH$12='SRI (2023)'!GI$3)*('ＳＲＶ2023材料送付日程表 (report)'!$G$14:$BH$108))</f>
        <v>0</v>
      </c>
      <c r="GJ26" s="146">
        <f>SUMPRODUCT(('ＳＲＶ2023材料送付日程表 (report)'!$B$14:$B$108='SRI (2023)'!$V26)*('ＳＲＶ2023材料送付日程表 (report)'!$G$12:$BH$12='SRI (2023)'!GJ$3)*('ＳＲＶ2023材料送付日程表 (report)'!$G$14:$BH$108))</f>
        <v>0</v>
      </c>
      <c r="GK26" s="146">
        <f>SUMPRODUCT(('ＳＲＶ2023材料送付日程表 (report)'!$B$14:$B$108='SRI (2023)'!$V26)*('ＳＲＶ2023材料送付日程表 (report)'!$G$12:$BH$12='SRI (2023)'!GK$3)*('ＳＲＶ2023材料送付日程表 (report)'!$G$14:$BH$108))</f>
        <v>0</v>
      </c>
      <c r="GL26" s="146">
        <f>SUMPRODUCT(('ＳＲＶ2023材料送付日程表 (report)'!$B$14:$B$108='SRI (2023)'!$V26)*('ＳＲＶ2023材料送付日程表 (report)'!$G$12:$BH$12='SRI (2023)'!GL$3)*('ＳＲＶ2023材料送付日程表 (report)'!$G$14:$BH$108))</f>
        <v>0</v>
      </c>
      <c r="GM26" s="146">
        <f>SUMPRODUCT(('ＳＲＶ2023材料送付日程表 (report)'!$B$14:$B$108='SRI (2023)'!$V26)*('ＳＲＶ2023材料送付日程表 (report)'!$G$12:$BH$12='SRI (2023)'!GM$3)*('ＳＲＶ2023材料送付日程表 (report)'!$G$14:$BH$108))</f>
        <v>0</v>
      </c>
      <c r="GN26" s="146">
        <f>SUMPRODUCT(('ＳＲＶ2023材料送付日程表 (report)'!$B$14:$B$108='SRI (2023)'!$V26)*('ＳＲＶ2023材料送付日程表 (report)'!$G$12:$BH$12='SRI (2023)'!GN$3)*('ＳＲＶ2023材料送付日程表 (report)'!$G$14:$BH$108))</f>
        <v>0</v>
      </c>
      <c r="GO26" s="146">
        <f>SUMPRODUCT(('ＳＲＶ2023材料送付日程表 (report)'!$B$14:$B$108='SRI (2023)'!$V26)*('ＳＲＶ2023材料送付日程表 (report)'!$G$12:$BH$12='SRI (2023)'!GO$3)*('ＳＲＶ2023材料送付日程表 (report)'!$G$14:$BH$108))</f>
        <v>0</v>
      </c>
      <c r="GP26" s="146">
        <f>SUMPRODUCT(('ＳＲＶ2023材料送付日程表 (report)'!$B$14:$B$108='SRI (2023)'!$V26)*('ＳＲＶ2023材料送付日程表 (report)'!$G$12:$BH$12='SRI (2023)'!GP$3)*('ＳＲＶ2023材料送付日程表 (report)'!$G$14:$BH$108))</f>
        <v>0</v>
      </c>
      <c r="GQ26" s="146">
        <f>SUMPRODUCT(('ＳＲＶ2023材料送付日程表 (report)'!$B$14:$B$108='SRI (2023)'!$V26)*('ＳＲＶ2023材料送付日程表 (report)'!$G$12:$BH$12='SRI (2023)'!GQ$3)*('ＳＲＶ2023材料送付日程表 (report)'!$G$14:$BH$108))</f>
        <v>0</v>
      </c>
      <c r="GR26" s="146">
        <f>SUMPRODUCT(('ＳＲＶ2023材料送付日程表 (report)'!$B$14:$B$108='SRI (2023)'!$V26)*('ＳＲＶ2023材料送付日程表 (report)'!$G$12:$BH$12='SRI (2023)'!GR$3)*('ＳＲＶ2023材料送付日程表 (report)'!$G$14:$BH$108))</f>
        <v>0</v>
      </c>
      <c r="GS26" s="146">
        <f>SUMPRODUCT(('ＳＲＶ2023材料送付日程表 (report)'!$B$14:$B$108='SRI (2023)'!$V26)*('ＳＲＶ2023材料送付日程表 (report)'!$G$12:$BH$12='SRI (2023)'!GS$3)*('ＳＲＶ2023材料送付日程表 (report)'!$G$14:$BH$108))</f>
        <v>0</v>
      </c>
      <c r="GT26" s="146">
        <f>SUMPRODUCT(('ＳＲＶ2023材料送付日程表 (report)'!$B$14:$B$108='SRI (2023)'!$V26)*('ＳＲＶ2023材料送付日程表 (report)'!$G$12:$BH$12='SRI (2023)'!GT$3)*('ＳＲＶ2023材料送付日程表 (report)'!$G$14:$BH$108))</f>
        <v>0</v>
      </c>
      <c r="GU26" s="146">
        <f>SUMPRODUCT(('ＳＲＶ2023材料送付日程表 (report)'!$B$14:$B$108='SRI (2023)'!$V26)*('ＳＲＶ2023材料送付日程表 (report)'!$G$12:$BH$12='SRI (2023)'!GU$3)*('ＳＲＶ2023材料送付日程表 (report)'!$G$14:$BH$108))</f>
        <v>0</v>
      </c>
      <c r="GV26" s="146">
        <f>SUMPRODUCT(('ＳＲＶ2023材料送付日程表 (report)'!$B$14:$B$108='SRI (2023)'!$V26)*('ＳＲＶ2023材料送付日程表 (report)'!$G$12:$BH$12='SRI (2023)'!GV$3)*('ＳＲＶ2023材料送付日程表 (report)'!$G$14:$BH$108))</f>
        <v>0</v>
      </c>
      <c r="GW26" s="146">
        <f>SUMPRODUCT(('ＳＲＶ2023材料送付日程表 (report)'!$B$14:$B$108='SRI (2023)'!$V26)*('ＳＲＶ2023材料送付日程表 (report)'!$G$12:$BH$12='SRI (2023)'!GW$3)*('ＳＲＶ2023材料送付日程表 (report)'!$G$14:$BH$108))</f>
        <v>0</v>
      </c>
      <c r="GX26" s="146">
        <f>SUMPRODUCT(('ＳＲＶ2023材料送付日程表 (report)'!$B$14:$B$108='SRI (2023)'!$V26)*('ＳＲＶ2023材料送付日程表 (report)'!$G$12:$BH$12='SRI (2023)'!GX$3)*('ＳＲＶ2023材料送付日程表 (report)'!$G$14:$BH$108))</f>
        <v>0</v>
      </c>
      <c r="GY26" s="146">
        <f>SUMPRODUCT(('ＳＲＶ2023材料送付日程表 (report)'!$B$14:$B$108='SRI (2023)'!$V26)*('ＳＲＶ2023材料送付日程表 (report)'!$G$12:$BH$12='SRI (2023)'!GY$3)*('ＳＲＶ2023材料送付日程表 (report)'!$G$14:$BH$108))</f>
        <v>0</v>
      </c>
      <c r="GZ26" s="146">
        <f>SUMPRODUCT(('ＳＲＶ2023材料送付日程表 (report)'!$B$14:$B$108='SRI (2023)'!$V26)*('ＳＲＶ2023材料送付日程表 (report)'!$G$12:$BH$12='SRI (2023)'!GZ$3)*('ＳＲＶ2023材料送付日程表 (report)'!$G$14:$BH$108))</f>
        <v>0</v>
      </c>
      <c r="HA26" s="146">
        <f>SUMPRODUCT(('ＳＲＶ2023材料送付日程表 (report)'!$B$14:$B$108='SRI (2023)'!$V26)*('ＳＲＶ2023材料送付日程表 (report)'!$G$12:$BH$12='SRI (2023)'!HA$3)*('ＳＲＶ2023材料送付日程表 (report)'!$G$14:$BH$108))</f>
        <v>0</v>
      </c>
      <c r="HB26" s="146">
        <f>SUMPRODUCT(('ＳＲＶ2023材料送付日程表 (report)'!$B$14:$B$108='SRI (2023)'!$V26)*('ＳＲＶ2023材料送付日程表 (report)'!$G$12:$BH$12='SRI (2023)'!HB$3)*('ＳＲＶ2023材料送付日程表 (report)'!$G$14:$BH$108))</f>
        <v>0</v>
      </c>
      <c r="HC26" s="146">
        <f>SUMPRODUCT(('ＳＲＶ2023材料送付日程表 (report)'!$B$14:$B$108='SRI (2023)'!$V26)*('ＳＲＶ2023材料送付日程表 (report)'!$G$12:$BH$12='SRI (2023)'!HC$3)*('ＳＲＶ2023材料送付日程表 (report)'!$G$14:$BH$108))</f>
        <v>0</v>
      </c>
      <c r="HD26" s="146">
        <f>SUMPRODUCT(('ＳＲＶ2023材料送付日程表 (report)'!$B$14:$B$108='SRI (2023)'!$V26)*('ＳＲＶ2023材料送付日程表 (report)'!$G$12:$BH$12='SRI (2023)'!HD$3)*('ＳＲＶ2023材料送付日程表 (report)'!$G$14:$BH$108))</f>
        <v>0</v>
      </c>
      <c r="HE26" s="146">
        <f>SUMPRODUCT(('ＳＲＶ2023材料送付日程表 (report)'!$B$14:$B$108='SRI (2023)'!$V26)*('ＳＲＶ2023材料送付日程表 (report)'!$G$12:$BH$12='SRI (2023)'!HE$3)*('ＳＲＶ2023材料送付日程表 (report)'!$G$14:$BH$108))</f>
        <v>0</v>
      </c>
      <c r="HF26" s="146">
        <f>SUMPRODUCT(('ＳＲＶ2023材料送付日程表 (report)'!$B$14:$B$108='SRI (2023)'!$V26)*('ＳＲＶ2023材料送付日程表 (report)'!$G$12:$BH$12='SRI (2023)'!HF$3)*('ＳＲＶ2023材料送付日程表 (report)'!$G$14:$BH$108))</f>
        <v>0</v>
      </c>
      <c r="HG26" s="146">
        <f>SUMPRODUCT(('ＳＲＶ2023材料送付日程表 (report)'!$B$14:$B$108='SRI (2023)'!$V26)*('ＳＲＶ2023材料送付日程表 (report)'!$G$12:$BH$12='SRI (2023)'!HG$3)*('ＳＲＶ2023材料送付日程表 (report)'!$G$14:$BH$108))</f>
        <v>0</v>
      </c>
      <c r="HH26" s="146">
        <f>SUMPRODUCT(('ＳＲＶ2023材料送付日程表 (report)'!$B$14:$B$108='SRI (2023)'!$V26)*('ＳＲＶ2023材料送付日程表 (report)'!$G$12:$BH$12='SRI (2023)'!HH$3)*('ＳＲＶ2023材料送付日程表 (report)'!$G$14:$BH$108))</f>
        <v>0</v>
      </c>
      <c r="HI26" s="146">
        <f>SUMPRODUCT(('ＳＲＶ2023材料送付日程表 (report)'!$B$14:$B$108='SRI (2023)'!$V26)*('ＳＲＶ2023材料送付日程表 (report)'!$G$12:$BH$12='SRI (2023)'!HI$3)*('ＳＲＶ2023材料送付日程表 (report)'!$G$14:$BH$108))</f>
        <v>0</v>
      </c>
      <c r="HJ26" s="146">
        <f>SUMPRODUCT(('ＳＲＶ2023材料送付日程表 (report)'!$B$14:$B$108='SRI (2023)'!$V26)*('ＳＲＶ2023材料送付日程表 (report)'!$G$12:$BH$12='SRI (2023)'!HJ$3)*('ＳＲＶ2023材料送付日程表 (report)'!$G$14:$BH$108))</f>
        <v>0</v>
      </c>
      <c r="HK26" s="146">
        <f>SUMPRODUCT(('ＳＲＶ2023材料送付日程表 (report)'!$B$14:$B$108='SRI (2023)'!$V26)*('ＳＲＶ2023材料送付日程表 (report)'!$G$12:$BH$12='SRI (2023)'!HK$3)*('ＳＲＶ2023材料送付日程表 (report)'!$G$14:$BH$108))</f>
        <v>0</v>
      </c>
      <c r="HL26" s="146">
        <f>SUMPRODUCT(('ＳＲＶ2023材料送付日程表 (report)'!$B$14:$B$108='SRI (2023)'!$V26)*('ＳＲＶ2023材料送付日程表 (report)'!$G$12:$BH$12='SRI (2023)'!HL$3)*('ＳＲＶ2023材料送付日程表 (report)'!$G$14:$BH$108))</f>
        <v>0</v>
      </c>
      <c r="HM26" s="146">
        <f>SUMPRODUCT(('ＳＲＶ2023材料送付日程表 (report)'!$B$14:$B$108='SRI (2023)'!$V26)*('ＳＲＶ2023材料送付日程表 (report)'!$G$12:$BH$12='SRI (2023)'!HM$3)*('ＳＲＶ2023材料送付日程表 (report)'!$G$14:$BH$108))</f>
        <v>0</v>
      </c>
      <c r="HN26" s="146">
        <f>SUMPRODUCT(('ＳＲＶ2023材料送付日程表 (report)'!$B$14:$B$108='SRI (2023)'!$V26)*('ＳＲＶ2023材料送付日程表 (report)'!$G$12:$BH$12='SRI (2023)'!HN$3)*('ＳＲＶ2023材料送付日程表 (report)'!$G$14:$BH$108))</f>
        <v>0</v>
      </c>
      <c r="HO26" s="146">
        <f>SUMPRODUCT(('ＳＲＶ2023材料送付日程表 (report)'!$B$14:$B$108='SRI (2023)'!$V26)*('ＳＲＶ2023材料送付日程表 (report)'!$G$12:$BH$12='SRI (2023)'!HO$3)*('ＳＲＶ2023材料送付日程表 (report)'!$G$14:$BH$108))</f>
        <v>0</v>
      </c>
      <c r="HP26" s="146">
        <f>SUMPRODUCT(('ＳＲＶ2023材料送付日程表 (report)'!$B$14:$B$108='SRI (2023)'!$V26)*('ＳＲＶ2023材料送付日程表 (report)'!$G$12:$BH$12='SRI (2023)'!HP$3)*('ＳＲＶ2023材料送付日程表 (report)'!$G$14:$BH$108))</f>
        <v>0</v>
      </c>
      <c r="HQ26" s="146">
        <f>SUMPRODUCT(('ＳＲＶ2023材料送付日程表 (report)'!$B$14:$B$108='SRI (2023)'!$V26)*('ＳＲＶ2023材料送付日程表 (report)'!$G$12:$BH$12='SRI (2023)'!HQ$3)*('ＳＲＶ2023材料送付日程表 (report)'!$G$14:$BH$108))</f>
        <v>0</v>
      </c>
      <c r="HR26" s="146">
        <f>SUMPRODUCT(('ＳＲＶ2023材料送付日程表 (report)'!$B$14:$B$108='SRI (2023)'!$V26)*('ＳＲＶ2023材料送付日程表 (report)'!$G$12:$BH$12='SRI (2023)'!HR$3)*('ＳＲＶ2023材料送付日程表 (report)'!$G$14:$BH$108))</f>
        <v>0</v>
      </c>
      <c r="HS26" s="146">
        <f>SUMPRODUCT(('ＳＲＶ2023材料送付日程表 (report)'!$B$14:$B$108='SRI (2023)'!$V26)*('ＳＲＶ2023材料送付日程表 (report)'!$G$12:$BH$12='SRI (2023)'!HS$3)*('ＳＲＶ2023材料送付日程表 (report)'!$G$14:$BH$108))</f>
        <v>0</v>
      </c>
      <c r="HT26" s="146">
        <f>SUMPRODUCT(('ＳＲＶ2023材料送付日程表 (report)'!$B$14:$B$108='SRI (2023)'!$V26)*('ＳＲＶ2023材料送付日程表 (report)'!$G$12:$BH$12='SRI (2023)'!HT$3)*('ＳＲＶ2023材料送付日程表 (report)'!$G$14:$BH$108))</f>
        <v>0</v>
      </c>
      <c r="HU26" s="146">
        <f>SUMPRODUCT(('ＳＲＶ2023材料送付日程表 (report)'!$B$14:$B$108='SRI (2023)'!$V26)*('ＳＲＶ2023材料送付日程表 (report)'!$G$12:$BH$12='SRI (2023)'!HU$3)*('ＳＲＶ2023材料送付日程表 (report)'!$G$14:$BH$108))</f>
        <v>0</v>
      </c>
      <c r="HV26" s="146">
        <f>SUMPRODUCT(('ＳＲＶ2023材料送付日程表 (report)'!$B$14:$B$108='SRI (2023)'!$V26)*('ＳＲＶ2023材料送付日程表 (report)'!$G$12:$BH$12='SRI (2023)'!HV$3)*('ＳＲＶ2023材料送付日程表 (report)'!$G$14:$BH$108))</f>
        <v>0</v>
      </c>
      <c r="HW26" s="146">
        <f>SUMPRODUCT(('ＳＲＶ2023材料送付日程表 (report)'!$B$14:$B$108='SRI (2023)'!$V26)*('ＳＲＶ2023材料送付日程表 (report)'!$G$12:$BH$12='SRI (2023)'!HW$3)*('ＳＲＶ2023材料送付日程表 (report)'!$G$14:$BH$108))</f>
        <v>0</v>
      </c>
      <c r="HX26" s="146">
        <f>SUMPRODUCT(('ＳＲＶ2023材料送付日程表 (report)'!$B$14:$B$108='SRI (2023)'!$V26)*('ＳＲＶ2023材料送付日程表 (report)'!$G$12:$BH$12='SRI (2023)'!HX$3)*('ＳＲＶ2023材料送付日程表 (report)'!$G$14:$BH$108))</f>
        <v>0</v>
      </c>
      <c r="HY26" s="146">
        <f>SUMPRODUCT(('ＳＲＶ2023材料送付日程表 (report)'!$B$14:$B$108='SRI (2023)'!$V26)*('ＳＲＶ2023材料送付日程表 (report)'!$G$12:$BH$12='SRI (2023)'!HY$3)*('ＳＲＶ2023材料送付日程表 (report)'!$G$14:$BH$108))</f>
        <v>0</v>
      </c>
      <c r="HZ26" s="146">
        <f>SUMPRODUCT(('ＳＲＶ2023材料送付日程表 (report)'!$B$14:$B$108='SRI (2023)'!$V26)*('ＳＲＶ2023材料送付日程表 (report)'!$G$12:$BH$12='SRI (2023)'!HZ$3)*('ＳＲＶ2023材料送付日程表 (report)'!$G$14:$BH$108))</f>
        <v>0</v>
      </c>
      <c r="IA26" s="146">
        <f>SUMPRODUCT(('ＳＲＶ2023材料送付日程表 (report)'!$B$14:$B$108='SRI (2023)'!$V26)*('ＳＲＶ2023材料送付日程表 (report)'!$G$12:$BH$12='SRI (2023)'!IA$3)*('ＳＲＶ2023材料送付日程表 (report)'!$G$14:$BH$108))</f>
        <v>0</v>
      </c>
      <c r="IB26" s="146">
        <f>SUMPRODUCT(('ＳＲＶ2023材料送付日程表 (report)'!$B$14:$B$108='SRI (2023)'!$V26)*('ＳＲＶ2023材料送付日程表 (report)'!$G$12:$BH$12='SRI (2023)'!IB$3)*('ＳＲＶ2023材料送付日程表 (report)'!$G$14:$BH$108))</f>
        <v>0</v>
      </c>
      <c r="IC26" s="146">
        <f>SUMPRODUCT(('ＳＲＶ2023材料送付日程表 (report)'!$B$14:$B$108='SRI (2023)'!$V26)*('ＳＲＶ2023材料送付日程表 (report)'!$G$12:$BH$12='SRI (2023)'!IC$3)*('ＳＲＶ2023材料送付日程表 (report)'!$G$14:$BH$108))</f>
        <v>0</v>
      </c>
      <c r="ID26" s="146">
        <f>SUMPRODUCT(('ＳＲＶ2023材料送付日程表 (report)'!$B$14:$B$108='SRI (2023)'!$V26)*('ＳＲＶ2023材料送付日程表 (report)'!$G$12:$BH$12='SRI (2023)'!ID$3)*('ＳＲＶ2023材料送付日程表 (report)'!$G$14:$BH$108))</f>
        <v>0</v>
      </c>
      <c r="IE26" s="146">
        <f>SUMPRODUCT(('ＳＲＶ2023材料送付日程表 (report)'!$B$14:$B$108='SRI (2023)'!$V26)*('ＳＲＶ2023材料送付日程表 (report)'!$G$12:$BH$12='SRI (2023)'!IE$3)*('ＳＲＶ2023材料送付日程表 (report)'!$G$14:$BH$108))</f>
        <v>0</v>
      </c>
      <c r="IF26" s="146">
        <f>SUMPRODUCT(('ＳＲＶ2023材料送付日程表 (report)'!$B$14:$B$108='SRI (2023)'!$V26)*('ＳＲＶ2023材料送付日程表 (report)'!$G$12:$BH$12='SRI (2023)'!IF$3)*('ＳＲＶ2023材料送付日程表 (report)'!$G$14:$BH$108))</f>
        <v>0</v>
      </c>
      <c r="IG26" s="146">
        <f>SUMPRODUCT(('ＳＲＶ2023材料送付日程表 (report)'!$B$14:$B$108='SRI (2023)'!$V26)*('ＳＲＶ2023材料送付日程表 (report)'!$G$12:$BH$12='SRI (2023)'!IG$3)*('ＳＲＶ2023材料送付日程表 (report)'!$G$14:$BH$108))</f>
        <v>0</v>
      </c>
      <c r="IH26" s="146">
        <f>SUMPRODUCT(('ＳＲＶ2023材料送付日程表 (report)'!$B$14:$B$108='SRI (2023)'!$V26)*('ＳＲＶ2023材料送付日程表 (report)'!$G$12:$BH$12='SRI (2023)'!IH$3)*('ＳＲＶ2023材料送付日程表 (report)'!$G$14:$BH$108))</f>
        <v>0</v>
      </c>
      <c r="II26" s="146">
        <f>SUMPRODUCT(('ＳＲＶ2023材料送付日程表 (report)'!$B$14:$B$108='SRI (2023)'!$V26)*('ＳＲＶ2023材料送付日程表 (report)'!$G$12:$BH$12='SRI (2023)'!II$3)*('ＳＲＶ2023材料送付日程表 (report)'!$G$14:$BH$108))</f>
        <v>0</v>
      </c>
      <c r="IJ26" s="146">
        <f>SUMPRODUCT(('ＳＲＶ2023材料送付日程表 (report)'!$B$14:$B$108='SRI (2023)'!$V26)*('ＳＲＶ2023材料送付日程表 (report)'!$G$12:$BH$12='SRI (2023)'!IJ$3)*('ＳＲＶ2023材料送付日程表 (report)'!$G$14:$BH$108))</f>
        <v>0</v>
      </c>
      <c r="IK26" s="146">
        <f>SUMPRODUCT(('ＳＲＶ2023材料送付日程表 (report)'!$B$14:$B$108='SRI (2023)'!$V26)*('ＳＲＶ2023材料送付日程表 (report)'!$G$12:$BH$12='SRI (2023)'!IK$3)*('ＳＲＶ2023材料送付日程表 (report)'!$G$14:$BH$108))</f>
        <v>0</v>
      </c>
      <c r="IL26" s="146">
        <f>SUMPRODUCT(('ＳＲＶ2023材料送付日程表 (report)'!$B$14:$B$108='SRI (2023)'!$V26)*('ＳＲＶ2023材料送付日程表 (report)'!$G$12:$BH$12='SRI (2023)'!IL$3)*('ＳＲＶ2023材料送付日程表 (report)'!$G$14:$BH$108))</f>
        <v>0</v>
      </c>
      <c r="IM26" s="146">
        <f>SUMPRODUCT(('ＳＲＶ2023材料送付日程表 (report)'!$B$14:$B$108='SRI (2023)'!$V26)*('ＳＲＶ2023材料送付日程表 (report)'!$G$12:$BH$12='SRI (2023)'!IM$3)*('ＳＲＶ2023材料送付日程表 (report)'!$G$14:$BH$108))</f>
        <v>0</v>
      </c>
      <c r="IN26" s="146">
        <f>SUMPRODUCT(('ＳＲＶ2023材料送付日程表 (report)'!$B$14:$B$108='SRI (2023)'!$V26)*('ＳＲＶ2023材料送付日程表 (report)'!$G$12:$BH$12='SRI (2023)'!IN$3)*('ＳＲＶ2023材料送付日程表 (report)'!$G$14:$BH$108))</f>
        <v>0</v>
      </c>
      <c r="IO26" s="146">
        <f>SUMPRODUCT(('ＳＲＶ2023材料送付日程表 (report)'!$B$14:$B$108='SRI (2023)'!$V26)*('ＳＲＶ2023材料送付日程表 (report)'!$G$12:$BH$12='SRI (2023)'!IO$3)*('ＳＲＶ2023材料送付日程表 (report)'!$G$14:$BH$108))</f>
        <v>0</v>
      </c>
      <c r="IP26" s="146">
        <f>SUMPRODUCT(('ＳＲＶ2023材料送付日程表 (report)'!$B$14:$B$108='SRI (2023)'!$V26)*('ＳＲＶ2023材料送付日程表 (report)'!$G$12:$BH$12='SRI (2023)'!IP$3)*('ＳＲＶ2023材料送付日程表 (report)'!$G$14:$BH$108))</f>
        <v>0</v>
      </c>
      <c r="IQ26" s="146">
        <f>SUMPRODUCT(('ＳＲＶ2023材料送付日程表 (report)'!$B$14:$B$108='SRI (2023)'!$V26)*('ＳＲＶ2023材料送付日程表 (report)'!$G$12:$BH$12='SRI (2023)'!IQ$3)*('ＳＲＶ2023材料送付日程表 (report)'!$G$14:$BH$108))</f>
        <v>0</v>
      </c>
      <c r="IR26" s="146">
        <f>SUMPRODUCT(('ＳＲＶ2023材料送付日程表 (report)'!$B$14:$B$108='SRI (2023)'!$V26)*('ＳＲＶ2023材料送付日程表 (report)'!$G$12:$BH$12='SRI (2023)'!IR$3)*('ＳＲＶ2023材料送付日程表 (report)'!$G$14:$BH$108))</f>
        <v>0</v>
      </c>
      <c r="IS26" s="146">
        <f>SUMPRODUCT(('ＳＲＶ2023材料送付日程表 (report)'!$B$14:$B$108='SRI (2023)'!$V26)*('ＳＲＶ2023材料送付日程表 (report)'!$G$12:$BH$12='SRI (2023)'!IS$3)*('ＳＲＶ2023材料送付日程表 (report)'!$G$14:$BH$108))</f>
        <v>0</v>
      </c>
      <c r="IT26" s="146">
        <f>SUMPRODUCT(('ＳＲＶ2023材料送付日程表 (report)'!$B$14:$B$108='SRI (2023)'!$V26)*('ＳＲＶ2023材料送付日程表 (report)'!$G$12:$BH$12='SRI (2023)'!IT$3)*('ＳＲＶ2023材料送付日程表 (report)'!$G$14:$BH$108))</f>
        <v>0</v>
      </c>
      <c r="IU26" s="146">
        <f>SUMPRODUCT(('ＳＲＶ2023材料送付日程表 (report)'!$B$14:$B$108='SRI (2023)'!$V26)*('ＳＲＶ2023材料送付日程表 (report)'!$G$12:$BH$12='SRI (2023)'!IU$3)*('ＳＲＶ2023材料送付日程表 (report)'!$G$14:$BH$108))</f>
        <v>0</v>
      </c>
      <c r="IV26" s="146">
        <f>SUMPRODUCT(('ＳＲＶ2023材料送付日程表 (report)'!$B$14:$B$108='SRI (2023)'!$V26)*('ＳＲＶ2023材料送付日程表 (report)'!$G$12:$BH$12='SRI (2023)'!IV$3)*('ＳＲＶ2023材料送付日程表 (report)'!$G$14:$BH$108))</f>
        <v>0</v>
      </c>
      <c r="IW26" s="146">
        <f>SUMPRODUCT(('ＳＲＶ2023材料送付日程表 (report)'!$B$14:$B$108='SRI (2023)'!$V26)*('ＳＲＶ2023材料送付日程表 (report)'!$G$12:$BH$12='SRI (2023)'!IW$3)*('ＳＲＶ2023材料送付日程表 (report)'!$G$14:$BH$108))</f>
        <v>0</v>
      </c>
      <c r="IX26" s="146">
        <f>SUMPRODUCT(('ＳＲＶ2023材料送付日程表 (report)'!$B$14:$B$108='SRI (2023)'!$V26)*('ＳＲＶ2023材料送付日程表 (report)'!$G$12:$BH$12='SRI (2023)'!IX$3)*('ＳＲＶ2023材料送付日程表 (report)'!$G$14:$BH$108))</f>
        <v>0</v>
      </c>
      <c r="IY26" s="146">
        <f>SUMPRODUCT(('ＳＲＶ2023材料送付日程表 (report)'!$B$14:$B$108='SRI (2023)'!$V26)*('ＳＲＶ2023材料送付日程表 (report)'!$G$12:$BH$12='SRI (2023)'!IY$3)*('ＳＲＶ2023材料送付日程表 (report)'!$G$14:$BH$108))</f>
        <v>0</v>
      </c>
      <c r="IZ26" s="146">
        <f>SUMPRODUCT(('ＳＲＶ2023材料送付日程表 (report)'!$B$14:$B$108='SRI (2023)'!$V26)*('ＳＲＶ2023材料送付日程表 (report)'!$G$12:$BH$12='SRI (2023)'!IZ$3)*('ＳＲＶ2023材料送付日程表 (report)'!$G$14:$BH$108))</f>
        <v>0</v>
      </c>
      <c r="JA26" s="146">
        <f>SUMPRODUCT(('ＳＲＶ2023材料送付日程表 (report)'!$B$14:$B$108='SRI (2023)'!$V26)*('ＳＲＶ2023材料送付日程表 (report)'!$G$12:$BH$12='SRI (2023)'!JA$3)*('ＳＲＶ2023材料送付日程表 (report)'!$G$14:$BH$108))</f>
        <v>0</v>
      </c>
      <c r="JB26" s="146">
        <f>SUMPRODUCT(('ＳＲＶ2023材料送付日程表 (report)'!$B$14:$B$108='SRI (2023)'!$V26)*('ＳＲＶ2023材料送付日程表 (report)'!$G$12:$BH$12='SRI (2023)'!JB$3)*('ＳＲＶ2023材料送付日程表 (report)'!$G$14:$BH$108))</f>
        <v>0</v>
      </c>
      <c r="JC26" s="146">
        <f>SUMPRODUCT(('ＳＲＶ2023材料送付日程表 (report)'!$B$14:$B$108='SRI (2023)'!$V26)*('ＳＲＶ2023材料送付日程表 (report)'!$G$12:$BH$12='SRI (2023)'!JC$3)*('ＳＲＶ2023材料送付日程表 (report)'!$G$14:$BH$108))</f>
        <v>0</v>
      </c>
      <c r="JD26" s="146">
        <f>SUMPRODUCT(('ＳＲＶ2023材料送付日程表 (report)'!$B$14:$B$108='SRI (2023)'!$V26)*('ＳＲＶ2023材料送付日程表 (report)'!$G$12:$BH$12='SRI (2023)'!JD$3)*('ＳＲＶ2023材料送付日程表 (report)'!$G$14:$BH$108))</f>
        <v>0</v>
      </c>
      <c r="JE26" s="146">
        <f>SUMPRODUCT(('ＳＲＶ2023材料送付日程表 (report)'!$B$14:$B$108='SRI (2023)'!$V26)*('ＳＲＶ2023材料送付日程表 (report)'!$G$12:$BH$12='SRI (2023)'!JE$3)*('ＳＲＶ2023材料送付日程表 (report)'!$G$14:$BH$108))</f>
        <v>0</v>
      </c>
      <c r="JF26" s="146">
        <f>SUMPRODUCT(('ＳＲＶ2023材料送付日程表 (report)'!$B$14:$B$108='SRI (2023)'!$V26)*('ＳＲＶ2023材料送付日程表 (report)'!$G$12:$BH$12='SRI (2023)'!JF$3)*('ＳＲＶ2023材料送付日程表 (report)'!$G$14:$BH$108))</f>
        <v>0</v>
      </c>
      <c r="JG26" s="146">
        <f>SUMPRODUCT(('ＳＲＶ2023材料送付日程表 (report)'!$B$14:$B$108='SRI (2023)'!$V26)*('ＳＲＶ2023材料送付日程表 (report)'!$G$12:$BH$12='SRI (2023)'!JG$3)*('ＳＲＶ2023材料送付日程表 (report)'!$G$14:$BH$108))</f>
        <v>0</v>
      </c>
      <c r="JH26" s="146">
        <f>SUMPRODUCT(('ＳＲＶ2023材料送付日程表 (report)'!$B$14:$B$108='SRI (2023)'!$V26)*('ＳＲＶ2023材料送付日程表 (report)'!$G$12:$BH$12='SRI (2023)'!JH$3)*('ＳＲＶ2023材料送付日程表 (report)'!$G$14:$BH$108))</f>
        <v>0</v>
      </c>
      <c r="JI26" s="146">
        <f>SUMPRODUCT(('ＳＲＶ2023材料送付日程表 (report)'!$B$14:$B$108='SRI (2023)'!$V26)*('ＳＲＶ2023材料送付日程表 (report)'!$G$12:$BH$12='SRI (2023)'!JI$3)*('ＳＲＶ2023材料送付日程表 (report)'!$G$14:$BH$108))</f>
        <v>0</v>
      </c>
      <c r="JJ26" s="146">
        <f>SUMPRODUCT(('ＳＲＶ2023材料送付日程表 (report)'!$B$14:$B$108='SRI (2023)'!$V26)*('ＳＲＶ2023材料送付日程表 (report)'!$G$12:$BH$12='SRI (2023)'!JJ$3)*('ＳＲＶ2023材料送付日程表 (report)'!$G$14:$BH$108))</f>
        <v>0</v>
      </c>
      <c r="JK26" s="146">
        <f>SUMPRODUCT(('ＳＲＶ2023材料送付日程表 (report)'!$B$14:$B$108='SRI (2023)'!$V26)*('ＳＲＶ2023材料送付日程表 (report)'!$G$12:$BH$12='SRI (2023)'!JK$3)*('ＳＲＶ2023材料送付日程表 (report)'!$G$14:$BH$108))</f>
        <v>0</v>
      </c>
      <c r="JL26" s="146">
        <f>SUMPRODUCT(('ＳＲＶ2023材料送付日程表 (report)'!$B$14:$B$108='SRI (2023)'!$V26)*('ＳＲＶ2023材料送付日程表 (report)'!$G$12:$BH$12='SRI (2023)'!JL$3)*('ＳＲＶ2023材料送付日程表 (report)'!$G$14:$BH$108))</f>
        <v>0</v>
      </c>
      <c r="JM26" s="146">
        <f>SUMPRODUCT(('ＳＲＶ2023材料送付日程表 (report)'!$B$14:$B$108='SRI (2023)'!$V26)*('ＳＲＶ2023材料送付日程表 (report)'!$G$12:$BH$12='SRI (2023)'!JM$3)*('ＳＲＶ2023材料送付日程表 (report)'!$G$14:$BH$108))</f>
        <v>0</v>
      </c>
      <c r="JN26" s="146">
        <f>SUMPRODUCT(('ＳＲＶ2023材料送付日程表 (report)'!$B$14:$B$108='SRI (2023)'!$V26)*('ＳＲＶ2023材料送付日程表 (report)'!$G$12:$BH$12='SRI (2023)'!JN$3)*('ＳＲＶ2023材料送付日程表 (report)'!$G$14:$BH$108))</f>
        <v>0</v>
      </c>
      <c r="JO26" s="146">
        <f>SUMPRODUCT(('ＳＲＶ2023材料送付日程表 (report)'!$B$14:$B$108='SRI (2023)'!$V26)*('ＳＲＶ2023材料送付日程表 (report)'!$G$12:$BH$12='SRI (2023)'!JO$3)*('ＳＲＶ2023材料送付日程表 (report)'!$G$14:$BH$108))</f>
        <v>0</v>
      </c>
      <c r="JP26" s="146">
        <f>SUMPRODUCT(('ＳＲＶ2023材料送付日程表 (report)'!$B$14:$B$108='SRI (2023)'!$V26)*('ＳＲＶ2023材料送付日程表 (report)'!$G$12:$BH$12='SRI (2023)'!JP$3)*('ＳＲＶ2023材料送付日程表 (report)'!$G$14:$BH$108))</f>
        <v>0</v>
      </c>
      <c r="JQ26" s="146">
        <f>SUMPRODUCT(('ＳＲＶ2023材料送付日程表 (report)'!$B$14:$B$108='SRI (2023)'!$V26)*('ＳＲＶ2023材料送付日程表 (report)'!$G$12:$BH$12='SRI (2023)'!JQ$3)*('ＳＲＶ2023材料送付日程表 (report)'!$G$14:$BH$108))</f>
        <v>0</v>
      </c>
      <c r="JR26" s="146">
        <f>SUMPRODUCT(('ＳＲＶ2023材料送付日程表 (report)'!$B$14:$B$108='SRI (2023)'!$V26)*('ＳＲＶ2023材料送付日程表 (report)'!$G$12:$BH$12='SRI (2023)'!JR$3)*('ＳＲＶ2023材料送付日程表 (report)'!$G$14:$BH$108))</f>
        <v>0</v>
      </c>
      <c r="JS26" s="146">
        <f>SUMPRODUCT(('ＳＲＶ2023材料送付日程表 (report)'!$B$14:$B$108='SRI (2023)'!$V26)*('ＳＲＶ2023材料送付日程表 (report)'!$G$12:$BH$12='SRI (2023)'!JS$3)*('ＳＲＶ2023材料送付日程表 (report)'!$G$14:$BH$108))</f>
        <v>0</v>
      </c>
      <c r="JT26" s="146">
        <f>SUMPRODUCT(('ＳＲＶ2023材料送付日程表 (report)'!$B$14:$B$108='SRI (2023)'!$V26)*('ＳＲＶ2023材料送付日程表 (report)'!$G$12:$BH$12='SRI (2023)'!JT$3)*('ＳＲＶ2023材料送付日程表 (report)'!$G$14:$BH$108))</f>
        <v>0</v>
      </c>
      <c r="JU26" s="146">
        <f>SUMPRODUCT(('ＳＲＶ2023材料送付日程表 (report)'!$B$14:$B$108='SRI (2023)'!$V26)*('ＳＲＶ2023材料送付日程表 (report)'!$G$12:$BH$12='SRI (2023)'!JU$3)*('ＳＲＶ2023材料送付日程表 (report)'!$G$14:$BH$108))</f>
        <v>0</v>
      </c>
      <c r="JV26" s="146">
        <f>SUMPRODUCT(('ＳＲＶ2023材料送付日程表 (report)'!$B$14:$B$108='SRI (2023)'!$V26)*('ＳＲＶ2023材料送付日程表 (report)'!$G$12:$BH$12='SRI (2023)'!JV$3)*('ＳＲＶ2023材料送付日程表 (report)'!$G$14:$BH$108))</f>
        <v>0</v>
      </c>
      <c r="JW26" s="146">
        <f>SUMPRODUCT(('ＳＲＶ2023材料送付日程表 (report)'!$B$14:$B$108='SRI (2023)'!$V26)*('ＳＲＶ2023材料送付日程表 (report)'!$G$12:$BH$12='SRI (2023)'!JW$3)*('ＳＲＶ2023材料送付日程表 (report)'!$G$14:$BH$108))</f>
        <v>0</v>
      </c>
      <c r="JX26" s="146">
        <f>SUMPRODUCT(('ＳＲＶ2023材料送付日程表 (report)'!$B$14:$B$108='SRI (2023)'!$V26)*('ＳＲＶ2023材料送付日程表 (report)'!$G$12:$BH$12='SRI (2023)'!JX$3)*('ＳＲＶ2023材料送付日程表 (report)'!$G$14:$BH$108))</f>
        <v>0</v>
      </c>
      <c r="JY26" s="146">
        <f>SUMPRODUCT(('ＳＲＶ2023材料送付日程表 (report)'!$B$14:$B$108='SRI (2023)'!$V26)*('ＳＲＶ2023材料送付日程表 (report)'!$G$12:$BH$12='SRI (2023)'!JY$3)*('ＳＲＶ2023材料送付日程表 (report)'!$G$14:$BH$108))</f>
        <v>0</v>
      </c>
      <c r="JZ26" s="146">
        <f>SUMPRODUCT(('ＳＲＶ2023材料送付日程表 (report)'!$B$14:$B$108='SRI (2023)'!$V26)*('ＳＲＶ2023材料送付日程表 (report)'!$G$12:$BH$12='SRI (2023)'!JZ$3)*('ＳＲＶ2023材料送付日程表 (report)'!$G$14:$BH$108))</f>
        <v>0</v>
      </c>
      <c r="KA26" s="146">
        <f>SUMPRODUCT(('ＳＲＶ2023材料送付日程表 (report)'!$B$14:$B$108='SRI (2023)'!$V26)*('ＳＲＶ2023材料送付日程表 (report)'!$G$12:$BH$12='SRI (2023)'!KA$3)*('ＳＲＶ2023材料送付日程表 (report)'!$G$14:$BH$108))</f>
        <v>0</v>
      </c>
      <c r="KB26" s="146">
        <f>SUMPRODUCT(('ＳＲＶ2023材料送付日程表 (report)'!$B$14:$B$108='SRI (2023)'!$V26)*('ＳＲＶ2023材料送付日程表 (report)'!$G$12:$BH$12='SRI (2023)'!KB$3)*('ＳＲＶ2023材料送付日程表 (report)'!$G$14:$BH$108))</f>
        <v>0</v>
      </c>
      <c r="KC26" s="146">
        <f>SUMPRODUCT(('ＳＲＶ2023材料送付日程表 (report)'!$B$14:$B$108='SRI (2023)'!$V26)*('ＳＲＶ2023材料送付日程表 (report)'!$G$12:$BH$12='SRI (2023)'!KC$3)*('ＳＲＶ2023材料送付日程表 (report)'!$G$14:$BH$108))</f>
        <v>0</v>
      </c>
      <c r="KD26" s="146">
        <f>SUMPRODUCT(('ＳＲＶ2023材料送付日程表 (report)'!$B$14:$B$108='SRI (2023)'!$V26)*('ＳＲＶ2023材料送付日程表 (report)'!$G$12:$BH$12='SRI (2023)'!KD$3)*('ＳＲＶ2023材料送付日程表 (report)'!$G$14:$BH$108))</f>
        <v>0</v>
      </c>
      <c r="KE26" s="146">
        <f>SUMPRODUCT(('ＳＲＶ2023材料送付日程表 (report)'!$B$14:$B$108='SRI (2023)'!$V26)*('ＳＲＶ2023材料送付日程表 (report)'!$G$12:$BH$12='SRI (2023)'!KE$3)*('ＳＲＶ2023材料送付日程表 (report)'!$G$14:$BH$108))</f>
        <v>0</v>
      </c>
      <c r="KF26" s="146">
        <f>SUMPRODUCT(('ＳＲＶ2023材料送付日程表 (report)'!$B$14:$B$108='SRI (2023)'!$V26)*('ＳＲＶ2023材料送付日程表 (report)'!$G$12:$BH$12='SRI (2023)'!KF$3)*('ＳＲＶ2023材料送付日程表 (report)'!$G$14:$BH$108))</f>
        <v>0</v>
      </c>
      <c r="KG26" s="146">
        <f>SUMPRODUCT(('ＳＲＶ2023材料送付日程表 (report)'!$B$14:$B$108='SRI (2023)'!$V26)*('ＳＲＶ2023材料送付日程表 (report)'!$G$12:$BH$12='SRI (2023)'!KG$3)*('ＳＲＶ2023材料送付日程表 (report)'!$G$14:$BH$108))</f>
        <v>0</v>
      </c>
      <c r="KH26" s="146">
        <f>SUMPRODUCT(('ＳＲＶ2023材料送付日程表 (report)'!$B$14:$B$108='SRI (2023)'!$V26)*('ＳＲＶ2023材料送付日程表 (report)'!$G$12:$BH$12='SRI (2023)'!KH$3)*('ＳＲＶ2023材料送付日程表 (report)'!$G$14:$BH$108))</f>
        <v>0</v>
      </c>
      <c r="KI26" s="146">
        <f>SUMPRODUCT(('ＳＲＶ2023材料送付日程表 (report)'!$B$14:$B$108='SRI (2023)'!$V26)*('ＳＲＶ2023材料送付日程表 (report)'!$G$12:$BH$12='SRI (2023)'!KI$3)*('ＳＲＶ2023材料送付日程表 (report)'!$G$14:$BH$108))</f>
        <v>0</v>
      </c>
      <c r="KJ26" s="146">
        <f>SUMPRODUCT(('ＳＲＶ2023材料送付日程表 (report)'!$B$14:$B$108='SRI (2023)'!$V26)*('ＳＲＶ2023材料送付日程表 (report)'!$G$12:$BH$12='SRI (2023)'!KJ$3)*('ＳＲＶ2023材料送付日程表 (report)'!$G$14:$BH$108))</f>
        <v>0</v>
      </c>
      <c r="KK26" s="146">
        <f>SUMPRODUCT(('ＳＲＶ2023材料送付日程表 (report)'!$B$14:$B$108='SRI (2023)'!$V26)*('ＳＲＶ2023材料送付日程表 (report)'!$G$12:$BH$12='SRI (2023)'!KK$3)*('ＳＲＶ2023材料送付日程表 (report)'!$G$14:$BH$108))</f>
        <v>0</v>
      </c>
      <c r="KL26" s="146">
        <f>SUMPRODUCT(('ＳＲＶ2023材料送付日程表 (report)'!$B$14:$B$108='SRI (2023)'!$V26)*('ＳＲＶ2023材料送付日程表 (report)'!$G$12:$BH$12='SRI (2023)'!KL$3)*('ＳＲＶ2023材料送付日程表 (report)'!$G$14:$BH$108))</f>
        <v>0</v>
      </c>
      <c r="KM26" s="146">
        <f>SUMPRODUCT(('ＳＲＶ2023材料送付日程表 (report)'!$B$14:$B$108='SRI (2023)'!$V26)*('ＳＲＶ2023材料送付日程表 (report)'!$G$12:$BH$12='SRI (2023)'!KM$3)*('ＳＲＶ2023材料送付日程表 (report)'!$G$14:$BH$108))</f>
        <v>0</v>
      </c>
      <c r="KN26" s="146">
        <f>SUMPRODUCT(('ＳＲＶ2023材料送付日程表 (report)'!$B$14:$B$108='SRI (2023)'!$V26)*('ＳＲＶ2023材料送付日程表 (report)'!$G$12:$BH$12='SRI (2023)'!KN$3)*('ＳＲＶ2023材料送付日程表 (report)'!$G$14:$BH$108))</f>
        <v>0</v>
      </c>
      <c r="KO26" s="146">
        <f>SUMPRODUCT(('ＳＲＶ2023材料送付日程表 (report)'!$B$14:$B$108='SRI (2023)'!$V26)*('ＳＲＶ2023材料送付日程表 (report)'!$G$12:$BH$12='SRI (2023)'!KO$3)*('ＳＲＶ2023材料送付日程表 (report)'!$G$14:$BH$108))</f>
        <v>0</v>
      </c>
      <c r="KP26" s="146">
        <f>SUMPRODUCT(('ＳＲＶ2023材料送付日程表 (report)'!$B$14:$B$108='SRI (2023)'!$V26)*('ＳＲＶ2023材料送付日程表 (report)'!$G$12:$BH$12='SRI (2023)'!KP$3)*('ＳＲＶ2023材料送付日程表 (report)'!$G$14:$BH$108))</f>
        <v>0</v>
      </c>
      <c r="KQ26" s="146">
        <f>SUMPRODUCT(('ＳＲＶ2023材料送付日程表 (report)'!$B$14:$B$108='SRI (2023)'!$V26)*('ＳＲＶ2023材料送付日程表 (report)'!$G$12:$BH$12='SRI (2023)'!KQ$3)*('ＳＲＶ2023材料送付日程表 (report)'!$G$14:$BH$108))</f>
        <v>0</v>
      </c>
      <c r="KR26" s="146">
        <f>SUMPRODUCT(('ＳＲＶ2023材料送付日程表 (report)'!$B$14:$B$108='SRI (2023)'!$V26)*('ＳＲＶ2023材料送付日程表 (report)'!$G$12:$BH$12='SRI (2023)'!KR$3)*('ＳＲＶ2023材料送付日程表 (report)'!$G$14:$BH$108))</f>
        <v>0</v>
      </c>
      <c r="KS26" s="146">
        <f>SUMPRODUCT(('ＳＲＶ2023材料送付日程表 (report)'!$B$14:$B$108='SRI (2023)'!$V26)*('ＳＲＶ2023材料送付日程表 (report)'!$G$12:$BH$12='SRI (2023)'!KS$3)*('ＳＲＶ2023材料送付日程表 (report)'!$G$14:$BH$108))</f>
        <v>0</v>
      </c>
      <c r="KT26" s="146">
        <f>SUMPRODUCT(('ＳＲＶ2023材料送付日程表 (report)'!$B$14:$B$108='SRI (2023)'!$V26)*('ＳＲＶ2023材料送付日程表 (report)'!$G$12:$BH$12='SRI (2023)'!KT$3)*('ＳＲＶ2023材料送付日程表 (report)'!$G$14:$BH$108))</f>
        <v>0</v>
      </c>
      <c r="KU26" s="146">
        <f>SUMPRODUCT(('ＳＲＶ2023材料送付日程表 (report)'!$B$14:$B$108='SRI (2023)'!$V26)*('ＳＲＶ2023材料送付日程表 (report)'!$G$12:$BH$12='SRI (2023)'!KU$3)*('ＳＲＶ2023材料送付日程表 (report)'!$G$14:$BH$108))</f>
        <v>0</v>
      </c>
      <c r="KV26" s="146">
        <f>SUMPRODUCT(('ＳＲＶ2023材料送付日程表 (report)'!$B$14:$B$108='SRI (2023)'!$V26)*('ＳＲＶ2023材料送付日程表 (report)'!$G$12:$BH$12='SRI (2023)'!KV$3)*('ＳＲＶ2023材料送付日程表 (report)'!$G$14:$BH$108))</f>
        <v>0</v>
      </c>
      <c r="KW26" s="146">
        <f>SUMPRODUCT(('ＳＲＶ2023材料送付日程表 (report)'!$B$14:$B$108='SRI (2023)'!$V26)*('ＳＲＶ2023材料送付日程表 (report)'!$G$12:$BH$12='SRI (2023)'!KW$3)*('ＳＲＶ2023材料送付日程表 (report)'!$G$14:$BH$108))</f>
        <v>0</v>
      </c>
      <c r="KX26" s="146">
        <f>SUMPRODUCT(('ＳＲＶ2023材料送付日程表 (report)'!$B$14:$B$108='SRI (2023)'!$V26)*('ＳＲＶ2023材料送付日程表 (report)'!$G$12:$BH$12='SRI (2023)'!KX$3)*('ＳＲＶ2023材料送付日程表 (report)'!$G$14:$BH$108))</f>
        <v>0</v>
      </c>
      <c r="KY26" s="146">
        <f>SUMPRODUCT(('ＳＲＶ2023材料送付日程表 (report)'!$B$14:$B$108='SRI (2023)'!$V26)*('ＳＲＶ2023材料送付日程表 (report)'!$G$12:$BH$12='SRI (2023)'!KY$3)*('ＳＲＶ2023材料送付日程表 (report)'!$G$14:$BH$108))</f>
        <v>0</v>
      </c>
      <c r="KZ26" s="146">
        <f>SUMPRODUCT(('ＳＲＶ2023材料送付日程表 (report)'!$B$14:$B$108='SRI (2023)'!$V26)*('ＳＲＶ2023材料送付日程表 (report)'!$G$12:$BH$12='SRI (2023)'!KZ$3)*('ＳＲＶ2023材料送付日程表 (report)'!$G$14:$BH$108))</f>
        <v>0</v>
      </c>
      <c r="LA26" s="146">
        <f>SUMPRODUCT(('ＳＲＶ2023材料送付日程表 (report)'!$B$14:$B$108='SRI (2023)'!$V26)*('ＳＲＶ2023材料送付日程表 (report)'!$G$12:$BH$12='SRI (2023)'!LA$3)*('ＳＲＶ2023材料送付日程表 (report)'!$G$14:$BH$108))</f>
        <v>0</v>
      </c>
      <c r="LB26" s="146">
        <f>SUMPRODUCT(('ＳＲＶ2023材料送付日程表 (report)'!$B$14:$B$108='SRI (2023)'!$V26)*('ＳＲＶ2023材料送付日程表 (report)'!$G$12:$BH$12='SRI (2023)'!LB$3)*('ＳＲＶ2023材料送付日程表 (report)'!$G$14:$BH$108))</f>
        <v>0</v>
      </c>
      <c r="LC26" s="146">
        <f>SUMPRODUCT(('ＳＲＶ2023材料送付日程表 (report)'!$B$14:$B$108='SRI (2023)'!$V26)*('ＳＲＶ2023材料送付日程表 (report)'!$G$12:$BH$12='SRI (2023)'!LC$3)*('ＳＲＶ2023材料送付日程表 (report)'!$G$14:$BH$108))</f>
        <v>0</v>
      </c>
      <c r="LD26" s="146">
        <f>SUMPRODUCT(('ＳＲＶ2023材料送付日程表 (report)'!$B$14:$B$108='SRI (2023)'!$V26)*('ＳＲＶ2023材料送付日程表 (report)'!$G$12:$BH$12='SRI (2023)'!LD$3)*('ＳＲＶ2023材料送付日程表 (report)'!$G$14:$BH$108))</f>
        <v>0</v>
      </c>
      <c r="LE26" s="146">
        <f>SUMPRODUCT(('ＳＲＶ2023材料送付日程表 (report)'!$B$14:$B$108='SRI (2023)'!$V26)*('ＳＲＶ2023材料送付日程表 (report)'!$G$12:$BH$12='SRI (2023)'!LE$3)*('ＳＲＶ2023材料送付日程表 (report)'!$G$14:$BH$108))</f>
        <v>0</v>
      </c>
      <c r="LF26" s="146">
        <f>SUMPRODUCT(('ＳＲＶ2023材料送付日程表 (report)'!$B$14:$B$108='SRI (2023)'!$V26)*('ＳＲＶ2023材料送付日程表 (report)'!$G$12:$BH$12='SRI (2023)'!LF$3)*('ＳＲＶ2023材料送付日程表 (report)'!$G$14:$BH$108))</f>
        <v>0</v>
      </c>
      <c r="LG26" s="146">
        <f>SUMPRODUCT(('ＳＲＶ2023材料送付日程表 (report)'!$B$14:$B$108='SRI (2023)'!$V26)*('ＳＲＶ2023材料送付日程表 (report)'!$G$12:$BH$12='SRI (2023)'!LG$3)*('ＳＲＶ2023材料送付日程表 (report)'!$G$14:$BH$108))</f>
        <v>0</v>
      </c>
      <c r="LH26" s="146">
        <f>SUMPRODUCT(('ＳＲＶ2023材料送付日程表 (report)'!$B$14:$B$108='SRI (2023)'!$V26)*('ＳＲＶ2023材料送付日程表 (report)'!$G$12:$BH$12='SRI (2023)'!LH$3)*('ＳＲＶ2023材料送付日程表 (report)'!$G$14:$BH$108))</f>
        <v>0</v>
      </c>
      <c r="LI26" s="146">
        <f>SUMPRODUCT(('ＳＲＶ2023材料送付日程表 (report)'!$B$14:$B$108='SRI (2023)'!$V26)*('ＳＲＶ2023材料送付日程表 (report)'!$G$12:$BH$12='SRI (2023)'!LI$3)*('ＳＲＶ2023材料送付日程表 (report)'!$G$14:$BH$108))</f>
        <v>0</v>
      </c>
      <c r="LJ26" s="146">
        <f>SUMPRODUCT(('ＳＲＶ2023材料送付日程表 (report)'!$B$14:$B$108='SRI (2023)'!$V26)*('ＳＲＶ2023材料送付日程表 (report)'!$G$12:$BH$12='SRI (2023)'!LJ$3)*('ＳＲＶ2023材料送付日程表 (report)'!$G$14:$BH$108))</f>
        <v>0</v>
      </c>
      <c r="LK26" s="146">
        <f>SUMPRODUCT(('ＳＲＶ2023材料送付日程表 (report)'!$B$14:$B$108='SRI (2023)'!$V26)*('ＳＲＶ2023材料送付日程表 (report)'!$G$12:$BH$12='SRI (2023)'!LK$3)*('ＳＲＶ2023材料送付日程表 (report)'!$G$14:$BH$108))</f>
        <v>0</v>
      </c>
      <c r="LL26" s="146">
        <f>SUMPRODUCT(('ＳＲＶ2023材料送付日程表 (report)'!$B$14:$B$108='SRI (2023)'!$V26)*('ＳＲＶ2023材料送付日程表 (report)'!$G$12:$BH$12='SRI (2023)'!LL$3)*('ＳＲＶ2023材料送付日程表 (report)'!$G$14:$BH$108))</f>
        <v>0</v>
      </c>
      <c r="LM26" s="146">
        <f>SUMPRODUCT(('ＳＲＶ2023材料送付日程表 (report)'!$B$14:$B$108='SRI (2023)'!$V26)*('ＳＲＶ2023材料送付日程表 (report)'!$G$12:$BH$12='SRI (2023)'!LM$3)*('ＳＲＶ2023材料送付日程表 (report)'!$G$14:$BH$108))</f>
        <v>0</v>
      </c>
      <c r="LN26" s="146">
        <f>SUMPRODUCT(('ＳＲＶ2023材料送付日程表 (report)'!$B$14:$B$108='SRI (2023)'!$V26)*('ＳＲＶ2023材料送付日程表 (report)'!$G$12:$BH$12='SRI (2023)'!LN$3)*('ＳＲＶ2023材料送付日程表 (report)'!$G$14:$BH$108))</f>
        <v>0</v>
      </c>
      <c r="LO26" s="146">
        <f>SUMPRODUCT(('ＳＲＶ2023材料送付日程表 (report)'!$B$14:$B$108='SRI (2023)'!$V26)*('ＳＲＶ2023材料送付日程表 (report)'!$G$12:$BH$12='SRI (2023)'!LO$3)*('ＳＲＶ2023材料送付日程表 (report)'!$G$14:$BH$108))</f>
        <v>0</v>
      </c>
      <c r="LP26" s="146">
        <f>SUMPRODUCT(('ＳＲＶ2023材料送付日程表 (report)'!$B$14:$B$108='SRI (2023)'!$V26)*('ＳＲＶ2023材料送付日程表 (report)'!$G$12:$BH$12='SRI (2023)'!LP$3)*('ＳＲＶ2023材料送付日程表 (report)'!$G$14:$BH$108))</f>
        <v>0</v>
      </c>
      <c r="LQ26" s="146">
        <f>SUMPRODUCT(('ＳＲＶ2023材料送付日程表 (report)'!$B$14:$B$108='SRI (2023)'!$V26)*('ＳＲＶ2023材料送付日程表 (report)'!$G$12:$BH$12='SRI (2023)'!LQ$3)*('ＳＲＶ2023材料送付日程表 (report)'!$G$14:$BH$108))</f>
        <v>0</v>
      </c>
      <c r="LR26" s="146">
        <f>SUMPRODUCT(('ＳＲＶ2023材料送付日程表 (report)'!$B$14:$B$108='SRI (2023)'!$V26)*('ＳＲＶ2023材料送付日程表 (report)'!$G$12:$BH$12='SRI (2023)'!LR$3)*('ＳＲＶ2023材料送付日程表 (report)'!$G$14:$BH$108))</f>
        <v>0</v>
      </c>
      <c r="LS26" s="146">
        <f>SUMPRODUCT(('ＳＲＶ2023材料送付日程表 (report)'!$B$14:$B$108='SRI (2023)'!$V26)*('ＳＲＶ2023材料送付日程表 (report)'!$G$12:$BH$12='SRI (2023)'!LS$3)*('ＳＲＶ2023材料送付日程表 (report)'!$G$14:$BH$108))</f>
        <v>0</v>
      </c>
      <c r="LT26" s="146">
        <f>SUMPRODUCT(('ＳＲＶ2023材料送付日程表 (report)'!$B$14:$B$108='SRI (2023)'!$V26)*('ＳＲＶ2023材料送付日程表 (report)'!$G$12:$BH$12='SRI (2023)'!LT$3)*('ＳＲＶ2023材料送付日程表 (report)'!$G$14:$BH$108))</f>
        <v>0</v>
      </c>
      <c r="LU26" s="146">
        <f>SUMPRODUCT(('ＳＲＶ2023材料送付日程表 (report)'!$B$14:$B$108='SRI (2023)'!$V26)*('ＳＲＶ2023材料送付日程表 (report)'!$G$12:$BH$12='SRI (2023)'!LU$3)*('ＳＲＶ2023材料送付日程表 (report)'!$G$14:$BH$108))</f>
        <v>0</v>
      </c>
      <c r="LV26" s="146">
        <f>SUMPRODUCT(('ＳＲＶ2023材料送付日程表 (report)'!$B$14:$B$108='SRI (2023)'!$V26)*('ＳＲＶ2023材料送付日程表 (report)'!$G$12:$BH$12='SRI (2023)'!LV$3)*('ＳＲＶ2023材料送付日程表 (report)'!$G$14:$BH$108))</f>
        <v>0</v>
      </c>
      <c r="LW26" s="146">
        <f>SUMPRODUCT(('ＳＲＶ2023材料送付日程表 (report)'!$B$14:$B$108='SRI (2023)'!$V26)*('ＳＲＶ2023材料送付日程表 (report)'!$G$12:$BH$12='SRI (2023)'!LW$3)*('ＳＲＶ2023材料送付日程表 (report)'!$G$14:$BH$108))</f>
        <v>0</v>
      </c>
      <c r="LX26" s="146">
        <f>SUMPRODUCT(('ＳＲＶ2023材料送付日程表 (report)'!$B$14:$B$108='SRI (2023)'!$V26)*('ＳＲＶ2023材料送付日程表 (report)'!$G$12:$BH$12='SRI (2023)'!LX$3)*('ＳＲＶ2023材料送付日程表 (report)'!$G$14:$BH$108))</f>
        <v>0</v>
      </c>
      <c r="LY26" s="146">
        <f>SUMPRODUCT(('ＳＲＶ2023材料送付日程表 (report)'!$B$14:$B$108='SRI (2023)'!$V26)*('ＳＲＶ2023材料送付日程表 (report)'!$G$12:$BH$12='SRI (2023)'!LY$3)*('ＳＲＶ2023材料送付日程表 (report)'!$G$14:$BH$108))</f>
        <v>0</v>
      </c>
      <c r="LZ26" s="146">
        <f>SUMPRODUCT(('ＳＲＶ2023材料送付日程表 (report)'!$B$14:$B$108='SRI (2023)'!$V26)*('ＳＲＶ2023材料送付日程表 (report)'!$G$12:$BH$12='SRI (2023)'!LZ$3)*('ＳＲＶ2023材料送付日程表 (report)'!$G$14:$BH$108))</f>
        <v>0</v>
      </c>
      <c r="MA26" s="146">
        <f>SUMPRODUCT(('ＳＲＶ2023材料送付日程表 (report)'!$B$14:$B$108='SRI (2023)'!$V26)*('ＳＲＶ2023材料送付日程表 (report)'!$G$12:$BH$12='SRI (2023)'!MA$3)*('ＳＲＶ2023材料送付日程表 (report)'!$G$14:$BH$108))</f>
        <v>0</v>
      </c>
      <c r="MB26" s="146">
        <f>SUMPRODUCT(('ＳＲＶ2023材料送付日程表 (report)'!$B$14:$B$108='SRI (2023)'!$V26)*('ＳＲＶ2023材料送付日程表 (report)'!$G$12:$BH$12='SRI (2023)'!MB$3)*('ＳＲＶ2023材料送付日程表 (report)'!$G$14:$BH$108))</f>
        <v>0</v>
      </c>
      <c r="MC26" s="146">
        <f>SUMPRODUCT(('ＳＲＶ2023材料送付日程表 (report)'!$B$14:$B$108='SRI (2023)'!$V26)*('ＳＲＶ2023材料送付日程表 (report)'!$G$12:$BH$12='SRI (2023)'!MC$3)*('ＳＲＶ2023材料送付日程表 (report)'!$G$14:$BH$108))</f>
        <v>0</v>
      </c>
      <c r="MD26" s="146">
        <f>SUMPRODUCT(('ＳＲＶ2023材料送付日程表 (report)'!$B$14:$B$108='SRI (2023)'!$V26)*('ＳＲＶ2023材料送付日程表 (report)'!$G$12:$BH$12='SRI (2023)'!MD$3)*('ＳＲＶ2023材料送付日程表 (report)'!$G$14:$BH$108))</f>
        <v>0</v>
      </c>
      <c r="ME26" s="146">
        <f>SUMPRODUCT(('ＳＲＶ2023材料送付日程表 (report)'!$B$14:$B$108='SRI (2023)'!$V26)*('ＳＲＶ2023材料送付日程表 (report)'!$G$12:$BH$12='SRI (2023)'!ME$3)*('ＳＲＶ2023材料送付日程表 (report)'!$G$14:$BH$108))</f>
        <v>0</v>
      </c>
      <c r="MF26" s="146">
        <f>SUMPRODUCT(('ＳＲＶ2023材料送付日程表 (report)'!$B$14:$B$108='SRI (2023)'!$V26)*('ＳＲＶ2023材料送付日程表 (report)'!$G$12:$BH$12='SRI (2023)'!MF$3)*('ＳＲＶ2023材料送付日程表 (report)'!$G$14:$BH$108))</f>
        <v>0</v>
      </c>
      <c r="MG26" s="146">
        <f>SUMPRODUCT(('ＳＲＶ2023材料送付日程表 (report)'!$B$14:$B$108='SRI (2023)'!$V26)*('ＳＲＶ2023材料送付日程表 (report)'!$G$12:$BH$12='SRI (2023)'!MG$3)*('ＳＲＶ2023材料送付日程表 (report)'!$G$14:$BH$108))</f>
        <v>0</v>
      </c>
      <c r="MH26" s="146">
        <f>SUMPRODUCT(('ＳＲＶ2023材料送付日程表 (report)'!$B$14:$B$108='SRI (2023)'!$V26)*('ＳＲＶ2023材料送付日程表 (report)'!$G$12:$BH$12='SRI (2023)'!MH$3)*('ＳＲＶ2023材料送付日程表 (report)'!$G$14:$BH$108))</f>
        <v>0</v>
      </c>
      <c r="MI26" s="146">
        <f>SUMPRODUCT(('ＳＲＶ2023材料送付日程表 (report)'!$B$14:$B$108='SRI (2023)'!$V26)*('ＳＲＶ2023材料送付日程表 (report)'!$G$12:$BH$12='SRI (2023)'!MI$3)*('ＳＲＶ2023材料送付日程表 (report)'!$G$14:$BH$108))</f>
        <v>0</v>
      </c>
      <c r="MJ26" s="146">
        <f>SUMPRODUCT(('ＳＲＶ2023材料送付日程表 (report)'!$B$14:$B$108='SRI (2023)'!$V26)*('ＳＲＶ2023材料送付日程表 (report)'!$G$12:$BH$12='SRI (2023)'!MJ$3)*('ＳＲＶ2023材料送付日程表 (report)'!$G$14:$BH$108))</f>
        <v>0</v>
      </c>
      <c r="MK26" s="146">
        <f>SUMPRODUCT(('ＳＲＶ2023材料送付日程表 (report)'!$B$14:$B$108='SRI (2023)'!$V26)*('ＳＲＶ2023材料送付日程表 (report)'!$G$12:$BH$12='SRI (2023)'!MK$3)*('ＳＲＶ2023材料送付日程表 (report)'!$G$14:$BH$108))</f>
        <v>0</v>
      </c>
      <c r="ML26" s="146">
        <f>SUMPRODUCT(('ＳＲＶ2023材料送付日程表 (report)'!$B$14:$B$108='SRI (2023)'!$V26)*('ＳＲＶ2023材料送付日程表 (report)'!$G$12:$BH$12='SRI (2023)'!ML$3)*('ＳＲＶ2023材料送付日程表 (report)'!$G$14:$BH$108))</f>
        <v>0</v>
      </c>
      <c r="MM26" s="146">
        <f>SUMPRODUCT(('ＳＲＶ2023材料送付日程表 (report)'!$B$14:$B$108='SRI (2023)'!$V26)*('ＳＲＶ2023材料送付日程表 (report)'!$G$12:$BH$12='SRI (2023)'!MM$3)*('ＳＲＶ2023材料送付日程表 (report)'!$G$14:$BH$108))</f>
        <v>0</v>
      </c>
      <c r="MN26" s="146">
        <f>SUMPRODUCT(('ＳＲＶ2023材料送付日程表 (report)'!$B$14:$B$108='SRI (2023)'!$V26)*('ＳＲＶ2023材料送付日程表 (report)'!$G$12:$BH$12='SRI (2023)'!MN$3)*('ＳＲＶ2023材料送付日程表 (report)'!$G$14:$BH$108))</f>
        <v>0</v>
      </c>
      <c r="MO26" s="146">
        <f>SUMPRODUCT(('ＳＲＶ2023材料送付日程表 (report)'!$B$14:$B$108='SRI (2023)'!$V26)*('ＳＲＶ2023材料送付日程表 (report)'!$G$12:$BH$12='SRI (2023)'!MO$3)*('ＳＲＶ2023材料送付日程表 (report)'!$G$14:$BH$108))</f>
        <v>0</v>
      </c>
      <c r="MP26" s="146">
        <f>SUMPRODUCT(('ＳＲＶ2023材料送付日程表 (report)'!$B$14:$B$108='SRI (2023)'!$V26)*('ＳＲＶ2023材料送付日程表 (report)'!$G$12:$BH$12='SRI (2023)'!MP$3)*('ＳＲＶ2023材料送付日程表 (report)'!$G$14:$BH$108))</f>
        <v>0</v>
      </c>
      <c r="MQ26" s="146">
        <f>SUMPRODUCT(('ＳＲＶ2023材料送付日程表 (report)'!$B$14:$B$108='SRI (2023)'!$V26)*('ＳＲＶ2023材料送付日程表 (report)'!$G$12:$BH$12='SRI (2023)'!MQ$3)*('ＳＲＶ2023材料送付日程表 (report)'!$G$14:$BH$108))</f>
        <v>0</v>
      </c>
      <c r="MR26" s="146">
        <f>SUMPRODUCT(('ＳＲＶ2023材料送付日程表 (report)'!$B$14:$B$108='SRI (2023)'!$V26)*('ＳＲＶ2023材料送付日程表 (report)'!$G$12:$BH$12='SRI (2023)'!MR$3)*('ＳＲＶ2023材料送付日程表 (report)'!$G$14:$BH$108))</f>
        <v>0</v>
      </c>
      <c r="MS26" s="146">
        <f>SUMPRODUCT(('ＳＲＶ2023材料送付日程表 (report)'!$B$14:$B$108='SRI (2023)'!$V26)*('ＳＲＶ2023材料送付日程表 (report)'!$G$12:$BH$12='SRI (2023)'!MS$3)*('ＳＲＶ2023材料送付日程表 (report)'!$G$14:$BH$108))</f>
        <v>0</v>
      </c>
      <c r="MT26" s="146">
        <f>SUMPRODUCT(('ＳＲＶ2023材料送付日程表 (report)'!$B$14:$B$108='SRI (2023)'!$V26)*('ＳＲＶ2023材料送付日程表 (report)'!$G$12:$BH$12='SRI (2023)'!MT$3)*('ＳＲＶ2023材料送付日程表 (report)'!$G$14:$BH$108))</f>
        <v>0</v>
      </c>
      <c r="MU26" s="146">
        <f>SUMPRODUCT(('ＳＲＶ2023材料送付日程表 (report)'!$B$14:$B$108='SRI (2023)'!$V26)*('ＳＲＶ2023材料送付日程表 (report)'!$G$12:$BH$12='SRI (2023)'!MU$3)*('ＳＲＶ2023材料送付日程表 (report)'!$G$14:$BH$108))</f>
        <v>0</v>
      </c>
      <c r="MV26" s="146">
        <f>SUMPRODUCT(('ＳＲＶ2023材料送付日程表 (report)'!$B$14:$B$108='SRI (2023)'!$V26)*('ＳＲＶ2023材料送付日程表 (report)'!$G$12:$BH$12='SRI (2023)'!MV$3)*('ＳＲＶ2023材料送付日程表 (report)'!$G$14:$BH$108))</f>
        <v>0</v>
      </c>
      <c r="MW26" s="146">
        <f>SUMPRODUCT(('ＳＲＶ2023材料送付日程表 (report)'!$B$14:$B$108='SRI (2023)'!$V26)*('ＳＲＶ2023材料送付日程表 (report)'!$G$12:$BH$12='SRI (2023)'!MW$3)*('ＳＲＶ2023材料送付日程表 (report)'!$G$14:$BH$108))</f>
        <v>0</v>
      </c>
      <c r="MX26" s="146">
        <f>SUMPRODUCT(('ＳＲＶ2023材料送付日程表 (report)'!$B$14:$B$108='SRI (2023)'!$V26)*('ＳＲＶ2023材料送付日程表 (report)'!$G$12:$BH$12='SRI (2023)'!MX$3)*('ＳＲＶ2023材料送付日程表 (report)'!$G$14:$BH$108))</f>
        <v>0</v>
      </c>
      <c r="MY26" s="146">
        <f>SUMPRODUCT(('ＳＲＶ2023材料送付日程表 (report)'!$B$14:$B$108='SRI (2023)'!$V26)*('ＳＲＶ2023材料送付日程表 (report)'!$G$12:$BH$12='SRI (2023)'!MY$3)*('ＳＲＶ2023材料送付日程表 (report)'!$G$14:$BH$108))</f>
        <v>0</v>
      </c>
      <c r="MZ26" s="146">
        <f>SUMPRODUCT(('ＳＲＶ2023材料送付日程表 (report)'!$B$14:$B$108='SRI (2023)'!$V26)*('ＳＲＶ2023材料送付日程表 (report)'!$G$12:$BH$12='SRI (2023)'!MZ$3)*('ＳＲＶ2023材料送付日程表 (report)'!$G$14:$BH$108))</f>
        <v>0</v>
      </c>
      <c r="NA26" s="146">
        <f>SUMPRODUCT(('ＳＲＶ2023材料送付日程表 (report)'!$B$14:$B$108='SRI (2023)'!$V26)*('ＳＲＶ2023材料送付日程表 (report)'!$G$12:$BH$12='SRI (2023)'!NA$3)*('ＳＲＶ2023材料送付日程表 (report)'!$G$14:$BH$108))</f>
        <v>0</v>
      </c>
      <c r="NB26" s="146">
        <f>SUMPRODUCT(('ＳＲＶ2023材料送付日程表 (report)'!$B$14:$B$108='SRI (2023)'!$V26)*('ＳＲＶ2023材料送付日程表 (report)'!$G$12:$BH$12='SRI (2023)'!NB$3)*('ＳＲＶ2023材料送付日程表 (report)'!$G$14:$BH$108))</f>
        <v>0</v>
      </c>
      <c r="NC26" s="146">
        <f>SUMPRODUCT(('ＳＲＶ2023材料送付日程表 (report)'!$B$14:$B$108='SRI (2023)'!$V26)*('ＳＲＶ2023材料送付日程表 (report)'!$G$12:$BH$12='SRI (2023)'!NC$3)*('ＳＲＶ2023材料送付日程表 (report)'!$G$14:$BH$108))</f>
        <v>0</v>
      </c>
      <c r="ND26" s="146">
        <f>SUMPRODUCT(('ＳＲＶ2023材料送付日程表 (report)'!$B$14:$B$108='SRI (2023)'!$V26)*('ＳＲＶ2023材料送付日程表 (report)'!$G$12:$BH$12='SRI (2023)'!ND$3)*('ＳＲＶ2023材料送付日程表 (report)'!$G$14:$BH$108))</f>
        <v>0</v>
      </c>
      <c r="NE26" s="146">
        <f>SUMPRODUCT(('ＳＲＶ2023材料送付日程表 (report)'!$B$14:$B$108='SRI (2023)'!$V26)*('ＳＲＶ2023材料送付日程表 (report)'!$G$12:$BH$12='SRI (2023)'!NE$3)*('ＳＲＶ2023材料送付日程表 (report)'!$G$14:$BH$108))</f>
        <v>0</v>
      </c>
      <c r="NF26" s="146">
        <f>SUMPRODUCT(('ＳＲＶ2023材料送付日程表 (report)'!$B$14:$B$108='SRI (2023)'!$V26)*('ＳＲＶ2023材料送付日程表 (report)'!$G$12:$BH$12='SRI (2023)'!NF$3)*('ＳＲＶ2023材料送付日程表 (report)'!$G$14:$BH$108))</f>
        <v>0</v>
      </c>
      <c r="NG26" s="146">
        <f>SUMPRODUCT(('ＳＲＶ2023材料送付日程表 (report)'!$B$14:$B$108='SRI (2023)'!$V26)*('ＳＲＶ2023材料送付日程表 (report)'!$G$12:$BH$12='SRI (2023)'!NG$3)*('ＳＲＶ2023材料送付日程表 (report)'!$G$14:$BH$108))</f>
        <v>0</v>
      </c>
      <c r="NH26" s="146">
        <f>SUMPRODUCT(('ＳＲＶ2023材料送付日程表 (report)'!$B$14:$B$108='SRI (2023)'!$V26)*('ＳＲＶ2023材料送付日程表 (report)'!$G$12:$BH$12='SRI (2023)'!NH$3)*('ＳＲＶ2023材料送付日程表 (report)'!$G$14:$BH$108))</f>
        <v>0</v>
      </c>
      <c r="NI26" s="146">
        <f>SUMPRODUCT(('ＳＲＶ2023材料送付日程表 (report)'!$B$14:$B$108='SRI (2023)'!$V26)*('ＳＲＶ2023材料送付日程表 (report)'!$G$12:$BH$12='SRI (2023)'!NI$3)*('ＳＲＶ2023材料送付日程表 (report)'!$G$14:$BH$108))</f>
        <v>0</v>
      </c>
      <c r="NJ26" s="146">
        <f>SUMPRODUCT(('ＳＲＶ2023材料送付日程表 (report)'!$B$14:$B$108='SRI (2023)'!$V26)*('ＳＲＶ2023材料送付日程表 (report)'!$G$12:$BH$12='SRI (2023)'!NJ$3)*('ＳＲＶ2023材料送付日程表 (report)'!$G$14:$BH$108))</f>
        <v>0</v>
      </c>
      <c r="NK26" s="146">
        <f>SUMPRODUCT(('ＳＲＶ2023材料送付日程表 (report)'!$B$14:$B$108='SRI (2023)'!$V26)*('ＳＲＶ2023材料送付日程表 (report)'!$G$12:$BH$12='SRI (2023)'!NK$3)*('ＳＲＶ2023材料送付日程表 (report)'!$G$14:$BH$108))</f>
        <v>0</v>
      </c>
      <c r="NL26" s="146">
        <f>SUMPRODUCT(('ＳＲＶ2023材料送付日程表 (report)'!$B$14:$B$108='SRI (2023)'!$V26)*('ＳＲＶ2023材料送付日程表 (report)'!$G$12:$BH$12='SRI (2023)'!NL$3)*('ＳＲＶ2023材料送付日程表 (report)'!$G$14:$BH$108))</f>
        <v>0</v>
      </c>
      <c r="NM26" s="146">
        <f>SUMPRODUCT(('ＳＲＶ2023材料送付日程表 (report)'!$B$14:$B$108='SRI (2023)'!$V26)*('ＳＲＶ2023材料送付日程表 (report)'!$G$12:$BH$12='SRI (2023)'!NM$3)*('ＳＲＶ2023材料送付日程表 (report)'!$G$14:$BH$108))</f>
        <v>0</v>
      </c>
      <c r="NN26" s="146">
        <f>SUMPRODUCT(('ＳＲＶ2023材料送付日程表 (report)'!$B$14:$B$108='SRI (2023)'!$V26)*('ＳＲＶ2023材料送付日程表 (report)'!$G$12:$BH$12='SRI (2023)'!NN$3)*('ＳＲＶ2023材料送付日程表 (report)'!$G$14:$BH$108))</f>
        <v>0</v>
      </c>
      <c r="NO26" s="146">
        <f>SUMPRODUCT(('ＳＲＶ2023材料送付日程表 (report)'!$B$14:$B$108='SRI (2023)'!$V26)*('ＳＲＶ2023材料送付日程表 (report)'!$G$12:$BH$12='SRI (2023)'!NO$3)*('ＳＲＶ2023材料送付日程表 (report)'!$G$14:$BH$108))</f>
        <v>0</v>
      </c>
      <c r="NP26" s="146">
        <f>SUMPRODUCT(('ＳＲＶ2023材料送付日程表 (report)'!$B$14:$B$108='SRI (2023)'!$V26)*('ＳＲＶ2023材料送付日程表 (report)'!$G$12:$BH$12='SRI (2023)'!NP$3)*('ＳＲＶ2023材料送付日程表 (report)'!$G$14:$BH$108))</f>
        <v>0</v>
      </c>
      <c r="NQ26" s="146">
        <f>SUMPRODUCT(('ＳＲＶ2023材料送付日程表 (report)'!$B$14:$B$108='SRI (2023)'!$V26)*('ＳＲＶ2023材料送付日程表 (report)'!$G$12:$BH$12='SRI (2023)'!NQ$3)*('ＳＲＶ2023材料送付日程表 (report)'!$G$14:$BH$108))</f>
        <v>0</v>
      </c>
      <c r="NR26" s="146">
        <f>SUMPRODUCT(('ＳＲＶ2023材料送付日程表 (report)'!$B$14:$B$108='SRI (2023)'!$V26)*('ＳＲＶ2023材料送付日程表 (report)'!$G$12:$BH$12='SRI (2023)'!NR$3)*('ＳＲＶ2023材料送付日程表 (report)'!$G$14:$BH$108))</f>
        <v>0</v>
      </c>
      <c r="NS26" s="146">
        <f>SUMPRODUCT(('ＳＲＶ2023材料送付日程表 (report)'!$B$14:$B$108='SRI (2023)'!$V26)*('ＳＲＶ2023材料送付日程表 (report)'!$G$12:$BH$12='SRI (2023)'!NS$3)*('ＳＲＶ2023材料送付日程表 (report)'!$G$14:$BH$108))</f>
        <v>0</v>
      </c>
      <c r="NT26" s="146">
        <f>SUMPRODUCT(('ＳＲＶ2023材料送付日程表 (report)'!$B$14:$B$108='SRI (2023)'!$V26)*('ＳＲＶ2023材料送付日程表 (report)'!$G$12:$BH$12='SRI (2023)'!NT$3)*('ＳＲＶ2023材料送付日程表 (report)'!$G$14:$BH$108))</f>
        <v>0</v>
      </c>
      <c r="NU26" s="146">
        <f>SUMPRODUCT(('ＳＲＶ2023材料送付日程表 (report)'!$B$14:$B$108='SRI (2023)'!$V26)*('ＳＲＶ2023材料送付日程表 (report)'!$G$12:$BH$12='SRI (2023)'!NU$3)*('ＳＲＶ2023材料送付日程表 (report)'!$G$14:$BH$108))</f>
        <v>0</v>
      </c>
      <c r="NV26" s="146">
        <f>SUMPRODUCT(('ＳＲＶ2023材料送付日程表 (report)'!$B$14:$B$108='SRI (2023)'!$V26)*('ＳＲＶ2023材料送付日程表 (report)'!$G$12:$BH$12='SRI (2023)'!NV$3)*('ＳＲＶ2023材料送付日程表 (report)'!$G$14:$BH$108))</f>
        <v>0</v>
      </c>
      <c r="NW26" s="146">
        <f>SUMPRODUCT(('ＳＲＶ2023材料送付日程表 (report)'!$B$14:$B$108='SRI (2023)'!$V26)*('ＳＲＶ2023材料送付日程表 (report)'!$G$12:$BH$12='SRI (2023)'!NW$3)*('ＳＲＶ2023材料送付日程表 (report)'!$G$14:$BH$108))</f>
        <v>0</v>
      </c>
    </row>
    <row r="27" spans="2:387" s="138" customFormat="1" ht="15">
      <c r="B27" s="143">
        <f t="shared" si="9"/>
        <v>0</v>
      </c>
      <c r="C27" s="143">
        <f t="shared" si="9"/>
        <v>0</v>
      </c>
      <c r="D27" s="143">
        <f t="shared" si="9"/>
        <v>0</v>
      </c>
      <c r="E27" s="143">
        <f t="shared" si="9"/>
        <v>0</v>
      </c>
      <c r="F27" s="143">
        <f t="shared" si="9"/>
        <v>0</v>
      </c>
      <c r="G27" s="143">
        <f t="shared" si="9"/>
        <v>0</v>
      </c>
      <c r="H27" s="143">
        <f t="shared" si="9"/>
        <v>0</v>
      </c>
      <c r="I27" s="143">
        <f t="shared" si="9"/>
        <v>0</v>
      </c>
      <c r="J27" s="143">
        <f t="shared" si="9"/>
        <v>0</v>
      </c>
      <c r="K27" s="143">
        <f t="shared" si="9"/>
        <v>0</v>
      </c>
      <c r="L27" s="143">
        <f t="shared" si="10"/>
        <v>0</v>
      </c>
      <c r="M27" s="143">
        <f t="shared" si="10"/>
        <v>0</v>
      </c>
      <c r="N27" s="143">
        <f t="shared" si="10"/>
        <v>0</v>
      </c>
      <c r="O27" s="143">
        <f t="shared" si="10"/>
        <v>0</v>
      </c>
      <c r="P27" s="143">
        <f t="shared" si="10"/>
        <v>0</v>
      </c>
      <c r="Q27" s="143">
        <f t="shared" si="10"/>
        <v>0</v>
      </c>
      <c r="R27" s="143">
        <f t="shared" si="10"/>
        <v>0</v>
      </c>
      <c r="S27" s="143">
        <f t="shared" si="10"/>
        <v>0</v>
      </c>
      <c r="U27" s="144" t="s">
        <v>65</v>
      </c>
      <c r="V27" s="145" t="s">
        <v>65</v>
      </c>
      <c r="W27" s="146">
        <f>SUMPRODUCT(('ＳＲＶ2023材料送付日程表 (report)'!$B$14:$B$108='SRI (2023)'!$V27)*('ＳＲＶ2023材料送付日程表 (report)'!$G$12:$BH$12='SRI (2023)'!W$3)*('ＳＲＶ2023材料送付日程表 (report)'!$G$14:$BH$108))</f>
        <v>0</v>
      </c>
      <c r="X27" s="146">
        <f>SUMPRODUCT(('ＳＲＶ2023材料送付日程表 (report)'!$B$14:$B$108='SRI (2023)'!$V27)*('ＳＲＶ2023材料送付日程表 (report)'!$G$12:$BH$12='SRI (2023)'!X$3)*('ＳＲＶ2023材料送付日程表 (report)'!$G$14:$BH$108))</f>
        <v>0</v>
      </c>
      <c r="Y27" s="146">
        <f>SUMPRODUCT(('ＳＲＶ2023材料送付日程表 (report)'!$B$14:$B$108='SRI (2023)'!$V27)*('ＳＲＶ2023材料送付日程表 (report)'!$G$12:$BH$12='SRI (2023)'!Y$3)*('ＳＲＶ2023材料送付日程表 (report)'!$G$14:$BH$108))</f>
        <v>0</v>
      </c>
      <c r="Z27" s="146">
        <f>SUMPRODUCT(('ＳＲＶ2023材料送付日程表 (report)'!$B$14:$B$108='SRI (2023)'!$V27)*('ＳＲＶ2023材料送付日程表 (report)'!$G$12:$BH$12='SRI (2023)'!Z$3)*('ＳＲＶ2023材料送付日程表 (report)'!$G$14:$BH$108))</f>
        <v>0</v>
      </c>
      <c r="AA27" s="146">
        <f>SUMPRODUCT(('ＳＲＶ2023材料送付日程表 (report)'!$B$14:$B$108='SRI (2023)'!$V27)*('ＳＲＶ2023材料送付日程表 (report)'!$G$12:$BH$12='SRI (2023)'!AA$3)*('ＳＲＶ2023材料送付日程表 (report)'!$G$14:$BH$108))</f>
        <v>0</v>
      </c>
      <c r="AB27" s="146">
        <f>SUMPRODUCT(('ＳＲＶ2023材料送付日程表 (report)'!$B$14:$B$108='SRI (2023)'!$V27)*('ＳＲＶ2023材料送付日程表 (report)'!$G$12:$BH$12='SRI (2023)'!AB$3)*('ＳＲＶ2023材料送付日程表 (report)'!$G$14:$BH$108))</f>
        <v>0</v>
      </c>
      <c r="AC27" s="146">
        <f>SUMPRODUCT(('ＳＲＶ2023材料送付日程表 (report)'!$B$14:$B$108='SRI (2023)'!$V27)*('ＳＲＶ2023材料送付日程表 (report)'!$G$12:$BH$12='SRI (2023)'!AC$3)*('ＳＲＶ2023材料送付日程表 (report)'!$G$14:$BH$108))</f>
        <v>0</v>
      </c>
      <c r="AD27" s="146">
        <f>SUMPRODUCT(('ＳＲＶ2023材料送付日程表 (report)'!$B$14:$B$108='SRI (2023)'!$V27)*('ＳＲＶ2023材料送付日程表 (report)'!$G$12:$BH$12='SRI (2023)'!AD$3)*('ＳＲＶ2023材料送付日程表 (report)'!$G$14:$BH$108))</f>
        <v>0</v>
      </c>
      <c r="AE27" s="146">
        <f>SUMPRODUCT(('ＳＲＶ2023材料送付日程表 (report)'!$B$14:$B$108='SRI (2023)'!$V27)*('ＳＲＶ2023材料送付日程表 (report)'!$G$12:$BH$12='SRI (2023)'!AE$3)*('ＳＲＶ2023材料送付日程表 (report)'!$G$14:$BH$108))</f>
        <v>0</v>
      </c>
      <c r="AF27" s="146">
        <f>SUMPRODUCT(('ＳＲＶ2023材料送付日程表 (report)'!$B$14:$B$108='SRI (2023)'!$V27)*('ＳＲＶ2023材料送付日程表 (report)'!$G$12:$BH$12='SRI (2023)'!AF$3)*('ＳＲＶ2023材料送付日程表 (report)'!$G$14:$BH$108))</f>
        <v>0</v>
      </c>
      <c r="AG27" s="146">
        <f>SUMPRODUCT(('ＳＲＶ2023材料送付日程表 (report)'!$B$14:$B$108='SRI (2023)'!$V27)*('ＳＲＶ2023材料送付日程表 (report)'!$G$12:$BH$12='SRI (2023)'!AG$3)*('ＳＲＶ2023材料送付日程表 (report)'!$G$14:$BH$108))</f>
        <v>0</v>
      </c>
      <c r="AH27" s="146">
        <f>SUMPRODUCT(('ＳＲＶ2023材料送付日程表 (report)'!$B$14:$B$108='SRI (2023)'!$V27)*('ＳＲＶ2023材料送付日程表 (report)'!$G$12:$BH$12='SRI (2023)'!AH$3)*('ＳＲＶ2023材料送付日程表 (report)'!$G$14:$BH$108))</f>
        <v>0</v>
      </c>
      <c r="AI27" s="146">
        <f>SUMPRODUCT(('ＳＲＶ2023材料送付日程表 (report)'!$B$14:$B$108='SRI (2023)'!$V27)*('ＳＲＶ2023材料送付日程表 (report)'!$G$12:$BH$12='SRI (2023)'!AI$3)*('ＳＲＶ2023材料送付日程表 (report)'!$G$14:$BH$108))</f>
        <v>0</v>
      </c>
      <c r="AJ27" s="146">
        <f>SUMPRODUCT(('ＳＲＶ2023材料送付日程表 (report)'!$B$14:$B$108='SRI (2023)'!$V27)*('ＳＲＶ2023材料送付日程表 (report)'!$G$12:$BH$12='SRI (2023)'!AJ$3)*('ＳＲＶ2023材料送付日程表 (report)'!$G$14:$BH$108))</f>
        <v>0</v>
      </c>
      <c r="AK27" s="146">
        <f>SUMPRODUCT(('ＳＲＶ2023材料送付日程表 (report)'!$B$14:$B$108='SRI (2023)'!$V27)*('ＳＲＶ2023材料送付日程表 (report)'!$G$12:$BH$12='SRI (2023)'!AK$3)*('ＳＲＶ2023材料送付日程表 (report)'!$G$14:$BH$108))</f>
        <v>0</v>
      </c>
      <c r="AL27" s="146">
        <f>SUMPRODUCT(('ＳＲＶ2023材料送付日程表 (report)'!$B$14:$B$108='SRI (2023)'!$V27)*('ＳＲＶ2023材料送付日程表 (report)'!$G$12:$BH$12='SRI (2023)'!AL$3)*('ＳＲＶ2023材料送付日程表 (report)'!$G$14:$BH$108))</f>
        <v>0</v>
      </c>
      <c r="AM27" s="146">
        <f>SUMPRODUCT(('ＳＲＶ2023材料送付日程表 (report)'!$B$14:$B$108='SRI (2023)'!$V27)*('ＳＲＶ2023材料送付日程表 (report)'!$G$12:$BH$12='SRI (2023)'!AM$3)*('ＳＲＶ2023材料送付日程表 (report)'!$G$14:$BH$108))</f>
        <v>0</v>
      </c>
      <c r="AN27" s="146">
        <f>SUMPRODUCT(('ＳＲＶ2023材料送付日程表 (report)'!$B$14:$B$108='SRI (2023)'!$V27)*('ＳＲＶ2023材料送付日程表 (report)'!$G$12:$BH$12='SRI (2023)'!AN$3)*('ＳＲＶ2023材料送付日程表 (report)'!$G$14:$BH$108))</f>
        <v>0</v>
      </c>
      <c r="AO27" s="146">
        <f>SUMPRODUCT(('ＳＲＶ2023材料送付日程表 (report)'!$B$14:$B$108='SRI (2023)'!$V27)*('ＳＲＶ2023材料送付日程表 (report)'!$G$12:$BH$12='SRI (2023)'!AO$3)*('ＳＲＶ2023材料送付日程表 (report)'!$G$14:$BH$108))</f>
        <v>0</v>
      </c>
      <c r="AP27" s="146">
        <f>SUMPRODUCT(('ＳＲＶ2023材料送付日程表 (report)'!$B$14:$B$108='SRI (2023)'!$V27)*('ＳＲＶ2023材料送付日程表 (report)'!$G$12:$BH$12='SRI (2023)'!AP$3)*('ＳＲＶ2023材料送付日程表 (report)'!$G$14:$BH$108))</f>
        <v>0</v>
      </c>
      <c r="AQ27" s="146">
        <f>SUMPRODUCT(('ＳＲＶ2023材料送付日程表 (report)'!$B$14:$B$108='SRI (2023)'!$V27)*('ＳＲＶ2023材料送付日程表 (report)'!$G$12:$BH$12='SRI (2023)'!AQ$3)*('ＳＲＶ2023材料送付日程表 (report)'!$G$14:$BH$108))</f>
        <v>0</v>
      </c>
      <c r="AR27" s="146">
        <f>SUMPRODUCT(('ＳＲＶ2023材料送付日程表 (report)'!$B$14:$B$108='SRI (2023)'!$V27)*('ＳＲＶ2023材料送付日程表 (report)'!$G$12:$BH$12='SRI (2023)'!AR$3)*('ＳＲＶ2023材料送付日程表 (report)'!$G$14:$BH$108))</f>
        <v>0</v>
      </c>
      <c r="AS27" s="146">
        <f>SUMPRODUCT(('ＳＲＶ2023材料送付日程表 (report)'!$B$14:$B$108='SRI (2023)'!$V27)*('ＳＲＶ2023材料送付日程表 (report)'!$G$12:$BH$12='SRI (2023)'!AS$3)*('ＳＲＶ2023材料送付日程表 (report)'!$G$14:$BH$108))</f>
        <v>0</v>
      </c>
      <c r="AT27" s="146">
        <f>SUMPRODUCT(('ＳＲＶ2023材料送付日程表 (report)'!$B$14:$B$108='SRI (2023)'!$V27)*('ＳＲＶ2023材料送付日程表 (report)'!$G$12:$BH$12='SRI (2023)'!AT$3)*('ＳＲＶ2023材料送付日程表 (report)'!$G$14:$BH$108))</f>
        <v>0</v>
      </c>
      <c r="AU27" s="146">
        <f>SUMPRODUCT(('ＳＲＶ2023材料送付日程表 (report)'!$B$14:$B$108='SRI (2023)'!$V27)*('ＳＲＶ2023材料送付日程表 (report)'!$G$12:$BH$12='SRI (2023)'!AU$3)*('ＳＲＶ2023材料送付日程表 (report)'!$G$14:$BH$108))</f>
        <v>0</v>
      </c>
      <c r="AV27" s="146">
        <f>SUMPRODUCT(('ＳＲＶ2023材料送付日程表 (report)'!$B$14:$B$108='SRI (2023)'!$V27)*('ＳＲＶ2023材料送付日程表 (report)'!$G$12:$BH$12='SRI (2023)'!AV$3)*('ＳＲＶ2023材料送付日程表 (report)'!$G$14:$BH$108))</f>
        <v>0</v>
      </c>
      <c r="AW27" s="146">
        <f>SUMPRODUCT(('ＳＲＶ2023材料送付日程表 (report)'!$B$14:$B$108='SRI (2023)'!$V27)*('ＳＲＶ2023材料送付日程表 (report)'!$G$12:$BH$12='SRI (2023)'!AW$3)*('ＳＲＶ2023材料送付日程表 (report)'!$G$14:$BH$108))</f>
        <v>0</v>
      </c>
      <c r="AX27" s="146">
        <f>SUMPRODUCT(('ＳＲＶ2023材料送付日程表 (report)'!$B$14:$B$108='SRI (2023)'!$V27)*('ＳＲＶ2023材料送付日程表 (report)'!$G$12:$BH$12='SRI (2023)'!AX$3)*('ＳＲＶ2023材料送付日程表 (report)'!$G$14:$BH$108))</f>
        <v>0</v>
      </c>
      <c r="AY27" s="146">
        <f>SUMPRODUCT(('ＳＲＶ2023材料送付日程表 (report)'!$B$14:$B$108='SRI (2023)'!$V27)*('ＳＲＶ2023材料送付日程表 (report)'!$G$12:$BH$12='SRI (2023)'!AY$3)*('ＳＲＶ2023材料送付日程表 (report)'!$G$14:$BH$108))</f>
        <v>0</v>
      </c>
      <c r="AZ27" s="146">
        <f>SUMPRODUCT(('ＳＲＶ2023材料送付日程表 (report)'!$B$14:$B$108='SRI (2023)'!$V27)*('ＳＲＶ2023材料送付日程表 (report)'!$G$12:$BH$12='SRI (2023)'!AZ$3)*('ＳＲＶ2023材料送付日程表 (report)'!$G$14:$BH$108))</f>
        <v>0</v>
      </c>
      <c r="BA27" s="146">
        <f>SUMPRODUCT(('ＳＲＶ2023材料送付日程表 (report)'!$B$14:$B$108='SRI (2023)'!$V27)*('ＳＲＶ2023材料送付日程表 (report)'!$G$12:$BH$12='SRI (2023)'!BA$3)*('ＳＲＶ2023材料送付日程表 (report)'!$G$14:$BH$108))</f>
        <v>0</v>
      </c>
      <c r="BB27" s="146">
        <f>SUMPRODUCT(('ＳＲＶ2023材料送付日程表 (report)'!$B$14:$B$108='SRI (2023)'!$V27)*('ＳＲＶ2023材料送付日程表 (report)'!$G$12:$BH$12='SRI (2023)'!BB$3)*('ＳＲＶ2023材料送付日程表 (report)'!$G$14:$BH$108))</f>
        <v>0</v>
      </c>
      <c r="BC27" s="146">
        <f>SUMPRODUCT(('ＳＲＶ2023材料送付日程表 (report)'!$B$14:$B$108='SRI (2023)'!$V27)*('ＳＲＶ2023材料送付日程表 (report)'!$G$12:$BH$12='SRI (2023)'!BC$3)*('ＳＲＶ2023材料送付日程表 (report)'!$G$14:$BH$108))</f>
        <v>0</v>
      </c>
      <c r="BD27" s="146">
        <f>SUMPRODUCT(('ＳＲＶ2023材料送付日程表 (report)'!$B$14:$B$108='SRI (2023)'!$V27)*('ＳＲＶ2023材料送付日程表 (report)'!$G$12:$BH$12='SRI (2023)'!BD$3)*('ＳＲＶ2023材料送付日程表 (report)'!$G$14:$BH$108))</f>
        <v>0</v>
      </c>
      <c r="BE27" s="146">
        <f>SUMPRODUCT(('ＳＲＶ2023材料送付日程表 (report)'!$B$14:$B$108='SRI (2023)'!$V27)*('ＳＲＶ2023材料送付日程表 (report)'!$G$12:$BH$12='SRI (2023)'!BE$3)*('ＳＲＶ2023材料送付日程表 (report)'!$G$14:$BH$108))</f>
        <v>0</v>
      </c>
      <c r="BF27" s="146">
        <f>SUMPRODUCT(('ＳＲＶ2023材料送付日程表 (report)'!$B$14:$B$108='SRI (2023)'!$V27)*('ＳＲＶ2023材料送付日程表 (report)'!$G$12:$BH$12='SRI (2023)'!BF$3)*('ＳＲＶ2023材料送付日程表 (report)'!$G$14:$BH$108))</f>
        <v>0</v>
      </c>
      <c r="BG27" s="146">
        <f>SUMPRODUCT(('ＳＲＶ2023材料送付日程表 (report)'!$B$14:$B$108='SRI (2023)'!$V27)*('ＳＲＶ2023材料送付日程表 (report)'!$G$12:$BH$12='SRI (2023)'!BG$3)*('ＳＲＶ2023材料送付日程表 (report)'!$G$14:$BH$108))</f>
        <v>0</v>
      </c>
      <c r="BH27" s="146">
        <f>SUMPRODUCT(('ＳＲＶ2023材料送付日程表 (report)'!$B$14:$B$108='SRI (2023)'!$V27)*('ＳＲＶ2023材料送付日程表 (report)'!$G$12:$BH$12='SRI (2023)'!BH$3)*('ＳＲＶ2023材料送付日程表 (report)'!$G$14:$BH$108))</f>
        <v>0</v>
      </c>
      <c r="BI27" s="146">
        <f>SUMPRODUCT(('ＳＲＶ2023材料送付日程表 (report)'!$B$14:$B$108='SRI (2023)'!$V27)*('ＳＲＶ2023材料送付日程表 (report)'!$G$12:$BH$12='SRI (2023)'!BI$3)*('ＳＲＶ2023材料送付日程表 (report)'!$G$14:$BH$108))</f>
        <v>0</v>
      </c>
      <c r="BJ27" s="146">
        <f>SUMPRODUCT(('ＳＲＶ2023材料送付日程表 (report)'!$B$14:$B$108='SRI (2023)'!$V27)*('ＳＲＶ2023材料送付日程表 (report)'!$G$12:$BH$12='SRI (2023)'!BJ$3)*('ＳＲＶ2023材料送付日程表 (report)'!$G$14:$BH$108))</f>
        <v>0</v>
      </c>
      <c r="BK27" s="146">
        <f>SUMPRODUCT(('ＳＲＶ2023材料送付日程表 (report)'!$B$14:$B$108='SRI (2023)'!$V27)*('ＳＲＶ2023材料送付日程表 (report)'!$G$12:$BH$12='SRI (2023)'!BK$3)*('ＳＲＶ2023材料送付日程表 (report)'!$G$14:$BH$108))</f>
        <v>0</v>
      </c>
      <c r="BL27" s="146">
        <f>SUMPRODUCT(('ＳＲＶ2023材料送付日程表 (report)'!$B$14:$B$108='SRI (2023)'!$V27)*('ＳＲＶ2023材料送付日程表 (report)'!$G$12:$BH$12='SRI (2023)'!BL$3)*('ＳＲＶ2023材料送付日程表 (report)'!$G$14:$BH$108))</f>
        <v>0</v>
      </c>
      <c r="BM27" s="146">
        <f>SUMPRODUCT(('ＳＲＶ2023材料送付日程表 (report)'!$B$14:$B$108='SRI (2023)'!$V27)*('ＳＲＶ2023材料送付日程表 (report)'!$G$12:$BH$12='SRI (2023)'!BM$3)*('ＳＲＶ2023材料送付日程表 (report)'!$G$14:$BH$108))</f>
        <v>0</v>
      </c>
      <c r="BN27" s="146">
        <f>SUMPRODUCT(('ＳＲＶ2023材料送付日程表 (report)'!$B$14:$B$108='SRI (2023)'!$V27)*('ＳＲＶ2023材料送付日程表 (report)'!$G$12:$BH$12='SRI (2023)'!BN$3)*('ＳＲＶ2023材料送付日程表 (report)'!$G$14:$BH$108))</f>
        <v>0</v>
      </c>
      <c r="BO27" s="146">
        <f>SUMPRODUCT(('ＳＲＶ2023材料送付日程表 (report)'!$B$14:$B$108='SRI (2023)'!$V27)*('ＳＲＶ2023材料送付日程表 (report)'!$G$12:$BH$12='SRI (2023)'!BO$3)*('ＳＲＶ2023材料送付日程表 (report)'!$G$14:$BH$108))</f>
        <v>0</v>
      </c>
      <c r="BP27" s="146">
        <f>SUMPRODUCT(('ＳＲＶ2023材料送付日程表 (report)'!$B$14:$B$108='SRI (2023)'!$V27)*('ＳＲＶ2023材料送付日程表 (report)'!$G$12:$BH$12='SRI (2023)'!BP$3)*('ＳＲＶ2023材料送付日程表 (report)'!$G$14:$BH$108))</f>
        <v>0</v>
      </c>
      <c r="BQ27" s="146">
        <f>SUMPRODUCT(('ＳＲＶ2023材料送付日程表 (report)'!$B$14:$B$108='SRI (2023)'!$V27)*('ＳＲＶ2023材料送付日程表 (report)'!$G$12:$BH$12='SRI (2023)'!BQ$3)*('ＳＲＶ2023材料送付日程表 (report)'!$G$14:$BH$108))</f>
        <v>0</v>
      </c>
      <c r="BR27" s="146">
        <f>SUMPRODUCT(('ＳＲＶ2023材料送付日程表 (report)'!$B$14:$B$108='SRI (2023)'!$V27)*('ＳＲＶ2023材料送付日程表 (report)'!$G$12:$BH$12='SRI (2023)'!BR$3)*('ＳＲＶ2023材料送付日程表 (report)'!$G$14:$BH$108))</f>
        <v>0</v>
      </c>
      <c r="BS27" s="146">
        <f>SUMPRODUCT(('ＳＲＶ2023材料送付日程表 (report)'!$B$14:$B$108='SRI (2023)'!$V27)*('ＳＲＶ2023材料送付日程表 (report)'!$G$12:$BH$12='SRI (2023)'!BS$3)*('ＳＲＶ2023材料送付日程表 (report)'!$G$14:$BH$108))</f>
        <v>0</v>
      </c>
      <c r="BT27" s="146">
        <f>SUMPRODUCT(('ＳＲＶ2023材料送付日程表 (report)'!$B$14:$B$108='SRI (2023)'!$V27)*('ＳＲＶ2023材料送付日程表 (report)'!$G$12:$BH$12='SRI (2023)'!BT$3)*('ＳＲＶ2023材料送付日程表 (report)'!$G$14:$BH$108))</f>
        <v>0</v>
      </c>
      <c r="BU27" s="146">
        <f>SUMPRODUCT(('ＳＲＶ2023材料送付日程表 (report)'!$B$14:$B$108='SRI (2023)'!$V27)*('ＳＲＶ2023材料送付日程表 (report)'!$G$12:$BH$12='SRI (2023)'!BU$3)*('ＳＲＶ2023材料送付日程表 (report)'!$G$14:$BH$108))</f>
        <v>0</v>
      </c>
      <c r="BV27" s="146">
        <f>SUMPRODUCT(('ＳＲＶ2023材料送付日程表 (report)'!$B$14:$B$108='SRI (2023)'!$V27)*('ＳＲＶ2023材料送付日程表 (report)'!$G$12:$BH$12='SRI (2023)'!BV$3)*('ＳＲＶ2023材料送付日程表 (report)'!$G$14:$BH$108))</f>
        <v>0</v>
      </c>
      <c r="BW27" s="146">
        <f>SUMPRODUCT(('ＳＲＶ2023材料送付日程表 (report)'!$B$14:$B$108='SRI (2023)'!$V27)*('ＳＲＶ2023材料送付日程表 (report)'!$G$12:$BH$12='SRI (2023)'!BW$3)*('ＳＲＶ2023材料送付日程表 (report)'!$G$14:$BH$108))</f>
        <v>0</v>
      </c>
      <c r="BX27" s="146">
        <f>SUMPRODUCT(('ＳＲＶ2023材料送付日程表 (report)'!$B$14:$B$108='SRI (2023)'!$V27)*('ＳＲＶ2023材料送付日程表 (report)'!$G$12:$BH$12='SRI (2023)'!BX$3)*('ＳＲＶ2023材料送付日程表 (report)'!$G$14:$BH$108))</f>
        <v>0</v>
      </c>
      <c r="BY27" s="146">
        <f>SUMPRODUCT(('ＳＲＶ2023材料送付日程表 (report)'!$B$14:$B$108='SRI (2023)'!$V27)*('ＳＲＶ2023材料送付日程表 (report)'!$G$12:$BH$12='SRI (2023)'!BY$3)*('ＳＲＶ2023材料送付日程表 (report)'!$G$14:$BH$108))</f>
        <v>0</v>
      </c>
      <c r="BZ27" s="146">
        <f>SUMPRODUCT(('ＳＲＶ2023材料送付日程表 (report)'!$B$14:$B$108='SRI (2023)'!$V27)*('ＳＲＶ2023材料送付日程表 (report)'!$G$12:$BH$12='SRI (2023)'!BZ$3)*('ＳＲＶ2023材料送付日程表 (report)'!$G$14:$BH$108))</f>
        <v>0</v>
      </c>
      <c r="CA27" s="146">
        <f>SUMPRODUCT(('ＳＲＶ2023材料送付日程表 (report)'!$B$14:$B$108='SRI (2023)'!$V27)*('ＳＲＶ2023材料送付日程表 (report)'!$G$12:$BH$12='SRI (2023)'!CA$3)*('ＳＲＶ2023材料送付日程表 (report)'!$G$14:$BH$108))</f>
        <v>0</v>
      </c>
      <c r="CB27" s="146">
        <f>SUMPRODUCT(('ＳＲＶ2023材料送付日程表 (report)'!$B$14:$B$108='SRI (2023)'!$V27)*('ＳＲＶ2023材料送付日程表 (report)'!$G$12:$BH$12='SRI (2023)'!CB$3)*('ＳＲＶ2023材料送付日程表 (report)'!$G$14:$BH$108))</f>
        <v>0</v>
      </c>
      <c r="CC27" s="146">
        <f>SUMPRODUCT(('ＳＲＶ2023材料送付日程表 (report)'!$B$14:$B$108='SRI (2023)'!$V27)*('ＳＲＶ2023材料送付日程表 (report)'!$G$12:$BH$12='SRI (2023)'!CC$3)*('ＳＲＶ2023材料送付日程表 (report)'!$G$14:$BH$108))</f>
        <v>0</v>
      </c>
      <c r="CD27" s="146">
        <f>SUMPRODUCT(('ＳＲＶ2023材料送付日程表 (report)'!$B$14:$B$108='SRI (2023)'!$V27)*('ＳＲＶ2023材料送付日程表 (report)'!$G$12:$BH$12='SRI (2023)'!CD$3)*('ＳＲＶ2023材料送付日程表 (report)'!$G$14:$BH$108))</f>
        <v>0</v>
      </c>
      <c r="CE27" s="146">
        <f>SUMPRODUCT(('ＳＲＶ2023材料送付日程表 (report)'!$B$14:$B$108='SRI (2023)'!$V27)*('ＳＲＶ2023材料送付日程表 (report)'!$G$12:$BH$12='SRI (2023)'!CE$3)*('ＳＲＶ2023材料送付日程表 (report)'!$G$14:$BH$108))</f>
        <v>0</v>
      </c>
      <c r="CF27" s="146">
        <f>SUMPRODUCT(('ＳＲＶ2023材料送付日程表 (report)'!$B$14:$B$108='SRI (2023)'!$V27)*('ＳＲＶ2023材料送付日程表 (report)'!$G$12:$BH$12='SRI (2023)'!CF$3)*('ＳＲＶ2023材料送付日程表 (report)'!$G$14:$BH$108))</f>
        <v>0</v>
      </c>
      <c r="CG27" s="146">
        <f>SUMPRODUCT(('ＳＲＶ2023材料送付日程表 (report)'!$B$14:$B$108='SRI (2023)'!$V27)*('ＳＲＶ2023材料送付日程表 (report)'!$G$12:$BH$12='SRI (2023)'!CG$3)*('ＳＲＶ2023材料送付日程表 (report)'!$G$14:$BH$108))</f>
        <v>0</v>
      </c>
      <c r="CH27" s="146">
        <f>SUMPRODUCT(('ＳＲＶ2023材料送付日程表 (report)'!$B$14:$B$108='SRI (2023)'!$V27)*('ＳＲＶ2023材料送付日程表 (report)'!$G$12:$BH$12='SRI (2023)'!CH$3)*('ＳＲＶ2023材料送付日程表 (report)'!$G$14:$BH$108))</f>
        <v>0</v>
      </c>
      <c r="CI27" s="146">
        <f>SUMPRODUCT(('ＳＲＶ2023材料送付日程表 (report)'!$B$14:$B$108='SRI (2023)'!$V27)*('ＳＲＶ2023材料送付日程表 (report)'!$G$12:$BH$12='SRI (2023)'!CI$3)*('ＳＲＶ2023材料送付日程表 (report)'!$G$14:$BH$108))</f>
        <v>0</v>
      </c>
      <c r="CJ27" s="146">
        <f>SUMPRODUCT(('ＳＲＶ2023材料送付日程表 (report)'!$B$14:$B$108='SRI (2023)'!$V27)*('ＳＲＶ2023材料送付日程表 (report)'!$G$12:$BH$12='SRI (2023)'!CJ$3)*('ＳＲＶ2023材料送付日程表 (report)'!$G$14:$BH$108))</f>
        <v>0</v>
      </c>
      <c r="CK27" s="146">
        <f>SUMPRODUCT(('ＳＲＶ2023材料送付日程表 (report)'!$B$14:$B$108='SRI (2023)'!$V27)*('ＳＲＶ2023材料送付日程表 (report)'!$G$12:$BH$12='SRI (2023)'!CK$3)*('ＳＲＶ2023材料送付日程表 (report)'!$G$14:$BH$108))</f>
        <v>0</v>
      </c>
      <c r="CL27" s="146">
        <f>SUMPRODUCT(('ＳＲＶ2023材料送付日程表 (report)'!$B$14:$B$108='SRI (2023)'!$V27)*('ＳＲＶ2023材料送付日程表 (report)'!$G$12:$BH$12='SRI (2023)'!CL$3)*('ＳＲＶ2023材料送付日程表 (report)'!$G$14:$BH$108))</f>
        <v>0</v>
      </c>
      <c r="CM27" s="146">
        <f>SUMPRODUCT(('ＳＲＶ2023材料送付日程表 (report)'!$B$14:$B$108='SRI (2023)'!$V27)*('ＳＲＶ2023材料送付日程表 (report)'!$G$12:$BH$12='SRI (2023)'!CM$3)*('ＳＲＶ2023材料送付日程表 (report)'!$G$14:$BH$108))</f>
        <v>0</v>
      </c>
      <c r="CN27" s="146">
        <f>SUMPRODUCT(('ＳＲＶ2023材料送付日程表 (report)'!$B$14:$B$108='SRI (2023)'!$V27)*('ＳＲＶ2023材料送付日程表 (report)'!$G$12:$BH$12='SRI (2023)'!CN$3)*('ＳＲＶ2023材料送付日程表 (report)'!$G$14:$BH$108))</f>
        <v>0</v>
      </c>
      <c r="CO27" s="146">
        <f>SUMPRODUCT(('ＳＲＶ2023材料送付日程表 (report)'!$B$14:$B$108='SRI (2023)'!$V27)*('ＳＲＶ2023材料送付日程表 (report)'!$G$12:$BH$12='SRI (2023)'!CO$3)*('ＳＲＶ2023材料送付日程表 (report)'!$G$14:$BH$108))</f>
        <v>0</v>
      </c>
      <c r="CP27" s="146">
        <f>SUMPRODUCT(('ＳＲＶ2023材料送付日程表 (report)'!$B$14:$B$108='SRI (2023)'!$V27)*('ＳＲＶ2023材料送付日程表 (report)'!$G$12:$BH$12='SRI (2023)'!CP$3)*('ＳＲＶ2023材料送付日程表 (report)'!$G$14:$BH$108))</f>
        <v>0</v>
      </c>
      <c r="CQ27" s="146">
        <f>SUMPRODUCT(('ＳＲＶ2023材料送付日程表 (report)'!$B$14:$B$108='SRI (2023)'!$V27)*('ＳＲＶ2023材料送付日程表 (report)'!$G$12:$BH$12='SRI (2023)'!CQ$3)*('ＳＲＶ2023材料送付日程表 (report)'!$G$14:$BH$108))</f>
        <v>0</v>
      </c>
      <c r="CR27" s="146">
        <f>SUMPRODUCT(('ＳＲＶ2023材料送付日程表 (report)'!$B$14:$B$108='SRI (2023)'!$V27)*('ＳＲＶ2023材料送付日程表 (report)'!$G$12:$BH$12='SRI (2023)'!CR$3)*('ＳＲＶ2023材料送付日程表 (report)'!$G$14:$BH$108))</f>
        <v>0</v>
      </c>
      <c r="CS27" s="146">
        <f>SUMPRODUCT(('ＳＲＶ2023材料送付日程表 (report)'!$B$14:$B$108='SRI (2023)'!$V27)*('ＳＲＶ2023材料送付日程表 (report)'!$G$12:$BH$12='SRI (2023)'!CS$3)*('ＳＲＶ2023材料送付日程表 (report)'!$G$14:$BH$108))</f>
        <v>0</v>
      </c>
      <c r="CT27" s="146">
        <f>SUMPRODUCT(('ＳＲＶ2023材料送付日程表 (report)'!$B$14:$B$108='SRI (2023)'!$V27)*('ＳＲＶ2023材料送付日程表 (report)'!$G$12:$BH$12='SRI (2023)'!CT$3)*('ＳＲＶ2023材料送付日程表 (report)'!$G$14:$BH$108))</f>
        <v>0</v>
      </c>
      <c r="CU27" s="146">
        <f>SUMPRODUCT(('ＳＲＶ2023材料送付日程表 (report)'!$B$14:$B$108='SRI (2023)'!$V27)*('ＳＲＶ2023材料送付日程表 (report)'!$G$12:$BH$12='SRI (2023)'!CU$3)*('ＳＲＶ2023材料送付日程表 (report)'!$G$14:$BH$108))</f>
        <v>0</v>
      </c>
      <c r="CV27" s="146">
        <f>SUMPRODUCT(('ＳＲＶ2023材料送付日程表 (report)'!$B$14:$B$108='SRI (2023)'!$V27)*('ＳＲＶ2023材料送付日程表 (report)'!$G$12:$BH$12='SRI (2023)'!CV$3)*('ＳＲＶ2023材料送付日程表 (report)'!$G$14:$BH$108))</f>
        <v>0</v>
      </c>
      <c r="CW27" s="146">
        <f>SUMPRODUCT(('ＳＲＶ2023材料送付日程表 (report)'!$B$14:$B$108='SRI (2023)'!$V27)*('ＳＲＶ2023材料送付日程表 (report)'!$G$12:$BH$12='SRI (2023)'!CW$3)*('ＳＲＶ2023材料送付日程表 (report)'!$G$14:$BH$108))</f>
        <v>0</v>
      </c>
      <c r="CX27" s="146">
        <f>SUMPRODUCT(('ＳＲＶ2023材料送付日程表 (report)'!$B$14:$B$108='SRI (2023)'!$V27)*('ＳＲＶ2023材料送付日程表 (report)'!$G$12:$BH$12='SRI (2023)'!CX$3)*('ＳＲＶ2023材料送付日程表 (report)'!$G$14:$BH$108))</f>
        <v>0</v>
      </c>
      <c r="CY27" s="146">
        <f>SUMPRODUCT(('ＳＲＶ2023材料送付日程表 (report)'!$B$14:$B$108='SRI (2023)'!$V27)*('ＳＲＶ2023材料送付日程表 (report)'!$G$12:$BH$12='SRI (2023)'!CY$3)*('ＳＲＶ2023材料送付日程表 (report)'!$G$14:$BH$108))</f>
        <v>0</v>
      </c>
      <c r="CZ27" s="146">
        <f>SUMPRODUCT(('ＳＲＶ2023材料送付日程表 (report)'!$B$14:$B$108='SRI (2023)'!$V27)*('ＳＲＶ2023材料送付日程表 (report)'!$G$12:$BH$12='SRI (2023)'!CZ$3)*('ＳＲＶ2023材料送付日程表 (report)'!$G$14:$BH$108))</f>
        <v>0</v>
      </c>
      <c r="DA27" s="146">
        <f>SUMPRODUCT(('ＳＲＶ2023材料送付日程表 (report)'!$B$14:$B$108='SRI (2023)'!$V27)*('ＳＲＶ2023材料送付日程表 (report)'!$G$12:$BH$12='SRI (2023)'!DA$3)*('ＳＲＶ2023材料送付日程表 (report)'!$G$14:$BH$108))</f>
        <v>0</v>
      </c>
      <c r="DB27" s="146">
        <f>SUMPRODUCT(('ＳＲＶ2023材料送付日程表 (report)'!$B$14:$B$108='SRI (2023)'!$V27)*('ＳＲＶ2023材料送付日程表 (report)'!$G$12:$BH$12='SRI (2023)'!DB$3)*('ＳＲＶ2023材料送付日程表 (report)'!$G$14:$BH$108))</f>
        <v>0</v>
      </c>
      <c r="DC27" s="146">
        <f>SUMPRODUCT(('ＳＲＶ2023材料送付日程表 (report)'!$B$14:$B$108='SRI (2023)'!$V27)*('ＳＲＶ2023材料送付日程表 (report)'!$G$12:$BH$12='SRI (2023)'!DC$3)*('ＳＲＶ2023材料送付日程表 (report)'!$G$14:$BH$108))</f>
        <v>0</v>
      </c>
      <c r="DD27" s="146">
        <f>SUMPRODUCT(('ＳＲＶ2023材料送付日程表 (report)'!$B$14:$B$108='SRI (2023)'!$V27)*('ＳＲＶ2023材料送付日程表 (report)'!$G$12:$BH$12='SRI (2023)'!DD$3)*('ＳＲＶ2023材料送付日程表 (report)'!$G$14:$BH$108))</f>
        <v>0</v>
      </c>
      <c r="DE27" s="146">
        <f>SUMPRODUCT(('ＳＲＶ2023材料送付日程表 (report)'!$B$14:$B$108='SRI (2023)'!$V27)*('ＳＲＶ2023材料送付日程表 (report)'!$G$12:$BH$12='SRI (2023)'!DE$3)*('ＳＲＶ2023材料送付日程表 (report)'!$G$14:$BH$108))</f>
        <v>0</v>
      </c>
      <c r="DF27" s="146">
        <f>SUMPRODUCT(('ＳＲＶ2023材料送付日程表 (report)'!$B$14:$B$108='SRI (2023)'!$V27)*('ＳＲＶ2023材料送付日程表 (report)'!$G$12:$BH$12='SRI (2023)'!DF$3)*('ＳＲＶ2023材料送付日程表 (report)'!$G$14:$BH$108))</f>
        <v>0</v>
      </c>
      <c r="DG27" s="146">
        <f>SUMPRODUCT(('ＳＲＶ2023材料送付日程表 (report)'!$B$14:$B$108='SRI (2023)'!$V27)*('ＳＲＶ2023材料送付日程表 (report)'!$G$12:$BH$12='SRI (2023)'!DG$3)*('ＳＲＶ2023材料送付日程表 (report)'!$G$14:$BH$108))</f>
        <v>0</v>
      </c>
      <c r="DH27" s="146">
        <f>SUMPRODUCT(('ＳＲＶ2023材料送付日程表 (report)'!$B$14:$B$108='SRI (2023)'!$V27)*('ＳＲＶ2023材料送付日程表 (report)'!$G$12:$BH$12='SRI (2023)'!DH$3)*('ＳＲＶ2023材料送付日程表 (report)'!$G$14:$BH$108))</f>
        <v>0</v>
      </c>
      <c r="DI27" s="146">
        <f>SUMPRODUCT(('ＳＲＶ2023材料送付日程表 (report)'!$B$14:$B$108='SRI (2023)'!$V27)*('ＳＲＶ2023材料送付日程表 (report)'!$G$12:$BH$12='SRI (2023)'!DI$3)*('ＳＲＶ2023材料送付日程表 (report)'!$G$14:$BH$108))</f>
        <v>0</v>
      </c>
      <c r="DJ27" s="146">
        <f>SUMPRODUCT(('ＳＲＶ2023材料送付日程表 (report)'!$B$14:$B$108='SRI (2023)'!$V27)*('ＳＲＶ2023材料送付日程表 (report)'!$G$12:$BH$12='SRI (2023)'!DJ$3)*('ＳＲＶ2023材料送付日程表 (report)'!$G$14:$BH$108))</f>
        <v>0</v>
      </c>
      <c r="DK27" s="146">
        <f>SUMPRODUCT(('ＳＲＶ2023材料送付日程表 (report)'!$B$14:$B$108='SRI (2023)'!$V27)*('ＳＲＶ2023材料送付日程表 (report)'!$G$12:$BH$12='SRI (2023)'!DK$3)*('ＳＲＶ2023材料送付日程表 (report)'!$G$14:$BH$108))</f>
        <v>0</v>
      </c>
      <c r="DL27" s="146">
        <f>SUMPRODUCT(('ＳＲＶ2023材料送付日程表 (report)'!$B$14:$B$108='SRI (2023)'!$V27)*('ＳＲＶ2023材料送付日程表 (report)'!$G$12:$BH$12='SRI (2023)'!DL$3)*('ＳＲＶ2023材料送付日程表 (report)'!$G$14:$BH$108))</f>
        <v>0</v>
      </c>
      <c r="DM27" s="146">
        <f>SUMPRODUCT(('ＳＲＶ2023材料送付日程表 (report)'!$B$14:$B$108='SRI (2023)'!$V27)*('ＳＲＶ2023材料送付日程表 (report)'!$G$12:$BH$12='SRI (2023)'!DM$3)*('ＳＲＶ2023材料送付日程表 (report)'!$G$14:$BH$108))</f>
        <v>0</v>
      </c>
      <c r="DN27" s="146">
        <f>SUMPRODUCT(('ＳＲＶ2023材料送付日程表 (report)'!$B$14:$B$108='SRI (2023)'!$V27)*('ＳＲＶ2023材料送付日程表 (report)'!$G$12:$BH$12='SRI (2023)'!DN$3)*('ＳＲＶ2023材料送付日程表 (report)'!$G$14:$BH$108))</f>
        <v>0</v>
      </c>
      <c r="DO27" s="146">
        <f>SUMPRODUCT(('ＳＲＶ2023材料送付日程表 (report)'!$B$14:$B$108='SRI (2023)'!$V27)*('ＳＲＶ2023材料送付日程表 (report)'!$G$12:$BH$12='SRI (2023)'!DO$3)*('ＳＲＶ2023材料送付日程表 (report)'!$G$14:$BH$108))</f>
        <v>0</v>
      </c>
      <c r="DP27" s="146">
        <f>SUMPRODUCT(('ＳＲＶ2023材料送付日程表 (report)'!$B$14:$B$108='SRI (2023)'!$V27)*('ＳＲＶ2023材料送付日程表 (report)'!$G$12:$BH$12='SRI (2023)'!DP$3)*('ＳＲＶ2023材料送付日程表 (report)'!$G$14:$BH$108))</f>
        <v>0</v>
      </c>
      <c r="DQ27" s="146">
        <f>SUMPRODUCT(('ＳＲＶ2023材料送付日程表 (report)'!$B$14:$B$108='SRI (2023)'!$V27)*('ＳＲＶ2023材料送付日程表 (report)'!$G$12:$BH$12='SRI (2023)'!DQ$3)*('ＳＲＶ2023材料送付日程表 (report)'!$G$14:$BH$108))</f>
        <v>0</v>
      </c>
      <c r="DR27" s="146">
        <f>SUMPRODUCT(('ＳＲＶ2023材料送付日程表 (report)'!$B$14:$B$108='SRI (2023)'!$V27)*('ＳＲＶ2023材料送付日程表 (report)'!$G$12:$BH$12='SRI (2023)'!DR$3)*('ＳＲＶ2023材料送付日程表 (report)'!$G$14:$BH$108))</f>
        <v>0</v>
      </c>
      <c r="DS27" s="146">
        <f>SUMPRODUCT(('ＳＲＶ2023材料送付日程表 (report)'!$B$14:$B$108='SRI (2023)'!$V27)*('ＳＲＶ2023材料送付日程表 (report)'!$G$12:$BH$12='SRI (2023)'!DS$3)*('ＳＲＶ2023材料送付日程表 (report)'!$G$14:$BH$108))</f>
        <v>0</v>
      </c>
      <c r="DT27" s="146">
        <f>SUMPRODUCT(('ＳＲＶ2023材料送付日程表 (report)'!$B$14:$B$108='SRI (2023)'!$V27)*('ＳＲＶ2023材料送付日程表 (report)'!$G$12:$BH$12='SRI (2023)'!DT$3)*('ＳＲＶ2023材料送付日程表 (report)'!$G$14:$BH$108))</f>
        <v>0</v>
      </c>
      <c r="DU27" s="146">
        <f>SUMPRODUCT(('ＳＲＶ2023材料送付日程表 (report)'!$B$14:$B$108='SRI (2023)'!$V27)*('ＳＲＶ2023材料送付日程表 (report)'!$G$12:$BH$12='SRI (2023)'!DU$3)*('ＳＲＶ2023材料送付日程表 (report)'!$G$14:$BH$108))</f>
        <v>0</v>
      </c>
      <c r="DV27" s="146">
        <f>SUMPRODUCT(('ＳＲＶ2023材料送付日程表 (report)'!$B$14:$B$108='SRI (2023)'!$V27)*('ＳＲＶ2023材料送付日程表 (report)'!$G$12:$BH$12='SRI (2023)'!DV$3)*('ＳＲＶ2023材料送付日程表 (report)'!$G$14:$BH$108))</f>
        <v>0</v>
      </c>
      <c r="DW27" s="146">
        <f>SUMPRODUCT(('ＳＲＶ2023材料送付日程表 (report)'!$B$14:$B$108='SRI (2023)'!$V27)*('ＳＲＶ2023材料送付日程表 (report)'!$G$12:$BH$12='SRI (2023)'!DW$3)*('ＳＲＶ2023材料送付日程表 (report)'!$G$14:$BH$108))</f>
        <v>0</v>
      </c>
      <c r="DX27" s="146">
        <f>SUMPRODUCT(('ＳＲＶ2023材料送付日程表 (report)'!$B$14:$B$108='SRI (2023)'!$V27)*('ＳＲＶ2023材料送付日程表 (report)'!$G$12:$BH$12='SRI (2023)'!DX$3)*('ＳＲＶ2023材料送付日程表 (report)'!$G$14:$BH$108))</f>
        <v>0</v>
      </c>
      <c r="DY27" s="146">
        <f>SUMPRODUCT(('ＳＲＶ2023材料送付日程表 (report)'!$B$14:$B$108='SRI (2023)'!$V27)*('ＳＲＶ2023材料送付日程表 (report)'!$G$12:$BH$12='SRI (2023)'!DY$3)*('ＳＲＶ2023材料送付日程表 (report)'!$G$14:$BH$108))</f>
        <v>0</v>
      </c>
      <c r="DZ27" s="146">
        <f>SUMPRODUCT(('ＳＲＶ2023材料送付日程表 (report)'!$B$14:$B$108='SRI (2023)'!$V27)*('ＳＲＶ2023材料送付日程表 (report)'!$G$12:$BH$12='SRI (2023)'!DZ$3)*('ＳＲＶ2023材料送付日程表 (report)'!$G$14:$BH$108))</f>
        <v>0</v>
      </c>
      <c r="EA27" s="146">
        <f>SUMPRODUCT(('ＳＲＶ2023材料送付日程表 (report)'!$B$14:$B$108='SRI (2023)'!$V27)*('ＳＲＶ2023材料送付日程表 (report)'!$G$12:$BH$12='SRI (2023)'!EA$3)*('ＳＲＶ2023材料送付日程表 (report)'!$G$14:$BH$108))</f>
        <v>0</v>
      </c>
      <c r="EB27" s="146">
        <f>SUMPRODUCT(('ＳＲＶ2023材料送付日程表 (report)'!$B$14:$B$108='SRI (2023)'!$V27)*('ＳＲＶ2023材料送付日程表 (report)'!$G$12:$BH$12='SRI (2023)'!EB$3)*('ＳＲＶ2023材料送付日程表 (report)'!$G$14:$BH$108))</f>
        <v>0</v>
      </c>
      <c r="EC27" s="146">
        <f>SUMPRODUCT(('ＳＲＶ2023材料送付日程表 (report)'!$B$14:$B$108='SRI (2023)'!$V27)*('ＳＲＶ2023材料送付日程表 (report)'!$G$12:$BH$12='SRI (2023)'!EC$3)*('ＳＲＶ2023材料送付日程表 (report)'!$G$14:$BH$108))</f>
        <v>0</v>
      </c>
      <c r="ED27" s="146">
        <f>SUMPRODUCT(('ＳＲＶ2023材料送付日程表 (report)'!$B$14:$B$108='SRI (2023)'!$V27)*('ＳＲＶ2023材料送付日程表 (report)'!$G$12:$BH$12='SRI (2023)'!ED$3)*('ＳＲＶ2023材料送付日程表 (report)'!$G$14:$BH$108))</f>
        <v>0</v>
      </c>
      <c r="EE27" s="146">
        <f>SUMPRODUCT(('ＳＲＶ2023材料送付日程表 (report)'!$B$14:$B$108='SRI (2023)'!$V27)*('ＳＲＶ2023材料送付日程表 (report)'!$G$12:$BH$12='SRI (2023)'!EE$3)*('ＳＲＶ2023材料送付日程表 (report)'!$G$14:$BH$108))</f>
        <v>0</v>
      </c>
      <c r="EF27" s="146">
        <f>SUMPRODUCT(('ＳＲＶ2023材料送付日程表 (report)'!$B$14:$B$108='SRI (2023)'!$V27)*('ＳＲＶ2023材料送付日程表 (report)'!$G$12:$BH$12='SRI (2023)'!EF$3)*('ＳＲＶ2023材料送付日程表 (report)'!$G$14:$BH$108))</f>
        <v>0</v>
      </c>
      <c r="EG27" s="146">
        <f>SUMPRODUCT(('ＳＲＶ2023材料送付日程表 (report)'!$B$14:$B$108='SRI (2023)'!$V27)*('ＳＲＶ2023材料送付日程表 (report)'!$G$12:$BH$12='SRI (2023)'!EG$3)*('ＳＲＶ2023材料送付日程表 (report)'!$G$14:$BH$108))</f>
        <v>0</v>
      </c>
      <c r="EH27" s="146">
        <f>SUMPRODUCT(('ＳＲＶ2023材料送付日程表 (report)'!$B$14:$B$108='SRI (2023)'!$V27)*('ＳＲＶ2023材料送付日程表 (report)'!$G$12:$BH$12='SRI (2023)'!EH$3)*('ＳＲＶ2023材料送付日程表 (report)'!$G$14:$BH$108))</f>
        <v>0</v>
      </c>
      <c r="EI27" s="146">
        <f>SUMPRODUCT(('ＳＲＶ2023材料送付日程表 (report)'!$B$14:$B$108='SRI (2023)'!$V27)*('ＳＲＶ2023材料送付日程表 (report)'!$G$12:$BH$12='SRI (2023)'!EI$3)*('ＳＲＶ2023材料送付日程表 (report)'!$G$14:$BH$108))</f>
        <v>0</v>
      </c>
      <c r="EJ27" s="146">
        <f>SUMPRODUCT(('ＳＲＶ2023材料送付日程表 (report)'!$B$14:$B$108='SRI (2023)'!$V27)*('ＳＲＶ2023材料送付日程表 (report)'!$G$12:$BH$12='SRI (2023)'!EJ$3)*('ＳＲＶ2023材料送付日程表 (report)'!$G$14:$BH$108))</f>
        <v>0</v>
      </c>
      <c r="EK27" s="146">
        <f>SUMPRODUCT(('ＳＲＶ2023材料送付日程表 (report)'!$B$14:$B$108='SRI (2023)'!$V27)*('ＳＲＶ2023材料送付日程表 (report)'!$G$12:$BH$12='SRI (2023)'!EK$3)*('ＳＲＶ2023材料送付日程表 (report)'!$G$14:$BH$108))</f>
        <v>0</v>
      </c>
      <c r="EL27" s="146">
        <f>SUMPRODUCT(('ＳＲＶ2023材料送付日程表 (report)'!$B$14:$B$108='SRI (2023)'!$V27)*('ＳＲＶ2023材料送付日程表 (report)'!$G$12:$BH$12='SRI (2023)'!EL$3)*('ＳＲＶ2023材料送付日程表 (report)'!$G$14:$BH$108))</f>
        <v>0</v>
      </c>
      <c r="EM27" s="146">
        <f>SUMPRODUCT(('ＳＲＶ2023材料送付日程表 (report)'!$B$14:$B$108='SRI (2023)'!$V27)*('ＳＲＶ2023材料送付日程表 (report)'!$G$12:$BH$12='SRI (2023)'!EM$3)*('ＳＲＶ2023材料送付日程表 (report)'!$G$14:$BH$108))</f>
        <v>0</v>
      </c>
      <c r="EN27" s="146">
        <f>SUMPRODUCT(('ＳＲＶ2023材料送付日程表 (report)'!$B$14:$B$108='SRI (2023)'!$V27)*('ＳＲＶ2023材料送付日程表 (report)'!$G$12:$BH$12='SRI (2023)'!EN$3)*('ＳＲＶ2023材料送付日程表 (report)'!$G$14:$BH$108))</f>
        <v>0</v>
      </c>
      <c r="EO27" s="146">
        <f>SUMPRODUCT(('ＳＲＶ2023材料送付日程表 (report)'!$B$14:$B$108='SRI (2023)'!$V27)*('ＳＲＶ2023材料送付日程表 (report)'!$G$12:$BH$12='SRI (2023)'!EO$3)*('ＳＲＶ2023材料送付日程表 (report)'!$G$14:$BH$108))</f>
        <v>0</v>
      </c>
      <c r="EP27" s="146">
        <f>SUMPRODUCT(('ＳＲＶ2023材料送付日程表 (report)'!$B$14:$B$108='SRI (2023)'!$V27)*('ＳＲＶ2023材料送付日程表 (report)'!$G$12:$BH$12='SRI (2023)'!EP$3)*('ＳＲＶ2023材料送付日程表 (report)'!$G$14:$BH$108))</f>
        <v>0</v>
      </c>
      <c r="EQ27" s="146">
        <f>SUMPRODUCT(('ＳＲＶ2023材料送付日程表 (report)'!$B$14:$B$108='SRI (2023)'!$V27)*('ＳＲＶ2023材料送付日程表 (report)'!$G$12:$BH$12='SRI (2023)'!EQ$3)*('ＳＲＶ2023材料送付日程表 (report)'!$G$14:$BH$108))</f>
        <v>0</v>
      </c>
      <c r="ER27" s="146">
        <f>SUMPRODUCT(('ＳＲＶ2023材料送付日程表 (report)'!$B$14:$B$108='SRI (2023)'!$V27)*('ＳＲＶ2023材料送付日程表 (report)'!$G$12:$BH$12='SRI (2023)'!ER$3)*('ＳＲＶ2023材料送付日程表 (report)'!$G$14:$BH$108))</f>
        <v>0</v>
      </c>
      <c r="ES27" s="146">
        <f>SUMPRODUCT(('ＳＲＶ2023材料送付日程表 (report)'!$B$14:$B$108='SRI (2023)'!$V27)*('ＳＲＶ2023材料送付日程表 (report)'!$G$12:$BH$12='SRI (2023)'!ES$3)*('ＳＲＶ2023材料送付日程表 (report)'!$G$14:$BH$108))</f>
        <v>0</v>
      </c>
      <c r="ET27" s="146">
        <f>SUMPRODUCT(('ＳＲＶ2023材料送付日程表 (report)'!$B$14:$B$108='SRI (2023)'!$V27)*('ＳＲＶ2023材料送付日程表 (report)'!$G$12:$BH$12='SRI (2023)'!ET$3)*('ＳＲＶ2023材料送付日程表 (report)'!$G$14:$BH$108))</f>
        <v>0</v>
      </c>
      <c r="EU27" s="146">
        <f>SUMPRODUCT(('ＳＲＶ2023材料送付日程表 (report)'!$B$14:$B$108='SRI (2023)'!$V27)*('ＳＲＶ2023材料送付日程表 (report)'!$G$12:$BH$12='SRI (2023)'!EU$3)*('ＳＲＶ2023材料送付日程表 (report)'!$G$14:$BH$108))</f>
        <v>0</v>
      </c>
      <c r="EV27" s="146">
        <f>SUMPRODUCT(('ＳＲＶ2023材料送付日程表 (report)'!$B$14:$B$108='SRI (2023)'!$V27)*('ＳＲＶ2023材料送付日程表 (report)'!$G$12:$BH$12='SRI (2023)'!EV$3)*('ＳＲＶ2023材料送付日程表 (report)'!$G$14:$BH$108))</f>
        <v>0</v>
      </c>
      <c r="EW27" s="146">
        <f>SUMPRODUCT(('ＳＲＶ2023材料送付日程表 (report)'!$B$14:$B$108='SRI (2023)'!$V27)*('ＳＲＶ2023材料送付日程表 (report)'!$G$12:$BH$12='SRI (2023)'!EW$3)*('ＳＲＶ2023材料送付日程表 (report)'!$G$14:$BH$108))</f>
        <v>0</v>
      </c>
      <c r="EX27" s="146">
        <f>SUMPRODUCT(('ＳＲＶ2023材料送付日程表 (report)'!$B$14:$B$108='SRI (2023)'!$V27)*('ＳＲＶ2023材料送付日程表 (report)'!$G$12:$BH$12='SRI (2023)'!EX$3)*('ＳＲＶ2023材料送付日程表 (report)'!$G$14:$BH$108))</f>
        <v>0</v>
      </c>
      <c r="EY27" s="146">
        <f>SUMPRODUCT(('ＳＲＶ2023材料送付日程表 (report)'!$B$14:$B$108='SRI (2023)'!$V27)*('ＳＲＶ2023材料送付日程表 (report)'!$G$12:$BH$12='SRI (2023)'!EY$3)*('ＳＲＶ2023材料送付日程表 (report)'!$G$14:$BH$108))</f>
        <v>0</v>
      </c>
      <c r="EZ27" s="146">
        <f>SUMPRODUCT(('ＳＲＶ2023材料送付日程表 (report)'!$B$14:$B$108='SRI (2023)'!$V27)*('ＳＲＶ2023材料送付日程表 (report)'!$G$12:$BH$12='SRI (2023)'!EZ$3)*('ＳＲＶ2023材料送付日程表 (report)'!$G$14:$BH$108))</f>
        <v>0</v>
      </c>
      <c r="FA27" s="146">
        <f>SUMPRODUCT(('ＳＲＶ2023材料送付日程表 (report)'!$B$14:$B$108='SRI (2023)'!$V27)*('ＳＲＶ2023材料送付日程表 (report)'!$G$12:$BH$12='SRI (2023)'!FA$3)*('ＳＲＶ2023材料送付日程表 (report)'!$G$14:$BH$108))</f>
        <v>0</v>
      </c>
      <c r="FB27" s="146">
        <f>SUMPRODUCT(('ＳＲＶ2023材料送付日程表 (report)'!$B$14:$B$108='SRI (2023)'!$V27)*('ＳＲＶ2023材料送付日程表 (report)'!$G$12:$BH$12='SRI (2023)'!FB$3)*('ＳＲＶ2023材料送付日程表 (report)'!$G$14:$BH$108))</f>
        <v>0</v>
      </c>
      <c r="FC27" s="146">
        <f>SUMPRODUCT(('ＳＲＶ2023材料送付日程表 (report)'!$B$14:$B$108='SRI (2023)'!$V27)*('ＳＲＶ2023材料送付日程表 (report)'!$G$12:$BH$12='SRI (2023)'!FC$3)*('ＳＲＶ2023材料送付日程表 (report)'!$G$14:$BH$108))</f>
        <v>0</v>
      </c>
      <c r="FD27" s="146">
        <f>SUMPRODUCT(('ＳＲＶ2023材料送付日程表 (report)'!$B$14:$B$108='SRI (2023)'!$V27)*('ＳＲＶ2023材料送付日程表 (report)'!$G$12:$BH$12='SRI (2023)'!FD$3)*('ＳＲＶ2023材料送付日程表 (report)'!$G$14:$BH$108))</f>
        <v>0</v>
      </c>
      <c r="FE27" s="146">
        <f>SUMPRODUCT(('ＳＲＶ2023材料送付日程表 (report)'!$B$14:$B$108='SRI (2023)'!$V27)*('ＳＲＶ2023材料送付日程表 (report)'!$G$12:$BH$12='SRI (2023)'!FE$3)*('ＳＲＶ2023材料送付日程表 (report)'!$G$14:$BH$108))</f>
        <v>0</v>
      </c>
      <c r="FF27" s="146">
        <f>SUMPRODUCT(('ＳＲＶ2023材料送付日程表 (report)'!$B$14:$B$108='SRI (2023)'!$V27)*('ＳＲＶ2023材料送付日程表 (report)'!$G$12:$BH$12='SRI (2023)'!FF$3)*('ＳＲＶ2023材料送付日程表 (report)'!$G$14:$BH$108))</f>
        <v>0</v>
      </c>
      <c r="FG27" s="146">
        <f>SUMPRODUCT(('ＳＲＶ2023材料送付日程表 (report)'!$B$14:$B$108='SRI (2023)'!$V27)*('ＳＲＶ2023材料送付日程表 (report)'!$G$12:$BH$12='SRI (2023)'!FG$3)*('ＳＲＶ2023材料送付日程表 (report)'!$G$14:$BH$108))</f>
        <v>0</v>
      </c>
      <c r="FH27" s="146">
        <f>SUMPRODUCT(('ＳＲＶ2023材料送付日程表 (report)'!$B$14:$B$108='SRI (2023)'!$V27)*('ＳＲＶ2023材料送付日程表 (report)'!$G$12:$BH$12='SRI (2023)'!FH$3)*('ＳＲＶ2023材料送付日程表 (report)'!$G$14:$BH$108))</f>
        <v>0</v>
      </c>
      <c r="FI27" s="146">
        <f>SUMPRODUCT(('ＳＲＶ2023材料送付日程表 (report)'!$B$14:$B$108='SRI (2023)'!$V27)*('ＳＲＶ2023材料送付日程表 (report)'!$G$12:$BH$12='SRI (2023)'!FI$3)*('ＳＲＶ2023材料送付日程表 (report)'!$G$14:$BH$108))</f>
        <v>0</v>
      </c>
      <c r="FJ27" s="146">
        <f>SUMPRODUCT(('ＳＲＶ2023材料送付日程表 (report)'!$B$14:$B$108='SRI (2023)'!$V27)*('ＳＲＶ2023材料送付日程表 (report)'!$G$12:$BH$12='SRI (2023)'!FJ$3)*('ＳＲＶ2023材料送付日程表 (report)'!$G$14:$BH$108))</f>
        <v>0</v>
      </c>
      <c r="FK27" s="146">
        <f>SUMPRODUCT(('ＳＲＶ2023材料送付日程表 (report)'!$B$14:$B$108='SRI (2023)'!$V27)*('ＳＲＶ2023材料送付日程表 (report)'!$G$12:$BH$12='SRI (2023)'!FK$3)*('ＳＲＶ2023材料送付日程表 (report)'!$G$14:$BH$108))</f>
        <v>0</v>
      </c>
      <c r="FL27" s="146">
        <f>SUMPRODUCT(('ＳＲＶ2023材料送付日程表 (report)'!$B$14:$B$108='SRI (2023)'!$V27)*('ＳＲＶ2023材料送付日程表 (report)'!$G$12:$BH$12='SRI (2023)'!FL$3)*('ＳＲＶ2023材料送付日程表 (report)'!$G$14:$BH$108))</f>
        <v>0</v>
      </c>
      <c r="FM27" s="146">
        <f>SUMPRODUCT(('ＳＲＶ2023材料送付日程表 (report)'!$B$14:$B$108='SRI (2023)'!$V27)*('ＳＲＶ2023材料送付日程表 (report)'!$G$12:$BH$12='SRI (2023)'!FM$3)*('ＳＲＶ2023材料送付日程表 (report)'!$G$14:$BH$108))</f>
        <v>0</v>
      </c>
      <c r="FN27" s="146">
        <f>SUMPRODUCT(('ＳＲＶ2023材料送付日程表 (report)'!$B$14:$B$108='SRI (2023)'!$V27)*('ＳＲＶ2023材料送付日程表 (report)'!$G$12:$BH$12='SRI (2023)'!FN$3)*('ＳＲＶ2023材料送付日程表 (report)'!$G$14:$BH$108))</f>
        <v>0</v>
      </c>
      <c r="FO27" s="146">
        <f>SUMPRODUCT(('ＳＲＶ2023材料送付日程表 (report)'!$B$14:$B$108='SRI (2023)'!$V27)*('ＳＲＶ2023材料送付日程表 (report)'!$G$12:$BH$12='SRI (2023)'!FO$3)*('ＳＲＶ2023材料送付日程表 (report)'!$G$14:$BH$108))</f>
        <v>0</v>
      </c>
      <c r="FP27" s="146">
        <f>SUMPRODUCT(('ＳＲＶ2023材料送付日程表 (report)'!$B$14:$B$108='SRI (2023)'!$V27)*('ＳＲＶ2023材料送付日程表 (report)'!$G$12:$BH$12='SRI (2023)'!FP$3)*('ＳＲＶ2023材料送付日程表 (report)'!$G$14:$BH$108))</f>
        <v>0</v>
      </c>
      <c r="FQ27" s="146">
        <f>SUMPRODUCT(('ＳＲＶ2023材料送付日程表 (report)'!$B$14:$B$108='SRI (2023)'!$V27)*('ＳＲＶ2023材料送付日程表 (report)'!$G$12:$BH$12='SRI (2023)'!FQ$3)*('ＳＲＶ2023材料送付日程表 (report)'!$G$14:$BH$108))</f>
        <v>0</v>
      </c>
      <c r="FR27" s="146">
        <f>SUMPRODUCT(('ＳＲＶ2023材料送付日程表 (report)'!$B$14:$B$108='SRI (2023)'!$V27)*('ＳＲＶ2023材料送付日程表 (report)'!$G$12:$BH$12='SRI (2023)'!FR$3)*('ＳＲＶ2023材料送付日程表 (report)'!$G$14:$BH$108))</f>
        <v>0</v>
      </c>
      <c r="FS27" s="146">
        <f>SUMPRODUCT(('ＳＲＶ2023材料送付日程表 (report)'!$B$14:$B$108='SRI (2023)'!$V27)*('ＳＲＶ2023材料送付日程表 (report)'!$G$12:$BH$12='SRI (2023)'!FS$3)*('ＳＲＶ2023材料送付日程表 (report)'!$G$14:$BH$108))</f>
        <v>0</v>
      </c>
      <c r="FT27" s="146">
        <f>SUMPRODUCT(('ＳＲＶ2023材料送付日程表 (report)'!$B$14:$B$108='SRI (2023)'!$V27)*('ＳＲＶ2023材料送付日程表 (report)'!$G$12:$BH$12='SRI (2023)'!FT$3)*('ＳＲＶ2023材料送付日程表 (report)'!$G$14:$BH$108))</f>
        <v>0</v>
      </c>
      <c r="FU27" s="146">
        <f>SUMPRODUCT(('ＳＲＶ2023材料送付日程表 (report)'!$B$14:$B$108='SRI (2023)'!$V27)*('ＳＲＶ2023材料送付日程表 (report)'!$G$12:$BH$12='SRI (2023)'!FU$3)*('ＳＲＶ2023材料送付日程表 (report)'!$G$14:$BH$108))</f>
        <v>0</v>
      </c>
      <c r="FV27" s="146">
        <f>SUMPRODUCT(('ＳＲＶ2023材料送付日程表 (report)'!$B$14:$B$108='SRI (2023)'!$V27)*('ＳＲＶ2023材料送付日程表 (report)'!$G$12:$BH$12='SRI (2023)'!FV$3)*('ＳＲＶ2023材料送付日程表 (report)'!$G$14:$BH$108))</f>
        <v>0</v>
      </c>
      <c r="FW27" s="146">
        <f>SUMPRODUCT(('ＳＲＶ2023材料送付日程表 (report)'!$B$14:$B$108='SRI (2023)'!$V27)*('ＳＲＶ2023材料送付日程表 (report)'!$G$12:$BH$12='SRI (2023)'!FW$3)*('ＳＲＶ2023材料送付日程表 (report)'!$G$14:$BH$108))</f>
        <v>0</v>
      </c>
      <c r="FX27" s="146">
        <f>SUMPRODUCT(('ＳＲＶ2023材料送付日程表 (report)'!$B$14:$B$108='SRI (2023)'!$V27)*('ＳＲＶ2023材料送付日程表 (report)'!$G$12:$BH$12='SRI (2023)'!FX$3)*('ＳＲＶ2023材料送付日程表 (report)'!$G$14:$BH$108))</f>
        <v>0</v>
      </c>
      <c r="FY27" s="146">
        <f>SUMPRODUCT(('ＳＲＶ2023材料送付日程表 (report)'!$B$14:$B$108='SRI (2023)'!$V27)*('ＳＲＶ2023材料送付日程表 (report)'!$G$12:$BH$12='SRI (2023)'!FY$3)*('ＳＲＶ2023材料送付日程表 (report)'!$G$14:$BH$108))</f>
        <v>0</v>
      </c>
      <c r="FZ27" s="146">
        <f>SUMPRODUCT(('ＳＲＶ2023材料送付日程表 (report)'!$B$14:$B$108='SRI (2023)'!$V27)*('ＳＲＶ2023材料送付日程表 (report)'!$G$12:$BH$12='SRI (2023)'!FZ$3)*('ＳＲＶ2023材料送付日程表 (report)'!$G$14:$BH$108))</f>
        <v>0</v>
      </c>
      <c r="GA27" s="146">
        <f>SUMPRODUCT(('ＳＲＶ2023材料送付日程表 (report)'!$B$14:$B$108='SRI (2023)'!$V27)*('ＳＲＶ2023材料送付日程表 (report)'!$G$12:$BH$12='SRI (2023)'!GA$3)*('ＳＲＶ2023材料送付日程表 (report)'!$G$14:$BH$108))</f>
        <v>0</v>
      </c>
      <c r="GB27" s="146">
        <f>SUMPRODUCT(('ＳＲＶ2023材料送付日程表 (report)'!$B$14:$B$108='SRI (2023)'!$V27)*('ＳＲＶ2023材料送付日程表 (report)'!$G$12:$BH$12='SRI (2023)'!GB$3)*('ＳＲＶ2023材料送付日程表 (report)'!$G$14:$BH$108))</f>
        <v>0</v>
      </c>
      <c r="GC27" s="146">
        <f>SUMPRODUCT(('ＳＲＶ2023材料送付日程表 (report)'!$B$14:$B$108='SRI (2023)'!$V27)*('ＳＲＶ2023材料送付日程表 (report)'!$G$12:$BH$12='SRI (2023)'!GC$3)*('ＳＲＶ2023材料送付日程表 (report)'!$G$14:$BH$108))</f>
        <v>0</v>
      </c>
      <c r="GD27" s="146">
        <f>SUMPRODUCT(('ＳＲＶ2023材料送付日程表 (report)'!$B$14:$B$108='SRI (2023)'!$V27)*('ＳＲＶ2023材料送付日程表 (report)'!$G$12:$BH$12='SRI (2023)'!GD$3)*('ＳＲＶ2023材料送付日程表 (report)'!$G$14:$BH$108))</f>
        <v>0</v>
      </c>
      <c r="GE27" s="146">
        <f>SUMPRODUCT(('ＳＲＶ2023材料送付日程表 (report)'!$B$14:$B$108='SRI (2023)'!$V27)*('ＳＲＶ2023材料送付日程表 (report)'!$G$12:$BH$12='SRI (2023)'!GE$3)*('ＳＲＶ2023材料送付日程表 (report)'!$G$14:$BH$108))</f>
        <v>0</v>
      </c>
      <c r="GF27" s="146">
        <f>SUMPRODUCT(('ＳＲＶ2023材料送付日程表 (report)'!$B$14:$B$108='SRI (2023)'!$V27)*('ＳＲＶ2023材料送付日程表 (report)'!$G$12:$BH$12='SRI (2023)'!GF$3)*('ＳＲＶ2023材料送付日程表 (report)'!$G$14:$BH$108))</f>
        <v>0</v>
      </c>
      <c r="GG27" s="146">
        <f>SUMPRODUCT(('ＳＲＶ2023材料送付日程表 (report)'!$B$14:$B$108='SRI (2023)'!$V27)*('ＳＲＶ2023材料送付日程表 (report)'!$G$12:$BH$12='SRI (2023)'!GG$3)*('ＳＲＶ2023材料送付日程表 (report)'!$G$14:$BH$108))</f>
        <v>0</v>
      </c>
      <c r="GH27" s="146">
        <f>SUMPRODUCT(('ＳＲＶ2023材料送付日程表 (report)'!$B$14:$B$108='SRI (2023)'!$V27)*('ＳＲＶ2023材料送付日程表 (report)'!$G$12:$BH$12='SRI (2023)'!GH$3)*('ＳＲＶ2023材料送付日程表 (report)'!$G$14:$BH$108))</f>
        <v>0</v>
      </c>
      <c r="GI27" s="146">
        <f>SUMPRODUCT(('ＳＲＶ2023材料送付日程表 (report)'!$B$14:$B$108='SRI (2023)'!$V27)*('ＳＲＶ2023材料送付日程表 (report)'!$G$12:$BH$12='SRI (2023)'!GI$3)*('ＳＲＶ2023材料送付日程表 (report)'!$G$14:$BH$108))</f>
        <v>0</v>
      </c>
      <c r="GJ27" s="146">
        <f>SUMPRODUCT(('ＳＲＶ2023材料送付日程表 (report)'!$B$14:$B$108='SRI (2023)'!$V27)*('ＳＲＶ2023材料送付日程表 (report)'!$G$12:$BH$12='SRI (2023)'!GJ$3)*('ＳＲＶ2023材料送付日程表 (report)'!$G$14:$BH$108))</f>
        <v>0</v>
      </c>
      <c r="GK27" s="146">
        <f>SUMPRODUCT(('ＳＲＶ2023材料送付日程表 (report)'!$B$14:$B$108='SRI (2023)'!$V27)*('ＳＲＶ2023材料送付日程表 (report)'!$G$12:$BH$12='SRI (2023)'!GK$3)*('ＳＲＶ2023材料送付日程表 (report)'!$G$14:$BH$108))</f>
        <v>0</v>
      </c>
      <c r="GL27" s="146">
        <f>SUMPRODUCT(('ＳＲＶ2023材料送付日程表 (report)'!$B$14:$B$108='SRI (2023)'!$V27)*('ＳＲＶ2023材料送付日程表 (report)'!$G$12:$BH$12='SRI (2023)'!GL$3)*('ＳＲＶ2023材料送付日程表 (report)'!$G$14:$BH$108))</f>
        <v>0</v>
      </c>
      <c r="GM27" s="146">
        <f>SUMPRODUCT(('ＳＲＶ2023材料送付日程表 (report)'!$B$14:$B$108='SRI (2023)'!$V27)*('ＳＲＶ2023材料送付日程表 (report)'!$G$12:$BH$12='SRI (2023)'!GM$3)*('ＳＲＶ2023材料送付日程表 (report)'!$G$14:$BH$108))</f>
        <v>0</v>
      </c>
      <c r="GN27" s="146">
        <f>SUMPRODUCT(('ＳＲＶ2023材料送付日程表 (report)'!$B$14:$B$108='SRI (2023)'!$V27)*('ＳＲＶ2023材料送付日程表 (report)'!$G$12:$BH$12='SRI (2023)'!GN$3)*('ＳＲＶ2023材料送付日程表 (report)'!$G$14:$BH$108))</f>
        <v>0</v>
      </c>
      <c r="GO27" s="146">
        <f>SUMPRODUCT(('ＳＲＶ2023材料送付日程表 (report)'!$B$14:$B$108='SRI (2023)'!$V27)*('ＳＲＶ2023材料送付日程表 (report)'!$G$12:$BH$12='SRI (2023)'!GO$3)*('ＳＲＶ2023材料送付日程表 (report)'!$G$14:$BH$108))</f>
        <v>0</v>
      </c>
      <c r="GP27" s="146">
        <f>SUMPRODUCT(('ＳＲＶ2023材料送付日程表 (report)'!$B$14:$B$108='SRI (2023)'!$V27)*('ＳＲＶ2023材料送付日程表 (report)'!$G$12:$BH$12='SRI (2023)'!GP$3)*('ＳＲＶ2023材料送付日程表 (report)'!$G$14:$BH$108))</f>
        <v>0</v>
      </c>
      <c r="GQ27" s="146">
        <f>SUMPRODUCT(('ＳＲＶ2023材料送付日程表 (report)'!$B$14:$B$108='SRI (2023)'!$V27)*('ＳＲＶ2023材料送付日程表 (report)'!$G$12:$BH$12='SRI (2023)'!GQ$3)*('ＳＲＶ2023材料送付日程表 (report)'!$G$14:$BH$108))</f>
        <v>0</v>
      </c>
      <c r="GR27" s="146">
        <f>SUMPRODUCT(('ＳＲＶ2023材料送付日程表 (report)'!$B$14:$B$108='SRI (2023)'!$V27)*('ＳＲＶ2023材料送付日程表 (report)'!$G$12:$BH$12='SRI (2023)'!GR$3)*('ＳＲＶ2023材料送付日程表 (report)'!$G$14:$BH$108))</f>
        <v>0</v>
      </c>
      <c r="GS27" s="146">
        <f>SUMPRODUCT(('ＳＲＶ2023材料送付日程表 (report)'!$B$14:$B$108='SRI (2023)'!$V27)*('ＳＲＶ2023材料送付日程表 (report)'!$G$12:$BH$12='SRI (2023)'!GS$3)*('ＳＲＶ2023材料送付日程表 (report)'!$G$14:$BH$108))</f>
        <v>0</v>
      </c>
      <c r="GT27" s="146">
        <f>SUMPRODUCT(('ＳＲＶ2023材料送付日程表 (report)'!$B$14:$B$108='SRI (2023)'!$V27)*('ＳＲＶ2023材料送付日程表 (report)'!$G$12:$BH$12='SRI (2023)'!GT$3)*('ＳＲＶ2023材料送付日程表 (report)'!$G$14:$BH$108))</f>
        <v>0</v>
      </c>
      <c r="GU27" s="146">
        <f>SUMPRODUCT(('ＳＲＶ2023材料送付日程表 (report)'!$B$14:$B$108='SRI (2023)'!$V27)*('ＳＲＶ2023材料送付日程表 (report)'!$G$12:$BH$12='SRI (2023)'!GU$3)*('ＳＲＶ2023材料送付日程表 (report)'!$G$14:$BH$108))</f>
        <v>0</v>
      </c>
      <c r="GV27" s="146">
        <f>SUMPRODUCT(('ＳＲＶ2023材料送付日程表 (report)'!$B$14:$B$108='SRI (2023)'!$V27)*('ＳＲＶ2023材料送付日程表 (report)'!$G$12:$BH$12='SRI (2023)'!GV$3)*('ＳＲＶ2023材料送付日程表 (report)'!$G$14:$BH$108))</f>
        <v>0</v>
      </c>
      <c r="GW27" s="146">
        <f>SUMPRODUCT(('ＳＲＶ2023材料送付日程表 (report)'!$B$14:$B$108='SRI (2023)'!$V27)*('ＳＲＶ2023材料送付日程表 (report)'!$G$12:$BH$12='SRI (2023)'!GW$3)*('ＳＲＶ2023材料送付日程表 (report)'!$G$14:$BH$108))</f>
        <v>0</v>
      </c>
      <c r="GX27" s="146">
        <f>SUMPRODUCT(('ＳＲＶ2023材料送付日程表 (report)'!$B$14:$B$108='SRI (2023)'!$V27)*('ＳＲＶ2023材料送付日程表 (report)'!$G$12:$BH$12='SRI (2023)'!GX$3)*('ＳＲＶ2023材料送付日程表 (report)'!$G$14:$BH$108))</f>
        <v>0</v>
      </c>
      <c r="GY27" s="146">
        <f>SUMPRODUCT(('ＳＲＶ2023材料送付日程表 (report)'!$B$14:$B$108='SRI (2023)'!$V27)*('ＳＲＶ2023材料送付日程表 (report)'!$G$12:$BH$12='SRI (2023)'!GY$3)*('ＳＲＶ2023材料送付日程表 (report)'!$G$14:$BH$108))</f>
        <v>0</v>
      </c>
      <c r="GZ27" s="146">
        <f>SUMPRODUCT(('ＳＲＶ2023材料送付日程表 (report)'!$B$14:$B$108='SRI (2023)'!$V27)*('ＳＲＶ2023材料送付日程表 (report)'!$G$12:$BH$12='SRI (2023)'!GZ$3)*('ＳＲＶ2023材料送付日程表 (report)'!$G$14:$BH$108))</f>
        <v>0</v>
      </c>
      <c r="HA27" s="146">
        <f>SUMPRODUCT(('ＳＲＶ2023材料送付日程表 (report)'!$B$14:$B$108='SRI (2023)'!$V27)*('ＳＲＶ2023材料送付日程表 (report)'!$G$12:$BH$12='SRI (2023)'!HA$3)*('ＳＲＶ2023材料送付日程表 (report)'!$G$14:$BH$108))</f>
        <v>0</v>
      </c>
      <c r="HB27" s="146">
        <f>SUMPRODUCT(('ＳＲＶ2023材料送付日程表 (report)'!$B$14:$B$108='SRI (2023)'!$V27)*('ＳＲＶ2023材料送付日程表 (report)'!$G$12:$BH$12='SRI (2023)'!HB$3)*('ＳＲＶ2023材料送付日程表 (report)'!$G$14:$BH$108))</f>
        <v>0</v>
      </c>
      <c r="HC27" s="146">
        <f>SUMPRODUCT(('ＳＲＶ2023材料送付日程表 (report)'!$B$14:$B$108='SRI (2023)'!$V27)*('ＳＲＶ2023材料送付日程表 (report)'!$G$12:$BH$12='SRI (2023)'!HC$3)*('ＳＲＶ2023材料送付日程表 (report)'!$G$14:$BH$108))</f>
        <v>0</v>
      </c>
      <c r="HD27" s="146">
        <f>SUMPRODUCT(('ＳＲＶ2023材料送付日程表 (report)'!$B$14:$B$108='SRI (2023)'!$V27)*('ＳＲＶ2023材料送付日程表 (report)'!$G$12:$BH$12='SRI (2023)'!HD$3)*('ＳＲＶ2023材料送付日程表 (report)'!$G$14:$BH$108))</f>
        <v>0</v>
      </c>
      <c r="HE27" s="146">
        <f>SUMPRODUCT(('ＳＲＶ2023材料送付日程表 (report)'!$B$14:$B$108='SRI (2023)'!$V27)*('ＳＲＶ2023材料送付日程表 (report)'!$G$12:$BH$12='SRI (2023)'!HE$3)*('ＳＲＶ2023材料送付日程表 (report)'!$G$14:$BH$108))</f>
        <v>0</v>
      </c>
      <c r="HF27" s="146">
        <f>SUMPRODUCT(('ＳＲＶ2023材料送付日程表 (report)'!$B$14:$B$108='SRI (2023)'!$V27)*('ＳＲＶ2023材料送付日程表 (report)'!$G$12:$BH$12='SRI (2023)'!HF$3)*('ＳＲＶ2023材料送付日程表 (report)'!$G$14:$BH$108))</f>
        <v>0</v>
      </c>
      <c r="HG27" s="146">
        <f>SUMPRODUCT(('ＳＲＶ2023材料送付日程表 (report)'!$B$14:$B$108='SRI (2023)'!$V27)*('ＳＲＶ2023材料送付日程表 (report)'!$G$12:$BH$12='SRI (2023)'!HG$3)*('ＳＲＶ2023材料送付日程表 (report)'!$G$14:$BH$108))</f>
        <v>0</v>
      </c>
      <c r="HH27" s="146">
        <f>SUMPRODUCT(('ＳＲＶ2023材料送付日程表 (report)'!$B$14:$B$108='SRI (2023)'!$V27)*('ＳＲＶ2023材料送付日程表 (report)'!$G$12:$BH$12='SRI (2023)'!HH$3)*('ＳＲＶ2023材料送付日程表 (report)'!$G$14:$BH$108))</f>
        <v>0</v>
      </c>
      <c r="HI27" s="146">
        <f>SUMPRODUCT(('ＳＲＶ2023材料送付日程表 (report)'!$B$14:$B$108='SRI (2023)'!$V27)*('ＳＲＶ2023材料送付日程表 (report)'!$G$12:$BH$12='SRI (2023)'!HI$3)*('ＳＲＶ2023材料送付日程表 (report)'!$G$14:$BH$108))</f>
        <v>0</v>
      </c>
      <c r="HJ27" s="146">
        <f>SUMPRODUCT(('ＳＲＶ2023材料送付日程表 (report)'!$B$14:$B$108='SRI (2023)'!$V27)*('ＳＲＶ2023材料送付日程表 (report)'!$G$12:$BH$12='SRI (2023)'!HJ$3)*('ＳＲＶ2023材料送付日程表 (report)'!$G$14:$BH$108))</f>
        <v>0</v>
      </c>
      <c r="HK27" s="146">
        <f>SUMPRODUCT(('ＳＲＶ2023材料送付日程表 (report)'!$B$14:$B$108='SRI (2023)'!$V27)*('ＳＲＶ2023材料送付日程表 (report)'!$G$12:$BH$12='SRI (2023)'!HK$3)*('ＳＲＶ2023材料送付日程表 (report)'!$G$14:$BH$108))</f>
        <v>0</v>
      </c>
      <c r="HL27" s="146">
        <f>SUMPRODUCT(('ＳＲＶ2023材料送付日程表 (report)'!$B$14:$B$108='SRI (2023)'!$V27)*('ＳＲＶ2023材料送付日程表 (report)'!$G$12:$BH$12='SRI (2023)'!HL$3)*('ＳＲＶ2023材料送付日程表 (report)'!$G$14:$BH$108))</f>
        <v>0</v>
      </c>
      <c r="HM27" s="146">
        <f>SUMPRODUCT(('ＳＲＶ2023材料送付日程表 (report)'!$B$14:$B$108='SRI (2023)'!$V27)*('ＳＲＶ2023材料送付日程表 (report)'!$G$12:$BH$12='SRI (2023)'!HM$3)*('ＳＲＶ2023材料送付日程表 (report)'!$G$14:$BH$108))</f>
        <v>0</v>
      </c>
      <c r="HN27" s="146">
        <f>SUMPRODUCT(('ＳＲＶ2023材料送付日程表 (report)'!$B$14:$B$108='SRI (2023)'!$V27)*('ＳＲＶ2023材料送付日程表 (report)'!$G$12:$BH$12='SRI (2023)'!HN$3)*('ＳＲＶ2023材料送付日程表 (report)'!$G$14:$BH$108))</f>
        <v>0</v>
      </c>
      <c r="HO27" s="146">
        <f>SUMPRODUCT(('ＳＲＶ2023材料送付日程表 (report)'!$B$14:$B$108='SRI (2023)'!$V27)*('ＳＲＶ2023材料送付日程表 (report)'!$G$12:$BH$12='SRI (2023)'!HO$3)*('ＳＲＶ2023材料送付日程表 (report)'!$G$14:$BH$108))</f>
        <v>0</v>
      </c>
      <c r="HP27" s="146">
        <f>SUMPRODUCT(('ＳＲＶ2023材料送付日程表 (report)'!$B$14:$B$108='SRI (2023)'!$V27)*('ＳＲＶ2023材料送付日程表 (report)'!$G$12:$BH$12='SRI (2023)'!HP$3)*('ＳＲＶ2023材料送付日程表 (report)'!$G$14:$BH$108))</f>
        <v>0</v>
      </c>
      <c r="HQ27" s="146">
        <f>SUMPRODUCT(('ＳＲＶ2023材料送付日程表 (report)'!$B$14:$B$108='SRI (2023)'!$V27)*('ＳＲＶ2023材料送付日程表 (report)'!$G$12:$BH$12='SRI (2023)'!HQ$3)*('ＳＲＶ2023材料送付日程表 (report)'!$G$14:$BH$108))</f>
        <v>0</v>
      </c>
      <c r="HR27" s="146">
        <f>SUMPRODUCT(('ＳＲＶ2023材料送付日程表 (report)'!$B$14:$B$108='SRI (2023)'!$V27)*('ＳＲＶ2023材料送付日程表 (report)'!$G$12:$BH$12='SRI (2023)'!HR$3)*('ＳＲＶ2023材料送付日程表 (report)'!$G$14:$BH$108))</f>
        <v>0</v>
      </c>
      <c r="HS27" s="146">
        <f>SUMPRODUCT(('ＳＲＶ2023材料送付日程表 (report)'!$B$14:$B$108='SRI (2023)'!$V27)*('ＳＲＶ2023材料送付日程表 (report)'!$G$12:$BH$12='SRI (2023)'!HS$3)*('ＳＲＶ2023材料送付日程表 (report)'!$G$14:$BH$108))</f>
        <v>0</v>
      </c>
      <c r="HT27" s="146">
        <f>SUMPRODUCT(('ＳＲＶ2023材料送付日程表 (report)'!$B$14:$B$108='SRI (2023)'!$V27)*('ＳＲＶ2023材料送付日程表 (report)'!$G$12:$BH$12='SRI (2023)'!HT$3)*('ＳＲＶ2023材料送付日程表 (report)'!$G$14:$BH$108))</f>
        <v>0</v>
      </c>
      <c r="HU27" s="146">
        <f>SUMPRODUCT(('ＳＲＶ2023材料送付日程表 (report)'!$B$14:$B$108='SRI (2023)'!$V27)*('ＳＲＶ2023材料送付日程表 (report)'!$G$12:$BH$12='SRI (2023)'!HU$3)*('ＳＲＶ2023材料送付日程表 (report)'!$G$14:$BH$108))</f>
        <v>0</v>
      </c>
      <c r="HV27" s="146">
        <f>SUMPRODUCT(('ＳＲＶ2023材料送付日程表 (report)'!$B$14:$B$108='SRI (2023)'!$V27)*('ＳＲＶ2023材料送付日程表 (report)'!$G$12:$BH$12='SRI (2023)'!HV$3)*('ＳＲＶ2023材料送付日程表 (report)'!$G$14:$BH$108))</f>
        <v>0</v>
      </c>
      <c r="HW27" s="146">
        <f>SUMPRODUCT(('ＳＲＶ2023材料送付日程表 (report)'!$B$14:$B$108='SRI (2023)'!$V27)*('ＳＲＶ2023材料送付日程表 (report)'!$G$12:$BH$12='SRI (2023)'!HW$3)*('ＳＲＶ2023材料送付日程表 (report)'!$G$14:$BH$108))</f>
        <v>0</v>
      </c>
      <c r="HX27" s="146">
        <f>SUMPRODUCT(('ＳＲＶ2023材料送付日程表 (report)'!$B$14:$B$108='SRI (2023)'!$V27)*('ＳＲＶ2023材料送付日程表 (report)'!$G$12:$BH$12='SRI (2023)'!HX$3)*('ＳＲＶ2023材料送付日程表 (report)'!$G$14:$BH$108))</f>
        <v>0</v>
      </c>
      <c r="HY27" s="146">
        <f>SUMPRODUCT(('ＳＲＶ2023材料送付日程表 (report)'!$B$14:$B$108='SRI (2023)'!$V27)*('ＳＲＶ2023材料送付日程表 (report)'!$G$12:$BH$12='SRI (2023)'!HY$3)*('ＳＲＶ2023材料送付日程表 (report)'!$G$14:$BH$108))</f>
        <v>0</v>
      </c>
      <c r="HZ27" s="146">
        <f>SUMPRODUCT(('ＳＲＶ2023材料送付日程表 (report)'!$B$14:$B$108='SRI (2023)'!$V27)*('ＳＲＶ2023材料送付日程表 (report)'!$G$12:$BH$12='SRI (2023)'!HZ$3)*('ＳＲＶ2023材料送付日程表 (report)'!$G$14:$BH$108))</f>
        <v>0</v>
      </c>
      <c r="IA27" s="146">
        <f>SUMPRODUCT(('ＳＲＶ2023材料送付日程表 (report)'!$B$14:$B$108='SRI (2023)'!$V27)*('ＳＲＶ2023材料送付日程表 (report)'!$G$12:$BH$12='SRI (2023)'!IA$3)*('ＳＲＶ2023材料送付日程表 (report)'!$G$14:$BH$108))</f>
        <v>0</v>
      </c>
      <c r="IB27" s="146">
        <f>SUMPRODUCT(('ＳＲＶ2023材料送付日程表 (report)'!$B$14:$B$108='SRI (2023)'!$V27)*('ＳＲＶ2023材料送付日程表 (report)'!$G$12:$BH$12='SRI (2023)'!IB$3)*('ＳＲＶ2023材料送付日程表 (report)'!$G$14:$BH$108))</f>
        <v>0</v>
      </c>
      <c r="IC27" s="146">
        <f>SUMPRODUCT(('ＳＲＶ2023材料送付日程表 (report)'!$B$14:$B$108='SRI (2023)'!$V27)*('ＳＲＶ2023材料送付日程表 (report)'!$G$12:$BH$12='SRI (2023)'!IC$3)*('ＳＲＶ2023材料送付日程表 (report)'!$G$14:$BH$108))</f>
        <v>0</v>
      </c>
      <c r="ID27" s="146">
        <f>SUMPRODUCT(('ＳＲＶ2023材料送付日程表 (report)'!$B$14:$B$108='SRI (2023)'!$V27)*('ＳＲＶ2023材料送付日程表 (report)'!$G$12:$BH$12='SRI (2023)'!ID$3)*('ＳＲＶ2023材料送付日程表 (report)'!$G$14:$BH$108))</f>
        <v>0</v>
      </c>
      <c r="IE27" s="146">
        <f>SUMPRODUCT(('ＳＲＶ2023材料送付日程表 (report)'!$B$14:$B$108='SRI (2023)'!$V27)*('ＳＲＶ2023材料送付日程表 (report)'!$G$12:$BH$12='SRI (2023)'!IE$3)*('ＳＲＶ2023材料送付日程表 (report)'!$G$14:$BH$108))</f>
        <v>0</v>
      </c>
      <c r="IF27" s="146">
        <f>SUMPRODUCT(('ＳＲＶ2023材料送付日程表 (report)'!$B$14:$B$108='SRI (2023)'!$V27)*('ＳＲＶ2023材料送付日程表 (report)'!$G$12:$BH$12='SRI (2023)'!IF$3)*('ＳＲＶ2023材料送付日程表 (report)'!$G$14:$BH$108))</f>
        <v>0</v>
      </c>
      <c r="IG27" s="146">
        <f>SUMPRODUCT(('ＳＲＶ2023材料送付日程表 (report)'!$B$14:$B$108='SRI (2023)'!$V27)*('ＳＲＶ2023材料送付日程表 (report)'!$G$12:$BH$12='SRI (2023)'!IG$3)*('ＳＲＶ2023材料送付日程表 (report)'!$G$14:$BH$108))</f>
        <v>0</v>
      </c>
      <c r="IH27" s="146">
        <f>SUMPRODUCT(('ＳＲＶ2023材料送付日程表 (report)'!$B$14:$B$108='SRI (2023)'!$V27)*('ＳＲＶ2023材料送付日程表 (report)'!$G$12:$BH$12='SRI (2023)'!IH$3)*('ＳＲＶ2023材料送付日程表 (report)'!$G$14:$BH$108))</f>
        <v>0</v>
      </c>
      <c r="II27" s="146">
        <f>SUMPRODUCT(('ＳＲＶ2023材料送付日程表 (report)'!$B$14:$B$108='SRI (2023)'!$V27)*('ＳＲＶ2023材料送付日程表 (report)'!$G$12:$BH$12='SRI (2023)'!II$3)*('ＳＲＶ2023材料送付日程表 (report)'!$G$14:$BH$108))</f>
        <v>0</v>
      </c>
      <c r="IJ27" s="146">
        <f>SUMPRODUCT(('ＳＲＶ2023材料送付日程表 (report)'!$B$14:$B$108='SRI (2023)'!$V27)*('ＳＲＶ2023材料送付日程表 (report)'!$G$12:$BH$12='SRI (2023)'!IJ$3)*('ＳＲＶ2023材料送付日程表 (report)'!$G$14:$BH$108))</f>
        <v>0</v>
      </c>
      <c r="IK27" s="146">
        <f>SUMPRODUCT(('ＳＲＶ2023材料送付日程表 (report)'!$B$14:$B$108='SRI (2023)'!$V27)*('ＳＲＶ2023材料送付日程表 (report)'!$G$12:$BH$12='SRI (2023)'!IK$3)*('ＳＲＶ2023材料送付日程表 (report)'!$G$14:$BH$108))</f>
        <v>0</v>
      </c>
      <c r="IL27" s="146">
        <f>SUMPRODUCT(('ＳＲＶ2023材料送付日程表 (report)'!$B$14:$B$108='SRI (2023)'!$V27)*('ＳＲＶ2023材料送付日程表 (report)'!$G$12:$BH$12='SRI (2023)'!IL$3)*('ＳＲＶ2023材料送付日程表 (report)'!$G$14:$BH$108))</f>
        <v>0</v>
      </c>
      <c r="IM27" s="146">
        <f>SUMPRODUCT(('ＳＲＶ2023材料送付日程表 (report)'!$B$14:$B$108='SRI (2023)'!$V27)*('ＳＲＶ2023材料送付日程表 (report)'!$G$12:$BH$12='SRI (2023)'!IM$3)*('ＳＲＶ2023材料送付日程表 (report)'!$G$14:$BH$108))</f>
        <v>0</v>
      </c>
      <c r="IN27" s="146">
        <f>SUMPRODUCT(('ＳＲＶ2023材料送付日程表 (report)'!$B$14:$B$108='SRI (2023)'!$V27)*('ＳＲＶ2023材料送付日程表 (report)'!$G$12:$BH$12='SRI (2023)'!IN$3)*('ＳＲＶ2023材料送付日程表 (report)'!$G$14:$BH$108))</f>
        <v>0</v>
      </c>
      <c r="IO27" s="146">
        <f>SUMPRODUCT(('ＳＲＶ2023材料送付日程表 (report)'!$B$14:$B$108='SRI (2023)'!$V27)*('ＳＲＶ2023材料送付日程表 (report)'!$G$12:$BH$12='SRI (2023)'!IO$3)*('ＳＲＶ2023材料送付日程表 (report)'!$G$14:$BH$108))</f>
        <v>0</v>
      </c>
      <c r="IP27" s="146">
        <f>SUMPRODUCT(('ＳＲＶ2023材料送付日程表 (report)'!$B$14:$B$108='SRI (2023)'!$V27)*('ＳＲＶ2023材料送付日程表 (report)'!$G$12:$BH$12='SRI (2023)'!IP$3)*('ＳＲＶ2023材料送付日程表 (report)'!$G$14:$BH$108))</f>
        <v>0</v>
      </c>
      <c r="IQ27" s="146">
        <f>SUMPRODUCT(('ＳＲＶ2023材料送付日程表 (report)'!$B$14:$B$108='SRI (2023)'!$V27)*('ＳＲＶ2023材料送付日程表 (report)'!$G$12:$BH$12='SRI (2023)'!IQ$3)*('ＳＲＶ2023材料送付日程表 (report)'!$G$14:$BH$108))</f>
        <v>0</v>
      </c>
      <c r="IR27" s="146">
        <f>SUMPRODUCT(('ＳＲＶ2023材料送付日程表 (report)'!$B$14:$B$108='SRI (2023)'!$V27)*('ＳＲＶ2023材料送付日程表 (report)'!$G$12:$BH$12='SRI (2023)'!IR$3)*('ＳＲＶ2023材料送付日程表 (report)'!$G$14:$BH$108))</f>
        <v>0</v>
      </c>
      <c r="IS27" s="146">
        <f>SUMPRODUCT(('ＳＲＶ2023材料送付日程表 (report)'!$B$14:$B$108='SRI (2023)'!$V27)*('ＳＲＶ2023材料送付日程表 (report)'!$G$12:$BH$12='SRI (2023)'!IS$3)*('ＳＲＶ2023材料送付日程表 (report)'!$G$14:$BH$108))</f>
        <v>0</v>
      </c>
      <c r="IT27" s="146">
        <f>SUMPRODUCT(('ＳＲＶ2023材料送付日程表 (report)'!$B$14:$B$108='SRI (2023)'!$V27)*('ＳＲＶ2023材料送付日程表 (report)'!$G$12:$BH$12='SRI (2023)'!IT$3)*('ＳＲＶ2023材料送付日程表 (report)'!$G$14:$BH$108))</f>
        <v>0</v>
      </c>
      <c r="IU27" s="146">
        <f>SUMPRODUCT(('ＳＲＶ2023材料送付日程表 (report)'!$B$14:$B$108='SRI (2023)'!$V27)*('ＳＲＶ2023材料送付日程表 (report)'!$G$12:$BH$12='SRI (2023)'!IU$3)*('ＳＲＶ2023材料送付日程表 (report)'!$G$14:$BH$108))</f>
        <v>0</v>
      </c>
      <c r="IV27" s="146">
        <f>SUMPRODUCT(('ＳＲＶ2023材料送付日程表 (report)'!$B$14:$B$108='SRI (2023)'!$V27)*('ＳＲＶ2023材料送付日程表 (report)'!$G$12:$BH$12='SRI (2023)'!IV$3)*('ＳＲＶ2023材料送付日程表 (report)'!$G$14:$BH$108))</f>
        <v>0</v>
      </c>
      <c r="IW27" s="146">
        <f>SUMPRODUCT(('ＳＲＶ2023材料送付日程表 (report)'!$B$14:$B$108='SRI (2023)'!$V27)*('ＳＲＶ2023材料送付日程表 (report)'!$G$12:$BH$12='SRI (2023)'!IW$3)*('ＳＲＶ2023材料送付日程表 (report)'!$G$14:$BH$108))</f>
        <v>0</v>
      </c>
      <c r="IX27" s="146">
        <f>SUMPRODUCT(('ＳＲＶ2023材料送付日程表 (report)'!$B$14:$B$108='SRI (2023)'!$V27)*('ＳＲＶ2023材料送付日程表 (report)'!$G$12:$BH$12='SRI (2023)'!IX$3)*('ＳＲＶ2023材料送付日程表 (report)'!$G$14:$BH$108))</f>
        <v>0</v>
      </c>
      <c r="IY27" s="146">
        <f>SUMPRODUCT(('ＳＲＶ2023材料送付日程表 (report)'!$B$14:$B$108='SRI (2023)'!$V27)*('ＳＲＶ2023材料送付日程表 (report)'!$G$12:$BH$12='SRI (2023)'!IY$3)*('ＳＲＶ2023材料送付日程表 (report)'!$G$14:$BH$108))</f>
        <v>0</v>
      </c>
      <c r="IZ27" s="146">
        <f>SUMPRODUCT(('ＳＲＶ2023材料送付日程表 (report)'!$B$14:$B$108='SRI (2023)'!$V27)*('ＳＲＶ2023材料送付日程表 (report)'!$G$12:$BH$12='SRI (2023)'!IZ$3)*('ＳＲＶ2023材料送付日程表 (report)'!$G$14:$BH$108))</f>
        <v>0</v>
      </c>
      <c r="JA27" s="146">
        <f>SUMPRODUCT(('ＳＲＶ2023材料送付日程表 (report)'!$B$14:$B$108='SRI (2023)'!$V27)*('ＳＲＶ2023材料送付日程表 (report)'!$G$12:$BH$12='SRI (2023)'!JA$3)*('ＳＲＶ2023材料送付日程表 (report)'!$G$14:$BH$108))</f>
        <v>0</v>
      </c>
      <c r="JB27" s="146">
        <f>SUMPRODUCT(('ＳＲＶ2023材料送付日程表 (report)'!$B$14:$B$108='SRI (2023)'!$V27)*('ＳＲＶ2023材料送付日程表 (report)'!$G$12:$BH$12='SRI (2023)'!JB$3)*('ＳＲＶ2023材料送付日程表 (report)'!$G$14:$BH$108))</f>
        <v>0</v>
      </c>
      <c r="JC27" s="146">
        <f>SUMPRODUCT(('ＳＲＶ2023材料送付日程表 (report)'!$B$14:$B$108='SRI (2023)'!$V27)*('ＳＲＶ2023材料送付日程表 (report)'!$G$12:$BH$12='SRI (2023)'!JC$3)*('ＳＲＶ2023材料送付日程表 (report)'!$G$14:$BH$108))</f>
        <v>0</v>
      </c>
      <c r="JD27" s="146">
        <f>SUMPRODUCT(('ＳＲＶ2023材料送付日程表 (report)'!$B$14:$B$108='SRI (2023)'!$V27)*('ＳＲＶ2023材料送付日程表 (report)'!$G$12:$BH$12='SRI (2023)'!JD$3)*('ＳＲＶ2023材料送付日程表 (report)'!$G$14:$BH$108))</f>
        <v>0</v>
      </c>
      <c r="JE27" s="146">
        <f>SUMPRODUCT(('ＳＲＶ2023材料送付日程表 (report)'!$B$14:$B$108='SRI (2023)'!$V27)*('ＳＲＶ2023材料送付日程表 (report)'!$G$12:$BH$12='SRI (2023)'!JE$3)*('ＳＲＶ2023材料送付日程表 (report)'!$G$14:$BH$108))</f>
        <v>0</v>
      </c>
      <c r="JF27" s="146">
        <f>SUMPRODUCT(('ＳＲＶ2023材料送付日程表 (report)'!$B$14:$B$108='SRI (2023)'!$V27)*('ＳＲＶ2023材料送付日程表 (report)'!$G$12:$BH$12='SRI (2023)'!JF$3)*('ＳＲＶ2023材料送付日程表 (report)'!$G$14:$BH$108))</f>
        <v>0</v>
      </c>
      <c r="JG27" s="146">
        <f>SUMPRODUCT(('ＳＲＶ2023材料送付日程表 (report)'!$B$14:$B$108='SRI (2023)'!$V27)*('ＳＲＶ2023材料送付日程表 (report)'!$G$12:$BH$12='SRI (2023)'!JG$3)*('ＳＲＶ2023材料送付日程表 (report)'!$G$14:$BH$108))</f>
        <v>0</v>
      </c>
      <c r="JH27" s="146">
        <f>SUMPRODUCT(('ＳＲＶ2023材料送付日程表 (report)'!$B$14:$B$108='SRI (2023)'!$V27)*('ＳＲＶ2023材料送付日程表 (report)'!$G$12:$BH$12='SRI (2023)'!JH$3)*('ＳＲＶ2023材料送付日程表 (report)'!$G$14:$BH$108))</f>
        <v>0</v>
      </c>
      <c r="JI27" s="146">
        <f>SUMPRODUCT(('ＳＲＶ2023材料送付日程表 (report)'!$B$14:$B$108='SRI (2023)'!$V27)*('ＳＲＶ2023材料送付日程表 (report)'!$G$12:$BH$12='SRI (2023)'!JI$3)*('ＳＲＶ2023材料送付日程表 (report)'!$G$14:$BH$108))</f>
        <v>0</v>
      </c>
      <c r="JJ27" s="146">
        <f>SUMPRODUCT(('ＳＲＶ2023材料送付日程表 (report)'!$B$14:$B$108='SRI (2023)'!$V27)*('ＳＲＶ2023材料送付日程表 (report)'!$G$12:$BH$12='SRI (2023)'!JJ$3)*('ＳＲＶ2023材料送付日程表 (report)'!$G$14:$BH$108))</f>
        <v>0</v>
      </c>
      <c r="JK27" s="146">
        <f>SUMPRODUCT(('ＳＲＶ2023材料送付日程表 (report)'!$B$14:$B$108='SRI (2023)'!$V27)*('ＳＲＶ2023材料送付日程表 (report)'!$G$12:$BH$12='SRI (2023)'!JK$3)*('ＳＲＶ2023材料送付日程表 (report)'!$G$14:$BH$108))</f>
        <v>0</v>
      </c>
      <c r="JL27" s="146">
        <f>SUMPRODUCT(('ＳＲＶ2023材料送付日程表 (report)'!$B$14:$B$108='SRI (2023)'!$V27)*('ＳＲＶ2023材料送付日程表 (report)'!$G$12:$BH$12='SRI (2023)'!JL$3)*('ＳＲＶ2023材料送付日程表 (report)'!$G$14:$BH$108))</f>
        <v>0</v>
      </c>
      <c r="JM27" s="146">
        <f>SUMPRODUCT(('ＳＲＶ2023材料送付日程表 (report)'!$B$14:$B$108='SRI (2023)'!$V27)*('ＳＲＶ2023材料送付日程表 (report)'!$G$12:$BH$12='SRI (2023)'!JM$3)*('ＳＲＶ2023材料送付日程表 (report)'!$G$14:$BH$108))</f>
        <v>0</v>
      </c>
      <c r="JN27" s="146">
        <f>SUMPRODUCT(('ＳＲＶ2023材料送付日程表 (report)'!$B$14:$B$108='SRI (2023)'!$V27)*('ＳＲＶ2023材料送付日程表 (report)'!$G$12:$BH$12='SRI (2023)'!JN$3)*('ＳＲＶ2023材料送付日程表 (report)'!$G$14:$BH$108))</f>
        <v>0</v>
      </c>
      <c r="JO27" s="146">
        <f>SUMPRODUCT(('ＳＲＶ2023材料送付日程表 (report)'!$B$14:$B$108='SRI (2023)'!$V27)*('ＳＲＶ2023材料送付日程表 (report)'!$G$12:$BH$12='SRI (2023)'!JO$3)*('ＳＲＶ2023材料送付日程表 (report)'!$G$14:$BH$108))</f>
        <v>0</v>
      </c>
      <c r="JP27" s="146">
        <f>SUMPRODUCT(('ＳＲＶ2023材料送付日程表 (report)'!$B$14:$B$108='SRI (2023)'!$V27)*('ＳＲＶ2023材料送付日程表 (report)'!$G$12:$BH$12='SRI (2023)'!JP$3)*('ＳＲＶ2023材料送付日程表 (report)'!$G$14:$BH$108))</f>
        <v>0</v>
      </c>
      <c r="JQ27" s="146">
        <f>SUMPRODUCT(('ＳＲＶ2023材料送付日程表 (report)'!$B$14:$B$108='SRI (2023)'!$V27)*('ＳＲＶ2023材料送付日程表 (report)'!$G$12:$BH$12='SRI (2023)'!JQ$3)*('ＳＲＶ2023材料送付日程表 (report)'!$G$14:$BH$108))</f>
        <v>0</v>
      </c>
      <c r="JR27" s="146">
        <f>SUMPRODUCT(('ＳＲＶ2023材料送付日程表 (report)'!$B$14:$B$108='SRI (2023)'!$V27)*('ＳＲＶ2023材料送付日程表 (report)'!$G$12:$BH$12='SRI (2023)'!JR$3)*('ＳＲＶ2023材料送付日程表 (report)'!$G$14:$BH$108))</f>
        <v>0</v>
      </c>
      <c r="JS27" s="146">
        <f>SUMPRODUCT(('ＳＲＶ2023材料送付日程表 (report)'!$B$14:$B$108='SRI (2023)'!$V27)*('ＳＲＶ2023材料送付日程表 (report)'!$G$12:$BH$12='SRI (2023)'!JS$3)*('ＳＲＶ2023材料送付日程表 (report)'!$G$14:$BH$108))</f>
        <v>0</v>
      </c>
      <c r="JT27" s="146">
        <f>SUMPRODUCT(('ＳＲＶ2023材料送付日程表 (report)'!$B$14:$B$108='SRI (2023)'!$V27)*('ＳＲＶ2023材料送付日程表 (report)'!$G$12:$BH$12='SRI (2023)'!JT$3)*('ＳＲＶ2023材料送付日程表 (report)'!$G$14:$BH$108))</f>
        <v>0</v>
      </c>
      <c r="JU27" s="146">
        <f>SUMPRODUCT(('ＳＲＶ2023材料送付日程表 (report)'!$B$14:$B$108='SRI (2023)'!$V27)*('ＳＲＶ2023材料送付日程表 (report)'!$G$12:$BH$12='SRI (2023)'!JU$3)*('ＳＲＶ2023材料送付日程表 (report)'!$G$14:$BH$108))</f>
        <v>0</v>
      </c>
      <c r="JV27" s="146">
        <f>SUMPRODUCT(('ＳＲＶ2023材料送付日程表 (report)'!$B$14:$B$108='SRI (2023)'!$V27)*('ＳＲＶ2023材料送付日程表 (report)'!$G$12:$BH$12='SRI (2023)'!JV$3)*('ＳＲＶ2023材料送付日程表 (report)'!$G$14:$BH$108))</f>
        <v>0</v>
      </c>
      <c r="JW27" s="146">
        <f>SUMPRODUCT(('ＳＲＶ2023材料送付日程表 (report)'!$B$14:$B$108='SRI (2023)'!$V27)*('ＳＲＶ2023材料送付日程表 (report)'!$G$12:$BH$12='SRI (2023)'!JW$3)*('ＳＲＶ2023材料送付日程表 (report)'!$G$14:$BH$108))</f>
        <v>0</v>
      </c>
      <c r="JX27" s="146">
        <f>SUMPRODUCT(('ＳＲＶ2023材料送付日程表 (report)'!$B$14:$B$108='SRI (2023)'!$V27)*('ＳＲＶ2023材料送付日程表 (report)'!$G$12:$BH$12='SRI (2023)'!JX$3)*('ＳＲＶ2023材料送付日程表 (report)'!$G$14:$BH$108))</f>
        <v>0</v>
      </c>
      <c r="JY27" s="146">
        <f>SUMPRODUCT(('ＳＲＶ2023材料送付日程表 (report)'!$B$14:$B$108='SRI (2023)'!$V27)*('ＳＲＶ2023材料送付日程表 (report)'!$G$12:$BH$12='SRI (2023)'!JY$3)*('ＳＲＶ2023材料送付日程表 (report)'!$G$14:$BH$108))</f>
        <v>0</v>
      </c>
      <c r="JZ27" s="146">
        <f>SUMPRODUCT(('ＳＲＶ2023材料送付日程表 (report)'!$B$14:$B$108='SRI (2023)'!$V27)*('ＳＲＶ2023材料送付日程表 (report)'!$G$12:$BH$12='SRI (2023)'!JZ$3)*('ＳＲＶ2023材料送付日程表 (report)'!$G$14:$BH$108))</f>
        <v>0</v>
      </c>
      <c r="KA27" s="146">
        <f>SUMPRODUCT(('ＳＲＶ2023材料送付日程表 (report)'!$B$14:$B$108='SRI (2023)'!$V27)*('ＳＲＶ2023材料送付日程表 (report)'!$G$12:$BH$12='SRI (2023)'!KA$3)*('ＳＲＶ2023材料送付日程表 (report)'!$G$14:$BH$108))</f>
        <v>0</v>
      </c>
      <c r="KB27" s="146">
        <f>SUMPRODUCT(('ＳＲＶ2023材料送付日程表 (report)'!$B$14:$B$108='SRI (2023)'!$V27)*('ＳＲＶ2023材料送付日程表 (report)'!$G$12:$BH$12='SRI (2023)'!KB$3)*('ＳＲＶ2023材料送付日程表 (report)'!$G$14:$BH$108))</f>
        <v>0</v>
      </c>
      <c r="KC27" s="146">
        <f>SUMPRODUCT(('ＳＲＶ2023材料送付日程表 (report)'!$B$14:$B$108='SRI (2023)'!$V27)*('ＳＲＶ2023材料送付日程表 (report)'!$G$12:$BH$12='SRI (2023)'!KC$3)*('ＳＲＶ2023材料送付日程表 (report)'!$G$14:$BH$108))</f>
        <v>0</v>
      </c>
      <c r="KD27" s="146">
        <f>SUMPRODUCT(('ＳＲＶ2023材料送付日程表 (report)'!$B$14:$B$108='SRI (2023)'!$V27)*('ＳＲＶ2023材料送付日程表 (report)'!$G$12:$BH$12='SRI (2023)'!KD$3)*('ＳＲＶ2023材料送付日程表 (report)'!$G$14:$BH$108))</f>
        <v>0</v>
      </c>
      <c r="KE27" s="146">
        <f>SUMPRODUCT(('ＳＲＶ2023材料送付日程表 (report)'!$B$14:$B$108='SRI (2023)'!$V27)*('ＳＲＶ2023材料送付日程表 (report)'!$G$12:$BH$12='SRI (2023)'!KE$3)*('ＳＲＶ2023材料送付日程表 (report)'!$G$14:$BH$108))</f>
        <v>0</v>
      </c>
      <c r="KF27" s="146">
        <f>SUMPRODUCT(('ＳＲＶ2023材料送付日程表 (report)'!$B$14:$B$108='SRI (2023)'!$V27)*('ＳＲＶ2023材料送付日程表 (report)'!$G$12:$BH$12='SRI (2023)'!KF$3)*('ＳＲＶ2023材料送付日程表 (report)'!$G$14:$BH$108))</f>
        <v>0</v>
      </c>
      <c r="KG27" s="146">
        <f>SUMPRODUCT(('ＳＲＶ2023材料送付日程表 (report)'!$B$14:$B$108='SRI (2023)'!$V27)*('ＳＲＶ2023材料送付日程表 (report)'!$G$12:$BH$12='SRI (2023)'!KG$3)*('ＳＲＶ2023材料送付日程表 (report)'!$G$14:$BH$108))</f>
        <v>0</v>
      </c>
      <c r="KH27" s="146">
        <f>SUMPRODUCT(('ＳＲＶ2023材料送付日程表 (report)'!$B$14:$B$108='SRI (2023)'!$V27)*('ＳＲＶ2023材料送付日程表 (report)'!$G$12:$BH$12='SRI (2023)'!KH$3)*('ＳＲＶ2023材料送付日程表 (report)'!$G$14:$BH$108))</f>
        <v>0</v>
      </c>
      <c r="KI27" s="146">
        <f>SUMPRODUCT(('ＳＲＶ2023材料送付日程表 (report)'!$B$14:$B$108='SRI (2023)'!$V27)*('ＳＲＶ2023材料送付日程表 (report)'!$G$12:$BH$12='SRI (2023)'!KI$3)*('ＳＲＶ2023材料送付日程表 (report)'!$G$14:$BH$108))</f>
        <v>0</v>
      </c>
      <c r="KJ27" s="146">
        <f>SUMPRODUCT(('ＳＲＶ2023材料送付日程表 (report)'!$B$14:$B$108='SRI (2023)'!$V27)*('ＳＲＶ2023材料送付日程表 (report)'!$G$12:$BH$12='SRI (2023)'!KJ$3)*('ＳＲＶ2023材料送付日程表 (report)'!$G$14:$BH$108))</f>
        <v>0</v>
      </c>
      <c r="KK27" s="146">
        <f>SUMPRODUCT(('ＳＲＶ2023材料送付日程表 (report)'!$B$14:$B$108='SRI (2023)'!$V27)*('ＳＲＶ2023材料送付日程表 (report)'!$G$12:$BH$12='SRI (2023)'!KK$3)*('ＳＲＶ2023材料送付日程表 (report)'!$G$14:$BH$108))</f>
        <v>0</v>
      </c>
      <c r="KL27" s="146">
        <f>SUMPRODUCT(('ＳＲＶ2023材料送付日程表 (report)'!$B$14:$B$108='SRI (2023)'!$V27)*('ＳＲＶ2023材料送付日程表 (report)'!$G$12:$BH$12='SRI (2023)'!KL$3)*('ＳＲＶ2023材料送付日程表 (report)'!$G$14:$BH$108))</f>
        <v>0</v>
      </c>
      <c r="KM27" s="146">
        <f>SUMPRODUCT(('ＳＲＶ2023材料送付日程表 (report)'!$B$14:$B$108='SRI (2023)'!$V27)*('ＳＲＶ2023材料送付日程表 (report)'!$G$12:$BH$12='SRI (2023)'!KM$3)*('ＳＲＶ2023材料送付日程表 (report)'!$G$14:$BH$108))</f>
        <v>0</v>
      </c>
      <c r="KN27" s="146">
        <f>SUMPRODUCT(('ＳＲＶ2023材料送付日程表 (report)'!$B$14:$B$108='SRI (2023)'!$V27)*('ＳＲＶ2023材料送付日程表 (report)'!$G$12:$BH$12='SRI (2023)'!KN$3)*('ＳＲＶ2023材料送付日程表 (report)'!$G$14:$BH$108))</f>
        <v>0</v>
      </c>
      <c r="KO27" s="146">
        <f>SUMPRODUCT(('ＳＲＶ2023材料送付日程表 (report)'!$B$14:$B$108='SRI (2023)'!$V27)*('ＳＲＶ2023材料送付日程表 (report)'!$G$12:$BH$12='SRI (2023)'!KO$3)*('ＳＲＶ2023材料送付日程表 (report)'!$G$14:$BH$108))</f>
        <v>0</v>
      </c>
      <c r="KP27" s="146">
        <f>SUMPRODUCT(('ＳＲＶ2023材料送付日程表 (report)'!$B$14:$B$108='SRI (2023)'!$V27)*('ＳＲＶ2023材料送付日程表 (report)'!$G$12:$BH$12='SRI (2023)'!KP$3)*('ＳＲＶ2023材料送付日程表 (report)'!$G$14:$BH$108))</f>
        <v>0</v>
      </c>
      <c r="KQ27" s="146">
        <f>SUMPRODUCT(('ＳＲＶ2023材料送付日程表 (report)'!$B$14:$B$108='SRI (2023)'!$V27)*('ＳＲＶ2023材料送付日程表 (report)'!$G$12:$BH$12='SRI (2023)'!KQ$3)*('ＳＲＶ2023材料送付日程表 (report)'!$G$14:$BH$108))</f>
        <v>0</v>
      </c>
      <c r="KR27" s="146">
        <f>SUMPRODUCT(('ＳＲＶ2023材料送付日程表 (report)'!$B$14:$B$108='SRI (2023)'!$V27)*('ＳＲＶ2023材料送付日程表 (report)'!$G$12:$BH$12='SRI (2023)'!KR$3)*('ＳＲＶ2023材料送付日程表 (report)'!$G$14:$BH$108))</f>
        <v>0</v>
      </c>
      <c r="KS27" s="146">
        <f>SUMPRODUCT(('ＳＲＶ2023材料送付日程表 (report)'!$B$14:$B$108='SRI (2023)'!$V27)*('ＳＲＶ2023材料送付日程表 (report)'!$G$12:$BH$12='SRI (2023)'!KS$3)*('ＳＲＶ2023材料送付日程表 (report)'!$G$14:$BH$108))</f>
        <v>0</v>
      </c>
      <c r="KT27" s="146">
        <f>SUMPRODUCT(('ＳＲＶ2023材料送付日程表 (report)'!$B$14:$B$108='SRI (2023)'!$V27)*('ＳＲＶ2023材料送付日程表 (report)'!$G$12:$BH$12='SRI (2023)'!KT$3)*('ＳＲＶ2023材料送付日程表 (report)'!$G$14:$BH$108))</f>
        <v>0</v>
      </c>
      <c r="KU27" s="146">
        <f>SUMPRODUCT(('ＳＲＶ2023材料送付日程表 (report)'!$B$14:$B$108='SRI (2023)'!$V27)*('ＳＲＶ2023材料送付日程表 (report)'!$G$12:$BH$12='SRI (2023)'!KU$3)*('ＳＲＶ2023材料送付日程表 (report)'!$G$14:$BH$108))</f>
        <v>0</v>
      </c>
      <c r="KV27" s="146">
        <f>SUMPRODUCT(('ＳＲＶ2023材料送付日程表 (report)'!$B$14:$B$108='SRI (2023)'!$V27)*('ＳＲＶ2023材料送付日程表 (report)'!$G$12:$BH$12='SRI (2023)'!KV$3)*('ＳＲＶ2023材料送付日程表 (report)'!$G$14:$BH$108))</f>
        <v>0</v>
      </c>
      <c r="KW27" s="146">
        <f>SUMPRODUCT(('ＳＲＶ2023材料送付日程表 (report)'!$B$14:$B$108='SRI (2023)'!$V27)*('ＳＲＶ2023材料送付日程表 (report)'!$G$12:$BH$12='SRI (2023)'!KW$3)*('ＳＲＶ2023材料送付日程表 (report)'!$G$14:$BH$108))</f>
        <v>0</v>
      </c>
      <c r="KX27" s="146">
        <f>SUMPRODUCT(('ＳＲＶ2023材料送付日程表 (report)'!$B$14:$B$108='SRI (2023)'!$V27)*('ＳＲＶ2023材料送付日程表 (report)'!$G$12:$BH$12='SRI (2023)'!KX$3)*('ＳＲＶ2023材料送付日程表 (report)'!$G$14:$BH$108))</f>
        <v>0</v>
      </c>
      <c r="KY27" s="146">
        <f>SUMPRODUCT(('ＳＲＶ2023材料送付日程表 (report)'!$B$14:$B$108='SRI (2023)'!$V27)*('ＳＲＶ2023材料送付日程表 (report)'!$G$12:$BH$12='SRI (2023)'!KY$3)*('ＳＲＶ2023材料送付日程表 (report)'!$G$14:$BH$108))</f>
        <v>0</v>
      </c>
      <c r="KZ27" s="146">
        <f>SUMPRODUCT(('ＳＲＶ2023材料送付日程表 (report)'!$B$14:$B$108='SRI (2023)'!$V27)*('ＳＲＶ2023材料送付日程表 (report)'!$G$12:$BH$12='SRI (2023)'!KZ$3)*('ＳＲＶ2023材料送付日程表 (report)'!$G$14:$BH$108))</f>
        <v>0</v>
      </c>
      <c r="LA27" s="146">
        <f>SUMPRODUCT(('ＳＲＶ2023材料送付日程表 (report)'!$B$14:$B$108='SRI (2023)'!$V27)*('ＳＲＶ2023材料送付日程表 (report)'!$G$12:$BH$12='SRI (2023)'!LA$3)*('ＳＲＶ2023材料送付日程表 (report)'!$G$14:$BH$108))</f>
        <v>0</v>
      </c>
      <c r="LB27" s="146">
        <f>SUMPRODUCT(('ＳＲＶ2023材料送付日程表 (report)'!$B$14:$B$108='SRI (2023)'!$V27)*('ＳＲＶ2023材料送付日程表 (report)'!$G$12:$BH$12='SRI (2023)'!LB$3)*('ＳＲＶ2023材料送付日程表 (report)'!$G$14:$BH$108))</f>
        <v>0</v>
      </c>
      <c r="LC27" s="146">
        <f>SUMPRODUCT(('ＳＲＶ2023材料送付日程表 (report)'!$B$14:$B$108='SRI (2023)'!$V27)*('ＳＲＶ2023材料送付日程表 (report)'!$G$12:$BH$12='SRI (2023)'!LC$3)*('ＳＲＶ2023材料送付日程表 (report)'!$G$14:$BH$108))</f>
        <v>0</v>
      </c>
      <c r="LD27" s="146">
        <f>SUMPRODUCT(('ＳＲＶ2023材料送付日程表 (report)'!$B$14:$B$108='SRI (2023)'!$V27)*('ＳＲＶ2023材料送付日程表 (report)'!$G$12:$BH$12='SRI (2023)'!LD$3)*('ＳＲＶ2023材料送付日程表 (report)'!$G$14:$BH$108))</f>
        <v>0</v>
      </c>
      <c r="LE27" s="146">
        <f>SUMPRODUCT(('ＳＲＶ2023材料送付日程表 (report)'!$B$14:$B$108='SRI (2023)'!$V27)*('ＳＲＶ2023材料送付日程表 (report)'!$G$12:$BH$12='SRI (2023)'!LE$3)*('ＳＲＶ2023材料送付日程表 (report)'!$G$14:$BH$108))</f>
        <v>0</v>
      </c>
      <c r="LF27" s="146">
        <f>SUMPRODUCT(('ＳＲＶ2023材料送付日程表 (report)'!$B$14:$B$108='SRI (2023)'!$V27)*('ＳＲＶ2023材料送付日程表 (report)'!$G$12:$BH$12='SRI (2023)'!LF$3)*('ＳＲＶ2023材料送付日程表 (report)'!$G$14:$BH$108))</f>
        <v>0</v>
      </c>
      <c r="LG27" s="146">
        <f>SUMPRODUCT(('ＳＲＶ2023材料送付日程表 (report)'!$B$14:$B$108='SRI (2023)'!$V27)*('ＳＲＶ2023材料送付日程表 (report)'!$G$12:$BH$12='SRI (2023)'!LG$3)*('ＳＲＶ2023材料送付日程表 (report)'!$G$14:$BH$108))</f>
        <v>0</v>
      </c>
      <c r="LH27" s="146">
        <f>SUMPRODUCT(('ＳＲＶ2023材料送付日程表 (report)'!$B$14:$B$108='SRI (2023)'!$V27)*('ＳＲＶ2023材料送付日程表 (report)'!$G$12:$BH$12='SRI (2023)'!LH$3)*('ＳＲＶ2023材料送付日程表 (report)'!$G$14:$BH$108))</f>
        <v>0</v>
      </c>
      <c r="LI27" s="146">
        <f>SUMPRODUCT(('ＳＲＶ2023材料送付日程表 (report)'!$B$14:$B$108='SRI (2023)'!$V27)*('ＳＲＶ2023材料送付日程表 (report)'!$G$12:$BH$12='SRI (2023)'!LI$3)*('ＳＲＶ2023材料送付日程表 (report)'!$G$14:$BH$108))</f>
        <v>0</v>
      </c>
      <c r="LJ27" s="146">
        <f>SUMPRODUCT(('ＳＲＶ2023材料送付日程表 (report)'!$B$14:$B$108='SRI (2023)'!$V27)*('ＳＲＶ2023材料送付日程表 (report)'!$G$12:$BH$12='SRI (2023)'!LJ$3)*('ＳＲＶ2023材料送付日程表 (report)'!$G$14:$BH$108))</f>
        <v>0</v>
      </c>
      <c r="LK27" s="146">
        <f>SUMPRODUCT(('ＳＲＶ2023材料送付日程表 (report)'!$B$14:$B$108='SRI (2023)'!$V27)*('ＳＲＶ2023材料送付日程表 (report)'!$G$12:$BH$12='SRI (2023)'!LK$3)*('ＳＲＶ2023材料送付日程表 (report)'!$G$14:$BH$108))</f>
        <v>0</v>
      </c>
      <c r="LL27" s="146">
        <f>SUMPRODUCT(('ＳＲＶ2023材料送付日程表 (report)'!$B$14:$B$108='SRI (2023)'!$V27)*('ＳＲＶ2023材料送付日程表 (report)'!$G$12:$BH$12='SRI (2023)'!LL$3)*('ＳＲＶ2023材料送付日程表 (report)'!$G$14:$BH$108))</f>
        <v>0</v>
      </c>
      <c r="LM27" s="146">
        <f>SUMPRODUCT(('ＳＲＶ2023材料送付日程表 (report)'!$B$14:$B$108='SRI (2023)'!$V27)*('ＳＲＶ2023材料送付日程表 (report)'!$G$12:$BH$12='SRI (2023)'!LM$3)*('ＳＲＶ2023材料送付日程表 (report)'!$G$14:$BH$108))</f>
        <v>0</v>
      </c>
      <c r="LN27" s="146">
        <f>SUMPRODUCT(('ＳＲＶ2023材料送付日程表 (report)'!$B$14:$B$108='SRI (2023)'!$V27)*('ＳＲＶ2023材料送付日程表 (report)'!$G$12:$BH$12='SRI (2023)'!LN$3)*('ＳＲＶ2023材料送付日程表 (report)'!$G$14:$BH$108))</f>
        <v>0</v>
      </c>
      <c r="LO27" s="146">
        <f>SUMPRODUCT(('ＳＲＶ2023材料送付日程表 (report)'!$B$14:$B$108='SRI (2023)'!$V27)*('ＳＲＶ2023材料送付日程表 (report)'!$G$12:$BH$12='SRI (2023)'!LO$3)*('ＳＲＶ2023材料送付日程表 (report)'!$G$14:$BH$108))</f>
        <v>0</v>
      </c>
      <c r="LP27" s="146">
        <f>SUMPRODUCT(('ＳＲＶ2023材料送付日程表 (report)'!$B$14:$B$108='SRI (2023)'!$V27)*('ＳＲＶ2023材料送付日程表 (report)'!$G$12:$BH$12='SRI (2023)'!LP$3)*('ＳＲＶ2023材料送付日程表 (report)'!$G$14:$BH$108))</f>
        <v>0</v>
      </c>
      <c r="LQ27" s="146">
        <f>SUMPRODUCT(('ＳＲＶ2023材料送付日程表 (report)'!$B$14:$B$108='SRI (2023)'!$V27)*('ＳＲＶ2023材料送付日程表 (report)'!$G$12:$BH$12='SRI (2023)'!LQ$3)*('ＳＲＶ2023材料送付日程表 (report)'!$G$14:$BH$108))</f>
        <v>0</v>
      </c>
      <c r="LR27" s="146">
        <f>SUMPRODUCT(('ＳＲＶ2023材料送付日程表 (report)'!$B$14:$B$108='SRI (2023)'!$V27)*('ＳＲＶ2023材料送付日程表 (report)'!$G$12:$BH$12='SRI (2023)'!LR$3)*('ＳＲＶ2023材料送付日程表 (report)'!$G$14:$BH$108))</f>
        <v>0</v>
      </c>
      <c r="LS27" s="146">
        <f>SUMPRODUCT(('ＳＲＶ2023材料送付日程表 (report)'!$B$14:$B$108='SRI (2023)'!$V27)*('ＳＲＶ2023材料送付日程表 (report)'!$G$12:$BH$12='SRI (2023)'!LS$3)*('ＳＲＶ2023材料送付日程表 (report)'!$G$14:$BH$108))</f>
        <v>0</v>
      </c>
      <c r="LT27" s="146">
        <f>SUMPRODUCT(('ＳＲＶ2023材料送付日程表 (report)'!$B$14:$B$108='SRI (2023)'!$V27)*('ＳＲＶ2023材料送付日程表 (report)'!$G$12:$BH$12='SRI (2023)'!LT$3)*('ＳＲＶ2023材料送付日程表 (report)'!$G$14:$BH$108))</f>
        <v>0</v>
      </c>
      <c r="LU27" s="146">
        <f>SUMPRODUCT(('ＳＲＶ2023材料送付日程表 (report)'!$B$14:$B$108='SRI (2023)'!$V27)*('ＳＲＶ2023材料送付日程表 (report)'!$G$12:$BH$12='SRI (2023)'!LU$3)*('ＳＲＶ2023材料送付日程表 (report)'!$G$14:$BH$108))</f>
        <v>0</v>
      </c>
      <c r="LV27" s="146">
        <f>SUMPRODUCT(('ＳＲＶ2023材料送付日程表 (report)'!$B$14:$B$108='SRI (2023)'!$V27)*('ＳＲＶ2023材料送付日程表 (report)'!$G$12:$BH$12='SRI (2023)'!LV$3)*('ＳＲＶ2023材料送付日程表 (report)'!$G$14:$BH$108))</f>
        <v>0</v>
      </c>
      <c r="LW27" s="146">
        <f>SUMPRODUCT(('ＳＲＶ2023材料送付日程表 (report)'!$B$14:$B$108='SRI (2023)'!$V27)*('ＳＲＶ2023材料送付日程表 (report)'!$G$12:$BH$12='SRI (2023)'!LW$3)*('ＳＲＶ2023材料送付日程表 (report)'!$G$14:$BH$108))</f>
        <v>0</v>
      </c>
      <c r="LX27" s="146">
        <f>SUMPRODUCT(('ＳＲＶ2023材料送付日程表 (report)'!$B$14:$B$108='SRI (2023)'!$V27)*('ＳＲＶ2023材料送付日程表 (report)'!$G$12:$BH$12='SRI (2023)'!LX$3)*('ＳＲＶ2023材料送付日程表 (report)'!$G$14:$BH$108))</f>
        <v>0</v>
      </c>
      <c r="LY27" s="146">
        <f>SUMPRODUCT(('ＳＲＶ2023材料送付日程表 (report)'!$B$14:$B$108='SRI (2023)'!$V27)*('ＳＲＶ2023材料送付日程表 (report)'!$G$12:$BH$12='SRI (2023)'!LY$3)*('ＳＲＶ2023材料送付日程表 (report)'!$G$14:$BH$108))</f>
        <v>0</v>
      </c>
      <c r="LZ27" s="146">
        <f>SUMPRODUCT(('ＳＲＶ2023材料送付日程表 (report)'!$B$14:$B$108='SRI (2023)'!$V27)*('ＳＲＶ2023材料送付日程表 (report)'!$G$12:$BH$12='SRI (2023)'!LZ$3)*('ＳＲＶ2023材料送付日程表 (report)'!$G$14:$BH$108))</f>
        <v>0</v>
      </c>
      <c r="MA27" s="146">
        <f>SUMPRODUCT(('ＳＲＶ2023材料送付日程表 (report)'!$B$14:$B$108='SRI (2023)'!$V27)*('ＳＲＶ2023材料送付日程表 (report)'!$G$12:$BH$12='SRI (2023)'!MA$3)*('ＳＲＶ2023材料送付日程表 (report)'!$G$14:$BH$108))</f>
        <v>0</v>
      </c>
      <c r="MB27" s="146">
        <f>SUMPRODUCT(('ＳＲＶ2023材料送付日程表 (report)'!$B$14:$B$108='SRI (2023)'!$V27)*('ＳＲＶ2023材料送付日程表 (report)'!$G$12:$BH$12='SRI (2023)'!MB$3)*('ＳＲＶ2023材料送付日程表 (report)'!$G$14:$BH$108))</f>
        <v>0</v>
      </c>
      <c r="MC27" s="146">
        <f>SUMPRODUCT(('ＳＲＶ2023材料送付日程表 (report)'!$B$14:$B$108='SRI (2023)'!$V27)*('ＳＲＶ2023材料送付日程表 (report)'!$G$12:$BH$12='SRI (2023)'!MC$3)*('ＳＲＶ2023材料送付日程表 (report)'!$G$14:$BH$108))</f>
        <v>0</v>
      </c>
      <c r="MD27" s="146">
        <f>SUMPRODUCT(('ＳＲＶ2023材料送付日程表 (report)'!$B$14:$B$108='SRI (2023)'!$V27)*('ＳＲＶ2023材料送付日程表 (report)'!$G$12:$BH$12='SRI (2023)'!MD$3)*('ＳＲＶ2023材料送付日程表 (report)'!$G$14:$BH$108))</f>
        <v>0</v>
      </c>
      <c r="ME27" s="146">
        <f>SUMPRODUCT(('ＳＲＶ2023材料送付日程表 (report)'!$B$14:$B$108='SRI (2023)'!$V27)*('ＳＲＶ2023材料送付日程表 (report)'!$G$12:$BH$12='SRI (2023)'!ME$3)*('ＳＲＶ2023材料送付日程表 (report)'!$G$14:$BH$108))</f>
        <v>0</v>
      </c>
      <c r="MF27" s="146">
        <f>SUMPRODUCT(('ＳＲＶ2023材料送付日程表 (report)'!$B$14:$B$108='SRI (2023)'!$V27)*('ＳＲＶ2023材料送付日程表 (report)'!$G$12:$BH$12='SRI (2023)'!MF$3)*('ＳＲＶ2023材料送付日程表 (report)'!$G$14:$BH$108))</f>
        <v>0</v>
      </c>
      <c r="MG27" s="146">
        <f>SUMPRODUCT(('ＳＲＶ2023材料送付日程表 (report)'!$B$14:$B$108='SRI (2023)'!$V27)*('ＳＲＶ2023材料送付日程表 (report)'!$G$12:$BH$12='SRI (2023)'!MG$3)*('ＳＲＶ2023材料送付日程表 (report)'!$G$14:$BH$108))</f>
        <v>0</v>
      </c>
      <c r="MH27" s="146">
        <f>SUMPRODUCT(('ＳＲＶ2023材料送付日程表 (report)'!$B$14:$B$108='SRI (2023)'!$V27)*('ＳＲＶ2023材料送付日程表 (report)'!$G$12:$BH$12='SRI (2023)'!MH$3)*('ＳＲＶ2023材料送付日程表 (report)'!$G$14:$BH$108))</f>
        <v>0</v>
      </c>
      <c r="MI27" s="146">
        <f>SUMPRODUCT(('ＳＲＶ2023材料送付日程表 (report)'!$B$14:$B$108='SRI (2023)'!$V27)*('ＳＲＶ2023材料送付日程表 (report)'!$G$12:$BH$12='SRI (2023)'!MI$3)*('ＳＲＶ2023材料送付日程表 (report)'!$G$14:$BH$108))</f>
        <v>0</v>
      </c>
      <c r="MJ27" s="146">
        <f>SUMPRODUCT(('ＳＲＶ2023材料送付日程表 (report)'!$B$14:$B$108='SRI (2023)'!$V27)*('ＳＲＶ2023材料送付日程表 (report)'!$G$12:$BH$12='SRI (2023)'!MJ$3)*('ＳＲＶ2023材料送付日程表 (report)'!$G$14:$BH$108))</f>
        <v>0</v>
      </c>
      <c r="MK27" s="146">
        <f>SUMPRODUCT(('ＳＲＶ2023材料送付日程表 (report)'!$B$14:$B$108='SRI (2023)'!$V27)*('ＳＲＶ2023材料送付日程表 (report)'!$G$12:$BH$12='SRI (2023)'!MK$3)*('ＳＲＶ2023材料送付日程表 (report)'!$G$14:$BH$108))</f>
        <v>0</v>
      </c>
      <c r="ML27" s="146">
        <f>SUMPRODUCT(('ＳＲＶ2023材料送付日程表 (report)'!$B$14:$B$108='SRI (2023)'!$V27)*('ＳＲＶ2023材料送付日程表 (report)'!$G$12:$BH$12='SRI (2023)'!ML$3)*('ＳＲＶ2023材料送付日程表 (report)'!$G$14:$BH$108))</f>
        <v>0</v>
      </c>
      <c r="MM27" s="146">
        <f>SUMPRODUCT(('ＳＲＶ2023材料送付日程表 (report)'!$B$14:$B$108='SRI (2023)'!$V27)*('ＳＲＶ2023材料送付日程表 (report)'!$G$12:$BH$12='SRI (2023)'!MM$3)*('ＳＲＶ2023材料送付日程表 (report)'!$G$14:$BH$108))</f>
        <v>0</v>
      </c>
      <c r="MN27" s="146">
        <f>SUMPRODUCT(('ＳＲＶ2023材料送付日程表 (report)'!$B$14:$B$108='SRI (2023)'!$V27)*('ＳＲＶ2023材料送付日程表 (report)'!$G$12:$BH$12='SRI (2023)'!MN$3)*('ＳＲＶ2023材料送付日程表 (report)'!$G$14:$BH$108))</f>
        <v>0</v>
      </c>
      <c r="MO27" s="146">
        <f>SUMPRODUCT(('ＳＲＶ2023材料送付日程表 (report)'!$B$14:$B$108='SRI (2023)'!$V27)*('ＳＲＶ2023材料送付日程表 (report)'!$G$12:$BH$12='SRI (2023)'!MO$3)*('ＳＲＶ2023材料送付日程表 (report)'!$G$14:$BH$108))</f>
        <v>0</v>
      </c>
      <c r="MP27" s="146">
        <f>SUMPRODUCT(('ＳＲＶ2023材料送付日程表 (report)'!$B$14:$B$108='SRI (2023)'!$V27)*('ＳＲＶ2023材料送付日程表 (report)'!$G$12:$BH$12='SRI (2023)'!MP$3)*('ＳＲＶ2023材料送付日程表 (report)'!$G$14:$BH$108))</f>
        <v>0</v>
      </c>
      <c r="MQ27" s="146">
        <f>SUMPRODUCT(('ＳＲＶ2023材料送付日程表 (report)'!$B$14:$B$108='SRI (2023)'!$V27)*('ＳＲＶ2023材料送付日程表 (report)'!$G$12:$BH$12='SRI (2023)'!MQ$3)*('ＳＲＶ2023材料送付日程表 (report)'!$G$14:$BH$108))</f>
        <v>0</v>
      </c>
      <c r="MR27" s="146">
        <f>SUMPRODUCT(('ＳＲＶ2023材料送付日程表 (report)'!$B$14:$B$108='SRI (2023)'!$V27)*('ＳＲＶ2023材料送付日程表 (report)'!$G$12:$BH$12='SRI (2023)'!MR$3)*('ＳＲＶ2023材料送付日程表 (report)'!$G$14:$BH$108))</f>
        <v>0</v>
      </c>
      <c r="MS27" s="146">
        <f>SUMPRODUCT(('ＳＲＶ2023材料送付日程表 (report)'!$B$14:$B$108='SRI (2023)'!$V27)*('ＳＲＶ2023材料送付日程表 (report)'!$G$12:$BH$12='SRI (2023)'!MS$3)*('ＳＲＶ2023材料送付日程表 (report)'!$G$14:$BH$108))</f>
        <v>0</v>
      </c>
      <c r="MT27" s="146">
        <f>SUMPRODUCT(('ＳＲＶ2023材料送付日程表 (report)'!$B$14:$B$108='SRI (2023)'!$V27)*('ＳＲＶ2023材料送付日程表 (report)'!$G$12:$BH$12='SRI (2023)'!MT$3)*('ＳＲＶ2023材料送付日程表 (report)'!$G$14:$BH$108))</f>
        <v>0</v>
      </c>
      <c r="MU27" s="146">
        <f>SUMPRODUCT(('ＳＲＶ2023材料送付日程表 (report)'!$B$14:$B$108='SRI (2023)'!$V27)*('ＳＲＶ2023材料送付日程表 (report)'!$G$12:$BH$12='SRI (2023)'!MU$3)*('ＳＲＶ2023材料送付日程表 (report)'!$G$14:$BH$108))</f>
        <v>0</v>
      </c>
      <c r="MV27" s="146">
        <f>SUMPRODUCT(('ＳＲＶ2023材料送付日程表 (report)'!$B$14:$B$108='SRI (2023)'!$V27)*('ＳＲＶ2023材料送付日程表 (report)'!$G$12:$BH$12='SRI (2023)'!MV$3)*('ＳＲＶ2023材料送付日程表 (report)'!$G$14:$BH$108))</f>
        <v>0</v>
      </c>
      <c r="MW27" s="146">
        <f>SUMPRODUCT(('ＳＲＶ2023材料送付日程表 (report)'!$B$14:$B$108='SRI (2023)'!$V27)*('ＳＲＶ2023材料送付日程表 (report)'!$G$12:$BH$12='SRI (2023)'!MW$3)*('ＳＲＶ2023材料送付日程表 (report)'!$G$14:$BH$108))</f>
        <v>0</v>
      </c>
      <c r="MX27" s="146">
        <f>SUMPRODUCT(('ＳＲＶ2023材料送付日程表 (report)'!$B$14:$B$108='SRI (2023)'!$V27)*('ＳＲＶ2023材料送付日程表 (report)'!$G$12:$BH$12='SRI (2023)'!MX$3)*('ＳＲＶ2023材料送付日程表 (report)'!$G$14:$BH$108))</f>
        <v>0</v>
      </c>
      <c r="MY27" s="146">
        <f>SUMPRODUCT(('ＳＲＶ2023材料送付日程表 (report)'!$B$14:$B$108='SRI (2023)'!$V27)*('ＳＲＶ2023材料送付日程表 (report)'!$G$12:$BH$12='SRI (2023)'!MY$3)*('ＳＲＶ2023材料送付日程表 (report)'!$G$14:$BH$108))</f>
        <v>0</v>
      </c>
      <c r="MZ27" s="146">
        <f>SUMPRODUCT(('ＳＲＶ2023材料送付日程表 (report)'!$B$14:$B$108='SRI (2023)'!$V27)*('ＳＲＶ2023材料送付日程表 (report)'!$G$12:$BH$12='SRI (2023)'!MZ$3)*('ＳＲＶ2023材料送付日程表 (report)'!$G$14:$BH$108))</f>
        <v>0</v>
      </c>
      <c r="NA27" s="146">
        <f>SUMPRODUCT(('ＳＲＶ2023材料送付日程表 (report)'!$B$14:$B$108='SRI (2023)'!$V27)*('ＳＲＶ2023材料送付日程表 (report)'!$G$12:$BH$12='SRI (2023)'!NA$3)*('ＳＲＶ2023材料送付日程表 (report)'!$G$14:$BH$108))</f>
        <v>0</v>
      </c>
      <c r="NB27" s="146">
        <f>SUMPRODUCT(('ＳＲＶ2023材料送付日程表 (report)'!$B$14:$B$108='SRI (2023)'!$V27)*('ＳＲＶ2023材料送付日程表 (report)'!$G$12:$BH$12='SRI (2023)'!NB$3)*('ＳＲＶ2023材料送付日程表 (report)'!$G$14:$BH$108))</f>
        <v>0</v>
      </c>
      <c r="NC27" s="146">
        <f>SUMPRODUCT(('ＳＲＶ2023材料送付日程表 (report)'!$B$14:$B$108='SRI (2023)'!$V27)*('ＳＲＶ2023材料送付日程表 (report)'!$G$12:$BH$12='SRI (2023)'!NC$3)*('ＳＲＶ2023材料送付日程表 (report)'!$G$14:$BH$108))</f>
        <v>0</v>
      </c>
      <c r="ND27" s="146">
        <f>SUMPRODUCT(('ＳＲＶ2023材料送付日程表 (report)'!$B$14:$B$108='SRI (2023)'!$V27)*('ＳＲＶ2023材料送付日程表 (report)'!$G$12:$BH$12='SRI (2023)'!ND$3)*('ＳＲＶ2023材料送付日程表 (report)'!$G$14:$BH$108))</f>
        <v>0</v>
      </c>
      <c r="NE27" s="146">
        <f>SUMPRODUCT(('ＳＲＶ2023材料送付日程表 (report)'!$B$14:$B$108='SRI (2023)'!$V27)*('ＳＲＶ2023材料送付日程表 (report)'!$G$12:$BH$12='SRI (2023)'!NE$3)*('ＳＲＶ2023材料送付日程表 (report)'!$G$14:$BH$108))</f>
        <v>0</v>
      </c>
      <c r="NF27" s="146">
        <f>SUMPRODUCT(('ＳＲＶ2023材料送付日程表 (report)'!$B$14:$B$108='SRI (2023)'!$V27)*('ＳＲＶ2023材料送付日程表 (report)'!$G$12:$BH$12='SRI (2023)'!NF$3)*('ＳＲＶ2023材料送付日程表 (report)'!$G$14:$BH$108))</f>
        <v>0</v>
      </c>
      <c r="NG27" s="146">
        <f>SUMPRODUCT(('ＳＲＶ2023材料送付日程表 (report)'!$B$14:$B$108='SRI (2023)'!$V27)*('ＳＲＶ2023材料送付日程表 (report)'!$G$12:$BH$12='SRI (2023)'!NG$3)*('ＳＲＶ2023材料送付日程表 (report)'!$G$14:$BH$108))</f>
        <v>0</v>
      </c>
      <c r="NH27" s="146">
        <f>SUMPRODUCT(('ＳＲＶ2023材料送付日程表 (report)'!$B$14:$B$108='SRI (2023)'!$V27)*('ＳＲＶ2023材料送付日程表 (report)'!$G$12:$BH$12='SRI (2023)'!NH$3)*('ＳＲＶ2023材料送付日程表 (report)'!$G$14:$BH$108))</f>
        <v>0</v>
      </c>
      <c r="NI27" s="146">
        <f>SUMPRODUCT(('ＳＲＶ2023材料送付日程表 (report)'!$B$14:$B$108='SRI (2023)'!$V27)*('ＳＲＶ2023材料送付日程表 (report)'!$G$12:$BH$12='SRI (2023)'!NI$3)*('ＳＲＶ2023材料送付日程表 (report)'!$G$14:$BH$108))</f>
        <v>0</v>
      </c>
      <c r="NJ27" s="146">
        <f>SUMPRODUCT(('ＳＲＶ2023材料送付日程表 (report)'!$B$14:$B$108='SRI (2023)'!$V27)*('ＳＲＶ2023材料送付日程表 (report)'!$G$12:$BH$12='SRI (2023)'!NJ$3)*('ＳＲＶ2023材料送付日程表 (report)'!$G$14:$BH$108))</f>
        <v>0</v>
      </c>
      <c r="NK27" s="146">
        <f>SUMPRODUCT(('ＳＲＶ2023材料送付日程表 (report)'!$B$14:$B$108='SRI (2023)'!$V27)*('ＳＲＶ2023材料送付日程表 (report)'!$G$12:$BH$12='SRI (2023)'!NK$3)*('ＳＲＶ2023材料送付日程表 (report)'!$G$14:$BH$108))</f>
        <v>0</v>
      </c>
      <c r="NL27" s="146">
        <f>SUMPRODUCT(('ＳＲＶ2023材料送付日程表 (report)'!$B$14:$B$108='SRI (2023)'!$V27)*('ＳＲＶ2023材料送付日程表 (report)'!$G$12:$BH$12='SRI (2023)'!NL$3)*('ＳＲＶ2023材料送付日程表 (report)'!$G$14:$BH$108))</f>
        <v>0</v>
      </c>
      <c r="NM27" s="146">
        <f>SUMPRODUCT(('ＳＲＶ2023材料送付日程表 (report)'!$B$14:$B$108='SRI (2023)'!$V27)*('ＳＲＶ2023材料送付日程表 (report)'!$G$12:$BH$12='SRI (2023)'!NM$3)*('ＳＲＶ2023材料送付日程表 (report)'!$G$14:$BH$108))</f>
        <v>0</v>
      </c>
      <c r="NN27" s="146">
        <f>SUMPRODUCT(('ＳＲＶ2023材料送付日程表 (report)'!$B$14:$B$108='SRI (2023)'!$V27)*('ＳＲＶ2023材料送付日程表 (report)'!$G$12:$BH$12='SRI (2023)'!NN$3)*('ＳＲＶ2023材料送付日程表 (report)'!$G$14:$BH$108))</f>
        <v>0</v>
      </c>
      <c r="NO27" s="146">
        <f>SUMPRODUCT(('ＳＲＶ2023材料送付日程表 (report)'!$B$14:$B$108='SRI (2023)'!$V27)*('ＳＲＶ2023材料送付日程表 (report)'!$G$12:$BH$12='SRI (2023)'!NO$3)*('ＳＲＶ2023材料送付日程表 (report)'!$G$14:$BH$108))</f>
        <v>0</v>
      </c>
      <c r="NP27" s="146">
        <f>SUMPRODUCT(('ＳＲＶ2023材料送付日程表 (report)'!$B$14:$B$108='SRI (2023)'!$V27)*('ＳＲＶ2023材料送付日程表 (report)'!$G$12:$BH$12='SRI (2023)'!NP$3)*('ＳＲＶ2023材料送付日程表 (report)'!$G$14:$BH$108))</f>
        <v>0</v>
      </c>
      <c r="NQ27" s="146">
        <f>SUMPRODUCT(('ＳＲＶ2023材料送付日程表 (report)'!$B$14:$B$108='SRI (2023)'!$V27)*('ＳＲＶ2023材料送付日程表 (report)'!$G$12:$BH$12='SRI (2023)'!NQ$3)*('ＳＲＶ2023材料送付日程表 (report)'!$G$14:$BH$108))</f>
        <v>0</v>
      </c>
      <c r="NR27" s="146">
        <f>SUMPRODUCT(('ＳＲＶ2023材料送付日程表 (report)'!$B$14:$B$108='SRI (2023)'!$V27)*('ＳＲＶ2023材料送付日程表 (report)'!$G$12:$BH$12='SRI (2023)'!NR$3)*('ＳＲＶ2023材料送付日程表 (report)'!$G$14:$BH$108))</f>
        <v>0</v>
      </c>
      <c r="NS27" s="146">
        <f>SUMPRODUCT(('ＳＲＶ2023材料送付日程表 (report)'!$B$14:$B$108='SRI (2023)'!$V27)*('ＳＲＶ2023材料送付日程表 (report)'!$G$12:$BH$12='SRI (2023)'!NS$3)*('ＳＲＶ2023材料送付日程表 (report)'!$G$14:$BH$108))</f>
        <v>0</v>
      </c>
      <c r="NT27" s="146">
        <f>SUMPRODUCT(('ＳＲＶ2023材料送付日程表 (report)'!$B$14:$B$108='SRI (2023)'!$V27)*('ＳＲＶ2023材料送付日程表 (report)'!$G$12:$BH$12='SRI (2023)'!NT$3)*('ＳＲＶ2023材料送付日程表 (report)'!$G$14:$BH$108))</f>
        <v>0</v>
      </c>
      <c r="NU27" s="146">
        <f>SUMPRODUCT(('ＳＲＶ2023材料送付日程表 (report)'!$B$14:$B$108='SRI (2023)'!$V27)*('ＳＲＶ2023材料送付日程表 (report)'!$G$12:$BH$12='SRI (2023)'!NU$3)*('ＳＲＶ2023材料送付日程表 (report)'!$G$14:$BH$108))</f>
        <v>0</v>
      </c>
      <c r="NV27" s="146">
        <f>SUMPRODUCT(('ＳＲＶ2023材料送付日程表 (report)'!$B$14:$B$108='SRI (2023)'!$V27)*('ＳＲＶ2023材料送付日程表 (report)'!$G$12:$BH$12='SRI (2023)'!NV$3)*('ＳＲＶ2023材料送付日程表 (report)'!$G$14:$BH$108))</f>
        <v>0</v>
      </c>
      <c r="NW27" s="146">
        <f>SUMPRODUCT(('ＳＲＶ2023材料送付日程表 (report)'!$B$14:$B$108='SRI (2023)'!$V27)*('ＳＲＶ2023材料送付日程表 (report)'!$G$12:$BH$12='SRI (2023)'!NW$3)*('ＳＲＶ2023材料送付日程表 (report)'!$G$14:$BH$108))</f>
        <v>0</v>
      </c>
    </row>
    <row r="28" spans="2:387" s="138" customFormat="1" ht="15">
      <c r="B28" s="143">
        <f t="shared" si="9"/>
        <v>0</v>
      </c>
      <c r="C28" s="143">
        <f t="shared" si="9"/>
        <v>0</v>
      </c>
      <c r="D28" s="143">
        <f t="shared" si="9"/>
        <v>0</v>
      </c>
      <c r="E28" s="143">
        <f t="shared" si="9"/>
        <v>0</v>
      </c>
      <c r="F28" s="143">
        <f t="shared" si="9"/>
        <v>0</v>
      </c>
      <c r="G28" s="143">
        <f t="shared" si="9"/>
        <v>0</v>
      </c>
      <c r="H28" s="143">
        <f t="shared" si="9"/>
        <v>0</v>
      </c>
      <c r="I28" s="143">
        <f t="shared" si="9"/>
        <v>0</v>
      </c>
      <c r="J28" s="143">
        <f t="shared" si="9"/>
        <v>0</v>
      </c>
      <c r="K28" s="143">
        <f t="shared" si="9"/>
        <v>0</v>
      </c>
      <c r="L28" s="143">
        <f t="shared" si="10"/>
        <v>0</v>
      </c>
      <c r="M28" s="143">
        <f t="shared" si="10"/>
        <v>0</v>
      </c>
      <c r="N28" s="143">
        <f t="shared" si="10"/>
        <v>0</v>
      </c>
      <c r="O28" s="143">
        <f t="shared" si="10"/>
        <v>0</v>
      </c>
      <c r="P28" s="143">
        <f t="shared" si="10"/>
        <v>0</v>
      </c>
      <c r="Q28" s="143">
        <f t="shared" si="10"/>
        <v>0</v>
      </c>
      <c r="R28" s="143">
        <f t="shared" si="10"/>
        <v>0</v>
      </c>
      <c r="S28" s="143">
        <f t="shared" si="10"/>
        <v>0</v>
      </c>
      <c r="U28" s="144" t="s">
        <v>196</v>
      </c>
      <c r="V28" s="145" t="s">
        <v>196</v>
      </c>
      <c r="W28" s="146">
        <f>SUMPRODUCT(('ＳＲＶ2023材料送付日程表 (report)'!$B$14:$B$108='SRI (2023)'!$V28)*('ＳＲＶ2023材料送付日程表 (report)'!$G$12:$BH$12='SRI (2023)'!W$3)*('ＳＲＶ2023材料送付日程表 (report)'!$G$14:$BH$108))</f>
        <v>0</v>
      </c>
      <c r="X28" s="146">
        <f>SUMPRODUCT(('ＳＲＶ2023材料送付日程表 (report)'!$B$14:$B$108='SRI (2023)'!$V28)*('ＳＲＶ2023材料送付日程表 (report)'!$G$12:$BH$12='SRI (2023)'!X$3)*('ＳＲＶ2023材料送付日程表 (report)'!$G$14:$BH$108))</f>
        <v>0</v>
      </c>
      <c r="Y28" s="146">
        <f>SUMPRODUCT(('ＳＲＶ2023材料送付日程表 (report)'!$B$14:$B$108='SRI (2023)'!$V28)*('ＳＲＶ2023材料送付日程表 (report)'!$G$12:$BH$12='SRI (2023)'!Y$3)*('ＳＲＶ2023材料送付日程表 (report)'!$G$14:$BH$108))</f>
        <v>0</v>
      </c>
      <c r="Z28" s="146">
        <f>SUMPRODUCT(('ＳＲＶ2023材料送付日程表 (report)'!$B$14:$B$108='SRI (2023)'!$V28)*('ＳＲＶ2023材料送付日程表 (report)'!$G$12:$BH$12='SRI (2023)'!Z$3)*('ＳＲＶ2023材料送付日程表 (report)'!$G$14:$BH$108))</f>
        <v>0</v>
      </c>
      <c r="AA28" s="146">
        <f>SUMPRODUCT(('ＳＲＶ2023材料送付日程表 (report)'!$B$14:$B$108='SRI (2023)'!$V28)*('ＳＲＶ2023材料送付日程表 (report)'!$G$12:$BH$12='SRI (2023)'!AA$3)*('ＳＲＶ2023材料送付日程表 (report)'!$G$14:$BH$108))</f>
        <v>0</v>
      </c>
      <c r="AB28" s="146">
        <f>SUMPRODUCT(('ＳＲＶ2023材料送付日程表 (report)'!$B$14:$B$108='SRI (2023)'!$V28)*('ＳＲＶ2023材料送付日程表 (report)'!$G$12:$BH$12='SRI (2023)'!AB$3)*('ＳＲＶ2023材料送付日程表 (report)'!$G$14:$BH$108))</f>
        <v>0</v>
      </c>
      <c r="AC28" s="146">
        <f>SUMPRODUCT(('ＳＲＶ2023材料送付日程表 (report)'!$B$14:$B$108='SRI (2023)'!$V28)*('ＳＲＶ2023材料送付日程表 (report)'!$G$12:$BH$12='SRI (2023)'!AC$3)*('ＳＲＶ2023材料送付日程表 (report)'!$G$14:$BH$108))</f>
        <v>0</v>
      </c>
      <c r="AD28" s="146">
        <f>SUMPRODUCT(('ＳＲＶ2023材料送付日程表 (report)'!$B$14:$B$108='SRI (2023)'!$V28)*('ＳＲＶ2023材料送付日程表 (report)'!$G$12:$BH$12='SRI (2023)'!AD$3)*('ＳＲＶ2023材料送付日程表 (report)'!$G$14:$BH$108))</f>
        <v>0</v>
      </c>
      <c r="AE28" s="146">
        <f>SUMPRODUCT(('ＳＲＶ2023材料送付日程表 (report)'!$B$14:$B$108='SRI (2023)'!$V28)*('ＳＲＶ2023材料送付日程表 (report)'!$G$12:$BH$12='SRI (2023)'!AE$3)*('ＳＲＶ2023材料送付日程表 (report)'!$G$14:$BH$108))</f>
        <v>0</v>
      </c>
      <c r="AF28" s="146">
        <f>SUMPRODUCT(('ＳＲＶ2023材料送付日程表 (report)'!$B$14:$B$108='SRI (2023)'!$V28)*('ＳＲＶ2023材料送付日程表 (report)'!$G$12:$BH$12='SRI (2023)'!AF$3)*('ＳＲＶ2023材料送付日程表 (report)'!$G$14:$BH$108))</f>
        <v>0</v>
      </c>
      <c r="AG28" s="146">
        <f>SUMPRODUCT(('ＳＲＶ2023材料送付日程表 (report)'!$B$14:$B$108='SRI (2023)'!$V28)*('ＳＲＶ2023材料送付日程表 (report)'!$G$12:$BH$12='SRI (2023)'!AG$3)*('ＳＲＶ2023材料送付日程表 (report)'!$G$14:$BH$108))</f>
        <v>0</v>
      </c>
      <c r="AH28" s="146">
        <f>SUMPRODUCT(('ＳＲＶ2023材料送付日程表 (report)'!$B$14:$B$108='SRI (2023)'!$V28)*('ＳＲＶ2023材料送付日程表 (report)'!$G$12:$BH$12='SRI (2023)'!AH$3)*('ＳＲＶ2023材料送付日程表 (report)'!$G$14:$BH$108))</f>
        <v>0</v>
      </c>
      <c r="AI28" s="146">
        <f>SUMPRODUCT(('ＳＲＶ2023材料送付日程表 (report)'!$B$14:$B$108='SRI (2023)'!$V28)*('ＳＲＶ2023材料送付日程表 (report)'!$G$12:$BH$12='SRI (2023)'!AI$3)*('ＳＲＶ2023材料送付日程表 (report)'!$G$14:$BH$108))</f>
        <v>0</v>
      </c>
      <c r="AJ28" s="146">
        <f>SUMPRODUCT(('ＳＲＶ2023材料送付日程表 (report)'!$B$14:$B$108='SRI (2023)'!$V28)*('ＳＲＶ2023材料送付日程表 (report)'!$G$12:$BH$12='SRI (2023)'!AJ$3)*('ＳＲＶ2023材料送付日程表 (report)'!$G$14:$BH$108))</f>
        <v>0</v>
      </c>
      <c r="AK28" s="146">
        <f>SUMPRODUCT(('ＳＲＶ2023材料送付日程表 (report)'!$B$14:$B$108='SRI (2023)'!$V28)*('ＳＲＶ2023材料送付日程表 (report)'!$G$12:$BH$12='SRI (2023)'!AK$3)*('ＳＲＶ2023材料送付日程表 (report)'!$G$14:$BH$108))</f>
        <v>0</v>
      </c>
      <c r="AL28" s="146">
        <f>SUMPRODUCT(('ＳＲＶ2023材料送付日程表 (report)'!$B$14:$B$108='SRI (2023)'!$V28)*('ＳＲＶ2023材料送付日程表 (report)'!$G$12:$BH$12='SRI (2023)'!AL$3)*('ＳＲＶ2023材料送付日程表 (report)'!$G$14:$BH$108))</f>
        <v>0</v>
      </c>
      <c r="AM28" s="146">
        <f>SUMPRODUCT(('ＳＲＶ2023材料送付日程表 (report)'!$B$14:$B$108='SRI (2023)'!$V28)*('ＳＲＶ2023材料送付日程表 (report)'!$G$12:$BH$12='SRI (2023)'!AM$3)*('ＳＲＶ2023材料送付日程表 (report)'!$G$14:$BH$108))</f>
        <v>0</v>
      </c>
      <c r="AN28" s="146">
        <f>SUMPRODUCT(('ＳＲＶ2023材料送付日程表 (report)'!$B$14:$B$108='SRI (2023)'!$V28)*('ＳＲＶ2023材料送付日程表 (report)'!$G$12:$BH$12='SRI (2023)'!AN$3)*('ＳＲＶ2023材料送付日程表 (report)'!$G$14:$BH$108))</f>
        <v>0</v>
      </c>
      <c r="AO28" s="146">
        <f>SUMPRODUCT(('ＳＲＶ2023材料送付日程表 (report)'!$B$14:$B$108='SRI (2023)'!$V28)*('ＳＲＶ2023材料送付日程表 (report)'!$G$12:$BH$12='SRI (2023)'!AO$3)*('ＳＲＶ2023材料送付日程表 (report)'!$G$14:$BH$108))</f>
        <v>0</v>
      </c>
      <c r="AP28" s="146">
        <f>SUMPRODUCT(('ＳＲＶ2023材料送付日程表 (report)'!$B$14:$B$108='SRI (2023)'!$V28)*('ＳＲＶ2023材料送付日程表 (report)'!$G$12:$BH$12='SRI (2023)'!AP$3)*('ＳＲＶ2023材料送付日程表 (report)'!$G$14:$BH$108))</f>
        <v>0</v>
      </c>
      <c r="AQ28" s="146">
        <f>SUMPRODUCT(('ＳＲＶ2023材料送付日程表 (report)'!$B$14:$B$108='SRI (2023)'!$V28)*('ＳＲＶ2023材料送付日程表 (report)'!$G$12:$BH$12='SRI (2023)'!AQ$3)*('ＳＲＶ2023材料送付日程表 (report)'!$G$14:$BH$108))</f>
        <v>0</v>
      </c>
      <c r="AR28" s="146">
        <f>SUMPRODUCT(('ＳＲＶ2023材料送付日程表 (report)'!$B$14:$B$108='SRI (2023)'!$V28)*('ＳＲＶ2023材料送付日程表 (report)'!$G$12:$BH$12='SRI (2023)'!AR$3)*('ＳＲＶ2023材料送付日程表 (report)'!$G$14:$BH$108))</f>
        <v>0</v>
      </c>
      <c r="AS28" s="146">
        <f>SUMPRODUCT(('ＳＲＶ2023材料送付日程表 (report)'!$B$14:$B$108='SRI (2023)'!$V28)*('ＳＲＶ2023材料送付日程表 (report)'!$G$12:$BH$12='SRI (2023)'!AS$3)*('ＳＲＶ2023材料送付日程表 (report)'!$G$14:$BH$108))</f>
        <v>0</v>
      </c>
      <c r="AT28" s="146">
        <f>SUMPRODUCT(('ＳＲＶ2023材料送付日程表 (report)'!$B$14:$B$108='SRI (2023)'!$V28)*('ＳＲＶ2023材料送付日程表 (report)'!$G$12:$BH$12='SRI (2023)'!AT$3)*('ＳＲＶ2023材料送付日程表 (report)'!$G$14:$BH$108))</f>
        <v>0</v>
      </c>
      <c r="AU28" s="146">
        <f>SUMPRODUCT(('ＳＲＶ2023材料送付日程表 (report)'!$B$14:$B$108='SRI (2023)'!$V28)*('ＳＲＶ2023材料送付日程表 (report)'!$G$12:$BH$12='SRI (2023)'!AU$3)*('ＳＲＶ2023材料送付日程表 (report)'!$G$14:$BH$108))</f>
        <v>0</v>
      </c>
      <c r="AV28" s="146">
        <f>SUMPRODUCT(('ＳＲＶ2023材料送付日程表 (report)'!$B$14:$B$108='SRI (2023)'!$V28)*('ＳＲＶ2023材料送付日程表 (report)'!$G$12:$BH$12='SRI (2023)'!AV$3)*('ＳＲＶ2023材料送付日程表 (report)'!$G$14:$BH$108))</f>
        <v>0</v>
      </c>
      <c r="AW28" s="146">
        <f>SUMPRODUCT(('ＳＲＶ2023材料送付日程表 (report)'!$B$14:$B$108='SRI (2023)'!$V28)*('ＳＲＶ2023材料送付日程表 (report)'!$G$12:$BH$12='SRI (2023)'!AW$3)*('ＳＲＶ2023材料送付日程表 (report)'!$G$14:$BH$108))</f>
        <v>0</v>
      </c>
      <c r="AX28" s="146">
        <f>SUMPRODUCT(('ＳＲＶ2023材料送付日程表 (report)'!$B$14:$B$108='SRI (2023)'!$V28)*('ＳＲＶ2023材料送付日程表 (report)'!$G$12:$BH$12='SRI (2023)'!AX$3)*('ＳＲＶ2023材料送付日程表 (report)'!$G$14:$BH$108))</f>
        <v>0</v>
      </c>
      <c r="AY28" s="146">
        <f>SUMPRODUCT(('ＳＲＶ2023材料送付日程表 (report)'!$B$14:$B$108='SRI (2023)'!$V28)*('ＳＲＶ2023材料送付日程表 (report)'!$G$12:$BH$12='SRI (2023)'!AY$3)*('ＳＲＶ2023材料送付日程表 (report)'!$G$14:$BH$108))</f>
        <v>0</v>
      </c>
      <c r="AZ28" s="146">
        <f>SUMPRODUCT(('ＳＲＶ2023材料送付日程表 (report)'!$B$14:$B$108='SRI (2023)'!$V28)*('ＳＲＶ2023材料送付日程表 (report)'!$G$12:$BH$12='SRI (2023)'!AZ$3)*('ＳＲＶ2023材料送付日程表 (report)'!$G$14:$BH$108))</f>
        <v>0</v>
      </c>
      <c r="BA28" s="146">
        <f>SUMPRODUCT(('ＳＲＶ2023材料送付日程表 (report)'!$B$14:$B$108='SRI (2023)'!$V28)*('ＳＲＶ2023材料送付日程表 (report)'!$G$12:$BH$12='SRI (2023)'!BA$3)*('ＳＲＶ2023材料送付日程表 (report)'!$G$14:$BH$108))</f>
        <v>0</v>
      </c>
      <c r="BB28" s="146">
        <f>SUMPRODUCT(('ＳＲＶ2023材料送付日程表 (report)'!$B$14:$B$108='SRI (2023)'!$V28)*('ＳＲＶ2023材料送付日程表 (report)'!$G$12:$BH$12='SRI (2023)'!BB$3)*('ＳＲＶ2023材料送付日程表 (report)'!$G$14:$BH$108))</f>
        <v>0</v>
      </c>
      <c r="BC28" s="146">
        <f>SUMPRODUCT(('ＳＲＶ2023材料送付日程表 (report)'!$B$14:$B$108='SRI (2023)'!$V28)*('ＳＲＶ2023材料送付日程表 (report)'!$G$12:$BH$12='SRI (2023)'!BC$3)*('ＳＲＶ2023材料送付日程表 (report)'!$G$14:$BH$108))</f>
        <v>0</v>
      </c>
      <c r="BD28" s="146">
        <f>SUMPRODUCT(('ＳＲＶ2023材料送付日程表 (report)'!$B$14:$B$108='SRI (2023)'!$V28)*('ＳＲＶ2023材料送付日程表 (report)'!$G$12:$BH$12='SRI (2023)'!BD$3)*('ＳＲＶ2023材料送付日程表 (report)'!$G$14:$BH$108))</f>
        <v>0</v>
      </c>
      <c r="BE28" s="146">
        <f>SUMPRODUCT(('ＳＲＶ2023材料送付日程表 (report)'!$B$14:$B$108='SRI (2023)'!$V28)*('ＳＲＶ2023材料送付日程表 (report)'!$G$12:$BH$12='SRI (2023)'!BE$3)*('ＳＲＶ2023材料送付日程表 (report)'!$G$14:$BH$108))</f>
        <v>0</v>
      </c>
      <c r="BF28" s="146">
        <f>SUMPRODUCT(('ＳＲＶ2023材料送付日程表 (report)'!$B$14:$B$108='SRI (2023)'!$V28)*('ＳＲＶ2023材料送付日程表 (report)'!$G$12:$BH$12='SRI (2023)'!BF$3)*('ＳＲＶ2023材料送付日程表 (report)'!$G$14:$BH$108))</f>
        <v>0</v>
      </c>
      <c r="BG28" s="146">
        <f>SUMPRODUCT(('ＳＲＶ2023材料送付日程表 (report)'!$B$14:$B$108='SRI (2023)'!$V28)*('ＳＲＶ2023材料送付日程表 (report)'!$G$12:$BH$12='SRI (2023)'!BG$3)*('ＳＲＶ2023材料送付日程表 (report)'!$G$14:$BH$108))</f>
        <v>0</v>
      </c>
      <c r="BH28" s="146">
        <f>SUMPRODUCT(('ＳＲＶ2023材料送付日程表 (report)'!$B$14:$B$108='SRI (2023)'!$V28)*('ＳＲＶ2023材料送付日程表 (report)'!$G$12:$BH$12='SRI (2023)'!BH$3)*('ＳＲＶ2023材料送付日程表 (report)'!$G$14:$BH$108))</f>
        <v>0</v>
      </c>
      <c r="BI28" s="146">
        <f>SUMPRODUCT(('ＳＲＶ2023材料送付日程表 (report)'!$B$14:$B$108='SRI (2023)'!$V28)*('ＳＲＶ2023材料送付日程表 (report)'!$G$12:$BH$12='SRI (2023)'!BI$3)*('ＳＲＶ2023材料送付日程表 (report)'!$G$14:$BH$108))</f>
        <v>0</v>
      </c>
      <c r="BJ28" s="146">
        <f>SUMPRODUCT(('ＳＲＶ2023材料送付日程表 (report)'!$B$14:$B$108='SRI (2023)'!$V28)*('ＳＲＶ2023材料送付日程表 (report)'!$G$12:$BH$12='SRI (2023)'!BJ$3)*('ＳＲＶ2023材料送付日程表 (report)'!$G$14:$BH$108))</f>
        <v>0</v>
      </c>
      <c r="BK28" s="146">
        <f>SUMPRODUCT(('ＳＲＶ2023材料送付日程表 (report)'!$B$14:$B$108='SRI (2023)'!$V28)*('ＳＲＶ2023材料送付日程表 (report)'!$G$12:$BH$12='SRI (2023)'!BK$3)*('ＳＲＶ2023材料送付日程表 (report)'!$G$14:$BH$108))</f>
        <v>0</v>
      </c>
      <c r="BL28" s="146">
        <f>SUMPRODUCT(('ＳＲＶ2023材料送付日程表 (report)'!$B$14:$B$108='SRI (2023)'!$V28)*('ＳＲＶ2023材料送付日程表 (report)'!$G$12:$BH$12='SRI (2023)'!BL$3)*('ＳＲＶ2023材料送付日程表 (report)'!$G$14:$BH$108))</f>
        <v>0</v>
      </c>
      <c r="BM28" s="146">
        <f>SUMPRODUCT(('ＳＲＶ2023材料送付日程表 (report)'!$B$14:$B$108='SRI (2023)'!$V28)*('ＳＲＶ2023材料送付日程表 (report)'!$G$12:$BH$12='SRI (2023)'!BM$3)*('ＳＲＶ2023材料送付日程表 (report)'!$G$14:$BH$108))</f>
        <v>0</v>
      </c>
      <c r="BN28" s="146">
        <f>SUMPRODUCT(('ＳＲＶ2023材料送付日程表 (report)'!$B$14:$B$108='SRI (2023)'!$V28)*('ＳＲＶ2023材料送付日程表 (report)'!$G$12:$BH$12='SRI (2023)'!BN$3)*('ＳＲＶ2023材料送付日程表 (report)'!$G$14:$BH$108))</f>
        <v>0</v>
      </c>
      <c r="BO28" s="146">
        <f>SUMPRODUCT(('ＳＲＶ2023材料送付日程表 (report)'!$B$14:$B$108='SRI (2023)'!$V28)*('ＳＲＶ2023材料送付日程表 (report)'!$G$12:$BH$12='SRI (2023)'!BO$3)*('ＳＲＶ2023材料送付日程表 (report)'!$G$14:$BH$108))</f>
        <v>0</v>
      </c>
      <c r="BP28" s="146">
        <f>SUMPRODUCT(('ＳＲＶ2023材料送付日程表 (report)'!$B$14:$B$108='SRI (2023)'!$V28)*('ＳＲＶ2023材料送付日程表 (report)'!$G$12:$BH$12='SRI (2023)'!BP$3)*('ＳＲＶ2023材料送付日程表 (report)'!$G$14:$BH$108))</f>
        <v>0</v>
      </c>
      <c r="BQ28" s="146">
        <f>SUMPRODUCT(('ＳＲＶ2023材料送付日程表 (report)'!$B$14:$B$108='SRI (2023)'!$V28)*('ＳＲＶ2023材料送付日程表 (report)'!$G$12:$BH$12='SRI (2023)'!BQ$3)*('ＳＲＶ2023材料送付日程表 (report)'!$G$14:$BH$108))</f>
        <v>0</v>
      </c>
      <c r="BR28" s="146">
        <f>SUMPRODUCT(('ＳＲＶ2023材料送付日程表 (report)'!$B$14:$B$108='SRI (2023)'!$V28)*('ＳＲＶ2023材料送付日程表 (report)'!$G$12:$BH$12='SRI (2023)'!BR$3)*('ＳＲＶ2023材料送付日程表 (report)'!$G$14:$BH$108))</f>
        <v>0</v>
      </c>
      <c r="BS28" s="146">
        <f>SUMPRODUCT(('ＳＲＶ2023材料送付日程表 (report)'!$B$14:$B$108='SRI (2023)'!$V28)*('ＳＲＶ2023材料送付日程表 (report)'!$G$12:$BH$12='SRI (2023)'!BS$3)*('ＳＲＶ2023材料送付日程表 (report)'!$G$14:$BH$108))</f>
        <v>0</v>
      </c>
      <c r="BT28" s="146">
        <f>SUMPRODUCT(('ＳＲＶ2023材料送付日程表 (report)'!$B$14:$B$108='SRI (2023)'!$V28)*('ＳＲＶ2023材料送付日程表 (report)'!$G$12:$BH$12='SRI (2023)'!BT$3)*('ＳＲＶ2023材料送付日程表 (report)'!$G$14:$BH$108))</f>
        <v>0</v>
      </c>
      <c r="BU28" s="146">
        <f>SUMPRODUCT(('ＳＲＶ2023材料送付日程表 (report)'!$B$14:$B$108='SRI (2023)'!$V28)*('ＳＲＶ2023材料送付日程表 (report)'!$G$12:$BH$12='SRI (2023)'!BU$3)*('ＳＲＶ2023材料送付日程表 (report)'!$G$14:$BH$108))</f>
        <v>0</v>
      </c>
      <c r="BV28" s="146">
        <f>SUMPRODUCT(('ＳＲＶ2023材料送付日程表 (report)'!$B$14:$B$108='SRI (2023)'!$V28)*('ＳＲＶ2023材料送付日程表 (report)'!$G$12:$BH$12='SRI (2023)'!BV$3)*('ＳＲＶ2023材料送付日程表 (report)'!$G$14:$BH$108))</f>
        <v>0</v>
      </c>
      <c r="BW28" s="146">
        <f>SUMPRODUCT(('ＳＲＶ2023材料送付日程表 (report)'!$B$14:$B$108='SRI (2023)'!$V28)*('ＳＲＶ2023材料送付日程表 (report)'!$G$12:$BH$12='SRI (2023)'!BW$3)*('ＳＲＶ2023材料送付日程表 (report)'!$G$14:$BH$108))</f>
        <v>0</v>
      </c>
      <c r="BX28" s="146">
        <f>SUMPRODUCT(('ＳＲＶ2023材料送付日程表 (report)'!$B$14:$B$108='SRI (2023)'!$V28)*('ＳＲＶ2023材料送付日程表 (report)'!$G$12:$BH$12='SRI (2023)'!BX$3)*('ＳＲＶ2023材料送付日程表 (report)'!$G$14:$BH$108))</f>
        <v>0</v>
      </c>
      <c r="BY28" s="146">
        <f>SUMPRODUCT(('ＳＲＶ2023材料送付日程表 (report)'!$B$14:$B$108='SRI (2023)'!$V28)*('ＳＲＶ2023材料送付日程表 (report)'!$G$12:$BH$12='SRI (2023)'!BY$3)*('ＳＲＶ2023材料送付日程表 (report)'!$G$14:$BH$108))</f>
        <v>0</v>
      </c>
      <c r="BZ28" s="146">
        <f>SUMPRODUCT(('ＳＲＶ2023材料送付日程表 (report)'!$B$14:$B$108='SRI (2023)'!$V28)*('ＳＲＶ2023材料送付日程表 (report)'!$G$12:$BH$12='SRI (2023)'!BZ$3)*('ＳＲＶ2023材料送付日程表 (report)'!$G$14:$BH$108))</f>
        <v>0</v>
      </c>
      <c r="CA28" s="146">
        <f>SUMPRODUCT(('ＳＲＶ2023材料送付日程表 (report)'!$B$14:$B$108='SRI (2023)'!$V28)*('ＳＲＶ2023材料送付日程表 (report)'!$G$12:$BH$12='SRI (2023)'!CA$3)*('ＳＲＶ2023材料送付日程表 (report)'!$G$14:$BH$108))</f>
        <v>0</v>
      </c>
      <c r="CB28" s="146">
        <f>SUMPRODUCT(('ＳＲＶ2023材料送付日程表 (report)'!$B$14:$B$108='SRI (2023)'!$V28)*('ＳＲＶ2023材料送付日程表 (report)'!$G$12:$BH$12='SRI (2023)'!CB$3)*('ＳＲＶ2023材料送付日程表 (report)'!$G$14:$BH$108))</f>
        <v>0</v>
      </c>
      <c r="CC28" s="146">
        <f>SUMPRODUCT(('ＳＲＶ2023材料送付日程表 (report)'!$B$14:$B$108='SRI (2023)'!$V28)*('ＳＲＶ2023材料送付日程表 (report)'!$G$12:$BH$12='SRI (2023)'!CC$3)*('ＳＲＶ2023材料送付日程表 (report)'!$G$14:$BH$108))</f>
        <v>0</v>
      </c>
      <c r="CD28" s="146">
        <f>SUMPRODUCT(('ＳＲＶ2023材料送付日程表 (report)'!$B$14:$B$108='SRI (2023)'!$V28)*('ＳＲＶ2023材料送付日程表 (report)'!$G$12:$BH$12='SRI (2023)'!CD$3)*('ＳＲＶ2023材料送付日程表 (report)'!$G$14:$BH$108))</f>
        <v>0</v>
      </c>
      <c r="CE28" s="146">
        <f>SUMPRODUCT(('ＳＲＶ2023材料送付日程表 (report)'!$B$14:$B$108='SRI (2023)'!$V28)*('ＳＲＶ2023材料送付日程表 (report)'!$G$12:$BH$12='SRI (2023)'!CE$3)*('ＳＲＶ2023材料送付日程表 (report)'!$G$14:$BH$108))</f>
        <v>0</v>
      </c>
      <c r="CF28" s="146">
        <f>SUMPRODUCT(('ＳＲＶ2023材料送付日程表 (report)'!$B$14:$B$108='SRI (2023)'!$V28)*('ＳＲＶ2023材料送付日程表 (report)'!$G$12:$BH$12='SRI (2023)'!CF$3)*('ＳＲＶ2023材料送付日程表 (report)'!$G$14:$BH$108))</f>
        <v>0</v>
      </c>
      <c r="CG28" s="146">
        <f>SUMPRODUCT(('ＳＲＶ2023材料送付日程表 (report)'!$B$14:$B$108='SRI (2023)'!$V28)*('ＳＲＶ2023材料送付日程表 (report)'!$G$12:$BH$12='SRI (2023)'!CG$3)*('ＳＲＶ2023材料送付日程表 (report)'!$G$14:$BH$108))</f>
        <v>0</v>
      </c>
      <c r="CH28" s="146">
        <f>SUMPRODUCT(('ＳＲＶ2023材料送付日程表 (report)'!$B$14:$B$108='SRI (2023)'!$V28)*('ＳＲＶ2023材料送付日程表 (report)'!$G$12:$BH$12='SRI (2023)'!CH$3)*('ＳＲＶ2023材料送付日程表 (report)'!$G$14:$BH$108))</f>
        <v>0</v>
      </c>
      <c r="CI28" s="146">
        <f>SUMPRODUCT(('ＳＲＶ2023材料送付日程表 (report)'!$B$14:$B$108='SRI (2023)'!$V28)*('ＳＲＶ2023材料送付日程表 (report)'!$G$12:$BH$12='SRI (2023)'!CI$3)*('ＳＲＶ2023材料送付日程表 (report)'!$G$14:$BH$108))</f>
        <v>0</v>
      </c>
      <c r="CJ28" s="146">
        <f>SUMPRODUCT(('ＳＲＶ2023材料送付日程表 (report)'!$B$14:$B$108='SRI (2023)'!$V28)*('ＳＲＶ2023材料送付日程表 (report)'!$G$12:$BH$12='SRI (2023)'!CJ$3)*('ＳＲＶ2023材料送付日程表 (report)'!$G$14:$BH$108))</f>
        <v>0</v>
      </c>
      <c r="CK28" s="146">
        <f>SUMPRODUCT(('ＳＲＶ2023材料送付日程表 (report)'!$B$14:$B$108='SRI (2023)'!$V28)*('ＳＲＶ2023材料送付日程表 (report)'!$G$12:$BH$12='SRI (2023)'!CK$3)*('ＳＲＶ2023材料送付日程表 (report)'!$G$14:$BH$108))</f>
        <v>0</v>
      </c>
      <c r="CL28" s="146">
        <f>SUMPRODUCT(('ＳＲＶ2023材料送付日程表 (report)'!$B$14:$B$108='SRI (2023)'!$V28)*('ＳＲＶ2023材料送付日程表 (report)'!$G$12:$BH$12='SRI (2023)'!CL$3)*('ＳＲＶ2023材料送付日程表 (report)'!$G$14:$BH$108))</f>
        <v>0</v>
      </c>
      <c r="CM28" s="146">
        <f>SUMPRODUCT(('ＳＲＶ2023材料送付日程表 (report)'!$B$14:$B$108='SRI (2023)'!$V28)*('ＳＲＶ2023材料送付日程表 (report)'!$G$12:$BH$12='SRI (2023)'!CM$3)*('ＳＲＶ2023材料送付日程表 (report)'!$G$14:$BH$108))</f>
        <v>0</v>
      </c>
      <c r="CN28" s="146">
        <f>SUMPRODUCT(('ＳＲＶ2023材料送付日程表 (report)'!$B$14:$B$108='SRI (2023)'!$V28)*('ＳＲＶ2023材料送付日程表 (report)'!$G$12:$BH$12='SRI (2023)'!CN$3)*('ＳＲＶ2023材料送付日程表 (report)'!$G$14:$BH$108))</f>
        <v>0</v>
      </c>
      <c r="CO28" s="146">
        <f>SUMPRODUCT(('ＳＲＶ2023材料送付日程表 (report)'!$B$14:$B$108='SRI (2023)'!$V28)*('ＳＲＶ2023材料送付日程表 (report)'!$G$12:$BH$12='SRI (2023)'!CO$3)*('ＳＲＶ2023材料送付日程表 (report)'!$G$14:$BH$108))</f>
        <v>0</v>
      </c>
      <c r="CP28" s="146">
        <f>SUMPRODUCT(('ＳＲＶ2023材料送付日程表 (report)'!$B$14:$B$108='SRI (2023)'!$V28)*('ＳＲＶ2023材料送付日程表 (report)'!$G$12:$BH$12='SRI (2023)'!CP$3)*('ＳＲＶ2023材料送付日程表 (report)'!$G$14:$BH$108))</f>
        <v>0</v>
      </c>
      <c r="CQ28" s="146">
        <f>SUMPRODUCT(('ＳＲＶ2023材料送付日程表 (report)'!$B$14:$B$108='SRI (2023)'!$V28)*('ＳＲＶ2023材料送付日程表 (report)'!$G$12:$BH$12='SRI (2023)'!CQ$3)*('ＳＲＶ2023材料送付日程表 (report)'!$G$14:$BH$108))</f>
        <v>0</v>
      </c>
      <c r="CR28" s="146">
        <f>SUMPRODUCT(('ＳＲＶ2023材料送付日程表 (report)'!$B$14:$B$108='SRI (2023)'!$V28)*('ＳＲＶ2023材料送付日程表 (report)'!$G$12:$BH$12='SRI (2023)'!CR$3)*('ＳＲＶ2023材料送付日程表 (report)'!$G$14:$BH$108))</f>
        <v>0</v>
      </c>
      <c r="CS28" s="146">
        <f>SUMPRODUCT(('ＳＲＶ2023材料送付日程表 (report)'!$B$14:$B$108='SRI (2023)'!$V28)*('ＳＲＶ2023材料送付日程表 (report)'!$G$12:$BH$12='SRI (2023)'!CS$3)*('ＳＲＶ2023材料送付日程表 (report)'!$G$14:$BH$108))</f>
        <v>0</v>
      </c>
      <c r="CT28" s="146">
        <f>SUMPRODUCT(('ＳＲＶ2023材料送付日程表 (report)'!$B$14:$B$108='SRI (2023)'!$V28)*('ＳＲＶ2023材料送付日程表 (report)'!$G$12:$BH$12='SRI (2023)'!CT$3)*('ＳＲＶ2023材料送付日程表 (report)'!$G$14:$BH$108))</f>
        <v>0</v>
      </c>
      <c r="CU28" s="146">
        <f>SUMPRODUCT(('ＳＲＶ2023材料送付日程表 (report)'!$B$14:$B$108='SRI (2023)'!$V28)*('ＳＲＶ2023材料送付日程表 (report)'!$G$12:$BH$12='SRI (2023)'!CU$3)*('ＳＲＶ2023材料送付日程表 (report)'!$G$14:$BH$108))</f>
        <v>0</v>
      </c>
      <c r="CV28" s="146">
        <f>SUMPRODUCT(('ＳＲＶ2023材料送付日程表 (report)'!$B$14:$B$108='SRI (2023)'!$V28)*('ＳＲＶ2023材料送付日程表 (report)'!$G$12:$BH$12='SRI (2023)'!CV$3)*('ＳＲＶ2023材料送付日程表 (report)'!$G$14:$BH$108))</f>
        <v>0</v>
      </c>
      <c r="CW28" s="146">
        <f>SUMPRODUCT(('ＳＲＶ2023材料送付日程表 (report)'!$B$14:$B$108='SRI (2023)'!$V28)*('ＳＲＶ2023材料送付日程表 (report)'!$G$12:$BH$12='SRI (2023)'!CW$3)*('ＳＲＶ2023材料送付日程表 (report)'!$G$14:$BH$108))</f>
        <v>0</v>
      </c>
      <c r="CX28" s="146">
        <f>SUMPRODUCT(('ＳＲＶ2023材料送付日程表 (report)'!$B$14:$B$108='SRI (2023)'!$V28)*('ＳＲＶ2023材料送付日程表 (report)'!$G$12:$BH$12='SRI (2023)'!CX$3)*('ＳＲＶ2023材料送付日程表 (report)'!$G$14:$BH$108))</f>
        <v>0</v>
      </c>
      <c r="CY28" s="146">
        <f>SUMPRODUCT(('ＳＲＶ2023材料送付日程表 (report)'!$B$14:$B$108='SRI (2023)'!$V28)*('ＳＲＶ2023材料送付日程表 (report)'!$G$12:$BH$12='SRI (2023)'!CY$3)*('ＳＲＶ2023材料送付日程表 (report)'!$G$14:$BH$108))</f>
        <v>0</v>
      </c>
      <c r="CZ28" s="146">
        <f>SUMPRODUCT(('ＳＲＶ2023材料送付日程表 (report)'!$B$14:$B$108='SRI (2023)'!$V28)*('ＳＲＶ2023材料送付日程表 (report)'!$G$12:$BH$12='SRI (2023)'!CZ$3)*('ＳＲＶ2023材料送付日程表 (report)'!$G$14:$BH$108))</f>
        <v>0</v>
      </c>
      <c r="DA28" s="146">
        <f>SUMPRODUCT(('ＳＲＶ2023材料送付日程表 (report)'!$B$14:$B$108='SRI (2023)'!$V28)*('ＳＲＶ2023材料送付日程表 (report)'!$G$12:$BH$12='SRI (2023)'!DA$3)*('ＳＲＶ2023材料送付日程表 (report)'!$G$14:$BH$108))</f>
        <v>0</v>
      </c>
      <c r="DB28" s="146">
        <f>SUMPRODUCT(('ＳＲＶ2023材料送付日程表 (report)'!$B$14:$B$108='SRI (2023)'!$V28)*('ＳＲＶ2023材料送付日程表 (report)'!$G$12:$BH$12='SRI (2023)'!DB$3)*('ＳＲＶ2023材料送付日程表 (report)'!$G$14:$BH$108))</f>
        <v>0</v>
      </c>
      <c r="DC28" s="146">
        <f>SUMPRODUCT(('ＳＲＶ2023材料送付日程表 (report)'!$B$14:$B$108='SRI (2023)'!$V28)*('ＳＲＶ2023材料送付日程表 (report)'!$G$12:$BH$12='SRI (2023)'!DC$3)*('ＳＲＶ2023材料送付日程表 (report)'!$G$14:$BH$108))</f>
        <v>0</v>
      </c>
      <c r="DD28" s="146">
        <f>SUMPRODUCT(('ＳＲＶ2023材料送付日程表 (report)'!$B$14:$B$108='SRI (2023)'!$V28)*('ＳＲＶ2023材料送付日程表 (report)'!$G$12:$BH$12='SRI (2023)'!DD$3)*('ＳＲＶ2023材料送付日程表 (report)'!$G$14:$BH$108))</f>
        <v>0</v>
      </c>
      <c r="DE28" s="146">
        <f>SUMPRODUCT(('ＳＲＶ2023材料送付日程表 (report)'!$B$14:$B$108='SRI (2023)'!$V28)*('ＳＲＶ2023材料送付日程表 (report)'!$G$12:$BH$12='SRI (2023)'!DE$3)*('ＳＲＶ2023材料送付日程表 (report)'!$G$14:$BH$108))</f>
        <v>0</v>
      </c>
      <c r="DF28" s="146">
        <f>SUMPRODUCT(('ＳＲＶ2023材料送付日程表 (report)'!$B$14:$B$108='SRI (2023)'!$V28)*('ＳＲＶ2023材料送付日程表 (report)'!$G$12:$BH$12='SRI (2023)'!DF$3)*('ＳＲＶ2023材料送付日程表 (report)'!$G$14:$BH$108))</f>
        <v>0</v>
      </c>
      <c r="DG28" s="146">
        <f>SUMPRODUCT(('ＳＲＶ2023材料送付日程表 (report)'!$B$14:$B$108='SRI (2023)'!$V28)*('ＳＲＶ2023材料送付日程表 (report)'!$G$12:$BH$12='SRI (2023)'!DG$3)*('ＳＲＶ2023材料送付日程表 (report)'!$G$14:$BH$108))</f>
        <v>0</v>
      </c>
      <c r="DH28" s="146">
        <f>SUMPRODUCT(('ＳＲＶ2023材料送付日程表 (report)'!$B$14:$B$108='SRI (2023)'!$V28)*('ＳＲＶ2023材料送付日程表 (report)'!$G$12:$BH$12='SRI (2023)'!DH$3)*('ＳＲＶ2023材料送付日程表 (report)'!$G$14:$BH$108))</f>
        <v>0</v>
      </c>
      <c r="DI28" s="146">
        <f>SUMPRODUCT(('ＳＲＶ2023材料送付日程表 (report)'!$B$14:$B$108='SRI (2023)'!$V28)*('ＳＲＶ2023材料送付日程表 (report)'!$G$12:$BH$12='SRI (2023)'!DI$3)*('ＳＲＶ2023材料送付日程表 (report)'!$G$14:$BH$108))</f>
        <v>0</v>
      </c>
      <c r="DJ28" s="146">
        <f>SUMPRODUCT(('ＳＲＶ2023材料送付日程表 (report)'!$B$14:$B$108='SRI (2023)'!$V28)*('ＳＲＶ2023材料送付日程表 (report)'!$G$12:$BH$12='SRI (2023)'!DJ$3)*('ＳＲＶ2023材料送付日程表 (report)'!$G$14:$BH$108))</f>
        <v>0</v>
      </c>
      <c r="DK28" s="146">
        <f>SUMPRODUCT(('ＳＲＶ2023材料送付日程表 (report)'!$B$14:$B$108='SRI (2023)'!$V28)*('ＳＲＶ2023材料送付日程表 (report)'!$G$12:$BH$12='SRI (2023)'!DK$3)*('ＳＲＶ2023材料送付日程表 (report)'!$G$14:$BH$108))</f>
        <v>0</v>
      </c>
      <c r="DL28" s="146">
        <f>SUMPRODUCT(('ＳＲＶ2023材料送付日程表 (report)'!$B$14:$B$108='SRI (2023)'!$V28)*('ＳＲＶ2023材料送付日程表 (report)'!$G$12:$BH$12='SRI (2023)'!DL$3)*('ＳＲＶ2023材料送付日程表 (report)'!$G$14:$BH$108))</f>
        <v>0</v>
      </c>
      <c r="DM28" s="146">
        <f>SUMPRODUCT(('ＳＲＶ2023材料送付日程表 (report)'!$B$14:$B$108='SRI (2023)'!$V28)*('ＳＲＶ2023材料送付日程表 (report)'!$G$12:$BH$12='SRI (2023)'!DM$3)*('ＳＲＶ2023材料送付日程表 (report)'!$G$14:$BH$108))</f>
        <v>0</v>
      </c>
      <c r="DN28" s="146">
        <f>SUMPRODUCT(('ＳＲＶ2023材料送付日程表 (report)'!$B$14:$B$108='SRI (2023)'!$V28)*('ＳＲＶ2023材料送付日程表 (report)'!$G$12:$BH$12='SRI (2023)'!DN$3)*('ＳＲＶ2023材料送付日程表 (report)'!$G$14:$BH$108))</f>
        <v>0</v>
      </c>
      <c r="DO28" s="146">
        <f>SUMPRODUCT(('ＳＲＶ2023材料送付日程表 (report)'!$B$14:$B$108='SRI (2023)'!$V28)*('ＳＲＶ2023材料送付日程表 (report)'!$G$12:$BH$12='SRI (2023)'!DO$3)*('ＳＲＶ2023材料送付日程表 (report)'!$G$14:$BH$108))</f>
        <v>0</v>
      </c>
      <c r="DP28" s="146">
        <f>SUMPRODUCT(('ＳＲＶ2023材料送付日程表 (report)'!$B$14:$B$108='SRI (2023)'!$V28)*('ＳＲＶ2023材料送付日程表 (report)'!$G$12:$BH$12='SRI (2023)'!DP$3)*('ＳＲＶ2023材料送付日程表 (report)'!$G$14:$BH$108))</f>
        <v>0</v>
      </c>
      <c r="DQ28" s="146">
        <f>SUMPRODUCT(('ＳＲＶ2023材料送付日程表 (report)'!$B$14:$B$108='SRI (2023)'!$V28)*('ＳＲＶ2023材料送付日程表 (report)'!$G$12:$BH$12='SRI (2023)'!DQ$3)*('ＳＲＶ2023材料送付日程表 (report)'!$G$14:$BH$108))</f>
        <v>0</v>
      </c>
      <c r="DR28" s="146">
        <f>SUMPRODUCT(('ＳＲＶ2023材料送付日程表 (report)'!$B$14:$B$108='SRI (2023)'!$V28)*('ＳＲＶ2023材料送付日程表 (report)'!$G$12:$BH$12='SRI (2023)'!DR$3)*('ＳＲＶ2023材料送付日程表 (report)'!$G$14:$BH$108))</f>
        <v>0</v>
      </c>
      <c r="DS28" s="146">
        <f>SUMPRODUCT(('ＳＲＶ2023材料送付日程表 (report)'!$B$14:$B$108='SRI (2023)'!$V28)*('ＳＲＶ2023材料送付日程表 (report)'!$G$12:$BH$12='SRI (2023)'!DS$3)*('ＳＲＶ2023材料送付日程表 (report)'!$G$14:$BH$108))</f>
        <v>0</v>
      </c>
      <c r="DT28" s="146">
        <f>SUMPRODUCT(('ＳＲＶ2023材料送付日程表 (report)'!$B$14:$B$108='SRI (2023)'!$V28)*('ＳＲＶ2023材料送付日程表 (report)'!$G$12:$BH$12='SRI (2023)'!DT$3)*('ＳＲＶ2023材料送付日程表 (report)'!$G$14:$BH$108))</f>
        <v>0</v>
      </c>
      <c r="DU28" s="146">
        <f>SUMPRODUCT(('ＳＲＶ2023材料送付日程表 (report)'!$B$14:$B$108='SRI (2023)'!$V28)*('ＳＲＶ2023材料送付日程表 (report)'!$G$12:$BH$12='SRI (2023)'!DU$3)*('ＳＲＶ2023材料送付日程表 (report)'!$G$14:$BH$108))</f>
        <v>0</v>
      </c>
      <c r="DV28" s="146">
        <f>SUMPRODUCT(('ＳＲＶ2023材料送付日程表 (report)'!$B$14:$B$108='SRI (2023)'!$V28)*('ＳＲＶ2023材料送付日程表 (report)'!$G$12:$BH$12='SRI (2023)'!DV$3)*('ＳＲＶ2023材料送付日程表 (report)'!$G$14:$BH$108))</f>
        <v>0</v>
      </c>
      <c r="DW28" s="146">
        <f>SUMPRODUCT(('ＳＲＶ2023材料送付日程表 (report)'!$B$14:$B$108='SRI (2023)'!$V28)*('ＳＲＶ2023材料送付日程表 (report)'!$G$12:$BH$12='SRI (2023)'!DW$3)*('ＳＲＶ2023材料送付日程表 (report)'!$G$14:$BH$108))</f>
        <v>0</v>
      </c>
      <c r="DX28" s="146">
        <f>SUMPRODUCT(('ＳＲＶ2023材料送付日程表 (report)'!$B$14:$B$108='SRI (2023)'!$V28)*('ＳＲＶ2023材料送付日程表 (report)'!$G$12:$BH$12='SRI (2023)'!DX$3)*('ＳＲＶ2023材料送付日程表 (report)'!$G$14:$BH$108))</f>
        <v>0</v>
      </c>
      <c r="DY28" s="146">
        <f>SUMPRODUCT(('ＳＲＶ2023材料送付日程表 (report)'!$B$14:$B$108='SRI (2023)'!$V28)*('ＳＲＶ2023材料送付日程表 (report)'!$G$12:$BH$12='SRI (2023)'!DY$3)*('ＳＲＶ2023材料送付日程表 (report)'!$G$14:$BH$108))</f>
        <v>0</v>
      </c>
      <c r="DZ28" s="146">
        <f>SUMPRODUCT(('ＳＲＶ2023材料送付日程表 (report)'!$B$14:$B$108='SRI (2023)'!$V28)*('ＳＲＶ2023材料送付日程表 (report)'!$G$12:$BH$12='SRI (2023)'!DZ$3)*('ＳＲＶ2023材料送付日程表 (report)'!$G$14:$BH$108))</f>
        <v>0</v>
      </c>
      <c r="EA28" s="146">
        <f>SUMPRODUCT(('ＳＲＶ2023材料送付日程表 (report)'!$B$14:$B$108='SRI (2023)'!$V28)*('ＳＲＶ2023材料送付日程表 (report)'!$G$12:$BH$12='SRI (2023)'!EA$3)*('ＳＲＶ2023材料送付日程表 (report)'!$G$14:$BH$108))</f>
        <v>0</v>
      </c>
      <c r="EB28" s="146">
        <f>SUMPRODUCT(('ＳＲＶ2023材料送付日程表 (report)'!$B$14:$B$108='SRI (2023)'!$V28)*('ＳＲＶ2023材料送付日程表 (report)'!$G$12:$BH$12='SRI (2023)'!EB$3)*('ＳＲＶ2023材料送付日程表 (report)'!$G$14:$BH$108))</f>
        <v>0</v>
      </c>
      <c r="EC28" s="146">
        <f>SUMPRODUCT(('ＳＲＶ2023材料送付日程表 (report)'!$B$14:$B$108='SRI (2023)'!$V28)*('ＳＲＶ2023材料送付日程表 (report)'!$G$12:$BH$12='SRI (2023)'!EC$3)*('ＳＲＶ2023材料送付日程表 (report)'!$G$14:$BH$108))</f>
        <v>0</v>
      </c>
      <c r="ED28" s="146">
        <f>SUMPRODUCT(('ＳＲＶ2023材料送付日程表 (report)'!$B$14:$B$108='SRI (2023)'!$V28)*('ＳＲＶ2023材料送付日程表 (report)'!$G$12:$BH$12='SRI (2023)'!ED$3)*('ＳＲＶ2023材料送付日程表 (report)'!$G$14:$BH$108))</f>
        <v>0</v>
      </c>
      <c r="EE28" s="146">
        <f>SUMPRODUCT(('ＳＲＶ2023材料送付日程表 (report)'!$B$14:$B$108='SRI (2023)'!$V28)*('ＳＲＶ2023材料送付日程表 (report)'!$G$12:$BH$12='SRI (2023)'!EE$3)*('ＳＲＶ2023材料送付日程表 (report)'!$G$14:$BH$108))</f>
        <v>0</v>
      </c>
      <c r="EF28" s="146">
        <f>SUMPRODUCT(('ＳＲＶ2023材料送付日程表 (report)'!$B$14:$B$108='SRI (2023)'!$V28)*('ＳＲＶ2023材料送付日程表 (report)'!$G$12:$BH$12='SRI (2023)'!EF$3)*('ＳＲＶ2023材料送付日程表 (report)'!$G$14:$BH$108))</f>
        <v>0</v>
      </c>
      <c r="EG28" s="146">
        <f>SUMPRODUCT(('ＳＲＶ2023材料送付日程表 (report)'!$B$14:$B$108='SRI (2023)'!$V28)*('ＳＲＶ2023材料送付日程表 (report)'!$G$12:$BH$12='SRI (2023)'!EG$3)*('ＳＲＶ2023材料送付日程表 (report)'!$G$14:$BH$108))</f>
        <v>0</v>
      </c>
      <c r="EH28" s="146">
        <f>SUMPRODUCT(('ＳＲＶ2023材料送付日程表 (report)'!$B$14:$B$108='SRI (2023)'!$V28)*('ＳＲＶ2023材料送付日程表 (report)'!$G$12:$BH$12='SRI (2023)'!EH$3)*('ＳＲＶ2023材料送付日程表 (report)'!$G$14:$BH$108))</f>
        <v>0</v>
      </c>
      <c r="EI28" s="146">
        <f>SUMPRODUCT(('ＳＲＶ2023材料送付日程表 (report)'!$B$14:$B$108='SRI (2023)'!$V28)*('ＳＲＶ2023材料送付日程表 (report)'!$G$12:$BH$12='SRI (2023)'!EI$3)*('ＳＲＶ2023材料送付日程表 (report)'!$G$14:$BH$108))</f>
        <v>0</v>
      </c>
      <c r="EJ28" s="146">
        <f>SUMPRODUCT(('ＳＲＶ2023材料送付日程表 (report)'!$B$14:$B$108='SRI (2023)'!$V28)*('ＳＲＶ2023材料送付日程表 (report)'!$G$12:$BH$12='SRI (2023)'!EJ$3)*('ＳＲＶ2023材料送付日程表 (report)'!$G$14:$BH$108))</f>
        <v>0</v>
      </c>
      <c r="EK28" s="146">
        <f>SUMPRODUCT(('ＳＲＶ2023材料送付日程表 (report)'!$B$14:$B$108='SRI (2023)'!$V28)*('ＳＲＶ2023材料送付日程表 (report)'!$G$12:$BH$12='SRI (2023)'!EK$3)*('ＳＲＶ2023材料送付日程表 (report)'!$G$14:$BH$108))</f>
        <v>0</v>
      </c>
      <c r="EL28" s="146">
        <f>SUMPRODUCT(('ＳＲＶ2023材料送付日程表 (report)'!$B$14:$B$108='SRI (2023)'!$V28)*('ＳＲＶ2023材料送付日程表 (report)'!$G$12:$BH$12='SRI (2023)'!EL$3)*('ＳＲＶ2023材料送付日程表 (report)'!$G$14:$BH$108))</f>
        <v>0</v>
      </c>
      <c r="EM28" s="146">
        <f>SUMPRODUCT(('ＳＲＶ2023材料送付日程表 (report)'!$B$14:$B$108='SRI (2023)'!$V28)*('ＳＲＶ2023材料送付日程表 (report)'!$G$12:$BH$12='SRI (2023)'!EM$3)*('ＳＲＶ2023材料送付日程表 (report)'!$G$14:$BH$108))</f>
        <v>0</v>
      </c>
      <c r="EN28" s="146">
        <f>SUMPRODUCT(('ＳＲＶ2023材料送付日程表 (report)'!$B$14:$B$108='SRI (2023)'!$V28)*('ＳＲＶ2023材料送付日程表 (report)'!$G$12:$BH$12='SRI (2023)'!EN$3)*('ＳＲＶ2023材料送付日程表 (report)'!$G$14:$BH$108))</f>
        <v>0</v>
      </c>
      <c r="EO28" s="146">
        <f>SUMPRODUCT(('ＳＲＶ2023材料送付日程表 (report)'!$B$14:$B$108='SRI (2023)'!$V28)*('ＳＲＶ2023材料送付日程表 (report)'!$G$12:$BH$12='SRI (2023)'!EO$3)*('ＳＲＶ2023材料送付日程表 (report)'!$G$14:$BH$108))</f>
        <v>0</v>
      </c>
      <c r="EP28" s="146">
        <f>SUMPRODUCT(('ＳＲＶ2023材料送付日程表 (report)'!$B$14:$B$108='SRI (2023)'!$V28)*('ＳＲＶ2023材料送付日程表 (report)'!$G$12:$BH$12='SRI (2023)'!EP$3)*('ＳＲＶ2023材料送付日程表 (report)'!$G$14:$BH$108))</f>
        <v>0</v>
      </c>
      <c r="EQ28" s="146">
        <f>SUMPRODUCT(('ＳＲＶ2023材料送付日程表 (report)'!$B$14:$B$108='SRI (2023)'!$V28)*('ＳＲＶ2023材料送付日程表 (report)'!$G$12:$BH$12='SRI (2023)'!EQ$3)*('ＳＲＶ2023材料送付日程表 (report)'!$G$14:$BH$108))</f>
        <v>0</v>
      </c>
      <c r="ER28" s="146">
        <f>SUMPRODUCT(('ＳＲＶ2023材料送付日程表 (report)'!$B$14:$B$108='SRI (2023)'!$V28)*('ＳＲＶ2023材料送付日程表 (report)'!$G$12:$BH$12='SRI (2023)'!ER$3)*('ＳＲＶ2023材料送付日程表 (report)'!$G$14:$BH$108))</f>
        <v>0</v>
      </c>
      <c r="ES28" s="146">
        <f>SUMPRODUCT(('ＳＲＶ2023材料送付日程表 (report)'!$B$14:$B$108='SRI (2023)'!$V28)*('ＳＲＶ2023材料送付日程表 (report)'!$G$12:$BH$12='SRI (2023)'!ES$3)*('ＳＲＶ2023材料送付日程表 (report)'!$G$14:$BH$108))</f>
        <v>0</v>
      </c>
      <c r="ET28" s="146">
        <f>SUMPRODUCT(('ＳＲＶ2023材料送付日程表 (report)'!$B$14:$B$108='SRI (2023)'!$V28)*('ＳＲＶ2023材料送付日程表 (report)'!$G$12:$BH$12='SRI (2023)'!ET$3)*('ＳＲＶ2023材料送付日程表 (report)'!$G$14:$BH$108))</f>
        <v>0</v>
      </c>
      <c r="EU28" s="146">
        <f>SUMPRODUCT(('ＳＲＶ2023材料送付日程表 (report)'!$B$14:$B$108='SRI (2023)'!$V28)*('ＳＲＶ2023材料送付日程表 (report)'!$G$12:$BH$12='SRI (2023)'!EU$3)*('ＳＲＶ2023材料送付日程表 (report)'!$G$14:$BH$108))</f>
        <v>0</v>
      </c>
      <c r="EV28" s="146">
        <f>SUMPRODUCT(('ＳＲＶ2023材料送付日程表 (report)'!$B$14:$B$108='SRI (2023)'!$V28)*('ＳＲＶ2023材料送付日程表 (report)'!$G$12:$BH$12='SRI (2023)'!EV$3)*('ＳＲＶ2023材料送付日程表 (report)'!$G$14:$BH$108))</f>
        <v>0</v>
      </c>
      <c r="EW28" s="146">
        <f>SUMPRODUCT(('ＳＲＶ2023材料送付日程表 (report)'!$B$14:$B$108='SRI (2023)'!$V28)*('ＳＲＶ2023材料送付日程表 (report)'!$G$12:$BH$12='SRI (2023)'!EW$3)*('ＳＲＶ2023材料送付日程表 (report)'!$G$14:$BH$108))</f>
        <v>0</v>
      </c>
      <c r="EX28" s="146">
        <f>SUMPRODUCT(('ＳＲＶ2023材料送付日程表 (report)'!$B$14:$B$108='SRI (2023)'!$V28)*('ＳＲＶ2023材料送付日程表 (report)'!$G$12:$BH$12='SRI (2023)'!EX$3)*('ＳＲＶ2023材料送付日程表 (report)'!$G$14:$BH$108))</f>
        <v>0</v>
      </c>
      <c r="EY28" s="146">
        <f>SUMPRODUCT(('ＳＲＶ2023材料送付日程表 (report)'!$B$14:$B$108='SRI (2023)'!$V28)*('ＳＲＶ2023材料送付日程表 (report)'!$G$12:$BH$12='SRI (2023)'!EY$3)*('ＳＲＶ2023材料送付日程表 (report)'!$G$14:$BH$108))</f>
        <v>0</v>
      </c>
      <c r="EZ28" s="146">
        <f>SUMPRODUCT(('ＳＲＶ2023材料送付日程表 (report)'!$B$14:$B$108='SRI (2023)'!$V28)*('ＳＲＶ2023材料送付日程表 (report)'!$G$12:$BH$12='SRI (2023)'!EZ$3)*('ＳＲＶ2023材料送付日程表 (report)'!$G$14:$BH$108))</f>
        <v>0</v>
      </c>
      <c r="FA28" s="146">
        <f>SUMPRODUCT(('ＳＲＶ2023材料送付日程表 (report)'!$B$14:$B$108='SRI (2023)'!$V28)*('ＳＲＶ2023材料送付日程表 (report)'!$G$12:$BH$12='SRI (2023)'!FA$3)*('ＳＲＶ2023材料送付日程表 (report)'!$G$14:$BH$108))</f>
        <v>0</v>
      </c>
      <c r="FB28" s="146">
        <f>SUMPRODUCT(('ＳＲＶ2023材料送付日程表 (report)'!$B$14:$B$108='SRI (2023)'!$V28)*('ＳＲＶ2023材料送付日程表 (report)'!$G$12:$BH$12='SRI (2023)'!FB$3)*('ＳＲＶ2023材料送付日程表 (report)'!$G$14:$BH$108))</f>
        <v>0</v>
      </c>
      <c r="FC28" s="146">
        <f>SUMPRODUCT(('ＳＲＶ2023材料送付日程表 (report)'!$B$14:$B$108='SRI (2023)'!$V28)*('ＳＲＶ2023材料送付日程表 (report)'!$G$12:$BH$12='SRI (2023)'!FC$3)*('ＳＲＶ2023材料送付日程表 (report)'!$G$14:$BH$108))</f>
        <v>0</v>
      </c>
      <c r="FD28" s="146">
        <f>SUMPRODUCT(('ＳＲＶ2023材料送付日程表 (report)'!$B$14:$B$108='SRI (2023)'!$V28)*('ＳＲＶ2023材料送付日程表 (report)'!$G$12:$BH$12='SRI (2023)'!FD$3)*('ＳＲＶ2023材料送付日程表 (report)'!$G$14:$BH$108))</f>
        <v>0</v>
      </c>
      <c r="FE28" s="146">
        <f>SUMPRODUCT(('ＳＲＶ2023材料送付日程表 (report)'!$B$14:$B$108='SRI (2023)'!$V28)*('ＳＲＶ2023材料送付日程表 (report)'!$G$12:$BH$12='SRI (2023)'!FE$3)*('ＳＲＶ2023材料送付日程表 (report)'!$G$14:$BH$108))</f>
        <v>0</v>
      </c>
      <c r="FF28" s="146">
        <f>SUMPRODUCT(('ＳＲＶ2023材料送付日程表 (report)'!$B$14:$B$108='SRI (2023)'!$V28)*('ＳＲＶ2023材料送付日程表 (report)'!$G$12:$BH$12='SRI (2023)'!FF$3)*('ＳＲＶ2023材料送付日程表 (report)'!$G$14:$BH$108))</f>
        <v>0</v>
      </c>
      <c r="FG28" s="146">
        <f>SUMPRODUCT(('ＳＲＶ2023材料送付日程表 (report)'!$B$14:$B$108='SRI (2023)'!$V28)*('ＳＲＶ2023材料送付日程表 (report)'!$G$12:$BH$12='SRI (2023)'!FG$3)*('ＳＲＶ2023材料送付日程表 (report)'!$G$14:$BH$108))</f>
        <v>0</v>
      </c>
      <c r="FH28" s="146">
        <f>SUMPRODUCT(('ＳＲＶ2023材料送付日程表 (report)'!$B$14:$B$108='SRI (2023)'!$V28)*('ＳＲＶ2023材料送付日程表 (report)'!$G$12:$BH$12='SRI (2023)'!FH$3)*('ＳＲＶ2023材料送付日程表 (report)'!$G$14:$BH$108))</f>
        <v>0</v>
      </c>
      <c r="FI28" s="146">
        <f>SUMPRODUCT(('ＳＲＶ2023材料送付日程表 (report)'!$B$14:$B$108='SRI (2023)'!$V28)*('ＳＲＶ2023材料送付日程表 (report)'!$G$12:$BH$12='SRI (2023)'!FI$3)*('ＳＲＶ2023材料送付日程表 (report)'!$G$14:$BH$108))</f>
        <v>0</v>
      </c>
      <c r="FJ28" s="146">
        <f>SUMPRODUCT(('ＳＲＶ2023材料送付日程表 (report)'!$B$14:$B$108='SRI (2023)'!$V28)*('ＳＲＶ2023材料送付日程表 (report)'!$G$12:$BH$12='SRI (2023)'!FJ$3)*('ＳＲＶ2023材料送付日程表 (report)'!$G$14:$BH$108))</f>
        <v>0</v>
      </c>
      <c r="FK28" s="146">
        <f>SUMPRODUCT(('ＳＲＶ2023材料送付日程表 (report)'!$B$14:$B$108='SRI (2023)'!$V28)*('ＳＲＶ2023材料送付日程表 (report)'!$G$12:$BH$12='SRI (2023)'!FK$3)*('ＳＲＶ2023材料送付日程表 (report)'!$G$14:$BH$108))</f>
        <v>0</v>
      </c>
      <c r="FL28" s="146">
        <f>SUMPRODUCT(('ＳＲＶ2023材料送付日程表 (report)'!$B$14:$B$108='SRI (2023)'!$V28)*('ＳＲＶ2023材料送付日程表 (report)'!$G$12:$BH$12='SRI (2023)'!FL$3)*('ＳＲＶ2023材料送付日程表 (report)'!$G$14:$BH$108))</f>
        <v>0</v>
      </c>
      <c r="FM28" s="146">
        <f>SUMPRODUCT(('ＳＲＶ2023材料送付日程表 (report)'!$B$14:$B$108='SRI (2023)'!$V28)*('ＳＲＶ2023材料送付日程表 (report)'!$G$12:$BH$12='SRI (2023)'!FM$3)*('ＳＲＶ2023材料送付日程表 (report)'!$G$14:$BH$108))</f>
        <v>0</v>
      </c>
      <c r="FN28" s="146">
        <f>SUMPRODUCT(('ＳＲＶ2023材料送付日程表 (report)'!$B$14:$B$108='SRI (2023)'!$V28)*('ＳＲＶ2023材料送付日程表 (report)'!$G$12:$BH$12='SRI (2023)'!FN$3)*('ＳＲＶ2023材料送付日程表 (report)'!$G$14:$BH$108))</f>
        <v>0</v>
      </c>
      <c r="FO28" s="146">
        <f>SUMPRODUCT(('ＳＲＶ2023材料送付日程表 (report)'!$B$14:$B$108='SRI (2023)'!$V28)*('ＳＲＶ2023材料送付日程表 (report)'!$G$12:$BH$12='SRI (2023)'!FO$3)*('ＳＲＶ2023材料送付日程表 (report)'!$G$14:$BH$108))</f>
        <v>0</v>
      </c>
      <c r="FP28" s="146">
        <f>SUMPRODUCT(('ＳＲＶ2023材料送付日程表 (report)'!$B$14:$B$108='SRI (2023)'!$V28)*('ＳＲＶ2023材料送付日程表 (report)'!$G$12:$BH$12='SRI (2023)'!FP$3)*('ＳＲＶ2023材料送付日程表 (report)'!$G$14:$BH$108))</f>
        <v>0</v>
      </c>
      <c r="FQ28" s="146">
        <f>SUMPRODUCT(('ＳＲＶ2023材料送付日程表 (report)'!$B$14:$B$108='SRI (2023)'!$V28)*('ＳＲＶ2023材料送付日程表 (report)'!$G$12:$BH$12='SRI (2023)'!FQ$3)*('ＳＲＶ2023材料送付日程表 (report)'!$G$14:$BH$108))</f>
        <v>0</v>
      </c>
      <c r="FR28" s="146">
        <f>SUMPRODUCT(('ＳＲＶ2023材料送付日程表 (report)'!$B$14:$B$108='SRI (2023)'!$V28)*('ＳＲＶ2023材料送付日程表 (report)'!$G$12:$BH$12='SRI (2023)'!FR$3)*('ＳＲＶ2023材料送付日程表 (report)'!$G$14:$BH$108))</f>
        <v>0</v>
      </c>
      <c r="FS28" s="146">
        <f>SUMPRODUCT(('ＳＲＶ2023材料送付日程表 (report)'!$B$14:$B$108='SRI (2023)'!$V28)*('ＳＲＶ2023材料送付日程表 (report)'!$G$12:$BH$12='SRI (2023)'!FS$3)*('ＳＲＶ2023材料送付日程表 (report)'!$G$14:$BH$108))</f>
        <v>0</v>
      </c>
      <c r="FT28" s="146">
        <f>SUMPRODUCT(('ＳＲＶ2023材料送付日程表 (report)'!$B$14:$B$108='SRI (2023)'!$V28)*('ＳＲＶ2023材料送付日程表 (report)'!$G$12:$BH$12='SRI (2023)'!FT$3)*('ＳＲＶ2023材料送付日程表 (report)'!$G$14:$BH$108))</f>
        <v>0</v>
      </c>
      <c r="FU28" s="146">
        <f>SUMPRODUCT(('ＳＲＶ2023材料送付日程表 (report)'!$B$14:$B$108='SRI (2023)'!$V28)*('ＳＲＶ2023材料送付日程表 (report)'!$G$12:$BH$12='SRI (2023)'!FU$3)*('ＳＲＶ2023材料送付日程表 (report)'!$G$14:$BH$108))</f>
        <v>0</v>
      </c>
      <c r="FV28" s="146">
        <f>SUMPRODUCT(('ＳＲＶ2023材料送付日程表 (report)'!$B$14:$B$108='SRI (2023)'!$V28)*('ＳＲＶ2023材料送付日程表 (report)'!$G$12:$BH$12='SRI (2023)'!FV$3)*('ＳＲＶ2023材料送付日程表 (report)'!$G$14:$BH$108))</f>
        <v>0</v>
      </c>
      <c r="FW28" s="146">
        <f>SUMPRODUCT(('ＳＲＶ2023材料送付日程表 (report)'!$B$14:$B$108='SRI (2023)'!$V28)*('ＳＲＶ2023材料送付日程表 (report)'!$G$12:$BH$12='SRI (2023)'!FW$3)*('ＳＲＶ2023材料送付日程表 (report)'!$G$14:$BH$108))</f>
        <v>0</v>
      </c>
      <c r="FX28" s="146">
        <f>SUMPRODUCT(('ＳＲＶ2023材料送付日程表 (report)'!$B$14:$B$108='SRI (2023)'!$V28)*('ＳＲＶ2023材料送付日程表 (report)'!$G$12:$BH$12='SRI (2023)'!FX$3)*('ＳＲＶ2023材料送付日程表 (report)'!$G$14:$BH$108))</f>
        <v>0</v>
      </c>
      <c r="FY28" s="146">
        <f>SUMPRODUCT(('ＳＲＶ2023材料送付日程表 (report)'!$B$14:$B$108='SRI (2023)'!$V28)*('ＳＲＶ2023材料送付日程表 (report)'!$G$12:$BH$12='SRI (2023)'!FY$3)*('ＳＲＶ2023材料送付日程表 (report)'!$G$14:$BH$108))</f>
        <v>0</v>
      </c>
      <c r="FZ28" s="146">
        <f>SUMPRODUCT(('ＳＲＶ2023材料送付日程表 (report)'!$B$14:$B$108='SRI (2023)'!$V28)*('ＳＲＶ2023材料送付日程表 (report)'!$G$12:$BH$12='SRI (2023)'!FZ$3)*('ＳＲＶ2023材料送付日程表 (report)'!$G$14:$BH$108))</f>
        <v>0</v>
      </c>
      <c r="GA28" s="146">
        <f>SUMPRODUCT(('ＳＲＶ2023材料送付日程表 (report)'!$B$14:$B$108='SRI (2023)'!$V28)*('ＳＲＶ2023材料送付日程表 (report)'!$G$12:$BH$12='SRI (2023)'!GA$3)*('ＳＲＶ2023材料送付日程表 (report)'!$G$14:$BH$108))</f>
        <v>0</v>
      </c>
      <c r="GB28" s="146">
        <f>SUMPRODUCT(('ＳＲＶ2023材料送付日程表 (report)'!$B$14:$B$108='SRI (2023)'!$V28)*('ＳＲＶ2023材料送付日程表 (report)'!$G$12:$BH$12='SRI (2023)'!GB$3)*('ＳＲＶ2023材料送付日程表 (report)'!$G$14:$BH$108))</f>
        <v>0</v>
      </c>
      <c r="GC28" s="146">
        <f>SUMPRODUCT(('ＳＲＶ2023材料送付日程表 (report)'!$B$14:$B$108='SRI (2023)'!$V28)*('ＳＲＶ2023材料送付日程表 (report)'!$G$12:$BH$12='SRI (2023)'!GC$3)*('ＳＲＶ2023材料送付日程表 (report)'!$G$14:$BH$108))</f>
        <v>0</v>
      </c>
      <c r="GD28" s="146">
        <f>SUMPRODUCT(('ＳＲＶ2023材料送付日程表 (report)'!$B$14:$B$108='SRI (2023)'!$V28)*('ＳＲＶ2023材料送付日程表 (report)'!$G$12:$BH$12='SRI (2023)'!GD$3)*('ＳＲＶ2023材料送付日程表 (report)'!$G$14:$BH$108))</f>
        <v>0</v>
      </c>
      <c r="GE28" s="146">
        <f>SUMPRODUCT(('ＳＲＶ2023材料送付日程表 (report)'!$B$14:$B$108='SRI (2023)'!$V28)*('ＳＲＶ2023材料送付日程表 (report)'!$G$12:$BH$12='SRI (2023)'!GE$3)*('ＳＲＶ2023材料送付日程表 (report)'!$G$14:$BH$108))</f>
        <v>0</v>
      </c>
      <c r="GF28" s="146">
        <f>SUMPRODUCT(('ＳＲＶ2023材料送付日程表 (report)'!$B$14:$B$108='SRI (2023)'!$V28)*('ＳＲＶ2023材料送付日程表 (report)'!$G$12:$BH$12='SRI (2023)'!GF$3)*('ＳＲＶ2023材料送付日程表 (report)'!$G$14:$BH$108))</f>
        <v>0</v>
      </c>
      <c r="GG28" s="146">
        <f>SUMPRODUCT(('ＳＲＶ2023材料送付日程表 (report)'!$B$14:$B$108='SRI (2023)'!$V28)*('ＳＲＶ2023材料送付日程表 (report)'!$G$12:$BH$12='SRI (2023)'!GG$3)*('ＳＲＶ2023材料送付日程表 (report)'!$G$14:$BH$108))</f>
        <v>0</v>
      </c>
      <c r="GH28" s="146">
        <f>SUMPRODUCT(('ＳＲＶ2023材料送付日程表 (report)'!$B$14:$B$108='SRI (2023)'!$V28)*('ＳＲＶ2023材料送付日程表 (report)'!$G$12:$BH$12='SRI (2023)'!GH$3)*('ＳＲＶ2023材料送付日程表 (report)'!$G$14:$BH$108))</f>
        <v>0</v>
      </c>
      <c r="GI28" s="146">
        <f>SUMPRODUCT(('ＳＲＶ2023材料送付日程表 (report)'!$B$14:$B$108='SRI (2023)'!$V28)*('ＳＲＶ2023材料送付日程表 (report)'!$G$12:$BH$12='SRI (2023)'!GI$3)*('ＳＲＶ2023材料送付日程表 (report)'!$G$14:$BH$108))</f>
        <v>0</v>
      </c>
      <c r="GJ28" s="146">
        <f>SUMPRODUCT(('ＳＲＶ2023材料送付日程表 (report)'!$B$14:$B$108='SRI (2023)'!$V28)*('ＳＲＶ2023材料送付日程表 (report)'!$G$12:$BH$12='SRI (2023)'!GJ$3)*('ＳＲＶ2023材料送付日程表 (report)'!$G$14:$BH$108))</f>
        <v>0</v>
      </c>
      <c r="GK28" s="146">
        <f>SUMPRODUCT(('ＳＲＶ2023材料送付日程表 (report)'!$B$14:$B$108='SRI (2023)'!$V28)*('ＳＲＶ2023材料送付日程表 (report)'!$G$12:$BH$12='SRI (2023)'!GK$3)*('ＳＲＶ2023材料送付日程表 (report)'!$G$14:$BH$108))</f>
        <v>0</v>
      </c>
      <c r="GL28" s="146">
        <f>SUMPRODUCT(('ＳＲＶ2023材料送付日程表 (report)'!$B$14:$B$108='SRI (2023)'!$V28)*('ＳＲＶ2023材料送付日程表 (report)'!$G$12:$BH$12='SRI (2023)'!GL$3)*('ＳＲＶ2023材料送付日程表 (report)'!$G$14:$BH$108))</f>
        <v>0</v>
      </c>
      <c r="GM28" s="146">
        <f>SUMPRODUCT(('ＳＲＶ2023材料送付日程表 (report)'!$B$14:$B$108='SRI (2023)'!$V28)*('ＳＲＶ2023材料送付日程表 (report)'!$G$12:$BH$12='SRI (2023)'!GM$3)*('ＳＲＶ2023材料送付日程表 (report)'!$G$14:$BH$108))</f>
        <v>0</v>
      </c>
      <c r="GN28" s="146">
        <f>SUMPRODUCT(('ＳＲＶ2023材料送付日程表 (report)'!$B$14:$B$108='SRI (2023)'!$V28)*('ＳＲＶ2023材料送付日程表 (report)'!$G$12:$BH$12='SRI (2023)'!GN$3)*('ＳＲＶ2023材料送付日程表 (report)'!$G$14:$BH$108))</f>
        <v>0</v>
      </c>
      <c r="GO28" s="146">
        <f>SUMPRODUCT(('ＳＲＶ2023材料送付日程表 (report)'!$B$14:$B$108='SRI (2023)'!$V28)*('ＳＲＶ2023材料送付日程表 (report)'!$G$12:$BH$12='SRI (2023)'!GO$3)*('ＳＲＶ2023材料送付日程表 (report)'!$G$14:$BH$108))</f>
        <v>0</v>
      </c>
      <c r="GP28" s="146">
        <f>SUMPRODUCT(('ＳＲＶ2023材料送付日程表 (report)'!$B$14:$B$108='SRI (2023)'!$V28)*('ＳＲＶ2023材料送付日程表 (report)'!$G$12:$BH$12='SRI (2023)'!GP$3)*('ＳＲＶ2023材料送付日程表 (report)'!$G$14:$BH$108))</f>
        <v>0</v>
      </c>
      <c r="GQ28" s="146">
        <f>SUMPRODUCT(('ＳＲＶ2023材料送付日程表 (report)'!$B$14:$B$108='SRI (2023)'!$V28)*('ＳＲＶ2023材料送付日程表 (report)'!$G$12:$BH$12='SRI (2023)'!GQ$3)*('ＳＲＶ2023材料送付日程表 (report)'!$G$14:$BH$108))</f>
        <v>0</v>
      </c>
      <c r="GR28" s="146">
        <f>SUMPRODUCT(('ＳＲＶ2023材料送付日程表 (report)'!$B$14:$B$108='SRI (2023)'!$V28)*('ＳＲＶ2023材料送付日程表 (report)'!$G$12:$BH$12='SRI (2023)'!GR$3)*('ＳＲＶ2023材料送付日程表 (report)'!$G$14:$BH$108))</f>
        <v>0</v>
      </c>
      <c r="GS28" s="146">
        <f>SUMPRODUCT(('ＳＲＶ2023材料送付日程表 (report)'!$B$14:$B$108='SRI (2023)'!$V28)*('ＳＲＶ2023材料送付日程表 (report)'!$G$12:$BH$12='SRI (2023)'!GS$3)*('ＳＲＶ2023材料送付日程表 (report)'!$G$14:$BH$108))</f>
        <v>0</v>
      </c>
      <c r="GT28" s="146">
        <f>SUMPRODUCT(('ＳＲＶ2023材料送付日程表 (report)'!$B$14:$B$108='SRI (2023)'!$V28)*('ＳＲＶ2023材料送付日程表 (report)'!$G$12:$BH$12='SRI (2023)'!GT$3)*('ＳＲＶ2023材料送付日程表 (report)'!$G$14:$BH$108))</f>
        <v>0</v>
      </c>
      <c r="GU28" s="146">
        <f>SUMPRODUCT(('ＳＲＶ2023材料送付日程表 (report)'!$B$14:$B$108='SRI (2023)'!$V28)*('ＳＲＶ2023材料送付日程表 (report)'!$G$12:$BH$12='SRI (2023)'!GU$3)*('ＳＲＶ2023材料送付日程表 (report)'!$G$14:$BH$108))</f>
        <v>0</v>
      </c>
      <c r="GV28" s="146">
        <f>SUMPRODUCT(('ＳＲＶ2023材料送付日程表 (report)'!$B$14:$B$108='SRI (2023)'!$V28)*('ＳＲＶ2023材料送付日程表 (report)'!$G$12:$BH$12='SRI (2023)'!GV$3)*('ＳＲＶ2023材料送付日程表 (report)'!$G$14:$BH$108))</f>
        <v>0</v>
      </c>
      <c r="GW28" s="146">
        <f>SUMPRODUCT(('ＳＲＶ2023材料送付日程表 (report)'!$B$14:$B$108='SRI (2023)'!$V28)*('ＳＲＶ2023材料送付日程表 (report)'!$G$12:$BH$12='SRI (2023)'!GW$3)*('ＳＲＶ2023材料送付日程表 (report)'!$G$14:$BH$108))</f>
        <v>0</v>
      </c>
      <c r="GX28" s="146">
        <f>SUMPRODUCT(('ＳＲＶ2023材料送付日程表 (report)'!$B$14:$B$108='SRI (2023)'!$V28)*('ＳＲＶ2023材料送付日程表 (report)'!$G$12:$BH$12='SRI (2023)'!GX$3)*('ＳＲＶ2023材料送付日程表 (report)'!$G$14:$BH$108))</f>
        <v>0</v>
      </c>
      <c r="GY28" s="146">
        <f>SUMPRODUCT(('ＳＲＶ2023材料送付日程表 (report)'!$B$14:$B$108='SRI (2023)'!$V28)*('ＳＲＶ2023材料送付日程表 (report)'!$G$12:$BH$12='SRI (2023)'!GY$3)*('ＳＲＶ2023材料送付日程表 (report)'!$G$14:$BH$108))</f>
        <v>0</v>
      </c>
      <c r="GZ28" s="146">
        <f>SUMPRODUCT(('ＳＲＶ2023材料送付日程表 (report)'!$B$14:$B$108='SRI (2023)'!$V28)*('ＳＲＶ2023材料送付日程表 (report)'!$G$12:$BH$12='SRI (2023)'!GZ$3)*('ＳＲＶ2023材料送付日程表 (report)'!$G$14:$BH$108))</f>
        <v>0</v>
      </c>
      <c r="HA28" s="146">
        <f>SUMPRODUCT(('ＳＲＶ2023材料送付日程表 (report)'!$B$14:$B$108='SRI (2023)'!$V28)*('ＳＲＶ2023材料送付日程表 (report)'!$G$12:$BH$12='SRI (2023)'!HA$3)*('ＳＲＶ2023材料送付日程表 (report)'!$G$14:$BH$108))</f>
        <v>0</v>
      </c>
      <c r="HB28" s="146">
        <f>SUMPRODUCT(('ＳＲＶ2023材料送付日程表 (report)'!$B$14:$B$108='SRI (2023)'!$V28)*('ＳＲＶ2023材料送付日程表 (report)'!$G$12:$BH$12='SRI (2023)'!HB$3)*('ＳＲＶ2023材料送付日程表 (report)'!$G$14:$BH$108))</f>
        <v>0</v>
      </c>
      <c r="HC28" s="146">
        <f>SUMPRODUCT(('ＳＲＶ2023材料送付日程表 (report)'!$B$14:$B$108='SRI (2023)'!$V28)*('ＳＲＶ2023材料送付日程表 (report)'!$G$12:$BH$12='SRI (2023)'!HC$3)*('ＳＲＶ2023材料送付日程表 (report)'!$G$14:$BH$108))</f>
        <v>0</v>
      </c>
      <c r="HD28" s="146">
        <f>SUMPRODUCT(('ＳＲＶ2023材料送付日程表 (report)'!$B$14:$B$108='SRI (2023)'!$V28)*('ＳＲＶ2023材料送付日程表 (report)'!$G$12:$BH$12='SRI (2023)'!HD$3)*('ＳＲＶ2023材料送付日程表 (report)'!$G$14:$BH$108))</f>
        <v>0</v>
      </c>
      <c r="HE28" s="146">
        <f>SUMPRODUCT(('ＳＲＶ2023材料送付日程表 (report)'!$B$14:$B$108='SRI (2023)'!$V28)*('ＳＲＶ2023材料送付日程表 (report)'!$G$12:$BH$12='SRI (2023)'!HE$3)*('ＳＲＶ2023材料送付日程表 (report)'!$G$14:$BH$108))</f>
        <v>0</v>
      </c>
      <c r="HF28" s="146">
        <f>SUMPRODUCT(('ＳＲＶ2023材料送付日程表 (report)'!$B$14:$B$108='SRI (2023)'!$V28)*('ＳＲＶ2023材料送付日程表 (report)'!$G$12:$BH$12='SRI (2023)'!HF$3)*('ＳＲＶ2023材料送付日程表 (report)'!$G$14:$BH$108))</f>
        <v>0</v>
      </c>
      <c r="HG28" s="146">
        <f>SUMPRODUCT(('ＳＲＶ2023材料送付日程表 (report)'!$B$14:$B$108='SRI (2023)'!$V28)*('ＳＲＶ2023材料送付日程表 (report)'!$G$12:$BH$12='SRI (2023)'!HG$3)*('ＳＲＶ2023材料送付日程表 (report)'!$G$14:$BH$108))</f>
        <v>0</v>
      </c>
      <c r="HH28" s="146">
        <f>SUMPRODUCT(('ＳＲＶ2023材料送付日程表 (report)'!$B$14:$B$108='SRI (2023)'!$V28)*('ＳＲＶ2023材料送付日程表 (report)'!$G$12:$BH$12='SRI (2023)'!HH$3)*('ＳＲＶ2023材料送付日程表 (report)'!$G$14:$BH$108))</f>
        <v>0</v>
      </c>
      <c r="HI28" s="146">
        <f>SUMPRODUCT(('ＳＲＶ2023材料送付日程表 (report)'!$B$14:$B$108='SRI (2023)'!$V28)*('ＳＲＶ2023材料送付日程表 (report)'!$G$12:$BH$12='SRI (2023)'!HI$3)*('ＳＲＶ2023材料送付日程表 (report)'!$G$14:$BH$108))</f>
        <v>0</v>
      </c>
      <c r="HJ28" s="146">
        <f>SUMPRODUCT(('ＳＲＶ2023材料送付日程表 (report)'!$B$14:$B$108='SRI (2023)'!$V28)*('ＳＲＶ2023材料送付日程表 (report)'!$G$12:$BH$12='SRI (2023)'!HJ$3)*('ＳＲＶ2023材料送付日程表 (report)'!$G$14:$BH$108))</f>
        <v>0</v>
      </c>
      <c r="HK28" s="146">
        <f>SUMPRODUCT(('ＳＲＶ2023材料送付日程表 (report)'!$B$14:$B$108='SRI (2023)'!$V28)*('ＳＲＶ2023材料送付日程表 (report)'!$G$12:$BH$12='SRI (2023)'!HK$3)*('ＳＲＶ2023材料送付日程表 (report)'!$G$14:$BH$108))</f>
        <v>0</v>
      </c>
      <c r="HL28" s="146">
        <f>SUMPRODUCT(('ＳＲＶ2023材料送付日程表 (report)'!$B$14:$B$108='SRI (2023)'!$V28)*('ＳＲＶ2023材料送付日程表 (report)'!$G$12:$BH$12='SRI (2023)'!HL$3)*('ＳＲＶ2023材料送付日程表 (report)'!$G$14:$BH$108))</f>
        <v>0</v>
      </c>
      <c r="HM28" s="146">
        <f>SUMPRODUCT(('ＳＲＶ2023材料送付日程表 (report)'!$B$14:$B$108='SRI (2023)'!$V28)*('ＳＲＶ2023材料送付日程表 (report)'!$G$12:$BH$12='SRI (2023)'!HM$3)*('ＳＲＶ2023材料送付日程表 (report)'!$G$14:$BH$108))</f>
        <v>0</v>
      </c>
      <c r="HN28" s="146">
        <f>SUMPRODUCT(('ＳＲＶ2023材料送付日程表 (report)'!$B$14:$B$108='SRI (2023)'!$V28)*('ＳＲＶ2023材料送付日程表 (report)'!$G$12:$BH$12='SRI (2023)'!HN$3)*('ＳＲＶ2023材料送付日程表 (report)'!$G$14:$BH$108))</f>
        <v>0</v>
      </c>
      <c r="HO28" s="146">
        <f>SUMPRODUCT(('ＳＲＶ2023材料送付日程表 (report)'!$B$14:$B$108='SRI (2023)'!$V28)*('ＳＲＶ2023材料送付日程表 (report)'!$G$12:$BH$12='SRI (2023)'!HO$3)*('ＳＲＶ2023材料送付日程表 (report)'!$G$14:$BH$108))</f>
        <v>0</v>
      </c>
      <c r="HP28" s="146">
        <f>SUMPRODUCT(('ＳＲＶ2023材料送付日程表 (report)'!$B$14:$B$108='SRI (2023)'!$V28)*('ＳＲＶ2023材料送付日程表 (report)'!$G$12:$BH$12='SRI (2023)'!HP$3)*('ＳＲＶ2023材料送付日程表 (report)'!$G$14:$BH$108))</f>
        <v>0</v>
      </c>
      <c r="HQ28" s="146">
        <f>SUMPRODUCT(('ＳＲＶ2023材料送付日程表 (report)'!$B$14:$B$108='SRI (2023)'!$V28)*('ＳＲＶ2023材料送付日程表 (report)'!$G$12:$BH$12='SRI (2023)'!HQ$3)*('ＳＲＶ2023材料送付日程表 (report)'!$G$14:$BH$108))</f>
        <v>0</v>
      </c>
      <c r="HR28" s="146">
        <f>SUMPRODUCT(('ＳＲＶ2023材料送付日程表 (report)'!$B$14:$B$108='SRI (2023)'!$V28)*('ＳＲＶ2023材料送付日程表 (report)'!$G$12:$BH$12='SRI (2023)'!HR$3)*('ＳＲＶ2023材料送付日程表 (report)'!$G$14:$BH$108))</f>
        <v>0</v>
      </c>
      <c r="HS28" s="146">
        <f>SUMPRODUCT(('ＳＲＶ2023材料送付日程表 (report)'!$B$14:$B$108='SRI (2023)'!$V28)*('ＳＲＶ2023材料送付日程表 (report)'!$G$12:$BH$12='SRI (2023)'!HS$3)*('ＳＲＶ2023材料送付日程表 (report)'!$G$14:$BH$108))</f>
        <v>0</v>
      </c>
      <c r="HT28" s="146">
        <f>SUMPRODUCT(('ＳＲＶ2023材料送付日程表 (report)'!$B$14:$B$108='SRI (2023)'!$V28)*('ＳＲＶ2023材料送付日程表 (report)'!$G$12:$BH$12='SRI (2023)'!HT$3)*('ＳＲＶ2023材料送付日程表 (report)'!$G$14:$BH$108))</f>
        <v>0</v>
      </c>
      <c r="HU28" s="146">
        <f>SUMPRODUCT(('ＳＲＶ2023材料送付日程表 (report)'!$B$14:$B$108='SRI (2023)'!$V28)*('ＳＲＶ2023材料送付日程表 (report)'!$G$12:$BH$12='SRI (2023)'!HU$3)*('ＳＲＶ2023材料送付日程表 (report)'!$G$14:$BH$108))</f>
        <v>0</v>
      </c>
      <c r="HV28" s="146">
        <f>SUMPRODUCT(('ＳＲＶ2023材料送付日程表 (report)'!$B$14:$B$108='SRI (2023)'!$V28)*('ＳＲＶ2023材料送付日程表 (report)'!$G$12:$BH$12='SRI (2023)'!HV$3)*('ＳＲＶ2023材料送付日程表 (report)'!$G$14:$BH$108))</f>
        <v>0</v>
      </c>
      <c r="HW28" s="146">
        <f>SUMPRODUCT(('ＳＲＶ2023材料送付日程表 (report)'!$B$14:$B$108='SRI (2023)'!$V28)*('ＳＲＶ2023材料送付日程表 (report)'!$G$12:$BH$12='SRI (2023)'!HW$3)*('ＳＲＶ2023材料送付日程表 (report)'!$G$14:$BH$108))</f>
        <v>0</v>
      </c>
      <c r="HX28" s="146">
        <f>SUMPRODUCT(('ＳＲＶ2023材料送付日程表 (report)'!$B$14:$B$108='SRI (2023)'!$V28)*('ＳＲＶ2023材料送付日程表 (report)'!$G$12:$BH$12='SRI (2023)'!HX$3)*('ＳＲＶ2023材料送付日程表 (report)'!$G$14:$BH$108))</f>
        <v>0</v>
      </c>
      <c r="HY28" s="146">
        <f>SUMPRODUCT(('ＳＲＶ2023材料送付日程表 (report)'!$B$14:$B$108='SRI (2023)'!$V28)*('ＳＲＶ2023材料送付日程表 (report)'!$G$12:$BH$12='SRI (2023)'!HY$3)*('ＳＲＶ2023材料送付日程表 (report)'!$G$14:$BH$108))</f>
        <v>0</v>
      </c>
      <c r="HZ28" s="146">
        <f>SUMPRODUCT(('ＳＲＶ2023材料送付日程表 (report)'!$B$14:$B$108='SRI (2023)'!$V28)*('ＳＲＶ2023材料送付日程表 (report)'!$G$12:$BH$12='SRI (2023)'!HZ$3)*('ＳＲＶ2023材料送付日程表 (report)'!$G$14:$BH$108))</f>
        <v>0</v>
      </c>
      <c r="IA28" s="146">
        <f>SUMPRODUCT(('ＳＲＶ2023材料送付日程表 (report)'!$B$14:$B$108='SRI (2023)'!$V28)*('ＳＲＶ2023材料送付日程表 (report)'!$G$12:$BH$12='SRI (2023)'!IA$3)*('ＳＲＶ2023材料送付日程表 (report)'!$G$14:$BH$108))</f>
        <v>0</v>
      </c>
      <c r="IB28" s="146">
        <f>SUMPRODUCT(('ＳＲＶ2023材料送付日程表 (report)'!$B$14:$B$108='SRI (2023)'!$V28)*('ＳＲＶ2023材料送付日程表 (report)'!$G$12:$BH$12='SRI (2023)'!IB$3)*('ＳＲＶ2023材料送付日程表 (report)'!$G$14:$BH$108))</f>
        <v>0</v>
      </c>
      <c r="IC28" s="146">
        <f>SUMPRODUCT(('ＳＲＶ2023材料送付日程表 (report)'!$B$14:$B$108='SRI (2023)'!$V28)*('ＳＲＶ2023材料送付日程表 (report)'!$G$12:$BH$12='SRI (2023)'!IC$3)*('ＳＲＶ2023材料送付日程表 (report)'!$G$14:$BH$108))</f>
        <v>0</v>
      </c>
      <c r="ID28" s="146">
        <f>SUMPRODUCT(('ＳＲＶ2023材料送付日程表 (report)'!$B$14:$B$108='SRI (2023)'!$V28)*('ＳＲＶ2023材料送付日程表 (report)'!$G$12:$BH$12='SRI (2023)'!ID$3)*('ＳＲＶ2023材料送付日程表 (report)'!$G$14:$BH$108))</f>
        <v>0</v>
      </c>
      <c r="IE28" s="146">
        <f>SUMPRODUCT(('ＳＲＶ2023材料送付日程表 (report)'!$B$14:$B$108='SRI (2023)'!$V28)*('ＳＲＶ2023材料送付日程表 (report)'!$G$12:$BH$12='SRI (2023)'!IE$3)*('ＳＲＶ2023材料送付日程表 (report)'!$G$14:$BH$108))</f>
        <v>0</v>
      </c>
      <c r="IF28" s="146">
        <f>SUMPRODUCT(('ＳＲＶ2023材料送付日程表 (report)'!$B$14:$B$108='SRI (2023)'!$V28)*('ＳＲＶ2023材料送付日程表 (report)'!$G$12:$BH$12='SRI (2023)'!IF$3)*('ＳＲＶ2023材料送付日程表 (report)'!$G$14:$BH$108))</f>
        <v>0</v>
      </c>
      <c r="IG28" s="146">
        <f>SUMPRODUCT(('ＳＲＶ2023材料送付日程表 (report)'!$B$14:$B$108='SRI (2023)'!$V28)*('ＳＲＶ2023材料送付日程表 (report)'!$G$12:$BH$12='SRI (2023)'!IG$3)*('ＳＲＶ2023材料送付日程表 (report)'!$G$14:$BH$108))</f>
        <v>0</v>
      </c>
      <c r="IH28" s="146">
        <f>SUMPRODUCT(('ＳＲＶ2023材料送付日程表 (report)'!$B$14:$B$108='SRI (2023)'!$V28)*('ＳＲＶ2023材料送付日程表 (report)'!$G$12:$BH$12='SRI (2023)'!IH$3)*('ＳＲＶ2023材料送付日程表 (report)'!$G$14:$BH$108))</f>
        <v>0</v>
      </c>
      <c r="II28" s="146">
        <f>SUMPRODUCT(('ＳＲＶ2023材料送付日程表 (report)'!$B$14:$B$108='SRI (2023)'!$V28)*('ＳＲＶ2023材料送付日程表 (report)'!$G$12:$BH$12='SRI (2023)'!II$3)*('ＳＲＶ2023材料送付日程表 (report)'!$G$14:$BH$108))</f>
        <v>0</v>
      </c>
      <c r="IJ28" s="146">
        <f>SUMPRODUCT(('ＳＲＶ2023材料送付日程表 (report)'!$B$14:$B$108='SRI (2023)'!$V28)*('ＳＲＶ2023材料送付日程表 (report)'!$G$12:$BH$12='SRI (2023)'!IJ$3)*('ＳＲＶ2023材料送付日程表 (report)'!$G$14:$BH$108))</f>
        <v>0</v>
      </c>
      <c r="IK28" s="146">
        <f>SUMPRODUCT(('ＳＲＶ2023材料送付日程表 (report)'!$B$14:$B$108='SRI (2023)'!$V28)*('ＳＲＶ2023材料送付日程表 (report)'!$G$12:$BH$12='SRI (2023)'!IK$3)*('ＳＲＶ2023材料送付日程表 (report)'!$G$14:$BH$108))</f>
        <v>0</v>
      </c>
      <c r="IL28" s="146">
        <f>SUMPRODUCT(('ＳＲＶ2023材料送付日程表 (report)'!$B$14:$B$108='SRI (2023)'!$V28)*('ＳＲＶ2023材料送付日程表 (report)'!$G$12:$BH$12='SRI (2023)'!IL$3)*('ＳＲＶ2023材料送付日程表 (report)'!$G$14:$BH$108))</f>
        <v>0</v>
      </c>
      <c r="IM28" s="146">
        <f>SUMPRODUCT(('ＳＲＶ2023材料送付日程表 (report)'!$B$14:$B$108='SRI (2023)'!$V28)*('ＳＲＶ2023材料送付日程表 (report)'!$G$12:$BH$12='SRI (2023)'!IM$3)*('ＳＲＶ2023材料送付日程表 (report)'!$G$14:$BH$108))</f>
        <v>0</v>
      </c>
      <c r="IN28" s="146">
        <f>SUMPRODUCT(('ＳＲＶ2023材料送付日程表 (report)'!$B$14:$B$108='SRI (2023)'!$V28)*('ＳＲＶ2023材料送付日程表 (report)'!$G$12:$BH$12='SRI (2023)'!IN$3)*('ＳＲＶ2023材料送付日程表 (report)'!$G$14:$BH$108))</f>
        <v>0</v>
      </c>
      <c r="IO28" s="146">
        <f>SUMPRODUCT(('ＳＲＶ2023材料送付日程表 (report)'!$B$14:$B$108='SRI (2023)'!$V28)*('ＳＲＶ2023材料送付日程表 (report)'!$G$12:$BH$12='SRI (2023)'!IO$3)*('ＳＲＶ2023材料送付日程表 (report)'!$G$14:$BH$108))</f>
        <v>0</v>
      </c>
      <c r="IP28" s="146">
        <f>SUMPRODUCT(('ＳＲＶ2023材料送付日程表 (report)'!$B$14:$B$108='SRI (2023)'!$V28)*('ＳＲＶ2023材料送付日程表 (report)'!$G$12:$BH$12='SRI (2023)'!IP$3)*('ＳＲＶ2023材料送付日程表 (report)'!$G$14:$BH$108))</f>
        <v>0</v>
      </c>
      <c r="IQ28" s="146">
        <f>SUMPRODUCT(('ＳＲＶ2023材料送付日程表 (report)'!$B$14:$B$108='SRI (2023)'!$V28)*('ＳＲＶ2023材料送付日程表 (report)'!$G$12:$BH$12='SRI (2023)'!IQ$3)*('ＳＲＶ2023材料送付日程表 (report)'!$G$14:$BH$108))</f>
        <v>0</v>
      </c>
      <c r="IR28" s="146">
        <f>SUMPRODUCT(('ＳＲＶ2023材料送付日程表 (report)'!$B$14:$B$108='SRI (2023)'!$V28)*('ＳＲＶ2023材料送付日程表 (report)'!$G$12:$BH$12='SRI (2023)'!IR$3)*('ＳＲＶ2023材料送付日程表 (report)'!$G$14:$BH$108))</f>
        <v>0</v>
      </c>
      <c r="IS28" s="146">
        <f>SUMPRODUCT(('ＳＲＶ2023材料送付日程表 (report)'!$B$14:$B$108='SRI (2023)'!$V28)*('ＳＲＶ2023材料送付日程表 (report)'!$G$12:$BH$12='SRI (2023)'!IS$3)*('ＳＲＶ2023材料送付日程表 (report)'!$G$14:$BH$108))</f>
        <v>0</v>
      </c>
      <c r="IT28" s="146">
        <f>SUMPRODUCT(('ＳＲＶ2023材料送付日程表 (report)'!$B$14:$B$108='SRI (2023)'!$V28)*('ＳＲＶ2023材料送付日程表 (report)'!$G$12:$BH$12='SRI (2023)'!IT$3)*('ＳＲＶ2023材料送付日程表 (report)'!$G$14:$BH$108))</f>
        <v>0</v>
      </c>
      <c r="IU28" s="146">
        <f>SUMPRODUCT(('ＳＲＶ2023材料送付日程表 (report)'!$B$14:$B$108='SRI (2023)'!$V28)*('ＳＲＶ2023材料送付日程表 (report)'!$G$12:$BH$12='SRI (2023)'!IU$3)*('ＳＲＶ2023材料送付日程表 (report)'!$G$14:$BH$108))</f>
        <v>0</v>
      </c>
      <c r="IV28" s="146">
        <f>SUMPRODUCT(('ＳＲＶ2023材料送付日程表 (report)'!$B$14:$B$108='SRI (2023)'!$V28)*('ＳＲＶ2023材料送付日程表 (report)'!$G$12:$BH$12='SRI (2023)'!IV$3)*('ＳＲＶ2023材料送付日程表 (report)'!$G$14:$BH$108))</f>
        <v>0</v>
      </c>
      <c r="IW28" s="146">
        <f>SUMPRODUCT(('ＳＲＶ2023材料送付日程表 (report)'!$B$14:$B$108='SRI (2023)'!$V28)*('ＳＲＶ2023材料送付日程表 (report)'!$G$12:$BH$12='SRI (2023)'!IW$3)*('ＳＲＶ2023材料送付日程表 (report)'!$G$14:$BH$108))</f>
        <v>0</v>
      </c>
      <c r="IX28" s="146">
        <f>SUMPRODUCT(('ＳＲＶ2023材料送付日程表 (report)'!$B$14:$B$108='SRI (2023)'!$V28)*('ＳＲＶ2023材料送付日程表 (report)'!$G$12:$BH$12='SRI (2023)'!IX$3)*('ＳＲＶ2023材料送付日程表 (report)'!$G$14:$BH$108))</f>
        <v>0</v>
      </c>
      <c r="IY28" s="146">
        <f>SUMPRODUCT(('ＳＲＶ2023材料送付日程表 (report)'!$B$14:$B$108='SRI (2023)'!$V28)*('ＳＲＶ2023材料送付日程表 (report)'!$G$12:$BH$12='SRI (2023)'!IY$3)*('ＳＲＶ2023材料送付日程表 (report)'!$G$14:$BH$108))</f>
        <v>0</v>
      </c>
      <c r="IZ28" s="146">
        <f>SUMPRODUCT(('ＳＲＶ2023材料送付日程表 (report)'!$B$14:$B$108='SRI (2023)'!$V28)*('ＳＲＶ2023材料送付日程表 (report)'!$G$12:$BH$12='SRI (2023)'!IZ$3)*('ＳＲＶ2023材料送付日程表 (report)'!$G$14:$BH$108))</f>
        <v>0</v>
      </c>
      <c r="JA28" s="146">
        <f>SUMPRODUCT(('ＳＲＶ2023材料送付日程表 (report)'!$B$14:$B$108='SRI (2023)'!$V28)*('ＳＲＶ2023材料送付日程表 (report)'!$G$12:$BH$12='SRI (2023)'!JA$3)*('ＳＲＶ2023材料送付日程表 (report)'!$G$14:$BH$108))</f>
        <v>0</v>
      </c>
      <c r="JB28" s="146">
        <f>SUMPRODUCT(('ＳＲＶ2023材料送付日程表 (report)'!$B$14:$B$108='SRI (2023)'!$V28)*('ＳＲＶ2023材料送付日程表 (report)'!$G$12:$BH$12='SRI (2023)'!JB$3)*('ＳＲＶ2023材料送付日程表 (report)'!$G$14:$BH$108))</f>
        <v>0</v>
      </c>
      <c r="JC28" s="146">
        <f>SUMPRODUCT(('ＳＲＶ2023材料送付日程表 (report)'!$B$14:$B$108='SRI (2023)'!$V28)*('ＳＲＶ2023材料送付日程表 (report)'!$G$12:$BH$12='SRI (2023)'!JC$3)*('ＳＲＶ2023材料送付日程表 (report)'!$G$14:$BH$108))</f>
        <v>0</v>
      </c>
      <c r="JD28" s="146">
        <f>SUMPRODUCT(('ＳＲＶ2023材料送付日程表 (report)'!$B$14:$B$108='SRI (2023)'!$V28)*('ＳＲＶ2023材料送付日程表 (report)'!$G$12:$BH$12='SRI (2023)'!JD$3)*('ＳＲＶ2023材料送付日程表 (report)'!$G$14:$BH$108))</f>
        <v>0</v>
      </c>
      <c r="JE28" s="146">
        <f>SUMPRODUCT(('ＳＲＶ2023材料送付日程表 (report)'!$B$14:$B$108='SRI (2023)'!$V28)*('ＳＲＶ2023材料送付日程表 (report)'!$G$12:$BH$12='SRI (2023)'!JE$3)*('ＳＲＶ2023材料送付日程表 (report)'!$G$14:$BH$108))</f>
        <v>0</v>
      </c>
      <c r="JF28" s="146">
        <f>SUMPRODUCT(('ＳＲＶ2023材料送付日程表 (report)'!$B$14:$B$108='SRI (2023)'!$V28)*('ＳＲＶ2023材料送付日程表 (report)'!$G$12:$BH$12='SRI (2023)'!JF$3)*('ＳＲＶ2023材料送付日程表 (report)'!$G$14:$BH$108))</f>
        <v>0</v>
      </c>
      <c r="JG28" s="146">
        <f>SUMPRODUCT(('ＳＲＶ2023材料送付日程表 (report)'!$B$14:$B$108='SRI (2023)'!$V28)*('ＳＲＶ2023材料送付日程表 (report)'!$G$12:$BH$12='SRI (2023)'!JG$3)*('ＳＲＶ2023材料送付日程表 (report)'!$G$14:$BH$108))</f>
        <v>0</v>
      </c>
      <c r="JH28" s="146">
        <f>SUMPRODUCT(('ＳＲＶ2023材料送付日程表 (report)'!$B$14:$B$108='SRI (2023)'!$V28)*('ＳＲＶ2023材料送付日程表 (report)'!$G$12:$BH$12='SRI (2023)'!JH$3)*('ＳＲＶ2023材料送付日程表 (report)'!$G$14:$BH$108))</f>
        <v>0</v>
      </c>
      <c r="JI28" s="146">
        <f>SUMPRODUCT(('ＳＲＶ2023材料送付日程表 (report)'!$B$14:$B$108='SRI (2023)'!$V28)*('ＳＲＶ2023材料送付日程表 (report)'!$G$12:$BH$12='SRI (2023)'!JI$3)*('ＳＲＶ2023材料送付日程表 (report)'!$G$14:$BH$108))</f>
        <v>0</v>
      </c>
      <c r="JJ28" s="146">
        <f>SUMPRODUCT(('ＳＲＶ2023材料送付日程表 (report)'!$B$14:$B$108='SRI (2023)'!$V28)*('ＳＲＶ2023材料送付日程表 (report)'!$G$12:$BH$12='SRI (2023)'!JJ$3)*('ＳＲＶ2023材料送付日程表 (report)'!$G$14:$BH$108))</f>
        <v>0</v>
      </c>
      <c r="JK28" s="146">
        <f>SUMPRODUCT(('ＳＲＶ2023材料送付日程表 (report)'!$B$14:$B$108='SRI (2023)'!$V28)*('ＳＲＶ2023材料送付日程表 (report)'!$G$12:$BH$12='SRI (2023)'!JK$3)*('ＳＲＶ2023材料送付日程表 (report)'!$G$14:$BH$108))</f>
        <v>0</v>
      </c>
      <c r="JL28" s="146">
        <f>SUMPRODUCT(('ＳＲＶ2023材料送付日程表 (report)'!$B$14:$B$108='SRI (2023)'!$V28)*('ＳＲＶ2023材料送付日程表 (report)'!$G$12:$BH$12='SRI (2023)'!JL$3)*('ＳＲＶ2023材料送付日程表 (report)'!$G$14:$BH$108))</f>
        <v>0</v>
      </c>
      <c r="JM28" s="146">
        <f>SUMPRODUCT(('ＳＲＶ2023材料送付日程表 (report)'!$B$14:$B$108='SRI (2023)'!$V28)*('ＳＲＶ2023材料送付日程表 (report)'!$G$12:$BH$12='SRI (2023)'!JM$3)*('ＳＲＶ2023材料送付日程表 (report)'!$G$14:$BH$108))</f>
        <v>0</v>
      </c>
      <c r="JN28" s="146">
        <f>SUMPRODUCT(('ＳＲＶ2023材料送付日程表 (report)'!$B$14:$B$108='SRI (2023)'!$V28)*('ＳＲＶ2023材料送付日程表 (report)'!$G$12:$BH$12='SRI (2023)'!JN$3)*('ＳＲＶ2023材料送付日程表 (report)'!$G$14:$BH$108))</f>
        <v>0</v>
      </c>
      <c r="JO28" s="146">
        <f>SUMPRODUCT(('ＳＲＶ2023材料送付日程表 (report)'!$B$14:$B$108='SRI (2023)'!$V28)*('ＳＲＶ2023材料送付日程表 (report)'!$G$12:$BH$12='SRI (2023)'!JO$3)*('ＳＲＶ2023材料送付日程表 (report)'!$G$14:$BH$108))</f>
        <v>0</v>
      </c>
      <c r="JP28" s="146">
        <f>SUMPRODUCT(('ＳＲＶ2023材料送付日程表 (report)'!$B$14:$B$108='SRI (2023)'!$V28)*('ＳＲＶ2023材料送付日程表 (report)'!$G$12:$BH$12='SRI (2023)'!JP$3)*('ＳＲＶ2023材料送付日程表 (report)'!$G$14:$BH$108))</f>
        <v>0</v>
      </c>
      <c r="JQ28" s="146">
        <f>SUMPRODUCT(('ＳＲＶ2023材料送付日程表 (report)'!$B$14:$B$108='SRI (2023)'!$V28)*('ＳＲＶ2023材料送付日程表 (report)'!$G$12:$BH$12='SRI (2023)'!JQ$3)*('ＳＲＶ2023材料送付日程表 (report)'!$G$14:$BH$108))</f>
        <v>0</v>
      </c>
      <c r="JR28" s="146">
        <f>SUMPRODUCT(('ＳＲＶ2023材料送付日程表 (report)'!$B$14:$B$108='SRI (2023)'!$V28)*('ＳＲＶ2023材料送付日程表 (report)'!$G$12:$BH$12='SRI (2023)'!JR$3)*('ＳＲＶ2023材料送付日程表 (report)'!$G$14:$BH$108))</f>
        <v>0</v>
      </c>
      <c r="JS28" s="146">
        <f>SUMPRODUCT(('ＳＲＶ2023材料送付日程表 (report)'!$B$14:$B$108='SRI (2023)'!$V28)*('ＳＲＶ2023材料送付日程表 (report)'!$G$12:$BH$12='SRI (2023)'!JS$3)*('ＳＲＶ2023材料送付日程表 (report)'!$G$14:$BH$108))</f>
        <v>0</v>
      </c>
      <c r="JT28" s="146">
        <f>SUMPRODUCT(('ＳＲＶ2023材料送付日程表 (report)'!$B$14:$B$108='SRI (2023)'!$V28)*('ＳＲＶ2023材料送付日程表 (report)'!$G$12:$BH$12='SRI (2023)'!JT$3)*('ＳＲＶ2023材料送付日程表 (report)'!$G$14:$BH$108))</f>
        <v>0</v>
      </c>
      <c r="JU28" s="146">
        <f>SUMPRODUCT(('ＳＲＶ2023材料送付日程表 (report)'!$B$14:$B$108='SRI (2023)'!$V28)*('ＳＲＶ2023材料送付日程表 (report)'!$G$12:$BH$12='SRI (2023)'!JU$3)*('ＳＲＶ2023材料送付日程表 (report)'!$G$14:$BH$108))</f>
        <v>0</v>
      </c>
      <c r="JV28" s="146">
        <f>SUMPRODUCT(('ＳＲＶ2023材料送付日程表 (report)'!$B$14:$B$108='SRI (2023)'!$V28)*('ＳＲＶ2023材料送付日程表 (report)'!$G$12:$BH$12='SRI (2023)'!JV$3)*('ＳＲＶ2023材料送付日程表 (report)'!$G$14:$BH$108))</f>
        <v>0</v>
      </c>
      <c r="JW28" s="146">
        <f>SUMPRODUCT(('ＳＲＶ2023材料送付日程表 (report)'!$B$14:$B$108='SRI (2023)'!$V28)*('ＳＲＶ2023材料送付日程表 (report)'!$G$12:$BH$12='SRI (2023)'!JW$3)*('ＳＲＶ2023材料送付日程表 (report)'!$G$14:$BH$108))</f>
        <v>0</v>
      </c>
      <c r="JX28" s="146">
        <f>SUMPRODUCT(('ＳＲＶ2023材料送付日程表 (report)'!$B$14:$B$108='SRI (2023)'!$V28)*('ＳＲＶ2023材料送付日程表 (report)'!$G$12:$BH$12='SRI (2023)'!JX$3)*('ＳＲＶ2023材料送付日程表 (report)'!$G$14:$BH$108))</f>
        <v>0</v>
      </c>
      <c r="JY28" s="146">
        <f>SUMPRODUCT(('ＳＲＶ2023材料送付日程表 (report)'!$B$14:$B$108='SRI (2023)'!$V28)*('ＳＲＶ2023材料送付日程表 (report)'!$G$12:$BH$12='SRI (2023)'!JY$3)*('ＳＲＶ2023材料送付日程表 (report)'!$G$14:$BH$108))</f>
        <v>0</v>
      </c>
      <c r="JZ28" s="146">
        <f>SUMPRODUCT(('ＳＲＶ2023材料送付日程表 (report)'!$B$14:$B$108='SRI (2023)'!$V28)*('ＳＲＶ2023材料送付日程表 (report)'!$G$12:$BH$12='SRI (2023)'!JZ$3)*('ＳＲＶ2023材料送付日程表 (report)'!$G$14:$BH$108))</f>
        <v>0</v>
      </c>
      <c r="KA28" s="146">
        <f>SUMPRODUCT(('ＳＲＶ2023材料送付日程表 (report)'!$B$14:$B$108='SRI (2023)'!$V28)*('ＳＲＶ2023材料送付日程表 (report)'!$G$12:$BH$12='SRI (2023)'!KA$3)*('ＳＲＶ2023材料送付日程表 (report)'!$G$14:$BH$108))</f>
        <v>0</v>
      </c>
      <c r="KB28" s="146">
        <f>SUMPRODUCT(('ＳＲＶ2023材料送付日程表 (report)'!$B$14:$B$108='SRI (2023)'!$V28)*('ＳＲＶ2023材料送付日程表 (report)'!$G$12:$BH$12='SRI (2023)'!KB$3)*('ＳＲＶ2023材料送付日程表 (report)'!$G$14:$BH$108))</f>
        <v>0</v>
      </c>
      <c r="KC28" s="146">
        <f>SUMPRODUCT(('ＳＲＶ2023材料送付日程表 (report)'!$B$14:$B$108='SRI (2023)'!$V28)*('ＳＲＶ2023材料送付日程表 (report)'!$G$12:$BH$12='SRI (2023)'!KC$3)*('ＳＲＶ2023材料送付日程表 (report)'!$G$14:$BH$108))</f>
        <v>0</v>
      </c>
      <c r="KD28" s="146">
        <f>SUMPRODUCT(('ＳＲＶ2023材料送付日程表 (report)'!$B$14:$B$108='SRI (2023)'!$V28)*('ＳＲＶ2023材料送付日程表 (report)'!$G$12:$BH$12='SRI (2023)'!KD$3)*('ＳＲＶ2023材料送付日程表 (report)'!$G$14:$BH$108))</f>
        <v>0</v>
      </c>
      <c r="KE28" s="146">
        <f>SUMPRODUCT(('ＳＲＶ2023材料送付日程表 (report)'!$B$14:$B$108='SRI (2023)'!$V28)*('ＳＲＶ2023材料送付日程表 (report)'!$G$12:$BH$12='SRI (2023)'!KE$3)*('ＳＲＶ2023材料送付日程表 (report)'!$G$14:$BH$108))</f>
        <v>0</v>
      </c>
      <c r="KF28" s="146">
        <f>SUMPRODUCT(('ＳＲＶ2023材料送付日程表 (report)'!$B$14:$B$108='SRI (2023)'!$V28)*('ＳＲＶ2023材料送付日程表 (report)'!$G$12:$BH$12='SRI (2023)'!KF$3)*('ＳＲＶ2023材料送付日程表 (report)'!$G$14:$BH$108))</f>
        <v>0</v>
      </c>
      <c r="KG28" s="146">
        <f>SUMPRODUCT(('ＳＲＶ2023材料送付日程表 (report)'!$B$14:$B$108='SRI (2023)'!$V28)*('ＳＲＶ2023材料送付日程表 (report)'!$G$12:$BH$12='SRI (2023)'!KG$3)*('ＳＲＶ2023材料送付日程表 (report)'!$G$14:$BH$108))</f>
        <v>0</v>
      </c>
      <c r="KH28" s="146">
        <f>SUMPRODUCT(('ＳＲＶ2023材料送付日程表 (report)'!$B$14:$B$108='SRI (2023)'!$V28)*('ＳＲＶ2023材料送付日程表 (report)'!$G$12:$BH$12='SRI (2023)'!KH$3)*('ＳＲＶ2023材料送付日程表 (report)'!$G$14:$BH$108))</f>
        <v>0</v>
      </c>
      <c r="KI28" s="146">
        <f>SUMPRODUCT(('ＳＲＶ2023材料送付日程表 (report)'!$B$14:$B$108='SRI (2023)'!$V28)*('ＳＲＶ2023材料送付日程表 (report)'!$G$12:$BH$12='SRI (2023)'!KI$3)*('ＳＲＶ2023材料送付日程表 (report)'!$G$14:$BH$108))</f>
        <v>0</v>
      </c>
      <c r="KJ28" s="146">
        <f>SUMPRODUCT(('ＳＲＶ2023材料送付日程表 (report)'!$B$14:$B$108='SRI (2023)'!$V28)*('ＳＲＶ2023材料送付日程表 (report)'!$G$12:$BH$12='SRI (2023)'!KJ$3)*('ＳＲＶ2023材料送付日程表 (report)'!$G$14:$BH$108))</f>
        <v>0</v>
      </c>
      <c r="KK28" s="146">
        <f>SUMPRODUCT(('ＳＲＶ2023材料送付日程表 (report)'!$B$14:$B$108='SRI (2023)'!$V28)*('ＳＲＶ2023材料送付日程表 (report)'!$G$12:$BH$12='SRI (2023)'!KK$3)*('ＳＲＶ2023材料送付日程表 (report)'!$G$14:$BH$108))</f>
        <v>0</v>
      </c>
      <c r="KL28" s="146">
        <f>SUMPRODUCT(('ＳＲＶ2023材料送付日程表 (report)'!$B$14:$B$108='SRI (2023)'!$V28)*('ＳＲＶ2023材料送付日程表 (report)'!$G$12:$BH$12='SRI (2023)'!KL$3)*('ＳＲＶ2023材料送付日程表 (report)'!$G$14:$BH$108))</f>
        <v>0</v>
      </c>
      <c r="KM28" s="146">
        <f>SUMPRODUCT(('ＳＲＶ2023材料送付日程表 (report)'!$B$14:$B$108='SRI (2023)'!$V28)*('ＳＲＶ2023材料送付日程表 (report)'!$G$12:$BH$12='SRI (2023)'!KM$3)*('ＳＲＶ2023材料送付日程表 (report)'!$G$14:$BH$108))</f>
        <v>0</v>
      </c>
      <c r="KN28" s="146">
        <f>SUMPRODUCT(('ＳＲＶ2023材料送付日程表 (report)'!$B$14:$B$108='SRI (2023)'!$V28)*('ＳＲＶ2023材料送付日程表 (report)'!$G$12:$BH$12='SRI (2023)'!KN$3)*('ＳＲＶ2023材料送付日程表 (report)'!$G$14:$BH$108))</f>
        <v>0</v>
      </c>
      <c r="KO28" s="146">
        <f>SUMPRODUCT(('ＳＲＶ2023材料送付日程表 (report)'!$B$14:$B$108='SRI (2023)'!$V28)*('ＳＲＶ2023材料送付日程表 (report)'!$G$12:$BH$12='SRI (2023)'!KO$3)*('ＳＲＶ2023材料送付日程表 (report)'!$G$14:$BH$108))</f>
        <v>0</v>
      </c>
      <c r="KP28" s="146">
        <f>SUMPRODUCT(('ＳＲＶ2023材料送付日程表 (report)'!$B$14:$B$108='SRI (2023)'!$V28)*('ＳＲＶ2023材料送付日程表 (report)'!$G$12:$BH$12='SRI (2023)'!KP$3)*('ＳＲＶ2023材料送付日程表 (report)'!$G$14:$BH$108))</f>
        <v>0</v>
      </c>
      <c r="KQ28" s="146">
        <f>SUMPRODUCT(('ＳＲＶ2023材料送付日程表 (report)'!$B$14:$B$108='SRI (2023)'!$V28)*('ＳＲＶ2023材料送付日程表 (report)'!$G$12:$BH$12='SRI (2023)'!KQ$3)*('ＳＲＶ2023材料送付日程表 (report)'!$G$14:$BH$108))</f>
        <v>0</v>
      </c>
      <c r="KR28" s="146">
        <f>SUMPRODUCT(('ＳＲＶ2023材料送付日程表 (report)'!$B$14:$B$108='SRI (2023)'!$V28)*('ＳＲＶ2023材料送付日程表 (report)'!$G$12:$BH$12='SRI (2023)'!KR$3)*('ＳＲＶ2023材料送付日程表 (report)'!$G$14:$BH$108))</f>
        <v>0</v>
      </c>
      <c r="KS28" s="146">
        <f>SUMPRODUCT(('ＳＲＶ2023材料送付日程表 (report)'!$B$14:$B$108='SRI (2023)'!$V28)*('ＳＲＶ2023材料送付日程表 (report)'!$G$12:$BH$12='SRI (2023)'!KS$3)*('ＳＲＶ2023材料送付日程表 (report)'!$G$14:$BH$108))</f>
        <v>0</v>
      </c>
      <c r="KT28" s="146">
        <f>SUMPRODUCT(('ＳＲＶ2023材料送付日程表 (report)'!$B$14:$B$108='SRI (2023)'!$V28)*('ＳＲＶ2023材料送付日程表 (report)'!$G$12:$BH$12='SRI (2023)'!KT$3)*('ＳＲＶ2023材料送付日程表 (report)'!$G$14:$BH$108))</f>
        <v>0</v>
      </c>
      <c r="KU28" s="146">
        <f>SUMPRODUCT(('ＳＲＶ2023材料送付日程表 (report)'!$B$14:$B$108='SRI (2023)'!$V28)*('ＳＲＶ2023材料送付日程表 (report)'!$G$12:$BH$12='SRI (2023)'!KU$3)*('ＳＲＶ2023材料送付日程表 (report)'!$G$14:$BH$108))</f>
        <v>0</v>
      </c>
      <c r="KV28" s="146">
        <f>SUMPRODUCT(('ＳＲＶ2023材料送付日程表 (report)'!$B$14:$B$108='SRI (2023)'!$V28)*('ＳＲＶ2023材料送付日程表 (report)'!$G$12:$BH$12='SRI (2023)'!KV$3)*('ＳＲＶ2023材料送付日程表 (report)'!$G$14:$BH$108))</f>
        <v>0</v>
      </c>
      <c r="KW28" s="146">
        <f>SUMPRODUCT(('ＳＲＶ2023材料送付日程表 (report)'!$B$14:$B$108='SRI (2023)'!$V28)*('ＳＲＶ2023材料送付日程表 (report)'!$G$12:$BH$12='SRI (2023)'!KW$3)*('ＳＲＶ2023材料送付日程表 (report)'!$G$14:$BH$108))</f>
        <v>0</v>
      </c>
      <c r="KX28" s="146">
        <f>SUMPRODUCT(('ＳＲＶ2023材料送付日程表 (report)'!$B$14:$B$108='SRI (2023)'!$V28)*('ＳＲＶ2023材料送付日程表 (report)'!$G$12:$BH$12='SRI (2023)'!KX$3)*('ＳＲＶ2023材料送付日程表 (report)'!$G$14:$BH$108))</f>
        <v>0</v>
      </c>
      <c r="KY28" s="146">
        <f>SUMPRODUCT(('ＳＲＶ2023材料送付日程表 (report)'!$B$14:$B$108='SRI (2023)'!$V28)*('ＳＲＶ2023材料送付日程表 (report)'!$G$12:$BH$12='SRI (2023)'!KY$3)*('ＳＲＶ2023材料送付日程表 (report)'!$G$14:$BH$108))</f>
        <v>0</v>
      </c>
      <c r="KZ28" s="146">
        <f>SUMPRODUCT(('ＳＲＶ2023材料送付日程表 (report)'!$B$14:$B$108='SRI (2023)'!$V28)*('ＳＲＶ2023材料送付日程表 (report)'!$G$12:$BH$12='SRI (2023)'!KZ$3)*('ＳＲＶ2023材料送付日程表 (report)'!$G$14:$BH$108))</f>
        <v>0</v>
      </c>
      <c r="LA28" s="146">
        <f>SUMPRODUCT(('ＳＲＶ2023材料送付日程表 (report)'!$B$14:$B$108='SRI (2023)'!$V28)*('ＳＲＶ2023材料送付日程表 (report)'!$G$12:$BH$12='SRI (2023)'!LA$3)*('ＳＲＶ2023材料送付日程表 (report)'!$G$14:$BH$108))</f>
        <v>0</v>
      </c>
      <c r="LB28" s="146">
        <f>SUMPRODUCT(('ＳＲＶ2023材料送付日程表 (report)'!$B$14:$B$108='SRI (2023)'!$V28)*('ＳＲＶ2023材料送付日程表 (report)'!$G$12:$BH$12='SRI (2023)'!LB$3)*('ＳＲＶ2023材料送付日程表 (report)'!$G$14:$BH$108))</f>
        <v>0</v>
      </c>
      <c r="LC28" s="146">
        <f>SUMPRODUCT(('ＳＲＶ2023材料送付日程表 (report)'!$B$14:$B$108='SRI (2023)'!$V28)*('ＳＲＶ2023材料送付日程表 (report)'!$G$12:$BH$12='SRI (2023)'!LC$3)*('ＳＲＶ2023材料送付日程表 (report)'!$G$14:$BH$108))</f>
        <v>0</v>
      </c>
      <c r="LD28" s="146">
        <f>SUMPRODUCT(('ＳＲＶ2023材料送付日程表 (report)'!$B$14:$B$108='SRI (2023)'!$V28)*('ＳＲＶ2023材料送付日程表 (report)'!$G$12:$BH$12='SRI (2023)'!LD$3)*('ＳＲＶ2023材料送付日程表 (report)'!$G$14:$BH$108))</f>
        <v>0</v>
      </c>
      <c r="LE28" s="146">
        <f>SUMPRODUCT(('ＳＲＶ2023材料送付日程表 (report)'!$B$14:$B$108='SRI (2023)'!$V28)*('ＳＲＶ2023材料送付日程表 (report)'!$G$12:$BH$12='SRI (2023)'!LE$3)*('ＳＲＶ2023材料送付日程表 (report)'!$G$14:$BH$108))</f>
        <v>0</v>
      </c>
      <c r="LF28" s="146">
        <f>SUMPRODUCT(('ＳＲＶ2023材料送付日程表 (report)'!$B$14:$B$108='SRI (2023)'!$V28)*('ＳＲＶ2023材料送付日程表 (report)'!$G$12:$BH$12='SRI (2023)'!LF$3)*('ＳＲＶ2023材料送付日程表 (report)'!$G$14:$BH$108))</f>
        <v>0</v>
      </c>
      <c r="LG28" s="146">
        <f>SUMPRODUCT(('ＳＲＶ2023材料送付日程表 (report)'!$B$14:$B$108='SRI (2023)'!$V28)*('ＳＲＶ2023材料送付日程表 (report)'!$G$12:$BH$12='SRI (2023)'!LG$3)*('ＳＲＶ2023材料送付日程表 (report)'!$G$14:$BH$108))</f>
        <v>0</v>
      </c>
      <c r="LH28" s="146">
        <f>SUMPRODUCT(('ＳＲＶ2023材料送付日程表 (report)'!$B$14:$B$108='SRI (2023)'!$V28)*('ＳＲＶ2023材料送付日程表 (report)'!$G$12:$BH$12='SRI (2023)'!LH$3)*('ＳＲＶ2023材料送付日程表 (report)'!$G$14:$BH$108))</f>
        <v>0</v>
      </c>
      <c r="LI28" s="146">
        <f>SUMPRODUCT(('ＳＲＶ2023材料送付日程表 (report)'!$B$14:$B$108='SRI (2023)'!$V28)*('ＳＲＶ2023材料送付日程表 (report)'!$G$12:$BH$12='SRI (2023)'!LI$3)*('ＳＲＶ2023材料送付日程表 (report)'!$G$14:$BH$108))</f>
        <v>0</v>
      </c>
      <c r="LJ28" s="146">
        <f>SUMPRODUCT(('ＳＲＶ2023材料送付日程表 (report)'!$B$14:$B$108='SRI (2023)'!$V28)*('ＳＲＶ2023材料送付日程表 (report)'!$G$12:$BH$12='SRI (2023)'!LJ$3)*('ＳＲＶ2023材料送付日程表 (report)'!$G$14:$BH$108))</f>
        <v>0</v>
      </c>
      <c r="LK28" s="146">
        <f>SUMPRODUCT(('ＳＲＶ2023材料送付日程表 (report)'!$B$14:$B$108='SRI (2023)'!$V28)*('ＳＲＶ2023材料送付日程表 (report)'!$G$12:$BH$12='SRI (2023)'!LK$3)*('ＳＲＶ2023材料送付日程表 (report)'!$G$14:$BH$108))</f>
        <v>0</v>
      </c>
      <c r="LL28" s="146">
        <f>SUMPRODUCT(('ＳＲＶ2023材料送付日程表 (report)'!$B$14:$B$108='SRI (2023)'!$V28)*('ＳＲＶ2023材料送付日程表 (report)'!$G$12:$BH$12='SRI (2023)'!LL$3)*('ＳＲＶ2023材料送付日程表 (report)'!$G$14:$BH$108))</f>
        <v>0</v>
      </c>
      <c r="LM28" s="146">
        <f>SUMPRODUCT(('ＳＲＶ2023材料送付日程表 (report)'!$B$14:$B$108='SRI (2023)'!$V28)*('ＳＲＶ2023材料送付日程表 (report)'!$G$12:$BH$12='SRI (2023)'!LM$3)*('ＳＲＶ2023材料送付日程表 (report)'!$G$14:$BH$108))</f>
        <v>0</v>
      </c>
      <c r="LN28" s="146">
        <f>SUMPRODUCT(('ＳＲＶ2023材料送付日程表 (report)'!$B$14:$B$108='SRI (2023)'!$V28)*('ＳＲＶ2023材料送付日程表 (report)'!$G$12:$BH$12='SRI (2023)'!LN$3)*('ＳＲＶ2023材料送付日程表 (report)'!$G$14:$BH$108))</f>
        <v>0</v>
      </c>
      <c r="LO28" s="146">
        <f>SUMPRODUCT(('ＳＲＶ2023材料送付日程表 (report)'!$B$14:$B$108='SRI (2023)'!$V28)*('ＳＲＶ2023材料送付日程表 (report)'!$G$12:$BH$12='SRI (2023)'!LO$3)*('ＳＲＶ2023材料送付日程表 (report)'!$G$14:$BH$108))</f>
        <v>0</v>
      </c>
      <c r="LP28" s="146">
        <f>SUMPRODUCT(('ＳＲＶ2023材料送付日程表 (report)'!$B$14:$B$108='SRI (2023)'!$V28)*('ＳＲＶ2023材料送付日程表 (report)'!$G$12:$BH$12='SRI (2023)'!LP$3)*('ＳＲＶ2023材料送付日程表 (report)'!$G$14:$BH$108))</f>
        <v>0</v>
      </c>
      <c r="LQ28" s="146">
        <f>SUMPRODUCT(('ＳＲＶ2023材料送付日程表 (report)'!$B$14:$B$108='SRI (2023)'!$V28)*('ＳＲＶ2023材料送付日程表 (report)'!$G$12:$BH$12='SRI (2023)'!LQ$3)*('ＳＲＶ2023材料送付日程表 (report)'!$G$14:$BH$108))</f>
        <v>0</v>
      </c>
      <c r="LR28" s="146">
        <f>SUMPRODUCT(('ＳＲＶ2023材料送付日程表 (report)'!$B$14:$B$108='SRI (2023)'!$V28)*('ＳＲＶ2023材料送付日程表 (report)'!$G$12:$BH$12='SRI (2023)'!LR$3)*('ＳＲＶ2023材料送付日程表 (report)'!$G$14:$BH$108))</f>
        <v>0</v>
      </c>
      <c r="LS28" s="146">
        <f>SUMPRODUCT(('ＳＲＶ2023材料送付日程表 (report)'!$B$14:$B$108='SRI (2023)'!$V28)*('ＳＲＶ2023材料送付日程表 (report)'!$G$12:$BH$12='SRI (2023)'!LS$3)*('ＳＲＶ2023材料送付日程表 (report)'!$G$14:$BH$108))</f>
        <v>0</v>
      </c>
      <c r="LT28" s="146">
        <f>SUMPRODUCT(('ＳＲＶ2023材料送付日程表 (report)'!$B$14:$B$108='SRI (2023)'!$V28)*('ＳＲＶ2023材料送付日程表 (report)'!$G$12:$BH$12='SRI (2023)'!LT$3)*('ＳＲＶ2023材料送付日程表 (report)'!$G$14:$BH$108))</f>
        <v>0</v>
      </c>
      <c r="LU28" s="146">
        <f>SUMPRODUCT(('ＳＲＶ2023材料送付日程表 (report)'!$B$14:$B$108='SRI (2023)'!$V28)*('ＳＲＶ2023材料送付日程表 (report)'!$G$12:$BH$12='SRI (2023)'!LU$3)*('ＳＲＶ2023材料送付日程表 (report)'!$G$14:$BH$108))</f>
        <v>0</v>
      </c>
      <c r="LV28" s="146">
        <f>SUMPRODUCT(('ＳＲＶ2023材料送付日程表 (report)'!$B$14:$B$108='SRI (2023)'!$V28)*('ＳＲＶ2023材料送付日程表 (report)'!$G$12:$BH$12='SRI (2023)'!LV$3)*('ＳＲＶ2023材料送付日程表 (report)'!$G$14:$BH$108))</f>
        <v>0</v>
      </c>
      <c r="LW28" s="146">
        <f>SUMPRODUCT(('ＳＲＶ2023材料送付日程表 (report)'!$B$14:$B$108='SRI (2023)'!$V28)*('ＳＲＶ2023材料送付日程表 (report)'!$G$12:$BH$12='SRI (2023)'!LW$3)*('ＳＲＶ2023材料送付日程表 (report)'!$G$14:$BH$108))</f>
        <v>0</v>
      </c>
      <c r="LX28" s="146">
        <f>SUMPRODUCT(('ＳＲＶ2023材料送付日程表 (report)'!$B$14:$B$108='SRI (2023)'!$V28)*('ＳＲＶ2023材料送付日程表 (report)'!$G$12:$BH$12='SRI (2023)'!LX$3)*('ＳＲＶ2023材料送付日程表 (report)'!$G$14:$BH$108))</f>
        <v>0</v>
      </c>
      <c r="LY28" s="146">
        <f>SUMPRODUCT(('ＳＲＶ2023材料送付日程表 (report)'!$B$14:$B$108='SRI (2023)'!$V28)*('ＳＲＶ2023材料送付日程表 (report)'!$G$12:$BH$12='SRI (2023)'!LY$3)*('ＳＲＶ2023材料送付日程表 (report)'!$G$14:$BH$108))</f>
        <v>0</v>
      </c>
      <c r="LZ28" s="146">
        <f>SUMPRODUCT(('ＳＲＶ2023材料送付日程表 (report)'!$B$14:$B$108='SRI (2023)'!$V28)*('ＳＲＶ2023材料送付日程表 (report)'!$G$12:$BH$12='SRI (2023)'!LZ$3)*('ＳＲＶ2023材料送付日程表 (report)'!$G$14:$BH$108))</f>
        <v>0</v>
      </c>
      <c r="MA28" s="146">
        <f>SUMPRODUCT(('ＳＲＶ2023材料送付日程表 (report)'!$B$14:$B$108='SRI (2023)'!$V28)*('ＳＲＶ2023材料送付日程表 (report)'!$G$12:$BH$12='SRI (2023)'!MA$3)*('ＳＲＶ2023材料送付日程表 (report)'!$G$14:$BH$108))</f>
        <v>0</v>
      </c>
      <c r="MB28" s="146">
        <f>SUMPRODUCT(('ＳＲＶ2023材料送付日程表 (report)'!$B$14:$B$108='SRI (2023)'!$V28)*('ＳＲＶ2023材料送付日程表 (report)'!$G$12:$BH$12='SRI (2023)'!MB$3)*('ＳＲＶ2023材料送付日程表 (report)'!$G$14:$BH$108))</f>
        <v>0</v>
      </c>
      <c r="MC28" s="146">
        <f>SUMPRODUCT(('ＳＲＶ2023材料送付日程表 (report)'!$B$14:$B$108='SRI (2023)'!$V28)*('ＳＲＶ2023材料送付日程表 (report)'!$G$12:$BH$12='SRI (2023)'!MC$3)*('ＳＲＶ2023材料送付日程表 (report)'!$G$14:$BH$108))</f>
        <v>0</v>
      </c>
      <c r="MD28" s="146">
        <f>SUMPRODUCT(('ＳＲＶ2023材料送付日程表 (report)'!$B$14:$B$108='SRI (2023)'!$V28)*('ＳＲＶ2023材料送付日程表 (report)'!$G$12:$BH$12='SRI (2023)'!MD$3)*('ＳＲＶ2023材料送付日程表 (report)'!$G$14:$BH$108))</f>
        <v>0</v>
      </c>
      <c r="ME28" s="146">
        <f>SUMPRODUCT(('ＳＲＶ2023材料送付日程表 (report)'!$B$14:$B$108='SRI (2023)'!$V28)*('ＳＲＶ2023材料送付日程表 (report)'!$G$12:$BH$12='SRI (2023)'!ME$3)*('ＳＲＶ2023材料送付日程表 (report)'!$G$14:$BH$108))</f>
        <v>0</v>
      </c>
      <c r="MF28" s="146">
        <f>SUMPRODUCT(('ＳＲＶ2023材料送付日程表 (report)'!$B$14:$B$108='SRI (2023)'!$V28)*('ＳＲＶ2023材料送付日程表 (report)'!$G$12:$BH$12='SRI (2023)'!MF$3)*('ＳＲＶ2023材料送付日程表 (report)'!$G$14:$BH$108))</f>
        <v>0</v>
      </c>
      <c r="MG28" s="146">
        <f>SUMPRODUCT(('ＳＲＶ2023材料送付日程表 (report)'!$B$14:$B$108='SRI (2023)'!$V28)*('ＳＲＶ2023材料送付日程表 (report)'!$G$12:$BH$12='SRI (2023)'!MG$3)*('ＳＲＶ2023材料送付日程表 (report)'!$G$14:$BH$108))</f>
        <v>0</v>
      </c>
      <c r="MH28" s="146">
        <f>SUMPRODUCT(('ＳＲＶ2023材料送付日程表 (report)'!$B$14:$B$108='SRI (2023)'!$V28)*('ＳＲＶ2023材料送付日程表 (report)'!$G$12:$BH$12='SRI (2023)'!MH$3)*('ＳＲＶ2023材料送付日程表 (report)'!$G$14:$BH$108))</f>
        <v>0</v>
      </c>
      <c r="MI28" s="146">
        <f>SUMPRODUCT(('ＳＲＶ2023材料送付日程表 (report)'!$B$14:$B$108='SRI (2023)'!$V28)*('ＳＲＶ2023材料送付日程表 (report)'!$G$12:$BH$12='SRI (2023)'!MI$3)*('ＳＲＶ2023材料送付日程表 (report)'!$G$14:$BH$108))</f>
        <v>0</v>
      </c>
      <c r="MJ28" s="146">
        <f>SUMPRODUCT(('ＳＲＶ2023材料送付日程表 (report)'!$B$14:$B$108='SRI (2023)'!$V28)*('ＳＲＶ2023材料送付日程表 (report)'!$G$12:$BH$12='SRI (2023)'!MJ$3)*('ＳＲＶ2023材料送付日程表 (report)'!$G$14:$BH$108))</f>
        <v>0</v>
      </c>
      <c r="MK28" s="146">
        <f>SUMPRODUCT(('ＳＲＶ2023材料送付日程表 (report)'!$B$14:$B$108='SRI (2023)'!$V28)*('ＳＲＶ2023材料送付日程表 (report)'!$G$12:$BH$12='SRI (2023)'!MK$3)*('ＳＲＶ2023材料送付日程表 (report)'!$G$14:$BH$108))</f>
        <v>0</v>
      </c>
      <c r="ML28" s="146">
        <f>SUMPRODUCT(('ＳＲＶ2023材料送付日程表 (report)'!$B$14:$B$108='SRI (2023)'!$V28)*('ＳＲＶ2023材料送付日程表 (report)'!$G$12:$BH$12='SRI (2023)'!ML$3)*('ＳＲＶ2023材料送付日程表 (report)'!$G$14:$BH$108))</f>
        <v>0</v>
      </c>
      <c r="MM28" s="146">
        <f>SUMPRODUCT(('ＳＲＶ2023材料送付日程表 (report)'!$B$14:$B$108='SRI (2023)'!$V28)*('ＳＲＶ2023材料送付日程表 (report)'!$G$12:$BH$12='SRI (2023)'!MM$3)*('ＳＲＶ2023材料送付日程表 (report)'!$G$14:$BH$108))</f>
        <v>0</v>
      </c>
      <c r="MN28" s="146">
        <f>SUMPRODUCT(('ＳＲＶ2023材料送付日程表 (report)'!$B$14:$B$108='SRI (2023)'!$V28)*('ＳＲＶ2023材料送付日程表 (report)'!$G$12:$BH$12='SRI (2023)'!MN$3)*('ＳＲＶ2023材料送付日程表 (report)'!$G$14:$BH$108))</f>
        <v>0</v>
      </c>
      <c r="MO28" s="146">
        <f>SUMPRODUCT(('ＳＲＶ2023材料送付日程表 (report)'!$B$14:$B$108='SRI (2023)'!$V28)*('ＳＲＶ2023材料送付日程表 (report)'!$G$12:$BH$12='SRI (2023)'!MO$3)*('ＳＲＶ2023材料送付日程表 (report)'!$G$14:$BH$108))</f>
        <v>0</v>
      </c>
      <c r="MP28" s="146">
        <f>SUMPRODUCT(('ＳＲＶ2023材料送付日程表 (report)'!$B$14:$B$108='SRI (2023)'!$V28)*('ＳＲＶ2023材料送付日程表 (report)'!$G$12:$BH$12='SRI (2023)'!MP$3)*('ＳＲＶ2023材料送付日程表 (report)'!$G$14:$BH$108))</f>
        <v>0</v>
      </c>
      <c r="MQ28" s="146">
        <f>SUMPRODUCT(('ＳＲＶ2023材料送付日程表 (report)'!$B$14:$B$108='SRI (2023)'!$V28)*('ＳＲＶ2023材料送付日程表 (report)'!$G$12:$BH$12='SRI (2023)'!MQ$3)*('ＳＲＶ2023材料送付日程表 (report)'!$G$14:$BH$108))</f>
        <v>0</v>
      </c>
      <c r="MR28" s="146">
        <f>SUMPRODUCT(('ＳＲＶ2023材料送付日程表 (report)'!$B$14:$B$108='SRI (2023)'!$V28)*('ＳＲＶ2023材料送付日程表 (report)'!$G$12:$BH$12='SRI (2023)'!MR$3)*('ＳＲＶ2023材料送付日程表 (report)'!$G$14:$BH$108))</f>
        <v>0</v>
      </c>
      <c r="MS28" s="146">
        <f>SUMPRODUCT(('ＳＲＶ2023材料送付日程表 (report)'!$B$14:$B$108='SRI (2023)'!$V28)*('ＳＲＶ2023材料送付日程表 (report)'!$G$12:$BH$12='SRI (2023)'!MS$3)*('ＳＲＶ2023材料送付日程表 (report)'!$G$14:$BH$108))</f>
        <v>0</v>
      </c>
      <c r="MT28" s="146">
        <f>SUMPRODUCT(('ＳＲＶ2023材料送付日程表 (report)'!$B$14:$B$108='SRI (2023)'!$V28)*('ＳＲＶ2023材料送付日程表 (report)'!$G$12:$BH$12='SRI (2023)'!MT$3)*('ＳＲＶ2023材料送付日程表 (report)'!$G$14:$BH$108))</f>
        <v>0</v>
      </c>
      <c r="MU28" s="146">
        <f>SUMPRODUCT(('ＳＲＶ2023材料送付日程表 (report)'!$B$14:$B$108='SRI (2023)'!$V28)*('ＳＲＶ2023材料送付日程表 (report)'!$G$12:$BH$12='SRI (2023)'!MU$3)*('ＳＲＶ2023材料送付日程表 (report)'!$G$14:$BH$108))</f>
        <v>0</v>
      </c>
      <c r="MV28" s="146">
        <f>SUMPRODUCT(('ＳＲＶ2023材料送付日程表 (report)'!$B$14:$B$108='SRI (2023)'!$V28)*('ＳＲＶ2023材料送付日程表 (report)'!$G$12:$BH$12='SRI (2023)'!MV$3)*('ＳＲＶ2023材料送付日程表 (report)'!$G$14:$BH$108))</f>
        <v>0</v>
      </c>
      <c r="MW28" s="146">
        <f>SUMPRODUCT(('ＳＲＶ2023材料送付日程表 (report)'!$B$14:$B$108='SRI (2023)'!$V28)*('ＳＲＶ2023材料送付日程表 (report)'!$G$12:$BH$12='SRI (2023)'!MW$3)*('ＳＲＶ2023材料送付日程表 (report)'!$G$14:$BH$108))</f>
        <v>0</v>
      </c>
      <c r="MX28" s="146">
        <f>SUMPRODUCT(('ＳＲＶ2023材料送付日程表 (report)'!$B$14:$B$108='SRI (2023)'!$V28)*('ＳＲＶ2023材料送付日程表 (report)'!$G$12:$BH$12='SRI (2023)'!MX$3)*('ＳＲＶ2023材料送付日程表 (report)'!$G$14:$BH$108))</f>
        <v>0</v>
      </c>
      <c r="MY28" s="146">
        <f>SUMPRODUCT(('ＳＲＶ2023材料送付日程表 (report)'!$B$14:$B$108='SRI (2023)'!$V28)*('ＳＲＶ2023材料送付日程表 (report)'!$G$12:$BH$12='SRI (2023)'!MY$3)*('ＳＲＶ2023材料送付日程表 (report)'!$G$14:$BH$108))</f>
        <v>0</v>
      </c>
      <c r="MZ28" s="146">
        <f>SUMPRODUCT(('ＳＲＶ2023材料送付日程表 (report)'!$B$14:$B$108='SRI (2023)'!$V28)*('ＳＲＶ2023材料送付日程表 (report)'!$G$12:$BH$12='SRI (2023)'!MZ$3)*('ＳＲＶ2023材料送付日程表 (report)'!$G$14:$BH$108))</f>
        <v>0</v>
      </c>
      <c r="NA28" s="146">
        <f>SUMPRODUCT(('ＳＲＶ2023材料送付日程表 (report)'!$B$14:$B$108='SRI (2023)'!$V28)*('ＳＲＶ2023材料送付日程表 (report)'!$G$12:$BH$12='SRI (2023)'!NA$3)*('ＳＲＶ2023材料送付日程表 (report)'!$G$14:$BH$108))</f>
        <v>0</v>
      </c>
      <c r="NB28" s="146">
        <f>SUMPRODUCT(('ＳＲＶ2023材料送付日程表 (report)'!$B$14:$B$108='SRI (2023)'!$V28)*('ＳＲＶ2023材料送付日程表 (report)'!$G$12:$BH$12='SRI (2023)'!NB$3)*('ＳＲＶ2023材料送付日程表 (report)'!$G$14:$BH$108))</f>
        <v>0</v>
      </c>
      <c r="NC28" s="146">
        <f>SUMPRODUCT(('ＳＲＶ2023材料送付日程表 (report)'!$B$14:$B$108='SRI (2023)'!$V28)*('ＳＲＶ2023材料送付日程表 (report)'!$G$12:$BH$12='SRI (2023)'!NC$3)*('ＳＲＶ2023材料送付日程表 (report)'!$G$14:$BH$108))</f>
        <v>0</v>
      </c>
      <c r="ND28" s="146">
        <f>SUMPRODUCT(('ＳＲＶ2023材料送付日程表 (report)'!$B$14:$B$108='SRI (2023)'!$V28)*('ＳＲＶ2023材料送付日程表 (report)'!$G$12:$BH$12='SRI (2023)'!ND$3)*('ＳＲＶ2023材料送付日程表 (report)'!$G$14:$BH$108))</f>
        <v>0</v>
      </c>
      <c r="NE28" s="146">
        <f>SUMPRODUCT(('ＳＲＶ2023材料送付日程表 (report)'!$B$14:$B$108='SRI (2023)'!$V28)*('ＳＲＶ2023材料送付日程表 (report)'!$G$12:$BH$12='SRI (2023)'!NE$3)*('ＳＲＶ2023材料送付日程表 (report)'!$G$14:$BH$108))</f>
        <v>0</v>
      </c>
      <c r="NF28" s="146">
        <f>SUMPRODUCT(('ＳＲＶ2023材料送付日程表 (report)'!$B$14:$B$108='SRI (2023)'!$V28)*('ＳＲＶ2023材料送付日程表 (report)'!$G$12:$BH$12='SRI (2023)'!NF$3)*('ＳＲＶ2023材料送付日程表 (report)'!$G$14:$BH$108))</f>
        <v>0</v>
      </c>
      <c r="NG28" s="146">
        <f>SUMPRODUCT(('ＳＲＶ2023材料送付日程表 (report)'!$B$14:$B$108='SRI (2023)'!$V28)*('ＳＲＶ2023材料送付日程表 (report)'!$G$12:$BH$12='SRI (2023)'!NG$3)*('ＳＲＶ2023材料送付日程表 (report)'!$G$14:$BH$108))</f>
        <v>0</v>
      </c>
      <c r="NH28" s="146">
        <f>SUMPRODUCT(('ＳＲＶ2023材料送付日程表 (report)'!$B$14:$B$108='SRI (2023)'!$V28)*('ＳＲＶ2023材料送付日程表 (report)'!$G$12:$BH$12='SRI (2023)'!NH$3)*('ＳＲＶ2023材料送付日程表 (report)'!$G$14:$BH$108))</f>
        <v>0</v>
      </c>
      <c r="NI28" s="146">
        <f>SUMPRODUCT(('ＳＲＶ2023材料送付日程表 (report)'!$B$14:$B$108='SRI (2023)'!$V28)*('ＳＲＶ2023材料送付日程表 (report)'!$G$12:$BH$12='SRI (2023)'!NI$3)*('ＳＲＶ2023材料送付日程表 (report)'!$G$14:$BH$108))</f>
        <v>0</v>
      </c>
      <c r="NJ28" s="146">
        <f>SUMPRODUCT(('ＳＲＶ2023材料送付日程表 (report)'!$B$14:$B$108='SRI (2023)'!$V28)*('ＳＲＶ2023材料送付日程表 (report)'!$G$12:$BH$12='SRI (2023)'!NJ$3)*('ＳＲＶ2023材料送付日程表 (report)'!$G$14:$BH$108))</f>
        <v>0</v>
      </c>
      <c r="NK28" s="146">
        <f>SUMPRODUCT(('ＳＲＶ2023材料送付日程表 (report)'!$B$14:$B$108='SRI (2023)'!$V28)*('ＳＲＶ2023材料送付日程表 (report)'!$G$12:$BH$12='SRI (2023)'!NK$3)*('ＳＲＶ2023材料送付日程表 (report)'!$G$14:$BH$108))</f>
        <v>0</v>
      </c>
      <c r="NL28" s="146">
        <f>SUMPRODUCT(('ＳＲＶ2023材料送付日程表 (report)'!$B$14:$B$108='SRI (2023)'!$V28)*('ＳＲＶ2023材料送付日程表 (report)'!$G$12:$BH$12='SRI (2023)'!NL$3)*('ＳＲＶ2023材料送付日程表 (report)'!$G$14:$BH$108))</f>
        <v>0</v>
      </c>
      <c r="NM28" s="146">
        <f>SUMPRODUCT(('ＳＲＶ2023材料送付日程表 (report)'!$B$14:$B$108='SRI (2023)'!$V28)*('ＳＲＶ2023材料送付日程表 (report)'!$G$12:$BH$12='SRI (2023)'!NM$3)*('ＳＲＶ2023材料送付日程表 (report)'!$G$14:$BH$108))</f>
        <v>0</v>
      </c>
      <c r="NN28" s="146">
        <f>SUMPRODUCT(('ＳＲＶ2023材料送付日程表 (report)'!$B$14:$B$108='SRI (2023)'!$V28)*('ＳＲＶ2023材料送付日程表 (report)'!$G$12:$BH$12='SRI (2023)'!NN$3)*('ＳＲＶ2023材料送付日程表 (report)'!$G$14:$BH$108))</f>
        <v>0</v>
      </c>
      <c r="NO28" s="146">
        <f>SUMPRODUCT(('ＳＲＶ2023材料送付日程表 (report)'!$B$14:$B$108='SRI (2023)'!$V28)*('ＳＲＶ2023材料送付日程表 (report)'!$G$12:$BH$12='SRI (2023)'!NO$3)*('ＳＲＶ2023材料送付日程表 (report)'!$G$14:$BH$108))</f>
        <v>0</v>
      </c>
      <c r="NP28" s="146">
        <f>SUMPRODUCT(('ＳＲＶ2023材料送付日程表 (report)'!$B$14:$B$108='SRI (2023)'!$V28)*('ＳＲＶ2023材料送付日程表 (report)'!$G$12:$BH$12='SRI (2023)'!NP$3)*('ＳＲＶ2023材料送付日程表 (report)'!$G$14:$BH$108))</f>
        <v>0</v>
      </c>
      <c r="NQ28" s="146">
        <f>SUMPRODUCT(('ＳＲＶ2023材料送付日程表 (report)'!$B$14:$B$108='SRI (2023)'!$V28)*('ＳＲＶ2023材料送付日程表 (report)'!$G$12:$BH$12='SRI (2023)'!NQ$3)*('ＳＲＶ2023材料送付日程表 (report)'!$G$14:$BH$108))</f>
        <v>0</v>
      </c>
      <c r="NR28" s="146">
        <f>SUMPRODUCT(('ＳＲＶ2023材料送付日程表 (report)'!$B$14:$B$108='SRI (2023)'!$V28)*('ＳＲＶ2023材料送付日程表 (report)'!$G$12:$BH$12='SRI (2023)'!NR$3)*('ＳＲＶ2023材料送付日程表 (report)'!$G$14:$BH$108))</f>
        <v>0</v>
      </c>
      <c r="NS28" s="146">
        <f>SUMPRODUCT(('ＳＲＶ2023材料送付日程表 (report)'!$B$14:$B$108='SRI (2023)'!$V28)*('ＳＲＶ2023材料送付日程表 (report)'!$G$12:$BH$12='SRI (2023)'!NS$3)*('ＳＲＶ2023材料送付日程表 (report)'!$G$14:$BH$108))</f>
        <v>0</v>
      </c>
      <c r="NT28" s="146">
        <f>SUMPRODUCT(('ＳＲＶ2023材料送付日程表 (report)'!$B$14:$B$108='SRI (2023)'!$V28)*('ＳＲＶ2023材料送付日程表 (report)'!$G$12:$BH$12='SRI (2023)'!NT$3)*('ＳＲＶ2023材料送付日程表 (report)'!$G$14:$BH$108))</f>
        <v>0</v>
      </c>
      <c r="NU28" s="146">
        <f>SUMPRODUCT(('ＳＲＶ2023材料送付日程表 (report)'!$B$14:$B$108='SRI (2023)'!$V28)*('ＳＲＶ2023材料送付日程表 (report)'!$G$12:$BH$12='SRI (2023)'!NU$3)*('ＳＲＶ2023材料送付日程表 (report)'!$G$14:$BH$108))</f>
        <v>0</v>
      </c>
      <c r="NV28" s="146">
        <f>SUMPRODUCT(('ＳＲＶ2023材料送付日程表 (report)'!$B$14:$B$108='SRI (2023)'!$V28)*('ＳＲＶ2023材料送付日程表 (report)'!$G$12:$BH$12='SRI (2023)'!NV$3)*('ＳＲＶ2023材料送付日程表 (report)'!$G$14:$BH$108))</f>
        <v>0</v>
      </c>
      <c r="NW28" s="146">
        <f>SUMPRODUCT(('ＳＲＶ2023材料送付日程表 (report)'!$B$14:$B$108='SRI (2023)'!$V28)*('ＳＲＶ2023材料送付日程表 (report)'!$G$12:$BH$12='SRI (2023)'!NW$3)*('ＳＲＶ2023材料送付日程表 (report)'!$G$14:$BH$108))</f>
        <v>0</v>
      </c>
    </row>
    <row r="29" spans="2:387" s="138" customFormat="1" ht="15">
      <c r="B29" s="143">
        <f t="shared" si="9"/>
        <v>0</v>
      </c>
      <c r="C29" s="143">
        <f t="shared" si="9"/>
        <v>0</v>
      </c>
      <c r="D29" s="143">
        <f t="shared" si="9"/>
        <v>0</v>
      </c>
      <c r="E29" s="143">
        <f t="shared" si="9"/>
        <v>3</v>
      </c>
      <c r="F29" s="143">
        <f t="shared" si="9"/>
        <v>0</v>
      </c>
      <c r="G29" s="143">
        <f t="shared" si="9"/>
        <v>0</v>
      </c>
      <c r="H29" s="143">
        <f t="shared" si="9"/>
        <v>0</v>
      </c>
      <c r="I29" s="143">
        <f t="shared" si="9"/>
        <v>0</v>
      </c>
      <c r="J29" s="143">
        <f t="shared" si="9"/>
        <v>0</v>
      </c>
      <c r="K29" s="143">
        <f t="shared" si="9"/>
        <v>0</v>
      </c>
      <c r="L29" s="143">
        <f t="shared" si="10"/>
        <v>0</v>
      </c>
      <c r="M29" s="143">
        <f t="shared" si="10"/>
        <v>0</v>
      </c>
      <c r="N29" s="143">
        <f t="shared" si="10"/>
        <v>0</v>
      </c>
      <c r="O29" s="143">
        <f t="shared" si="10"/>
        <v>0</v>
      </c>
      <c r="P29" s="143">
        <f t="shared" si="10"/>
        <v>0</v>
      </c>
      <c r="Q29" s="143">
        <f t="shared" si="10"/>
        <v>0</v>
      </c>
      <c r="R29" s="143">
        <f t="shared" si="10"/>
        <v>0</v>
      </c>
      <c r="S29" s="143">
        <f t="shared" si="10"/>
        <v>0</v>
      </c>
      <c r="U29" s="144" t="s">
        <v>67</v>
      </c>
      <c r="V29" s="145" t="s">
        <v>67</v>
      </c>
      <c r="W29" s="146">
        <f>SUMPRODUCT(('ＳＲＶ2023材料送付日程表 (report)'!$B$14:$B$108='SRI (2023)'!$V29)*('ＳＲＶ2023材料送付日程表 (report)'!$G$12:$BH$12='SRI (2023)'!W$3)*('ＳＲＶ2023材料送付日程表 (report)'!$G$14:$BH$108))</f>
        <v>0</v>
      </c>
      <c r="X29" s="146">
        <f>SUMPRODUCT(('ＳＲＶ2023材料送付日程表 (report)'!$B$14:$B$108='SRI (2023)'!$V29)*('ＳＲＶ2023材料送付日程表 (report)'!$G$12:$BH$12='SRI (2023)'!X$3)*('ＳＲＶ2023材料送付日程表 (report)'!$G$14:$BH$108))</f>
        <v>0</v>
      </c>
      <c r="Y29" s="146">
        <f>SUMPRODUCT(('ＳＲＶ2023材料送付日程表 (report)'!$B$14:$B$108='SRI (2023)'!$V29)*('ＳＲＶ2023材料送付日程表 (report)'!$G$12:$BH$12='SRI (2023)'!Y$3)*('ＳＲＶ2023材料送付日程表 (report)'!$G$14:$BH$108))</f>
        <v>0</v>
      </c>
      <c r="Z29" s="146">
        <f>SUMPRODUCT(('ＳＲＶ2023材料送付日程表 (report)'!$B$14:$B$108='SRI (2023)'!$V29)*('ＳＲＶ2023材料送付日程表 (report)'!$G$12:$BH$12='SRI (2023)'!Z$3)*('ＳＲＶ2023材料送付日程表 (report)'!$G$14:$BH$108))</f>
        <v>0</v>
      </c>
      <c r="AA29" s="146">
        <f>SUMPRODUCT(('ＳＲＶ2023材料送付日程表 (report)'!$B$14:$B$108='SRI (2023)'!$V29)*('ＳＲＶ2023材料送付日程表 (report)'!$G$12:$BH$12='SRI (2023)'!AA$3)*('ＳＲＶ2023材料送付日程表 (report)'!$G$14:$BH$108))</f>
        <v>0</v>
      </c>
      <c r="AB29" s="146">
        <f>SUMPRODUCT(('ＳＲＶ2023材料送付日程表 (report)'!$B$14:$B$108='SRI (2023)'!$V29)*('ＳＲＶ2023材料送付日程表 (report)'!$G$12:$BH$12='SRI (2023)'!AB$3)*('ＳＲＶ2023材料送付日程表 (report)'!$G$14:$BH$108))</f>
        <v>0</v>
      </c>
      <c r="AC29" s="146">
        <f>SUMPRODUCT(('ＳＲＶ2023材料送付日程表 (report)'!$B$14:$B$108='SRI (2023)'!$V29)*('ＳＲＶ2023材料送付日程表 (report)'!$G$12:$BH$12='SRI (2023)'!AC$3)*('ＳＲＶ2023材料送付日程表 (report)'!$G$14:$BH$108))</f>
        <v>0</v>
      </c>
      <c r="AD29" s="146">
        <f>SUMPRODUCT(('ＳＲＶ2023材料送付日程表 (report)'!$B$14:$B$108='SRI (2023)'!$V29)*('ＳＲＶ2023材料送付日程表 (report)'!$G$12:$BH$12='SRI (2023)'!AD$3)*('ＳＲＶ2023材料送付日程表 (report)'!$G$14:$BH$108))</f>
        <v>1</v>
      </c>
      <c r="AE29" s="146">
        <f>SUMPRODUCT(('ＳＲＶ2023材料送付日程表 (report)'!$B$14:$B$108='SRI (2023)'!$V29)*('ＳＲＶ2023材料送付日程表 (report)'!$G$12:$BH$12='SRI (2023)'!AE$3)*('ＳＲＶ2023材料送付日程表 (report)'!$G$14:$BH$108))</f>
        <v>0</v>
      </c>
      <c r="AF29" s="146">
        <f>SUMPRODUCT(('ＳＲＶ2023材料送付日程表 (report)'!$B$14:$B$108='SRI (2023)'!$V29)*('ＳＲＶ2023材料送付日程表 (report)'!$G$12:$BH$12='SRI (2023)'!AF$3)*('ＳＲＶ2023材料送付日程表 (report)'!$G$14:$BH$108))</f>
        <v>0</v>
      </c>
      <c r="AG29" s="146">
        <f>SUMPRODUCT(('ＳＲＶ2023材料送付日程表 (report)'!$B$14:$B$108='SRI (2023)'!$V29)*('ＳＲＶ2023材料送付日程表 (report)'!$G$12:$BH$12='SRI (2023)'!AG$3)*('ＳＲＶ2023材料送付日程表 (report)'!$G$14:$BH$108))</f>
        <v>0</v>
      </c>
      <c r="AH29" s="146">
        <f>SUMPRODUCT(('ＳＲＶ2023材料送付日程表 (report)'!$B$14:$B$108='SRI (2023)'!$V29)*('ＳＲＶ2023材料送付日程表 (report)'!$G$12:$BH$12='SRI (2023)'!AH$3)*('ＳＲＶ2023材料送付日程表 (report)'!$G$14:$BH$108))</f>
        <v>0</v>
      </c>
      <c r="AI29" s="146">
        <f>SUMPRODUCT(('ＳＲＶ2023材料送付日程表 (report)'!$B$14:$B$108='SRI (2023)'!$V29)*('ＳＲＶ2023材料送付日程表 (report)'!$G$12:$BH$12='SRI (2023)'!AI$3)*('ＳＲＶ2023材料送付日程表 (report)'!$G$14:$BH$108))</f>
        <v>0</v>
      </c>
      <c r="AJ29" s="146">
        <f>SUMPRODUCT(('ＳＲＶ2023材料送付日程表 (report)'!$B$14:$B$108='SRI (2023)'!$V29)*('ＳＲＶ2023材料送付日程表 (report)'!$G$12:$BH$12='SRI (2023)'!AJ$3)*('ＳＲＶ2023材料送付日程表 (report)'!$G$14:$BH$108))</f>
        <v>0</v>
      </c>
      <c r="AK29" s="146">
        <f>SUMPRODUCT(('ＳＲＶ2023材料送付日程表 (report)'!$B$14:$B$108='SRI (2023)'!$V29)*('ＳＲＶ2023材料送付日程表 (report)'!$G$12:$BH$12='SRI (2023)'!AK$3)*('ＳＲＶ2023材料送付日程表 (report)'!$G$14:$BH$108))</f>
        <v>1</v>
      </c>
      <c r="AL29" s="146">
        <f>SUMPRODUCT(('ＳＲＶ2023材料送付日程表 (report)'!$B$14:$B$108='SRI (2023)'!$V29)*('ＳＲＶ2023材料送付日程表 (report)'!$G$12:$BH$12='SRI (2023)'!AL$3)*('ＳＲＶ2023材料送付日程表 (report)'!$G$14:$BH$108))</f>
        <v>0</v>
      </c>
      <c r="AM29" s="146">
        <f>SUMPRODUCT(('ＳＲＶ2023材料送付日程表 (report)'!$B$14:$B$108='SRI (2023)'!$V29)*('ＳＲＶ2023材料送付日程表 (report)'!$G$12:$BH$12='SRI (2023)'!AM$3)*('ＳＲＶ2023材料送付日程表 (report)'!$G$14:$BH$108))</f>
        <v>0</v>
      </c>
      <c r="AN29" s="146">
        <f>SUMPRODUCT(('ＳＲＶ2023材料送付日程表 (report)'!$B$14:$B$108='SRI (2023)'!$V29)*('ＳＲＶ2023材料送付日程表 (report)'!$G$12:$BH$12='SRI (2023)'!AN$3)*('ＳＲＶ2023材料送付日程表 (report)'!$G$14:$BH$108))</f>
        <v>0</v>
      </c>
      <c r="AO29" s="146">
        <f>SUMPRODUCT(('ＳＲＶ2023材料送付日程表 (report)'!$B$14:$B$108='SRI (2023)'!$V29)*('ＳＲＶ2023材料送付日程表 (report)'!$G$12:$BH$12='SRI (2023)'!AO$3)*('ＳＲＶ2023材料送付日程表 (report)'!$G$14:$BH$108))</f>
        <v>0</v>
      </c>
      <c r="AP29" s="146">
        <f>SUMPRODUCT(('ＳＲＶ2023材料送付日程表 (report)'!$B$14:$B$108='SRI (2023)'!$V29)*('ＳＲＶ2023材料送付日程表 (report)'!$G$12:$BH$12='SRI (2023)'!AP$3)*('ＳＲＶ2023材料送付日程表 (report)'!$G$14:$BH$108))</f>
        <v>0</v>
      </c>
      <c r="AQ29" s="146">
        <f>SUMPRODUCT(('ＳＲＶ2023材料送付日程表 (report)'!$B$14:$B$108='SRI (2023)'!$V29)*('ＳＲＶ2023材料送付日程表 (report)'!$G$12:$BH$12='SRI (2023)'!AQ$3)*('ＳＲＶ2023材料送付日程表 (report)'!$G$14:$BH$108))</f>
        <v>0</v>
      </c>
      <c r="AR29" s="146">
        <f>SUMPRODUCT(('ＳＲＶ2023材料送付日程表 (report)'!$B$14:$B$108='SRI (2023)'!$V29)*('ＳＲＶ2023材料送付日程表 (report)'!$G$12:$BH$12='SRI (2023)'!AR$3)*('ＳＲＶ2023材料送付日程表 (report)'!$G$14:$BH$108))</f>
        <v>0</v>
      </c>
      <c r="AS29" s="146">
        <f>SUMPRODUCT(('ＳＲＶ2023材料送付日程表 (report)'!$B$14:$B$108='SRI (2023)'!$V29)*('ＳＲＶ2023材料送付日程表 (report)'!$G$12:$BH$12='SRI (2023)'!AS$3)*('ＳＲＶ2023材料送付日程表 (report)'!$G$14:$BH$108))</f>
        <v>0</v>
      </c>
      <c r="AT29" s="146">
        <f>SUMPRODUCT(('ＳＲＶ2023材料送付日程表 (report)'!$B$14:$B$108='SRI (2023)'!$V29)*('ＳＲＶ2023材料送付日程表 (report)'!$G$12:$BH$12='SRI (2023)'!AT$3)*('ＳＲＶ2023材料送付日程表 (report)'!$G$14:$BH$108))</f>
        <v>0</v>
      </c>
      <c r="AU29" s="146">
        <f>SUMPRODUCT(('ＳＲＶ2023材料送付日程表 (report)'!$B$14:$B$108='SRI (2023)'!$V29)*('ＳＲＶ2023材料送付日程表 (report)'!$G$12:$BH$12='SRI (2023)'!AU$3)*('ＳＲＶ2023材料送付日程表 (report)'!$G$14:$BH$108))</f>
        <v>0</v>
      </c>
      <c r="AV29" s="146">
        <f>SUMPRODUCT(('ＳＲＶ2023材料送付日程表 (report)'!$B$14:$B$108='SRI (2023)'!$V29)*('ＳＲＶ2023材料送付日程表 (report)'!$G$12:$BH$12='SRI (2023)'!AV$3)*('ＳＲＶ2023材料送付日程表 (report)'!$G$14:$BH$108))</f>
        <v>0</v>
      </c>
      <c r="AW29" s="146">
        <f>SUMPRODUCT(('ＳＲＶ2023材料送付日程表 (report)'!$B$14:$B$108='SRI (2023)'!$V29)*('ＳＲＶ2023材料送付日程表 (report)'!$G$12:$BH$12='SRI (2023)'!AW$3)*('ＳＲＶ2023材料送付日程表 (report)'!$G$14:$BH$108))</f>
        <v>0</v>
      </c>
      <c r="AX29" s="146">
        <f>SUMPRODUCT(('ＳＲＶ2023材料送付日程表 (report)'!$B$14:$B$108='SRI (2023)'!$V29)*('ＳＲＶ2023材料送付日程表 (report)'!$G$12:$BH$12='SRI (2023)'!AX$3)*('ＳＲＶ2023材料送付日程表 (report)'!$G$14:$BH$108))</f>
        <v>0</v>
      </c>
      <c r="AY29" s="146">
        <f>SUMPRODUCT(('ＳＲＶ2023材料送付日程表 (report)'!$B$14:$B$108='SRI (2023)'!$V29)*('ＳＲＶ2023材料送付日程表 (report)'!$G$12:$BH$12='SRI (2023)'!AY$3)*('ＳＲＶ2023材料送付日程表 (report)'!$G$14:$BH$108))</f>
        <v>1</v>
      </c>
      <c r="AZ29" s="146">
        <f>SUMPRODUCT(('ＳＲＶ2023材料送付日程表 (report)'!$B$14:$B$108='SRI (2023)'!$V29)*('ＳＲＶ2023材料送付日程表 (report)'!$G$12:$BH$12='SRI (2023)'!AZ$3)*('ＳＲＶ2023材料送付日程表 (report)'!$G$14:$BH$108))</f>
        <v>0</v>
      </c>
      <c r="BA29" s="146">
        <f>SUMPRODUCT(('ＳＲＶ2023材料送付日程表 (report)'!$B$14:$B$108='SRI (2023)'!$V29)*('ＳＲＶ2023材料送付日程表 (report)'!$G$12:$BH$12='SRI (2023)'!BA$3)*('ＳＲＶ2023材料送付日程表 (report)'!$G$14:$BH$108))</f>
        <v>0</v>
      </c>
      <c r="BB29" s="146">
        <f>SUMPRODUCT(('ＳＲＶ2023材料送付日程表 (report)'!$B$14:$B$108='SRI (2023)'!$V29)*('ＳＲＶ2023材料送付日程表 (report)'!$G$12:$BH$12='SRI (2023)'!BB$3)*('ＳＲＶ2023材料送付日程表 (report)'!$G$14:$BH$108))</f>
        <v>0</v>
      </c>
      <c r="BC29" s="146">
        <f>SUMPRODUCT(('ＳＲＶ2023材料送付日程表 (report)'!$B$14:$B$108='SRI (2023)'!$V29)*('ＳＲＶ2023材料送付日程表 (report)'!$G$12:$BH$12='SRI (2023)'!BC$3)*('ＳＲＶ2023材料送付日程表 (report)'!$G$14:$BH$108))</f>
        <v>0</v>
      </c>
      <c r="BD29" s="146">
        <f>SUMPRODUCT(('ＳＲＶ2023材料送付日程表 (report)'!$B$14:$B$108='SRI (2023)'!$V29)*('ＳＲＶ2023材料送付日程表 (report)'!$G$12:$BH$12='SRI (2023)'!BD$3)*('ＳＲＶ2023材料送付日程表 (report)'!$G$14:$BH$108))</f>
        <v>0</v>
      </c>
      <c r="BE29" s="146">
        <f>SUMPRODUCT(('ＳＲＶ2023材料送付日程表 (report)'!$B$14:$B$108='SRI (2023)'!$V29)*('ＳＲＶ2023材料送付日程表 (report)'!$G$12:$BH$12='SRI (2023)'!BE$3)*('ＳＲＶ2023材料送付日程表 (report)'!$G$14:$BH$108))</f>
        <v>0</v>
      </c>
      <c r="BF29" s="146">
        <f>SUMPRODUCT(('ＳＲＶ2023材料送付日程表 (report)'!$B$14:$B$108='SRI (2023)'!$V29)*('ＳＲＶ2023材料送付日程表 (report)'!$G$12:$BH$12='SRI (2023)'!BF$3)*('ＳＲＶ2023材料送付日程表 (report)'!$G$14:$BH$108))</f>
        <v>0</v>
      </c>
      <c r="BG29" s="146">
        <f>SUMPRODUCT(('ＳＲＶ2023材料送付日程表 (report)'!$B$14:$B$108='SRI (2023)'!$V29)*('ＳＲＶ2023材料送付日程表 (report)'!$G$12:$BH$12='SRI (2023)'!BG$3)*('ＳＲＶ2023材料送付日程表 (report)'!$G$14:$BH$108))</f>
        <v>0</v>
      </c>
      <c r="BH29" s="146">
        <f>SUMPRODUCT(('ＳＲＶ2023材料送付日程表 (report)'!$B$14:$B$108='SRI (2023)'!$V29)*('ＳＲＶ2023材料送付日程表 (report)'!$G$12:$BH$12='SRI (2023)'!BH$3)*('ＳＲＶ2023材料送付日程表 (report)'!$G$14:$BH$108))</f>
        <v>0</v>
      </c>
      <c r="BI29" s="146">
        <f>SUMPRODUCT(('ＳＲＶ2023材料送付日程表 (report)'!$B$14:$B$108='SRI (2023)'!$V29)*('ＳＲＶ2023材料送付日程表 (report)'!$G$12:$BH$12='SRI (2023)'!BI$3)*('ＳＲＶ2023材料送付日程表 (report)'!$G$14:$BH$108))</f>
        <v>0</v>
      </c>
      <c r="BJ29" s="146">
        <f>SUMPRODUCT(('ＳＲＶ2023材料送付日程表 (report)'!$B$14:$B$108='SRI (2023)'!$V29)*('ＳＲＶ2023材料送付日程表 (report)'!$G$12:$BH$12='SRI (2023)'!BJ$3)*('ＳＲＶ2023材料送付日程表 (report)'!$G$14:$BH$108))</f>
        <v>0</v>
      </c>
      <c r="BK29" s="146">
        <f>SUMPRODUCT(('ＳＲＶ2023材料送付日程表 (report)'!$B$14:$B$108='SRI (2023)'!$V29)*('ＳＲＶ2023材料送付日程表 (report)'!$G$12:$BH$12='SRI (2023)'!BK$3)*('ＳＲＶ2023材料送付日程表 (report)'!$G$14:$BH$108))</f>
        <v>0</v>
      </c>
      <c r="BL29" s="146">
        <f>SUMPRODUCT(('ＳＲＶ2023材料送付日程表 (report)'!$B$14:$B$108='SRI (2023)'!$V29)*('ＳＲＶ2023材料送付日程表 (report)'!$G$12:$BH$12='SRI (2023)'!BL$3)*('ＳＲＶ2023材料送付日程表 (report)'!$G$14:$BH$108))</f>
        <v>0</v>
      </c>
      <c r="BM29" s="146">
        <f>SUMPRODUCT(('ＳＲＶ2023材料送付日程表 (report)'!$B$14:$B$108='SRI (2023)'!$V29)*('ＳＲＶ2023材料送付日程表 (report)'!$G$12:$BH$12='SRI (2023)'!BM$3)*('ＳＲＶ2023材料送付日程表 (report)'!$G$14:$BH$108))</f>
        <v>0</v>
      </c>
      <c r="BN29" s="146">
        <f>SUMPRODUCT(('ＳＲＶ2023材料送付日程表 (report)'!$B$14:$B$108='SRI (2023)'!$V29)*('ＳＲＶ2023材料送付日程表 (report)'!$G$12:$BH$12='SRI (2023)'!BN$3)*('ＳＲＶ2023材料送付日程表 (report)'!$G$14:$BH$108))</f>
        <v>0</v>
      </c>
      <c r="BO29" s="146">
        <f>SUMPRODUCT(('ＳＲＶ2023材料送付日程表 (report)'!$B$14:$B$108='SRI (2023)'!$V29)*('ＳＲＶ2023材料送付日程表 (report)'!$G$12:$BH$12='SRI (2023)'!BO$3)*('ＳＲＶ2023材料送付日程表 (report)'!$G$14:$BH$108))</f>
        <v>0</v>
      </c>
      <c r="BP29" s="146">
        <f>SUMPRODUCT(('ＳＲＶ2023材料送付日程表 (report)'!$B$14:$B$108='SRI (2023)'!$V29)*('ＳＲＶ2023材料送付日程表 (report)'!$G$12:$BH$12='SRI (2023)'!BP$3)*('ＳＲＶ2023材料送付日程表 (report)'!$G$14:$BH$108))</f>
        <v>0</v>
      </c>
      <c r="BQ29" s="146">
        <f>SUMPRODUCT(('ＳＲＶ2023材料送付日程表 (report)'!$B$14:$B$108='SRI (2023)'!$V29)*('ＳＲＶ2023材料送付日程表 (report)'!$G$12:$BH$12='SRI (2023)'!BQ$3)*('ＳＲＶ2023材料送付日程表 (report)'!$G$14:$BH$108))</f>
        <v>0</v>
      </c>
      <c r="BR29" s="146">
        <f>SUMPRODUCT(('ＳＲＶ2023材料送付日程表 (report)'!$B$14:$B$108='SRI (2023)'!$V29)*('ＳＲＶ2023材料送付日程表 (report)'!$G$12:$BH$12='SRI (2023)'!BR$3)*('ＳＲＶ2023材料送付日程表 (report)'!$G$14:$BH$108))</f>
        <v>0</v>
      </c>
      <c r="BS29" s="146">
        <f>SUMPRODUCT(('ＳＲＶ2023材料送付日程表 (report)'!$B$14:$B$108='SRI (2023)'!$V29)*('ＳＲＶ2023材料送付日程表 (report)'!$G$12:$BH$12='SRI (2023)'!BS$3)*('ＳＲＶ2023材料送付日程表 (report)'!$G$14:$BH$108))</f>
        <v>0</v>
      </c>
      <c r="BT29" s="146">
        <f>SUMPRODUCT(('ＳＲＶ2023材料送付日程表 (report)'!$B$14:$B$108='SRI (2023)'!$V29)*('ＳＲＶ2023材料送付日程表 (report)'!$G$12:$BH$12='SRI (2023)'!BT$3)*('ＳＲＶ2023材料送付日程表 (report)'!$G$14:$BH$108))</f>
        <v>0</v>
      </c>
      <c r="BU29" s="146">
        <f>SUMPRODUCT(('ＳＲＶ2023材料送付日程表 (report)'!$B$14:$B$108='SRI (2023)'!$V29)*('ＳＲＶ2023材料送付日程表 (report)'!$G$12:$BH$12='SRI (2023)'!BU$3)*('ＳＲＶ2023材料送付日程表 (report)'!$G$14:$BH$108))</f>
        <v>0</v>
      </c>
      <c r="BV29" s="146">
        <f>SUMPRODUCT(('ＳＲＶ2023材料送付日程表 (report)'!$B$14:$B$108='SRI (2023)'!$V29)*('ＳＲＶ2023材料送付日程表 (report)'!$G$12:$BH$12='SRI (2023)'!BV$3)*('ＳＲＶ2023材料送付日程表 (report)'!$G$14:$BH$108))</f>
        <v>0</v>
      </c>
      <c r="BW29" s="146">
        <f>SUMPRODUCT(('ＳＲＶ2023材料送付日程表 (report)'!$B$14:$B$108='SRI (2023)'!$V29)*('ＳＲＶ2023材料送付日程表 (report)'!$G$12:$BH$12='SRI (2023)'!BW$3)*('ＳＲＶ2023材料送付日程表 (report)'!$G$14:$BH$108))</f>
        <v>0</v>
      </c>
      <c r="BX29" s="146">
        <f>SUMPRODUCT(('ＳＲＶ2023材料送付日程表 (report)'!$B$14:$B$108='SRI (2023)'!$V29)*('ＳＲＶ2023材料送付日程表 (report)'!$G$12:$BH$12='SRI (2023)'!BX$3)*('ＳＲＶ2023材料送付日程表 (report)'!$G$14:$BH$108))</f>
        <v>0</v>
      </c>
      <c r="BY29" s="146">
        <f>SUMPRODUCT(('ＳＲＶ2023材料送付日程表 (report)'!$B$14:$B$108='SRI (2023)'!$V29)*('ＳＲＶ2023材料送付日程表 (report)'!$G$12:$BH$12='SRI (2023)'!BY$3)*('ＳＲＶ2023材料送付日程表 (report)'!$G$14:$BH$108))</f>
        <v>0</v>
      </c>
      <c r="BZ29" s="146">
        <f>SUMPRODUCT(('ＳＲＶ2023材料送付日程表 (report)'!$B$14:$B$108='SRI (2023)'!$V29)*('ＳＲＶ2023材料送付日程表 (report)'!$G$12:$BH$12='SRI (2023)'!BZ$3)*('ＳＲＶ2023材料送付日程表 (report)'!$G$14:$BH$108))</f>
        <v>0</v>
      </c>
      <c r="CA29" s="146">
        <f>SUMPRODUCT(('ＳＲＶ2023材料送付日程表 (report)'!$B$14:$B$108='SRI (2023)'!$V29)*('ＳＲＶ2023材料送付日程表 (report)'!$G$12:$BH$12='SRI (2023)'!CA$3)*('ＳＲＶ2023材料送付日程表 (report)'!$G$14:$BH$108))</f>
        <v>0</v>
      </c>
      <c r="CB29" s="146">
        <f>SUMPRODUCT(('ＳＲＶ2023材料送付日程表 (report)'!$B$14:$B$108='SRI (2023)'!$V29)*('ＳＲＶ2023材料送付日程表 (report)'!$G$12:$BH$12='SRI (2023)'!CB$3)*('ＳＲＶ2023材料送付日程表 (report)'!$G$14:$BH$108))</f>
        <v>0</v>
      </c>
      <c r="CC29" s="146">
        <f>SUMPRODUCT(('ＳＲＶ2023材料送付日程表 (report)'!$B$14:$B$108='SRI (2023)'!$V29)*('ＳＲＶ2023材料送付日程表 (report)'!$G$12:$BH$12='SRI (2023)'!CC$3)*('ＳＲＶ2023材料送付日程表 (report)'!$G$14:$BH$108))</f>
        <v>0</v>
      </c>
      <c r="CD29" s="146">
        <f>SUMPRODUCT(('ＳＲＶ2023材料送付日程表 (report)'!$B$14:$B$108='SRI (2023)'!$V29)*('ＳＲＶ2023材料送付日程表 (report)'!$G$12:$BH$12='SRI (2023)'!CD$3)*('ＳＲＶ2023材料送付日程表 (report)'!$G$14:$BH$108))</f>
        <v>0</v>
      </c>
      <c r="CE29" s="146">
        <f>SUMPRODUCT(('ＳＲＶ2023材料送付日程表 (report)'!$B$14:$B$108='SRI (2023)'!$V29)*('ＳＲＶ2023材料送付日程表 (report)'!$G$12:$BH$12='SRI (2023)'!CE$3)*('ＳＲＶ2023材料送付日程表 (report)'!$G$14:$BH$108))</f>
        <v>0</v>
      </c>
      <c r="CF29" s="146">
        <f>SUMPRODUCT(('ＳＲＶ2023材料送付日程表 (report)'!$B$14:$B$108='SRI (2023)'!$V29)*('ＳＲＶ2023材料送付日程表 (report)'!$G$12:$BH$12='SRI (2023)'!CF$3)*('ＳＲＶ2023材料送付日程表 (report)'!$G$14:$BH$108))</f>
        <v>0</v>
      </c>
      <c r="CG29" s="146">
        <f>SUMPRODUCT(('ＳＲＶ2023材料送付日程表 (report)'!$B$14:$B$108='SRI (2023)'!$V29)*('ＳＲＶ2023材料送付日程表 (report)'!$G$12:$BH$12='SRI (2023)'!CG$3)*('ＳＲＶ2023材料送付日程表 (report)'!$G$14:$BH$108))</f>
        <v>0</v>
      </c>
      <c r="CH29" s="146">
        <f>SUMPRODUCT(('ＳＲＶ2023材料送付日程表 (report)'!$B$14:$B$108='SRI (2023)'!$V29)*('ＳＲＶ2023材料送付日程表 (report)'!$G$12:$BH$12='SRI (2023)'!CH$3)*('ＳＲＶ2023材料送付日程表 (report)'!$G$14:$BH$108))</f>
        <v>0</v>
      </c>
      <c r="CI29" s="146">
        <f>SUMPRODUCT(('ＳＲＶ2023材料送付日程表 (report)'!$B$14:$B$108='SRI (2023)'!$V29)*('ＳＲＶ2023材料送付日程表 (report)'!$G$12:$BH$12='SRI (2023)'!CI$3)*('ＳＲＶ2023材料送付日程表 (report)'!$G$14:$BH$108))</f>
        <v>0</v>
      </c>
      <c r="CJ29" s="146">
        <f>SUMPRODUCT(('ＳＲＶ2023材料送付日程表 (report)'!$B$14:$B$108='SRI (2023)'!$V29)*('ＳＲＶ2023材料送付日程表 (report)'!$G$12:$BH$12='SRI (2023)'!CJ$3)*('ＳＲＶ2023材料送付日程表 (report)'!$G$14:$BH$108))</f>
        <v>0</v>
      </c>
      <c r="CK29" s="146">
        <f>SUMPRODUCT(('ＳＲＶ2023材料送付日程表 (report)'!$B$14:$B$108='SRI (2023)'!$V29)*('ＳＲＶ2023材料送付日程表 (report)'!$G$12:$BH$12='SRI (2023)'!CK$3)*('ＳＲＶ2023材料送付日程表 (report)'!$G$14:$BH$108))</f>
        <v>0</v>
      </c>
      <c r="CL29" s="146">
        <f>SUMPRODUCT(('ＳＲＶ2023材料送付日程表 (report)'!$B$14:$B$108='SRI (2023)'!$V29)*('ＳＲＶ2023材料送付日程表 (report)'!$G$12:$BH$12='SRI (2023)'!CL$3)*('ＳＲＶ2023材料送付日程表 (report)'!$G$14:$BH$108))</f>
        <v>0</v>
      </c>
      <c r="CM29" s="146">
        <f>SUMPRODUCT(('ＳＲＶ2023材料送付日程表 (report)'!$B$14:$B$108='SRI (2023)'!$V29)*('ＳＲＶ2023材料送付日程表 (report)'!$G$12:$BH$12='SRI (2023)'!CM$3)*('ＳＲＶ2023材料送付日程表 (report)'!$G$14:$BH$108))</f>
        <v>0</v>
      </c>
      <c r="CN29" s="146">
        <f>SUMPRODUCT(('ＳＲＶ2023材料送付日程表 (report)'!$B$14:$B$108='SRI (2023)'!$V29)*('ＳＲＶ2023材料送付日程表 (report)'!$G$12:$BH$12='SRI (2023)'!CN$3)*('ＳＲＶ2023材料送付日程表 (report)'!$G$14:$BH$108))</f>
        <v>0</v>
      </c>
      <c r="CO29" s="146">
        <f>SUMPRODUCT(('ＳＲＶ2023材料送付日程表 (report)'!$B$14:$B$108='SRI (2023)'!$V29)*('ＳＲＶ2023材料送付日程表 (report)'!$G$12:$BH$12='SRI (2023)'!CO$3)*('ＳＲＶ2023材料送付日程表 (report)'!$G$14:$BH$108))</f>
        <v>0</v>
      </c>
      <c r="CP29" s="146">
        <f>SUMPRODUCT(('ＳＲＶ2023材料送付日程表 (report)'!$B$14:$B$108='SRI (2023)'!$V29)*('ＳＲＶ2023材料送付日程表 (report)'!$G$12:$BH$12='SRI (2023)'!CP$3)*('ＳＲＶ2023材料送付日程表 (report)'!$G$14:$BH$108))</f>
        <v>0</v>
      </c>
      <c r="CQ29" s="146">
        <f>SUMPRODUCT(('ＳＲＶ2023材料送付日程表 (report)'!$B$14:$B$108='SRI (2023)'!$V29)*('ＳＲＶ2023材料送付日程表 (report)'!$G$12:$BH$12='SRI (2023)'!CQ$3)*('ＳＲＶ2023材料送付日程表 (report)'!$G$14:$BH$108))</f>
        <v>0</v>
      </c>
      <c r="CR29" s="146">
        <f>SUMPRODUCT(('ＳＲＶ2023材料送付日程表 (report)'!$B$14:$B$108='SRI (2023)'!$V29)*('ＳＲＶ2023材料送付日程表 (report)'!$G$12:$BH$12='SRI (2023)'!CR$3)*('ＳＲＶ2023材料送付日程表 (report)'!$G$14:$BH$108))</f>
        <v>0</v>
      </c>
      <c r="CS29" s="146">
        <f>SUMPRODUCT(('ＳＲＶ2023材料送付日程表 (report)'!$B$14:$B$108='SRI (2023)'!$V29)*('ＳＲＶ2023材料送付日程表 (report)'!$G$12:$BH$12='SRI (2023)'!CS$3)*('ＳＲＶ2023材料送付日程表 (report)'!$G$14:$BH$108))</f>
        <v>0</v>
      </c>
      <c r="CT29" s="146">
        <f>SUMPRODUCT(('ＳＲＶ2023材料送付日程表 (report)'!$B$14:$B$108='SRI (2023)'!$V29)*('ＳＲＶ2023材料送付日程表 (report)'!$G$12:$BH$12='SRI (2023)'!CT$3)*('ＳＲＶ2023材料送付日程表 (report)'!$G$14:$BH$108))</f>
        <v>0</v>
      </c>
      <c r="CU29" s="146">
        <f>SUMPRODUCT(('ＳＲＶ2023材料送付日程表 (report)'!$B$14:$B$108='SRI (2023)'!$V29)*('ＳＲＶ2023材料送付日程表 (report)'!$G$12:$BH$12='SRI (2023)'!CU$3)*('ＳＲＶ2023材料送付日程表 (report)'!$G$14:$BH$108))</f>
        <v>0</v>
      </c>
      <c r="CV29" s="146">
        <f>SUMPRODUCT(('ＳＲＶ2023材料送付日程表 (report)'!$B$14:$B$108='SRI (2023)'!$V29)*('ＳＲＶ2023材料送付日程表 (report)'!$G$12:$BH$12='SRI (2023)'!CV$3)*('ＳＲＶ2023材料送付日程表 (report)'!$G$14:$BH$108))</f>
        <v>0</v>
      </c>
      <c r="CW29" s="146">
        <f>SUMPRODUCT(('ＳＲＶ2023材料送付日程表 (report)'!$B$14:$B$108='SRI (2023)'!$V29)*('ＳＲＶ2023材料送付日程表 (report)'!$G$12:$BH$12='SRI (2023)'!CW$3)*('ＳＲＶ2023材料送付日程表 (report)'!$G$14:$BH$108))</f>
        <v>0</v>
      </c>
      <c r="CX29" s="146">
        <f>SUMPRODUCT(('ＳＲＶ2023材料送付日程表 (report)'!$B$14:$B$108='SRI (2023)'!$V29)*('ＳＲＶ2023材料送付日程表 (report)'!$G$12:$BH$12='SRI (2023)'!CX$3)*('ＳＲＶ2023材料送付日程表 (report)'!$G$14:$BH$108))</f>
        <v>0</v>
      </c>
      <c r="CY29" s="146">
        <f>SUMPRODUCT(('ＳＲＶ2023材料送付日程表 (report)'!$B$14:$B$108='SRI (2023)'!$V29)*('ＳＲＶ2023材料送付日程表 (report)'!$G$12:$BH$12='SRI (2023)'!CY$3)*('ＳＲＶ2023材料送付日程表 (report)'!$G$14:$BH$108))</f>
        <v>0</v>
      </c>
      <c r="CZ29" s="146">
        <f>SUMPRODUCT(('ＳＲＶ2023材料送付日程表 (report)'!$B$14:$B$108='SRI (2023)'!$V29)*('ＳＲＶ2023材料送付日程表 (report)'!$G$12:$BH$12='SRI (2023)'!CZ$3)*('ＳＲＶ2023材料送付日程表 (report)'!$G$14:$BH$108))</f>
        <v>0</v>
      </c>
      <c r="DA29" s="146">
        <f>SUMPRODUCT(('ＳＲＶ2023材料送付日程表 (report)'!$B$14:$B$108='SRI (2023)'!$V29)*('ＳＲＶ2023材料送付日程表 (report)'!$G$12:$BH$12='SRI (2023)'!DA$3)*('ＳＲＶ2023材料送付日程表 (report)'!$G$14:$BH$108))</f>
        <v>0</v>
      </c>
      <c r="DB29" s="146">
        <f>SUMPRODUCT(('ＳＲＶ2023材料送付日程表 (report)'!$B$14:$B$108='SRI (2023)'!$V29)*('ＳＲＶ2023材料送付日程表 (report)'!$G$12:$BH$12='SRI (2023)'!DB$3)*('ＳＲＶ2023材料送付日程表 (report)'!$G$14:$BH$108))</f>
        <v>0</v>
      </c>
      <c r="DC29" s="146">
        <f>SUMPRODUCT(('ＳＲＶ2023材料送付日程表 (report)'!$B$14:$B$108='SRI (2023)'!$V29)*('ＳＲＶ2023材料送付日程表 (report)'!$G$12:$BH$12='SRI (2023)'!DC$3)*('ＳＲＶ2023材料送付日程表 (report)'!$G$14:$BH$108))</f>
        <v>0</v>
      </c>
      <c r="DD29" s="146">
        <f>SUMPRODUCT(('ＳＲＶ2023材料送付日程表 (report)'!$B$14:$B$108='SRI (2023)'!$V29)*('ＳＲＶ2023材料送付日程表 (report)'!$G$12:$BH$12='SRI (2023)'!DD$3)*('ＳＲＶ2023材料送付日程表 (report)'!$G$14:$BH$108))</f>
        <v>0</v>
      </c>
      <c r="DE29" s="146">
        <f>SUMPRODUCT(('ＳＲＶ2023材料送付日程表 (report)'!$B$14:$B$108='SRI (2023)'!$V29)*('ＳＲＶ2023材料送付日程表 (report)'!$G$12:$BH$12='SRI (2023)'!DE$3)*('ＳＲＶ2023材料送付日程表 (report)'!$G$14:$BH$108))</f>
        <v>0</v>
      </c>
      <c r="DF29" s="146">
        <f>SUMPRODUCT(('ＳＲＶ2023材料送付日程表 (report)'!$B$14:$B$108='SRI (2023)'!$V29)*('ＳＲＶ2023材料送付日程表 (report)'!$G$12:$BH$12='SRI (2023)'!DF$3)*('ＳＲＶ2023材料送付日程表 (report)'!$G$14:$BH$108))</f>
        <v>0</v>
      </c>
      <c r="DG29" s="146">
        <f>SUMPRODUCT(('ＳＲＶ2023材料送付日程表 (report)'!$B$14:$B$108='SRI (2023)'!$V29)*('ＳＲＶ2023材料送付日程表 (report)'!$G$12:$BH$12='SRI (2023)'!DG$3)*('ＳＲＶ2023材料送付日程表 (report)'!$G$14:$BH$108))</f>
        <v>0</v>
      </c>
      <c r="DH29" s="146">
        <f>SUMPRODUCT(('ＳＲＶ2023材料送付日程表 (report)'!$B$14:$B$108='SRI (2023)'!$V29)*('ＳＲＶ2023材料送付日程表 (report)'!$G$12:$BH$12='SRI (2023)'!DH$3)*('ＳＲＶ2023材料送付日程表 (report)'!$G$14:$BH$108))</f>
        <v>0</v>
      </c>
      <c r="DI29" s="146">
        <f>SUMPRODUCT(('ＳＲＶ2023材料送付日程表 (report)'!$B$14:$B$108='SRI (2023)'!$V29)*('ＳＲＶ2023材料送付日程表 (report)'!$G$12:$BH$12='SRI (2023)'!DI$3)*('ＳＲＶ2023材料送付日程表 (report)'!$G$14:$BH$108))</f>
        <v>0</v>
      </c>
      <c r="DJ29" s="146">
        <f>SUMPRODUCT(('ＳＲＶ2023材料送付日程表 (report)'!$B$14:$B$108='SRI (2023)'!$V29)*('ＳＲＶ2023材料送付日程表 (report)'!$G$12:$BH$12='SRI (2023)'!DJ$3)*('ＳＲＶ2023材料送付日程表 (report)'!$G$14:$BH$108))</f>
        <v>0</v>
      </c>
      <c r="DK29" s="146">
        <f>SUMPRODUCT(('ＳＲＶ2023材料送付日程表 (report)'!$B$14:$B$108='SRI (2023)'!$V29)*('ＳＲＶ2023材料送付日程表 (report)'!$G$12:$BH$12='SRI (2023)'!DK$3)*('ＳＲＶ2023材料送付日程表 (report)'!$G$14:$BH$108))</f>
        <v>0</v>
      </c>
      <c r="DL29" s="146">
        <f>SUMPRODUCT(('ＳＲＶ2023材料送付日程表 (report)'!$B$14:$B$108='SRI (2023)'!$V29)*('ＳＲＶ2023材料送付日程表 (report)'!$G$12:$BH$12='SRI (2023)'!DL$3)*('ＳＲＶ2023材料送付日程表 (report)'!$G$14:$BH$108))</f>
        <v>0</v>
      </c>
      <c r="DM29" s="146">
        <f>SUMPRODUCT(('ＳＲＶ2023材料送付日程表 (report)'!$B$14:$B$108='SRI (2023)'!$V29)*('ＳＲＶ2023材料送付日程表 (report)'!$G$12:$BH$12='SRI (2023)'!DM$3)*('ＳＲＶ2023材料送付日程表 (report)'!$G$14:$BH$108))</f>
        <v>0</v>
      </c>
      <c r="DN29" s="146">
        <f>SUMPRODUCT(('ＳＲＶ2023材料送付日程表 (report)'!$B$14:$B$108='SRI (2023)'!$V29)*('ＳＲＶ2023材料送付日程表 (report)'!$G$12:$BH$12='SRI (2023)'!DN$3)*('ＳＲＶ2023材料送付日程表 (report)'!$G$14:$BH$108))</f>
        <v>0</v>
      </c>
      <c r="DO29" s="146">
        <f>SUMPRODUCT(('ＳＲＶ2023材料送付日程表 (report)'!$B$14:$B$108='SRI (2023)'!$V29)*('ＳＲＶ2023材料送付日程表 (report)'!$G$12:$BH$12='SRI (2023)'!DO$3)*('ＳＲＶ2023材料送付日程表 (report)'!$G$14:$BH$108))</f>
        <v>0</v>
      </c>
      <c r="DP29" s="146">
        <f>SUMPRODUCT(('ＳＲＶ2023材料送付日程表 (report)'!$B$14:$B$108='SRI (2023)'!$V29)*('ＳＲＶ2023材料送付日程表 (report)'!$G$12:$BH$12='SRI (2023)'!DP$3)*('ＳＲＶ2023材料送付日程表 (report)'!$G$14:$BH$108))</f>
        <v>0</v>
      </c>
      <c r="DQ29" s="146">
        <f>SUMPRODUCT(('ＳＲＶ2023材料送付日程表 (report)'!$B$14:$B$108='SRI (2023)'!$V29)*('ＳＲＶ2023材料送付日程表 (report)'!$G$12:$BH$12='SRI (2023)'!DQ$3)*('ＳＲＶ2023材料送付日程表 (report)'!$G$14:$BH$108))</f>
        <v>0</v>
      </c>
      <c r="DR29" s="146">
        <f>SUMPRODUCT(('ＳＲＶ2023材料送付日程表 (report)'!$B$14:$B$108='SRI (2023)'!$V29)*('ＳＲＶ2023材料送付日程表 (report)'!$G$12:$BH$12='SRI (2023)'!DR$3)*('ＳＲＶ2023材料送付日程表 (report)'!$G$14:$BH$108))</f>
        <v>0</v>
      </c>
      <c r="DS29" s="146">
        <f>SUMPRODUCT(('ＳＲＶ2023材料送付日程表 (report)'!$B$14:$B$108='SRI (2023)'!$V29)*('ＳＲＶ2023材料送付日程表 (report)'!$G$12:$BH$12='SRI (2023)'!DS$3)*('ＳＲＶ2023材料送付日程表 (report)'!$G$14:$BH$108))</f>
        <v>0</v>
      </c>
      <c r="DT29" s="146">
        <f>SUMPRODUCT(('ＳＲＶ2023材料送付日程表 (report)'!$B$14:$B$108='SRI (2023)'!$V29)*('ＳＲＶ2023材料送付日程表 (report)'!$G$12:$BH$12='SRI (2023)'!DT$3)*('ＳＲＶ2023材料送付日程表 (report)'!$G$14:$BH$108))</f>
        <v>0</v>
      </c>
      <c r="DU29" s="146">
        <f>SUMPRODUCT(('ＳＲＶ2023材料送付日程表 (report)'!$B$14:$B$108='SRI (2023)'!$V29)*('ＳＲＶ2023材料送付日程表 (report)'!$G$12:$BH$12='SRI (2023)'!DU$3)*('ＳＲＶ2023材料送付日程表 (report)'!$G$14:$BH$108))</f>
        <v>0</v>
      </c>
      <c r="DV29" s="146">
        <f>SUMPRODUCT(('ＳＲＶ2023材料送付日程表 (report)'!$B$14:$B$108='SRI (2023)'!$V29)*('ＳＲＶ2023材料送付日程表 (report)'!$G$12:$BH$12='SRI (2023)'!DV$3)*('ＳＲＶ2023材料送付日程表 (report)'!$G$14:$BH$108))</f>
        <v>0</v>
      </c>
      <c r="DW29" s="146">
        <f>SUMPRODUCT(('ＳＲＶ2023材料送付日程表 (report)'!$B$14:$B$108='SRI (2023)'!$V29)*('ＳＲＶ2023材料送付日程表 (report)'!$G$12:$BH$12='SRI (2023)'!DW$3)*('ＳＲＶ2023材料送付日程表 (report)'!$G$14:$BH$108))</f>
        <v>0</v>
      </c>
      <c r="DX29" s="146">
        <f>SUMPRODUCT(('ＳＲＶ2023材料送付日程表 (report)'!$B$14:$B$108='SRI (2023)'!$V29)*('ＳＲＶ2023材料送付日程表 (report)'!$G$12:$BH$12='SRI (2023)'!DX$3)*('ＳＲＶ2023材料送付日程表 (report)'!$G$14:$BH$108))</f>
        <v>0</v>
      </c>
      <c r="DY29" s="146">
        <f>SUMPRODUCT(('ＳＲＶ2023材料送付日程表 (report)'!$B$14:$B$108='SRI (2023)'!$V29)*('ＳＲＶ2023材料送付日程表 (report)'!$G$12:$BH$12='SRI (2023)'!DY$3)*('ＳＲＶ2023材料送付日程表 (report)'!$G$14:$BH$108))</f>
        <v>0</v>
      </c>
      <c r="DZ29" s="146">
        <f>SUMPRODUCT(('ＳＲＶ2023材料送付日程表 (report)'!$B$14:$B$108='SRI (2023)'!$V29)*('ＳＲＶ2023材料送付日程表 (report)'!$G$12:$BH$12='SRI (2023)'!DZ$3)*('ＳＲＶ2023材料送付日程表 (report)'!$G$14:$BH$108))</f>
        <v>0</v>
      </c>
      <c r="EA29" s="146">
        <f>SUMPRODUCT(('ＳＲＶ2023材料送付日程表 (report)'!$B$14:$B$108='SRI (2023)'!$V29)*('ＳＲＶ2023材料送付日程表 (report)'!$G$12:$BH$12='SRI (2023)'!EA$3)*('ＳＲＶ2023材料送付日程表 (report)'!$G$14:$BH$108))</f>
        <v>0</v>
      </c>
      <c r="EB29" s="146">
        <f>SUMPRODUCT(('ＳＲＶ2023材料送付日程表 (report)'!$B$14:$B$108='SRI (2023)'!$V29)*('ＳＲＶ2023材料送付日程表 (report)'!$G$12:$BH$12='SRI (2023)'!EB$3)*('ＳＲＶ2023材料送付日程表 (report)'!$G$14:$BH$108))</f>
        <v>0</v>
      </c>
      <c r="EC29" s="146">
        <f>SUMPRODUCT(('ＳＲＶ2023材料送付日程表 (report)'!$B$14:$B$108='SRI (2023)'!$V29)*('ＳＲＶ2023材料送付日程表 (report)'!$G$12:$BH$12='SRI (2023)'!EC$3)*('ＳＲＶ2023材料送付日程表 (report)'!$G$14:$BH$108))</f>
        <v>0</v>
      </c>
      <c r="ED29" s="146">
        <f>SUMPRODUCT(('ＳＲＶ2023材料送付日程表 (report)'!$B$14:$B$108='SRI (2023)'!$V29)*('ＳＲＶ2023材料送付日程表 (report)'!$G$12:$BH$12='SRI (2023)'!ED$3)*('ＳＲＶ2023材料送付日程表 (report)'!$G$14:$BH$108))</f>
        <v>0</v>
      </c>
      <c r="EE29" s="146">
        <f>SUMPRODUCT(('ＳＲＶ2023材料送付日程表 (report)'!$B$14:$B$108='SRI (2023)'!$V29)*('ＳＲＶ2023材料送付日程表 (report)'!$G$12:$BH$12='SRI (2023)'!EE$3)*('ＳＲＶ2023材料送付日程表 (report)'!$G$14:$BH$108))</f>
        <v>0</v>
      </c>
      <c r="EF29" s="146">
        <f>SUMPRODUCT(('ＳＲＶ2023材料送付日程表 (report)'!$B$14:$B$108='SRI (2023)'!$V29)*('ＳＲＶ2023材料送付日程表 (report)'!$G$12:$BH$12='SRI (2023)'!EF$3)*('ＳＲＶ2023材料送付日程表 (report)'!$G$14:$BH$108))</f>
        <v>0</v>
      </c>
      <c r="EG29" s="146">
        <f>SUMPRODUCT(('ＳＲＶ2023材料送付日程表 (report)'!$B$14:$B$108='SRI (2023)'!$V29)*('ＳＲＶ2023材料送付日程表 (report)'!$G$12:$BH$12='SRI (2023)'!EG$3)*('ＳＲＶ2023材料送付日程表 (report)'!$G$14:$BH$108))</f>
        <v>0</v>
      </c>
      <c r="EH29" s="146">
        <f>SUMPRODUCT(('ＳＲＶ2023材料送付日程表 (report)'!$B$14:$B$108='SRI (2023)'!$V29)*('ＳＲＶ2023材料送付日程表 (report)'!$G$12:$BH$12='SRI (2023)'!EH$3)*('ＳＲＶ2023材料送付日程表 (report)'!$G$14:$BH$108))</f>
        <v>0</v>
      </c>
      <c r="EI29" s="146">
        <f>SUMPRODUCT(('ＳＲＶ2023材料送付日程表 (report)'!$B$14:$B$108='SRI (2023)'!$V29)*('ＳＲＶ2023材料送付日程表 (report)'!$G$12:$BH$12='SRI (2023)'!EI$3)*('ＳＲＶ2023材料送付日程表 (report)'!$G$14:$BH$108))</f>
        <v>0</v>
      </c>
      <c r="EJ29" s="146">
        <f>SUMPRODUCT(('ＳＲＶ2023材料送付日程表 (report)'!$B$14:$B$108='SRI (2023)'!$V29)*('ＳＲＶ2023材料送付日程表 (report)'!$G$12:$BH$12='SRI (2023)'!EJ$3)*('ＳＲＶ2023材料送付日程表 (report)'!$G$14:$BH$108))</f>
        <v>0</v>
      </c>
      <c r="EK29" s="146">
        <f>SUMPRODUCT(('ＳＲＶ2023材料送付日程表 (report)'!$B$14:$B$108='SRI (2023)'!$V29)*('ＳＲＶ2023材料送付日程表 (report)'!$G$12:$BH$12='SRI (2023)'!EK$3)*('ＳＲＶ2023材料送付日程表 (report)'!$G$14:$BH$108))</f>
        <v>0</v>
      </c>
      <c r="EL29" s="146">
        <f>SUMPRODUCT(('ＳＲＶ2023材料送付日程表 (report)'!$B$14:$B$108='SRI (2023)'!$V29)*('ＳＲＶ2023材料送付日程表 (report)'!$G$12:$BH$12='SRI (2023)'!EL$3)*('ＳＲＶ2023材料送付日程表 (report)'!$G$14:$BH$108))</f>
        <v>0</v>
      </c>
      <c r="EM29" s="146">
        <f>SUMPRODUCT(('ＳＲＶ2023材料送付日程表 (report)'!$B$14:$B$108='SRI (2023)'!$V29)*('ＳＲＶ2023材料送付日程表 (report)'!$G$12:$BH$12='SRI (2023)'!EM$3)*('ＳＲＶ2023材料送付日程表 (report)'!$G$14:$BH$108))</f>
        <v>0</v>
      </c>
      <c r="EN29" s="146">
        <f>SUMPRODUCT(('ＳＲＶ2023材料送付日程表 (report)'!$B$14:$B$108='SRI (2023)'!$V29)*('ＳＲＶ2023材料送付日程表 (report)'!$G$12:$BH$12='SRI (2023)'!EN$3)*('ＳＲＶ2023材料送付日程表 (report)'!$G$14:$BH$108))</f>
        <v>0</v>
      </c>
      <c r="EO29" s="146">
        <f>SUMPRODUCT(('ＳＲＶ2023材料送付日程表 (report)'!$B$14:$B$108='SRI (2023)'!$V29)*('ＳＲＶ2023材料送付日程表 (report)'!$G$12:$BH$12='SRI (2023)'!EO$3)*('ＳＲＶ2023材料送付日程表 (report)'!$G$14:$BH$108))</f>
        <v>0</v>
      </c>
      <c r="EP29" s="146">
        <f>SUMPRODUCT(('ＳＲＶ2023材料送付日程表 (report)'!$B$14:$B$108='SRI (2023)'!$V29)*('ＳＲＶ2023材料送付日程表 (report)'!$G$12:$BH$12='SRI (2023)'!EP$3)*('ＳＲＶ2023材料送付日程表 (report)'!$G$14:$BH$108))</f>
        <v>0</v>
      </c>
      <c r="EQ29" s="146">
        <f>SUMPRODUCT(('ＳＲＶ2023材料送付日程表 (report)'!$B$14:$B$108='SRI (2023)'!$V29)*('ＳＲＶ2023材料送付日程表 (report)'!$G$12:$BH$12='SRI (2023)'!EQ$3)*('ＳＲＶ2023材料送付日程表 (report)'!$G$14:$BH$108))</f>
        <v>0</v>
      </c>
      <c r="ER29" s="146">
        <f>SUMPRODUCT(('ＳＲＶ2023材料送付日程表 (report)'!$B$14:$B$108='SRI (2023)'!$V29)*('ＳＲＶ2023材料送付日程表 (report)'!$G$12:$BH$12='SRI (2023)'!ER$3)*('ＳＲＶ2023材料送付日程表 (report)'!$G$14:$BH$108))</f>
        <v>0</v>
      </c>
      <c r="ES29" s="146">
        <f>SUMPRODUCT(('ＳＲＶ2023材料送付日程表 (report)'!$B$14:$B$108='SRI (2023)'!$V29)*('ＳＲＶ2023材料送付日程表 (report)'!$G$12:$BH$12='SRI (2023)'!ES$3)*('ＳＲＶ2023材料送付日程表 (report)'!$G$14:$BH$108))</f>
        <v>0</v>
      </c>
      <c r="ET29" s="146">
        <f>SUMPRODUCT(('ＳＲＶ2023材料送付日程表 (report)'!$B$14:$B$108='SRI (2023)'!$V29)*('ＳＲＶ2023材料送付日程表 (report)'!$G$12:$BH$12='SRI (2023)'!ET$3)*('ＳＲＶ2023材料送付日程表 (report)'!$G$14:$BH$108))</f>
        <v>0</v>
      </c>
      <c r="EU29" s="146">
        <f>SUMPRODUCT(('ＳＲＶ2023材料送付日程表 (report)'!$B$14:$B$108='SRI (2023)'!$V29)*('ＳＲＶ2023材料送付日程表 (report)'!$G$12:$BH$12='SRI (2023)'!EU$3)*('ＳＲＶ2023材料送付日程表 (report)'!$G$14:$BH$108))</f>
        <v>0</v>
      </c>
      <c r="EV29" s="146">
        <f>SUMPRODUCT(('ＳＲＶ2023材料送付日程表 (report)'!$B$14:$B$108='SRI (2023)'!$V29)*('ＳＲＶ2023材料送付日程表 (report)'!$G$12:$BH$12='SRI (2023)'!EV$3)*('ＳＲＶ2023材料送付日程表 (report)'!$G$14:$BH$108))</f>
        <v>0</v>
      </c>
      <c r="EW29" s="146">
        <f>SUMPRODUCT(('ＳＲＶ2023材料送付日程表 (report)'!$B$14:$B$108='SRI (2023)'!$V29)*('ＳＲＶ2023材料送付日程表 (report)'!$G$12:$BH$12='SRI (2023)'!EW$3)*('ＳＲＶ2023材料送付日程表 (report)'!$G$14:$BH$108))</f>
        <v>0</v>
      </c>
      <c r="EX29" s="146">
        <f>SUMPRODUCT(('ＳＲＶ2023材料送付日程表 (report)'!$B$14:$B$108='SRI (2023)'!$V29)*('ＳＲＶ2023材料送付日程表 (report)'!$G$12:$BH$12='SRI (2023)'!EX$3)*('ＳＲＶ2023材料送付日程表 (report)'!$G$14:$BH$108))</f>
        <v>0</v>
      </c>
      <c r="EY29" s="146">
        <f>SUMPRODUCT(('ＳＲＶ2023材料送付日程表 (report)'!$B$14:$B$108='SRI (2023)'!$V29)*('ＳＲＶ2023材料送付日程表 (report)'!$G$12:$BH$12='SRI (2023)'!EY$3)*('ＳＲＶ2023材料送付日程表 (report)'!$G$14:$BH$108))</f>
        <v>0</v>
      </c>
      <c r="EZ29" s="146">
        <f>SUMPRODUCT(('ＳＲＶ2023材料送付日程表 (report)'!$B$14:$B$108='SRI (2023)'!$V29)*('ＳＲＶ2023材料送付日程表 (report)'!$G$12:$BH$12='SRI (2023)'!EZ$3)*('ＳＲＶ2023材料送付日程表 (report)'!$G$14:$BH$108))</f>
        <v>0</v>
      </c>
      <c r="FA29" s="146">
        <f>SUMPRODUCT(('ＳＲＶ2023材料送付日程表 (report)'!$B$14:$B$108='SRI (2023)'!$V29)*('ＳＲＶ2023材料送付日程表 (report)'!$G$12:$BH$12='SRI (2023)'!FA$3)*('ＳＲＶ2023材料送付日程表 (report)'!$G$14:$BH$108))</f>
        <v>0</v>
      </c>
      <c r="FB29" s="146">
        <f>SUMPRODUCT(('ＳＲＶ2023材料送付日程表 (report)'!$B$14:$B$108='SRI (2023)'!$V29)*('ＳＲＶ2023材料送付日程表 (report)'!$G$12:$BH$12='SRI (2023)'!FB$3)*('ＳＲＶ2023材料送付日程表 (report)'!$G$14:$BH$108))</f>
        <v>0</v>
      </c>
      <c r="FC29" s="146">
        <f>SUMPRODUCT(('ＳＲＶ2023材料送付日程表 (report)'!$B$14:$B$108='SRI (2023)'!$V29)*('ＳＲＶ2023材料送付日程表 (report)'!$G$12:$BH$12='SRI (2023)'!FC$3)*('ＳＲＶ2023材料送付日程表 (report)'!$G$14:$BH$108))</f>
        <v>0</v>
      </c>
      <c r="FD29" s="146">
        <f>SUMPRODUCT(('ＳＲＶ2023材料送付日程表 (report)'!$B$14:$B$108='SRI (2023)'!$V29)*('ＳＲＶ2023材料送付日程表 (report)'!$G$12:$BH$12='SRI (2023)'!FD$3)*('ＳＲＶ2023材料送付日程表 (report)'!$G$14:$BH$108))</f>
        <v>0</v>
      </c>
      <c r="FE29" s="146">
        <f>SUMPRODUCT(('ＳＲＶ2023材料送付日程表 (report)'!$B$14:$B$108='SRI (2023)'!$V29)*('ＳＲＶ2023材料送付日程表 (report)'!$G$12:$BH$12='SRI (2023)'!FE$3)*('ＳＲＶ2023材料送付日程表 (report)'!$G$14:$BH$108))</f>
        <v>0</v>
      </c>
      <c r="FF29" s="146">
        <f>SUMPRODUCT(('ＳＲＶ2023材料送付日程表 (report)'!$B$14:$B$108='SRI (2023)'!$V29)*('ＳＲＶ2023材料送付日程表 (report)'!$G$12:$BH$12='SRI (2023)'!FF$3)*('ＳＲＶ2023材料送付日程表 (report)'!$G$14:$BH$108))</f>
        <v>0</v>
      </c>
      <c r="FG29" s="146">
        <f>SUMPRODUCT(('ＳＲＶ2023材料送付日程表 (report)'!$B$14:$B$108='SRI (2023)'!$V29)*('ＳＲＶ2023材料送付日程表 (report)'!$G$12:$BH$12='SRI (2023)'!FG$3)*('ＳＲＶ2023材料送付日程表 (report)'!$G$14:$BH$108))</f>
        <v>0</v>
      </c>
      <c r="FH29" s="146">
        <f>SUMPRODUCT(('ＳＲＶ2023材料送付日程表 (report)'!$B$14:$B$108='SRI (2023)'!$V29)*('ＳＲＶ2023材料送付日程表 (report)'!$G$12:$BH$12='SRI (2023)'!FH$3)*('ＳＲＶ2023材料送付日程表 (report)'!$G$14:$BH$108))</f>
        <v>0</v>
      </c>
      <c r="FI29" s="146">
        <f>SUMPRODUCT(('ＳＲＶ2023材料送付日程表 (report)'!$B$14:$B$108='SRI (2023)'!$V29)*('ＳＲＶ2023材料送付日程表 (report)'!$G$12:$BH$12='SRI (2023)'!FI$3)*('ＳＲＶ2023材料送付日程表 (report)'!$G$14:$BH$108))</f>
        <v>0</v>
      </c>
      <c r="FJ29" s="146">
        <f>SUMPRODUCT(('ＳＲＶ2023材料送付日程表 (report)'!$B$14:$B$108='SRI (2023)'!$V29)*('ＳＲＶ2023材料送付日程表 (report)'!$G$12:$BH$12='SRI (2023)'!FJ$3)*('ＳＲＶ2023材料送付日程表 (report)'!$G$14:$BH$108))</f>
        <v>0</v>
      </c>
      <c r="FK29" s="146">
        <f>SUMPRODUCT(('ＳＲＶ2023材料送付日程表 (report)'!$B$14:$B$108='SRI (2023)'!$V29)*('ＳＲＶ2023材料送付日程表 (report)'!$G$12:$BH$12='SRI (2023)'!FK$3)*('ＳＲＶ2023材料送付日程表 (report)'!$G$14:$BH$108))</f>
        <v>0</v>
      </c>
      <c r="FL29" s="146">
        <f>SUMPRODUCT(('ＳＲＶ2023材料送付日程表 (report)'!$B$14:$B$108='SRI (2023)'!$V29)*('ＳＲＶ2023材料送付日程表 (report)'!$G$12:$BH$12='SRI (2023)'!FL$3)*('ＳＲＶ2023材料送付日程表 (report)'!$G$14:$BH$108))</f>
        <v>0</v>
      </c>
      <c r="FM29" s="146">
        <f>SUMPRODUCT(('ＳＲＶ2023材料送付日程表 (report)'!$B$14:$B$108='SRI (2023)'!$V29)*('ＳＲＶ2023材料送付日程表 (report)'!$G$12:$BH$12='SRI (2023)'!FM$3)*('ＳＲＶ2023材料送付日程表 (report)'!$G$14:$BH$108))</f>
        <v>0</v>
      </c>
      <c r="FN29" s="146">
        <f>SUMPRODUCT(('ＳＲＶ2023材料送付日程表 (report)'!$B$14:$B$108='SRI (2023)'!$V29)*('ＳＲＶ2023材料送付日程表 (report)'!$G$12:$BH$12='SRI (2023)'!FN$3)*('ＳＲＶ2023材料送付日程表 (report)'!$G$14:$BH$108))</f>
        <v>0</v>
      </c>
      <c r="FO29" s="146">
        <f>SUMPRODUCT(('ＳＲＶ2023材料送付日程表 (report)'!$B$14:$B$108='SRI (2023)'!$V29)*('ＳＲＶ2023材料送付日程表 (report)'!$G$12:$BH$12='SRI (2023)'!FO$3)*('ＳＲＶ2023材料送付日程表 (report)'!$G$14:$BH$108))</f>
        <v>0</v>
      </c>
      <c r="FP29" s="146">
        <f>SUMPRODUCT(('ＳＲＶ2023材料送付日程表 (report)'!$B$14:$B$108='SRI (2023)'!$V29)*('ＳＲＶ2023材料送付日程表 (report)'!$G$12:$BH$12='SRI (2023)'!FP$3)*('ＳＲＶ2023材料送付日程表 (report)'!$G$14:$BH$108))</f>
        <v>0</v>
      </c>
      <c r="FQ29" s="146">
        <f>SUMPRODUCT(('ＳＲＶ2023材料送付日程表 (report)'!$B$14:$B$108='SRI (2023)'!$V29)*('ＳＲＶ2023材料送付日程表 (report)'!$G$12:$BH$12='SRI (2023)'!FQ$3)*('ＳＲＶ2023材料送付日程表 (report)'!$G$14:$BH$108))</f>
        <v>0</v>
      </c>
      <c r="FR29" s="146">
        <f>SUMPRODUCT(('ＳＲＶ2023材料送付日程表 (report)'!$B$14:$B$108='SRI (2023)'!$V29)*('ＳＲＶ2023材料送付日程表 (report)'!$G$12:$BH$12='SRI (2023)'!FR$3)*('ＳＲＶ2023材料送付日程表 (report)'!$G$14:$BH$108))</f>
        <v>0</v>
      </c>
      <c r="FS29" s="146">
        <f>SUMPRODUCT(('ＳＲＶ2023材料送付日程表 (report)'!$B$14:$B$108='SRI (2023)'!$V29)*('ＳＲＶ2023材料送付日程表 (report)'!$G$12:$BH$12='SRI (2023)'!FS$3)*('ＳＲＶ2023材料送付日程表 (report)'!$G$14:$BH$108))</f>
        <v>0</v>
      </c>
      <c r="FT29" s="146">
        <f>SUMPRODUCT(('ＳＲＶ2023材料送付日程表 (report)'!$B$14:$B$108='SRI (2023)'!$V29)*('ＳＲＶ2023材料送付日程表 (report)'!$G$12:$BH$12='SRI (2023)'!FT$3)*('ＳＲＶ2023材料送付日程表 (report)'!$G$14:$BH$108))</f>
        <v>0</v>
      </c>
      <c r="FU29" s="146">
        <f>SUMPRODUCT(('ＳＲＶ2023材料送付日程表 (report)'!$B$14:$B$108='SRI (2023)'!$V29)*('ＳＲＶ2023材料送付日程表 (report)'!$G$12:$BH$12='SRI (2023)'!FU$3)*('ＳＲＶ2023材料送付日程表 (report)'!$G$14:$BH$108))</f>
        <v>0</v>
      </c>
      <c r="FV29" s="146">
        <f>SUMPRODUCT(('ＳＲＶ2023材料送付日程表 (report)'!$B$14:$B$108='SRI (2023)'!$V29)*('ＳＲＶ2023材料送付日程表 (report)'!$G$12:$BH$12='SRI (2023)'!FV$3)*('ＳＲＶ2023材料送付日程表 (report)'!$G$14:$BH$108))</f>
        <v>0</v>
      </c>
      <c r="FW29" s="146">
        <f>SUMPRODUCT(('ＳＲＶ2023材料送付日程表 (report)'!$B$14:$B$108='SRI (2023)'!$V29)*('ＳＲＶ2023材料送付日程表 (report)'!$G$12:$BH$12='SRI (2023)'!FW$3)*('ＳＲＶ2023材料送付日程表 (report)'!$G$14:$BH$108))</f>
        <v>0</v>
      </c>
      <c r="FX29" s="146">
        <f>SUMPRODUCT(('ＳＲＶ2023材料送付日程表 (report)'!$B$14:$B$108='SRI (2023)'!$V29)*('ＳＲＶ2023材料送付日程表 (report)'!$G$12:$BH$12='SRI (2023)'!FX$3)*('ＳＲＶ2023材料送付日程表 (report)'!$G$14:$BH$108))</f>
        <v>0</v>
      </c>
      <c r="FY29" s="146">
        <f>SUMPRODUCT(('ＳＲＶ2023材料送付日程表 (report)'!$B$14:$B$108='SRI (2023)'!$V29)*('ＳＲＶ2023材料送付日程表 (report)'!$G$12:$BH$12='SRI (2023)'!FY$3)*('ＳＲＶ2023材料送付日程表 (report)'!$G$14:$BH$108))</f>
        <v>0</v>
      </c>
      <c r="FZ29" s="146">
        <f>SUMPRODUCT(('ＳＲＶ2023材料送付日程表 (report)'!$B$14:$B$108='SRI (2023)'!$V29)*('ＳＲＶ2023材料送付日程表 (report)'!$G$12:$BH$12='SRI (2023)'!FZ$3)*('ＳＲＶ2023材料送付日程表 (report)'!$G$14:$BH$108))</f>
        <v>0</v>
      </c>
      <c r="GA29" s="146">
        <f>SUMPRODUCT(('ＳＲＶ2023材料送付日程表 (report)'!$B$14:$B$108='SRI (2023)'!$V29)*('ＳＲＶ2023材料送付日程表 (report)'!$G$12:$BH$12='SRI (2023)'!GA$3)*('ＳＲＶ2023材料送付日程表 (report)'!$G$14:$BH$108))</f>
        <v>0</v>
      </c>
      <c r="GB29" s="146">
        <f>SUMPRODUCT(('ＳＲＶ2023材料送付日程表 (report)'!$B$14:$B$108='SRI (2023)'!$V29)*('ＳＲＶ2023材料送付日程表 (report)'!$G$12:$BH$12='SRI (2023)'!GB$3)*('ＳＲＶ2023材料送付日程表 (report)'!$G$14:$BH$108))</f>
        <v>0</v>
      </c>
      <c r="GC29" s="146">
        <f>SUMPRODUCT(('ＳＲＶ2023材料送付日程表 (report)'!$B$14:$B$108='SRI (2023)'!$V29)*('ＳＲＶ2023材料送付日程表 (report)'!$G$12:$BH$12='SRI (2023)'!GC$3)*('ＳＲＶ2023材料送付日程表 (report)'!$G$14:$BH$108))</f>
        <v>0</v>
      </c>
      <c r="GD29" s="146">
        <f>SUMPRODUCT(('ＳＲＶ2023材料送付日程表 (report)'!$B$14:$B$108='SRI (2023)'!$V29)*('ＳＲＶ2023材料送付日程表 (report)'!$G$12:$BH$12='SRI (2023)'!GD$3)*('ＳＲＶ2023材料送付日程表 (report)'!$G$14:$BH$108))</f>
        <v>0</v>
      </c>
      <c r="GE29" s="146">
        <f>SUMPRODUCT(('ＳＲＶ2023材料送付日程表 (report)'!$B$14:$B$108='SRI (2023)'!$V29)*('ＳＲＶ2023材料送付日程表 (report)'!$G$12:$BH$12='SRI (2023)'!GE$3)*('ＳＲＶ2023材料送付日程表 (report)'!$G$14:$BH$108))</f>
        <v>0</v>
      </c>
      <c r="GF29" s="146">
        <f>SUMPRODUCT(('ＳＲＶ2023材料送付日程表 (report)'!$B$14:$B$108='SRI (2023)'!$V29)*('ＳＲＶ2023材料送付日程表 (report)'!$G$12:$BH$12='SRI (2023)'!GF$3)*('ＳＲＶ2023材料送付日程表 (report)'!$G$14:$BH$108))</f>
        <v>0</v>
      </c>
      <c r="GG29" s="146">
        <f>SUMPRODUCT(('ＳＲＶ2023材料送付日程表 (report)'!$B$14:$B$108='SRI (2023)'!$V29)*('ＳＲＶ2023材料送付日程表 (report)'!$G$12:$BH$12='SRI (2023)'!GG$3)*('ＳＲＶ2023材料送付日程表 (report)'!$G$14:$BH$108))</f>
        <v>0</v>
      </c>
      <c r="GH29" s="146">
        <f>SUMPRODUCT(('ＳＲＶ2023材料送付日程表 (report)'!$B$14:$B$108='SRI (2023)'!$V29)*('ＳＲＶ2023材料送付日程表 (report)'!$G$12:$BH$12='SRI (2023)'!GH$3)*('ＳＲＶ2023材料送付日程表 (report)'!$G$14:$BH$108))</f>
        <v>0</v>
      </c>
      <c r="GI29" s="146">
        <f>SUMPRODUCT(('ＳＲＶ2023材料送付日程表 (report)'!$B$14:$B$108='SRI (2023)'!$V29)*('ＳＲＶ2023材料送付日程表 (report)'!$G$12:$BH$12='SRI (2023)'!GI$3)*('ＳＲＶ2023材料送付日程表 (report)'!$G$14:$BH$108))</f>
        <v>0</v>
      </c>
      <c r="GJ29" s="146">
        <f>SUMPRODUCT(('ＳＲＶ2023材料送付日程表 (report)'!$B$14:$B$108='SRI (2023)'!$V29)*('ＳＲＶ2023材料送付日程表 (report)'!$G$12:$BH$12='SRI (2023)'!GJ$3)*('ＳＲＶ2023材料送付日程表 (report)'!$G$14:$BH$108))</f>
        <v>0</v>
      </c>
      <c r="GK29" s="146">
        <f>SUMPRODUCT(('ＳＲＶ2023材料送付日程表 (report)'!$B$14:$B$108='SRI (2023)'!$V29)*('ＳＲＶ2023材料送付日程表 (report)'!$G$12:$BH$12='SRI (2023)'!GK$3)*('ＳＲＶ2023材料送付日程表 (report)'!$G$14:$BH$108))</f>
        <v>0</v>
      </c>
      <c r="GL29" s="146">
        <f>SUMPRODUCT(('ＳＲＶ2023材料送付日程表 (report)'!$B$14:$B$108='SRI (2023)'!$V29)*('ＳＲＶ2023材料送付日程表 (report)'!$G$12:$BH$12='SRI (2023)'!GL$3)*('ＳＲＶ2023材料送付日程表 (report)'!$G$14:$BH$108))</f>
        <v>0</v>
      </c>
      <c r="GM29" s="146">
        <f>SUMPRODUCT(('ＳＲＶ2023材料送付日程表 (report)'!$B$14:$B$108='SRI (2023)'!$V29)*('ＳＲＶ2023材料送付日程表 (report)'!$G$12:$BH$12='SRI (2023)'!GM$3)*('ＳＲＶ2023材料送付日程表 (report)'!$G$14:$BH$108))</f>
        <v>0</v>
      </c>
      <c r="GN29" s="146">
        <f>SUMPRODUCT(('ＳＲＶ2023材料送付日程表 (report)'!$B$14:$B$108='SRI (2023)'!$V29)*('ＳＲＶ2023材料送付日程表 (report)'!$G$12:$BH$12='SRI (2023)'!GN$3)*('ＳＲＶ2023材料送付日程表 (report)'!$G$14:$BH$108))</f>
        <v>0</v>
      </c>
      <c r="GO29" s="146">
        <f>SUMPRODUCT(('ＳＲＶ2023材料送付日程表 (report)'!$B$14:$B$108='SRI (2023)'!$V29)*('ＳＲＶ2023材料送付日程表 (report)'!$G$12:$BH$12='SRI (2023)'!GO$3)*('ＳＲＶ2023材料送付日程表 (report)'!$G$14:$BH$108))</f>
        <v>0</v>
      </c>
      <c r="GP29" s="146">
        <f>SUMPRODUCT(('ＳＲＶ2023材料送付日程表 (report)'!$B$14:$B$108='SRI (2023)'!$V29)*('ＳＲＶ2023材料送付日程表 (report)'!$G$12:$BH$12='SRI (2023)'!GP$3)*('ＳＲＶ2023材料送付日程表 (report)'!$G$14:$BH$108))</f>
        <v>0</v>
      </c>
      <c r="GQ29" s="146">
        <f>SUMPRODUCT(('ＳＲＶ2023材料送付日程表 (report)'!$B$14:$B$108='SRI (2023)'!$V29)*('ＳＲＶ2023材料送付日程表 (report)'!$G$12:$BH$12='SRI (2023)'!GQ$3)*('ＳＲＶ2023材料送付日程表 (report)'!$G$14:$BH$108))</f>
        <v>0</v>
      </c>
      <c r="GR29" s="146">
        <f>SUMPRODUCT(('ＳＲＶ2023材料送付日程表 (report)'!$B$14:$B$108='SRI (2023)'!$V29)*('ＳＲＶ2023材料送付日程表 (report)'!$G$12:$BH$12='SRI (2023)'!GR$3)*('ＳＲＶ2023材料送付日程表 (report)'!$G$14:$BH$108))</f>
        <v>0</v>
      </c>
      <c r="GS29" s="146">
        <f>SUMPRODUCT(('ＳＲＶ2023材料送付日程表 (report)'!$B$14:$B$108='SRI (2023)'!$V29)*('ＳＲＶ2023材料送付日程表 (report)'!$G$12:$BH$12='SRI (2023)'!GS$3)*('ＳＲＶ2023材料送付日程表 (report)'!$G$14:$BH$108))</f>
        <v>0</v>
      </c>
      <c r="GT29" s="146">
        <f>SUMPRODUCT(('ＳＲＶ2023材料送付日程表 (report)'!$B$14:$B$108='SRI (2023)'!$V29)*('ＳＲＶ2023材料送付日程表 (report)'!$G$12:$BH$12='SRI (2023)'!GT$3)*('ＳＲＶ2023材料送付日程表 (report)'!$G$14:$BH$108))</f>
        <v>0</v>
      </c>
      <c r="GU29" s="146">
        <f>SUMPRODUCT(('ＳＲＶ2023材料送付日程表 (report)'!$B$14:$B$108='SRI (2023)'!$V29)*('ＳＲＶ2023材料送付日程表 (report)'!$G$12:$BH$12='SRI (2023)'!GU$3)*('ＳＲＶ2023材料送付日程表 (report)'!$G$14:$BH$108))</f>
        <v>0</v>
      </c>
      <c r="GV29" s="146">
        <f>SUMPRODUCT(('ＳＲＶ2023材料送付日程表 (report)'!$B$14:$B$108='SRI (2023)'!$V29)*('ＳＲＶ2023材料送付日程表 (report)'!$G$12:$BH$12='SRI (2023)'!GV$3)*('ＳＲＶ2023材料送付日程表 (report)'!$G$14:$BH$108))</f>
        <v>0</v>
      </c>
      <c r="GW29" s="146">
        <f>SUMPRODUCT(('ＳＲＶ2023材料送付日程表 (report)'!$B$14:$B$108='SRI (2023)'!$V29)*('ＳＲＶ2023材料送付日程表 (report)'!$G$12:$BH$12='SRI (2023)'!GW$3)*('ＳＲＶ2023材料送付日程表 (report)'!$G$14:$BH$108))</f>
        <v>0</v>
      </c>
      <c r="GX29" s="146">
        <f>SUMPRODUCT(('ＳＲＶ2023材料送付日程表 (report)'!$B$14:$B$108='SRI (2023)'!$V29)*('ＳＲＶ2023材料送付日程表 (report)'!$G$12:$BH$12='SRI (2023)'!GX$3)*('ＳＲＶ2023材料送付日程表 (report)'!$G$14:$BH$108))</f>
        <v>0</v>
      </c>
      <c r="GY29" s="146">
        <f>SUMPRODUCT(('ＳＲＶ2023材料送付日程表 (report)'!$B$14:$B$108='SRI (2023)'!$V29)*('ＳＲＶ2023材料送付日程表 (report)'!$G$12:$BH$12='SRI (2023)'!GY$3)*('ＳＲＶ2023材料送付日程表 (report)'!$G$14:$BH$108))</f>
        <v>0</v>
      </c>
      <c r="GZ29" s="146">
        <f>SUMPRODUCT(('ＳＲＶ2023材料送付日程表 (report)'!$B$14:$B$108='SRI (2023)'!$V29)*('ＳＲＶ2023材料送付日程表 (report)'!$G$12:$BH$12='SRI (2023)'!GZ$3)*('ＳＲＶ2023材料送付日程表 (report)'!$G$14:$BH$108))</f>
        <v>0</v>
      </c>
      <c r="HA29" s="146">
        <f>SUMPRODUCT(('ＳＲＶ2023材料送付日程表 (report)'!$B$14:$B$108='SRI (2023)'!$V29)*('ＳＲＶ2023材料送付日程表 (report)'!$G$12:$BH$12='SRI (2023)'!HA$3)*('ＳＲＶ2023材料送付日程表 (report)'!$G$14:$BH$108))</f>
        <v>0</v>
      </c>
      <c r="HB29" s="146">
        <f>SUMPRODUCT(('ＳＲＶ2023材料送付日程表 (report)'!$B$14:$B$108='SRI (2023)'!$V29)*('ＳＲＶ2023材料送付日程表 (report)'!$G$12:$BH$12='SRI (2023)'!HB$3)*('ＳＲＶ2023材料送付日程表 (report)'!$G$14:$BH$108))</f>
        <v>0</v>
      </c>
      <c r="HC29" s="146">
        <f>SUMPRODUCT(('ＳＲＶ2023材料送付日程表 (report)'!$B$14:$B$108='SRI (2023)'!$V29)*('ＳＲＶ2023材料送付日程表 (report)'!$G$12:$BH$12='SRI (2023)'!HC$3)*('ＳＲＶ2023材料送付日程表 (report)'!$G$14:$BH$108))</f>
        <v>0</v>
      </c>
      <c r="HD29" s="146">
        <f>SUMPRODUCT(('ＳＲＶ2023材料送付日程表 (report)'!$B$14:$B$108='SRI (2023)'!$V29)*('ＳＲＶ2023材料送付日程表 (report)'!$G$12:$BH$12='SRI (2023)'!HD$3)*('ＳＲＶ2023材料送付日程表 (report)'!$G$14:$BH$108))</f>
        <v>0</v>
      </c>
      <c r="HE29" s="146">
        <f>SUMPRODUCT(('ＳＲＶ2023材料送付日程表 (report)'!$B$14:$B$108='SRI (2023)'!$V29)*('ＳＲＶ2023材料送付日程表 (report)'!$G$12:$BH$12='SRI (2023)'!HE$3)*('ＳＲＶ2023材料送付日程表 (report)'!$G$14:$BH$108))</f>
        <v>0</v>
      </c>
      <c r="HF29" s="146">
        <f>SUMPRODUCT(('ＳＲＶ2023材料送付日程表 (report)'!$B$14:$B$108='SRI (2023)'!$V29)*('ＳＲＶ2023材料送付日程表 (report)'!$G$12:$BH$12='SRI (2023)'!HF$3)*('ＳＲＶ2023材料送付日程表 (report)'!$G$14:$BH$108))</f>
        <v>0</v>
      </c>
      <c r="HG29" s="146">
        <f>SUMPRODUCT(('ＳＲＶ2023材料送付日程表 (report)'!$B$14:$B$108='SRI (2023)'!$V29)*('ＳＲＶ2023材料送付日程表 (report)'!$G$12:$BH$12='SRI (2023)'!HG$3)*('ＳＲＶ2023材料送付日程表 (report)'!$G$14:$BH$108))</f>
        <v>0</v>
      </c>
      <c r="HH29" s="146">
        <f>SUMPRODUCT(('ＳＲＶ2023材料送付日程表 (report)'!$B$14:$B$108='SRI (2023)'!$V29)*('ＳＲＶ2023材料送付日程表 (report)'!$G$12:$BH$12='SRI (2023)'!HH$3)*('ＳＲＶ2023材料送付日程表 (report)'!$G$14:$BH$108))</f>
        <v>0</v>
      </c>
      <c r="HI29" s="146">
        <f>SUMPRODUCT(('ＳＲＶ2023材料送付日程表 (report)'!$B$14:$B$108='SRI (2023)'!$V29)*('ＳＲＶ2023材料送付日程表 (report)'!$G$12:$BH$12='SRI (2023)'!HI$3)*('ＳＲＶ2023材料送付日程表 (report)'!$G$14:$BH$108))</f>
        <v>0</v>
      </c>
      <c r="HJ29" s="146">
        <f>SUMPRODUCT(('ＳＲＶ2023材料送付日程表 (report)'!$B$14:$B$108='SRI (2023)'!$V29)*('ＳＲＶ2023材料送付日程表 (report)'!$G$12:$BH$12='SRI (2023)'!HJ$3)*('ＳＲＶ2023材料送付日程表 (report)'!$G$14:$BH$108))</f>
        <v>0</v>
      </c>
      <c r="HK29" s="146">
        <f>SUMPRODUCT(('ＳＲＶ2023材料送付日程表 (report)'!$B$14:$B$108='SRI (2023)'!$V29)*('ＳＲＶ2023材料送付日程表 (report)'!$G$12:$BH$12='SRI (2023)'!HK$3)*('ＳＲＶ2023材料送付日程表 (report)'!$G$14:$BH$108))</f>
        <v>0</v>
      </c>
      <c r="HL29" s="146">
        <f>SUMPRODUCT(('ＳＲＶ2023材料送付日程表 (report)'!$B$14:$B$108='SRI (2023)'!$V29)*('ＳＲＶ2023材料送付日程表 (report)'!$G$12:$BH$12='SRI (2023)'!HL$3)*('ＳＲＶ2023材料送付日程表 (report)'!$G$14:$BH$108))</f>
        <v>0</v>
      </c>
      <c r="HM29" s="146">
        <f>SUMPRODUCT(('ＳＲＶ2023材料送付日程表 (report)'!$B$14:$B$108='SRI (2023)'!$V29)*('ＳＲＶ2023材料送付日程表 (report)'!$G$12:$BH$12='SRI (2023)'!HM$3)*('ＳＲＶ2023材料送付日程表 (report)'!$G$14:$BH$108))</f>
        <v>0</v>
      </c>
      <c r="HN29" s="146">
        <f>SUMPRODUCT(('ＳＲＶ2023材料送付日程表 (report)'!$B$14:$B$108='SRI (2023)'!$V29)*('ＳＲＶ2023材料送付日程表 (report)'!$G$12:$BH$12='SRI (2023)'!HN$3)*('ＳＲＶ2023材料送付日程表 (report)'!$G$14:$BH$108))</f>
        <v>0</v>
      </c>
      <c r="HO29" s="146">
        <f>SUMPRODUCT(('ＳＲＶ2023材料送付日程表 (report)'!$B$14:$B$108='SRI (2023)'!$V29)*('ＳＲＶ2023材料送付日程表 (report)'!$G$12:$BH$12='SRI (2023)'!HO$3)*('ＳＲＶ2023材料送付日程表 (report)'!$G$14:$BH$108))</f>
        <v>0</v>
      </c>
      <c r="HP29" s="146">
        <f>SUMPRODUCT(('ＳＲＶ2023材料送付日程表 (report)'!$B$14:$B$108='SRI (2023)'!$V29)*('ＳＲＶ2023材料送付日程表 (report)'!$G$12:$BH$12='SRI (2023)'!HP$3)*('ＳＲＶ2023材料送付日程表 (report)'!$G$14:$BH$108))</f>
        <v>0</v>
      </c>
      <c r="HQ29" s="146">
        <f>SUMPRODUCT(('ＳＲＶ2023材料送付日程表 (report)'!$B$14:$B$108='SRI (2023)'!$V29)*('ＳＲＶ2023材料送付日程表 (report)'!$G$12:$BH$12='SRI (2023)'!HQ$3)*('ＳＲＶ2023材料送付日程表 (report)'!$G$14:$BH$108))</f>
        <v>0</v>
      </c>
      <c r="HR29" s="146">
        <f>SUMPRODUCT(('ＳＲＶ2023材料送付日程表 (report)'!$B$14:$B$108='SRI (2023)'!$V29)*('ＳＲＶ2023材料送付日程表 (report)'!$G$12:$BH$12='SRI (2023)'!HR$3)*('ＳＲＶ2023材料送付日程表 (report)'!$G$14:$BH$108))</f>
        <v>0</v>
      </c>
      <c r="HS29" s="146">
        <f>SUMPRODUCT(('ＳＲＶ2023材料送付日程表 (report)'!$B$14:$B$108='SRI (2023)'!$V29)*('ＳＲＶ2023材料送付日程表 (report)'!$G$12:$BH$12='SRI (2023)'!HS$3)*('ＳＲＶ2023材料送付日程表 (report)'!$G$14:$BH$108))</f>
        <v>0</v>
      </c>
      <c r="HT29" s="146">
        <f>SUMPRODUCT(('ＳＲＶ2023材料送付日程表 (report)'!$B$14:$B$108='SRI (2023)'!$V29)*('ＳＲＶ2023材料送付日程表 (report)'!$G$12:$BH$12='SRI (2023)'!HT$3)*('ＳＲＶ2023材料送付日程表 (report)'!$G$14:$BH$108))</f>
        <v>0</v>
      </c>
      <c r="HU29" s="146">
        <f>SUMPRODUCT(('ＳＲＶ2023材料送付日程表 (report)'!$B$14:$B$108='SRI (2023)'!$V29)*('ＳＲＶ2023材料送付日程表 (report)'!$G$12:$BH$12='SRI (2023)'!HU$3)*('ＳＲＶ2023材料送付日程表 (report)'!$G$14:$BH$108))</f>
        <v>0</v>
      </c>
      <c r="HV29" s="146">
        <f>SUMPRODUCT(('ＳＲＶ2023材料送付日程表 (report)'!$B$14:$B$108='SRI (2023)'!$V29)*('ＳＲＶ2023材料送付日程表 (report)'!$G$12:$BH$12='SRI (2023)'!HV$3)*('ＳＲＶ2023材料送付日程表 (report)'!$G$14:$BH$108))</f>
        <v>0</v>
      </c>
      <c r="HW29" s="146">
        <f>SUMPRODUCT(('ＳＲＶ2023材料送付日程表 (report)'!$B$14:$B$108='SRI (2023)'!$V29)*('ＳＲＶ2023材料送付日程表 (report)'!$G$12:$BH$12='SRI (2023)'!HW$3)*('ＳＲＶ2023材料送付日程表 (report)'!$G$14:$BH$108))</f>
        <v>0</v>
      </c>
      <c r="HX29" s="146">
        <f>SUMPRODUCT(('ＳＲＶ2023材料送付日程表 (report)'!$B$14:$B$108='SRI (2023)'!$V29)*('ＳＲＶ2023材料送付日程表 (report)'!$G$12:$BH$12='SRI (2023)'!HX$3)*('ＳＲＶ2023材料送付日程表 (report)'!$G$14:$BH$108))</f>
        <v>0</v>
      </c>
      <c r="HY29" s="146">
        <f>SUMPRODUCT(('ＳＲＶ2023材料送付日程表 (report)'!$B$14:$B$108='SRI (2023)'!$V29)*('ＳＲＶ2023材料送付日程表 (report)'!$G$12:$BH$12='SRI (2023)'!HY$3)*('ＳＲＶ2023材料送付日程表 (report)'!$G$14:$BH$108))</f>
        <v>0</v>
      </c>
      <c r="HZ29" s="146">
        <f>SUMPRODUCT(('ＳＲＶ2023材料送付日程表 (report)'!$B$14:$B$108='SRI (2023)'!$V29)*('ＳＲＶ2023材料送付日程表 (report)'!$G$12:$BH$12='SRI (2023)'!HZ$3)*('ＳＲＶ2023材料送付日程表 (report)'!$G$14:$BH$108))</f>
        <v>0</v>
      </c>
      <c r="IA29" s="146">
        <f>SUMPRODUCT(('ＳＲＶ2023材料送付日程表 (report)'!$B$14:$B$108='SRI (2023)'!$V29)*('ＳＲＶ2023材料送付日程表 (report)'!$G$12:$BH$12='SRI (2023)'!IA$3)*('ＳＲＶ2023材料送付日程表 (report)'!$G$14:$BH$108))</f>
        <v>0</v>
      </c>
      <c r="IB29" s="146">
        <f>SUMPRODUCT(('ＳＲＶ2023材料送付日程表 (report)'!$B$14:$B$108='SRI (2023)'!$V29)*('ＳＲＶ2023材料送付日程表 (report)'!$G$12:$BH$12='SRI (2023)'!IB$3)*('ＳＲＶ2023材料送付日程表 (report)'!$G$14:$BH$108))</f>
        <v>0</v>
      </c>
      <c r="IC29" s="146">
        <f>SUMPRODUCT(('ＳＲＶ2023材料送付日程表 (report)'!$B$14:$B$108='SRI (2023)'!$V29)*('ＳＲＶ2023材料送付日程表 (report)'!$G$12:$BH$12='SRI (2023)'!IC$3)*('ＳＲＶ2023材料送付日程表 (report)'!$G$14:$BH$108))</f>
        <v>0</v>
      </c>
      <c r="ID29" s="146">
        <f>SUMPRODUCT(('ＳＲＶ2023材料送付日程表 (report)'!$B$14:$B$108='SRI (2023)'!$V29)*('ＳＲＶ2023材料送付日程表 (report)'!$G$12:$BH$12='SRI (2023)'!ID$3)*('ＳＲＶ2023材料送付日程表 (report)'!$G$14:$BH$108))</f>
        <v>0</v>
      </c>
      <c r="IE29" s="146">
        <f>SUMPRODUCT(('ＳＲＶ2023材料送付日程表 (report)'!$B$14:$B$108='SRI (2023)'!$V29)*('ＳＲＶ2023材料送付日程表 (report)'!$G$12:$BH$12='SRI (2023)'!IE$3)*('ＳＲＶ2023材料送付日程表 (report)'!$G$14:$BH$108))</f>
        <v>0</v>
      </c>
      <c r="IF29" s="146">
        <f>SUMPRODUCT(('ＳＲＶ2023材料送付日程表 (report)'!$B$14:$B$108='SRI (2023)'!$V29)*('ＳＲＶ2023材料送付日程表 (report)'!$G$12:$BH$12='SRI (2023)'!IF$3)*('ＳＲＶ2023材料送付日程表 (report)'!$G$14:$BH$108))</f>
        <v>0</v>
      </c>
      <c r="IG29" s="146">
        <f>SUMPRODUCT(('ＳＲＶ2023材料送付日程表 (report)'!$B$14:$B$108='SRI (2023)'!$V29)*('ＳＲＶ2023材料送付日程表 (report)'!$G$12:$BH$12='SRI (2023)'!IG$3)*('ＳＲＶ2023材料送付日程表 (report)'!$G$14:$BH$108))</f>
        <v>0</v>
      </c>
      <c r="IH29" s="146">
        <f>SUMPRODUCT(('ＳＲＶ2023材料送付日程表 (report)'!$B$14:$B$108='SRI (2023)'!$V29)*('ＳＲＶ2023材料送付日程表 (report)'!$G$12:$BH$12='SRI (2023)'!IH$3)*('ＳＲＶ2023材料送付日程表 (report)'!$G$14:$BH$108))</f>
        <v>0</v>
      </c>
      <c r="II29" s="146">
        <f>SUMPRODUCT(('ＳＲＶ2023材料送付日程表 (report)'!$B$14:$B$108='SRI (2023)'!$V29)*('ＳＲＶ2023材料送付日程表 (report)'!$G$12:$BH$12='SRI (2023)'!II$3)*('ＳＲＶ2023材料送付日程表 (report)'!$G$14:$BH$108))</f>
        <v>0</v>
      </c>
      <c r="IJ29" s="146">
        <f>SUMPRODUCT(('ＳＲＶ2023材料送付日程表 (report)'!$B$14:$B$108='SRI (2023)'!$V29)*('ＳＲＶ2023材料送付日程表 (report)'!$G$12:$BH$12='SRI (2023)'!IJ$3)*('ＳＲＶ2023材料送付日程表 (report)'!$G$14:$BH$108))</f>
        <v>0</v>
      </c>
      <c r="IK29" s="146">
        <f>SUMPRODUCT(('ＳＲＶ2023材料送付日程表 (report)'!$B$14:$B$108='SRI (2023)'!$V29)*('ＳＲＶ2023材料送付日程表 (report)'!$G$12:$BH$12='SRI (2023)'!IK$3)*('ＳＲＶ2023材料送付日程表 (report)'!$G$14:$BH$108))</f>
        <v>0</v>
      </c>
      <c r="IL29" s="146">
        <f>SUMPRODUCT(('ＳＲＶ2023材料送付日程表 (report)'!$B$14:$B$108='SRI (2023)'!$V29)*('ＳＲＶ2023材料送付日程表 (report)'!$G$12:$BH$12='SRI (2023)'!IL$3)*('ＳＲＶ2023材料送付日程表 (report)'!$G$14:$BH$108))</f>
        <v>0</v>
      </c>
      <c r="IM29" s="146">
        <f>SUMPRODUCT(('ＳＲＶ2023材料送付日程表 (report)'!$B$14:$B$108='SRI (2023)'!$V29)*('ＳＲＶ2023材料送付日程表 (report)'!$G$12:$BH$12='SRI (2023)'!IM$3)*('ＳＲＶ2023材料送付日程表 (report)'!$G$14:$BH$108))</f>
        <v>0</v>
      </c>
      <c r="IN29" s="146">
        <f>SUMPRODUCT(('ＳＲＶ2023材料送付日程表 (report)'!$B$14:$B$108='SRI (2023)'!$V29)*('ＳＲＶ2023材料送付日程表 (report)'!$G$12:$BH$12='SRI (2023)'!IN$3)*('ＳＲＶ2023材料送付日程表 (report)'!$G$14:$BH$108))</f>
        <v>0</v>
      </c>
      <c r="IO29" s="146">
        <f>SUMPRODUCT(('ＳＲＶ2023材料送付日程表 (report)'!$B$14:$B$108='SRI (2023)'!$V29)*('ＳＲＶ2023材料送付日程表 (report)'!$G$12:$BH$12='SRI (2023)'!IO$3)*('ＳＲＶ2023材料送付日程表 (report)'!$G$14:$BH$108))</f>
        <v>0</v>
      </c>
      <c r="IP29" s="146">
        <f>SUMPRODUCT(('ＳＲＶ2023材料送付日程表 (report)'!$B$14:$B$108='SRI (2023)'!$V29)*('ＳＲＶ2023材料送付日程表 (report)'!$G$12:$BH$12='SRI (2023)'!IP$3)*('ＳＲＶ2023材料送付日程表 (report)'!$G$14:$BH$108))</f>
        <v>0</v>
      </c>
      <c r="IQ29" s="146">
        <f>SUMPRODUCT(('ＳＲＶ2023材料送付日程表 (report)'!$B$14:$B$108='SRI (2023)'!$V29)*('ＳＲＶ2023材料送付日程表 (report)'!$G$12:$BH$12='SRI (2023)'!IQ$3)*('ＳＲＶ2023材料送付日程表 (report)'!$G$14:$BH$108))</f>
        <v>0</v>
      </c>
      <c r="IR29" s="146">
        <f>SUMPRODUCT(('ＳＲＶ2023材料送付日程表 (report)'!$B$14:$B$108='SRI (2023)'!$V29)*('ＳＲＶ2023材料送付日程表 (report)'!$G$12:$BH$12='SRI (2023)'!IR$3)*('ＳＲＶ2023材料送付日程表 (report)'!$G$14:$BH$108))</f>
        <v>0</v>
      </c>
      <c r="IS29" s="146">
        <f>SUMPRODUCT(('ＳＲＶ2023材料送付日程表 (report)'!$B$14:$B$108='SRI (2023)'!$V29)*('ＳＲＶ2023材料送付日程表 (report)'!$G$12:$BH$12='SRI (2023)'!IS$3)*('ＳＲＶ2023材料送付日程表 (report)'!$G$14:$BH$108))</f>
        <v>0</v>
      </c>
      <c r="IT29" s="146">
        <f>SUMPRODUCT(('ＳＲＶ2023材料送付日程表 (report)'!$B$14:$B$108='SRI (2023)'!$V29)*('ＳＲＶ2023材料送付日程表 (report)'!$G$12:$BH$12='SRI (2023)'!IT$3)*('ＳＲＶ2023材料送付日程表 (report)'!$G$14:$BH$108))</f>
        <v>0</v>
      </c>
      <c r="IU29" s="146">
        <f>SUMPRODUCT(('ＳＲＶ2023材料送付日程表 (report)'!$B$14:$B$108='SRI (2023)'!$V29)*('ＳＲＶ2023材料送付日程表 (report)'!$G$12:$BH$12='SRI (2023)'!IU$3)*('ＳＲＶ2023材料送付日程表 (report)'!$G$14:$BH$108))</f>
        <v>0</v>
      </c>
      <c r="IV29" s="146">
        <f>SUMPRODUCT(('ＳＲＶ2023材料送付日程表 (report)'!$B$14:$B$108='SRI (2023)'!$V29)*('ＳＲＶ2023材料送付日程表 (report)'!$G$12:$BH$12='SRI (2023)'!IV$3)*('ＳＲＶ2023材料送付日程表 (report)'!$G$14:$BH$108))</f>
        <v>0</v>
      </c>
      <c r="IW29" s="146">
        <f>SUMPRODUCT(('ＳＲＶ2023材料送付日程表 (report)'!$B$14:$B$108='SRI (2023)'!$V29)*('ＳＲＶ2023材料送付日程表 (report)'!$G$12:$BH$12='SRI (2023)'!IW$3)*('ＳＲＶ2023材料送付日程表 (report)'!$G$14:$BH$108))</f>
        <v>0</v>
      </c>
      <c r="IX29" s="146">
        <f>SUMPRODUCT(('ＳＲＶ2023材料送付日程表 (report)'!$B$14:$B$108='SRI (2023)'!$V29)*('ＳＲＶ2023材料送付日程表 (report)'!$G$12:$BH$12='SRI (2023)'!IX$3)*('ＳＲＶ2023材料送付日程表 (report)'!$G$14:$BH$108))</f>
        <v>0</v>
      </c>
      <c r="IY29" s="146">
        <f>SUMPRODUCT(('ＳＲＶ2023材料送付日程表 (report)'!$B$14:$B$108='SRI (2023)'!$V29)*('ＳＲＶ2023材料送付日程表 (report)'!$G$12:$BH$12='SRI (2023)'!IY$3)*('ＳＲＶ2023材料送付日程表 (report)'!$G$14:$BH$108))</f>
        <v>0</v>
      </c>
      <c r="IZ29" s="146">
        <f>SUMPRODUCT(('ＳＲＶ2023材料送付日程表 (report)'!$B$14:$B$108='SRI (2023)'!$V29)*('ＳＲＶ2023材料送付日程表 (report)'!$G$12:$BH$12='SRI (2023)'!IZ$3)*('ＳＲＶ2023材料送付日程表 (report)'!$G$14:$BH$108))</f>
        <v>0</v>
      </c>
      <c r="JA29" s="146">
        <f>SUMPRODUCT(('ＳＲＶ2023材料送付日程表 (report)'!$B$14:$B$108='SRI (2023)'!$V29)*('ＳＲＶ2023材料送付日程表 (report)'!$G$12:$BH$12='SRI (2023)'!JA$3)*('ＳＲＶ2023材料送付日程表 (report)'!$G$14:$BH$108))</f>
        <v>0</v>
      </c>
      <c r="JB29" s="146">
        <f>SUMPRODUCT(('ＳＲＶ2023材料送付日程表 (report)'!$B$14:$B$108='SRI (2023)'!$V29)*('ＳＲＶ2023材料送付日程表 (report)'!$G$12:$BH$12='SRI (2023)'!JB$3)*('ＳＲＶ2023材料送付日程表 (report)'!$G$14:$BH$108))</f>
        <v>0</v>
      </c>
      <c r="JC29" s="146">
        <f>SUMPRODUCT(('ＳＲＶ2023材料送付日程表 (report)'!$B$14:$B$108='SRI (2023)'!$V29)*('ＳＲＶ2023材料送付日程表 (report)'!$G$12:$BH$12='SRI (2023)'!JC$3)*('ＳＲＶ2023材料送付日程表 (report)'!$G$14:$BH$108))</f>
        <v>0</v>
      </c>
      <c r="JD29" s="146">
        <f>SUMPRODUCT(('ＳＲＶ2023材料送付日程表 (report)'!$B$14:$B$108='SRI (2023)'!$V29)*('ＳＲＶ2023材料送付日程表 (report)'!$G$12:$BH$12='SRI (2023)'!JD$3)*('ＳＲＶ2023材料送付日程表 (report)'!$G$14:$BH$108))</f>
        <v>0</v>
      </c>
      <c r="JE29" s="146">
        <f>SUMPRODUCT(('ＳＲＶ2023材料送付日程表 (report)'!$B$14:$B$108='SRI (2023)'!$V29)*('ＳＲＶ2023材料送付日程表 (report)'!$G$12:$BH$12='SRI (2023)'!JE$3)*('ＳＲＶ2023材料送付日程表 (report)'!$G$14:$BH$108))</f>
        <v>0</v>
      </c>
      <c r="JF29" s="146">
        <f>SUMPRODUCT(('ＳＲＶ2023材料送付日程表 (report)'!$B$14:$B$108='SRI (2023)'!$V29)*('ＳＲＶ2023材料送付日程表 (report)'!$G$12:$BH$12='SRI (2023)'!JF$3)*('ＳＲＶ2023材料送付日程表 (report)'!$G$14:$BH$108))</f>
        <v>0</v>
      </c>
      <c r="JG29" s="146">
        <f>SUMPRODUCT(('ＳＲＶ2023材料送付日程表 (report)'!$B$14:$B$108='SRI (2023)'!$V29)*('ＳＲＶ2023材料送付日程表 (report)'!$G$12:$BH$12='SRI (2023)'!JG$3)*('ＳＲＶ2023材料送付日程表 (report)'!$G$14:$BH$108))</f>
        <v>0</v>
      </c>
      <c r="JH29" s="146">
        <f>SUMPRODUCT(('ＳＲＶ2023材料送付日程表 (report)'!$B$14:$B$108='SRI (2023)'!$V29)*('ＳＲＶ2023材料送付日程表 (report)'!$G$12:$BH$12='SRI (2023)'!JH$3)*('ＳＲＶ2023材料送付日程表 (report)'!$G$14:$BH$108))</f>
        <v>0</v>
      </c>
      <c r="JI29" s="146">
        <f>SUMPRODUCT(('ＳＲＶ2023材料送付日程表 (report)'!$B$14:$B$108='SRI (2023)'!$V29)*('ＳＲＶ2023材料送付日程表 (report)'!$G$12:$BH$12='SRI (2023)'!JI$3)*('ＳＲＶ2023材料送付日程表 (report)'!$G$14:$BH$108))</f>
        <v>0</v>
      </c>
      <c r="JJ29" s="146">
        <f>SUMPRODUCT(('ＳＲＶ2023材料送付日程表 (report)'!$B$14:$B$108='SRI (2023)'!$V29)*('ＳＲＶ2023材料送付日程表 (report)'!$G$12:$BH$12='SRI (2023)'!JJ$3)*('ＳＲＶ2023材料送付日程表 (report)'!$G$14:$BH$108))</f>
        <v>0</v>
      </c>
      <c r="JK29" s="146">
        <f>SUMPRODUCT(('ＳＲＶ2023材料送付日程表 (report)'!$B$14:$B$108='SRI (2023)'!$V29)*('ＳＲＶ2023材料送付日程表 (report)'!$G$12:$BH$12='SRI (2023)'!JK$3)*('ＳＲＶ2023材料送付日程表 (report)'!$G$14:$BH$108))</f>
        <v>0</v>
      </c>
      <c r="JL29" s="146">
        <f>SUMPRODUCT(('ＳＲＶ2023材料送付日程表 (report)'!$B$14:$B$108='SRI (2023)'!$V29)*('ＳＲＶ2023材料送付日程表 (report)'!$G$12:$BH$12='SRI (2023)'!JL$3)*('ＳＲＶ2023材料送付日程表 (report)'!$G$14:$BH$108))</f>
        <v>0</v>
      </c>
      <c r="JM29" s="146">
        <f>SUMPRODUCT(('ＳＲＶ2023材料送付日程表 (report)'!$B$14:$B$108='SRI (2023)'!$V29)*('ＳＲＶ2023材料送付日程表 (report)'!$G$12:$BH$12='SRI (2023)'!JM$3)*('ＳＲＶ2023材料送付日程表 (report)'!$G$14:$BH$108))</f>
        <v>0</v>
      </c>
      <c r="JN29" s="146">
        <f>SUMPRODUCT(('ＳＲＶ2023材料送付日程表 (report)'!$B$14:$B$108='SRI (2023)'!$V29)*('ＳＲＶ2023材料送付日程表 (report)'!$G$12:$BH$12='SRI (2023)'!JN$3)*('ＳＲＶ2023材料送付日程表 (report)'!$G$14:$BH$108))</f>
        <v>0</v>
      </c>
      <c r="JO29" s="146">
        <f>SUMPRODUCT(('ＳＲＶ2023材料送付日程表 (report)'!$B$14:$B$108='SRI (2023)'!$V29)*('ＳＲＶ2023材料送付日程表 (report)'!$G$12:$BH$12='SRI (2023)'!JO$3)*('ＳＲＶ2023材料送付日程表 (report)'!$G$14:$BH$108))</f>
        <v>0</v>
      </c>
      <c r="JP29" s="146">
        <f>SUMPRODUCT(('ＳＲＶ2023材料送付日程表 (report)'!$B$14:$B$108='SRI (2023)'!$V29)*('ＳＲＶ2023材料送付日程表 (report)'!$G$12:$BH$12='SRI (2023)'!JP$3)*('ＳＲＶ2023材料送付日程表 (report)'!$G$14:$BH$108))</f>
        <v>0</v>
      </c>
      <c r="JQ29" s="146">
        <f>SUMPRODUCT(('ＳＲＶ2023材料送付日程表 (report)'!$B$14:$B$108='SRI (2023)'!$V29)*('ＳＲＶ2023材料送付日程表 (report)'!$G$12:$BH$12='SRI (2023)'!JQ$3)*('ＳＲＶ2023材料送付日程表 (report)'!$G$14:$BH$108))</f>
        <v>0</v>
      </c>
      <c r="JR29" s="146">
        <f>SUMPRODUCT(('ＳＲＶ2023材料送付日程表 (report)'!$B$14:$B$108='SRI (2023)'!$V29)*('ＳＲＶ2023材料送付日程表 (report)'!$G$12:$BH$12='SRI (2023)'!JR$3)*('ＳＲＶ2023材料送付日程表 (report)'!$G$14:$BH$108))</f>
        <v>0</v>
      </c>
      <c r="JS29" s="146">
        <f>SUMPRODUCT(('ＳＲＶ2023材料送付日程表 (report)'!$B$14:$B$108='SRI (2023)'!$V29)*('ＳＲＶ2023材料送付日程表 (report)'!$G$12:$BH$12='SRI (2023)'!JS$3)*('ＳＲＶ2023材料送付日程表 (report)'!$G$14:$BH$108))</f>
        <v>0</v>
      </c>
      <c r="JT29" s="146">
        <f>SUMPRODUCT(('ＳＲＶ2023材料送付日程表 (report)'!$B$14:$B$108='SRI (2023)'!$V29)*('ＳＲＶ2023材料送付日程表 (report)'!$G$12:$BH$12='SRI (2023)'!JT$3)*('ＳＲＶ2023材料送付日程表 (report)'!$G$14:$BH$108))</f>
        <v>0</v>
      </c>
      <c r="JU29" s="146">
        <f>SUMPRODUCT(('ＳＲＶ2023材料送付日程表 (report)'!$B$14:$B$108='SRI (2023)'!$V29)*('ＳＲＶ2023材料送付日程表 (report)'!$G$12:$BH$12='SRI (2023)'!JU$3)*('ＳＲＶ2023材料送付日程表 (report)'!$G$14:$BH$108))</f>
        <v>0</v>
      </c>
      <c r="JV29" s="146">
        <f>SUMPRODUCT(('ＳＲＶ2023材料送付日程表 (report)'!$B$14:$B$108='SRI (2023)'!$V29)*('ＳＲＶ2023材料送付日程表 (report)'!$G$12:$BH$12='SRI (2023)'!JV$3)*('ＳＲＶ2023材料送付日程表 (report)'!$G$14:$BH$108))</f>
        <v>0</v>
      </c>
      <c r="JW29" s="146">
        <f>SUMPRODUCT(('ＳＲＶ2023材料送付日程表 (report)'!$B$14:$B$108='SRI (2023)'!$V29)*('ＳＲＶ2023材料送付日程表 (report)'!$G$12:$BH$12='SRI (2023)'!JW$3)*('ＳＲＶ2023材料送付日程表 (report)'!$G$14:$BH$108))</f>
        <v>0</v>
      </c>
      <c r="JX29" s="146">
        <f>SUMPRODUCT(('ＳＲＶ2023材料送付日程表 (report)'!$B$14:$B$108='SRI (2023)'!$V29)*('ＳＲＶ2023材料送付日程表 (report)'!$G$12:$BH$12='SRI (2023)'!JX$3)*('ＳＲＶ2023材料送付日程表 (report)'!$G$14:$BH$108))</f>
        <v>0</v>
      </c>
      <c r="JY29" s="146">
        <f>SUMPRODUCT(('ＳＲＶ2023材料送付日程表 (report)'!$B$14:$B$108='SRI (2023)'!$V29)*('ＳＲＶ2023材料送付日程表 (report)'!$G$12:$BH$12='SRI (2023)'!JY$3)*('ＳＲＶ2023材料送付日程表 (report)'!$G$14:$BH$108))</f>
        <v>0</v>
      </c>
      <c r="JZ29" s="146">
        <f>SUMPRODUCT(('ＳＲＶ2023材料送付日程表 (report)'!$B$14:$B$108='SRI (2023)'!$V29)*('ＳＲＶ2023材料送付日程表 (report)'!$G$12:$BH$12='SRI (2023)'!JZ$3)*('ＳＲＶ2023材料送付日程表 (report)'!$G$14:$BH$108))</f>
        <v>0</v>
      </c>
      <c r="KA29" s="146">
        <f>SUMPRODUCT(('ＳＲＶ2023材料送付日程表 (report)'!$B$14:$B$108='SRI (2023)'!$V29)*('ＳＲＶ2023材料送付日程表 (report)'!$G$12:$BH$12='SRI (2023)'!KA$3)*('ＳＲＶ2023材料送付日程表 (report)'!$G$14:$BH$108))</f>
        <v>0</v>
      </c>
      <c r="KB29" s="146">
        <f>SUMPRODUCT(('ＳＲＶ2023材料送付日程表 (report)'!$B$14:$B$108='SRI (2023)'!$V29)*('ＳＲＶ2023材料送付日程表 (report)'!$G$12:$BH$12='SRI (2023)'!KB$3)*('ＳＲＶ2023材料送付日程表 (report)'!$G$14:$BH$108))</f>
        <v>0</v>
      </c>
      <c r="KC29" s="146">
        <f>SUMPRODUCT(('ＳＲＶ2023材料送付日程表 (report)'!$B$14:$B$108='SRI (2023)'!$V29)*('ＳＲＶ2023材料送付日程表 (report)'!$G$12:$BH$12='SRI (2023)'!KC$3)*('ＳＲＶ2023材料送付日程表 (report)'!$G$14:$BH$108))</f>
        <v>0</v>
      </c>
      <c r="KD29" s="146">
        <f>SUMPRODUCT(('ＳＲＶ2023材料送付日程表 (report)'!$B$14:$B$108='SRI (2023)'!$V29)*('ＳＲＶ2023材料送付日程表 (report)'!$G$12:$BH$12='SRI (2023)'!KD$3)*('ＳＲＶ2023材料送付日程表 (report)'!$G$14:$BH$108))</f>
        <v>0</v>
      </c>
      <c r="KE29" s="146">
        <f>SUMPRODUCT(('ＳＲＶ2023材料送付日程表 (report)'!$B$14:$B$108='SRI (2023)'!$V29)*('ＳＲＶ2023材料送付日程表 (report)'!$G$12:$BH$12='SRI (2023)'!KE$3)*('ＳＲＶ2023材料送付日程表 (report)'!$G$14:$BH$108))</f>
        <v>0</v>
      </c>
      <c r="KF29" s="146">
        <f>SUMPRODUCT(('ＳＲＶ2023材料送付日程表 (report)'!$B$14:$B$108='SRI (2023)'!$V29)*('ＳＲＶ2023材料送付日程表 (report)'!$G$12:$BH$12='SRI (2023)'!KF$3)*('ＳＲＶ2023材料送付日程表 (report)'!$G$14:$BH$108))</f>
        <v>0</v>
      </c>
      <c r="KG29" s="146">
        <f>SUMPRODUCT(('ＳＲＶ2023材料送付日程表 (report)'!$B$14:$B$108='SRI (2023)'!$V29)*('ＳＲＶ2023材料送付日程表 (report)'!$G$12:$BH$12='SRI (2023)'!KG$3)*('ＳＲＶ2023材料送付日程表 (report)'!$G$14:$BH$108))</f>
        <v>0</v>
      </c>
      <c r="KH29" s="146">
        <f>SUMPRODUCT(('ＳＲＶ2023材料送付日程表 (report)'!$B$14:$B$108='SRI (2023)'!$V29)*('ＳＲＶ2023材料送付日程表 (report)'!$G$12:$BH$12='SRI (2023)'!KH$3)*('ＳＲＶ2023材料送付日程表 (report)'!$G$14:$BH$108))</f>
        <v>0</v>
      </c>
      <c r="KI29" s="146">
        <f>SUMPRODUCT(('ＳＲＶ2023材料送付日程表 (report)'!$B$14:$B$108='SRI (2023)'!$V29)*('ＳＲＶ2023材料送付日程表 (report)'!$G$12:$BH$12='SRI (2023)'!KI$3)*('ＳＲＶ2023材料送付日程表 (report)'!$G$14:$BH$108))</f>
        <v>0</v>
      </c>
      <c r="KJ29" s="146">
        <f>SUMPRODUCT(('ＳＲＶ2023材料送付日程表 (report)'!$B$14:$B$108='SRI (2023)'!$V29)*('ＳＲＶ2023材料送付日程表 (report)'!$G$12:$BH$12='SRI (2023)'!KJ$3)*('ＳＲＶ2023材料送付日程表 (report)'!$G$14:$BH$108))</f>
        <v>0</v>
      </c>
      <c r="KK29" s="146">
        <f>SUMPRODUCT(('ＳＲＶ2023材料送付日程表 (report)'!$B$14:$B$108='SRI (2023)'!$V29)*('ＳＲＶ2023材料送付日程表 (report)'!$G$12:$BH$12='SRI (2023)'!KK$3)*('ＳＲＶ2023材料送付日程表 (report)'!$G$14:$BH$108))</f>
        <v>0</v>
      </c>
      <c r="KL29" s="146">
        <f>SUMPRODUCT(('ＳＲＶ2023材料送付日程表 (report)'!$B$14:$B$108='SRI (2023)'!$V29)*('ＳＲＶ2023材料送付日程表 (report)'!$G$12:$BH$12='SRI (2023)'!KL$3)*('ＳＲＶ2023材料送付日程表 (report)'!$G$14:$BH$108))</f>
        <v>0</v>
      </c>
      <c r="KM29" s="146">
        <f>SUMPRODUCT(('ＳＲＶ2023材料送付日程表 (report)'!$B$14:$B$108='SRI (2023)'!$V29)*('ＳＲＶ2023材料送付日程表 (report)'!$G$12:$BH$12='SRI (2023)'!KM$3)*('ＳＲＶ2023材料送付日程表 (report)'!$G$14:$BH$108))</f>
        <v>0</v>
      </c>
      <c r="KN29" s="146">
        <f>SUMPRODUCT(('ＳＲＶ2023材料送付日程表 (report)'!$B$14:$B$108='SRI (2023)'!$V29)*('ＳＲＶ2023材料送付日程表 (report)'!$G$12:$BH$12='SRI (2023)'!KN$3)*('ＳＲＶ2023材料送付日程表 (report)'!$G$14:$BH$108))</f>
        <v>0</v>
      </c>
      <c r="KO29" s="146">
        <f>SUMPRODUCT(('ＳＲＶ2023材料送付日程表 (report)'!$B$14:$B$108='SRI (2023)'!$V29)*('ＳＲＶ2023材料送付日程表 (report)'!$G$12:$BH$12='SRI (2023)'!KO$3)*('ＳＲＶ2023材料送付日程表 (report)'!$G$14:$BH$108))</f>
        <v>0</v>
      </c>
      <c r="KP29" s="146">
        <f>SUMPRODUCT(('ＳＲＶ2023材料送付日程表 (report)'!$B$14:$B$108='SRI (2023)'!$V29)*('ＳＲＶ2023材料送付日程表 (report)'!$G$12:$BH$12='SRI (2023)'!KP$3)*('ＳＲＶ2023材料送付日程表 (report)'!$G$14:$BH$108))</f>
        <v>0</v>
      </c>
      <c r="KQ29" s="146">
        <f>SUMPRODUCT(('ＳＲＶ2023材料送付日程表 (report)'!$B$14:$B$108='SRI (2023)'!$V29)*('ＳＲＶ2023材料送付日程表 (report)'!$G$12:$BH$12='SRI (2023)'!KQ$3)*('ＳＲＶ2023材料送付日程表 (report)'!$G$14:$BH$108))</f>
        <v>0</v>
      </c>
      <c r="KR29" s="146">
        <f>SUMPRODUCT(('ＳＲＶ2023材料送付日程表 (report)'!$B$14:$B$108='SRI (2023)'!$V29)*('ＳＲＶ2023材料送付日程表 (report)'!$G$12:$BH$12='SRI (2023)'!KR$3)*('ＳＲＶ2023材料送付日程表 (report)'!$G$14:$BH$108))</f>
        <v>0</v>
      </c>
      <c r="KS29" s="146">
        <f>SUMPRODUCT(('ＳＲＶ2023材料送付日程表 (report)'!$B$14:$B$108='SRI (2023)'!$V29)*('ＳＲＶ2023材料送付日程表 (report)'!$G$12:$BH$12='SRI (2023)'!KS$3)*('ＳＲＶ2023材料送付日程表 (report)'!$G$14:$BH$108))</f>
        <v>0</v>
      </c>
      <c r="KT29" s="146">
        <f>SUMPRODUCT(('ＳＲＶ2023材料送付日程表 (report)'!$B$14:$B$108='SRI (2023)'!$V29)*('ＳＲＶ2023材料送付日程表 (report)'!$G$12:$BH$12='SRI (2023)'!KT$3)*('ＳＲＶ2023材料送付日程表 (report)'!$G$14:$BH$108))</f>
        <v>0</v>
      </c>
      <c r="KU29" s="146">
        <f>SUMPRODUCT(('ＳＲＶ2023材料送付日程表 (report)'!$B$14:$B$108='SRI (2023)'!$V29)*('ＳＲＶ2023材料送付日程表 (report)'!$G$12:$BH$12='SRI (2023)'!KU$3)*('ＳＲＶ2023材料送付日程表 (report)'!$G$14:$BH$108))</f>
        <v>0</v>
      </c>
      <c r="KV29" s="146">
        <f>SUMPRODUCT(('ＳＲＶ2023材料送付日程表 (report)'!$B$14:$B$108='SRI (2023)'!$V29)*('ＳＲＶ2023材料送付日程表 (report)'!$G$12:$BH$12='SRI (2023)'!KV$3)*('ＳＲＶ2023材料送付日程表 (report)'!$G$14:$BH$108))</f>
        <v>0</v>
      </c>
      <c r="KW29" s="146">
        <f>SUMPRODUCT(('ＳＲＶ2023材料送付日程表 (report)'!$B$14:$B$108='SRI (2023)'!$V29)*('ＳＲＶ2023材料送付日程表 (report)'!$G$12:$BH$12='SRI (2023)'!KW$3)*('ＳＲＶ2023材料送付日程表 (report)'!$G$14:$BH$108))</f>
        <v>0</v>
      </c>
      <c r="KX29" s="146">
        <f>SUMPRODUCT(('ＳＲＶ2023材料送付日程表 (report)'!$B$14:$B$108='SRI (2023)'!$V29)*('ＳＲＶ2023材料送付日程表 (report)'!$G$12:$BH$12='SRI (2023)'!KX$3)*('ＳＲＶ2023材料送付日程表 (report)'!$G$14:$BH$108))</f>
        <v>0</v>
      </c>
      <c r="KY29" s="146">
        <f>SUMPRODUCT(('ＳＲＶ2023材料送付日程表 (report)'!$B$14:$B$108='SRI (2023)'!$V29)*('ＳＲＶ2023材料送付日程表 (report)'!$G$12:$BH$12='SRI (2023)'!KY$3)*('ＳＲＶ2023材料送付日程表 (report)'!$G$14:$BH$108))</f>
        <v>0</v>
      </c>
      <c r="KZ29" s="146">
        <f>SUMPRODUCT(('ＳＲＶ2023材料送付日程表 (report)'!$B$14:$B$108='SRI (2023)'!$V29)*('ＳＲＶ2023材料送付日程表 (report)'!$G$12:$BH$12='SRI (2023)'!KZ$3)*('ＳＲＶ2023材料送付日程表 (report)'!$G$14:$BH$108))</f>
        <v>0</v>
      </c>
      <c r="LA29" s="146">
        <f>SUMPRODUCT(('ＳＲＶ2023材料送付日程表 (report)'!$B$14:$B$108='SRI (2023)'!$V29)*('ＳＲＶ2023材料送付日程表 (report)'!$G$12:$BH$12='SRI (2023)'!LA$3)*('ＳＲＶ2023材料送付日程表 (report)'!$G$14:$BH$108))</f>
        <v>0</v>
      </c>
      <c r="LB29" s="146">
        <f>SUMPRODUCT(('ＳＲＶ2023材料送付日程表 (report)'!$B$14:$B$108='SRI (2023)'!$V29)*('ＳＲＶ2023材料送付日程表 (report)'!$G$12:$BH$12='SRI (2023)'!LB$3)*('ＳＲＶ2023材料送付日程表 (report)'!$G$14:$BH$108))</f>
        <v>0</v>
      </c>
      <c r="LC29" s="146">
        <f>SUMPRODUCT(('ＳＲＶ2023材料送付日程表 (report)'!$B$14:$B$108='SRI (2023)'!$V29)*('ＳＲＶ2023材料送付日程表 (report)'!$G$12:$BH$12='SRI (2023)'!LC$3)*('ＳＲＶ2023材料送付日程表 (report)'!$G$14:$BH$108))</f>
        <v>0</v>
      </c>
      <c r="LD29" s="146">
        <f>SUMPRODUCT(('ＳＲＶ2023材料送付日程表 (report)'!$B$14:$B$108='SRI (2023)'!$V29)*('ＳＲＶ2023材料送付日程表 (report)'!$G$12:$BH$12='SRI (2023)'!LD$3)*('ＳＲＶ2023材料送付日程表 (report)'!$G$14:$BH$108))</f>
        <v>0</v>
      </c>
      <c r="LE29" s="146">
        <f>SUMPRODUCT(('ＳＲＶ2023材料送付日程表 (report)'!$B$14:$B$108='SRI (2023)'!$V29)*('ＳＲＶ2023材料送付日程表 (report)'!$G$12:$BH$12='SRI (2023)'!LE$3)*('ＳＲＶ2023材料送付日程表 (report)'!$G$14:$BH$108))</f>
        <v>0</v>
      </c>
      <c r="LF29" s="146">
        <f>SUMPRODUCT(('ＳＲＶ2023材料送付日程表 (report)'!$B$14:$B$108='SRI (2023)'!$V29)*('ＳＲＶ2023材料送付日程表 (report)'!$G$12:$BH$12='SRI (2023)'!LF$3)*('ＳＲＶ2023材料送付日程表 (report)'!$G$14:$BH$108))</f>
        <v>0</v>
      </c>
      <c r="LG29" s="146">
        <f>SUMPRODUCT(('ＳＲＶ2023材料送付日程表 (report)'!$B$14:$B$108='SRI (2023)'!$V29)*('ＳＲＶ2023材料送付日程表 (report)'!$G$12:$BH$12='SRI (2023)'!LG$3)*('ＳＲＶ2023材料送付日程表 (report)'!$G$14:$BH$108))</f>
        <v>0</v>
      </c>
      <c r="LH29" s="146">
        <f>SUMPRODUCT(('ＳＲＶ2023材料送付日程表 (report)'!$B$14:$B$108='SRI (2023)'!$V29)*('ＳＲＶ2023材料送付日程表 (report)'!$G$12:$BH$12='SRI (2023)'!LH$3)*('ＳＲＶ2023材料送付日程表 (report)'!$G$14:$BH$108))</f>
        <v>0</v>
      </c>
      <c r="LI29" s="146">
        <f>SUMPRODUCT(('ＳＲＶ2023材料送付日程表 (report)'!$B$14:$B$108='SRI (2023)'!$V29)*('ＳＲＶ2023材料送付日程表 (report)'!$G$12:$BH$12='SRI (2023)'!LI$3)*('ＳＲＶ2023材料送付日程表 (report)'!$G$14:$BH$108))</f>
        <v>0</v>
      </c>
      <c r="LJ29" s="146">
        <f>SUMPRODUCT(('ＳＲＶ2023材料送付日程表 (report)'!$B$14:$B$108='SRI (2023)'!$V29)*('ＳＲＶ2023材料送付日程表 (report)'!$G$12:$BH$12='SRI (2023)'!LJ$3)*('ＳＲＶ2023材料送付日程表 (report)'!$G$14:$BH$108))</f>
        <v>0</v>
      </c>
      <c r="LK29" s="146">
        <f>SUMPRODUCT(('ＳＲＶ2023材料送付日程表 (report)'!$B$14:$B$108='SRI (2023)'!$V29)*('ＳＲＶ2023材料送付日程表 (report)'!$G$12:$BH$12='SRI (2023)'!LK$3)*('ＳＲＶ2023材料送付日程表 (report)'!$G$14:$BH$108))</f>
        <v>0</v>
      </c>
      <c r="LL29" s="146">
        <f>SUMPRODUCT(('ＳＲＶ2023材料送付日程表 (report)'!$B$14:$B$108='SRI (2023)'!$V29)*('ＳＲＶ2023材料送付日程表 (report)'!$G$12:$BH$12='SRI (2023)'!LL$3)*('ＳＲＶ2023材料送付日程表 (report)'!$G$14:$BH$108))</f>
        <v>0</v>
      </c>
      <c r="LM29" s="146">
        <f>SUMPRODUCT(('ＳＲＶ2023材料送付日程表 (report)'!$B$14:$B$108='SRI (2023)'!$V29)*('ＳＲＶ2023材料送付日程表 (report)'!$G$12:$BH$12='SRI (2023)'!LM$3)*('ＳＲＶ2023材料送付日程表 (report)'!$G$14:$BH$108))</f>
        <v>0</v>
      </c>
      <c r="LN29" s="146">
        <f>SUMPRODUCT(('ＳＲＶ2023材料送付日程表 (report)'!$B$14:$B$108='SRI (2023)'!$V29)*('ＳＲＶ2023材料送付日程表 (report)'!$G$12:$BH$12='SRI (2023)'!LN$3)*('ＳＲＶ2023材料送付日程表 (report)'!$G$14:$BH$108))</f>
        <v>0</v>
      </c>
      <c r="LO29" s="146">
        <f>SUMPRODUCT(('ＳＲＶ2023材料送付日程表 (report)'!$B$14:$B$108='SRI (2023)'!$V29)*('ＳＲＶ2023材料送付日程表 (report)'!$G$12:$BH$12='SRI (2023)'!LO$3)*('ＳＲＶ2023材料送付日程表 (report)'!$G$14:$BH$108))</f>
        <v>0</v>
      </c>
      <c r="LP29" s="146">
        <f>SUMPRODUCT(('ＳＲＶ2023材料送付日程表 (report)'!$B$14:$B$108='SRI (2023)'!$V29)*('ＳＲＶ2023材料送付日程表 (report)'!$G$12:$BH$12='SRI (2023)'!LP$3)*('ＳＲＶ2023材料送付日程表 (report)'!$G$14:$BH$108))</f>
        <v>0</v>
      </c>
      <c r="LQ29" s="146">
        <f>SUMPRODUCT(('ＳＲＶ2023材料送付日程表 (report)'!$B$14:$B$108='SRI (2023)'!$V29)*('ＳＲＶ2023材料送付日程表 (report)'!$G$12:$BH$12='SRI (2023)'!LQ$3)*('ＳＲＶ2023材料送付日程表 (report)'!$G$14:$BH$108))</f>
        <v>0</v>
      </c>
      <c r="LR29" s="146">
        <f>SUMPRODUCT(('ＳＲＶ2023材料送付日程表 (report)'!$B$14:$B$108='SRI (2023)'!$V29)*('ＳＲＶ2023材料送付日程表 (report)'!$G$12:$BH$12='SRI (2023)'!LR$3)*('ＳＲＶ2023材料送付日程表 (report)'!$G$14:$BH$108))</f>
        <v>0</v>
      </c>
      <c r="LS29" s="146">
        <f>SUMPRODUCT(('ＳＲＶ2023材料送付日程表 (report)'!$B$14:$B$108='SRI (2023)'!$V29)*('ＳＲＶ2023材料送付日程表 (report)'!$G$12:$BH$12='SRI (2023)'!LS$3)*('ＳＲＶ2023材料送付日程表 (report)'!$G$14:$BH$108))</f>
        <v>0</v>
      </c>
      <c r="LT29" s="146">
        <f>SUMPRODUCT(('ＳＲＶ2023材料送付日程表 (report)'!$B$14:$B$108='SRI (2023)'!$V29)*('ＳＲＶ2023材料送付日程表 (report)'!$G$12:$BH$12='SRI (2023)'!LT$3)*('ＳＲＶ2023材料送付日程表 (report)'!$G$14:$BH$108))</f>
        <v>0</v>
      </c>
      <c r="LU29" s="146">
        <f>SUMPRODUCT(('ＳＲＶ2023材料送付日程表 (report)'!$B$14:$B$108='SRI (2023)'!$V29)*('ＳＲＶ2023材料送付日程表 (report)'!$G$12:$BH$12='SRI (2023)'!LU$3)*('ＳＲＶ2023材料送付日程表 (report)'!$G$14:$BH$108))</f>
        <v>0</v>
      </c>
      <c r="LV29" s="146">
        <f>SUMPRODUCT(('ＳＲＶ2023材料送付日程表 (report)'!$B$14:$B$108='SRI (2023)'!$V29)*('ＳＲＶ2023材料送付日程表 (report)'!$G$12:$BH$12='SRI (2023)'!LV$3)*('ＳＲＶ2023材料送付日程表 (report)'!$G$14:$BH$108))</f>
        <v>0</v>
      </c>
      <c r="LW29" s="146">
        <f>SUMPRODUCT(('ＳＲＶ2023材料送付日程表 (report)'!$B$14:$B$108='SRI (2023)'!$V29)*('ＳＲＶ2023材料送付日程表 (report)'!$G$12:$BH$12='SRI (2023)'!LW$3)*('ＳＲＶ2023材料送付日程表 (report)'!$G$14:$BH$108))</f>
        <v>0</v>
      </c>
      <c r="LX29" s="146">
        <f>SUMPRODUCT(('ＳＲＶ2023材料送付日程表 (report)'!$B$14:$B$108='SRI (2023)'!$V29)*('ＳＲＶ2023材料送付日程表 (report)'!$G$12:$BH$12='SRI (2023)'!LX$3)*('ＳＲＶ2023材料送付日程表 (report)'!$G$14:$BH$108))</f>
        <v>0</v>
      </c>
      <c r="LY29" s="146">
        <f>SUMPRODUCT(('ＳＲＶ2023材料送付日程表 (report)'!$B$14:$B$108='SRI (2023)'!$V29)*('ＳＲＶ2023材料送付日程表 (report)'!$G$12:$BH$12='SRI (2023)'!LY$3)*('ＳＲＶ2023材料送付日程表 (report)'!$G$14:$BH$108))</f>
        <v>0</v>
      </c>
      <c r="LZ29" s="146">
        <f>SUMPRODUCT(('ＳＲＶ2023材料送付日程表 (report)'!$B$14:$B$108='SRI (2023)'!$V29)*('ＳＲＶ2023材料送付日程表 (report)'!$G$12:$BH$12='SRI (2023)'!LZ$3)*('ＳＲＶ2023材料送付日程表 (report)'!$G$14:$BH$108))</f>
        <v>0</v>
      </c>
      <c r="MA29" s="146">
        <f>SUMPRODUCT(('ＳＲＶ2023材料送付日程表 (report)'!$B$14:$B$108='SRI (2023)'!$V29)*('ＳＲＶ2023材料送付日程表 (report)'!$G$12:$BH$12='SRI (2023)'!MA$3)*('ＳＲＶ2023材料送付日程表 (report)'!$G$14:$BH$108))</f>
        <v>0</v>
      </c>
      <c r="MB29" s="146">
        <f>SUMPRODUCT(('ＳＲＶ2023材料送付日程表 (report)'!$B$14:$B$108='SRI (2023)'!$V29)*('ＳＲＶ2023材料送付日程表 (report)'!$G$12:$BH$12='SRI (2023)'!MB$3)*('ＳＲＶ2023材料送付日程表 (report)'!$G$14:$BH$108))</f>
        <v>0</v>
      </c>
      <c r="MC29" s="146">
        <f>SUMPRODUCT(('ＳＲＶ2023材料送付日程表 (report)'!$B$14:$B$108='SRI (2023)'!$V29)*('ＳＲＶ2023材料送付日程表 (report)'!$G$12:$BH$12='SRI (2023)'!MC$3)*('ＳＲＶ2023材料送付日程表 (report)'!$G$14:$BH$108))</f>
        <v>0</v>
      </c>
      <c r="MD29" s="146">
        <f>SUMPRODUCT(('ＳＲＶ2023材料送付日程表 (report)'!$B$14:$B$108='SRI (2023)'!$V29)*('ＳＲＶ2023材料送付日程表 (report)'!$G$12:$BH$12='SRI (2023)'!MD$3)*('ＳＲＶ2023材料送付日程表 (report)'!$G$14:$BH$108))</f>
        <v>0</v>
      </c>
      <c r="ME29" s="146">
        <f>SUMPRODUCT(('ＳＲＶ2023材料送付日程表 (report)'!$B$14:$B$108='SRI (2023)'!$V29)*('ＳＲＶ2023材料送付日程表 (report)'!$G$12:$BH$12='SRI (2023)'!ME$3)*('ＳＲＶ2023材料送付日程表 (report)'!$G$14:$BH$108))</f>
        <v>0</v>
      </c>
      <c r="MF29" s="146">
        <f>SUMPRODUCT(('ＳＲＶ2023材料送付日程表 (report)'!$B$14:$B$108='SRI (2023)'!$V29)*('ＳＲＶ2023材料送付日程表 (report)'!$G$12:$BH$12='SRI (2023)'!MF$3)*('ＳＲＶ2023材料送付日程表 (report)'!$G$14:$BH$108))</f>
        <v>0</v>
      </c>
      <c r="MG29" s="146">
        <f>SUMPRODUCT(('ＳＲＶ2023材料送付日程表 (report)'!$B$14:$B$108='SRI (2023)'!$V29)*('ＳＲＶ2023材料送付日程表 (report)'!$G$12:$BH$12='SRI (2023)'!MG$3)*('ＳＲＶ2023材料送付日程表 (report)'!$G$14:$BH$108))</f>
        <v>0</v>
      </c>
      <c r="MH29" s="146">
        <f>SUMPRODUCT(('ＳＲＶ2023材料送付日程表 (report)'!$B$14:$B$108='SRI (2023)'!$V29)*('ＳＲＶ2023材料送付日程表 (report)'!$G$12:$BH$12='SRI (2023)'!MH$3)*('ＳＲＶ2023材料送付日程表 (report)'!$G$14:$BH$108))</f>
        <v>0</v>
      </c>
      <c r="MI29" s="146">
        <f>SUMPRODUCT(('ＳＲＶ2023材料送付日程表 (report)'!$B$14:$B$108='SRI (2023)'!$V29)*('ＳＲＶ2023材料送付日程表 (report)'!$G$12:$BH$12='SRI (2023)'!MI$3)*('ＳＲＶ2023材料送付日程表 (report)'!$G$14:$BH$108))</f>
        <v>0</v>
      </c>
      <c r="MJ29" s="146">
        <f>SUMPRODUCT(('ＳＲＶ2023材料送付日程表 (report)'!$B$14:$B$108='SRI (2023)'!$V29)*('ＳＲＶ2023材料送付日程表 (report)'!$G$12:$BH$12='SRI (2023)'!MJ$3)*('ＳＲＶ2023材料送付日程表 (report)'!$G$14:$BH$108))</f>
        <v>0</v>
      </c>
      <c r="MK29" s="146">
        <f>SUMPRODUCT(('ＳＲＶ2023材料送付日程表 (report)'!$B$14:$B$108='SRI (2023)'!$V29)*('ＳＲＶ2023材料送付日程表 (report)'!$G$12:$BH$12='SRI (2023)'!MK$3)*('ＳＲＶ2023材料送付日程表 (report)'!$G$14:$BH$108))</f>
        <v>0</v>
      </c>
      <c r="ML29" s="146">
        <f>SUMPRODUCT(('ＳＲＶ2023材料送付日程表 (report)'!$B$14:$B$108='SRI (2023)'!$V29)*('ＳＲＶ2023材料送付日程表 (report)'!$G$12:$BH$12='SRI (2023)'!ML$3)*('ＳＲＶ2023材料送付日程表 (report)'!$G$14:$BH$108))</f>
        <v>0</v>
      </c>
      <c r="MM29" s="146">
        <f>SUMPRODUCT(('ＳＲＶ2023材料送付日程表 (report)'!$B$14:$B$108='SRI (2023)'!$V29)*('ＳＲＶ2023材料送付日程表 (report)'!$G$12:$BH$12='SRI (2023)'!MM$3)*('ＳＲＶ2023材料送付日程表 (report)'!$G$14:$BH$108))</f>
        <v>0</v>
      </c>
      <c r="MN29" s="146">
        <f>SUMPRODUCT(('ＳＲＶ2023材料送付日程表 (report)'!$B$14:$B$108='SRI (2023)'!$V29)*('ＳＲＶ2023材料送付日程表 (report)'!$G$12:$BH$12='SRI (2023)'!MN$3)*('ＳＲＶ2023材料送付日程表 (report)'!$G$14:$BH$108))</f>
        <v>0</v>
      </c>
      <c r="MO29" s="146">
        <f>SUMPRODUCT(('ＳＲＶ2023材料送付日程表 (report)'!$B$14:$B$108='SRI (2023)'!$V29)*('ＳＲＶ2023材料送付日程表 (report)'!$G$12:$BH$12='SRI (2023)'!MO$3)*('ＳＲＶ2023材料送付日程表 (report)'!$G$14:$BH$108))</f>
        <v>0</v>
      </c>
      <c r="MP29" s="146">
        <f>SUMPRODUCT(('ＳＲＶ2023材料送付日程表 (report)'!$B$14:$B$108='SRI (2023)'!$V29)*('ＳＲＶ2023材料送付日程表 (report)'!$G$12:$BH$12='SRI (2023)'!MP$3)*('ＳＲＶ2023材料送付日程表 (report)'!$G$14:$BH$108))</f>
        <v>0</v>
      </c>
      <c r="MQ29" s="146">
        <f>SUMPRODUCT(('ＳＲＶ2023材料送付日程表 (report)'!$B$14:$B$108='SRI (2023)'!$V29)*('ＳＲＶ2023材料送付日程表 (report)'!$G$12:$BH$12='SRI (2023)'!MQ$3)*('ＳＲＶ2023材料送付日程表 (report)'!$G$14:$BH$108))</f>
        <v>0</v>
      </c>
      <c r="MR29" s="146">
        <f>SUMPRODUCT(('ＳＲＶ2023材料送付日程表 (report)'!$B$14:$B$108='SRI (2023)'!$V29)*('ＳＲＶ2023材料送付日程表 (report)'!$G$12:$BH$12='SRI (2023)'!MR$3)*('ＳＲＶ2023材料送付日程表 (report)'!$G$14:$BH$108))</f>
        <v>0</v>
      </c>
      <c r="MS29" s="146">
        <f>SUMPRODUCT(('ＳＲＶ2023材料送付日程表 (report)'!$B$14:$B$108='SRI (2023)'!$V29)*('ＳＲＶ2023材料送付日程表 (report)'!$G$12:$BH$12='SRI (2023)'!MS$3)*('ＳＲＶ2023材料送付日程表 (report)'!$G$14:$BH$108))</f>
        <v>0</v>
      </c>
      <c r="MT29" s="146">
        <f>SUMPRODUCT(('ＳＲＶ2023材料送付日程表 (report)'!$B$14:$B$108='SRI (2023)'!$V29)*('ＳＲＶ2023材料送付日程表 (report)'!$G$12:$BH$12='SRI (2023)'!MT$3)*('ＳＲＶ2023材料送付日程表 (report)'!$G$14:$BH$108))</f>
        <v>0</v>
      </c>
      <c r="MU29" s="146">
        <f>SUMPRODUCT(('ＳＲＶ2023材料送付日程表 (report)'!$B$14:$B$108='SRI (2023)'!$V29)*('ＳＲＶ2023材料送付日程表 (report)'!$G$12:$BH$12='SRI (2023)'!MU$3)*('ＳＲＶ2023材料送付日程表 (report)'!$G$14:$BH$108))</f>
        <v>0</v>
      </c>
      <c r="MV29" s="146">
        <f>SUMPRODUCT(('ＳＲＶ2023材料送付日程表 (report)'!$B$14:$B$108='SRI (2023)'!$V29)*('ＳＲＶ2023材料送付日程表 (report)'!$G$12:$BH$12='SRI (2023)'!MV$3)*('ＳＲＶ2023材料送付日程表 (report)'!$G$14:$BH$108))</f>
        <v>0</v>
      </c>
      <c r="MW29" s="146">
        <f>SUMPRODUCT(('ＳＲＶ2023材料送付日程表 (report)'!$B$14:$B$108='SRI (2023)'!$V29)*('ＳＲＶ2023材料送付日程表 (report)'!$G$12:$BH$12='SRI (2023)'!MW$3)*('ＳＲＶ2023材料送付日程表 (report)'!$G$14:$BH$108))</f>
        <v>0</v>
      </c>
      <c r="MX29" s="146">
        <f>SUMPRODUCT(('ＳＲＶ2023材料送付日程表 (report)'!$B$14:$B$108='SRI (2023)'!$V29)*('ＳＲＶ2023材料送付日程表 (report)'!$G$12:$BH$12='SRI (2023)'!MX$3)*('ＳＲＶ2023材料送付日程表 (report)'!$G$14:$BH$108))</f>
        <v>0</v>
      </c>
      <c r="MY29" s="146">
        <f>SUMPRODUCT(('ＳＲＶ2023材料送付日程表 (report)'!$B$14:$B$108='SRI (2023)'!$V29)*('ＳＲＶ2023材料送付日程表 (report)'!$G$12:$BH$12='SRI (2023)'!MY$3)*('ＳＲＶ2023材料送付日程表 (report)'!$G$14:$BH$108))</f>
        <v>0</v>
      </c>
      <c r="MZ29" s="146">
        <f>SUMPRODUCT(('ＳＲＶ2023材料送付日程表 (report)'!$B$14:$B$108='SRI (2023)'!$V29)*('ＳＲＶ2023材料送付日程表 (report)'!$G$12:$BH$12='SRI (2023)'!MZ$3)*('ＳＲＶ2023材料送付日程表 (report)'!$G$14:$BH$108))</f>
        <v>0</v>
      </c>
      <c r="NA29" s="146">
        <f>SUMPRODUCT(('ＳＲＶ2023材料送付日程表 (report)'!$B$14:$B$108='SRI (2023)'!$V29)*('ＳＲＶ2023材料送付日程表 (report)'!$G$12:$BH$12='SRI (2023)'!NA$3)*('ＳＲＶ2023材料送付日程表 (report)'!$G$14:$BH$108))</f>
        <v>0</v>
      </c>
      <c r="NB29" s="146">
        <f>SUMPRODUCT(('ＳＲＶ2023材料送付日程表 (report)'!$B$14:$B$108='SRI (2023)'!$V29)*('ＳＲＶ2023材料送付日程表 (report)'!$G$12:$BH$12='SRI (2023)'!NB$3)*('ＳＲＶ2023材料送付日程表 (report)'!$G$14:$BH$108))</f>
        <v>0</v>
      </c>
      <c r="NC29" s="146">
        <f>SUMPRODUCT(('ＳＲＶ2023材料送付日程表 (report)'!$B$14:$B$108='SRI (2023)'!$V29)*('ＳＲＶ2023材料送付日程表 (report)'!$G$12:$BH$12='SRI (2023)'!NC$3)*('ＳＲＶ2023材料送付日程表 (report)'!$G$14:$BH$108))</f>
        <v>0</v>
      </c>
      <c r="ND29" s="146">
        <f>SUMPRODUCT(('ＳＲＶ2023材料送付日程表 (report)'!$B$14:$B$108='SRI (2023)'!$V29)*('ＳＲＶ2023材料送付日程表 (report)'!$G$12:$BH$12='SRI (2023)'!ND$3)*('ＳＲＶ2023材料送付日程表 (report)'!$G$14:$BH$108))</f>
        <v>0</v>
      </c>
      <c r="NE29" s="146">
        <f>SUMPRODUCT(('ＳＲＶ2023材料送付日程表 (report)'!$B$14:$B$108='SRI (2023)'!$V29)*('ＳＲＶ2023材料送付日程表 (report)'!$G$12:$BH$12='SRI (2023)'!NE$3)*('ＳＲＶ2023材料送付日程表 (report)'!$G$14:$BH$108))</f>
        <v>0</v>
      </c>
      <c r="NF29" s="146">
        <f>SUMPRODUCT(('ＳＲＶ2023材料送付日程表 (report)'!$B$14:$B$108='SRI (2023)'!$V29)*('ＳＲＶ2023材料送付日程表 (report)'!$G$12:$BH$12='SRI (2023)'!NF$3)*('ＳＲＶ2023材料送付日程表 (report)'!$G$14:$BH$108))</f>
        <v>0</v>
      </c>
      <c r="NG29" s="146">
        <f>SUMPRODUCT(('ＳＲＶ2023材料送付日程表 (report)'!$B$14:$B$108='SRI (2023)'!$V29)*('ＳＲＶ2023材料送付日程表 (report)'!$G$12:$BH$12='SRI (2023)'!NG$3)*('ＳＲＶ2023材料送付日程表 (report)'!$G$14:$BH$108))</f>
        <v>0</v>
      </c>
      <c r="NH29" s="146">
        <f>SUMPRODUCT(('ＳＲＶ2023材料送付日程表 (report)'!$B$14:$B$108='SRI (2023)'!$V29)*('ＳＲＶ2023材料送付日程表 (report)'!$G$12:$BH$12='SRI (2023)'!NH$3)*('ＳＲＶ2023材料送付日程表 (report)'!$G$14:$BH$108))</f>
        <v>0</v>
      </c>
      <c r="NI29" s="146">
        <f>SUMPRODUCT(('ＳＲＶ2023材料送付日程表 (report)'!$B$14:$B$108='SRI (2023)'!$V29)*('ＳＲＶ2023材料送付日程表 (report)'!$G$12:$BH$12='SRI (2023)'!NI$3)*('ＳＲＶ2023材料送付日程表 (report)'!$G$14:$BH$108))</f>
        <v>0</v>
      </c>
      <c r="NJ29" s="146">
        <f>SUMPRODUCT(('ＳＲＶ2023材料送付日程表 (report)'!$B$14:$B$108='SRI (2023)'!$V29)*('ＳＲＶ2023材料送付日程表 (report)'!$G$12:$BH$12='SRI (2023)'!NJ$3)*('ＳＲＶ2023材料送付日程表 (report)'!$G$14:$BH$108))</f>
        <v>0</v>
      </c>
      <c r="NK29" s="146">
        <f>SUMPRODUCT(('ＳＲＶ2023材料送付日程表 (report)'!$B$14:$B$108='SRI (2023)'!$V29)*('ＳＲＶ2023材料送付日程表 (report)'!$G$12:$BH$12='SRI (2023)'!NK$3)*('ＳＲＶ2023材料送付日程表 (report)'!$G$14:$BH$108))</f>
        <v>0</v>
      </c>
      <c r="NL29" s="146">
        <f>SUMPRODUCT(('ＳＲＶ2023材料送付日程表 (report)'!$B$14:$B$108='SRI (2023)'!$V29)*('ＳＲＶ2023材料送付日程表 (report)'!$G$12:$BH$12='SRI (2023)'!NL$3)*('ＳＲＶ2023材料送付日程表 (report)'!$G$14:$BH$108))</f>
        <v>0</v>
      </c>
      <c r="NM29" s="146">
        <f>SUMPRODUCT(('ＳＲＶ2023材料送付日程表 (report)'!$B$14:$B$108='SRI (2023)'!$V29)*('ＳＲＶ2023材料送付日程表 (report)'!$G$12:$BH$12='SRI (2023)'!NM$3)*('ＳＲＶ2023材料送付日程表 (report)'!$G$14:$BH$108))</f>
        <v>0</v>
      </c>
      <c r="NN29" s="146">
        <f>SUMPRODUCT(('ＳＲＶ2023材料送付日程表 (report)'!$B$14:$B$108='SRI (2023)'!$V29)*('ＳＲＶ2023材料送付日程表 (report)'!$G$12:$BH$12='SRI (2023)'!NN$3)*('ＳＲＶ2023材料送付日程表 (report)'!$G$14:$BH$108))</f>
        <v>0</v>
      </c>
      <c r="NO29" s="146">
        <f>SUMPRODUCT(('ＳＲＶ2023材料送付日程表 (report)'!$B$14:$B$108='SRI (2023)'!$V29)*('ＳＲＶ2023材料送付日程表 (report)'!$G$12:$BH$12='SRI (2023)'!NO$3)*('ＳＲＶ2023材料送付日程表 (report)'!$G$14:$BH$108))</f>
        <v>0</v>
      </c>
      <c r="NP29" s="146">
        <f>SUMPRODUCT(('ＳＲＶ2023材料送付日程表 (report)'!$B$14:$B$108='SRI (2023)'!$V29)*('ＳＲＶ2023材料送付日程表 (report)'!$G$12:$BH$12='SRI (2023)'!NP$3)*('ＳＲＶ2023材料送付日程表 (report)'!$G$14:$BH$108))</f>
        <v>0</v>
      </c>
      <c r="NQ29" s="146">
        <f>SUMPRODUCT(('ＳＲＶ2023材料送付日程表 (report)'!$B$14:$B$108='SRI (2023)'!$V29)*('ＳＲＶ2023材料送付日程表 (report)'!$G$12:$BH$12='SRI (2023)'!NQ$3)*('ＳＲＶ2023材料送付日程表 (report)'!$G$14:$BH$108))</f>
        <v>0</v>
      </c>
      <c r="NR29" s="146">
        <f>SUMPRODUCT(('ＳＲＶ2023材料送付日程表 (report)'!$B$14:$B$108='SRI (2023)'!$V29)*('ＳＲＶ2023材料送付日程表 (report)'!$G$12:$BH$12='SRI (2023)'!NR$3)*('ＳＲＶ2023材料送付日程表 (report)'!$G$14:$BH$108))</f>
        <v>0</v>
      </c>
      <c r="NS29" s="146">
        <f>SUMPRODUCT(('ＳＲＶ2023材料送付日程表 (report)'!$B$14:$B$108='SRI (2023)'!$V29)*('ＳＲＶ2023材料送付日程表 (report)'!$G$12:$BH$12='SRI (2023)'!NS$3)*('ＳＲＶ2023材料送付日程表 (report)'!$G$14:$BH$108))</f>
        <v>0</v>
      </c>
      <c r="NT29" s="146">
        <f>SUMPRODUCT(('ＳＲＶ2023材料送付日程表 (report)'!$B$14:$B$108='SRI (2023)'!$V29)*('ＳＲＶ2023材料送付日程表 (report)'!$G$12:$BH$12='SRI (2023)'!NT$3)*('ＳＲＶ2023材料送付日程表 (report)'!$G$14:$BH$108))</f>
        <v>0</v>
      </c>
      <c r="NU29" s="146">
        <f>SUMPRODUCT(('ＳＲＶ2023材料送付日程表 (report)'!$B$14:$B$108='SRI (2023)'!$V29)*('ＳＲＶ2023材料送付日程表 (report)'!$G$12:$BH$12='SRI (2023)'!NU$3)*('ＳＲＶ2023材料送付日程表 (report)'!$G$14:$BH$108))</f>
        <v>0</v>
      </c>
      <c r="NV29" s="146">
        <f>SUMPRODUCT(('ＳＲＶ2023材料送付日程表 (report)'!$B$14:$B$108='SRI (2023)'!$V29)*('ＳＲＶ2023材料送付日程表 (report)'!$G$12:$BH$12='SRI (2023)'!NV$3)*('ＳＲＶ2023材料送付日程表 (report)'!$G$14:$BH$108))</f>
        <v>0</v>
      </c>
      <c r="NW29" s="146">
        <f>SUMPRODUCT(('ＳＲＶ2023材料送付日程表 (report)'!$B$14:$B$108='SRI (2023)'!$V29)*('ＳＲＶ2023材料送付日程表 (report)'!$G$12:$BH$12='SRI (2023)'!NW$3)*('ＳＲＶ2023材料送付日程表 (report)'!$G$14:$BH$108))</f>
        <v>0</v>
      </c>
    </row>
    <row r="30" spans="2:387" s="138" customFormat="1" ht="15">
      <c r="B30" s="143">
        <f t="shared" si="9"/>
        <v>0</v>
      </c>
      <c r="C30" s="143">
        <f t="shared" si="9"/>
        <v>0</v>
      </c>
      <c r="D30" s="143">
        <f t="shared" si="9"/>
        <v>0</v>
      </c>
      <c r="E30" s="143">
        <f t="shared" si="9"/>
        <v>0</v>
      </c>
      <c r="F30" s="143">
        <f t="shared" si="9"/>
        <v>0</v>
      </c>
      <c r="G30" s="143">
        <f t="shared" si="9"/>
        <v>0</v>
      </c>
      <c r="H30" s="143">
        <f t="shared" si="9"/>
        <v>0</v>
      </c>
      <c r="I30" s="143">
        <f t="shared" si="9"/>
        <v>0</v>
      </c>
      <c r="J30" s="143">
        <f t="shared" si="9"/>
        <v>0</v>
      </c>
      <c r="K30" s="143">
        <f t="shared" si="9"/>
        <v>0</v>
      </c>
      <c r="L30" s="143">
        <f t="shared" si="10"/>
        <v>0</v>
      </c>
      <c r="M30" s="143">
        <f t="shared" si="10"/>
        <v>0</v>
      </c>
      <c r="N30" s="143">
        <f t="shared" si="10"/>
        <v>0</v>
      </c>
      <c r="O30" s="143">
        <f t="shared" si="10"/>
        <v>0</v>
      </c>
      <c r="P30" s="143">
        <f t="shared" si="10"/>
        <v>0</v>
      </c>
      <c r="Q30" s="143">
        <f t="shared" si="10"/>
        <v>0</v>
      </c>
      <c r="R30" s="143">
        <f t="shared" si="10"/>
        <v>0</v>
      </c>
      <c r="S30" s="143">
        <f t="shared" si="10"/>
        <v>0</v>
      </c>
      <c r="U30" s="144" t="s">
        <v>69</v>
      </c>
      <c r="V30" s="145" t="s">
        <v>69</v>
      </c>
      <c r="W30" s="146">
        <f>SUMPRODUCT(('ＳＲＶ2023材料送付日程表 (report)'!$B$14:$B$108='SRI (2023)'!$V30)*('ＳＲＶ2023材料送付日程表 (report)'!$G$12:$BH$12='SRI (2023)'!W$3)*('ＳＲＶ2023材料送付日程表 (report)'!$G$14:$BH$108))</f>
        <v>0</v>
      </c>
      <c r="X30" s="146">
        <f>SUMPRODUCT(('ＳＲＶ2023材料送付日程表 (report)'!$B$14:$B$108='SRI (2023)'!$V30)*('ＳＲＶ2023材料送付日程表 (report)'!$G$12:$BH$12='SRI (2023)'!X$3)*('ＳＲＶ2023材料送付日程表 (report)'!$G$14:$BH$108))</f>
        <v>0</v>
      </c>
      <c r="Y30" s="146">
        <f>SUMPRODUCT(('ＳＲＶ2023材料送付日程表 (report)'!$B$14:$B$108='SRI (2023)'!$V30)*('ＳＲＶ2023材料送付日程表 (report)'!$G$12:$BH$12='SRI (2023)'!Y$3)*('ＳＲＶ2023材料送付日程表 (report)'!$G$14:$BH$108))</f>
        <v>0</v>
      </c>
      <c r="Z30" s="146">
        <f>SUMPRODUCT(('ＳＲＶ2023材料送付日程表 (report)'!$B$14:$B$108='SRI (2023)'!$V30)*('ＳＲＶ2023材料送付日程表 (report)'!$G$12:$BH$12='SRI (2023)'!Z$3)*('ＳＲＶ2023材料送付日程表 (report)'!$G$14:$BH$108))</f>
        <v>0</v>
      </c>
      <c r="AA30" s="146">
        <f>SUMPRODUCT(('ＳＲＶ2023材料送付日程表 (report)'!$B$14:$B$108='SRI (2023)'!$V30)*('ＳＲＶ2023材料送付日程表 (report)'!$G$12:$BH$12='SRI (2023)'!AA$3)*('ＳＲＶ2023材料送付日程表 (report)'!$G$14:$BH$108))</f>
        <v>0</v>
      </c>
      <c r="AB30" s="146">
        <f>SUMPRODUCT(('ＳＲＶ2023材料送付日程表 (report)'!$B$14:$B$108='SRI (2023)'!$V30)*('ＳＲＶ2023材料送付日程表 (report)'!$G$12:$BH$12='SRI (2023)'!AB$3)*('ＳＲＶ2023材料送付日程表 (report)'!$G$14:$BH$108))</f>
        <v>0</v>
      </c>
      <c r="AC30" s="146">
        <f>SUMPRODUCT(('ＳＲＶ2023材料送付日程表 (report)'!$B$14:$B$108='SRI (2023)'!$V30)*('ＳＲＶ2023材料送付日程表 (report)'!$G$12:$BH$12='SRI (2023)'!AC$3)*('ＳＲＶ2023材料送付日程表 (report)'!$G$14:$BH$108))</f>
        <v>0</v>
      </c>
      <c r="AD30" s="146">
        <f>SUMPRODUCT(('ＳＲＶ2023材料送付日程表 (report)'!$B$14:$B$108='SRI (2023)'!$V30)*('ＳＲＶ2023材料送付日程表 (report)'!$G$12:$BH$12='SRI (2023)'!AD$3)*('ＳＲＶ2023材料送付日程表 (report)'!$G$14:$BH$108))</f>
        <v>0</v>
      </c>
      <c r="AE30" s="146">
        <f>SUMPRODUCT(('ＳＲＶ2023材料送付日程表 (report)'!$B$14:$B$108='SRI (2023)'!$V30)*('ＳＲＶ2023材料送付日程表 (report)'!$G$12:$BH$12='SRI (2023)'!AE$3)*('ＳＲＶ2023材料送付日程表 (report)'!$G$14:$BH$108))</f>
        <v>0</v>
      </c>
      <c r="AF30" s="146">
        <f>SUMPRODUCT(('ＳＲＶ2023材料送付日程表 (report)'!$B$14:$B$108='SRI (2023)'!$V30)*('ＳＲＶ2023材料送付日程表 (report)'!$G$12:$BH$12='SRI (2023)'!AF$3)*('ＳＲＶ2023材料送付日程表 (report)'!$G$14:$BH$108))</f>
        <v>0</v>
      </c>
      <c r="AG30" s="146">
        <f>SUMPRODUCT(('ＳＲＶ2023材料送付日程表 (report)'!$B$14:$B$108='SRI (2023)'!$V30)*('ＳＲＶ2023材料送付日程表 (report)'!$G$12:$BH$12='SRI (2023)'!AG$3)*('ＳＲＶ2023材料送付日程表 (report)'!$G$14:$BH$108))</f>
        <v>0</v>
      </c>
      <c r="AH30" s="146">
        <f>SUMPRODUCT(('ＳＲＶ2023材料送付日程表 (report)'!$B$14:$B$108='SRI (2023)'!$V30)*('ＳＲＶ2023材料送付日程表 (report)'!$G$12:$BH$12='SRI (2023)'!AH$3)*('ＳＲＶ2023材料送付日程表 (report)'!$G$14:$BH$108))</f>
        <v>0</v>
      </c>
      <c r="AI30" s="146">
        <f>SUMPRODUCT(('ＳＲＶ2023材料送付日程表 (report)'!$B$14:$B$108='SRI (2023)'!$V30)*('ＳＲＶ2023材料送付日程表 (report)'!$G$12:$BH$12='SRI (2023)'!AI$3)*('ＳＲＶ2023材料送付日程表 (report)'!$G$14:$BH$108))</f>
        <v>0</v>
      </c>
      <c r="AJ30" s="146">
        <f>SUMPRODUCT(('ＳＲＶ2023材料送付日程表 (report)'!$B$14:$B$108='SRI (2023)'!$V30)*('ＳＲＶ2023材料送付日程表 (report)'!$G$12:$BH$12='SRI (2023)'!AJ$3)*('ＳＲＶ2023材料送付日程表 (report)'!$G$14:$BH$108))</f>
        <v>0</v>
      </c>
      <c r="AK30" s="146">
        <f>SUMPRODUCT(('ＳＲＶ2023材料送付日程表 (report)'!$B$14:$B$108='SRI (2023)'!$V30)*('ＳＲＶ2023材料送付日程表 (report)'!$G$12:$BH$12='SRI (2023)'!AK$3)*('ＳＲＶ2023材料送付日程表 (report)'!$G$14:$BH$108))</f>
        <v>0</v>
      </c>
      <c r="AL30" s="146">
        <f>SUMPRODUCT(('ＳＲＶ2023材料送付日程表 (report)'!$B$14:$B$108='SRI (2023)'!$V30)*('ＳＲＶ2023材料送付日程表 (report)'!$G$12:$BH$12='SRI (2023)'!AL$3)*('ＳＲＶ2023材料送付日程表 (report)'!$G$14:$BH$108))</f>
        <v>0</v>
      </c>
      <c r="AM30" s="146">
        <f>SUMPRODUCT(('ＳＲＶ2023材料送付日程表 (report)'!$B$14:$B$108='SRI (2023)'!$V30)*('ＳＲＶ2023材料送付日程表 (report)'!$G$12:$BH$12='SRI (2023)'!AM$3)*('ＳＲＶ2023材料送付日程表 (report)'!$G$14:$BH$108))</f>
        <v>0</v>
      </c>
      <c r="AN30" s="146">
        <f>SUMPRODUCT(('ＳＲＶ2023材料送付日程表 (report)'!$B$14:$B$108='SRI (2023)'!$V30)*('ＳＲＶ2023材料送付日程表 (report)'!$G$12:$BH$12='SRI (2023)'!AN$3)*('ＳＲＶ2023材料送付日程表 (report)'!$G$14:$BH$108))</f>
        <v>0</v>
      </c>
      <c r="AO30" s="146">
        <f>SUMPRODUCT(('ＳＲＶ2023材料送付日程表 (report)'!$B$14:$B$108='SRI (2023)'!$V30)*('ＳＲＶ2023材料送付日程表 (report)'!$G$12:$BH$12='SRI (2023)'!AO$3)*('ＳＲＶ2023材料送付日程表 (report)'!$G$14:$BH$108))</f>
        <v>0</v>
      </c>
      <c r="AP30" s="146">
        <f>SUMPRODUCT(('ＳＲＶ2023材料送付日程表 (report)'!$B$14:$B$108='SRI (2023)'!$V30)*('ＳＲＶ2023材料送付日程表 (report)'!$G$12:$BH$12='SRI (2023)'!AP$3)*('ＳＲＶ2023材料送付日程表 (report)'!$G$14:$BH$108))</f>
        <v>0</v>
      </c>
      <c r="AQ30" s="146">
        <f>SUMPRODUCT(('ＳＲＶ2023材料送付日程表 (report)'!$B$14:$B$108='SRI (2023)'!$V30)*('ＳＲＶ2023材料送付日程表 (report)'!$G$12:$BH$12='SRI (2023)'!AQ$3)*('ＳＲＶ2023材料送付日程表 (report)'!$G$14:$BH$108))</f>
        <v>0</v>
      </c>
      <c r="AR30" s="146">
        <f>SUMPRODUCT(('ＳＲＶ2023材料送付日程表 (report)'!$B$14:$B$108='SRI (2023)'!$V30)*('ＳＲＶ2023材料送付日程表 (report)'!$G$12:$BH$12='SRI (2023)'!AR$3)*('ＳＲＶ2023材料送付日程表 (report)'!$G$14:$BH$108))</f>
        <v>0</v>
      </c>
      <c r="AS30" s="146">
        <f>SUMPRODUCT(('ＳＲＶ2023材料送付日程表 (report)'!$B$14:$B$108='SRI (2023)'!$V30)*('ＳＲＶ2023材料送付日程表 (report)'!$G$12:$BH$12='SRI (2023)'!AS$3)*('ＳＲＶ2023材料送付日程表 (report)'!$G$14:$BH$108))</f>
        <v>0</v>
      </c>
      <c r="AT30" s="146">
        <f>SUMPRODUCT(('ＳＲＶ2023材料送付日程表 (report)'!$B$14:$B$108='SRI (2023)'!$V30)*('ＳＲＶ2023材料送付日程表 (report)'!$G$12:$BH$12='SRI (2023)'!AT$3)*('ＳＲＶ2023材料送付日程表 (report)'!$G$14:$BH$108))</f>
        <v>0</v>
      </c>
      <c r="AU30" s="146">
        <f>SUMPRODUCT(('ＳＲＶ2023材料送付日程表 (report)'!$B$14:$B$108='SRI (2023)'!$V30)*('ＳＲＶ2023材料送付日程表 (report)'!$G$12:$BH$12='SRI (2023)'!AU$3)*('ＳＲＶ2023材料送付日程表 (report)'!$G$14:$BH$108))</f>
        <v>0</v>
      </c>
      <c r="AV30" s="146">
        <f>SUMPRODUCT(('ＳＲＶ2023材料送付日程表 (report)'!$B$14:$B$108='SRI (2023)'!$V30)*('ＳＲＶ2023材料送付日程表 (report)'!$G$12:$BH$12='SRI (2023)'!AV$3)*('ＳＲＶ2023材料送付日程表 (report)'!$G$14:$BH$108))</f>
        <v>0</v>
      </c>
      <c r="AW30" s="146">
        <f>SUMPRODUCT(('ＳＲＶ2023材料送付日程表 (report)'!$B$14:$B$108='SRI (2023)'!$V30)*('ＳＲＶ2023材料送付日程表 (report)'!$G$12:$BH$12='SRI (2023)'!AW$3)*('ＳＲＶ2023材料送付日程表 (report)'!$G$14:$BH$108))</f>
        <v>0</v>
      </c>
      <c r="AX30" s="146">
        <f>SUMPRODUCT(('ＳＲＶ2023材料送付日程表 (report)'!$B$14:$B$108='SRI (2023)'!$V30)*('ＳＲＶ2023材料送付日程表 (report)'!$G$12:$BH$12='SRI (2023)'!AX$3)*('ＳＲＶ2023材料送付日程表 (report)'!$G$14:$BH$108))</f>
        <v>0</v>
      </c>
      <c r="AY30" s="146">
        <f>SUMPRODUCT(('ＳＲＶ2023材料送付日程表 (report)'!$B$14:$B$108='SRI (2023)'!$V30)*('ＳＲＶ2023材料送付日程表 (report)'!$G$12:$BH$12='SRI (2023)'!AY$3)*('ＳＲＶ2023材料送付日程表 (report)'!$G$14:$BH$108))</f>
        <v>0</v>
      </c>
      <c r="AZ30" s="146">
        <f>SUMPRODUCT(('ＳＲＶ2023材料送付日程表 (report)'!$B$14:$B$108='SRI (2023)'!$V30)*('ＳＲＶ2023材料送付日程表 (report)'!$G$12:$BH$12='SRI (2023)'!AZ$3)*('ＳＲＶ2023材料送付日程表 (report)'!$G$14:$BH$108))</f>
        <v>0</v>
      </c>
      <c r="BA30" s="146">
        <f>SUMPRODUCT(('ＳＲＶ2023材料送付日程表 (report)'!$B$14:$B$108='SRI (2023)'!$V30)*('ＳＲＶ2023材料送付日程表 (report)'!$G$12:$BH$12='SRI (2023)'!BA$3)*('ＳＲＶ2023材料送付日程表 (report)'!$G$14:$BH$108))</f>
        <v>0</v>
      </c>
      <c r="BB30" s="146">
        <f>SUMPRODUCT(('ＳＲＶ2023材料送付日程表 (report)'!$B$14:$B$108='SRI (2023)'!$V30)*('ＳＲＶ2023材料送付日程表 (report)'!$G$12:$BH$12='SRI (2023)'!BB$3)*('ＳＲＶ2023材料送付日程表 (report)'!$G$14:$BH$108))</f>
        <v>0</v>
      </c>
      <c r="BC30" s="146">
        <f>SUMPRODUCT(('ＳＲＶ2023材料送付日程表 (report)'!$B$14:$B$108='SRI (2023)'!$V30)*('ＳＲＶ2023材料送付日程表 (report)'!$G$12:$BH$12='SRI (2023)'!BC$3)*('ＳＲＶ2023材料送付日程表 (report)'!$G$14:$BH$108))</f>
        <v>0</v>
      </c>
      <c r="BD30" s="146">
        <f>SUMPRODUCT(('ＳＲＶ2023材料送付日程表 (report)'!$B$14:$B$108='SRI (2023)'!$V30)*('ＳＲＶ2023材料送付日程表 (report)'!$G$12:$BH$12='SRI (2023)'!BD$3)*('ＳＲＶ2023材料送付日程表 (report)'!$G$14:$BH$108))</f>
        <v>0</v>
      </c>
      <c r="BE30" s="146">
        <f>SUMPRODUCT(('ＳＲＶ2023材料送付日程表 (report)'!$B$14:$B$108='SRI (2023)'!$V30)*('ＳＲＶ2023材料送付日程表 (report)'!$G$12:$BH$12='SRI (2023)'!BE$3)*('ＳＲＶ2023材料送付日程表 (report)'!$G$14:$BH$108))</f>
        <v>0</v>
      </c>
      <c r="BF30" s="146">
        <f>SUMPRODUCT(('ＳＲＶ2023材料送付日程表 (report)'!$B$14:$B$108='SRI (2023)'!$V30)*('ＳＲＶ2023材料送付日程表 (report)'!$G$12:$BH$12='SRI (2023)'!BF$3)*('ＳＲＶ2023材料送付日程表 (report)'!$G$14:$BH$108))</f>
        <v>0</v>
      </c>
      <c r="BG30" s="146">
        <f>SUMPRODUCT(('ＳＲＶ2023材料送付日程表 (report)'!$B$14:$B$108='SRI (2023)'!$V30)*('ＳＲＶ2023材料送付日程表 (report)'!$G$12:$BH$12='SRI (2023)'!BG$3)*('ＳＲＶ2023材料送付日程表 (report)'!$G$14:$BH$108))</f>
        <v>0</v>
      </c>
      <c r="BH30" s="146">
        <f>SUMPRODUCT(('ＳＲＶ2023材料送付日程表 (report)'!$B$14:$B$108='SRI (2023)'!$V30)*('ＳＲＶ2023材料送付日程表 (report)'!$G$12:$BH$12='SRI (2023)'!BH$3)*('ＳＲＶ2023材料送付日程表 (report)'!$G$14:$BH$108))</f>
        <v>0</v>
      </c>
      <c r="BI30" s="146">
        <f>SUMPRODUCT(('ＳＲＶ2023材料送付日程表 (report)'!$B$14:$B$108='SRI (2023)'!$V30)*('ＳＲＶ2023材料送付日程表 (report)'!$G$12:$BH$12='SRI (2023)'!BI$3)*('ＳＲＶ2023材料送付日程表 (report)'!$G$14:$BH$108))</f>
        <v>0</v>
      </c>
      <c r="BJ30" s="146">
        <f>SUMPRODUCT(('ＳＲＶ2023材料送付日程表 (report)'!$B$14:$B$108='SRI (2023)'!$V30)*('ＳＲＶ2023材料送付日程表 (report)'!$G$12:$BH$12='SRI (2023)'!BJ$3)*('ＳＲＶ2023材料送付日程表 (report)'!$G$14:$BH$108))</f>
        <v>0</v>
      </c>
      <c r="BK30" s="146">
        <f>SUMPRODUCT(('ＳＲＶ2023材料送付日程表 (report)'!$B$14:$B$108='SRI (2023)'!$V30)*('ＳＲＶ2023材料送付日程表 (report)'!$G$12:$BH$12='SRI (2023)'!BK$3)*('ＳＲＶ2023材料送付日程表 (report)'!$G$14:$BH$108))</f>
        <v>0</v>
      </c>
      <c r="BL30" s="146">
        <f>SUMPRODUCT(('ＳＲＶ2023材料送付日程表 (report)'!$B$14:$B$108='SRI (2023)'!$V30)*('ＳＲＶ2023材料送付日程表 (report)'!$G$12:$BH$12='SRI (2023)'!BL$3)*('ＳＲＶ2023材料送付日程表 (report)'!$G$14:$BH$108))</f>
        <v>0</v>
      </c>
      <c r="BM30" s="146">
        <f>SUMPRODUCT(('ＳＲＶ2023材料送付日程表 (report)'!$B$14:$B$108='SRI (2023)'!$V30)*('ＳＲＶ2023材料送付日程表 (report)'!$G$12:$BH$12='SRI (2023)'!BM$3)*('ＳＲＶ2023材料送付日程表 (report)'!$G$14:$BH$108))</f>
        <v>0</v>
      </c>
      <c r="BN30" s="146">
        <f>SUMPRODUCT(('ＳＲＶ2023材料送付日程表 (report)'!$B$14:$B$108='SRI (2023)'!$V30)*('ＳＲＶ2023材料送付日程表 (report)'!$G$12:$BH$12='SRI (2023)'!BN$3)*('ＳＲＶ2023材料送付日程表 (report)'!$G$14:$BH$108))</f>
        <v>0</v>
      </c>
      <c r="BO30" s="146">
        <f>SUMPRODUCT(('ＳＲＶ2023材料送付日程表 (report)'!$B$14:$B$108='SRI (2023)'!$V30)*('ＳＲＶ2023材料送付日程表 (report)'!$G$12:$BH$12='SRI (2023)'!BO$3)*('ＳＲＶ2023材料送付日程表 (report)'!$G$14:$BH$108))</f>
        <v>0</v>
      </c>
      <c r="BP30" s="146">
        <f>SUMPRODUCT(('ＳＲＶ2023材料送付日程表 (report)'!$B$14:$B$108='SRI (2023)'!$V30)*('ＳＲＶ2023材料送付日程表 (report)'!$G$12:$BH$12='SRI (2023)'!BP$3)*('ＳＲＶ2023材料送付日程表 (report)'!$G$14:$BH$108))</f>
        <v>0</v>
      </c>
      <c r="BQ30" s="146">
        <f>SUMPRODUCT(('ＳＲＶ2023材料送付日程表 (report)'!$B$14:$B$108='SRI (2023)'!$V30)*('ＳＲＶ2023材料送付日程表 (report)'!$G$12:$BH$12='SRI (2023)'!BQ$3)*('ＳＲＶ2023材料送付日程表 (report)'!$G$14:$BH$108))</f>
        <v>0</v>
      </c>
      <c r="BR30" s="146">
        <f>SUMPRODUCT(('ＳＲＶ2023材料送付日程表 (report)'!$B$14:$B$108='SRI (2023)'!$V30)*('ＳＲＶ2023材料送付日程表 (report)'!$G$12:$BH$12='SRI (2023)'!BR$3)*('ＳＲＶ2023材料送付日程表 (report)'!$G$14:$BH$108))</f>
        <v>0</v>
      </c>
      <c r="BS30" s="146">
        <f>SUMPRODUCT(('ＳＲＶ2023材料送付日程表 (report)'!$B$14:$B$108='SRI (2023)'!$V30)*('ＳＲＶ2023材料送付日程表 (report)'!$G$12:$BH$12='SRI (2023)'!BS$3)*('ＳＲＶ2023材料送付日程表 (report)'!$G$14:$BH$108))</f>
        <v>0</v>
      </c>
      <c r="BT30" s="146">
        <f>SUMPRODUCT(('ＳＲＶ2023材料送付日程表 (report)'!$B$14:$B$108='SRI (2023)'!$V30)*('ＳＲＶ2023材料送付日程表 (report)'!$G$12:$BH$12='SRI (2023)'!BT$3)*('ＳＲＶ2023材料送付日程表 (report)'!$G$14:$BH$108))</f>
        <v>0</v>
      </c>
      <c r="BU30" s="146">
        <f>SUMPRODUCT(('ＳＲＶ2023材料送付日程表 (report)'!$B$14:$B$108='SRI (2023)'!$V30)*('ＳＲＶ2023材料送付日程表 (report)'!$G$12:$BH$12='SRI (2023)'!BU$3)*('ＳＲＶ2023材料送付日程表 (report)'!$G$14:$BH$108))</f>
        <v>0</v>
      </c>
      <c r="BV30" s="146">
        <f>SUMPRODUCT(('ＳＲＶ2023材料送付日程表 (report)'!$B$14:$B$108='SRI (2023)'!$V30)*('ＳＲＶ2023材料送付日程表 (report)'!$G$12:$BH$12='SRI (2023)'!BV$3)*('ＳＲＶ2023材料送付日程表 (report)'!$G$14:$BH$108))</f>
        <v>0</v>
      </c>
      <c r="BW30" s="146">
        <f>SUMPRODUCT(('ＳＲＶ2023材料送付日程表 (report)'!$B$14:$B$108='SRI (2023)'!$V30)*('ＳＲＶ2023材料送付日程表 (report)'!$G$12:$BH$12='SRI (2023)'!BW$3)*('ＳＲＶ2023材料送付日程表 (report)'!$G$14:$BH$108))</f>
        <v>0</v>
      </c>
      <c r="BX30" s="146">
        <f>SUMPRODUCT(('ＳＲＶ2023材料送付日程表 (report)'!$B$14:$B$108='SRI (2023)'!$V30)*('ＳＲＶ2023材料送付日程表 (report)'!$G$12:$BH$12='SRI (2023)'!BX$3)*('ＳＲＶ2023材料送付日程表 (report)'!$G$14:$BH$108))</f>
        <v>0</v>
      </c>
      <c r="BY30" s="146">
        <f>SUMPRODUCT(('ＳＲＶ2023材料送付日程表 (report)'!$B$14:$B$108='SRI (2023)'!$V30)*('ＳＲＶ2023材料送付日程表 (report)'!$G$12:$BH$12='SRI (2023)'!BY$3)*('ＳＲＶ2023材料送付日程表 (report)'!$G$14:$BH$108))</f>
        <v>0</v>
      </c>
      <c r="BZ30" s="146">
        <f>SUMPRODUCT(('ＳＲＶ2023材料送付日程表 (report)'!$B$14:$B$108='SRI (2023)'!$V30)*('ＳＲＶ2023材料送付日程表 (report)'!$G$12:$BH$12='SRI (2023)'!BZ$3)*('ＳＲＶ2023材料送付日程表 (report)'!$G$14:$BH$108))</f>
        <v>0</v>
      </c>
      <c r="CA30" s="146">
        <f>SUMPRODUCT(('ＳＲＶ2023材料送付日程表 (report)'!$B$14:$B$108='SRI (2023)'!$V30)*('ＳＲＶ2023材料送付日程表 (report)'!$G$12:$BH$12='SRI (2023)'!CA$3)*('ＳＲＶ2023材料送付日程表 (report)'!$G$14:$BH$108))</f>
        <v>0</v>
      </c>
      <c r="CB30" s="146">
        <f>SUMPRODUCT(('ＳＲＶ2023材料送付日程表 (report)'!$B$14:$B$108='SRI (2023)'!$V30)*('ＳＲＶ2023材料送付日程表 (report)'!$G$12:$BH$12='SRI (2023)'!CB$3)*('ＳＲＶ2023材料送付日程表 (report)'!$G$14:$BH$108))</f>
        <v>0</v>
      </c>
      <c r="CC30" s="146">
        <f>SUMPRODUCT(('ＳＲＶ2023材料送付日程表 (report)'!$B$14:$B$108='SRI (2023)'!$V30)*('ＳＲＶ2023材料送付日程表 (report)'!$G$12:$BH$12='SRI (2023)'!CC$3)*('ＳＲＶ2023材料送付日程表 (report)'!$G$14:$BH$108))</f>
        <v>0</v>
      </c>
      <c r="CD30" s="146">
        <f>SUMPRODUCT(('ＳＲＶ2023材料送付日程表 (report)'!$B$14:$B$108='SRI (2023)'!$V30)*('ＳＲＶ2023材料送付日程表 (report)'!$G$12:$BH$12='SRI (2023)'!CD$3)*('ＳＲＶ2023材料送付日程表 (report)'!$G$14:$BH$108))</f>
        <v>0</v>
      </c>
      <c r="CE30" s="146">
        <f>SUMPRODUCT(('ＳＲＶ2023材料送付日程表 (report)'!$B$14:$B$108='SRI (2023)'!$V30)*('ＳＲＶ2023材料送付日程表 (report)'!$G$12:$BH$12='SRI (2023)'!CE$3)*('ＳＲＶ2023材料送付日程表 (report)'!$G$14:$BH$108))</f>
        <v>0</v>
      </c>
      <c r="CF30" s="146">
        <f>SUMPRODUCT(('ＳＲＶ2023材料送付日程表 (report)'!$B$14:$B$108='SRI (2023)'!$V30)*('ＳＲＶ2023材料送付日程表 (report)'!$G$12:$BH$12='SRI (2023)'!CF$3)*('ＳＲＶ2023材料送付日程表 (report)'!$G$14:$BH$108))</f>
        <v>0</v>
      </c>
      <c r="CG30" s="146">
        <f>SUMPRODUCT(('ＳＲＶ2023材料送付日程表 (report)'!$B$14:$B$108='SRI (2023)'!$V30)*('ＳＲＶ2023材料送付日程表 (report)'!$G$12:$BH$12='SRI (2023)'!CG$3)*('ＳＲＶ2023材料送付日程表 (report)'!$G$14:$BH$108))</f>
        <v>0</v>
      </c>
      <c r="CH30" s="146">
        <f>SUMPRODUCT(('ＳＲＶ2023材料送付日程表 (report)'!$B$14:$B$108='SRI (2023)'!$V30)*('ＳＲＶ2023材料送付日程表 (report)'!$G$12:$BH$12='SRI (2023)'!CH$3)*('ＳＲＶ2023材料送付日程表 (report)'!$G$14:$BH$108))</f>
        <v>0</v>
      </c>
      <c r="CI30" s="146">
        <f>SUMPRODUCT(('ＳＲＶ2023材料送付日程表 (report)'!$B$14:$B$108='SRI (2023)'!$V30)*('ＳＲＶ2023材料送付日程表 (report)'!$G$12:$BH$12='SRI (2023)'!CI$3)*('ＳＲＶ2023材料送付日程表 (report)'!$G$14:$BH$108))</f>
        <v>0</v>
      </c>
      <c r="CJ30" s="146">
        <f>SUMPRODUCT(('ＳＲＶ2023材料送付日程表 (report)'!$B$14:$B$108='SRI (2023)'!$V30)*('ＳＲＶ2023材料送付日程表 (report)'!$G$12:$BH$12='SRI (2023)'!CJ$3)*('ＳＲＶ2023材料送付日程表 (report)'!$G$14:$BH$108))</f>
        <v>0</v>
      </c>
      <c r="CK30" s="146">
        <f>SUMPRODUCT(('ＳＲＶ2023材料送付日程表 (report)'!$B$14:$B$108='SRI (2023)'!$V30)*('ＳＲＶ2023材料送付日程表 (report)'!$G$12:$BH$12='SRI (2023)'!CK$3)*('ＳＲＶ2023材料送付日程表 (report)'!$G$14:$BH$108))</f>
        <v>0</v>
      </c>
      <c r="CL30" s="146">
        <f>SUMPRODUCT(('ＳＲＶ2023材料送付日程表 (report)'!$B$14:$B$108='SRI (2023)'!$V30)*('ＳＲＶ2023材料送付日程表 (report)'!$G$12:$BH$12='SRI (2023)'!CL$3)*('ＳＲＶ2023材料送付日程表 (report)'!$G$14:$BH$108))</f>
        <v>0</v>
      </c>
      <c r="CM30" s="146">
        <f>SUMPRODUCT(('ＳＲＶ2023材料送付日程表 (report)'!$B$14:$B$108='SRI (2023)'!$V30)*('ＳＲＶ2023材料送付日程表 (report)'!$G$12:$BH$12='SRI (2023)'!CM$3)*('ＳＲＶ2023材料送付日程表 (report)'!$G$14:$BH$108))</f>
        <v>0</v>
      </c>
      <c r="CN30" s="146">
        <f>SUMPRODUCT(('ＳＲＶ2023材料送付日程表 (report)'!$B$14:$B$108='SRI (2023)'!$V30)*('ＳＲＶ2023材料送付日程表 (report)'!$G$12:$BH$12='SRI (2023)'!CN$3)*('ＳＲＶ2023材料送付日程表 (report)'!$G$14:$BH$108))</f>
        <v>0</v>
      </c>
      <c r="CO30" s="146">
        <f>SUMPRODUCT(('ＳＲＶ2023材料送付日程表 (report)'!$B$14:$B$108='SRI (2023)'!$V30)*('ＳＲＶ2023材料送付日程表 (report)'!$G$12:$BH$12='SRI (2023)'!CO$3)*('ＳＲＶ2023材料送付日程表 (report)'!$G$14:$BH$108))</f>
        <v>0</v>
      </c>
      <c r="CP30" s="146">
        <f>SUMPRODUCT(('ＳＲＶ2023材料送付日程表 (report)'!$B$14:$B$108='SRI (2023)'!$V30)*('ＳＲＶ2023材料送付日程表 (report)'!$G$12:$BH$12='SRI (2023)'!CP$3)*('ＳＲＶ2023材料送付日程表 (report)'!$G$14:$BH$108))</f>
        <v>0</v>
      </c>
      <c r="CQ30" s="146">
        <f>SUMPRODUCT(('ＳＲＶ2023材料送付日程表 (report)'!$B$14:$B$108='SRI (2023)'!$V30)*('ＳＲＶ2023材料送付日程表 (report)'!$G$12:$BH$12='SRI (2023)'!CQ$3)*('ＳＲＶ2023材料送付日程表 (report)'!$G$14:$BH$108))</f>
        <v>0</v>
      </c>
      <c r="CR30" s="146">
        <f>SUMPRODUCT(('ＳＲＶ2023材料送付日程表 (report)'!$B$14:$B$108='SRI (2023)'!$V30)*('ＳＲＶ2023材料送付日程表 (report)'!$G$12:$BH$12='SRI (2023)'!CR$3)*('ＳＲＶ2023材料送付日程表 (report)'!$G$14:$BH$108))</f>
        <v>0</v>
      </c>
      <c r="CS30" s="146">
        <f>SUMPRODUCT(('ＳＲＶ2023材料送付日程表 (report)'!$B$14:$B$108='SRI (2023)'!$V30)*('ＳＲＶ2023材料送付日程表 (report)'!$G$12:$BH$12='SRI (2023)'!CS$3)*('ＳＲＶ2023材料送付日程表 (report)'!$G$14:$BH$108))</f>
        <v>0</v>
      </c>
      <c r="CT30" s="146">
        <f>SUMPRODUCT(('ＳＲＶ2023材料送付日程表 (report)'!$B$14:$B$108='SRI (2023)'!$V30)*('ＳＲＶ2023材料送付日程表 (report)'!$G$12:$BH$12='SRI (2023)'!CT$3)*('ＳＲＶ2023材料送付日程表 (report)'!$G$14:$BH$108))</f>
        <v>0</v>
      </c>
      <c r="CU30" s="146">
        <f>SUMPRODUCT(('ＳＲＶ2023材料送付日程表 (report)'!$B$14:$B$108='SRI (2023)'!$V30)*('ＳＲＶ2023材料送付日程表 (report)'!$G$12:$BH$12='SRI (2023)'!CU$3)*('ＳＲＶ2023材料送付日程表 (report)'!$G$14:$BH$108))</f>
        <v>0</v>
      </c>
      <c r="CV30" s="146">
        <f>SUMPRODUCT(('ＳＲＶ2023材料送付日程表 (report)'!$B$14:$B$108='SRI (2023)'!$V30)*('ＳＲＶ2023材料送付日程表 (report)'!$G$12:$BH$12='SRI (2023)'!CV$3)*('ＳＲＶ2023材料送付日程表 (report)'!$G$14:$BH$108))</f>
        <v>0</v>
      </c>
      <c r="CW30" s="146">
        <f>SUMPRODUCT(('ＳＲＶ2023材料送付日程表 (report)'!$B$14:$B$108='SRI (2023)'!$V30)*('ＳＲＶ2023材料送付日程表 (report)'!$G$12:$BH$12='SRI (2023)'!CW$3)*('ＳＲＶ2023材料送付日程表 (report)'!$G$14:$BH$108))</f>
        <v>0</v>
      </c>
      <c r="CX30" s="146">
        <f>SUMPRODUCT(('ＳＲＶ2023材料送付日程表 (report)'!$B$14:$B$108='SRI (2023)'!$V30)*('ＳＲＶ2023材料送付日程表 (report)'!$G$12:$BH$12='SRI (2023)'!CX$3)*('ＳＲＶ2023材料送付日程表 (report)'!$G$14:$BH$108))</f>
        <v>0</v>
      </c>
      <c r="CY30" s="146">
        <f>SUMPRODUCT(('ＳＲＶ2023材料送付日程表 (report)'!$B$14:$B$108='SRI (2023)'!$V30)*('ＳＲＶ2023材料送付日程表 (report)'!$G$12:$BH$12='SRI (2023)'!CY$3)*('ＳＲＶ2023材料送付日程表 (report)'!$G$14:$BH$108))</f>
        <v>0</v>
      </c>
      <c r="CZ30" s="146">
        <f>SUMPRODUCT(('ＳＲＶ2023材料送付日程表 (report)'!$B$14:$B$108='SRI (2023)'!$V30)*('ＳＲＶ2023材料送付日程表 (report)'!$G$12:$BH$12='SRI (2023)'!CZ$3)*('ＳＲＶ2023材料送付日程表 (report)'!$G$14:$BH$108))</f>
        <v>0</v>
      </c>
      <c r="DA30" s="146">
        <f>SUMPRODUCT(('ＳＲＶ2023材料送付日程表 (report)'!$B$14:$B$108='SRI (2023)'!$V30)*('ＳＲＶ2023材料送付日程表 (report)'!$G$12:$BH$12='SRI (2023)'!DA$3)*('ＳＲＶ2023材料送付日程表 (report)'!$G$14:$BH$108))</f>
        <v>0</v>
      </c>
      <c r="DB30" s="146">
        <f>SUMPRODUCT(('ＳＲＶ2023材料送付日程表 (report)'!$B$14:$B$108='SRI (2023)'!$V30)*('ＳＲＶ2023材料送付日程表 (report)'!$G$12:$BH$12='SRI (2023)'!DB$3)*('ＳＲＶ2023材料送付日程表 (report)'!$G$14:$BH$108))</f>
        <v>0</v>
      </c>
      <c r="DC30" s="146">
        <f>SUMPRODUCT(('ＳＲＶ2023材料送付日程表 (report)'!$B$14:$B$108='SRI (2023)'!$V30)*('ＳＲＶ2023材料送付日程表 (report)'!$G$12:$BH$12='SRI (2023)'!DC$3)*('ＳＲＶ2023材料送付日程表 (report)'!$G$14:$BH$108))</f>
        <v>0</v>
      </c>
      <c r="DD30" s="146">
        <f>SUMPRODUCT(('ＳＲＶ2023材料送付日程表 (report)'!$B$14:$B$108='SRI (2023)'!$V30)*('ＳＲＶ2023材料送付日程表 (report)'!$G$12:$BH$12='SRI (2023)'!DD$3)*('ＳＲＶ2023材料送付日程表 (report)'!$G$14:$BH$108))</f>
        <v>0</v>
      </c>
      <c r="DE30" s="146">
        <f>SUMPRODUCT(('ＳＲＶ2023材料送付日程表 (report)'!$B$14:$B$108='SRI (2023)'!$V30)*('ＳＲＶ2023材料送付日程表 (report)'!$G$12:$BH$12='SRI (2023)'!DE$3)*('ＳＲＶ2023材料送付日程表 (report)'!$G$14:$BH$108))</f>
        <v>0</v>
      </c>
      <c r="DF30" s="146">
        <f>SUMPRODUCT(('ＳＲＶ2023材料送付日程表 (report)'!$B$14:$B$108='SRI (2023)'!$V30)*('ＳＲＶ2023材料送付日程表 (report)'!$G$12:$BH$12='SRI (2023)'!DF$3)*('ＳＲＶ2023材料送付日程表 (report)'!$G$14:$BH$108))</f>
        <v>0</v>
      </c>
      <c r="DG30" s="146">
        <f>SUMPRODUCT(('ＳＲＶ2023材料送付日程表 (report)'!$B$14:$B$108='SRI (2023)'!$V30)*('ＳＲＶ2023材料送付日程表 (report)'!$G$12:$BH$12='SRI (2023)'!DG$3)*('ＳＲＶ2023材料送付日程表 (report)'!$G$14:$BH$108))</f>
        <v>0</v>
      </c>
      <c r="DH30" s="146">
        <f>SUMPRODUCT(('ＳＲＶ2023材料送付日程表 (report)'!$B$14:$B$108='SRI (2023)'!$V30)*('ＳＲＶ2023材料送付日程表 (report)'!$G$12:$BH$12='SRI (2023)'!DH$3)*('ＳＲＶ2023材料送付日程表 (report)'!$G$14:$BH$108))</f>
        <v>0</v>
      </c>
      <c r="DI30" s="146">
        <f>SUMPRODUCT(('ＳＲＶ2023材料送付日程表 (report)'!$B$14:$B$108='SRI (2023)'!$V30)*('ＳＲＶ2023材料送付日程表 (report)'!$G$12:$BH$12='SRI (2023)'!DI$3)*('ＳＲＶ2023材料送付日程表 (report)'!$G$14:$BH$108))</f>
        <v>0</v>
      </c>
      <c r="DJ30" s="146">
        <f>SUMPRODUCT(('ＳＲＶ2023材料送付日程表 (report)'!$B$14:$B$108='SRI (2023)'!$V30)*('ＳＲＶ2023材料送付日程表 (report)'!$G$12:$BH$12='SRI (2023)'!DJ$3)*('ＳＲＶ2023材料送付日程表 (report)'!$G$14:$BH$108))</f>
        <v>0</v>
      </c>
      <c r="DK30" s="146">
        <f>SUMPRODUCT(('ＳＲＶ2023材料送付日程表 (report)'!$B$14:$B$108='SRI (2023)'!$V30)*('ＳＲＶ2023材料送付日程表 (report)'!$G$12:$BH$12='SRI (2023)'!DK$3)*('ＳＲＶ2023材料送付日程表 (report)'!$G$14:$BH$108))</f>
        <v>0</v>
      </c>
      <c r="DL30" s="146">
        <f>SUMPRODUCT(('ＳＲＶ2023材料送付日程表 (report)'!$B$14:$B$108='SRI (2023)'!$V30)*('ＳＲＶ2023材料送付日程表 (report)'!$G$12:$BH$12='SRI (2023)'!DL$3)*('ＳＲＶ2023材料送付日程表 (report)'!$G$14:$BH$108))</f>
        <v>0</v>
      </c>
      <c r="DM30" s="146">
        <f>SUMPRODUCT(('ＳＲＶ2023材料送付日程表 (report)'!$B$14:$B$108='SRI (2023)'!$V30)*('ＳＲＶ2023材料送付日程表 (report)'!$G$12:$BH$12='SRI (2023)'!DM$3)*('ＳＲＶ2023材料送付日程表 (report)'!$G$14:$BH$108))</f>
        <v>0</v>
      </c>
      <c r="DN30" s="146">
        <f>SUMPRODUCT(('ＳＲＶ2023材料送付日程表 (report)'!$B$14:$B$108='SRI (2023)'!$V30)*('ＳＲＶ2023材料送付日程表 (report)'!$G$12:$BH$12='SRI (2023)'!DN$3)*('ＳＲＶ2023材料送付日程表 (report)'!$G$14:$BH$108))</f>
        <v>0</v>
      </c>
      <c r="DO30" s="146">
        <f>SUMPRODUCT(('ＳＲＶ2023材料送付日程表 (report)'!$B$14:$B$108='SRI (2023)'!$V30)*('ＳＲＶ2023材料送付日程表 (report)'!$G$12:$BH$12='SRI (2023)'!DO$3)*('ＳＲＶ2023材料送付日程表 (report)'!$G$14:$BH$108))</f>
        <v>0</v>
      </c>
      <c r="DP30" s="146">
        <f>SUMPRODUCT(('ＳＲＶ2023材料送付日程表 (report)'!$B$14:$B$108='SRI (2023)'!$V30)*('ＳＲＶ2023材料送付日程表 (report)'!$G$12:$BH$12='SRI (2023)'!DP$3)*('ＳＲＶ2023材料送付日程表 (report)'!$G$14:$BH$108))</f>
        <v>0</v>
      </c>
      <c r="DQ30" s="146">
        <f>SUMPRODUCT(('ＳＲＶ2023材料送付日程表 (report)'!$B$14:$B$108='SRI (2023)'!$V30)*('ＳＲＶ2023材料送付日程表 (report)'!$G$12:$BH$12='SRI (2023)'!DQ$3)*('ＳＲＶ2023材料送付日程表 (report)'!$G$14:$BH$108))</f>
        <v>0</v>
      </c>
      <c r="DR30" s="146">
        <f>SUMPRODUCT(('ＳＲＶ2023材料送付日程表 (report)'!$B$14:$B$108='SRI (2023)'!$V30)*('ＳＲＶ2023材料送付日程表 (report)'!$G$12:$BH$12='SRI (2023)'!DR$3)*('ＳＲＶ2023材料送付日程表 (report)'!$G$14:$BH$108))</f>
        <v>0</v>
      </c>
      <c r="DS30" s="146">
        <f>SUMPRODUCT(('ＳＲＶ2023材料送付日程表 (report)'!$B$14:$B$108='SRI (2023)'!$V30)*('ＳＲＶ2023材料送付日程表 (report)'!$G$12:$BH$12='SRI (2023)'!DS$3)*('ＳＲＶ2023材料送付日程表 (report)'!$G$14:$BH$108))</f>
        <v>0</v>
      </c>
      <c r="DT30" s="146">
        <f>SUMPRODUCT(('ＳＲＶ2023材料送付日程表 (report)'!$B$14:$B$108='SRI (2023)'!$V30)*('ＳＲＶ2023材料送付日程表 (report)'!$G$12:$BH$12='SRI (2023)'!DT$3)*('ＳＲＶ2023材料送付日程表 (report)'!$G$14:$BH$108))</f>
        <v>0</v>
      </c>
      <c r="DU30" s="146">
        <f>SUMPRODUCT(('ＳＲＶ2023材料送付日程表 (report)'!$B$14:$B$108='SRI (2023)'!$V30)*('ＳＲＶ2023材料送付日程表 (report)'!$G$12:$BH$12='SRI (2023)'!DU$3)*('ＳＲＶ2023材料送付日程表 (report)'!$G$14:$BH$108))</f>
        <v>0</v>
      </c>
      <c r="DV30" s="146">
        <f>SUMPRODUCT(('ＳＲＶ2023材料送付日程表 (report)'!$B$14:$B$108='SRI (2023)'!$V30)*('ＳＲＶ2023材料送付日程表 (report)'!$G$12:$BH$12='SRI (2023)'!DV$3)*('ＳＲＶ2023材料送付日程表 (report)'!$G$14:$BH$108))</f>
        <v>0</v>
      </c>
      <c r="DW30" s="146">
        <f>SUMPRODUCT(('ＳＲＶ2023材料送付日程表 (report)'!$B$14:$B$108='SRI (2023)'!$V30)*('ＳＲＶ2023材料送付日程表 (report)'!$G$12:$BH$12='SRI (2023)'!DW$3)*('ＳＲＶ2023材料送付日程表 (report)'!$G$14:$BH$108))</f>
        <v>0</v>
      </c>
      <c r="DX30" s="146">
        <f>SUMPRODUCT(('ＳＲＶ2023材料送付日程表 (report)'!$B$14:$B$108='SRI (2023)'!$V30)*('ＳＲＶ2023材料送付日程表 (report)'!$G$12:$BH$12='SRI (2023)'!DX$3)*('ＳＲＶ2023材料送付日程表 (report)'!$G$14:$BH$108))</f>
        <v>0</v>
      </c>
      <c r="DY30" s="146">
        <f>SUMPRODUCT(('ＳＲＶ2023材料送付日程表 (report)'!$B$14:$B$108='SRI (2023)'!$V30)*('ＳＲＶ2023材料送付日程表 (report)'!$G$12:$BH$12='SRI (2023)'!DY$3)*('ＳＲＶ2023材料送付日程表 (report)'!$G$14:$BH$108))</f>
        <v>0</v>
      </c>
      <c r="DZ30" s="146">
        <f>SUMPRODUCT(('ＳＲＶ2023材料送付日程表 (report)'!$B$14:$B$108='SRI (2023)'!$V30)*('ＳＲＶ2023材料送付日程表 (report)'!$G$12:$BH$12='SRI (2023)'!DZ$3)*('ＳＲＶ2023材料送付日程表 (report)'!$G$14:$BH$108))</f>
        <v>0</v>
      </c>
      <c r="EA30" s="146">
        <f>SUMPRODUCT(('ＳＲＶ2023材料送付日程表 (report)'!$B$14:$B$108='SRI (2023)'!$V30)*('ＳＲＶ2023材料送付日程表 (report)'!$G$12:$BH$12='SRI (2023)'!EA$3)*('ＳＲＶ2023材料送付日程表 (report)'!$G$14:$BH$108))</f>
        <v>0</v>
      </c>
      <c r="EB30" s="146">
        <f>SUMPRODUCT(('ＳＲＶ2023材料送付日程表 (report)'!$B$14:$B$108='SRI (2023)'!$V30)*('ＳＲＶ2023材料送付日程表 (report)'!$G$12:$BH$12='SRI (2023)'!EB$3)*('ＳＲＶ2023材料送付日程表 (report)'!$G$14:$BH$108))</f>
        <v>0</v>
      </c>
      <c r="EC30" s="146">
        <f>SUMPRODUCT(('ＳＲＶ2023材料送付日程表 (report)'!$B$14:$B$108='SRI (2023)'!$V30)*('ＳＲＶ2023材料送付日程表 (report)'!$G$12:$BH$12='SRI (2023)'!EC$3)*('ＳＲＶ2023材料送付日程表 (report)'!$G$14:$BH$108))</f>
        <v>0</v>
      </c>
      <c r="ED30" s="146">
        <f>SUMPRODUCT(('ＳＲＶ2023材料送付日程表 (report)'!$B$14:$B$108='SRI (2023)'!$V30)*('ＳＲＶ2023材料送付日程表 (report)'!$G$12:$BH$12='SRI (2023)'!ED$3)*('ＳＲＶ2023材料送付日程表 (report)'!$G$14:$BH$108))</f>
        <v>0</v>
      </c>
      <c r="EE30" s="146">
        <f>SUMPRODUCT(('ＳＲＶ2023材料送付日程表 (report)'!$B$14:$B$108='SRI (2023)'!$V30)*('ＳＲＶ2023材料送付日程表 (report)'!$G$12:$BH$12='SRI (2023)'!EE$3)*('ＳＲＶ2023材料送付日程表 (report)'!$G$14:$BH$108))</f>
        <v>0</v>
      </c>
      <c r="EF30" s="146">
        <f>SUMPRODUCT(('ＳＲＶ2023材料送付日程表 (report)'!$B$14:$B$108='SRI (2023)'!$V30)*('ＳＲＶ2023材料送付日程表 (report)'!$G$12:$BH$12='SRI (2023)'!EF$3)*('ＳＲＶ2023材料送付日程表 (report)'!$G$14:$BH$108))</f>
        <v>0</v>
      </c>
      <c r="EG30" s="146">
        <f>SUMPRODUCT(('ＳＲＶ2023材料送付日程表 (report)'!$B$14:$B$108='SRI (2023)'!$V30)*('ＳＲＶ2023材料送付日程表 (report)'!$G$12:$BH$12='SRI (2023)'!EG$3)*('ＳＲＶ2023材料送付日程表 (report)'!$G$14:$BH$108))</f>
        <v>0</v>
      </c>
      <c r="EH30" s="146">
        <f>SUMPRODUCT(('ＳＲＶ2023材料送付日程表 (report)'!$B$14:$B$108='SRI (2023)'!$V30)*('ＳＲＶ2023材料送付日程表 (report)'!$G$12:$BH$12='SRI (2023)'!EH$3)*('ＳＲＶ2023材料送付日程表 (report)'!$G$14:$BH$108))</f>
        <v>0</v>
      </c>
      <c r="EI30" s="146">
        <f>SUMPRODUCT(('ＳＲＶ2023材料送付日程表 (report)'!$B$14:$B$108='SRI (2023)'!$V30)*('ＳＲＶ2023材料送付日程表 (report)'!$G$12:$BH$12='SRI (2023)'!EI$3)*('ＳＲＶ2023材料送付日程表 (report)'!$G$14:$BH$108))</f>
        <v>0</v>
      </c>
      <c r="EJ30" s="146">
        <f>SUMPRODUCT(('ＳＲＶ2023材料送付日程表 (report)'!$B$14:$B$108='SRI (2023)'!$V30)*('ＳＲＶ2023材料送付日程表 (report)'!$G$12:$BH$12='SRI (2023)'!EJ$3)*('ＳＲＶ2023材料送付日程表 (report)'!$G$14:$BH$108))</f>
        <v>0</v>
      </c>
      <c r="EK30" s="146">
        <f>SUMPRODUCT(('ＳＲＶ2023材料送付日程表 (report)'!$B$14:$B$108='SRI (2023)'!$V30)*('ＳＲＶ2023材料送付日程表 (report)'!$G$12:$BH$12='SRI (2023)'!EK$3)*('ＳＲＶ2023材料送付日程表 (report)'!$G$14:$BH$108))</f>
        <v>0</v>
      </c>
      <c r="EL30" s="146">
        <f>SUMPRODUCT(('ＳＲＶ2023材料送付日程表 (report)'!$B$14:$B$108='SRI (2023)'!$V30)*('ＳＲＶ2023材料送付日程表 (report)'!$G$12:$BH$12='SRI (2023)'!EL$3)*('ＳＲＶ2023材料送付日程表 (report)'!$G$14:$BH$108))</f>
        <v>0</v>
      </c>
      <c r="EM30" s="146">
        <f>SUMPRODUCT(('ＳＲＶ2023材料送付日程表 (report)'!$B$14:$B$108='SRI (2023)'!$V30)*('ＳＲＶ2023材料送付日程表 (report)'!$G$12:$BH$12='SRI (2023)'!EM$3)*('ＳＲＶ2023材料送付日程表 (report)'!$G$14:$BH$108))</f>
        <v>0</v>
      </c>
      <c r="EN30" s="146">
        <f>SUMPRODUCT(('ＳＲＶ2023材料送付日程表 (report)'!$B$14:$B$108='SRI (2023)'!$V30)*('ＳＲＶ2023材料送付日程表 (report)'!$G$12:$BH$12='SRI (2023)'!EN$3)*('ＳＲＶ2023材料送付日程表 (report)'!$G$14:$BH$108))</f>
        <v>0</v>
      </c>
      <c r="EO30" s="146">
        <f>SUMPRODUCT(('ＳＲＶ2023材料送付日程表 (report)'!$B$14:$B$108='SRI (2023)'!$V30)*('ＳＲＶ2023材料送付日程表 (report)'!$G$12:$BH$12='SRI (2023)'!EO$3)*('ＳＲＶ2023材料送付日程表 (report)'!$G$14:$BH$108))</f>
        <v>0</v>
      </c>
      <c r="EP30" s="146">
        <f>SUMPRODUCT(('ＳＲＶ2023材料送付日程表 (report)'!$B$14:$B$108='SRI (2023)'!$V30)*('ＳＲＶ2023材料送付日程表 (report)'!$G$12:$BH$12='SRI (2023)'!EP$3)*('ＳＲＶ2023材料送付日程表 (report)'!$G$14:$BH$108))</f>
        <v>0</v>
      </c>
      <c r="EQ30" s="146">
        <f>SUMPRODUCT(('ＳＲＶ2023材料送付日程表 (report)'!$B$14:$B$108='SRI (2023)'!$V30)*('ＳＲＶ2023材料送付日程表 (report)'!$G$12:$BH$12='SRI (2023)'!EQ$3)*('ＳＲＶ2023材料送付日程表 (report)'!$G$14:$BH$108))</f>
        <v>0</v>
      </c>
      <c r="ER30" s="146">
        <f>SUMPRODUCT(('ＳＲＶ2023材料送付日程表 (report)'!$B$14:$B$108='SRI (2023)'!$V30)*('ＳＲＶ2023材料送付日程表 (report)'!$G$12:$BH$12='SRI (2023)'!ER$3)*('ＳＲＶ2023材料送付日程表 (report)'!$G$14:$BH$108))</f>
        <v>0</v>
      </c>
      <c r="ES30" s="146">
        <f>SUMPRODUCT(('ＳＲＶ2023材料送付日程表 (report)'!$B$14:$B$108='SRI (2023)'!$V30)*('ＳＲＶ2023材料送付日程表 (report)'!$G$12:$BH$12='SRI (2023)'!ES$3)*('ＳＲＶ2023材料送付日程表 (report)'!$G$14:$BH$108))</f>
        <v>0</v>
      </c>
      <c r="ET30" s="146">
        <f>SUMPRODUCT(('ＳＲＶ2023材料送付日程表 (report)'!$B$14:$B$108='SRI (2023)'!$V30)*('ＳＲＶ2023材料送付日程表 (report)'!$G$12:$BH$12='SRI (2023)'!ET$3)*('ＳＲＶ2023材料送付日程表 (report)'!$G$14:$BH$108))</f>
        <v>0</v>
      </c>
      <c r="EU30" s="146">
        <f>SUMPRODUCT(('ＳＲＶ2023材料送付日程表 (report)'!$B$14:$B$108='SRI (2023)'!$V30)*('ＳＲＶ2023材料送付日程表 (report)'!$G$12:$BH$12='SRI (2023)'!EU$3)*('ＳＲＶ2023材料送付日程表 (report)'!$G$14:$BH$108))</f>
        <v>0</v>
      </c>
      <c r="EV30" s="146">
        <f>SUMPRODUCT(('ＳＲＶ2023材料送付日程表 (report)'!$B$14:$B$108='SRI (2023)'!$V30)*('ＳＲＶ2023材料送付日程表 (report)'!$G$12:$BH$12='SRI (2023)'!EV$3)*('ＳＲＶ2023材料送付日程表 (report)'!$G$14:$BH$108))</f>
        <v>0</v>
      </c>
      <c r="EW30" s="146">
        <f>SUMPRODUCT(('ＳＲＶ2023材料送付日程表 (report)'!$B$14:$B$108='SRI (2023)'!$V30)*('ＳＲＶ2023材料送付日程表 (report)'!$G$12:$BH$12='SRI (2023)'!EW$3)*('ＳＲＶ2023材料送付日程表 (report)'!$G$14:$BH$108))</f>
        <v>0</v>
      </c>
      <c r="EX30" s="146">
        <f>SUMPRODUCT(('ＳＲＶ2023材料送付日程表 (report)'!$B$14:$B$108='SRI (2023)'!$V30)*('ＳＲＶ2023材料送付日程表 (report)'!$G$12:$BH$12='SRI (2023)'!EX$3)*('ＳＲＶ2023材料送付日程表 (report)'!$G$14:$BH$108))</f>
        <v>0</v>
      </c>
      <c r="EY30" s="146">
        <f>SUMPRODUCT(('ＳＲＶ2023材料送付日程表 (report)'!$B$14:$B$108='SRI (2023)'!$V30)*('ＳＲＶ2023材料送付日程表 (report)'!$G$12:$BH$12='SRI (2023)'!EY$3)*('ＳＲＶ2023材料送付日程表 (report)'!$G$14:$BH$108))</f>
        <v>0</v>
      </c>
      <c r="EZ30" s="146">
        <f>SUMPRODUCT(('ＳＲＶ2023材料送付日程表 (report)'!$B$14:$B$108='SRI (2023)'!$V30)*('ＳＲＶ2023材料送付日程表 (report)'!$G$12:$BH$12='SRI (2023)'!EZ$3)*('ＳＲＶ2023材料送付日程表 (report)'!$G$14:$BH$108))</f>
        <v>0</v>
      </c>
      <c r="FA30" s="146">
        <f>SUMPRODUCT(('ＳＲＶ2023材料送付日程表 (report)'!$B$14:$B$108='SRI (2023)'!$V30)*('ＳＲＶ2023材料送付日程表 (report)'!$G$12:$BH$12='SRI (2023)'!FA$3)*('ＳＲＶ2023材料送付日程表 (report)'!$G$14:$BH$108))</f>
        <v>0</v>
      </c>
      <c r="FB30" s="146">
        <f>SUMPRODUCT(('ＳＲＶ2023材料送付日程表 (report)'!$B$14:$B$108='SRI (2023)'!$V30)*('ＳＲＶ2023材料送付日程表 (report)'!$G$12:$BH$12='SRI (2023)'!FB$3)*('ＳＲＶ2023材料送付日程表 (report)'!$G$14:$BH$108))</f>
        <v>0</v>
      </c>
      <c r="FC30" s="146">
        <f>SUMPRODUCT(('ＳＲＶ2023材料送付日程表 (report)'!$B$14:$B$108='SRI (2023)'!$V30)*('ＳＲＶ2023材料送付日程表 (report)'!$G$12:$BH$12='SRI (2023)'!FC$3)*('ＳＲＶ2023材料送付日程表 (report)'!$G$14:$BH$108))</f>
        <v>0</v>
      </c>
      <c r="FD30" s="146">
        <f>SUMPRODUCT(('ＳＲＶ2023材料送付日程表 (report)'!$B$14:$B$108='SRI (2023)'!$V30)*('ＳＲＶ2023材料送付日程表 (report)'!$G$12:$BH$12='SRI (2023)'!FD$3)*('ＳＲＶ2023材料送付日程表 (report)'!$G$14:$BH$108))</f>
        <v>0</v>
      </c>
      <c r="FE30" s="146">
        <f>SUMPRODUCT(('ＳＲＶ2023材料送付日程表 (report)'!$B$14:$B$108='SRI (2023)'!$V30)*('ＳＲＶ2023材料送付日程表 (report)'!$G$12:$BH$12='SRI (2023)'!FE$3)*('ＳＲＶ2023材料送付日程表 (report)'!$G$14:$BH$108))</f>
        <v>0</v>
      </c>
      <c r="FF30" s="146">
        <f>SUMPRODUCT(('ＳＲＶ2023材料送付日程表 (report)'!$B$14:$B$108='SRI (2023)'!$V30)*('ＳＲＶ2023材料送付日程表 (report)'!$G$12:$BH$12='SRI (2023)'!FF$3)*('ＳＲＶ2023材料送付日程表 (report)'!$G$14:$BH$108))</f>
        <v>0</v>
      </c>
      <c r="FG30" s="146">
        <f>SUMPRODUCT(('ＳＲＶ2023材料送付日程表 (report)'!$B$14:$B$108='SRI (2023)'!$V30)*('ＳＲＶ2023材料送付日程表 (report)'!$G$12:$BH$12='SRI (2023)'!FG$3)*('ＳＲＶ2023材料送付日程表 (report)'!$G$14:$BH$108))</f>
        <v>0</v>
      </c>
      <c r="FH30" s="146">
        <f>SUMPRODUCT(('ＳＲＶ2023材料送付日程表 (report)'!$B$14:$B$108='SRI (2023)'!$V30)*('ＳＲＶ2023材料送付日程表 (report)'!$G$12:$BH$12='SRI (2023)'!FH$3)*('ＳＲＶ2023材料送付日程表 (report)'!$G$14:$BH$108))</f>
        <v>0</v>
      </c>
      <c r="FI30" s="146">
        <f>SUMPRODUCT(('ＳＲＶ2023材料送付日程表 (report)'!$B$14:$B$108='SRI (2023)'!$V30)*('ＳＲＶ2023材料送付日程表 (report)'!$G$12:$BH$12='SRI (2023)'!FI$3)*('ＳＲＶ2023材料送付日程表 (report)'!$G$14:$BH$108))</f>
        <v>0</v>
      </c>
      <c r="FJ30" s="146">
        <f>SUMPRODUCT(('ＳＲＶ2023材料送付日程表 (report)'!$B$14:$B$108='SRI (2023)'!$V30)*('ＳＲＶ2023材料送付日程表 (report)'!$G$12:$BH$12='SRI (2023)'!FJ$3)*('ＳＲＶ2023材料送付日程表 (report)'!$G$14:$BH$108))</f>
        <v>0</v>
      </c>
      <c r="FK30" s="146">
        <f>SUMPRODUCT(('ＳＲＶ2023材料送付日程表 (report)'!$B$14:$B$108='SRI (2023)'!$V30)*('ＳＲＶ2023材料送付日程表 (report)'!$G$12:$BH$12='SRI (2023)'!FK$3)*('ＳＲＶ2023材料送付日程表 (report)'!$G$14:$BH$108))</f>
        <v>0</v>
      </c>
      <c r="FL30" s="146">
        <f>SUMPRODUCT(('ＳＲＶ2023材料送付日程表 (report)'!$B$14:$B$108='SRI (2023)'!$V30)*('ＳＲＶ2023材料送付日程表 (report)'!$G$12:$BH$12='SRI (2023)'!FL$3)*('ＳＲＶ2023材料送付日程表 (report)'!$G$14:$BH$108))</f>
        <v>0</v>
      </c>
      <c r="FM30" s="146">
        <f>SUMPRODUCT(('ＳＲＶ2023材料送付日程表 (report)'!$B$14:$B$108='SRI (2023)'!$V30)*('ＳＲＶ2023材料送付日程表 (report)'!$G$12:$BH$12='SRI (2023)'!FM$3)*('ＳＲＶ2023材料送付日程表 (report)'!$G$14:$BH$108))</f>
        <v>0</v>
      </c>
      <c r="FN30" s="146">
        <f>SUMPRODUCT(('ＳＲＶ2023材料送付日程表 (report)'!$B$14:$B$108='SRI (2023)'!$V30)*('ＳＲＶ2023材料送付日程表 (report)'!$G$12:$BH$12='SRI (2023)'!FN$3)*('ＳＲＶ2023材料送付日程表 (report)'!$G$14:$BH$108))</f>
        <v>0</v>
      </c>
      <c r="FO30" s="146">
        <f>SUMPRODUCT(('ＳＲＶ2023材料送付日程表 (report)'!$B$14:$B$108='SRI (2023)'!$V30)*('ＳＲＶ2023材料送付日程表 (report)'!$G$12:$BH$12='SRI (2023)'!FO$3)*('ＳＲＶ2023材料送付日程表 (report)'!$G$14:$BH$108))</f>
        <v>0</v>
      </c>
      <c r="FP30" s="146">
        <f>SUMPRODUCT(('ＳＲＶ2023材料送付日程表 (report)'!$B$14:$B$108='SRI (2023)'!$V30)*('ＳＲＶ2023材料送付日程表 (report)'!$G$12:$BH$12='SRI (2023)'!FP$3)*('ＳＲＶ2023材料送付日程表 (report)'!$G$14:$BH$108))</f>
        <v>0</v>
      </c>
      <c r="FQ30" s="146">
        <f>SUMPRODUCT(('ＳＲＶ2023材料送付日程表 (report)'!$B$14:$B$108='SRI (2023)'!$V30)*('ＳＲＶ2023材料送付日程表 (report)'!$G$12:$BH$12='SRI (2023)'!FQ$3)*('ＳＲＶ2023材料送付日程表 (report)'!$G$14:$BH$108))</f>
        <v>0</v>
      </c>
      <c r="FR30" s="146">
        <f>SUMPRODUCT(('ＳＲＶ2023材料送付日程表 (report)'!$B$14:$B$108='SRI (2023)'!$V30)*('ＳＲＶ2023材料送付日程表 (report)'!$G$12:$BH$12='SRI (2023)'!FR$3)*('ＳＲＶ2023材料送付日程表 (report)'!$G$14:$BH$108))</f>
        <v>0</v>
      </c>
      <c r="FS30" s="146">
        <f>SUMPRODUCT(('ＳＲＶ2023材料送付日程表 (report)'!$B$14:$B$108='SRI (2023)'!$V30)*('ＳＲＶ2023材料送付日程表 (report)'!$G$12:$BH$12='SRI (2023)'!FS$3)*('ＳＲＶ2023材料送付日程表 (report)'!$G$14:$BH$108))</f>
        <v>0</v>
      </c>
      <c r="FT30" s="146">
        <f>SUMPRODUCT(('ＳＲＶ2023材料送付日程表 (report)'!$B$14:$B$108='SRI (2023)'!$V30)*('ＳＲＶ2023材料送付日程表 (report)'!$G$12:$BH$12='SRI (2023)'!FT$3)*('ＳＲＶ2023材料送付日程表 (report)'!$G$14:$BH$108))</f>
        <v>0</v>
      </c>
      <c r="FU30" s="146">
        <f>SUMPRODUCT(('ＳＲＶ2023材料送付日程表 (report)'!$B$14:$B$108='SRI (2023)'!$V30)*('ＳＲＶ2023材料送付日程表 (report)'!$G$12:$BH$12='SRI (2023)'!FU$3)*('ＳＲＶ2023材料送付日程表 (report)'!$G$14:$BH$108))</f>
        <v>0</v>
      </c>
      <c r="FV30" s="146">
        <f>SUMPRODUCT(('ＳＲＶ2023材料送付日程表 (report)'!$B$14:$B$108='SRI (2023)'!$V30)*('ＳＲＶ2023材料送付日程表 (report)'!$G$12:$BH$12='SRI (2023)'!FV$3)*('ＳＲＶ2023材料送付日程表 (report)'!$G$14:$BH$108))</f>
        <v>0</v>
      </c>
      <c r="FW30" s="146">
        <f>SUMPRODUCT(('ＳＲＶ2023材料送付日程表 (report)'!$B$14:$B$108='SRI (2023)'!$V30)*('ＳＲＶ2023材料送付日程表 (report)'!$G$12:$BH$12='SRI (2023)'!FW$3)*('ＳＲＶ2023材料送付日程表 (report)'!$G$14:$BH$108))</f>
        <v>0</v>
      </c>
      <c r="FX30" s="146">
        <f>SUMPRODUCT(('ＳＲＶ2023材料送付日程表 (report)'!$B$14:$B$108='SRI (2023)'!$V30)*('ＳＲＶ2023材料送付日程表 (report)'!$G$12:$BH$12='SRI (2023)'!FX$3)*('ＳＲＶ2023材料送付日程表 (report)'!$G$14:$BH$108))</f>
        <v>0</v>
      </c>
      <c r="FY30" s="146">
        <f>SUMPRODUCT(('ＳＲＶ2023材料送付日程表 (report)'!$B$14:$B$108='SRI (2023)'!$V30)*('ＳＲＶ2023材料送付日程表 (report)'!$G$12:$BH$12='SRI (2023)'!FY$3)*('ＳＲＶ2023材料送付日程表 (report)'!$G$14:$BH$108))</f>
        <v>0</v>
      </c>
      <c r="FZ30" s="146">
        <f>SUMPRODUCT(('ＳＲＶ2023材料送付日程表 (report)'!$B$14:$B$108='SRI (2023)'!$V30)*('ＳＲＶ2023材料送付日程表 (report)'!$G$12:$BH$12='SRI (2023)'!FZ$3)*('ＳＲＶ2023材料送付日程表 (report)'!$G$14:$BH$108))</f>
        <v>0</v>
      </c>
      <c r="GA30" s="146">
        <f>SUMPRODUCT(('ＳＲＶ2023材料送付日程表 (report)'!$B$14:$B$108='SRI (2023)'!$V30)*('ＳＲＶ2023材料送付日程表 (report)'!$G$12:$BH$12='SRI (2023)'!GA$3)*('ＳＲＶ2023材料送付日程表 (report)'!$G$14:$BH$108))</f>
        <v>0</v>
      </c>
      <c r="GB30" s="146">
        <f>SUMPRODUCT(('ＳＲＶ2023材料送付日程表 (report)'!$B$14:$B$108='SRI (2023)'!$V30)*('ＳＲＶ2023材料送付日程表 (report)'!$G$12:$BH$12='SRI (2023)'!GB$3)*('ＳＲＶ2023材料送付日程表 (report)'!$G$14:$BH$108))</f>
        <v>0</v>
      </c>
      <c r="GC30" s="146">
        <f>SUMPRODUCT(('ＳＲＶ2023材料送付日程表 (report)'!$B$14:$B$108='SRI (2023)'!$V30)*('ＳＲＶ2023材料送付日程表 (report)'!$G$12:$BH$12='SRI (2023)'!GC$3)*('ＳＲＶ2023材料送付日程表 (report)'!$G$14:$BH$108))</f>
        <v>0</v>
      </c>
      <c r="GD30" s="146">
        <f>SUMPRODUCT(('ＳＲＶ2023材料送付日程表 (report)'!$B$14:$B$108='SRI (2023)'!$V30)*('ＳＲＶ2023材料送付日程表 (report)'!$G$12:$BH$12='SRI (2023)'!GD$3)*('ＳＲＶ2023材料送付日程表 (report)'!$G$14:$BH$108))</f>
        <v>0</v>
      </c>
      <c r="GE30" s="146">
        <f>SUMPRODUCT(('ＳＲＶ2023材料送付日程表 (report)'!$B$14:$B$108='SRI (2023)'!$V30)*('ＳＲＶ2023材料送付日程表 (report)'!$G$12:$BH$12='SRI (2023)'!GE$3)*('ＳＲＶ2023材料送付日程表 (report)'!$G$14:$BH$108))</f>
        <v>0</v>
      </c>
      <c r="GF30" s="146">
        <f>SUMPRODUCT(('ＳＲＶ2023材料送付日程表 (report)'!$B$14:$B$108='SRI (2023)'!$V30)*('ＳＲＶ2023材料送付日程表 (report)'!$G$12:$BH$12='SRI (2023)'!GF$3)*('ＳＲＶ2023材料送付日程表 (report)'!$G$14:$BH$108))</f>
        <v>0</v>
      </c>
      <c r="GG30" s="146">
        <f>SUMPRODUCT(('ＳＲＶ2023材料送付日程表 (report)'!$B$14:$B$108='SRI (2023)'!$V30)*('ＳＲＶ2023材料送付日程表 (report)'!$G$12:$BH$12='SRI (2023)'!GG$3)*('ＳＲＶ2023材料送付日程表 (report)'!$G$14:$BH$108))</f>
        <v>0</v>
      </c>
      <c r="GH30" s="146">
        <f>SUMPRODUCT(('ＳＲＶ2023材料送付日程表 (report)'!$B$14:$B$108='SRI (2023)'!$V30)*('ＳＲＶ2023材料送付日程表 (report)'!$G$12:$BH$12='SRI (2023)'!GH$3)*('ＳＲＶ2023材料送付日程表 (report)'!$G$14:$BH$108))</f>
        <v>0</v>
      </c>
      <c r="GI30" s="146">
        <f>SUMPRODUCT(('ＳＲＶ2023材料送付日程表 (report)'!$B$14:$B$108='SRI (2023)'!$V30)*('ＳＲＶ2023材料送付日程表 (report)'!$G$12:$BH$12='SRI (2023)'!GI$3)*('ＳＲＶ2023材料送付日程表 (report)'!$G$14:$BH$108))</f>
        <v>0</v>
      </c>
      <c r="GJ30" s="146">
        <f>SUMPRODUCT(('ＳＲＶ2023材料送付日程表 (report)'!$B$14:$B$108='SRI (2023)'!$V30)*('ＳＲＶ2023材料送付日程表 (report)'!$G$12:$BH$12='SRI (2023)'!GJ$3)*('ＳＲＶ2023材料送付日程表 (report)'!$G$14:$BH$108))</f>
        <v>0</v>
      </c>
      <c r="GK30" s="146">
        <f>SUMPRODUCT(('ＳＲＶ2023材料送付日程表 (report)'!$B$14:$B$108='SRI (2023)'!$V30)*('ＳＲＶ2023材料送付日程表 (report)'!$G$12:$BH$12='SRI (2023)'!GK$3)*('ＳＲＶ2023材料送付日程表 (report)'!$G$14:$BH$108))</f>
        <v>0</v>
      </c>
      <c r="GL30" s="146">
        <f>SUMPRODUCT(('ＳＲＶ2023材料送付日程表 (report)'!$B$14:$B$108='SRI (2023)'!$V30)*('ＳＲＶ2023材料送付日程表 (report)'!$G$12:$BH$12='SRI (2023)'!GL$3)*('ＳＲＶ2023材料送付日程表 (report)'!$G$14:$BH$108))</f>
        <v>0</v>
      </c>
      <c r="GM30" s="146">
        <f>SUMPRODUCT(('ＳＲＶ2023材料送付日程表 (report)'!$B$14:$B$108='SRI (2023)'!$V30)*('ＳＲＶ2023材料送付日程表 (report)'!$G$12:$BH$12='SRI (2023)'!GM$3)*('ＳＲＶ2023材料送付日程表 (report)'!$G$14:$BH$108))</f>
        <v>0</v>
      </c>
      <c r="GN30" s="146">
        <f>SUMPRODUCT(('ＳＲＶ2023材料送付日程表 (report)'!$B$14:$B$108='SRI (2023)'!$V30)*('ＳＲＶ2023材料送付日程表 (report)'!$G$12:$BH$12='SRI (2023)'!GN$3)*('ＳＲＶ2023材料送付日程表 (report)'!$G$14:$BH$108))</f>
        <v>0</v>
      </c>
      <c r="GO30" s="146">
        <f>SUMPRODUCT(('ＳＲＶ2023材料送付日程表 (report)'!$B$14:$B$108='SRI (2023)'!$V30)*('ＳＲＶ2023材料送付日程表 (report)'!$G$12:$BH$12='SRI (2023)'!GO$3)*('ＳＲＶ2023材料送付日程表 (report)'!$G$14:$BH$108))</f>
        <v>0</v>
      </c>
      <c r="GP30" s="146">
        <f>SUMPRODUCT(('ＳＲＶ2023材料送付日程表 (report)'!$B$14:$B$108='SRI (2023)'!$V30)*('ＳＲＶ2023材料送付日程表 (report)'!$G$12:$BH$12='SRI (2023)'!GP$3)*('ＳＲＶ2023材料送付日程表 (report)'!$G$14:$BH$108))</f>
        <v>0</v>
      </c>
      <c r="GQ30" s="146">
        <f>SUMPRODUCT(('ＳＲＶ2023材料送付日程表 (report)'!$B$14:$B$108='SRI (2023)'!$V30)*('ＳＲＶ2023材料送付日程表 (report)'!$G$12:$BH$12='SRI (2023)'!GQ$3)*('ＳＲＶ2023材料送付日程表 (report)'!$G$14:$BH$108))</f>
        <v>0</v>
      </c>
      <c r="GR30" s="146">
        <f>SUMPRODUCT(('ＳＲＶ2023材料送付日程表 (report)'!$B$14:$B$108='SRI (2023)'!$V30)*('ＳＲＶ2023材料送付日程表 (report)'!$G$12:$BH$12='SRI (2023)'!GR$3)*('ＳＲＶ2023材料送付日程表 (report)'!$G$14:$BH$108))</f>
        <v>0</v>
      </c>
      <c r="GS30" s="146">
        <f>SUMPRODUCT(('ＳＲＶ2023材料送付日程表 (report)'!$B$14:$B$108='SRI (2023)'!$V30)*('ＳＲＶ2023材料送付日程表 (report)'!$G$12:$BH$12='SRI (2023)'!GS$3)*('ＳＲＶ2023材料送付日程表 (report)'!$G$14:$BH$108))</f>
        <v>0</v>
      </c>
      <c r="GT30" s="146">
        <f>SUMPRODUCT(('ＳＲＶ2023材料送付日程表 (report)'!$B$14:$B$108='SRI (2023)'!$V30)*('ＳＲＶ2023材料送付日程表 (report)'!$G$12:$BH$12='SRI (2023)'!GT$3)*('ＳＲＶ2023材料送付日程表 (report)'!$G$14:$BH$108))</f>
        <v>0</v>
      </c>
      <c r="GU30" s="146">
        <f>SUMPRODUCT(('ＳＲＶ2023材料送付日程表 (report)'!$B$14:$B$108='SRI (2023)'!$V30)*('ＳＲＶ2023材料送付日程表 (report)'!$G$12:$BH$12='SRI (2023)'!GU$3)*('ＳＲＶ2023材料送付日程表 (report)'!$G$14:$BH$108))</f>
        <v>0</v>
      </c>
      <c r="GV30" s="146">
        <f>SUMPRODUCT(('ＳＲＶ2023材料送付日程表 (report)'!$B$14:$B$108='SRI (2023)'!$V30)*('ＳＲＶ2023材料送付日程表 (report)'!$G$12:$BH$12='SRI (2023)'!GV$3)*('ＳＲＶ2023材料送付日程表 (report)'!$G$14:$BH$108))</f>
        <v>0</v>
      </c>
      <c r="GW30" s="146">
        <f>SUMPRODUCT(('ＳＲＶ2023材料送付日程表 (report)'!$B$14:$B$108='SRI (2023)'!$V30)*('ＳＲＶ2023材料送付日程表 (report)'!$G$12:$BH$12='SRI (2023)'!GW$3)*('ＳＲＶ2023材料送付日程表 (report)'!$G$14:$BH$108))</f>
        <v>0</v>
      </c>
      <c r="GX30" s="146">
        <f>SUMPRODUCT(('ＳＲＶ2023材料送付日程表 (report)'!$B$14:$B$108='SRI (2023)'!$V30)*('ＳＲＶ2023材料送付日程表 (report)'!$G$12:$BH$12='SRI (2023)'!GX$3)*('ＳＲＶ2023材料送付日程表 (report)'!$G$14:$BH$108))</f>
        <v>0</v>
      </c>
      <c r="GY30" s="146">
        <f>SUMPRODUCT(('ＳＲＶ2023材料送付日程表 (report)'!$B$14:$B$108='SRI (2023)'!$V30)*('ＳＲＶ2023材料送付日程表 (report)'!$G$12:$BH$12='SRI (2023)'!GY$3)*('ＳＲＶ2023材料送付日程表 (report)'!$G$14:$BH$108))</f>
        <v>0</v>
      </c>
      <c r="GZ30" s="146">
        <f>SUMPRODUCT(('ＳＲＶ2023材料送付日程表 (report)'!$B$14:$B$108='SRI (2023)'!$V30)*('ＳＲＶ2023材料送付日程表 (report)'!$G$12:$BH$12='SRI (2023)'!GZ$3)*('ＳＲＶ2023材料送付日程表 (report)'!$G$14:$BH$108))</f>
        <v>0</v>
      </c>
      <c r="HA30" s="146">
        <f>SUMPRODUCT(('ＳＲＶ2023材料送付日程表 (report)'!$B$14:$B$108='SRI (2023)'!$V30)*('ＳＲＶ2023材料送付日程表 (report)'!$G$12:$BH$12='SRI (2023)'!HA$3)*('ＳＲＶ2023材料送付日程表 (report)'!$G$14:$BH$108))</f>
        <v>0</v>
      </c>
      <c r="HB30" s="146">
        <f>SUMPRODUCT(('ＳＲＶ2023材料送付日程表 (report)'!$B$14:$B$108='SRI (2023)'!$V30)*('ＳＲＶ2023材料送付日程表 (report)'!$G$12:$BH$12='SRI (2023)'!HB$3)*('ＳＲＶ2023材料送付日程表 (report)'!$G$14:$BH$108))</f>
        <v>0</v>
      </c>
      <c r="HC30" s="146">
        <f>SUMPRODUCT(('ＳＲＶ2023材料送付日程表 (report)'!$B$14:$B$108='SRI (2023)'!$V30)*('ＳＲＶ2023材料送付日程表 (report)'!$G$12:$BH$12='SRI (2023)'!HC$3)*('ＳＲＶ2023材料送付日程表 (report)'!$G$14:$BH$108))</f>
        <v>0</v>
      </c>
      <c r="HD30" s="146">
        <f>SUMPRODUCT(('ＳＲＶ2023材料送付日程表 (report)'!$B$14:$B$108='SRI (2023)'!$V30)*('ＳＲＶ2023材料送付日程表 (report)'!$G$12:$BH$12='SRI (2023)'!HD$3)*('ＳＲＶ2023材料送付日程表 (report)'!$G$14:$BH$108))</f>
        <v>0</v>
      </c>
      <c r="HE30" s="146">
        <f>SUMPRODUCT(('ＳＲＶ2023材料送付日程表 (report)'!$B$14:$B$108='SRI (2023)'!$V30)*('ＳＲＶ2023材料送付日程表 (report)'!$G$12:$BH$12='SRI (2023)'!HE$3)*('ＳＲＶ2023材料送付日程表 (report)'!$G$14:$BH$108))</f>
        <v>0</v>
      </c>
      <c r="HF30" s="146">
        <f>SUMPRODUCT(('ＳＲＶ2023材料送付日程表 (report)'!$B$14:$B$108='SRI (2023)'!$V30)*('ＳＲＶ2023材料送付日程表 (report)'!$G$12:$BH$12='SRI (2023)'!HF$3)*('ＳＲＶ2023材料送付日程表 (report)'!$G$14:$BH$108))</f>
        <v>0</v>
      </c>
      <c r="HG30" s="146">
        <f>SUMPRODUCT(('ＳＲＶ2023材料送付日程表 (report)'!$B$14:$B$108='SRI (2023)'!$V30)*('ＳＲＶ2023材料送付日程表 (report)'!$G$12:$BH$12='SRI (2023)'!HG$3)*('ＳＲＶ2023材料送付日程表 (report)'!$G$14:$BH$108))</f>
        <v>0</v>
      </c>
      <c r="HH30" s="146">
        <f>SUMPRODUCT(('ＳＲＶ2023材料送付日程表 (report)'!$B$14:$B$108='SRI (2023)'!$V30)*('ＳＲＶ2023材料送付日程表 (report)'!$G$12:$BH$12='SRI (2023)'!HH$3)*('ＳＲＶ2023材料送付日程表 (report)'!$G$14:$BH$108))</f>
        <v>0</v>
      </c>
      <c r="HI30" s="146">
        <f>SUMPRODUCT(('ＳＲＶ2023材料送付日程表 (report)'!$B$14:$B$108='SRI (2023)'!$V30)*('ＳＲＶ2023材料送付日程表 (report)'!$G$12:$BH$12='SRI (2023)'!HI$3)*('ＳＲＶ2023材料送付日程表 (report)'!$G$14:$BH$108))</f>
        <v>0</v>
      </c>
      <c r="HJ30" s="146">
        <f>SUMPRODUCT(('ＳＲＶ2023材料送付日程表 (report)'!$B$14:$B$108='SRI (2023)'!$V30)*('ＳＲＶ2023材料送付日程表 (report)'!$G$12:$BH$12='SRI (2023)'!HJ$3)*('ＳＲＶ2023材料送付日程表 (report)'!$G$14:$BH$108))</f>
        <v>0</v>
      </c>
      <c r="HK30" s="146">
        <f>SUMPRODUCT(('ＳＲＶ2023材料送付日程表 (report)'!$B$14:$B$108='SRI (2023)'!$V30)*('ＳＲＶ2023材料送付日程表 (report)'!$G$12:$BH$12='SRI (2023)'!HK$3)*('ＳＲＶ2023材料送付日程表 (report)'!$G$14:$BH$108))</f>
        <v>0</v>
      </c>
      <c r="HL30" s="146">
        <f>SUMPRODUCT(('ＳＲＶ2023材料送付日程表 (report)'!$B$14:$B$108='SRI (2023)'!$V30)*('ＳＲＶ2023材料送付日程表 (report)'!$G$12:$BH$12='SRI (2023)'!HL$3)*('ＳＲＶ2023材料送付日程表 (report)'!$G$14:$BH$108))</f>
        <v>0</v>
      </c>
      <c r="HM30" s="146">
        <f>SUMPRODUCT(('ＳＲＶ2023材料送付日程表 (report)'!$B$14:$B$108='SRI (2023)'!$V30)*('ＳＲＶ2023材料送付日程表 (report)'!$G$12:$BH$12='SRI (2023)'!HM$3)*('ＳＲＶ2023材料送付日程表 (report)'!$G$14:$BH$108))</f>
        <v>0</v>
      </c>
      <c r="HN30" s="146">
        <f>SUMPRODUCT(('ＳＲＶ2023材料送付日程表 (report)'!$B$14:$B$108='SRI (2023)'!$V30)*('ＳＲＶ2023材料送付日程表 (report)'!$G$12:$BH$12='SRI (2023)'!HN$3)*('ＳＲＶ2023材料送付日程表 (report)'!$G$14:$BH$108))</f>
        <v>0</v>
      </c>
      <c r="HO30" s="146">
        <f>SUMPRODUCT(('ＳＲＶ2023材料送付日程表 (report)'!$B$14:$B$108='SRI (2023)'!$V30)*('ＳＲＶ2023材料送付日程表 (report)'!$G$12:$BH$12='SRI (2023)'!HO$3)*('ＳＲＶ2023材料送付日程表 (report)'!$G$14:$BH$108))</f>
        <v>0</v>
      </c>
      <c r="HP30" s="146">
        <f>SUMPRODUCT(('ＳＲＶ2023材料送付日程表 (report)'!$B$14:$B$108='SRI (2023)'!$V30)*('ＳＲＶ2023材料送付日程表 (report)'!$G$12:$BH$12='SRI (2023)'!HP$3)*('ＳＲＶ2023材料送付日程表 (report)'!$G$14:$BH$108))</f>
        <v>0</v>
      </c>
      <c r="HQ30" s="146">
        <f>SUMPRODUCT(('ＳＲＶ2023材料送付日程表 (report)'!$B$14:$B$108='SRI (2023)'!$V30)*('ＳＲＶ2023材料送付日程表 (report)'!$G$12:$BH$12='SRI (2023)'!HQ$3)*('ＳＲＶ2023材料送付日程表 (report)'!$G$14:$BH$108))</f>
        <v>0</v>
      </c>
      <c r="HR30" s="146">
        <f>SUMPRODUCT(('ＳＲＶ2023材料送付日程表 (report)'!$B$14:$B$108='SRI (2023)'!$V30)*('ＳＲＶ2023材料送付日程表 (report)'!$G$12:$BH$12='SRI (2023)'!HR$3)*('ＳＲＶ2023材料送付日程表 (report)'!$G$14:$BH$108))</f>
        <v>0</v>
      </c>
      <c r="HS30" s="146">
        <f>SUMPRODUCT(('ＳＲＶ2023材料送付日程表 (report)'!$B$14:$B$108='SRI (2023)'!$V30)*('ＳＲＶ2023材料送付日程表 (report)'!$G$12:$BH$12='SRI (2023)'!HS$3)*('ＳＲＶ2023材料送付日程表 (report)'!$G$14:$BH$108))</f>
        <v>0</v>
      </c>
      <c r="HT30" s="146">
        <f>SUMPRODUCT(('ＳＲＶ2023材料送付日程表 (report)'!$B$14:$B$108='SRI (2023)'!$V30)*('ＳＲＶ2023材料送付日程表 (report)'!$G$12:$BH$12='SRI (2023)'!HT$3)*('ＳＲＶ2023材料送付日程表 (report)'!$G$14:$BH$108))</f>
        <v>0</v>
      </c>
      <c r="HU30" s="146">
        <f>SUMPRODUCT(('ＳＲＶ2023材料送付日程表 (report)'!$B$14:$B$108='SRI (2023)'!$V30)*('ＳＲＶ2023材料送付日程表 (report)'!$G$12:$BH$12='SRI (2023)'!HU$3)*('ＳＲＶ2023材料送付日程表 (report)'!$G$14:$BH$108))</f>
        <v>0</v>
      </c>
      <c r="HV30" s="146">
        <f>SUMPRODUCT(('ＳＲＶ2023材料送付日程表 (report)'!$B$14:$B$108='SRI (2023)'!$V30)*('ＳＲＶ2023材料送付日程表 (report)'!$G$12:$BH$12='SRI (2023)'!HV$3)*('ＳＲＶ2023材料送付日程表 (report)'!$G$14:$BH$108))</f>
        <v>0</v>
      </c>
      <c r="HW30" s="146">
        <f>SUMPRODUCT(('ＳＲＶ2023材料送付日程表 (report)'!$B$14:$B$108='SRI (2023)'!$V30)*('ＳＲＶ2023材料送付日程表 (report)'!$G$12:$BH$12='SRI (2023)'!HW$3)*('ＳＲＶ2023材料送付日程表 (report)'!$G$14:$BH$108))</f>
        <v>0</v>
      </c>
      <c r="HX30" s="146">
        <f>SUMPRODUCT(('ＳＲＶ2023材料送付日程表 (report)'!$B$14:$B$108='SRI (2023)'!$V30)*('ＳＲＶ2023材料送付日程表 (report)'!$G$12:$BH$12='SRI (2023)'!HX$3)*('ＳＲＶ2023材料送付日程表 (report)'!$G$14:$BH$108))</f>
        <v>0</v>
      </c>
      <c r="HY30" s="146">
        <f>SUMPRODUCT(('ＳＲＶ2023材料送付日程表 (report)'!$B$14:$B$108='SRI (2023)'!$V30)*('ＳＲＶ2023材料送付日程表 (report)'!$G$12:$BH$12='SRI (2023)'!HY$3)*('ＳＲＶ2023材料送付日程表 (report)'!$G$14:$BH$108))</f>
        <v>0</v>
      </c>
      <c r="HZ30" s="146">
        <f>SUMPRODUCT(('ＳＲＶ2023材料送付日程表 (report)'!$B$14:$B$108='SRI (2023)'!$V30)*('ＳＲＶ2023材料送付日程表 (report)'!$G$12:$BH$12='SRI (2023)'!HZ$3)*('ＳＲＶ2023材料送付日程表 (report)'!$G$14:$BH$108))</f>
        <v>0</v>
      </c>
      <c r="IA30" s="146">
        <f>SUMPRODUCT(('ＳＲＶ2023材料送付日程表 (report)'!$B$14:$B$108='SRI (2023)'!$V30)*('ＳＲＶ2023材料送付日程表 (report)'!$G$12:$BH$12='SRI (2023)'!IA$3)*('ＳＲＶ2023材料送付日程表 (report)'!$G$14:$BH$108))</f>
        <v>0</v>
      </c>
      <c r="IB30" s="146">
        <f>SUMPRODUCT(('ＳＲＶ2023材料送付日程表 (report)'!$B$14:$B$108='SRI (2023)'!$V30)*('ＳＲＶ2023材料送付日程表 (report)'!$G$12:$BH$12='SRI (2023)'!IB$3)*('ＳＲＶ2023材料送付日程表 (report)'!$G$14:$BH$108))</f>
        <v>0</v>
      </c>
      <c r="IC30" s="146">
        <f>SUMPRODUCT(('ＳＲＶ2023材料送付日程表 (report)'!$B$14:$B$108='SRI (2023)'!$V30)*('ＳＲＶ2023材料送付日程表 (report)'!$G$12:$BH$12='SRI (2023)'!IC$3)*('ＳＲＶ2023材料送付日程表 (report)'!$G$14:$BH$108))</f>
        <v>0</v>
      </c>
      <c r="ID30" s="146">
        <f>SUMPRODUCT(('ＳＲＶ2023材料送付日程表 (report)'!$B$14:$B$108='SRI (2023)'!$V30)*('ＳＲＶ2023材料送付日程表 (report)'!$G$12:$BH$12='SRI (2023)'!ID$3)*('ＳＲＶ2023材料送付日程表 (report)'!$G$14:$BH$108))</f>
        <v>0</v>
      </c>
      <c r="IE30" s="146">
        <f>SUMPRODUCT(('ＳＲＶ2023材料送付日程表 (report)'!$B$14:$B$108='SRI (2023)'!$V30)*('ＳＲＶ2023材料送付日程表 (report)'!$G$12:$BH$12='SRI (2023)'!IE$3)*('ＳＲＶ2023材料送付日程表 (report)'!$G$14:$BH$108))</f>
        <v>0</v>
      </c>
      <c r="IF30" s="146">
        <f>SUMPRODUCT(('ＳＲＶ2023材料送付日程表 (report)'!$B$14:$B$108='SRI (2023)'!$V30)*('ＳＲＶ2023材料送付日程表 (report)'!$G$12:$BH$12='SRI (2023)'!IF$3)*('ＳＲＶ2023材料送付日程表 (report)'!$G$14:$BH$108))</f>
        <v>0</v>
      </c>
      <c r="IG30" s="146">
        <f>SUMPRODUCT(('ＳＲＶ2023材料送付日程表 (report)'!$B$14:$B$108='SRI (2023)'!$V30)*('ＳＲＶ2023材料送付日程表 (report)'!$G$12:$BH$12='SRI (2023)'!IG$3)*('ＳＲＶ2023材料送付日程表 (report)'!$G$14:$BH$108))</f>
        <v>0</v>
      </c>
      <c r="IH30" s="146">
        <f>SUMPRODUCT(('ＳＲＶ2023材料送付日程表 (report)'!$B$14:$B$108='SRI (2023)'!$V30)*('ＳＲＶ2023材料送付日程表 (report)'!$G$12:$BH$12='SRI (2023)'!IH$3)*('ＳＲＶ2023材料送付日程表 (report)'!$G$14:$BH$108))</f>
        <v>0</v>
      </c>
      <c r="II30" s="146">
        <f>SUMPRODUCT(('ＳＲＶ2023材料送付日程表 (report)'!$B$14:$B$108='SRI (2023)'!$V30)*('ＳＲＶ2023材料送付日程表 (report)'!$G$12:$BH$12='SRI (2023)'!II$3)*('ＳＲＶ2023材料送付日程表 (report)'!$G$14:$BH$108))</f>
        <v>0</v>
      </c>
      <c r="IJ30" s="146">
        <f>SUMPRODUCT(('ＳＲＶ2023材料送付日程表 (report)'!$B$14:$B$108='SRI (2023)'!$V30)*('ＳＲＶ2023材料送付日程表 (report)'!$G$12:$BH$12='SRI (2023)'!IJ$3)*('ＳＲＶ2023材料送付日程表 (report)'!$G$14:$BH$108))</f>
        <v>0</v>
      </c>
      <c r="IK30" s="146">
        <f>SUMPRODUCT(('ＳＲＶ2023材料送付日程表 (report)'!$B$14:$B$108='SRI (2023)'!$V30)*('ＳＲＶ2023材料送付日程表 (report)'!$G$12:$BH$12='SRI (2023)'!IK$3)*('ＳＲＶ2023材料送付日程表 (report)'!$G$14:$BH$108))</f>
        <v>0</v>
      </c>
      <c r="IL30" s="146">
        <f>SUMPRODUCT(('ＳＲＶ2023材料送付日程表 (report)'!$B$14:$B$108='SRI (2023)'!$V30)*('ＳＲＶ2023材料送付日程表 (report)'!$G$12:$BH$12='SRI (2023)'!IL$3)*('ＳＲＶ2023材料送付日程表 (report)'!$G$14:$BH$108))</f>
        <v>0</v>
      </c>
      <c r="IM30" s="146">
        <f>SUMPRODUCT(('ＳＲＶ2023材料送付日程表 (report)'!$B$14:$B$108='SRI (2023)'!$V30)*('ＳＲＶ2023材料送付日程表 (report)'!$G$12:$BH$12='SRI (2023)'!IM$3)*('ＳＲＶ2023材料送付日程表 (report)'!$G$14:$BH$108))</f>
        <v>0</v>
      </c>
      <c r="IN30" s="146">
        <f>SUMPRODUCT(('ＳＲＶ2023材料送付日程表 (report)'!$B$14:$B$108='SRI (2023)'!$V30)*('ＳＲＶ2023材料送付日程表 (report)'!$G$12:$BH$12='SRI (2023)'!IN$3)*('ＳＲＶ2023材料送付日程表 (report)'!$G$14:$BH$108))</f>
        <v>0</v>
      </c>
      <c r="IO30" s="146">
        <f>SUMPRODUCT(('ＳＲＶ2023材料送付日程表 (report)'!$B$14:$B$108='SRI (2023)'!$V30)*('ＳＲＶ2023材料送付日程表 (report)'!$G$12:$BH$12='SRI (2023)'!IO$3)*('ＳＲＶ2023材料送付日程表 (report)'!$G$14:$BH$108))</f>
        <v>0</v>
      </c>
      <c r="IP30" s="146">
        <f>SUMPRODUCT(('ＳＲＶ2023材料送付日程表 (report)'!$B$14:$B$108='SRI (2023)'!$V30)*('ＳＲＶ2023材料送付日程表 (report)'!$G$12:$BH$12='SRI (2023)'!IP$3)*('ＳＲＶ2023材料送付日程表 (report)'!$G$14:$BH$108))</f>
        <v>0</v>
      </c>
      <c r="IQ30" s="146">
        <f>SUMPRODUCT(('ＳＲＶ2023材料送付日程表 (report)'!$B$14:$B$108='SRI (2023)'!$V30)*('ＳＲＶ2023材料送付日程表 (report)'!$G$12:$BH$12='SRI (2023)'!IQ$3)*('ＳＲＶ2023材料送付日程表 (report)'!$G$14:$BH$108))</f>
        <v>0</v>
      </c>
      <c r="IR30" s="146">
        <f>SUMPRODUCT(('ＳＲＶ2023材料送付日程表 (report)'!$B$14:$B$108='SRI (2023)'!$V30)*('ＳＲＶ2023材料送付日程表 (report)'!$G$12:$BH$12='SRI (2023)'!IR$3)*('ＳＲＶ2023材料送付日程表 (report)'!$G$14:$BH$108))</f>
        <v>0</v>
      </c>
      <c r="IS30" s="146">
        <f>SUMPRODUCT(('ＳＲＶ2023材料送付日程表 (report)'!$B$14:$B$108='SRI (2023)'!$V30)*('ＳＲＶ2023材料送付日程表 (report)'!$G$12:$BH$12='SRI (2023)'!IS$3)*('ＳＲＶ2023材料送付日程表 (report)'!$G$14:$BH$108))</f>
        <v>0</v>
      </c>
      <c r="IT30" s="146">
        <f>SUMPRODUCT(('ＳＲＶ2023材料送付日程表 (report)'!$B$14:$B$108='SRI (2023)'!$V30)*('ＳＲＶ2023材料送付日程表 (report)'!$G$12:$BH$12='SRI (2023)'!IT$3)*('ＳＲＶ2023材料送付日程表 (report)'!$G$14:$BH$108))</f>
        <v>0</v>
      </c>
      <c r="IU30" s="146">
        <f>SUMPRODUCT(('ＳＲＶ2023材料送付日程表 (report)'!$B$14:$B$108='SRI (2023)'!$V30)*('ＳＲＶ2023材料送付日程表 (report)'!$G$12:$BH$12='SRI (2023)'!IU$3)*('ＳＲＶ2023材料送付日程表 (report)'!$G$14:$BH$108))</f>
        <v>0</v>
      </c>
      <c r="IV30" s="146">
        <f>SUMPRODUCT(('ＳＲＶ2023材料送付日程表 (report)'!$B$14:$B$108='SRI (2023)'!$V30)*('ＳＲＶ2023材料送付日程表 (report)'!$G$12:$BH$12='SRI (2023)'!IV$3)*('ＳＲＶ2023材料送付日程表 (report)'!$G$14:$BH$108))</f>
        <v>0</v>
      </c>
      <c r="IW30" s="146">
        <f>SUMPRODUCT(('ＳＲＶ2023材料送付日程表 (report)'!$B$14:$B$108='SRI (2023)'!$V30)*('ＳＲＶ2023材料送付日程表 (report)'!$G$12:$BH$12='SRI (2023)'!IW$3)*('ＳＲＶ2023材料送付日程表 (report)'!$G$14:$BH$108))</f>
        <v>0</v>
      </c>
      <c r="IX30" s="146">
        <f>SUMPRODUCT(('ＳＲＶ2023材料送付日程表 (report)'!$B$14:$B$108='SRI (2023)'!$V30)*('ＳＲＶ2023材料送付日程表 (report)'!$G$12:$BH$12='SRI (2023)'!IX$3)*('ＳＲＶ2023材料送付日程表 (report)'!$G$14:$BH$108))</f>
        <v>0</v>
      </c>
      <c r="IY30" s="146">
        <f>SUMPRODUCT(('ＳＲＶ2023材料送付日程表 (report)'!$B$14:$B$108='SRI (2023)'!$V30)*('ＳＲＶ2023材料送付日程表 (report)'!$G$12:$BH$12='SRI (2023)'!IY$3)*('ＳＲＶ2023材料送付日程表 (report)'!$G$14:$BH$108))</f>
        <v>0</v>
      </c>
      <c r="IZ30" s="146">
        <f>SUMPRODUCT(('ＳＲＶ2023材料送付日程表 (report)'!$B$14:$B$108='SRI (2023)'!$V30)*('ＳＲＶ2023材料送付日程表 (report)'!$G$12:$BH$12='SRI (2023)'!IZ$3)*('ＳＲＶ2023材料送付日程表 (report)'!$G$14:$BH$108))</f>
        <v>0</v>
      </c>
      <c r="JA30" s="146">
        <f>SUMPRODUCT(('ＳＲＶ2023材料送付日程表 (report)'!$B$14:$B$108='SRI (2023)'!$V30)*('ＳＲＶ2023材料送付日程表 (report)'!$G$12:$BH$12='SRI (2023)'!JA$3)*('ＳＲＶ2023材料送付日程表 (report)'!$G$14:$BH$108))</f>
        <v>0</v>
      </c>
      <c r="JB30" s="146">
        <f>SUMPRODUCT(('ＳＲＶ2023材料送付日程表 (report)'!$B$14:$B$108='SRI (2023)'!$V30)*('ＳＲＶ2023材料送付日程表 (report)'!$G$12:$BH$12='SRI (2023)'!JB$3)*('ＳＲＶ2023材料送付日程表 (report)'!$G$14:$BH$108))</f>
        <v>0</v>
      </c>
      <c r="JC30" s="146">
        <f>SUMPRODUCT(('ＳＲＶ2023材料送付日程表 (report)'!$B$14:$B$108='SRI (2023)'!$V30)*('ＳＲＶ2023材料送付日程表 (report)'!$G$12:$BH$12='SRI (2023)'!JC$3)*('ＳＲＶ2023材料送付日程表 (report)'!$G$14:$BH$108))</f>
        <v>0</v>
      </c>
      <c r="JD30" s="146">
        <f>SUMPRODUCT(('ＳＲＶ2023材料送付日程表 (report)'!$B$14:$B$108='SRI (2023)'!$V30)*('ＳＲＶ2023材料送付日程表 (report)'!$G$12:$BH$12='SRI (2023)'!JD$3)*('ＳＲＶ2023材料送付日程表 (report)'!$G$14:$BH$108))</f>
        <v>0</v>
      </c>
      <c r="JE30" s="146">
        <f>SUMPRODUCT(('ＳＲＶ2023材料送付日程表 (report)'!$B$14:$B$108='SRI (2023)'!$V30)*('ＳＲＶ2023材料送付日程表 (report)'!$G$12:$BH$12='SRI (2023)'!JE$3)*('ＳＲＶ2023材料送付日程表 (report)'!$G$14:$BH$108))</f>
        <v>0</v>
      </c>
      <c r="JF30" s="146">
        <f>SUMPRODUCT(('ＳＲＶ2023材料送付日程表 (report)'!$B$14:$B$108='SRI (2023)'!$V30)*('ＳＲＶ2023材料送付日程表 (report)'!$G$12:$BH$12='SRI (2023)'!JF$3)*('ＳＲＶ2023材料送付日程表 (report)'!$G$14:$BH$108))</f>
        <v>0</v>
      </c>
      <c r="JG30" s="146">
        <f>SUMPRODUCT(('ＳＲＶ2023材料送付日程表 (report)'!$B$14:$B$108='SRI (2023)'!$V30)*('ＳＲＶ2023材料送付日程表 (report)'!$G$12:$BH$12='SRI (2023)'!JG$3)*('ＳＲＶ2023材料送付日程表 (report)'!$G$14:$BH$108))</f>
        <v>0</v>
      </c>
      <c r="JH30" s="146">
        <f>SUMPRODUCT(('ＳＲＶ2023材料送付日程表 (report)'!$B$14:$B$108='SRI (2023)'!$V30)*('ＳＲＶ2023材料送付日程表 (report)'!$G$12:$BH$12='SRI (2023)'!JH$3)*('ＳＲＶ2023材料送付日程表 (report)'!$G$14:$BH$108))</f>
        <v>0</v>
      </c>
      <c r="JI30" s="146">
        <f>SUMPRODUCT(('ＳＲＶ2023材料送付日程表 (report)'!$B$14:$B$108='SRI (2023)'!$V30)*('ＳＲＶ2023材料送付日程表 (report)'!$G$12:$BH$12='SRI (2023)'!JI$3)*('ＳＲＶ2023材料送付日程表 (report)'!$G$14:$BH$108))</f>
        <v>0</v>
      </c>
      <c r="JJ30" s="146">
        <f>SUMPRODUCT(('ＳＲＶ2023材料送付日程表 (report)'!$B$14:$B$108='SRI (2023)'!$V30)*('ＳＲＶ2023材料送付日程表 (report)'!$G$12:$BH$12='SRI (2023)'!JJ$3)*('ＳＲＶ2023材料送付日程表 (report)'!$G$14:$BH$108))</f>
        <v>0</v>
      </c>
      <c r="JK30" s="146">
        <f>SUMPRODUCT(('ＳＲＶ2023材料送付日程表 (report)'!$B$14:$B$108='SRI (2023)'!$V30)*('ＳＲＶ2023材料送付日程表 (report)'!$G$12:$BH$12='SRI (2023)'!JK$3)*('ＳＲＶ2023材料送付日程表 (report)'!$G$14:$BH$108))</f>
        <v>0</v>
      </c>
      <c r="JL30" s="146">
        <f>SUMPRODUCT(('ＳＲＶ2023材料送付日程表 (report)'!$B$14:$B$108='SRI (2023)'!$V30)*('ＳＲＶ2023材料送付日程表 (report)'!$G$12:$BH$12='SRI (2023)'!JL$3)*('ＳＲＶ2023材料送付日程表 (report)'!$G$14:$BH$108))</f>
        <v>0</v>
      </c>
      <c r="JM30" s="146">
        <f>SUMPRODUCT(('ＳＲＶ2023材料送付日程表 (report)'!$B$14:$B$108='SRI (2023)'!$V30)*('ＳＲＶ2023材料送付日程表 (report)'!$G$12:$BH$12='SRI (2023)'!JM$3)*('ＳＲＶ2023材料送付日程表 (report)'!$G$14:$BH$108))</f>
        <v>0</v>
      </c>
      <c r="JN30" s="146">
        <f>SUMPRODUCT(('ＳＲＶ2023材料送付日程表 (report)'!$B$14:$B$108='SRI (2023)'!$V30)*('ＳＲＶ2023材料送付日程表 (report)'!$G$12:$BH$12='SRI (2023)'!JN$3)*('ＳＲＶ2023材料送付日程表 (report)'!$G$14:$BH$108))</f>
        <v>0</v>
      </c>
      <c r="JO30" s="146">
        <f>SUMPRODUCT(('ＳＲＶ2023材料送付日程表 (report)'!$B$14:$B$108='SRI (2023)'!$V30)*('ＳＲＶ2023材料送付日程表 (report)'!$G$12:$BH$12='SRI (2023)'!JO$3)*('ＳＲＶ2023材料送付日程表 (report)'!$G$14:$BH$108))</f>
        <v>0</v>
      </c>
      <c r="JP30" s="146">
        <f>SUMPRODUCT(('ＳＲＶ2023材料送付日程表 (report)'!$B$14:$B$108='SRI (2023)'!$V30)*('ＳＲＶ2023材料送付日程表 (report)'!$G$12:$BH$12='SRI (2023)'!JP$3)*('ＳＲＶ2023材料送付日程表 (report)'!$G$14:$BH$108))</f>
        <v>0</v>
      </c>
      <c r="JQ30" s="146">
        <f>SUMPRODUCT(('ＳＲＶ2023材料送付日程表 (report)'!$B$14:$B$108='SRI (2023)'!$V30)*('ＳＲＶ2023材料送付日程表 (report)'!$G$12:$BH$12='SRI (2023)'!JQ$3)*('ＳＲＶ2023材料送付日程表 (report)'!$G$14:$BH$108))</f>
        <v>0</v>
      </c>
      <c r="JR30" s="146">
        <f>SUMPRODUCT(('ＳＲＶ2023材料送付日程表 (report)'!$B$14:$B$108='SRI (2023)'!$V30)*('ＳＲＶ2023材料送付日程表 (report)'!$G$12:$BH$12='SRI (2023)'!JR$3)*('ＳＲＶ2023材料送付日程表 (report)'!$G$14:$BH$108))</f>
        <v>0</v>
      </c>
      <c r="JS30" s="146">
        <f>SUMPRODUCT(('ＳＲＶ2023材料送付日程表 (report)'!$B$14:$B$108='SRI (2023)'!$V30)*('ＳＲＶ2023材料送付日程表 (report)'!$G$12:$BH$12='SRI (2023)'!JS$3)*('ＳＲＶ2023材料送付日程表 (report)'!$G$14:$BH$108))</f>
        <v>0</v>
      </c>
      <c r="JT30" s="146">
        <f>SUMPRODUCT(('ＳＲＶ2023材料送付日程表 (report)'!$B$14:$B$108='SRI (2023)'!$V30)*('ＳＲＶ2023材料送付日程表 (report)'!$G$12:$BH$12='SRI (2023)'!JT$3)*('ＳＲＶ2023材料送付日程表 (report)'!$G$14:$BH$108))</f>
        <v>0</v>
      </c>
      <c r="JU30" s="146">
        <f>SUMPRODUCT(('ＳＲＶ2023材料送付日程表 (report)'!$B$14:$B$108='SRI (2023)'!$V30)*('ＳＲＶ2023材料送付日程表 (report)'!$G$12:$BH$12='SRI (2023)'!JU$3)*('ＳＲＶ2023材料送付日程表 (report)'!$G$14:$BH$108))</f>
        <v>0</v>
      </c>
      <c r="JV30" s="146">
        <f>SUMPRODUCT(('ＳＲＶ2023材料送付日程表 (report)'!$B$14:$B$108='SRI (2023)'!$V30)*('ＳＲＶ2023材料送付日程表 (report)'!$G$12:$BH$12='SRI (2023)'!JV$3)*('ＳＲＶ2023材料送付日程表 (report)'!$G$14:$BH$108))</f>
        <v>0</v>
      </c>
      <c r="JW30" s="146">
        <f>SUMPRODUCT(('ＳＲＶ2023材料送付日程表 (report)'!$B$14:$B$108='SRI (2023)'!$V30)*('ＳＲＶ2023材料送付日程表 (report)'!$G$12:$BH$12='SRI (2023)'!JW$3)*('ＳＲＶ2023材料送付日程表 (report)'!$G$14:$BH$108))</f>
        <v>0</v>
      </c>
      <c r="JX30" s="146">
        <f>SUMPRODUCT(('ＳＲＶ2023材料送付日程表 (report)'!$B$14:$B$108='SRI (2023)'!$V30)*('ＳＲＶ2023材料送付日程表 (report)'!$G$12:$BH$12='SRI (2023)'!JX$3)*('ＳＲＶ2023材料送付日程表 (report)'!$G$14:$BH$108))</f>
        <v>0</v>
      </c>
      <c r="JY30" s="146">
        <f>SUMPRODUCT(('ＳＲＶ2023材料送付日程表 (report)'!$B$14:$B$108='SRI (2023)'!$V30)*('ＳＲＶ2023材料送付日程表 (report)'!$G$12:$BH$12='SRI (2023)'!JY$3)*('ＳＲＶ2023材料送付日程表 (report)'!$G$14:$BH$108))</f>
        <v>0</v>
      </c>
      <c r="JZ30" s="146">
        <f>SUMPRODUCT(('ＳＲＶ2023材料送付日程表 (report)'!$B$14:$B$108='SRI (2023)'!$V30)*('ＳＲＶ2023材料送付日程表 (report)'!$G$12:$BH$12='SRI (2023)'!JZ$3)*('ＳＲＶ2023材料送付日程表 (report)'!$G$14:$BH$108))</f>
        <v>0</v>
      </c>
      <c r="KA30" s="146">
        <f>SUMPRODUCT(('ＳＲＶ2023材料送付日程表 (report)'!$B$14:$B$108='SRI (2023)'!$V30)*('ＳＲＶ2023材料送付日程表 (report)'!$G$12:$BH$12='SRI (2023)'!KA$3)*('ＳＲＶ2023材料送付日程表 (report)'!$G$14:$BH$108))</f>
        <v>0</v>
      </c>
      <c r="KB30" s="146">
        <f>SUMPRODUCT(('ＳＲＶ2023材料送付日程表 (report)'!$B$14:$B$108='SRI (2023)'!$V30)*('ＳＲＶ2023材料送付日程表 (report)'!$G$12:$BH$12='SRI (2023)'!KB$3)*('ＳＲＶ2023材料送付日程表 (report)'!$G$14:$BH$108))</f>
        <v>0</v>
      </c>
      <c r="KC30" s="146">
        <f>SUMPRODUCT(('ＳＲＶ2023材料送付日程表 (report)'!$B$14:$B$108='SRI (2023)'!$V30)*('ＳＲＶ2023材料送付日程表 (report)'!$G$12:$BH$12='SRI (2023)'!KC$3)*('ＳＲＶ2023材料送付日程表 (report)'!$G$14:$BH$108))</f>
        <v>0</v>
      </c>
      <c r="KD30" s="146">
        <f>SUMPRODUCT(('ＳＲＶ2023材料送付日程表 (report)'!$B$14:$B$108='SRI (2023)'!$V30)*('ＳＲＶ2023材料送付日程表 (report)'!$G$12:$BH$12='SRI (2023)'!KD$3)*('ＳＲＶ2023材料送付日程表 (report)'!$G$14:$BH$108))</f>
        <v>0</v>
      </c>
      <c r="KE30" s="146">
        <f>SUMPRODUCT(('ＳＲＶ2023材料送付日程表 (report)'!$B$14:$B$108='SRI (2023)'!$V30)*('ＳＲＶ2023材料送付日程表 (report)'!$G$12:$BH$12='SRI (2023)'!KE$3)*('ＳＲＶ2023材料送付日程表 (report)'!$G$14:$BH$108))</f>
        <v>0</v>
      </c>
      <c r="KF30" s="146">
        <f>SUMPRODUCT(('ＳＲＶ2023材料送付日程表 (report)'!$B$14:$B$108='SRI (2023)'!$V30)*('ＳＲＶ2023材料送付日程表 (report)'!$G$12:$BH$12='SRI (2023)'!KF$3)*('ＳＲＶ2023材料送付日程表 (report)'!$G$14:$BH$108))</f>
        <v>0</v>
      </c>
      <c r="KG30" s="146">
        <f>SUMPRODUCT(('ＳＲＶ2023材料送付日程表 (report)'!$B$14:$B$108='SRI (2023)'!$V30)*('ＳＲＶ2023材料送付日程表 (report)'!$G$12:$BH$12='SRI (2023)'!KG$3)*('ＳＲＶ2023材料送付日程表 (report)'!$G$14:$BH$108))</f>
        <v>0</v>
      </c>
      <c r="KH30" s="146">
        <f>SUMPRODUCT(('ＳＲＶ2023材料送付日程表 (report)'!$B$14:$B$108='SRI (2023)'!$V30)*('ＳＲＶ2023材料送付日程表 (report)'!$G$12:$BH$12='SRI (2023)'!KH$3)*('ＳＲＶ2023材料送付日程表 (report)'!$G$14:$BH$108))</f>
        <v>0</v>
      </c>
      <c r="KI30" s="146">
        <f>SUMPRODUCT(('ＳＲＶ2023材料送付日程表 (report)'!$B$14:$B$108='SRI (2023)'!$V30)*('ＳＲＶ2023材料送付日程表 (report)'!$G$12:$BH$12='SRI (2023)'!KI$3)*('ＳＲＶ2023材料送付日程表 (report)'!$G$14:$BH$108))</f>
        <v>0</v>
      </c>
      <c r="KJ30" s="146">
        <f>SUMPRODUCT(('ＳＲＶ2023材料送付日程表 (report)'!$B$14:$B$108='SRI (2023)'!$V30)*('ＳＲＶ2023材料送付日程表 (report)'!$G$12:$BH$12='SRI (2023)'!KJ$3)*('ＳＲＶ2023材料送付日程表 (report)'!$G$14:$BH$108))</f>
        <v>0</v>
      </c>
      <c r="KK30" s="146">
        <f>SUMPRODUCT(('ＳＲＶ2023材料送付日程表 (report)'!$B$14:$B$108='SRI (2023)'!$V30)*('ＳＲＶ2023材料送付日程表 (report)'!$G$12:$BH$12='SRI (2023)'!KK$3)*('ＳＲＶ2023材料送付日程表 (report)'!$G$14:$BH$108))</f>
        <v>0</v>
      </c>
      <c r="KL30" s="146">
        <f>SUMPRODUCT(('ＳＲＶ2023材料送付日程表 (report)'!$B$14:$B$108='SRI (2023)'!$V30)*('ＳＲＶ2023材料送付日程表 (report)'!$G$12:$BH$12='SRI (2023)'!KL$3)*('ＳＲＶ2023材料送付日程表 (report)'!$G$14:$BH$108))</f>
        <v>0</v>
      </c>
      <c r="KM30" s="146">
        <f>SUMPRODUCT(('ＳＲＶ2023材料送付日程表 (report)'!$B$14:$B$108='SRI (2023)'!$V30)*('ＳＲＶ2023材料送付日程表 (report)'!$G$12:$BH$12='SRI (2023)'!KM$3)*('ＳＲＶ2023材料送付日程表 (report)'!$G$14:$BH$108))</f>
        <v>0</v>
      </c>
      <c r="KN30" s="146">
        <f>SUMPRODUCT(('ＳＲＶ2023材料送付日程表 (report)'!$B$14:$B$108='SRI (2023)'!$V30)*('ＳＲＶ2023材料送付日程表 (report)'!$G$12:$BH$12='SRI (2023)'!KN$3)*('ＳＲＶ2023材料送付日程表 (report)'!$G$14:$BH$108))</f>
        <v>0</v>
      </c>
      <c r="KO30" s="146">
        <f>SUMPRODUCT(('ＳＲＶ2023材料送付日程表 (report)'!$B$14:$B$108='SRI (2023)'!$V30)*('ＳＲＶ2023材料送付日程表 (report)'!$G$12:$BH$12='SRI (2023)'!KO$3)*('ＳＲＶ2023材料送付日程表 (report)'!$G$14:$BH$108))</f>
        <v>0</v>
      </c>
      <c r="KP30" s="146">
        <f>SUMPRODUCT(('ＳＲＶ2023材料送付日程表 (report)'!$B$14:$B$108='SRI (2023)'!$V30)*('ＳＲＶ2023材料送付日程表 (report)'!$G$12:$BH$12='SRI (2023)'!KP$3)*('ＳＲＶ2023材料送付日程表 (report)'!$G$14:$BH$108))</f>
        <v>0</v>
      </c>
      <c r="KQ30" s="146">
        <f>SUMPRODUCT(('ＳＲＶ2023材料送付日程表 (report)'!$B$14:$B$108='SRI (2023)'!$V30)*('ＳＲＶ2023材料送付日程表 (report)'!$G$12:$BH$12='SRI (2023)'!KQ$3)*('ＳＲＶ2023材料送付日程表 (report)'!$G$14:$BH$108))</f>
        <v>0</v>
      </c>
      <c r="KR30" s="146">
        <f>SUMPRODUCT(('ＳＲＶ2023材料送付日程表 (report)'!$B$14:$B$108='SRI (2023)'!$V30)*('ＳＲＶ2023材料送付日程表 (report)'!$G$12:$BH$12='SRI (2023)'!KR$3)*('ＳＲＶ2023材料送付日程表 (report)'!$G$14:$BH$108))</f>
        <v>0</v>
      </c>
      <c r="KS30" s="146">
        <f>SUMPRODUCT(('ＳＲＶ2023材料送付日程表 (report)'!$B$14:$B$108='SRI (2023)'!$V30)*('ＳＲＶ2023材料送付日程表 (report)'!$G$12:$BH$12='SRI (2023)'!KS$3)*('ＳＲＶ2023材料送付日程表 (report)'!$G$14:$BH$108))</f>
        <v>0</v>
      </c>
      <c r="KT30" s="146">
        <f>SUMPRODUCT(('ＳＲＶ2023材料送付日程表 (report)'!$B$14:$B$108='SRI (2023)'!$V30)*('ＳＲＶ2023材料送付日程表 (report)'!$G$12:$BH$12='SRI (2023)'!KT$3)*('ＳＲＶ2023材料送付日程表 (report)'!$G$14:$BH$108))</f>
        <v>0</v>
      </c>
      <c r="KU30" s="146">
        <f>SUMPRODUCT(('ＳＲＶ2023材料送付日程表 (report)'!$B$14:$B$108='SRI (2023)'!$V30)*('ＳＲＶ2023材料送付日程表 (report)'!$G$12:$BH$12='SRI (2023)'!KU$3)*('ＳＲＶ2023材料送付日程表 (report)'!$G$14:$BH$108))</f>
        <v>0</v>
      </c>
      <c r="KV30" s="146">
        <f>SUMPRODUCT(('ＳＲＶ2023材料送付日程表 (report)'!$B$14:$B$108='SRI (2023)'!$V30)*('ＳＲＶ2023材料送付日程表 (report)'!$G$12:$BH$12='SRI (2023)'!KV$3)*('ＳＲＶ2023材料送付日程表 (report)'!$G$14:$BH$108))</f>
        <v>0</v>
      </c>
      <c r="KW30" s="146">
        <f>SUMPRODUCT(('ＳＲＶ2023材料送付日程表 (report)'!$B$14:$B$108='SRI (2023)'!$V30)*('ＳＲＶ2023材料送付日程表 (report)'!$G$12:$BH$12='SRI (2023)'!KW$3)*('ＳＲＶ2023材料送付日程表 (report)'!$G$14:$BH$108))</f>
        <v>0</v>
      </c>
      <c r="KX30" s="146">
        <f>SUMPRODUCT(('ＳＲＶ2023材料送付日程表 (report)'!$B$14:$B$108='SRI (2023)'!$V30)*('ＳＲＶ2023材料送付日程表 (report)'!$G$12:$BH$12='SRI (2023)'!KX$3)*('ＳＲＶ2023材料送付日程表 (report)'!$G$14:$BH$108))</f>
        <v>0</v>
      </c>
      <c r="KY30" s="146">
        <f>SUMPRODUCT(('ＳＲＶ2023材料送付日程表 (report)'!$B$14:$B$108='SRI (2023)'!$V30)*('ＳＲＶ2023材料送付日程表 (report)'!$G$12:$BH$12='SRI (2023)'!KY$3)*('ＳＲＶ2023材料送付日程表 (report)'!$G$14:$BH$108))</f>
        <v>0</v>
      </c>
      <c r="KZ30" s="146">
        <f>SUMPRODUCT(('ＳＲＶ2023材料送付日程表 (report)'!$B$14:$B$108='SRI (2023)'!$V30)*('ＳＲＶ2023材料送付日程表 (report)'!$G$12:$BH$12='SRI (2023)'!KZ$3)*('ＳＲＶ2023材料送付日程表 (report)'!$G$14:$BH$108))</f>
        <v>0</v>
      </c>
      <c r="LA30" s="146">
        <f>SUMPRODUCT(('ＳＲＶ2023材料送付日程表 (report)'!$B$14:$B$108='SRI (2023)'!$V30)*('ＳＲＶ2023材料送付日程表 (report)'!$G$12:$BH$12='SRI (2023)'!LA$3)*('ＳＲＶ2023材料送付日程表 (report)'!$G$14:$BH$108))</f>
        <v>0</v>
      </c>
      <c r="LB30" s="146">
        <f>SUMPRODUCT(('ＳＲＶ2023材料送付日程表 (report)'!$B$14:$B$108='SRI (2023)'!$V30)*('ＳＲＶ2023材料送付日程表 (report)'!$G$12:$BH$12='SRI (2023)'!LB$3)*('ＳＲＶ2023材料送付日程表 (report)'!$G$14:$BH$108))</f>
        <v>0</v>
      </c>
      <c r="LC30" s="146">
        <f>SUMPRODUCT(('ＳＲＶ2023材料送付日程表 (report)'!$B$14:$B$108='SRI (2023)'!$V30)*('ＳＲＶ2023材料送付日程表 (report)'!$G$12:$BH$12='SRI (2023)'!LC$3)*('ＳＲＶ2023材料送付日程表 (report)'!$G$14:$BH$108))</f>
        <v>0</v>
      </c>
      <c r="LD30" s="146">
        <f>SUMPRODUCT(('ＳＲＶ2023材料送付日程表 (report)'!$B$14:$B$108='SRI (2023)'!$V30)*('ＳＲＶ2023材料送付日程表 (report)'!$G$12:$BH$12='SRI (2023)'!LD$3)*('ＳＲＶ2023材料送付日程表 (report)'!$G$14:$BH$108))</f>
        <v>0</v>
      </c>
      <c r="LE30" s="146">
        <f>SUMPRODUCT(('ＳＲＶ2023材料送付日程表 (report)'!$B$14:$B$108='SRI (2023)'!$V30)*('ＳＲＶ2023材料送付日程表 (report)'!$G$12:$BH$12='SRI (2023)'!LE$3)*('ＳＲＶ2023材料送付日程表 (report)'!$G$14:$BH$108))</f>
        <v>0</v>
      </c>
      <c r="LF30" s="146">
        <f>SUMPRODUCT(('ＳＲＶ2023材料送付日程表 (report)'!$B$14:$B$108='SRI (2023)'!$V30)*('ＳＲＶ2023材料送付日程表 (report)'!$G$12:$BH$12='SRI (2023)'!LF$3)*('ＳＲＶ2023材料送付日程表 (report)'!$G$14:$BH$108))</f>
        <v>0</v>
      </c>
      <c r="LG30" s="146">
        <f>SUMPRODUCT(('ＳＲＶ2023材料送付日程表 (report)'!$B$14:$B$108='SRI (2023)'!$V30)*('ＳＲＶ2023材料送付日程表 (report)'!$G$12:$BH$12='SRI (2023)'!LG$3)*('ＳＲＶ2023材料送付日程表 (report)'!$G$14:$BH$108))</f>
        <v>0</v>
      </c>
      <c r="LH30" s="146">
        <f>SUMPRODUCT(('ＳＲＶ2023材料送付日程表 (report)'!$B$14:$B$108='SRI (2023)'!$V30)*('ＳＲＶ2023材料送付日程表 (report)'!$G$12:$BH$12='SRI (2023)'!LH$3)*('ＳＲＶ2023材料送付日程表 (report)'!$G$14:$BH$108))</f>
        <v>0</v>
      </c>
      <c r="LI30" s="146">
        <f>SUMPRODUCT(('ＳＲＶ2023材料送付日程表 (report)'!$B$14:$B$108='SRI (2023)'!$V30)*('ＳＲＶ2023材料送付日程表 (report)'!$G$12:$BH$12='SRI (2023)'!LI$3)*('ＳＲＶ2023材料送付日程表 (report)'!$G$14:$BH$108))</f>
        <v>0</v>
      </c>
      <c r="LJ30" s="146">
        <f>SUMPRODUCT(('ＳＲＶ2023材料送付日程表 (report)'!$B$14:$B$108='SRI (2023)'!$V30)*('ＳＲＶ2023材料送付日程表 (report)'!$G$12:$BH$12='SRI (2023)'!LJ$3)*('ＳＲＶ2023材料送付日程表 (report)'!$G$14:$BH$108))</f>
        <v>0</v>
      </c>
      <c r="LK30" s="146">
        <f>SUMPRODUCT(('ＳＲＶ2023材料送付日程表 (report)'!$B$14:$B$108='SRI (2023)'!$V30)*('ＳＲＶ2023材料送付日程表 (report)'!$G$12:$BH$12='SRI (2023)'!LK$3)*('ＳＲＶ2023材料送付日程表 (report)'!$G$14:$BH$108))</f>
        <v>0</v>
      </c>
      <c r="LL30" s="146">
        <f>SUMPRODUCT(('ＳＲＶ2023材料送付日程表 (report)'!$B$14:$B$108='SRI (2023)'!$V30)*('ＳＲＶ2023材料送付日程表 (report)'!$G$12:$BH$12='SRI (2023)'!LL$3)*('ＳＲＶ2023材料送付日程表 (report)'!$G$14:$BH$108))</f>
        <v>0</v>
      </c>
      <c r="LM30" s="146">
        <f>SUMPRODUCT(('ＳＲＶ2023材料送付日程表 (report)'!$B$14:$B$108='SRI (2023)'!$V30)*('ＳＲＶ2023材料送付日程表 (report)'!$G$12:$BH$12='SRI (2023)'!LM$3)*('ＳＲＶ2023材料送付日程表 (report)'!$G$14:$BH$108))</f>
        <v>0</v>
      </c>
      <c r="LN30" s="146">
        <f>SUMPRODUCT(('ＳＲＶ2023材料送付日程表 (report)'!$B$14:$B$108='SRI (2023)'!$V30)*('ＳＲＶ2023材料送付日程表 (report)'!$G$12:$BH$12='SRI (2023)'!LN$3)*('ＳＲＶ2023材料送付日程表 (report)'!$G$14:$BH$108))</f>
        <v>0</v>
      </c>
      <c r="LO30" s="146">
        <f>SUMPRODUCT(('ＳＲＶ2023材料送付日程表 (report)'!$B$14:$B$108='SRI (2023)'!$V30)*('ＳＲＶ2023材料送付日程表 (report)'!$G$12:$BH$12='SRI (2023)'!LO$3)*('ＳＲＶ2023材料送付日程表 (report)'!$G$14:$BH$108))</f>
        <v>0</v>
      </c>
      <c r="LP30" s="146">
        <f>SUMPRODUCT(('ＳＲＶ2023材料送付日程表 (report)'!$B$14:$B$108='SRI (2023)'!$V30)*('ＳＲＶ2023材料送付日程表 (report)'!$G$12:$BH$12='SRI (2023)'!LP$3)*('ＳＲＶ2023材料送付日程表 (report)'!$G$14:$BH$108))</f>
        <v>0</v>
      </c>
      <c r="LQ30" s="146">
        <f>SUMPRODUCT(('ＳＲＶ2023材料送付日程表 (report)'!$B$14:$B$108='SRI (2023)'!$V30)*('ＳＲＶ2023材料送付日程表 (report)'!$G$12:$BH$12='SRI (2023)'!LQ$3)*('ＳＲＶ2023材料送付日程表 (report)'!$G$14:$BH$108))</f>
        <v>0</v>
      </c>
      <c r="LR30" s="146">
        <f>SUMPRODUCT(('ＳＲＶ2023材料送付日程表 (report)'!$B$14:$B$108='SRI (2023)'!$V30)*('ＳＲＶ2023材料送付日程表 (report)'!$G$12:$BH$12='SRI (2023)'!LR$3)*('ＳＲＶ2023材料送付日程表 (report)'!$G$14:$BH$108))</f>
        <v>0</v>
      </c>
      <c r="LS30" s="146">
        <f>SUMPRODUCT(('ＳＲＶ2023材料送付日程表 (report)'!$B$14:$B$108='SRI (2023)'!$V30)*('ＳＲＶ2023材料送付日程表 (report)'!$G$12:$BH$12='SRI (2023)'!LS$3)*('ＳＲＶ2023材料送付日程表 (report)'!$G$14:$BH$108))</f>
        <v>0</v>
      </c>
      <c r="LT30" s="146">
        <f>SUMPRODUCT(('ＳＲＶ2023材料送付日程表 (report)'!$B$14:$B$108='SRI (2023)'!$V30)*('ＳＲＶ2023材料送付日程表 (report)'!$G$12:$BH$12='SRI (2023)'!LT$3)*('ＳＲＶ2023材料送付日程表 (report)'!$G$14:$BH$108))</f>
        <v>0</v>
      </c>
      <c r="LU30" s="146">
        <f>SUMPRODUCT(('ＳＲＶ2023材料送付日程表 (report)'!$B$14:$B$108='SRI (2023)'!$V30)*('ＳＲＶ2023材料送付日程表 (report)'!$G$12:$BH$12='SRI (2023)'!LU$3)*('ＳＲＶ2023材料送付日程表 (report)'!$G$14:$BH$108))</f>
        <v>0</v>
      </c>
      <c r="LV30" s="146">
        <f>SUMPRODUCT(('ＳＲＶ2023材料送付日程表 (report)'!$B$14:$B$108='SRI (2023)'!$V30)*('ＳＲＶ2023材料送付日程表 (report)'!$G$12:$BH$12='SRI (2023)'!LV$3)*('ＳＲＶ2023材料送付日程表 (report)'!$G$14:$BH$108))</f>
        <v>0</v>
      </c>
      <c r="LW30" s="146">
        <f>SUMPRODUCT(('ＳＲＶ2023材料送付日程表 (report)'!$B$14:$B$108='SRI (2023)'!$V30)*('ＳＲＶ2023材料送付日程表 (report)'!$G$12:$BH$12='SRI (2023)'!LW$3)*('ＳＲＶ2023材料送付日程表 (report)'!$G$14:$BH$108))</f>
        <v>0</v>
      </c>
      <c r="LX30" s="146">
        <f>SUMPRODUCT(('ＳＲＶ2023材料送付日程表 (report)'!$B$14:$B$108='SRI (2023)'!$V30)*('ＳＲＶ2023材料送付日程表 (report)'!$G$12:$BH$12='SRI (2023)'!LX$3)*('ＳＲＶ2023材料送付日程表 (report)'!$G$14:$BH$108))</f>
        <v>0</v>
      </c>
      <c r="LY30" s="146">
        <f>SUMPRODUCT(('ＳＲＶ2023材料送付日程表 (report)'!$B$14:$B$108='SRI (2023)'!$V30)*('ＳＲＶ2023材料送付日程表 (report)'!$G$12:$BH$12='SRI (2023)'!LY$3)*('ＳＲＶ2023材料送付日程表 (report)'!$G$14:$BH$108))</f>
        <v>0</v>
      </c>
      <c r="LZ30" s="146">
        <f>SUMPRODUCT(('ＳＲＶ2023材料送付日程表 (report)'!$B$14:$B$108='SRI (2023)'!$V30)*('ＳＲＶ2023材料送付日程表 (report)'!$G$12:$BH$12='SRI (2023)'!LZ$3)*('ＳＲＶ2023材料送付日程表 (report)'!$G$14:$BH$108))</f>
        <v>0</v>
      </c>
      <c r="MA30" s="146">
        <f>SUMPRODUCT(('ＳＲＶ2023材料送付日程表 (report)'!$B$14:$B$108='SRI (2023)'!$V30)*('ＳＲＶ2023材料送付日程表 (report)'!$G$12:$BH$12='SRI (2023)'!MA$3)*('ＳＲＶ2023材料送付日程表 (report)'!$G$14:$BH$108))</f>
        <v>0</v>
      </c>
      <c r="MB30" s="146">
        <f>SUMPRODUCT(('ＳＲＶ2023材料送付日程表 (report)'!$B$14:$B$108='SRI (2023)'!$V30)*('ＳＲＶ2023材料送付日程表 (report)'!$G$12:$BH$12='SRI (2023)'!MB$3)*('ＳＲＶ2023材料送付日程表 (report)'!$G$14:$BH$108))</f>
        <v>0</v>
      </c>
      <c r="MC30" s="146">
        <f>SUMPRODUCT(('ＳＲＶ2023材料送付日程表 (report)'!$B$14:$B$108='SRI (2023)'!$V30)*('ＳＲＶ2023材料送付日程表 (report)'!$G$12:$BH$12='SRI (2023)'!MC$3)*('ＳＲＶ2023材料送付日程表 (report)'!$G$14:$BH$108))</f>
        <v>0</v>
      </c>
      <c r="MD30" s="146">
        <f>SUMPRODUCT(('ＳＲＶ2023材料送付日程表 (report)'!$B$14:$B$108='SRI (2023)'!$V30)*('ＳＲＶ2023材料送付日程表 (report)'!$G$12:$BH$12='SRI (2023)'!MD$3)*('ＳＲＶ2023材料送付日程表 (report)'!$G$14:$BH$108))</f>
        <v>0</v>
      </c>
      <c r="ME30" s="146">
        <f>SUMPRODUCT(('ＳＲＶ2023材料送付日程表 (report)'!$B$14:$B$108='SRI (2023)'!$V30)*('ＳＲＶ2023材料送付日程表 (report)'!$G$12:$BH$12='SRI (2023)'!ME$3)*('ＳＲＶ2023材料送付日程表 (report)'!$G$14:$BH$108))</f>
        <v>0</v>
      </c>
      <c r="MF30" s="146">
        <f>SUMPRODUCT(('ＳＲＶ2023材料送付日程表 (report)'!$B$14:$B$108='SRI (2023)'!$V30)*('ＳＲＶ2023材料送付日程表 (report)'!$G$12:$BH$12='SRI (2023)'!MF$3)*('ＳＲＶ2023材料送付日程表 (report)'!$G$14:$BH$108))</f>
        <v>0</v>
      </c>
      <c r="MG30" s="146">
        <f>SUMPRODUCT(('ＳＲＶ2023材料送付日程表 (report)'!$B$14:$B$108='SRI (2023)'!$V30)*('ＳＲＶ2023材料送付日程表 (report)'!$G$12:$BH$12='SRI (2023)'!MG$3)*('ＳＲＶ2023材料送付日程表 (report)'!$G$14:$BH$108))</f>
        <v>0</v>
      </c>
      <c r="MH30" s="146">
        <f>SUMPRODUCT(('ＳＲＶ2023材料送付日程表 (report)'!$B$14:$B$108='SRI (2023)'!$V30)*('ＳＲＶ2023材料送付日程表 (report)'!$G$12:$BH$12='SRI (2023)'!MH$3)*('ＳＲＶ2023材料送付日程表 (report)'!$G$14:$BH$108))</f>
        <v>0</v>
      </c>
      <c r="MI30" s="146">
        <f>SUMPRODUCT(('ＳＲＶ2023材料送付日程表 (report)'!$B$14:$B$108='SRI (2023)'!$V30)*('ＳＲＶ2023材料送付日程表 (report)'!$G$12:$BH$12='SRI (2023)'!MI$3)*('ＳＲＶ2023材料送付日程表 (report)'!$G$14:$BH$108))</f>
        <v>0</v>
      </c>
      <c r="MJ30" s="146">
        <f>SUMPRODUCT(('ＳＲＶ2023材料送付日程表 (report)'!$B$14:$B$108='SRI (2023)'!$V30)*('ＳＲＶ2023材料送付日程表 (report)'!$G$12:$BH$12='SRI (2023)'!MJ$3)*('ＳＲＶ2023材料送付日程表 (report)'!$G$14:$BH$108))</f>
        <v>0</v>
      </c>
      <c r="MK30" s="146">
        <f>SUMPRODUCT(('ＳＲＶ2023材料送付日程表 (report)'!$B$14:$B$108='SRI (2023)'!$V30)*('ＳＲＶ2023材料送付日程表 (report)'!$G$12:$BH$12='SRI (2023)'!MK$3)*('ＳＲＶ2023材料送付日程表 (report)'!$G$14:$BH$108))</f>
        <v>0</v>
      </c>
      <c r="ML30" s="146">
        <f>SUMPRODUCT(('ＳＲＶ2023材料送付日程表 (report)'!$B$14:$B$108='SRI (2023)'!$V30)*('ＳＲＶ2023材料送付日程表 (report)'!$G$12:$BH$12='SRI (2023)'!ML$3)*('ＳＲＶ2023材料送付日程表 (report)'!$G$14:$BH$108))</f>
        <v>0</v>
      </c>
      <c r="MM30" s="146">
        <f>SUMPRODUCT(('ＳＲＶ2023材料送付日程表 (report)'!$B$14:$B$108='SRI (2023)'!$V30)*('ＳＲＶ2023材料送付日程表 (report)'!$G$12:$BH$12='SRI (2023)'!MM$3)*('ＳＲＶ2023材料送付日程表 (report)'!$G$14:$BH$108))</f>
        <v>0</v>
      </c>
      <c r="MN30" s="146">
        <f>SUMPRODUCT(('ＳＲＶ2023材料送付日程表 (report)'!$B$14:$B$108='SRI (2023)'!$V30)*('ＳＲＶ2023材料送付日程表 (report)'!$G$12:$BH$12='SRI (2023)'!MN$3)*('ＳＲＶ2023材料送付日程表 (report)'!$G$14:$BH$108))</f>
        <v>0</v>
      </c>
      <c r="MO30" s="146">
        <f>SUMPRODUCT(('ＳＲＶ2023材料送付日程表 (report)'!$B$14:$B$108='SRI (2023)'!$V30)*('ＳＲＶ2023材料送付日程表 (report)'!$G$12:$BH$12='SRI (2023)'!MO$3)*('ＳＲＶ2023材料送付日程表 (report)'!$G$14:$BH$108))</f>
        <v>0</v>
      </c>
      <c r="MP30" s="146">
        <f>SUMPRODUCT(('ＳＲＶ2023材料送付日程表 (report)'!$B$14:$B$108='SRI (2023)'!$V30)*('ＳＲＶ2023材料送付日程表 (report)'!$G$12:$BH$12='SRI (2023)'!MP$3)*('ＳＲＶ2023材料送付日程表 (report)'!$G$14:$BH$108))</f>
        <v>0</v>
      </c>
      <c r="MQ30" s="146">
        <f>SUMPRODUCT(('ＳＲＶ2023材料送付日程表 (report)'!$B$14:$B$108='SRI (2023)'!$V30)*('ＳＲＶ2023材料送付日程表 (report)'!$G$12:$BH$12='SRI (2023)'!MQ$3)*('ＳＲＶ2023材料送付日程表 (report)'!$G$14:$BH$108))</f>
        <v>0</v>
      </c>
      <c r="MR30" s="146">
        <f>SUMPRODUCT(('ＳＲＶ2023材料送付日程表 (report)'!$B$14:$B$108='SRI (2023)'!$V30)*('ＳＲＶ2023材料送付日程表 (report)'!$G$12:$BH$12='SRI (2023)'!MR$3)*('ＳＲＶ2023材料送付日程表 (report)'!$G$14:$BH$108))</f>
        <v>0</v>
      </c>
      <c r="MS30" s="146">
        <f>SUMPRODUCT(('ＳＲＶ2023材料送付日程表 (report)'!$B$14:$B$108='SRI (2023)'!$V30)*('ＳＲＶ2023材料送付日程表 (report)'!$G$12:$BH$12='SRI (2023)'!MS$3)*('ＳＲＶ2023材料送付日程表 (report)'!$G$14:$BH$108))</f>
        <v>0</v>
      </c>
      <c r="MT30" s="146">
        <f>SUMPRODUCT(('ＳＲＶ2023材料送付日程表 (report)'!$B$14:$B$108='SRI (2023)'!$V30)*('ＳＲＶ2023材料送付日程表 (report)'!$G$12:$BH$12='SRI (2023)'!MT$3)*('ＳＲＶ2023材料送付日程表 (report)'!$G$14:$BH$108))</f>
        <v>0</v>
      </c>
      <c r="MU30" s="146">
        <f>SUMPRODUCT(('ＳＲＶ2023材料送付日程表 (report)'!$B$14:$B$108='SRI (2023)'!$V30)*('ＳＲＶ2023材料送付日程表 (report)'!$G$12:$BH$12='SRI (2023)'!MU$3)*('ＳＲＶ2023材料送付日程表 (report)'!$G$14:$BH$108))</f>
        <v>0</v>
      </c>
      <c r="MV30" s="146">
        <f>SUMPRODUCT(('ＳＲＶ2023材料送付日程表 (report)'!$B$14:$B$108='SRI (2023)'!$V30)*('ＳＲＶ2023材料送付日程表 (report)'!$G$12:$BH$12='SRI (2023)'!MV$3)*('ＳＲＶ2023材料送付日程表 (report)'!$G$14:$BH$108))</f>
        <v>0</v>
      </c>
      <c r="MW30" s="146">
        <f>SUMPRODUCT(('ＳＲＶ2023材料送付日程表 (report)'!$B$14:$B$108='SRI (2023)'!$V30)*('ＳＲＶ2023材料送付日程表 (report)'!$G$12:$BH$12='SRI (2023)'!MW$3)*('ＳＲＶ2023材料送付日程表 (report)'!$G$14:$BH$108))</f>
        <v>0</v>
      </c>
      <c r="MX30" s="146">
        <f>SUMPRODUCT(('ＳＲＶ2023材料送付日程表 (report)'!$B$14:$B$108='SRI (2023)'!$V30)*('ＳＲＶ2023材料送付日程表 (report)'!$G$12:$BH$12='SRI (2023)'!MX$3)*('ＳＲＶ2023材料送付日程表 (report)'!$G$14:$BH$108))</f>
        <v>0</v>
      </c>
      <c r="MY30" s="146">
        <f>SUMPRODUCT(('ＳＲＶ2023材料送付日程表 (report)'!$B$14:$B$108='SRI (2023)'!$V30)*('ＳＲＶ2023材料送付日程表 (report)'!$G$12:$BH$12='SRI (2023)'!MY$3)*('ＳＲＶ2023材料送付日程表 (report)'!$G$14:$BH$108))</f>
        <v>0</v>
      </c>
      <c r="MZ30" s="146">
        <f>SUMPRODUCT(('ＳＲＶ2023材料送付日程表 (report)'!$B$14:$B$108='SRI (2023)'!$V30)*('ＳＲＶ2023材料送付日程表 (report)'!$G$12:$BH$12='SRI (2023)'!MZ$3)*('ＳＲＶ2023材料送付日程表 (report)'!$G$14:$BH$108))</f>
        <v>0</v>
      </c>
      <c r="NA30" s="146">
        <f>SUMPRODUCT(('ＳＲＶ2023材料送付日程表 (report)'!$B$14:$B$108='SRI (2023)'!$V30)*('ＳＲＶ2023材料送付日程表 (report)'!$G$12:$BH$12='SRI (2023)'!NA$3)*('ＳＲＶ2023材料送付日程表 (report)'!$G$14:$BH$108))</f>
        <v>0</v>
      </c>
      <c r="NB30" s="146">
        <f>SUMPRODUCT(('ＳＲＶ2023材料送付日程表 (report)'!$B$14:$B$108='SRI (2023)'!$V30)*('ＳＲＶ2023材料送付日程表 (report)'!$G$12:$BH$12='SRI (2023)'!NB$3)*('ＳＲＶ2023材料送付日程表 (report)'!$G$14:$BH$108))</f>
        <v>0</v>
      </c>
      <c r="NC30" s="146">
        <f>SUMPRODUCT(('ＳＲＶ2023材料送付日程表 (report)'!$B$14:$B$108='SRI (2023)'!$V30)*('ＳＲＶ2023材料送付日程表 (report)'!$G$12:$BH$12='SRI (2023)'!NC$3)*('ＳＲＶ2023材料送付日程表 (report)'!$G$14:$BH$108))</f>
        <v>0</v>
      </c>
      <c r="ND30" s="146">
        <f>SUMPRODUCT(('ＳＲＶ2023材料送付日程表 (report)'!$B$14:$B$108='SRI (2023)'!$V30)*('ＳＲＶ2023材料送付日程表 (report)'!$G$12:$BH$12='SRI (2023)'!ND$3)*('ＳＲＶ2023材料送付日程表 (report)'!$G$14:$BH$108))</f>
        <v>0</v>
      </c>
      <c r="NE30" s="146">
        <f>SUMPRODUCT(('ＳＲＶ2023材料送付日程表 (report)'!$B$14:$B$108='SRI (2023)'!$V30)*('ＳＲＶ2023材料送付日程表 (report)'!$G$12:$BH$12='SRI (2023)'!NE$3)*('ＳＲＶ2023材料送付日程表 (report)'!$G$14:$BH$108))</f>
        <v>0</v>
      </c>
      <c r="NF30" s="146">
        <f>SUMPRODUCT(('ＳＲＶ2023材料送付日程表 (report)'!$B$14:$B$108='SRI (2023)'!$V30)*('ＳＲＶ2023材料送付日程表 (report)'!$G$12:$BH$12='SRI (2023)'!NF$3)*('ＳＲＶ2023材料送付日程表 (report)'!$G$14:$BH$108))</f>
        <v>0</v>
      </c>
      <c r="NG30" s="146">
        <f>SUMPRODUCT(('ＳＲＶ2023材料送付日程表 (report)'!$B$14:$B$108='SRI (2023)'!$V30)*('ＳＲＶ2023材料送付日程表 (report)'!$G$12:$BH$12='SRI (2023)'!NG$3)*('ＳＲＶ2023材料送付日程表 (report)'!$G$14:$BH$108))</f>
        <v>0</v>
      </c>
      <c r="NH30" s="146">
        <f>SUMPRODUCT(('ＳＲＶ2023材料送付日程表 (report)'!$B$14:$B$108='SRI (2023)'!$V30)*('ＳＲＶ2023材料送付日程表 (report)'!$G$12:$BH$12='SRI (2023)'!NH$3)*('ＳＲＶ2023材料送付日程表 (report)'!$G$14:$BH$108))</f>
        <v>0</v>
      </c>
      <c r="NI30" s="146">
        <f>SUMPRODUCT(('ＳＲＶ2023材料送付日程表 (report)'!$B$14:$B$108='SRI (2023)'!$V30)*('ＳＲＶ2023材料送付日程表 (report)'!$G$12:$BH$12='SRI (2023)'!NI$3)*('ＳＲＶ2023材料送付日程表 (report)'!$G$14:$BH$108))</f>
        <v>0</v>
      </c>
      <c r="NJ30" s="146">
        <f>SUMPRODUCT(('ＳＲＶ2023材料送付日程表 (report)'!$B$14:$B$108='SRI (2023)'!$V30)*('ＳＲＶ2023材料送付日程表 (report)'!$G$12:$BH$12='SRI (2023)'!NJ$3)*('ＳＲＶ2023材料送付日程表 (report)'!$G$14:$BH$108))</f>
        <v>0</v>
      </c>
      <c r="NK30" s="146">
        <f>SUMPRODUCT(('ＳＲＶ2023材料送付日程表 (report)'!$B$14:$B$108='SRI (2023)'!$V30)*('ＳＲＶ2023材料送付日程表 (report)'!$G$12:$BH$12='SRI (2023)'!NK$3)*('ＳＲＶ2023材料送付日程表 (report)'!$G$14:$BH$108))</f>
        <v>0</v>
      </c>
      <c r="NL30" s="146">
        <f>SUMPRODUCT(('ＳＲＶ2023材料送付日程表 (report)'!$B$14:$B$108='SRI (2023)'!$V30)*('ＳＲＶ2023材料送付日程表 (report)'!$G$12:$BH$12='SRI (2023)'!NL$3)*('ＳＲＶ2023材料送付日程表 (report)'!$G$14:$BH$108))</f>
        <v>0</v>
      </c>
      <c r="NM30" s="146">
        <f>SUMPRODUCT(('ＳＲＶ2023材料送付日程表 (report)'!$B$14:$B$108='SRI (2023)'!$V30)*('ＳＲＶ2023材料送付日程表 (report)'!$G$12:$BH$12='SRI (2023)'!NM$3)*('ＳＲＶ2023材料送付日程表 (report)'!$G$14:$BH$108))</f>
        <v>0</v>
      </c>
      <c r="NN30" s="146">
        <f>SUMPRODUCT(('ＳＲＶ2023材料送付日程表 (report)'!$B$14:$B$108='SRI (2023)'!$V30)*('ＳＲＶ2023材料送付日程表 (report)'!$G$12:$BH$12='SRI (2023)'!NN$3)*('ＳＲＶ2023材料送付日程表 (report)'!$G$14:$BH$108))</f>
        <v>0</v>
      </c>
      <c r="NO30" s="146">
        <f>SUMPRODUCT(('ＳＲＶ2023材料送付日程表 (report)'!$B$14:$B$108='SRI (2023)'!$V30)*('ＳＲＶ2023材料送付日程表 (report)'!$G$12:$BH$12='SRI (2023)'!NO$3)*('ＳＲＶ2023材料送付日程表 (report)'!$G$14:$BH$108))</f>
        <v>0</v>
      </c>
      <c r="NP30" s="146">
        <f>SUMPRODUCT(('ＳＲＶ2023材料送付日程表 (report)'!$B$14:$B$108='SRI (2023)'!$V30)*('ＳＲＶ2023材料送付日程表 (report)'!$G$12:$BH$12='SRI (2023)'!NP$3)*('ＳＲＶ2023材料送付日程表 (report)'!$G$14:$BH$108))</f>
        <v>0</v>
      </c>
      <c r="NQ30" s="146">
        <f>SUMPRODUCT(('ＳＲＶ2023材料送付日程表 (report)'!$B$14:$B$108='SRI (2023)'!$V30)*('ＳＲＶ2023材料送付日程表 (report)'!$G$12:$BH$12='SRI (2023)'!NQ$3)*('ＳＲＶ2023材料送付日程表 (report)'!$G$14:$BH$108))</f>
        <v>0</v>
      </c>
      <c r="NR30" s="146">
        <f>SUMPRODUCT(('ＳＲＶ2023材料送付日程表 (report)'!$B$14:$B$108='SRI (2023)'!$V30)*('ＳＲＶ2023材料送付日程表 (report)'!$G$12:$BH$12='SRI (2023)'!NR$3)*('ＳＲＶ2023材料送付日程表 (report)'!$G$14:$BH$108))</f>
        <v>0</v>
      </c>
      <c r="NS30" s="146">
        <f>SUMPRODUCT(('ＳＲＶ2023材料送付日程表 (report)'!$B$14:$B$108='SRI (2023)'!$V30)*('ＳＲＶ2023材料送付日程表 (report)'!$G$12:$BH$12='SRI (2023)'!NS$3)*('ＳＲＶ2023材料送付日程表 (report)'!$G$14:$BH$108))</f>
        <v>0</v>
      </c>
      <c r="NT30" s="146">
        <f>SUMPRODUCT(('ＳＲＶ2023材料送付日程表 (report)'!$B$14:$B$108='SRI (2023)'!$V30)*('ＳＲＶ2023材料送付日程表 (report)'!$G$12:$BH$12='SRI (2023)'!NT$3)*('ＳＲＶ2023材料送付日程表 (report)'!$G$14:$BH$108))</f>
        <v>0</v>
      </c>
      <c r="NU30" s="146">
        <f>SUMPRODUCT(('ＳＲＶ2023材料送付日程表 (report)'!$B$14:$B$108='SRI (2023)'!$V30)*('ＳＲＶ2023材料送付日程表 (report)'!$G$12:$BH$12='SRI (2023)'!NU$3)*('ＳＲＶ2023材料送付日程表 (report)'!$G$14:$BH$108))</f>
        <v>0</v>
      </c>
      <c r="NV30" s="146">
        <f>SUMPRODUCT(('ＳＲＶ2023材料送付日程表 (report)'!$B$14:$B$108='SRI (2023)'!$V30)*('ＳＲＶ2023材料送付日程表 (report)'!$G$12:$BH$12='SRI (2023)'!NV$3)*('ＳＲＶ2023材料送付日程表 (report)'!$G$14:$BH$108))</f>
        <v>0</v>
      </c>
      <c r="NW30" s="146">
        <f>SUMPRODUCT(('ＳＲＶ2023材料送付日程表 (report)'!$B$14:$B$108='SRI (2023)'!$V30)*('ＳＲＶ2023材料送付日程表 (report)'!$G$12:$BH$12='SRI (2023)'!NW$3)*('ＳＲＶ2023材料送付日程表 (report)'!$G$14:$BH$108))</f>
        <v>0</v>
      </c>
    </row>
    <row r="31" spans="2:387" s="138" customFormat="1" ht="15">
      <c r="B31" s="143">
        <f t="shared" si="9"/>
        <v>0</v>
      </c>
      <c r="C31" s="143">
        <f t="shared" si="9"/>
        <v>0</v>
      </c>
      <c r="D31" s="143">
        <f t="shared" si="9"/>
        <v>0</v>
      </c>
      <c r="E31" s="143">
        <f t="shared" si="9"/>
        <v>1716</v>
      </c>
      <c r="F31" s="143">
        <f t="shared" si="9"/>
        <v>0</v>
      </c>
      <c r="G31" s="143">
        <f t="shared" si="9"/>
        <v>0</v>
      </c>
      <c r="H31" s="143">
        <f t="shared" si="9"/>
        <v>0</v>
      </c>
      <c r="I31" s="143">
        <f t="shared" si="9"/>
        <v>0</v>
      </c>
      <c r="J31" s="143">
        <f t="shared" si="9"/>
        <v>0</v>
      </c>
      <c r="K31" s="143">
        <f t="shared" si="9"/>
        <v>0</v>
      </c>
      <c r="L31" s="143">
        <f t="shared" si="10"/>
        <v>0</v>
      </c>
      <c r="M31" s="143">
        <f t="shared" si="10"/>
        <v>0</v>
      </c>
      <c r="N31" s="143">
        <f t="shared" si="10"/>
        <v>0</v>
      </c>
      <c r="O31" s="143">
        <f t="shared" si="10"/>
        <v>0</v>
      </c>
      <c r="P31" s="143">
        <f t="shared" si="10"/>
        <v>0</v>
      </c>
      <c r="Q31" s="143">
        <f t="shared" si="10"/>
        <v>0</v>
      </c>
      <c r="R31" s="143">
        <f t="shared" si="10"/>
        <v>0</v>
      </c>
      <c r="S31" s="143">
        <f t="shared" si="10"/>
        <v>0</v>
      </c>
      <c r="U31" s="144" t="s">
        <v>71</v>
      </c>
      <c r="V31" s="145" t="s">
        <v>71</v>
      </c>
      <c r="W31" s="146">
        <f>SUMPRODUCT(('ＳＲＶ2023材料送付日程表 (report)'!$B$14:$B$108='SRI (2023)'!$V31)*('ＳＲＶ2023材料送付日程表 (report)'!$G$12:$BH$12='SRI (2023)'!W$3)*('ＳＲＶ2023材料送付日程表 (report)'!$G$14:$BH$108))</f>
        <v>1716</v>
      </c>
      <c r="X31" s="146">
        <f>SUMPRODUCT(('ＳＲＶ2023材料送付日程表 (report)'!$B$14:$B$108='SRI (2023)'!$V31)*('ＳＲＶ2023材料送付日程表 (report)'!$G$12:$BH$12='SRI (2023)'!X$3)*('ＳＲＶ2023材料送付日程表 (report)'!$G$14:$BH$108))</f>
        <v>0</v>
      </c>
      <c r="Y31" s="146">
        <f>SUMPRODUCT(('ＳＲＶ2023材料送付日程表 (report)'!$B$14:$B$108='SRI (2023)'!$V31)*('ＳＲＶ2023材料送付日程表 (report)'!$G$12:$BH$12='SRI (2023)'!Y$3)*('ＳＲＶ2023材料送付日程表 (report)'!$G$14:$BH$108))</f>
        <v>0</v>
      </c>
      <c r="Z31" s="146">
        <f>SUMPRODUCT(('ＳＲＶ2023材料送付日程表 (report)'!$B$14:$B$108='SRI (2023)'!$V31)*('ＳＲＶ2023材料送付日程表 (report)'!$G$12:$BH$12='SRI (2023)'!Z$3)*('ＳＲＶ2023材料送付日程表 (report)'!$G$14:$BH$108))</f>
        <v>0</v>
      </c>
      <c r="AA31" s="146">
        <f>SUMPRODUCT(('ＳＲＶ2023材料送付日程表 (report)'!$B$14:$B$108='SRI (2023)'!$V31)*('ＳＲＶ2023材料送付日程表 (report)'!$G$12:$BH$12='SRI (2023)'!AA$3)*('ＳＲＶ2023材料送付日程表 (report)'!$G$14:$BH$108))</f>
        <v>0</v>
      </c>
      <c r="AB31" s="146">
        <f>SUMPRODUCT(('ＳＲＶ2023材料送付日程表 (report)'!$B$14:$B$108='SRI (2023)'!$V31)*('ＳＲＶ2023材料送付日程表 (report)'!$G$12:$BH$12='SRI (2023)'!AB$3)*('ＳＲＶ2023材料送付日程表 (report)'!$G$14:$BH$108))</f>
        <v>0</v>
      </c>
      <c r="AC31" s="146">
        <f>SUMPRODUCT(('ＳＲＶ2023材料送付日程表 (report)'!$B$14:$B$108='SRI (2023)'!$V31)*('ＳＲＶ2023材料送付日程表 (report)'!$G$12:$BH$12='SRI (2023)'!AC$3)*('ＳＲＶ2023材料送付日程表 (report)'!$G$14:$BH$108))</f>
        <v>0</v>
      </c>
      <c r="AD31" s="146">
        <f>SUMPRODUCT(('ＳＲＶ2023材料送付日程表 (report)'!$B$14:$B$108='SRI (2023)'!$V31)*('ＳＲＶ2023材料送付日程表 (report)'!$G$12:$BH$12='SRI (2023)'!AD$3)*('ＳＲＶ2023材料送付日程表 (report)'!$G$14:$BH$108))</f>
        <v>0</v>
      </c>
      <c r="AE31" s="146">
        <f>SUMPRODUCT(('ＳＲＶ2023材料送付日程表 (report)'!$B$14:$B$108='SRI (2023)'!$V31)*('ＳＲＶ2023材料送付日程表 (report)'!$G$12:$BH$12='SRI (2023)'!AE$3)*('ＳＲＶ2023材料送付日程表 (report)'!$G$14:$BH$108))</f>
        <v>0</v>
      </c>
      <c r="AF31" s="146">
        <f>SUMPRODUCT(('ＳＲＶ2023材料送付日程表 (report)'!$B$14:$B$108='SRI (2023)'!$V31)*('ＳＲＶ2023材料送付日程表 (report)'!$G$12:$BH$12='SRI (2023)'!AF$3)*('ＳＲＶ2023材料送付日程表 (report)'!$G$14:$BH$108))</f>
        <v>0</v>
      </c>
      <c r="AG31" s="146">
        <f>SUMPRODUCT(('ＳＲＶ2023材料送付日程表 (report)'!$B$14:$B$108='SRI (2023)'!$V31)*('ＳＲＶ2023材料送付日程表 (report)'!$G$12:$BH$12='SRI (2023)'!AG$3)*('ＳＲＶ2023材料送付日程表 (report)'!$G$14:$BH$108))</f>
        <v>0</v>
      </c>
      <c r="AH31" s="146">
        <f>SUMPRODUCT(('ＳＲＶ2023材料送付日程表 (report)'!$B$14:$B$108='SRI (2023)'!$V31)*('ＳＲＶ2023材料送付日程表 (report)'!$G$12:$BH$12='SRI (2023)'!AH$3)*('ＳＲＶ2023材料送付日程表 (report)'!$G$14:$BH$108))</f>
        <v>0</v>
      </c>
      <c r="AI31" s="146">
        <f>SUMPRODUCT(('ＳＲＶ2023材料送付日程表 (report)'!$B$14:$B$108='SRI (2023)'!$V31)*('ＳＲＶ2023材料送付日程表 (report)'!$G$12:$BH$12='SRI (2023)'!AI$3)*('ＳＲＶ2023材料送付日程表 (report)'!$G$14:$BH$108))</f>
        <v>0</v>
      </c>
      <c r="AJ31" s="146">
        <f>SUMPRODUCT(('ＳＲＶ2023材料送付日程表 (report)'!$B$14:$B$108='SRI (2023)'!$V31)*('ＳＲＶ2023材料送付日程表 (report)'!$G$12:$BH$12='SRI (2023)'!AJ$3)*('ＳＲＶ2023材料送付日程表 (report)'!$G$14:$BH$108))</f>
        <v>0</v>
      </c>
      <c r="AK31" s="146">
        <f>SUMPRODUCT(('ＳＲＶ2023材料送付日程表 (report)'!$B$14:$B$108='SRI (2023)'!$V31)*('ＳＲＶ2023材料送付日程表 (report)'!$G$12:$BH$12='SRI (2023)'!AK$3)*('ＳＲＶ2023材料送付日程表 (report)'!$G$14:$BH$108))</f>
        <v>0</v>
      </c>
      <c r="AL31" s="146">
        <f>SUMPRODUCT(('ＳＲＶ2023材料送付日程表 (report)'!$B$14:$B$108='SRI (2023)'!$V31)*('ＳＲＶ2023材料送付日程表 (report)'!$G$12:$BH$12='SRI (2023)'!AL$3)*('ＳＲＶ2023材料送付日程表 (report)'!$G$14:$BH$108))</f>
        <v>0</v>
      </c>
      <c r="AM31" s="146">
        <f>SUMPRODUCT(('ＳＲＶ2023材料送付日程表 (report)'!$B$14:$B$108='SRI (2023)'!$V31)*('ＳＲＶ2023材料送付日程表 (report)'!$G$12:$BH$12='SRI (2023)'!AM$3)*('ＳＲＶ2023材料送付日程表 (report)'!$G$14:$BH$108))</f>
        <v>0</v>
      </c>
      <c r="AN31" s="146">
        <f>SUMPRODUCT(('ＳＲＶ2023材料送付日程表 (report)'!$B$14:$B$108='SRI (2023)'!$V31)*('ＳＲＶ2023材料送付日程表 (report)'!$G$12:$BH$12='SRI (2023)'!AN$3)*('ＳＲＶ2023材料送付日程表 (report)'!$G$14:$BH$108))</f>
        <v>0</v>
      </c>
      <c r="AO31" s="146">
        <f>SUMPRODUCT(('ＳＲＶ2023材料送付日程表 (report)'!$B$14:$B$108='SRI (2023)'!$V31)*('ＳＲＶ2023材料送付日程表 (report)'!$G$12:$BH$12='SRI (2023)'!AO$3)*('ＳＲＶ2023材料送付日程表 (report)'!$G$14:$BH$108))</f>
        <v>0</v>
      </c>
      <c r="AP31" s="146">
        <f>SUMPRODUCT(('ＳＲＶ2023材料送付日程表 (report)'!$B$14:$B$108='SRI (2023)'!$V31)*('ＳＲＶ2023材料送付日程表 (report)'!$G$12:$BH$12='SRI (2023)'!AP$3)*('ＳＲＶ2023材料送付日程表 (report)'!$G$14:$BH$108))</f>
        <v>0</v>
      </c>
      <c r="AQ31" s="146">
        <f>SUMPRODUCT(('ＳＲＶ2023材料送付日程表 (report)'!$B$14:$B$108='SRI (2023)'!$V31)*('ＳＲＶ2023材料送付日程表 (report)'!$G$12:$BH$12='SRI (2023)'!AQ$3)*('ＳＲＶ2023材料送付日程表 (report)'!$G$14:$BH$108))</f>
        <v>0</v>
      </c>
      <c r="AR31" s="146">
        <f>SUMPRODUCT(('ＳＲＶ2023材料送付日程表 (report)'!$B$14:$B$108='SRI (2023)'!$V31)*('ＳＲＶ2023材料送付日程表 (report)'!$G$12:$BH$12='SRI (2023)'!AR$3)*('ＳＲＶ2023材料送付日程表 (report)'!$G$14:$BH$108))</f>
        <v>0</v>
      </c>
      <c r="AS31" s="146">
        <f>SUMPRODUCT(('ＳＲＶ2023材料送付日程表 (report)'!$B$14:$B$108='SRI (2023)'!$V31)*('ＳＲＶ2023材料送付日程表 (report)'!$G$12:$BH$12='SRI (2023)'!AS$3)*('ＳＲＶ2023材料送付日程表 (report)'!$G$14:$BH$108))</f>
        <v>0</v>
      </c>
      <c r="AT31" s="146">
        <f>SUMPRODUCT(('ＳＲＶ2023材料送付日程表 (report)'!$B$14:$B$108='SRI (2023)'!$V31)*('ＳＲＶ2023材料送付日程表 (report)'!$G$12:$BH$12='SRI (2023)'!AT$3)*('ＳＲＶ2023材料送付日程表 (report)'!$G$14:$BH$108))</f>
        <v>0</v>
      </c>
      <c r="AU31" s="146">
        <f>SUMPRODUCT(('ＳＲＶ2023材料送付日程表 (report)'!$B$14:$B$108='SRI (2023)'!$V31)*('ＳＲＶ2023材料送付日程表 (report)'!$G$12:$BH$12='SRI (2023)'!AU$3)*('ＳＲＶ2023材料送付日程表 (report)'!$G$14:$BH$108))</f>
        <v>0</v>
      </c>
      <c r="AV31" s="146">
        <f>SUMPRODUCT(('ＳＲＶ2023材料送付日程表 (report)'!$B$14:$B$108='SRI (2023)'!$V31)*('ＳＲＶ2023材料送付日程表 (report)'!$G$12:$BH$12='SRI (2023)'!AV$3)*('ＳＲＶ2023材料送付日程表 (report)'!$G$14:$BH$108))</f>
        <v>0</v>
      </c>
      <c r="AW31" s="146">
        <f>SUMPRODUCT(('ＳＲＶ2023材料送付日程表 (report)'!$B$14:$B$108='SRI (2023)'!$V31)*('ＳＲＶ2023材料送付日程表 (report)'!$G$12:$BH$12='SRI (2023)'!AW$3)*('ＳＲＶ2023材料送付日程表 (report)'!$G$14:$BH$108))</f>
        <v>0</v>
      </c>
      <c r="AX31" s="146">
        <f>SUMPRODUCT(('ＳＲＶ2023材料送付日程表 (report)'!$B$14:$B$108='SRI (2023)'!$V31)*('ＳＲＶ2023材料送付日程表 (report)'!$G$12:$BH$12='SRI (2023)'!AX$3)*('ＳＲＶ2023材料送付日程表 (report)'!$G$14:$BH$108))</f>
        <v>0</v>
      </c>
      <c r="AY31" s="146">
        <f>SUMPRODUCT(('ＳＲＶ2023材料送付日程表 (report)'!$B$14:$B$108='SRI (2023)'!$V31)*('ＳＲＶ2023材料送付日程表 (report)'!$G$12:$BH$12='SRI (2023)'!AY$3)*('ＳＲＶ2023材料送付日程表 (report)'!$G$14:$BH$108))</f>
        <v>0</v>
      </c>
      <c r="AZ31" s="146">
        <f>SUMPRODUCT(('ＳＲＶ2023材料送付日程表 (report)'!$B$14:$B$108='SRI (2023)'!$V31)*('ＳＲＶ2023材料送付日程表 (report)'!$G$12:$BH$12='SRI (2023)'!AZ$3)*('ＳＲＶ2023材料送付日程表 (report)'!$G$14:$BH$108))</f>
        <v>0</v>
      </c>
      <c r="BA31" s="146">
        <f>SUMPRODUCT(('ＳＲＶ2023材料送付日程表 (report)'!$B$14:$B$108='SRI (2023)'!$V31)*('ＳＲＶ2023材料送付日程表 (report)'!$G$12:$BH$12='SRI (2023)'!BA$3)*('ＳＲＶ2023材料送付日程表 (report)'!$G$14:$BH$108))</f>
        <v>0</v>
      </c>
      <c r="BB31" s="146">
        <f>SUMPRODUCT(('ＳＲＶ2023材料送付日程表 (report)'!$B$14:$B$108='SRI (2023)'!$V31)*('ＳＲＶ2023材料送付日程表 (report)'!$G$12:$BH$12='SRI (2023)'!BB$3)*('ＳＲＶ2023材料送付日程表 (report)'!$G$14:$BH$108))</f>
        <v>0</v>
      </c>
      <c r="BC31" s="146">
        <f>SUMPRODUCT(('ＳＲＶ2023材料送付日程表 (report)'!$B$14:$B$108='SRI (2023)'!$V31)*('ＳＲＶ2023材料送付日程表 (report)'!$G$12:$BH$12='SRI (2023)'!BC$3)*('ＳＲＶ2023材料送付日程表 (report)'!$G$14:$BH$108))</f>
        <v>0</v>
      </c>
      <c r="BD31" s="146">
        <f>SUMPRODUCT(('ＳＲＶ2023材料送付日程表 (report)'!$B$14:$B$108='SRI (2023)'!$V31)*('ＳＲＶ2023材料送付日程表 (report)'!$G$12:$BH$12='SRI (2023)'!BD$3)*('ＳＲＶ2023材料送付日程表 (report)'!$G$14:$BH$108))</f>
        <v>0</v>
      </c>
      <c r="BE31" s="146">
        <f>SUMPRODUCT(('ＳＲＶ2023材料送付日程表 (report)'!$B$14:$B$108='SRI (2023)'!$V31)*('ＳＲＶ2023材料送付日程表 (report)'!$G$12:$BH$12='SRI (2023)'!BE$3)*('ＳＲＶ2023材料送付日程表 (report)'!$G$14:$BH$108))</f>
        <v>0</v>
      </c>
      <c r="BF31" s="146">
        <f>SUMPRODUCT(('ＳＲＶ2023材料送付日程表 (report)'!$B$14:$B$108='SRI (2023)'!$V31)*('ＳＲＶ2023材料送付日程表 (report)'!$G$12:$BH$12='SRI (2023)'!BF$3)*('ＳＲＶ2023材料送付日程表 (report)'!$G$14:$BH$108))</f>
        <v>0</v>
      </c>
      <c r="BG31" s="146">
        <f>SUMPRODUCT(('ＳＲＶ2023材料送付日程表 (report)'!$B$14:$B$108='SRI (2023)'!$V31)*('ＳＲＶ2023材料送付日程表 (report)'!$G$12:$BH$12='SRI (2023)'!BG$3)*('ＳＲＶ2023材料送付日程表 (report)'!$G$14:$BH$108))</f>
        <v>0</v>
      </c>
      <c r="BH31" s="146">
        <f>SUMPRODUCT(('ＳＲＶ2023材料送付日程表 (report)'!$B$14:$B$108='SRI (2023)'!$V31)*('ＳＲＶ2023材料送付日程表 (report)'!$G$12:$BH$12='SRI (2023)'!BH$3)*('ＳＲＶ2023材料送付日程表 (report)'!$G$14:$BH$108))</f>
        <v>0</v>
      </c>
      <c r="BI31" s="146">
        <f>SUMPRODUCT(('ＳＲＶ2023材料送付日程表 (report)'!$B$14:$B$108='SRI (2023)'!$V31)*('ＳＲＶ2023材料送付日程表 (report)'!$G$12:$BH$12='SRI (2023)'!BI$3)*('ＳＲＶ2023材料送付日程表 (report)'!$G$14:$BH$108))</f>
        <v>0</v>
      </c>
      <c r="BJ31" s="146">
        <f>SUMPRODUCT(('ＳＲＶ2023材料送付日程表 (report)'!$B$14:$B$108='SRI (2023)'!$V31)*('ＳＲＶ2023材料送付日程表 (report)'!$G$12:$BH$12='SRI (2023)'!BJ$3)*('ＳＲＶ2023材料送付日程表 (report)'!$G$14:$BH$108))</f>
        <v>0</v>
      </c>
      <c r="BK31" s="146">
        <f>SUMPRODUCT(('ＳＲＶ2023材料送付日程表 (report)'!$B$14:$B$108='SRI (2023)'!$V31)*('ＳＲＶ2023材料送付日程表 (report)'!$G$12:$BH$12='SRI (2023)'!BK$3)*('ＳＲＶ2023材料送付日程表 (report)'!$G$14:$BH$108))</f>
        <v>0</v>
      </c>
      <c r="BL31" s="146">
        <f>SUMPRODUCT(('ＳＲＶ2023材料送付日程表 (report)'!$B$14:$B$108='SRI (2023)'!$V31)*('ＳＲＶ2023材料送付日程表 (report)'!$G$12:$BH$12='SRI (2023)'!BL$3)*('ＳＲＶ2023材料送付日程表 (report)'!$G$14:$BH$108))</f>
        <v>0</v>
      </c>
      <c r="BM31" s="146">
        <f>SUMPRODUCT(('ＳＲＶ2023材料送付日程表 (report)'!$B$14:$B$108='SRI (2023)'!$V31)*('ＳＲＶ2023材料送付日程表 (report)'!$G$12:$BH$12='SRI (2023)'!BM$3)*('ＳＲＶ2023材料送付日程表 (report)'!$G$14:$BH$108))</f>
        <v>0</v>
      </c>
      <c r="BN31" s="146">
        <f>SUMPRODUCT(('ＳＲＶ2023材料送付日程表 (report)'!$B$14:$B$108='SRI (2023)'!$V31)*('ＳＲＶ2023材料送付日程表 (report)'!$G$12:$BH$12='SRI (2023)'!BN$3)*('ＳＲＶ2023材料送付日程表 (report)'!$G$14:$BH$108))</f>
        <v>0</v>
      </c>
      <c r="BO31" s="146">
        <f>SUMPRODUCT(('ＳＲＶ2023材料送付日程表 (report)'!$B$14:$B$108='SRI (2023)'!$V31)*('ＳＲＶ2023材料送付日程表 (report)'!$G$12:$BH$12='SRI (2023)'!BO$3)*('ＳＲＶ2023材料送付日程表 (report)'!$G$14:$BH$108))</f>
        <v>0</v>
      </c>
      <c r="BP31" s="146">
        <f>SUMPRODUCT(('ＳＲＶ2023材料送付日程表 (report)'!$B$14:$B$108='SRI (2023)'!$V31)*('ＳＲＶ2023材料送付日程表 (report)'!$G$12:$BH$12='SRI (2023)'!BP$3)*('ＳＲＶ2023材料送付日程表 (report)'!$G$14:$BH$108))</f>
        <v>0</v>
      </c>
      <c r="BQ31" s="146">
        <f>SUMPRODUCT(('ＳＲＶ2023材料送付日程表 (report)'!$B$14:$B$108='SRI (2023)'!$V31)*('ＳＲＶ2023材料送付日程表 (report)'!$G$12:$BH$12='SRI (2023)'!BQ$3)*('ＳＲＶ2023材料送付日程表 (report)'!$G$14:$BH$108))</f>
        <v>0</v>
      </c>
      <c r="BR31" s="146">
        <f>SUMPRODUCT(('ＳＲＶ2023材料送付日程表 (report)'!$B$14:$B$108='SRI (2023)'!$V31)*('ＳＲＶ2023材料送付日程表 (report)'!$G$12:$BH$12='SRI (2023)'!BR$3)*('ＳＲＶ2023材料送付日程表 (report)'!$G$14:$BH$108))</f>
        <v>0</v>
      </c>
      <c r="BS31" s="146">
        <f>SUMPRODUCT(('ＳＲＶ2023材料送付日程表 (report)'!$B$14:$B$108='SRI (2023)'!$V31)*('ＳＲＶ2023材料送付日程表 (report)'!$G$12:$BH$12='SRI (2023)'!BS$3)*('ＳＲＶ2023材料送付日程表 (report)'!$G$14:$BH$108))</f>
        <v>0</v>
      </c>
      <c r="BT31" s="146">
        <f>SUMPRODUCT(('ＳＲＶ2023材料送付日程表 (report)'!$B$14:$B$108='SRI (2023)'!$V31)*('ＳＲＶ2023材料送付日程表 (report)'!$G$12:$BH$12='SRI (2023)'!BT$3)*('ＳＲＶ2023材料送付日程表 (report)'!$G$14:$BH$108))</f>
        <v>0</v>
      </c>
      <c r="BU31" s="146">
        <f>SUMPRODUCT(('ＳＲＶ2023材料送付日程表 (report)'!$B$14:$B$108='SRI (2023)'!$V31)*('ＳＲＶ2023材料送付日程表 (report)'!$G$12:$BH$12='SRI (2023)'!BU$3)*('ＳＲＶ2023材料送付日程表 (report)'!$G$14:$BH$108))</f>
        <v>0</v>
      </c>
      <c r="BV31" s="146">
        <f>SUMPRODUCT(('ＳＲＶ2023材料送付日程表 (report)'!$B$14:$B$108='SRI (2023)'!$V31)*('ＳＲＶ2023材料送付日程表 (report)'!$G$12:$BH$12='SRI (2023)'!BV$3)*('ＳＲＶ2023材料送付日程表 (report)'!$G$14:$BH$108))</f>
        <v>0</v>
      </c>
      <c r="BW31" s="146">
        <f>SUMPRODUCT(('ＳＲＶ2023材料送付日程表 (report)'!$B$14:$B$108='SRI (2023)'!$V31)*('ＳＲＶ2023材料送付日程表 (report)'!$G$12:$BH$12='SRI (2023)'!BW$3)*('ＳＲＶ2023材料送付日程表 (report)'!$G$14:$BH$108))</f>
        <v>0</v>
      </c>
      <c r="BX31" s="146">
        <f>SUMPRODUCT(('ＳＲＶ2023材料送付日程表 (report)'!$B$14:$B$108='SRI (2023)'!$V31)*('ＳＲＶ2023材料送付日程表 (report)'!$G$12:$BH$12='SRI (2023)'!BX$3)*('ＳＲＶ2023材料送付日程表 (report)'!$G$14:$BH$108))</f>
        <v>0</v>
      </c>
      <c r="BY31" s="146">
        <f>SUMPRODUCT(('ＳＲＶ2023材料送付日程表 (report)'!$B$14:$B$108='SRI (2023)'!$V31)*('ＳＲＶ2023材料送付日程表 (report)'!$G$12:$BH$12='SRI (2023)'!BY$3)*('ＳＲＶ2023材料送付日程表 (report)'!$G$14:$BH$108))</f>
        <v>0</v>
      </c>
      <c r="BZ31" s="146">
        <f>SUMPRODUCT(('ＳＲＶ2023材料送付日程表 (report)'!$B$14:$B$108='SRI (2023)'!$V31)*('ＳＲＶ2023材料送付日程表 (report)'!$G$12:$BH$12='SRI (2023)'!BZ$3)*('ＳＲＶ2023材料送付日程表 (report)'!$G$14:$BH$108))</f>
        <v>0</v>
      </c>
      <c r="CA31" s="146">
        <f>SUMPRODUCT(('ＳＲＶ2023材料送付日程表 (report)'!$B$14:$B$108='SRI (2023)'!$V31)*('ＳＲＶ2023材料送付日程表 (report)'!$G$12:$BH$12='SRI (2023)'!CA$3)*('ＳＲＶ2023材料送付日程表 (report)'!$G$14:$BH$108))</f>
        <v>0</v>
      </c>
      <c r="CB31" s="146">
        <f>SUMPRODUCT(('ＳＲＶ2023材料送付日程表 (report)'!$B$14:$B$108='SRI (2023)'!$V31)*('ＳＲＶ2023材料送付日程表 (report)'!$G$12:$BH$12='SRI (2023)'!CB$3)*('ＳＲＶ2023材料送付日程表 (report)'!$G$14:$BH$108))</f>
        <v>0</v>
      </c>
      <c r="CC31" s="146">
        <f>SUMPRODUCT(('ＳＲＶ2023材料送付日程表 (report)'!$B$14:$B$108='SRI (2023)'!$V31)*('ＳＲＶ2023材料送付日程表 (report)'!$G$12:$BH$12='SRI (2023)'!CC$3)*('ＳＲＶ2023材料送付日程表 (report)'!$G$14:$BH$108))</f>
        <v>0</v>
      </c>
      <c r="CD31" s="146">
        <f>SUMPRODUCT(('ＳＲＶ2023材料送付日程表 (report)'!$B$14:$B$108='SRI (2023)'!$V31)*('ＳＲＶ2023材料送付日程表 (report)'!$G$12:$BH$12='SRI (2023)'!CD$3)*('ＳＲＶ2023材料送付日程表 (report)'!$G$14:$BH$108))</f>
        <v>0</v>
      </c>
      <c r="CE31" s="146">
        <f>SUMPRODUCT(('ＳＲＶ2023材料送付日程表 (report)'!$B$14:$B$108='SRI (2023)'!$V31)*('ＳＲＶ2023材料送付日程表 (report)'!$G$12:$BH$12='SRI (2023)'!CE$3)*('ＳＲＶ2023材料送付日程表 (report)'!$G$14:$BH$108))</f>
        <v>0</v>
      </c>
      <c r="CF31" s="146">
        <f>SUMPRODUCT(('ＳＲＶ2023材料送付日程表 (report)'!$B$14:$B$108='SRI (2023)'!$V31)*('ＳＲＶ2023材料送付日程表 (report)'!$G$12:$BH$12='SRI (2023)'!CF$3)*('ＳＲＶ2023材料送付日程表 (report)'!$G$14:$BH$108))</f>
        <v>0</v>
      </c>
      <c r="CG31" s="146">
        <f>SUMPRODUCT(('ＳＲＶ2023材料送付日程表 (report)'!$B$14:$B$108='SRI (2023)'!$V31)*('ＳＲＶ2023材料送付日程表 (report)'!$G$12:$BH$12='SRI (2023)'!CG$3)*('ＳＲＶ2023材料送付日程表 (report)'!$G$14:$BH$108))</f>
        <v>0</v>
      </c>
      <c r="CH31" s="146">
        <f>SUMPRODUCT(('ＳＲＶ2023材料送付日程表 (report)'!$B$14:$B$108='SRI (2023)'!$V31)*('ＳＲＶ2023材料送付日程表 (report)'!$G$12:$BH$12='SRI (2023)'!CH$3)*('ＳＲＶ2023材料送付日程表 (report)'!$G$14:$BH$108))</f>
        <v>0</v>
      </c>
      <c r="CI31" s="146">
        <f>SUMPRODUCT(('ＳＲＶ2023材料送付日程表 (report)'!$B$14:$B$108='SRI (2023)'!$V31)*('ＳＲＶ2023材料送付日程表 (report)'!$G$12:$BH$12='SRI (2023)'!CI$3)*('ＳＲＶ2023材料送付日程表 (report)'!$G$14:$BH$108))</f>
        <v>0</v>
      </c>
      <c r="CJ31" s="146">
        <f>SUMPRODUCT(('ＳＲＶ2023材料送付日程表 (report)'!$B$14:$B$108='SRI (2023)'!$V31)*('ＳＲＶ2023材料送付日程表 (report)'!$G$12:$BH$12='SRI (2023)'!CJ$3)*('ＳＲＶ2023材料送付日程表 (report)'!$G$14:$BH$108))</f>
        <v>0</v>
      </c>
      <c r="CK31" s="146">
        <f>SUMPRODUCT(('ＳＲＶ2023材料送付日程表 (report)'!$B$14:$B$108='SRI (2023)'!$V31)*('ＳＲＶ2023材料送付日程表 (report)'!$G$12:$BH$12='SRI (2023)'!CK$3)*('ＳＲＶ2023材料送付日程表 (report)'!$G$14:$BH$108))</f>
        <v>0</v>
      </c>
      <c r="CL31" s="146">
        <f>SUMPRODUCT(('ＳＲＶ2023材料送付日程表 (report)'!$B$14:$B$108='SRI (2023)'!$V31)*('ＳＲＶ2023材料送付日程表 (report)'!$G$12:$BH$12='SRI (2023)'!CL$3)*('ＳＲＶ2023材料送付日程表 (report)'!$G$14:$BH$108))</f>
        <v>0</v>
      </c>
      <c r="CM31" s="146">
        <f>SUMPRODUCT(('ＳＲＶ2023材料送付日程表 (report)'!$B$14:$B$108='SRI (2023)'!$V31)*('ＳＲＶ2023材料送付日程表 (report)'!$G$12:$BH$12='SRI (2023)'!CM$3)*('ＳＲＶ2023材料送付日程表 (report)'!$G$14:$BH$108))</f>
        <v>0</v>
      </c>
      <c r="CN31" s="146">
        <f>SUMPRODUCT(('ＳＲＶ2023材料送付日程表 (report)'!$B$14:$B$108='SRI (2023)'!$V31)*('ＳＲＶ2023材料送付日程表 (report)'!$G$12:$BH$12='SRI (2023)'!CN$3)*('ＳＲＶ2023材料送付日程表 (report)'!$G$14:$BH$108))</f>
        <v>0</v>
      </c>
      <c r="CO31" s="146">
        <f>SUMPRODUCT(('ＳＲＶ2023材料送付日程表 (report)'!$B$14:$B$108='SRI (2023)'!$V31)*('ＳＲＶ2023材料送付日程表 (report)'!$G$12:$BH$12='SRI (2023)'!CO$3)*('ＳＲＶ2023材料送付日程表 (report)'!$G$14:$BH$108))</f>
        <v>0</v>
      </c>
      <c r="CP31" s="146">
        <f>SUMPRODUCT(('ＳＲＶ2023材料送付日程表 (report)'!$B$14:$B$108='SRI (2023)'!$V31)*('ＳＲＶ2023材料送付日程表 (report)'!$G$12:$BH$12='SRI (2023)'!CP$3)*('ＳＲＶ2023材料送付日程表 (report)'!$G$14:$BH$108))</f>
        <v>0</v>
      </c>
      <c r="CQ31" s="146">
        <f>SUMPRODUCT(('ＳＲＶ2023材料送付日程表 (report)'!$B$14:$B$108='SRI (2023)'!$V31)*('ＳＲＶ2023材料送付日程表 (report)'!$G$12:$BH$12='SRI (2023)'!CQ$3)*('ＳＲＶ2023材料送付日程表 (report)'!$G$14:$BH$108))</f>
        <v>0</v>
      </c>
      <c r="CR31" s="146">
        <f>SUMPRODUCT(('ＳＲＶ2023材料送付日程表 (report)'!$B$14:$B$108='SRI (2023)'!$V31)*('ＳＲＶ2023材料送付日程表 (report)'!$G$12:$BH$12='SRI (2023)'!CR$3)*('ＳＲＶ2023材料送付日程表 (report)'!$G$14:$BH$108))</f>
        <v>0</v>
      </c>
      <c r="CS31" s="146">
        <f>SUMPRODUCT(('ＳＲＶ2023材料送付日程表 (report)'!$B$14:$B$108='SRI (2023)'!$V31)*('ＳＲＶ2023材料送付日程表 (report)'!$G$12:$BH$12='SRI (2023)'!CS$3)*('ＳＲＶ2023材料送付日程表 (report)'!$G$14:$BH$108))</f>
        <v>0</v>
      </c>
      <c r="CT31" s="146">
        <f>SUMPRODUCT(('ＳＲＶ2023材料送付日程表 (report)'!$B$14:$B$108='SRI (2023)'!$V31)*('ＳＲＶ2023材料送付日程表 (report)'!$G$12:$BH$12='SRI (2023)'!CT$3)*('ＳＲＶ2023材料送付日程表 (report)'!$G$14:$BH$108))</f>
        <v>0</v>
      </c>
      <c r="CU31" s="146">
        <f>SUMPRODUCT(('ＳＲＶ2023材料送付日程表 (report)'!$B$14:$B$108='SRI (2023)'!$V31)*('ＳＲＶ2023材料送付日程表 (report)'!$G$12:$BH$12='SRI (2023)'!CU$3)*('ＳＲＶ2023材料送付日程表 (report)'!$G$14:$BH$108))</f>
        <v>0</v>
      </c>
      <c r="CV31" s="146">
        <f>SUMPRODUCT(('ＳＲＶ2023材料送付日程表 (report)'!$B$14:$B$108='SRI (2023)'!$V31)*('ＳＲＶ2023材料送付日程表 (report)'!$G$12:$BH$12='SRI (2023)'!CV$3)*('ＳＲＶ2023材料送付日程表 (report)'!$G$14:$BH$108))</f>
        <v>0</v>
      </c>
      <c r="CW31" s="146">
        <f>SUMPRODUCT(('ＳＲＶ2023材料送付日程表 (report)'!$B$14:$B$108='SRI (2023)'!$V31)*('ＳＲＶ2023材料送付日程表 (report)'!$G$12:$BH$12='SRI (2023)'!CW$3)*('ＳＲＶ2023材料送付日程表 (report)'!$G$14:$BH$108))</f>
        <v>0</v>
      </c>
      <c r="CX31" s="146">
        <f>SUMPRODUCT(('ＳＲＶ2023材料送付日程表 (report)'!$B$14:$B$108='SRI (2023)'!$V31)*('ＳＲＶ2023材料送付日程表 (report)'!$G$12:$BH$12='SRI (2023)'!CX$3)*('ＳＲＶ2023材料送付日程表 (report)'!$G$14:$BH$108))</f>
        <v>0</v>
      </c>
      <c r="CY31" s="146">
        <f>SUMPRODUCT(('ＳＲＶ2023材料送付日程表 (report)'!$B$14:$B$108='SRI (2023)'!$V31)*('ＳＲＶ2023材料送付日程表 (report)'!$G$12:$BH$12='SRI (2023)'!CY$3)*('ＳＲＶ2023材料送付日程表 (report)'!$G$14:$BH$108))</f>
        <v>0</v>
      </c>
      <c r="CZ31" s="146">
        <f>SUMPRODUCT(('ＳＲＶ2023材料送付日程表 (report)'!$B$14:$B$108='SRI (2023)'!$V31)*('ＳＲＶ2023材料送付日程表 (report)'!$G$12:$BH$12='SRI (2023)'!CZ$3)*('ＳＲＶ2023材料送付日程表 (report)'!$G$14:$BH$108))</f>
        <v>0</v>
      </c>
      <c r="DA31" s="146">
        <f>SUMPRODUCT(('ＳＲＶ2023材料送付日程表 (report)'!$B$14:$B$108='SRI (2023)'!$V31)*('ＳＲＶ2023材料送付日程表 (report)'!$G$12:$BH$12='SRI (2023)'!DA$3)*('ＳＲＶ2023材料送付日程表 (report)'!$G$14:$BH$108))</f>
        <v>0</v>
      </c>
      <c r="DB31" s="146">
        <f>SUMPRODUCT(('ＳＲＶ2023材料送付日程表 (report)'!$B$14:$B$108='SRI (2023)'!$V31)*('ＳＲＶ2023材料送付日程表 (report)'!$G$12:$BH$12='SRI (2023)'!DB$3)*('ＳＲＶ2023材料送付日程表 (report)'!$G$14:$BH$108))</f>
        <v>0</v>
      </c>
      <c r="DC31" s="146">
        <f>SUMPRODUCT(('ＳＲＶ2023材料送付日程表 (report)'!$B$14:$B$108='SRI (2023)'!$V31)*('ＳＲＶ2023材料送付日程表 (report)'!$G$12:$BH$12='SRI (2023)'!DC$3)*('ＳＲＶ2023材料送付日程表 (report)'!$G$14:$BH$108))</f>
        <v>0</v>
      </c>
      <c r="DD31" s="146">
        <f>SUMPRODUCT(('ＳＲＶ2023材料送付日程表 (report)'!$B$14:$B$108='SRI (2023)'!$V31)*('ＳＲＶ2023材料送付日程表 (report)'!$G$12:$BH$12='SRI (2023)'!DD$3)*('ＳＲＶ2023材料送付日程表 (report)'!$G$14:$BH$108))</f>
        <v>0</v>
      </c>
      <c r="DE31" s="146">
        <f>SUMPRODUCT(('ＳＲＶ2023材料送付日程表 (report)'!$B$14:$B$108='SRI (2023)'!$V31)*('ＳＲＶ2023材料送付日程表 (report)'!$G$12:$BH$12='SRI (2023)'!DE$3)*('ＳＲＶ2023材料送付日程表 (report)'!$G$14:$BH$108))</f>
        <v>0</v>
      </c>
      <c r="DF31" s="146">
        <f>SUMPRODUCT(('ＳＲＶ2023材料送付日程表 (report)'!$B$14:$B$108='SRI (2023)'!$V31)*('ＳＲＶ2023材料送付日程表 (report)'!$G$12:$BH$12='SRI (2023)'!DF$3)*('ＳＲＶ2023材料送付日程表 (report)'!$G$14:$BH$108))</f>
        <v>0</v>
      </c>
      <c r="DG31" s="146">
        <f>SUMPRODUCT(('ＳＲＶ2023材料送付日程表 (report)'!$B$14:$B$108='SRI (2023)'!$V31)*('ＳＲＶ2023材料送付日程表 (report)'!$G$12:$BH$12='SRI (2023)'!DG$3)*('ＳＲＶ2023材料送付日程表 (report)'!$G$14:$BH$108))</f>
        <v>0</v>
      </c>
      <c r="DH31" s="146">
        <f>SUMPRODUCT(('ＳＲＶ2023材料送付日程表 (report)'!$B$14:$B$108='SRI (2023)'!$V31)*('ＳＲＶ2023材料送付日程表 (report)'!$G$12:$BH$12='SRI (2023)'!DH$3)*('ＳＲＶ2023材料送付日程表 (report)'!$G$14:$BH$108))</f>
        <v>0</v>
      </c>
      <c r="DI31" s="146">
        <f>SUMPRODUCT(('ＳＲＶ2023材料送付日程表 (report)'!$B$14:$B$108='SRI (2023)'!$V31)*('ＳＲＶ2023材料送付日程表 (report)'!$G$12:$BH$12='SRI (2023)'!DI$3)*('ＳＲＶ2023材料送付日程表 (report)'!$G$14:$BH$108))</f>
        <v>0</v>
      </c>
      <c r="DJ31" s="146">
        <f>SUMPRODUCT(('ＳＲＶ2023材料送付日程表 (report)'!$B$14:$B$108='SRI (2023)'!$V31)*('ＳＲＶ2023材料送付日程表 (report)'!$G$12:$BH$12='SRI (2023)'!DJ$3)*('ＳＲＶ2023材料送付日程表 (report)'!$G$14:$BH$108))</f>
        <v>0</v>
      </c>
      <c r="DK31" s="146">
        <f>SUMPRODUCT(('ＳＲＶ2023材料送付日程表 (report)'!$B$14:$B$108='SRI (2023)'!$V31)*('ＳＲＶ2023材料送付日程表 (report)'!$G$12:$BH$12='SRI (2023)'!DK$3)*('ＳＲＶ2023材料送付日程表 (report)'!$G$14:$BH$108))</f>
        <v>0</v>
      </c>
      <c r="DL31" s="146">
        <f>SUMPRODUCT(('ＳＲＶ2023材料送付日程表 (report)'!$B$14:$B$108='SRI (2023)'!$V31)*('ＳＲＶ2023材料送付日程表 (report)'!$G$12:$BH$12='SRI (2023)'!DL$3)*('ＳＲＶ2023材料送付日程表 (report)'!$G$14:$BH$108))</f>
        <v>0</v>
      </c>
      <c r="DM31" s="146">
        <f>SUMPRODUCT(('ＳＲＶ2023材料送付日程表 (report)'!$B$14:$B$108='SRI (2023)'!$V31)*('ＳＲＶ2023材料送付日程表 (report)'!$G$12:$BH$12='SRI (2023)'!DM$3)*('ＳＲＶ2023材料送付日程表 (report)'!$G$14:$BH$108))</f>
        <v>0</v>
      </c>
      <c r="DN31" s="146">
        <f>SUMPRODUCT(('ＳＲＶ2023材料送付日程表 (report)'!$B$14:$B$108='SRI (2023)'!$V31)*('ＳＲＶ2023材料送付日程表 (report)'!$G$12:$BH$12='SRI (2023)'!DN$3)*('ＳＲＶ2023材料送付日程表 (report)'!$G$14:$BH$108))</f>
        <v>0</v>
      </c>
      <c r="DO31" s="146">
        <f>SUMPRODUCT(('ＳＲＶ2023材料送付日程表 (report)'!$B$14:$B$108='SRI (2023)'!$V31)*('ＳＲＶ2023材料送付日程表 (report)'!$G$12:$BH$12='SRI (2023)'!DO$3)*('ＳＲＶ2023材料送付日程表 (report)'!$G$14:$BH$108))</f>
        <v>0</v>
      </c>
      <c r="DP31" s="146">
        <f>SUMPRODUCT(('ＳＲＶ2023材料送付日程表 (report)'!$B$14:$B$108='SRI (2023)'!$V31)*('ＳＲＶ2023材料送付日程表 (report)'!$G$12:$BH$12='SRI (2023)'!DP$3)*('ＳＲＶ2023材料送付日程表 (report)'!$G$14:$BH$108))</f>
        <v>0</v>
      </c>
      <c r="DQ31" s="146">
        <f>SUMPRODUCT(('ＳＲＶ2023材料送付日程表 (report)'!$B$14:$B$108='SRI (2023)'!$V31)*('ＳＲＶ2023材料送付日程表 (report)'!$G$12:$BH$12='SRI (2023)'!DQ$3)*('ＳＲＶ2023材料送付日程表 (report)'!$G$14:$BH$108))</f>
        <v>0</v>
      </c>
      <c r="DR31" s="146">
        <f>SUMPRODUCT(('ＳＲＶ2023材料送付日程表 (report)'!$B$14:$B$108='SRI (2023)'!$V31)*('ＳＲＶ2023材料送付日程表 (report)'!$G$12:$BH$12='SRI (2023)'!DR$3)*('ＳＲＶ2023材料送付日程表 (report)'!$G$14:$BH$108))</f>
        <v>0</v>
      </c>
      <c r="DS31" s="146">
        <f>SUMPRODUCT(('ＳＲＶ2023材料送付日程表 (report)'!$B$14:$B$108='SRI (2023)'!$V31)*('ＳＲＶ2023材料送付日程表 (report)'!$G$12:$BH$12='SRI (2023)'!DS$3)*('ＳＲＶ2023材料送付日程表 (report)'!$G$14:$BH$108))</f>
        <v>0</v>
      </c>
      <c r="DT31" s="146">
        <f>SUMPRODUCT(('ＳＲＶ2023材料送付日程表 (report)'!$B$14:$B$108='SRI (2023)'!$V31)*('ＳＲＶ2023材料送付日程表 (report)'!$G$12:$BH$12='SRI (2023)'!DT$3)*('ＳＲＶ2023材料送付日程表 (report)'!$G$14:$BH$108))</f>
        <v>0</v>
      </c>
      <c r="DU31" s="146">
        <f>SUMPRODUCT(('ＳＲＶ2023材料送付日程表 (report)'!$B$14:$B$108='SRI (2023)'!$V31)*('ＳＲＶ2023材料送付日程表 (report)'!$G$12:$BH$12='SRI (2023)'!DU$3)*('ＳＲＶ2023材料送付日程表 (report)'!$G$14:$BH$108))</f>
        <v>0</v>
      </c>
      <c r="DV31" s="146">
        <f>SUMPRODUCT(('ＳＲＶ2023材料送付日程表 (report)'!$B$14:$B$108='SRI (2023)'!$V31)*('ＳＲＶ2023材料送付日程表 (report)'!$G$12:$BH$12='SRI (2023)'!DV$3)*('ＳＲＶ2023材料送付日程表 (report)'!$G$14:$BH$108))</f>
        <v>0</v>
      </c>
      <c r="DW31" s="146">
        <f>SUMPRODUCT(('ＳＲＶ2023材料送付日程表 (report)'!$B$14:$B$108='SRI (2023)'!$V31)*('ＳＲＶ2023材料送付日程表 (report)'!$G$12:$BH$12='SRI (2023)'!DW$3)*('ＳＲＶ2023材料送付日程表 (report)'!$G$14:$BH$108))</f>
        <v>0</v>
      </c>
      <c r="DX31" s="146">
        <f>SUMPRODUCT(('ＳＲＶ2023材料送付日程表 (report)'!$B$14:$B$108='SRI (2023)'!$V31)*('ＳＲＶ2023材料送付日程表 (report)'!$G$12:$BH$12='SRI (2023)'!DX$3)*('ＳＲＶ2023材料送付日程表 (report)'!$G$14:$BH$108))</f>
        <v>0</v>
      </c>
      <c r="DY31" s="146">
        <f>SUMPRODUCT(('ＳＲＶ2023材料送付日程表 (report)'!$B$14:$B$108='SRI (2023)'!$V31)*('ＳＲＶ2023材料送付日程表 (report)'!$G$12:$BH$12='SRI (2023)'!DY$3)*('ＳＲＶ2023材料送付日程表 (report)'!$G$14:$BH$108))</f>
        <v>0</v>
      </c>
      <c r="DZ31" s="146">
        <f>SUMPRODUCT(('ＳＲＶ2023材料送付日程表 (report)'!$B$14:$B$108='SRI (2023)'!$V31)*('ＳＲＶ2023材料送付日程表 (report)'!$G$12:$BH$12='SRI (2023)'!DZ$3)*('ＳＲＶ2023材料送付日程表 (report)'!$G$14:$BH$108))</f>
        <v>0</v>
      </c>
      <c r="EA31" s="146">
        <f>SUMPRODUCT(('ＳＲＶ2023材料送付日程表 (report)'!$B$14:$B$108='SRI (2023)'!$V31)*('ＳＲＶ2023材料送付日程表 (report)'!$G$12:$BH$12='SRI (2023)'!EA$3)*('ＳＲＶ2023材料送付日程表 (report)'!$G$14:$BH$108))</f>
        <v>0</v>
      </c>
      <c r="EB31" s="146">
        <f>SUMPRODUCT(('ＳＲＶ2023材料送付日程表 (report)'!$B$14:$B$108='SRI (2023)'!$V31)*('ＳＲＶ2023材料送付日程表 (report)'!$G$12:$BH$12='SRI (2023)'!EB$3)*('ＳＲＶ2023材料送付日程表 (report)'!$G$14:$BH$108))</f>
        <v>0</v>
      </c>
      <c r="EC31" s="146">
        <f>SUMPRODUCT(('ＳＲＶ2023材料送付日程表 (report)'!$B$14:$B$108='SRI (2023)'!$V31)*('ＳＲＶ2023材料送付日程表 (report)'!$G$12:$BH$12='SRI (2023)'!EC$3)*('ＳＲＶ2023材料送付日程表 (report)'!$G$14:$BH$108))</f>
        <v>0</v>
      </c>
      <c r="ED31" s="146">
        <f>SUMPRODUCT(('ＳＲＶ2023材料送付日程表 (report)'!$B$14:$B$108='SRI (2023)'!$V31)*('ＳＲＶ2023材料送付日程表 (report)'!$G$12:$BH$12='SRI (2023)'!ED$3)*('ＳＲＶ2023材料送付日程表 (report)'!$G$14:$BH$108))</f>
        <v>0</v>
      </c>
      <c r="EE31" s="146">
        <f>SUMPRODUCT(('ＳＲＶ2023材料送付日程表 (report)'!$B$14:$B$108='SRI (2023)'!$V31)*('ＳＲＶ2023材料送付日程表 (report)'!$G$12:$BH$12='SRI (2023)'!EE$3)*('ＳＲＶ2023材料送付日程表 (report)'!$G$14:$BH$108))</f>
        <v>0</v>
      </c>
      <c r="EF31" s="146">
        <f>SUMPRODUCT(('ＳＲＶ2023材料送付日程表 (report)'!$B$14:$B$108='SRI (2023)'!$V31)*('ＳＲＶ2023材料送付日程表 (report)'!$G$12:$BH$12='SRI (2023)'!EF$3)*('ＳＲＶ2023材料送付日程表 (report)'!$G$14:$BH$108))</f>
        <v>0</v>
      </c>
      <c r="EG31" s="146">
        <f>SUMPRODUCT(('ＳＲＶ2023材料送付日程表 (report)'!$B$14:$B$108='SRI (2023)'!$V31)*('ＳＲＶ2023材料送付日程表 (report)'!$G$12:$BH$12='SRI (2023)'!EG$3)*('ＳＲＶ2023材料送付日程表 (report)'!$G$14:$BH$108))</f>
        <v>0</v>
      </c>
      <c r="EH31" s="146">
        <f>SUMPRODUCT(('ＳＲＶ2023材料送付日程表 (report)'!$B$14:$B$108='SRI (2023)'!$V31)*('ＳＲＶ2023材料送付日程表 (report)'!$G$12:$BH$12='SRI (2023)'!EH$3)*('ＳＲＶ2023材料送付日程表 (report)'!$G$14:$BH$108))</f>
        <v>0</v>
      </c>
      <c r="EI31" s="146">
        <f>SUMPRODUCT(('ＳＲＶ2023材料送付日程表 (report)'!$B$14:$B$108='SRI (2023)'!$V31)*('ＳＲＶ2023材料送付日程表 (report)'!$G$12:$BH$12='SRI (2023)'!EI$3)*('ＳＲＶ2023材料送付日程表 (report)'!$G$14:$BH$108))</f>
        <v>0</v>
      </c>
      <c r="EJ31" s="146">
        <f>SUMPRODUCT(('ＳＲＶ2023材料送付日程表 (report)'!$B$14:$B$108='SRI (2023)'!$V31)*('ＳＲＶ2023材料送付日程表 (report)'!$G$12:$BH$12='SRI (2023)'!EJ$3)*('ＳＲＶ2023材料送付日程表 (report)'!$G$14:$BH$108))</f>
        <v>0</v>
      </c>
      <c r="EK31" s="146">
        <f>SUMPRODUCT(('ＳＲＶ2023材料送付日程表 (report)'!$B$14:$B$108='SRI (2023)'!$V31)*('ＳＲＶ2023材料送付日程表 (report)'!$G$12:$BH$12='SRI (2023)'!EK$3)*('ＳＲＶ2023材料送付日程表 (report)'!$G$14:$BH$108))</f>
        <v>0</v>
      </c>
      <c r="EL31" s="146">
        <f>SUMPRODUCT(('ＳＲＶ2023材料送付日程表 (report)'!$B$14:$B$108='SRI (2023)'!$V31)*('ＳＲＶ2023材料送付日程表 (report)'!$G$12:$BH$12='SRI (2023)'!EL$3)*('ＳＲＶ2023材料送付日程表 (report)'!$G$14:$BH$108))</f>
        <v>0</v>
      </c>
      <c r="EM31" s="146">
        <f>SUMPRODUCT(('ＳＲＶ2023材料送付日程表 (report)'!$B$14:$B$108='SRI (2023)'!$V31)*('ＳＲＶ2023材料送付日程表 (report)'!$G$12:$BH$12='SRI (2023)'!EM$3)*('ＳＲＶ2023材料送付日程表 (report)'!$G$14:$BH$108))</f>
        <v>0</v>
      </c>
      <c r="EN31" s="146">
        <f>SUMPRODUCT(('ＳＲＶ2023材料送付日程表 (report)'!$B$14:$B$108='SRI (2023)'!$V31)*('ＳＲＶ2023材料送付日程表 (report)'!$G$12:$BH$12='SRI (2023)'!EN$3)*('ＳＲＶ2023材料送付日程表 (report)'!$G$14:$BH$108))</f>
        <v>0</v>
      </c>
      <c r="EO31" s="146">
        <f>SUMPRODUCT(('ＳＲＶ2023材料送付日程表 (report)'!$B$14:$B$108='SRI (2023)'!$V31)*('ＳＲＶ2023材料送付日程表 (report)'!$G$12:$BH$12='SRI (2023)'!EO$3)*('ＳＲＶ2023材料送付日程表 (report)'!$G$14:$BH$108))</f>
        <v>0</v>
      </c>
      <c r="EP31" s="146">
        <f>SUMPRODUCT(('ＳＲＶ2023材料送付日程表 (report)'!$B$14:$B$108='SRI (2023)'!$V31)*('ＳＲＶ2023材料送付日程表 (report)'!$G$12:$BH$12='SRI (2023)'!EP$3)*('ＳＲＶ2023材料送付日程表 (report)'!$G$14:$BH$108))</f>
        <v>0</v>
      </c>
      <c r="EQ31" s="146">
        <f>SUMPRODUCT(('ＳＲＶ2023材料送付日程表 (report)'!$B$14:$B$108='SRI (2023)'!$V31)*('ＳＲＶ2023材料送付日程表 (report)'!$G$12:$BH$12='SRI (2023)'!EQ$3)*('ＳＲＶ2023材料送付日程表 (report)'!$G$14:$BH$108))</f>
        <v>0</v>
      </c>
      <c r="ER31" s="146">
        <f>SUMPRODUCT(('ＳＲＶ2023材料送付日程表 (report)'!$B$14:$B$108='SRI (2023)'!$V31)*('ＳＲＶ2023材料送付日程表 (report)'!$G$12:$BH$12='SRI (2023)'!ER$3)*('ＳＲＶ2023材料送付日程表 (report)'!$G$14:$BH$108))</f>
        <v>0</v>
      </c>
      <c r="ES31" s="146">
        <f>SUMPRODUCT(('ＳＲＶ2023材料送付日程表 (report)'!$B$14:$B$108='SRI (2023)'!$V31)*('ＳＲＶ2023材料送付日程表 (report)'!$G$12:$BH$12='SRI (2023)'!ES$3)*('ＳＲＶ2023材料送付日程表 (report)'!$G$14:$BH$108))</f>
        <v>0</v>
      </c>
      <c r="ET31" s="146">
        <f>SUMPRODUCT(('ＳＲＶ2023材料送付日程表 (report)'!$B$14:$B$108='SRI (2023)'!$V31)*('ＳＲＶ2023材料送付日程表 (report)'!$G$12:$BH$12='SRI (2023)'!ET$3)*('ＳＲＶ2023材料送付日程表 (report)'!$G$14:$BH$108))</f>
        <v>0</v>
      </c>
      <c r="EU31" s="146">
        <f>SUMPRODUCT(('ＳＲＶ2023材料送付日程表 (report)'!$B$14:$B$108='SRI (2023)'!$V31)*('ＳＲＶ2023材料送付日程表 (report)'!$G$12:$BH$12='SRI (2023)'!EU$3)*('ＳＲＶ2023材料送付日程表 (report)'!$G$14:$BH$108))</f>
        <v>0</v>
      </c>
      <c r="EV31" s="146">
        <f>SUMPRODUCT(('ＳＲＶ2023材料送付日程表 (report)'!$B$14:$B$108='SRI (2023)'!$V31)*('ＳＲＶ2023材料送付日程表 (report)'!$G$12:$BH$12='SRI (2023)'!EV$3)*('ＳＲＶ2023材料送付日程表 (report)'!$G$14:$BH$108))</f>
        <v>0</v>
      </c>
      <c r="EW31" s="146">
        <f>SUMPRODUCT(('ＳＲＶ2023材料送付日程表 (report)'!$B$14:$B$108='SRI (2023)'!$V31)*('ＳＲＶ2023材料送付日程表 (report)'!$G$12:$BH$12='SRI (2023)'!EW$3)*('ＳＲＶ2023材料送付日程表 (report)'!$G$14:$BH$108))</f>
        <v>0</v>
      </c>
      <c r="EX31" s="146">
        <f>SUMPRODUCT(('ＳＲＶ2023材料送付日程表 (report)'!$B$14:$B$108='SRI (2023)'!$V31)*('ＳＲＶ2023材料送付日程表 (report)'!$G$12:$BH$12='SRI (2023)'!EX$3)*('ＳＲＶ2023材料送付日程表 (report)'!$G$14:$BH$108))</f>
        <v>0</v>
      </c>
      <c r="EY31" s="146">
        <f>SUMPRODUCT(('ＳＲＶ2023材料送付日程表 (report)'!$B$14:$B$108='SRI (2023)'!$V31)*('ＳＲＶ2023材料送付日程表 (report)'!$G$12:$BH$12='SRI (2023)'!EY$3)*('ＳＲＶ2023材料送付日程表 (report)'!$G$14:$BH$108))</f>
        <v>0</v>
      </c>
      <c r="EZ31" s="146">
        <f>SUMPRODUCT(('ＳＲＶ2023材料送付日程表 (report)'!$B$14:$B$108='SRI (2023)'!$V31)*('ＳＲＶ2023材料送付日程表 (report)'!$G$12:$BH$12='SRI (2023)'!EZ$3)*('ＳＲＶ2023材料送付日程表 (report)'!$G$14:$BH$108))</f>
        <v>0</v>
      </c>
      <c r="FA31" s="146">
        <f>SUMPRODUCT(('ＳＲＶ2023材料送付日程表 (report)'!$B$14:$B$108='SRI (2023)'!$V31)*('ＳＲＶ2023材料送付日程表 (report)'!$G$12:$BH$12='SRI (2023)'!FA$3)*('ＳＲＶ2023材料送付日程表 (report)'!$G$14:$BH$108))</f>
        <v>0</v>
      </c>
      <c r="FB31" s="146">
        <f>SUMPRODUCT(('ＳＲＶ2023材料送付日程表 (report)'!$B$14:$B$108='SRI (2023)'!$V31)*('ＳＲＶ2023材料送付日程表 (report)'!$G$12:$BH$12='SRI (2023)'!FB$3)*('ＳＲＶ2023材料送付日程表 (report)'!$G$14:$BH$108))</f>
        <v>0</v>
      </c>
      <c r="FC31" s="146">
        <f>SUMPRODUCT(('ＳＲＶ2023材料送付日程表 (report)'!$B$14:$B$108='SRI (2023)'!$V31)*('ＳＲＶ2023材料送付日程表 (report)'!$G$12:$BH$12='SRI (2023)'!FC$3)*('ＳＲＶ2023材料送付日程表 (report)'!$G$14:$BH$108))</f>
        <v>0</v>
      </c>
      <c r="FD31" s="146">
        <f>SUMPRODUCT(('ＳＲＶ2023材料送付日程表 (report)'!$B$14:$B$108='SRI (2023)'!$V31)*('ＳＲＶ2023材料送付日程表 (report)'!$G$12:$BH$12='SRI (2023)'!FD$3)*('ＳＲＶ2023材料送付日程表 (report)'!$G$14:$BH$108))</f>
        <v>0</v>
      </c>
      <c r="FE31" s="146">
        <f>SUMPRODUCT(('ＳＲＶ2023材料送付日程表 (report)'!$B$14:$B$108='SRI (2023)'!$V31)*('ＳＲＶ2023材料送付日程表 (report)'!$G$12:$BH$12='SRI (2023)'!FE$3)*('ＳＲＶ2023材料送付日程表 (report)'!$G$14:$BH$108))</f>
        <v>0</v>
      </c>
      <c r="FF31" s="146">
        <f>SUMPRODUCT(('ＳＲＶ2023材料送付日程表 (report)'!$B$14:$B$108='SRI (2023)'!$V31)*('ＳＲＶ2023材料送付日程表 (report)'!$G$12:$BH$12='SRI (2023)'!FF$3)*('ＳＲＶ2023材料送付日程表 (report)'!$G$14:$BH$108))</f>
        <v>0</v>
      </c>
      <c r="FG31" s="146">
        <f>SUMPRODUCT(('ＳＲＶ2023材料送付日程表 (report)'!$B$14:$B$108='SRI (2023)'!$V31)*('ＳＲＶ2023材料送付日程表 (report)'!$G$12:$BH$12='SRI (2023)'!FG$3)*('ＳＲＶ2023材料送付日程表 (report)'!$G$14:$BH$108))</f>
        <v>0</v>
      </c>
      <c r="FH31" s="146">
        <f>SUMPRODUCT(('ＳＲＶ2023材料送付日程表 (report)'!$B$14:$B$108='SRI (2023)'!$V31)*('ＳＲＶ2023材料送付日程表 (report)'!$G$12:$BH$12='SRI (2023)'!FH$3)*('ＳＲＶ2023材料送付日程表 (report)'!$G$14:$BH$108))</f>
        <v>0</v>
      </c>
      <c r="FI31" s="146">
        <f>SUMPRODUCT(('ＳＲＶ2023材料送付日程表 (report)'!$B$14:$B$108='SRI (2023)'!$V31)*('ＳＲＶ2023材料送付日程表 (report)'!$G$12:$BH$12='SRI (2023)'!FI$3)*('ＳＲＶ2023材料送付日程表 (report)'!$G$14:$BH$108))</f>
        <v>0</v>
      </c>
      <c r="FJ31" s="146">
        <f>SUMPRODUCT(('ＳＲＶ2023材料送付日程表 (report)'!$B$14:$B$108='SRI (2023)'!$V31)*('ＳＲＶ2023材料送付日程表 (report)'!$G$12:$BH$12='SRI (2023)'!FJ$3)*('ＳＲＶ2023材料送付日程表 (report)'!$G$14:$BH$108))</f>
        <v>0</v>
      </c>
      <c r="FK31" s="146">
        <f>SUMPRODUCT(('ＳＲＶ2023材料送付日程表 (report)'!$B$14:$B$108='SRI (2023)'!$V31)*('ＳＲＶ2023材料送付日程表 (report)'!$G$12:$BH$12='SRI (2023)'!FK$3)*('ＳＲＶ2023材料送付日程表 (report)'!$G$14:$BH$108))</f>
        <v>0</v>
      </c>
      <c r="FL31" s="146">
        <f>SUMPRODUCT(('ＳＲＶ2023材料送付日程表 (report)'!$B$14:$B$108='SRI (2023)'!$V31)*('ＳＲＶ2023材料送付日程表 (report)'!$G$12:$BH$12='SRI (2023)'!FL$3)*('ＳＲＶ2023材料送付日程表 (report)'!$G$14:$BH$108))</f>
        <v>0</v>
      </c>
      <c r="FM31" s="146">
        <f>SUMPRODUCT(('ＳＲＶ2023材料送付日程表 (report)'!$B$14:$B$108='SRI (2023)'!$V31)*('ＳＲＶ2023材料送付日程表 (report)'!$G$12:$BH$12='SRI (2023)'!FM$3)*('ＳＲＶ2023材料送付日程表 (report)'!$G$14:$BH$108))</f>
        <v>0</v>
      </c>
      <c r="FN31" s="146">
        <f>SUMPRODUCT(('ＳＲＶ2023材料送付日程表 (report)'!$B$14:$B$108='SRI (2023)'!$V31)*('ＳＲＶ2023材料送付日程表 (report)'!$G$12:$BH$12='SRI (2023)'!FN$3)*('ＳＲＶ2023材料送付日程表 (report)'!$G$14:$BH$108))</f>
        <v>0</v>
      </c>
      <c r="FO31" s="146">
        <f>SUMPRODUCT(('ＳＲＶ2023材料送付日程表 (report)'!$B$14:$B$108='SRI (2023)'!$V31)*('ＳＲＶ2023材料送付日程表 (report)'!$G$12:$BH$12='SRI (2023)'!FO$3)*('ＳＲＶ2023材料送付日程表 (report)'!$G$14:$BH$108))</f>
        <v>0</v>
      </c>
      <c r="FP31" s="146">
        <f>SUMPRODUCT(('ＳＲＶ2023材料送付日程表 (report)'!$B$14:$B$108='SRI (2023)'!$V31)*('ＳＲＶ2023材料送付日程表 (report)'!$G$12:$BH$12='SRI (2023)'!FP$3)*('ＳＲＶ2023材料送付日程表 (report)'!$G$14:$BH$108))</f>
        <v>0</v>
      </c>
      <c r="FQ31" s="146">
        <f>SUMPRODUCT(('ＳＲＶ2023材料送付日程表 (report)'!$B$14:$B$108='SRI (2023)'!$V31)*('ＳＲＶ2023材料送付日程表 (report)'!$G$12:$BH$12='SRI (2023)'!FQ$3)*('ＳＲＶ2023材料送付日程表 (report)'!$G$14:$BH$108))</f>
        <v>0</v>
      </c>
      <c r="FR31" s="146">
        <f>SUMPRODUCT(('ＳＲＶ2023材料送付日程表 (report)'!$B$14:$B$108='SRI (2023)'!$V31)*('ＳＲＶ2023材料送付日程表 (report)'!$G$12:$BH$12='SRI (2023)'!FR$3)*('ＳＲＶ2023材料送付日程表 (report)'!$G$14:$BH$108))</f>
        <v>0</v>
      </c>
      <c r="FS31" s="146">
        <f>SUMPRODUCT(('ＳＲＶ2023材料送付日程表 (report)'!$B$14:$B$108='SRI (2023)'!$V31)*('ＳＲＶ2023材料送付日程表 (report)'!$G$12:$BH$12='SRI (2023)'!FS$3)*('ＳＲＶ2023材料送付日程表 (report)'!$G$14:$BH$108))</f>
        <v>0</v>
      </c>
      <c r="FT31" s="146">
        <f>SUMPRODUCT(('ＳＲＶ2023材料送付日程表 (report)'!$B$14:$B$108='SRI (2023)'!$V31)*('ＳＲＶ2023材料送付日程表 (report)'!$G$12:$BH$12='SRI (2023)'!FT$3)*('ＳＲＶ2023材料送付日程表 (report)'!$G$14:$BH$108))</f>
        <v>0</v>
      </c>
      <c r="FU31" s="146">
        <f>SUMPRODUCT(('ＳＲＶ2023材料送付日程表 (report)'!$B$14:$B$108='SRI (2023)'!$V31)*('ＳＲＶ2023材料送付日程表 (report)'!$G$12:$BH$12='SRI (2023)'!FU$3)*('ＳＲＶ2023材料送付日程表 (report)'!$G$14:$BH$108))</f>
        <v>0</v>
      </c>
      <c r="FV31" s="146">
        <f>SUMPRODUCT(('ＳＲＶ2023材料送付日程表 (report)'!$B$14:$B$108='SRI (2023)'!$V31)*('ＳＲＶ2023材料送付日程表 (report)'!$G$12:$BH$12='SRI (2023)'!FV$3)*('ＳＲＶ2023材料送付日程表 (report)'!$G$14:$BH$108))</f>
        <v>0</v>
      </c>
      <c r="FW31" s="146">
        <f>SUMPRODUCT(('ＳＲＶ2023材料送付日程表 (report)'!$B$14:$B$108='SRI (2023)'!$V31)*('ＳＲＶ2023材料送付日程表 (report)'!$G$12:$BH$12='SRI (2023)'!FW$3)*('ＳＲＶ2023材料送付日程表 (report)'!$G$14:$BH$108))</f>
        <v>0</v>
      </c>
      <c r="FX31" s="146">
        <f>SUMPRODUCT(('ＳＲＶ2023材料送付日程表 (report)'!$B$14:$B$108='SRI (2023)'!$V31)*('ＳＲＶ2023材料送付日程表 (report)'!$G$12:$BH$12='SRI (2023)'!FX$3)*('ＳＲＶ2023材料送付日程表 (report)'!$G$14:$BH$108))</f>
        <v>0</v>
      </c>
      <c r="FY31" s="146">
        <f>SUMPRODUCT(('ＳＲＶ2023材料送付日程表 (report)'!$B$14:$B$108='SRI (2023)'!$V31)*('ＳＲＶ2023材料送付日程表 (report)'!$G$12:$BH$12='SRI (2023)'!FY$3)*('ＳＲＶ2023材料送付日程表 (report)'!$G$14:$BH$108))</f>
        <v>0</v>
      </c>
      <c r="FZ31" s="146">
        <f>SUMPRODUCT(('ＳＲＶ2023材料送付日程表 (report)'!$B$14:$B$108='SRI (2023)'!$V31)*('ＳＲＶ2023材料送付日程表 (report)'!$G$12:$BH$12='SRI (2023)'!FZ$3)*('ＳＲＶ2023材料送付日程表 (report)'!$G$14:$BH$108))</f>
        <v>0</v>
      </c>
      <c r="GA31" s="146">
        <f>SUMPRODUCT(('ＳＲＶ2023材料送付日程表 (report)'!$B$14:$B$108='SRI (2023)'!$V31)*('ＳＲＶ2023材料送付日程表 (report)'!$G$12:$BH$12='SRI (2023)'!GA$3)*('ＳＲＶ2023材料送付日程表 (report)'!$G$14:$BH$108))</f>
        <v>0</v>
      </c>
      <c r="GB31" s="146">
        <f>SUMPRODUCT(('ＳＲＶ2023材料送付日程表 (report)'!$B$14:$B$108='SRI (2023)'!$V31)*('ＳＲＶ2023材料送付日程表 (report)'!$G$12:$BH$12='SRI (2023)'!GB$3)*('ＳＲＶ2023材料送付日程表 (report)'!$G$14:$BH$108))</f>
        <v>0</v>
      </c>
      <c r="GC31" s="146">
        <f>SUMPRODUCT(('ＳＲＶ2023材料送付日程表 (report)'!$B$14:$B$108='SRI (2023)'!$V31)*('ＳＲＶ2023材料送付日程表 (report)'!$G$12:$BH$12='SRI (2023)'!GC$3)*('ＳＲＶ2023材料送付日程表 (report)'!$G$14:$BH$108))</f>
        <v>0</v>
      </c>
      <c r="GD31" s="146">
        <f>SUMPRODUCT(('ＳＲＶ2023材料送付日程表 (report)'!$B$14:$B$108='SRI (2023)'!$V31)*('ＳＲＶ2023材料送付日程表 (report)'!$G$12:$BH$12='SRI (2023)'!GD$3)*('ＳＲＶ2023材料送付日程表 (report)'!$G$14:$BH$108))</f>
        <v>0</v>
      </c>
      <c r="GE31" s="146">
        <f>SUMPRODUCT(('ＳＲＶ2023材料送付日程表 (report)'!$B$14:$B$108='SRI (2023)'!$V31)*('ＳＲＶ2023材料送付日程表 (report)'!$G$12:$BH$12='SRI (2023)'!GE$3)*('ＳＲＶ2023材料送付日程表 (report)'!$G$14:$BH$108))</f>
        <v>0</v>
      </c>
      <c r="GF31" s="146">
        <f>SUMPRODUCT(('ＳＲＶ2023材料送付日程表 (report)'!$B$14:$B$108='SRI (2023)'!$V31)*('ＳＲＶ2023材料送付日程表 (report)'!$G$12:$BH$12='SRI (2023)'!GF$3)*('ＳＲＶ2023材料送付日程表 (report)'!$G$14:$BH$108))</f>
        <v>0</v>
      </c>
      <c r="GG31" s="146">
        <f>SUMPRODUCT(('ＳＲＶ2023材料送付日程表 (report)'!$B$14:$B$108='SRI (2023)'!$V31)*('ＳＲＶ2023材料送付日程表 (report)'!$G$12:$BH$12='SRI (2023)'!GG$3)*('ＳＲＶ2023材料送付日程表 (report)'!$G$14:$BH$108))</f>
        <v>0</v>
      </c>
      <c r="GH31" s="146">
        <f>SUMPRODUCT(('ＳＲＶ2023材料送付日程表 (report)'!$B$14:$B$108='SRI (2023)'!$V31)*('ＳＲＶ2023材料送付日程表 (report)'!$G$12:$BH$12='SRI (2023)'!GH$3)*('ＳＲＶ2023材料送付日程表 (report)'!$G$14:$BH$108))</f>
        <v>0</v>
      </c>
      <c r="GI31" s="146">
        <f>SUMPRODUCT(('ＳＲＶ2023材料送付日程表 (report)'!$B$14:$B$108='SRI (2023)'!$V31)*('ＳＲＶ2023材料送付日程表 (report)'!$G$12:$BH$12='SRI (2023)'!GI$3)*('ＳＲＶ2023材料送付日程表 (report)'!$G$14:$BH$108))</f>
        <v>0</v>
      </c>
      <c r="GJ31" s="146">
        <f>SUMPRODUCT(('ＳＲＶ2023材料送付日程表 (report)'!$B$14:$B$108='SRI (2023)'!$V31)*('ＳＲＶ2023材料送付日程表 (report)'!$G$12:$BH$12='SRI (2023)'!GJ$3)*('ＳＲＶ2023材料送付日程表 (report)'!$G$14:$BH$108))</f>
        <v>0</v>
      </c>
      <c r="GK31" s="146">
        <f>SUMPRODUCT(('ＳＲＶ2023材料送付日程表 (report)'!$B$14:$B$108='SRI (2023)'!$V31)*('ＳＲＶ2023材料送付日程表 (report)'!$G$12:$BH$12='SRI (2023)'!GK$3)*('ＳＲＶ2023材料送付日程表 (report)'!$G$14:$BH$108))</f>
        <v>0</v>
      </c>
      <c r="GL31" s="146">
        <f>SUMPRODUCT(('ＳＲＶ2023材料送付日程表 (report)'!$B$14:$B$108='SRI (2023)'!$V31)*('ＳＲＶ2023材料送付日程表 (report)'!$G$12:$BH$12='SRI (2023)'!GL$3)*('ＳＲＶ2023材料送付日程表 (report)'!$G$14:$BH$108))</f>
        <v>0</v>
      </c>
      <c r="GM31" s="146">
        <f>SUMPRODUCT(('ＳＲＶ2023材料送付日程表 (report)'!$B$14:$B$108='SRI (2023)'!$V31)*('ＳＲＶ2023材料送付日程表 (report)'!$G$12:$BH$12='SRI (2023)'!GM$3)*('ＳＲＶ2023材料送付日程表 (report)'!$G$14:$BH$108))</f>
        <v>0</v>
      </c>
      <c r="GN31" s="146">
        <f>SUMPRODUCT(('ＳＲＶ2023材料送付日程表 (report)'!$B$14:$B$108='SRI (2023)'!$V31)*('ＳＲＶ2023材料送付日程表 (report)'!$G$12:$BH$12='SRI (2023)'!GN$3)*('ＳＲＶ2023材料送付日程表 (report)'!$G$14:$BH$108))</f>
        <v>0</v>
      </c>
      <c r="GO31" s="146">
        <f>SUMPRODUCT(('ＳＲＶ2023材料送付日程表 (report)'!$B$14:$B$108='SRI (2023)'!$V31)*('ＳＲＶ2023材料送付日程表 (report)'!$G$12:$BH$12='SRI (2023)'!GO$3)*('ＳＲＶ2023材料送付日程表 (report)'!$G$14:$BH$108))</f>
        <v>0</v>
      </c>
      <c r="GP31" s="146">
        <f>SUMPRODUCT(('ＳＲＶ2023材料送付日程表 (report)'!$B$14:$B$108='SRI (2023)'!$V31)*('ＳＲＶ2023材料送付日程表 (report)'!$G$12:$BH$12='SRI (2023)'!GP$3)*('ＳＲＶ2023材料送付日程表 (report)'!$G$14:$BH$108))</f>
        <v>0</v>
      </c>
      <c r="GQ31" s="146">
        <f>SUMPRODUCT(('ＳＲＶ2023材料送付日程表 (report)'!$B$14:$B$108='SRI (2023)'!$V31)*('ＳＲＶ2023材料送付日程表 (report)'!$G$12:$BH$12='SRI (2023)'!GQ$3)*('ＳＲＶ2023材料送付日程表 (report)'!$G$14:$BH$108))</f>
        <v>0</v>
      </c>
      <c r="GR31" s="146">
        <f>SUMPRODUCT(('ＳＲＶ2023材料送付日程表 (report)'!$B$14:$B$108='SRI (2023)'!$V31)*('ＳＲＶ2023材料送付日程表 (report)'!$G$12:$BH$12='SRI (2023)'!GR$3)*('ＳＲＶ2023材料送付日程表 (report)'!$G$14:$BH$108))</f>
        <v>0</v>
      </c>
      <c r="GS31" s="146">
        <f>SUMPRODUCT(('ＳＲＶ2023材料送付日程表 (report)'!$B$14:$B$108='SRI (2023)'!$V31)*('ＳＲＶ2023材料送付日程表 (report)'!$G$12:$BH$12='SRI (2023)'!GS$3)*('ＳＲＶ2023材料送付日程表 (report)'!$G$14:$BH$108))</f>
        <v>0</v>
      </c>
      <c r="GT31" s="146">
        <f>SUMPRODUCT(('ＳＲＶ2023材料送付日程表 (report)'!$B$14:$B$108='SRI (2023)'!$V31)*('ＳＲＶ2023材料送付日程表 (report)'!$G$12:$BH$12='SRI (2023)'!GT$3)*('ＳＲＶ2023材料送付日程表 (report)'!$G$14:$BH$108))</f>
        <v>0</v>
      </c>
      <c r="GU31" s="146">
        <f>SUMPRODUCT(('ＳＲＶ2023材料送付日程表 (report)'!$B$14:$B$108='SRI (2023)'!$V31)*('ＳＲＶ2023材料送付日程表 (report)'!$G$12:$BH$12='SRI (2023)'!GU$3)*('ＳＲＶ2023材料送付日程表 (report)'!$G$14:$BH$108))</f>
        <v>0</v>
      </c>
      <c r="GV31" s="146">
        <f>SUMPRODUCT(('ＳＲＶ2023材料送付日程表 (report)'!$B$14:$B$108='SRI (2023)'!$V31)*('ＳＲＶ2023材料送付日程表 (report)'!$G$12:$BH$12='SRI (2023)'!GV$3)*('ＳＲＶ2023材料送付日程表 (report)'!$G$14:$BH$108))</f>
        <v>0</v>
      </c>
      <c r="GW31" s="146">
        <f>SUMPRODUCT(('ＳＲＶ2023材料送付日程表 (report)'!$B$14:$B$108='SRI (2023)'!$V31)*('ＳＲＶ2023材料送付日程表 (report)'!$G$12:$BH$12='SRI (2023)'!GW$3)*('ＳＲＶ2023材料送付日程表 (report)'!$G$14:$BH$108))</f>
        <v>0</v>
      </c>
      <c r="GX31" s="146">
        <f>SUMPRODUCT(('ＳＲＶ2023材料送付日程表 (report)'!$B$14:$B$108='SRI (2023)'!$V31)*('ＳＲＶ2023材料送付日程表 (report)'!$G$12:$BH$12='SRI (2023)'!GX$3)*('ＳＲＶ2023材料送付日程表 (report)'!$G$14:$BH$108))</f>
        <v>0</v>
      </c>
      <c r="GY31" s="146">
        <f>SUMPRODUCT(('ＳＲＶ2023材料送付日程表 (report)'!$B$14:$B$108='SRI (2023)'!$V31)*('ＳＲＶ2023材料送付日程表 (report)'!$G$12:$BH$12='SRI (2023)'!GY$3)*('ＳＲＶ2023材料送付日程表 (report)'!$G$14:$BH$108))</f>
        <v>0</v>
      </c>
      <c r="GZ31" s="146">
        <f>SUMPRODUCT(('ＳＲＶ2023材料送付日程表 (report)'!$B$14:$B$108='SRI (2023)'!$V31)*('ＳＲＶ2023材料送付日程表 (report)'!$G$12:$BH$12='SRI (2023)'!GZ$3)*('ＳＲＶ2023材料送付日程表 (report)'!$G$14:$BH$108))</f>
        <v>0</v>
      </c>
      <c r="HA31" s="146">
        <f>SUMPRODUCT(('ＳＲＶ2023材料送付日程表 (report)'!$B$14:$B$108='SRI (2023)'!$V31)*('ＳＲＶ2023材料送付日程表 (report)'!$G$12:$BH$12='SRI (2023)'!HA$3)*('ＳＲＶ2023材料送付日程表 (report)'!$G$14:$BH$108))</f>
        <v>0</v>
      </c>
      <c r="HB31" s="146">
        <f>SUMPRODUCT(('ＳＲＶ2023材料送付日程表 (report)'!$B$14:$B$108='SRI (2023)'!$V31)*('ＳＲＶ2023材料送付日程表 (report)'!$G$12:$BH$12='SRI (2023)'!HB$3)*('ＳＲＶ2023材料送付日程表 (report)'!$G$14:$BH$108))</f>
        <v>0</v>
      </c>
      <c r="HC31" s="146">
        <f>SUMPRODUCT(('ＳＲＶ2023材料送付日程表 (report)'!$B$14:$B$108='SRI (2023)'!$V31)*('ＳＲＶ2023材料送付日程表 (report)'!$G$12:$BH$12='SRI (2023)'!HC$3)*('ＳＲＶ2023材料送付日程表 (report)'!$G$14:$BH$108))</f>
        <v>0</v>
      </c>
      <c r="HD31" s="146">
        <f>SUMPRODUCT(('ＳＲＶ2023材料送付日程表 (report)'!$B$14:$B$108='SRI (2023)'!$V31)*('ＳＲＶ2023材料送付日程表 (report)'!$G$12:$BH$12='SRI (2023)'!HD$3)*('ＳＲＶ2023材料送付日程表 (report)'!$G$14:$BH$108))</f>
        <v>0</v>
      </c>
      <c r="HE31" s="146">
        <f>SUMPRODUCT(('ＳＲＶ2023材料送付日程表 (report)'!$B$14:$B$108='SRI (2023)'!$V31)*('ＳＲＶ2023材料送付日程表 (report)'!$G$12:$BH$12='SRI (2023)'!HE$3)*('ＳＲＶ2023材料送付日程表 (report)'!$G$14:$BH$108))</f>
        <v>0</v>
      </c>
      <c r="HF31" s="146">
        <f>SUMPRODUCT(('ＳＲＶ2023材料送付日程表 (report)'!$B$14:$B$108='SRI (2023)'!$V31)*('ＳＲＶ2023材料送付日程表 (report)'!$G$12:$BH$12='SRI (2023)'!HF$3)*('ＳＲＶ2023材料送付日程表 (report)'!$G$14:$BH$108))</f>
        <v>0</v>
      </c>
      <c r="HG31" s="146">
        <f>SUMPRODUCT(('ＳＲＶ2023材料送付日程表 (report)'!$B$14:$B$108='SRI (2023)'!$V31)*('ＳＲＶ2023材料送付日程表 (report)'!$G$12:$BH$12='SRI (2023)'!HG$3)*('ＳＲＶ2023材料送付日程表 (report)'!$G$14:$BH$108))</f>
        <v>0</v>
      </c>
      <c r="HH31" s="146">
        <f>SUMPRODUCT(('ＳＲＶ2023材料送付日程表 (report)'!$B$14:$B$108='SRI (2023)'!$V31)*('ＳＲＶ2023材料送付日程表 (report)'!$G$12:$BH$12='SRI (2023)'!HH$3)*('ＳＲＶ2023材料送付日程表 (report)'!$G$14:$BH$108))</f>
        <v>0</v>
      </c>
      <c r="HI31" s="146">
        <f>SUMPRODUCT(('ＳＲＶ2023材料送付日程表 (report)'!$B$14:$B$108='SRI (2023)'!$V31)*('ＳＲＶ2023材料送付日程表 (report)'!$G$12:$BH$12='SRI (2023)'!HI$3)*('ＳＲＶ2023材料送付日程表 (report)'!$G$14:$BH$108))</f>
        <v>0</v>
      </c>
      <c r="HJ31" s="146">
        <f>SUMPRODUCT(('ＳＲＶ2023材料送付日程表 (report)'!$B$14:$B$108='SRI (2023)'!$V31)*('ＳＲＶ2023材料送付日程表 (report)'!$G$12:$BH$12='SRI (2023)'!HJ$3)*('ＳＲＶ2023材料送付日程表 (report)'!$G$14:$BH$108))</f>
        <v>0</v>
      </c>
      <c r="HK31" s="146">
        <f>SUMPRODUCT(('ＳＲＶ2023材料送付日程表 (report)'!$B$14:$B$108='SRI (2023)'!$V31)*('ＳＲＶ2023材料送付日程表 (report)'!$G$12:$BH$12='SRI (2023)'!HK$3)*('ＳＲＶ2023材料送付日程表 (report)'!$G$14:$BH$108))</f>
        <v>0</v>
      </c>
      <c r="HL31" s="146">
        <f>SUMPRODUCT(('ＳＲＶ2023材料送付日程表 (report)'!$B$14:$B$108='SRI (2023)'!$V31)*('ＳＲＶ2023材料送付日程表 (report)'!$G$12:$BH$12='SRI (2023)'!HL$3)*('ＳＲＶ2023材料送付日程表 (report)'!$G$14:$BH$108))</f>
        <v>0</v>
      </c>
      <c r="HM31" s="146">
        <f>SUMPRODUCT(('ＳＲＶ2023材料送付日程表 (report)'!$B$14:$B$108='SRI (2023)'!$V31)*('ＳＲＶ2023材料送付日程表 (report)'!$G$12:$BH$12='SRI (2023)'!HM$3)*('ＳＲＶ2023材料送付日程表 (report)'!$G$14:$BH$108))</f>
        <v>0</v>
      </c>
      <c r="HN31" s="146">
        <f>SUMPRODUCT(('ＳＲＶ2023材料送付日程表 (report)'!$B$14:$B$108='SRI (2023)'!$V31)*('ＳＲＶ2023材料送付日程表 (report)'!$G$12:$BH$12='SRI (2023)'!HN$3)*('ＳＲＶ2023材料送付日程表 (report)'!$G$14:$BH$108))</f>
        <v>0</v>
      </c>
      <c r="HO31" s="146">
        <f>SUMPRODUCT(('ＳＲＶ2023材料送付日程表 (report)'!$B$14:$B$108='SRI (2023)'!$V31)*('ＳＲＶ2023材料送付日程表 (report)'!$G$12:$BH$12='SRI (2023)'!HO$3)*('ＳＲＶ2023材料送付日程表 (report)'!$G$14:$BH$108))</f>
        <v>0</v>
      </c>
      <c r="HP31" s="146">
        <f>SUMPRODUCT(('ＳＲＶ2023材料送付日程表 (report)'!$B$14:$B$108='SRI (2023)'!$V31)*('ＳＲＶ2023材料送付日程表 (report)'!$G$12:$BH$12='SRI (2023)'!HP$3)*('ＳＲＶ2023材料送付日程表 (report)'!$G$14:$BH$108))</f>
        <v>0</v>
      </c>
      <c r="HQ31" s="146">
        <f>SUMPRODUCT(('ＳＲＶ2023材料送付日程表 (report)'!$B$14:$B$108='SRI (2023)'!$V31)*('ＳＲＶ2023材料送付日程表 (report)'!$G$12:$BH$12='SRI (2023)'!HQ$3)*('ＳＲＶ2023材料送付日程表 (report)'!$G$14:$BH$108))</f>
        <v>0</v>
      </c>
      <c r="HR31" s="146">
        <f>SUMPRODUCT(('ＳＲＶ2023材料送付日程表 (report)'!$B$14:$B$108='SRI (2023)'!$V31)*('ＳＲＶ2023材料送付日程表 (report)'!$G$12:$BH$12='SRI (2023)'!HR$3)*('ＳＲＶ2023材料送付日程表 (report)'!$G$14:$BH$108))</f>
        <v>0</v>
      </c>
      <c r="HS31" s="146">
        <f>SUMPRODUCT(('ＳＲＶ2023材料送付日程表 (report)'!$B$14:$B$108='SRI (2023)'!$V31)*('ＳＲＶ2023材料送付日程表 (report)'!$G$12:$BH$12='SRI (2023)'!HS$3)*('ＳＲＶ2023材料送付日程表 (report)'!$G$14:$BH$108))</f>
        <v>0</v>
      </c>
      <c r="HT31" s="146">
        <f>SUMPRODUCT(('ＳＲＶ2023材料送付日程表 (report)'!$B$14:$B$108='SRI (2023)'!$V31)*('ＳＲＶ2023材料送付日程表 (report)'!$G$12:$BH$12='SRI (2023)'!HT$3)*('ＳＲＶ2023材料送付日程表 (report)'!$G$14:$BH$108))</f>
        <v>0</v>
      </c>
      <c r="HU31" s="146">
        <f>SUMPRODUCT(('ＳＲＶ2023材料送付日程表 (report)'!$B$14:$B$108='SRI (2023)'!$V31)*('ＳＲＶ2023材料送付日程表 (report)'!$G$12:$BH$12='SRI (2023)'!HU$3)*('ＳＲＶ2023材料送付日程表 (report)'!$G$14:$BH$108))</f>
        <v>0</v>
      </c>
      <c r="HV31" s="146">
        <f>SUMPRODUCT(('ＳＲＶ2023材料送付日程表 (report)'!$B$14:$B$108='SRI (2023)'!$V31)*('ＳＲＶ2023材料送付日程表 (report)'!$G$12:$BH$12='SRI (2023)'!HV$3)*('ＳＲＶ2023材料送付日程表 (report)'!$G$14:$BH$108))</f>
        <v>0</v>
      </c>
      <c r="HW31" s="146">
        <f>SUMPRODUCT(('ＳＲＶ2023材料送付日程表 (report)'!$B$14:$B$108='SRI (2023)'!$V31)*('ＳＲＶ2023材料送付日程表 (report)'!$G$12:$BH$12='SRI (2023)'!HW$3)*('ＳＲＶ2023材料送付日程表 (report)'!$G$14:$BH$108))</f>
        <v>0</v>
      </c>
      <c r="HX31" s="146">
        <f>SUMPRODUCT(('ＳＲＶ2023材料送付日程表 (report)'!$B$14:$B$108='SRI (2023)'!$V31)*('ＳＲＶ2023材料送付日程表 (report)'!$G$12:$BH$12='SRI (2023)'!HX$3)*('ＳＲＶ2023材料送付日程表 (report)'!$G$14:$BH$108))</f>
        <v>0</v>
      </c>
      <c r="HY31" s="146">
        <f>SUMPRODUCT(('ＳＲＶ2023材料送付日程表 (report)'!$B$14:$B$108='SRI (2023)'!$V31)*('ＳＲＶ2023材料送付日程表 (report)'!$G$12:$BH$12='SRI (2023)'!HY$3)*('ＳＲＶ2023材料送付日程表 (report)'!$G$14:$BH$108))</f>
        <v>0</v>
      </c>
      <c r="HZ31" s="146">
        <f>SUMPRODUCT(('ＳＲＶ2023材料送付日程表 (report)'!$B$14:$B$108='SRI (2023)'!$V31)*('ＳＲＶ2023材料送付日程表 (report)'!$G$12:$BH$12='SRI (2023)'!HZ$3)*('ＳＲＶ2023材料送付日程表 (report)'!$G$14:$BH$108))</f>
        <v>0</v>
      </c>
      <c r="IA31" s="146">
        <f>SUMPRODUCT(('ＳＲＶ2023材料送付日程表 (report)'!$B$14:$B$108='SRI (2023)'!$V31)*('ＳＲＶ2023材料送付日程表 (report)'!$G$12:$BH$12='SRI (2023)'!IA$3)*('ＳＲＶ2023材料送付日程表 (report)'!$G$14:$BH$108))</f>
        <v>0</v>
      </c>
      <c r="IB31" s="146">
        <f>SUMPRODUCT(('ＳＲＶ2023材料送付日程表 (report)'!$B$14:$B$108='SRI (2023)'!$V31)*('ＳＲＶ2023材料送付日程表 (report)'!$G$12:$BH$12='SRI (2023)'!IB$3)*('ＳＲＶ2023材料送付日程表 (report)'!$G$14:$BH$108))</f>
        <v>0</v>
      </c>
      <c r="IC31" s="146">
        <f>SUMPRODUCT(('ＳＲＶ2023材料送付日程表 (report)'!$B$14:$B$108='SRI (2023)'!$V31)*('ＳＲＶ2023材料送付日程表 (report)'!$G$12:$BH$12='SRI (2023)'!IC$3)*('ＳＲＶ2023材料送付日程表 (report)'!$G$14:$BH$108))</f>
        <v>0</v>
      </c>
      <c r="ID31" s="146">
        <f>SUMPRODUCT(('ＳＲＶ2023材料送付日程表 (report)'!$B$14:$B$108='SRI (2023)'!$V31)*('ＳＲＶ2023材料送付日程表 (report)'!$G$12:$BH$12='SRI (2023)'!ID$3)*('ＳＲＶ2023材料送付日程表 (report)'!$G$14:$BH$108))</f>
        <v>0</v>
      </c>
      <c r="IE31" s="146">
        <f>SUMPRODUCT(('ＳＲＶ2023材料送付日程表 (report)'!$B$14:$B$108='SRI (2023)'!$V31)*('ＳＲＶ2023材料送付日程表 (report)'!$G$12:$BH$12='SRI (2023)'!IE$3)*('ＳＲＶ2023材料送付日程表 (report)'!$G$14:$BH$108))</f>
        <v>0</v>
      </c>
      <c r="IF31" s="146">
        <f>SUMPRODUCT(('ＳＲＶ2023材料送付日程表 (report)'!$B$14:$B$108='SRI (2023)'!$V31)*('ＳＲＶ2023材料送付日程表 (report)'!$G$12:$BH$12='SRI (2023)'!IF$3)*('ＳＲＶ2023材料送付日程表 (report)'!$G$14:$BH$108))</f>
        <v>0</v>
      </c>
      <c r="IG31" s="146">
        <f>SUMPRODUCT(('ＳＲＶ2023材料送付日程表 (report)'!$B$14:$B$108='SRI (2023)'!$V31)*('ＳＲＶ2023材料送付日程表 (report)'!$G$12:$BH$12='SRI (2023)'!IG$3)*('ＳＲＶ2023材料送付日程表 (report)'!$G$14:$BH$108))</f>
        <v>0</v>
      </c>
      <c r="IH31" s="146">
        <f>SUMPRODUCT(('ＳＲＶ2023材料送付日程表 (report)'!$B$14:$B$108='SRI (2023)'!$V31)*('ＳＲＶ2023材料送付日程表 (report)'!$G$12:$BH$12='SRI (2023)'!IH$3)*('ＳＲＶ2023材料送付日程表 (report)'!$G$14:$BH$108))</f>
        <v>0</v>
      </c>
      <c r="II31" s="146">
        <f>SUMPRODUCT(('ＳＲＶ2023材料送付日程表 (report)'!$B$14:$B$108='SRI (2023)'!$V31)*('ＳＲＶ2023材料送付日程表 (report)'!$G$12:$BH$12='SRI (2023)'!II$3)*('ＳＲＶ2023材料送付日程表 (report)'!$G$14:$BH$108))</f>
        <v>0</v>
      </c>
      <c r="IJ31" s="146">
        <f>SUMPRODUCT(('ＳＲＶ2023材料送付日程表 (report)'!$B$14:$B$108='SRI (2023)'!$V31)*('ＳＲＶ2023材料送付日程表 (report)'!$G$12:$BH$12='SRI (2023)'!IJ$3)*('ＳＲＶ2023材料送付日程表 (report)'!$G$14:$BH$108))</f>
        <v>0</v>
      </c>
      <c r="IK31" s="146">
        <f>SUMPRODUCT(('ＳＲＶ2023材料送付日程表 (report)'!$B$14:$B$108='SRI (2023)'!$V31)*('ＳＲＶ2023材料送付日程表 (report)'!$G$12:$BH$12='SRI (2023)'!IK$3)*('ＳＲＶ2023材料送付日程表 (report)'!$G$14:$BH$108))</f>
        <v>0</v>
      </c>
      <c r="IL31" s="146">
        <f>SUMPRODUCT(('ＳＲＶ2023材料送付日程表 (report)'!$B$14:$B$108='SRI (2023)'!$V31)*('ＳＲＶ2023材料送付日程表 (report)'!$G$12:$BH$12='SRI (2023)'!IL$3)*('ＳＲＶ2023材料送付日程表 (report)'!$G$14:$BH$108))</f>
        <v>0</v>
      </c>
      <c r="IM31" s="146">
        <f>SUMPRODUCT(('ＳＲＶ2023材料送付日程表 (report)'!$B$14:$B$108='SRI (2023)'!$V31)*('ＳＲＶ2023材料送付日程表 (report)'!$G$12:$BH$12='SRI (2023)'!IM$3)*('ＳＲＶ2023材料送付日程表 (report)'!$G$14:$BH$108))</f>
        <v>0</v>
      </c>
      <c r="IN31" s="146">
        <f>SUMPRODUCT(('ＳＲＶ2023材料送付日程表 (report)'!$B$14:$B$108='SRI (2023)'!$V31)*('ＳＲＶ2023材料送付日程表 (report)'!$G$12:$BH$12='SRI (2023)'!IN$3)*('ＳＲＶ2023材料送付日程表 (report)'!$G$14:$BH$108))</f>
        <v>0</v>
      </c>
      <c r="IO31" s="146">
        <f>SUMPRODUCT(('ＳＲＶ2023材料送付日程表 (report)'!$B$14:$B$108='SRI (2023)'!$V31)*('ＳＲＶ2023材料送付日程表 (report)'!$G$12:$BH$12='SRI (2023)'!IO$3)*('ＳＲＶ2023材料送付日程表 (report)'!$G$14:$BH$108))</f>
        <v>0</v>
      </c>
      <c r="IP31" s="146">
        <f>SUMPRODUCT(('ＳＲＶ2023材料送付日程表 (report)'!$B$14:$B$108='SRI (2023)'!$V31)*('ＳＲＶ2023材料送付日程表 (report)'!$G$12:$BH$12='SRI (2023)'!IP$3)*('ＳＲＶ2023材料送付日程表 (report)'!$G$14:$BH$108))</f>
        <v>0</v>
      </c>
      <c r="IQ31" s="146">
        <f>SUMPRODUCT(('ＳＲＶ2023材料送付日程表 (report)'!$B$14:$B$108='SRI (2023)'!$V31)*('ＳＲＶ2023材料送付日程表 (report)'!$G$12:$BH$12='SRI (2023)'!IQ$3)*('ＳＲＶ2023材料送付日程表 (report)'!$G$14:$BH$108))</f>
        <v>0</v>
      </c>
      <c r="IR31" s="146">
        <f>SUMPRODUCT(('ＳＲＶ2023材料送付日程表 (report)'!$B$14:$B$108='SRI (2023)'!$V31)*('ＳＲＶ2023材料送付日程表 (report)'!$G$12:$BH$12='SRI (2023)'!IR$3)*('ＳＲＶ2023材料送付日程表 (report)'!$G$14:$BH$108))</f>
        <v>0</v>
      </c>
      <c r="IS31" s="146">
        <f>SUMPRODUCT(('ＳＲＶ2023材料送付日程表 (report)'!$B$14:$B$108='SRI (2023)'!$V31)*('ＳＲＶ2023材料送付日程表 (report)'!$G$12:$BH$12='SRI (2023)'!IS$3)*('ＳＲＶ2023材料送付日程表 (report)'!$G$14:$BH$108))</f>
        <v>0</v>
      </c>
      <c r="IT31" s="146">
        <f>SUMPRODUCT(('ＳＲＶ2023材料送付日程表 (report)'!$B$14:$B$108='SRI (2023)'!$V31)*('ＳＲＶ2023材料送付日程表 (report)'!$G$12:$BH$12='SRI (2023)'!IT$3)*('ＳＲＶ2023材料送付日程表 (report)'!$G$14:$BH$108))</f>
        <v>0</v>
      </c>
      <c r="IU31" s="146">
        <f>SUMPRODUCT(('ＳＲＶ2023材料送付日程表 (report)'!$B$14:$B$108='SRI (2023)'!$V31)*('ＳＲＶ2023材料送付日程表 (report)'!$G$12:$BH$12='SRI (2023)'!IU$3)*('ＳＲＶ2023材料送付日程表 (report)'!$G$14:$BH$108))</f>
        <v>0</v>
      </c>
      <c r="IV31" s="146">
        <f>SUMPRODUCT(('ＳＲＶ2023材料送付日程表 (report)'!$B$14:$B$108='SRI (2023)'!$V31)*('ＳＲＶ2023材料送付日程表 (report)'!$G$12:$BH$12='SRI (2023)'!IV$3)*('ＳＲＶ2023材料送付日程表 (report)'!$G$14:$BH$108))</f>
        <v>0</v>
      </c>
      <c r="IW31" s="146">
        <f>SUMPRODUCT(('ＳＲＶ2023材料送付日程表 (report)'!$B$14:$B$108='SRI (2023)'!$V31)*('ＳＲＶ2023材料送付日程表 (report)'!$G$12:$BH$12='SRI (2023)'!IW$3)*('ＳＲＶ2023材料送付日程表 (report)'!$G$14:$BH$108))</f>
        <v>0</v>
      </c>
      <c r="IX31" s="146">
        <f>SUMPRODUCT(('ＳＲＶ2023材料送付日程表 (report)'!$B$14:$B$108='SRI (2023)'!$V31)*('ＳＲＶ2023材料送付日程表 (report)'!$G$12:$BH$12='SRI (2023)'!IX$3)*('ＳＲＶ2023材料送付日程表 (report)'!$G$14:$BH$108))</f>
        <v>0</v>
      </c>
      <c r="IY31" s="146">
        <f>SUMPRODUCT(('ＳＲＶ2023材料送付日程表 (report)'!$B$14:$B$108='SRI (2023)'!$V31)*('ＳＲＶ2023材料送付日程表 (report)'!$G$12:$BH$12='SRI (2023)'!IY$3)*('ＳＲＶ2023材料送付日程表 (report)'!$G$14:$BH$108))</f>
        <v>0</v>
      </c>
      <c r="IZ31" s="146">
        <f>SUMPRODUCT(('ＳＲＶ2023材料送付日程表 (report)'!$B$14:$B$108='SRI (2023)'!$V31)*('ＳＲＶ2023材料送付日程表 (report)'!$G$12:$BH$12='SRI (2023)'!IZ$3)*('ＳＲＶ2023材料送付日程表 (report)'!$G$14:$BH$108))</f>
        <v>0</v>
      </c>
      <c r="JA31" s="146">
        <f>SUMPRODUCT(('ＳＲＶ2023材料送付日程表 (report)'!$B$14:$B$108='SRI (2023)'!$V31)*('ＳＲＶ2023材料送付日程表 (report)'!$G$12:$BH$12='SRI (2023)'!JA$3)*('ＳＲＶ2023材料送付日程表 (report)'!$G$14:$BH$108))</f>
        <v>0</v>
      </c>
      <c r="JB31" s="146">
        <f>SUMPRODUCT(('ＳＲＶ2023材料送付日程表 (report)'!$B$14:$B$108='SRI (2023)'!$V31)*('ＳＲＶ2023材料送付日程表 (report)'!$G$12:$BH$12='SRI (2023)'!JB$3)*('ＳＲＶ2023材料送付日程表 (report)'!$G$14:$BH$108))</f>
        <v>0</v>
      </c>
      <c r="JC31" s="146">
        <f>SUMPRODUCT(('ＳＲＶ2023材料送付日程表 (report)'!$B$14:$B$108='SRI (2023)'!$V31)*('ＳＲＶ2023材料送付日程表 (report)'!$G$12:$BH$12='SRI (2023)'!JC$3)*('ＳＲＶ2023材料送付日程表 (report)'!$G$14:$BH$108))</f>
        <v>0</v>
      </c>
      <c r="JD31" s="146">
        <f>SUMPRODUCT(('ＳＲＶ2023材料送付日程表 (report)'!$B$14:$B$108='SRI (2023)'!$V31)*('ＳＲＶ2023材料送付日程表 (report)'!$G$12:$BH$12='SRI (2023)'!JD$3)*('ＳＲＶ2023材料送付日程表 (report)'!$G$14:$BH$108))</f>
        <v>0</v>
      </c>
      <c r="JE31" s="146">
        <f>SUMPRODUCT(('ＳＲＶ2023材料送付日程表 (report)'!$B$14:$B$108='SRI (2023)'!$V31)*('ＳＲＶ2023材料送付日程表 (report)'!$G$12:$BH$12='SRI (2023)'!JE$3)*('ＳＲＶ2023材料送付日程表 (report)'!$G$14:$BH$108))</f>
        <v>0</v>
      </c>
      <c r="JF31" s="146">
        <f>SUMPRODUCT(('ＳＲＶ2023材料送付日程表 (report)'!$B$14:$B$108='SRI (2023)'!$V31)*('ＳＲＶ2023材料送付日程表 (report)'!$G$12:$BH$12='SRI (2023)'!JF$3)*('ＳＲＶ2023材料送付日程表 (report)'!$G$14:$BH$108))</f>
        <v>0</v>
      </c>
      <c r="JG31" s="146">
        <f>SUMPRODUCT(('ＳＲＶ2023材料送付日程表 (report)'!$B$14:$B$108='SRI (2023)'!$V31)*('ＳＲＶ2023材料送付日程表 (report)'!$G$12:$BH$12='SRI (2023)'!JG$3)*('ＳＲＶ2023材料送付日程表 (report)'!$G$14:$BH$108))</f>
        <v>0</v>
      </c>
      <c r="JH31" s="146">
        <f>SUMPRODUCT(('ＳＲＶ2023材料送付日程表 (report)'!$B$14:$B$108='SRI (2023)'!$V31)*('ＳＲＶ2023材料送付日程表 (report)'!$G$12:$BH$12='SRI (2023)'!JH$3)*('ＳＲＶ2023材料送付日程表 (report)'!$G$14:$BH$108))</f>
        <v>0</v>
      </c>
      <c r="JI31" s="146">
        <f>SUMPRODUCT(('ＳＲＶ2023材料送付日程表 (report)'!$B$14:$B$108='SRI (2023)'!$V31)*('ＳＲＶ2023材料送付日程表 (report)'!$G$12:$BH$12='SRI (2023)'!JI$3)*('ＳＲＶ2023材料送付日程表 (report)'!$G$14:$BH$108))</f>
        <v>0</v>
      </c>
      <c r="JJ31" s="146">
        <f>SUMPRODUCT(('ＳＲＶ2023材料送付日程表 (report)'!$B$14:$B$108='SRI (2023)'!$V31)*('ＳＲＶ2023材料送付日程表 (report)'!$G$12:$BH$12='SRI (2023)'!JJ$3)*('ＳＲＶ2023材料送付日程表 (report)'!$G$14:$BH$108))</f>
        <v>0</v>
      </c>
      <c r="JK31" s="146">
        <f>SUMPRODUCT(('ＳＲＶ2023材料送付日程表 (report)'!$B$14:$B$108='SRI (2023)'!$V31)*('ＳＲＶ2023材料送付日程表 (report)'!$G$12:$BH$12='SRI (2023)'!JK$3)*('ＳＲＶ2023材料送付日程表 (report)'!$G$14:$BH$108))</f>
        <v>0</v>
      </c>
      <c r="JL31" s="146">
        <f>SUMPRODUCT(('ＳＲＶ2023材料送付日程表 (report)'!$B$14:$B$108='SRI (2023)'!$V31)*('ＳＲＶ2023材料送付日程表 (report)'!$G$12:$BH$12='SRI (2023)'!JL$3)*('ＳＲＶ2023材料送付日程表 (report)'!$G$14:$BH$108))</f>
        <v>0</v>
      </c>
      <c r="JM31" s="146">
        <f>SUMPRODUCT(('ＳＲＶ2023材料送付日程表 (report)'!$B$14:$B$108='SRI (2023)'!$V31)*('ＳＲＶ2023材料送付日程表 (report)'!$G$12:$BH$12='SRI (2023)'!JM$3)*('ＳＲＶ2023材料送付日程表 (report)'!$G$14:$BH$108))</f>
        <v>0</v>
      </c>
      <c r="JN31" s="146">
        <f>SUMPRODUCT(('ＳＲＶ2023材料送付日程表 (report)'!$B$14:$B$108='SRI (2023)'!$V31)*('ＳＲＶ2023材料送付日程表 (report)'!$G$12:$BH$12='SRI (2023)'!JN$3)*('ＳＲＶ2023材料送付日程表 (report)'!$G$14:$BH$108))</f>
        <v>0</v>
      </c>
      <c r="JO31" s="146">
        <f>SUMPRODUCT(('ＳＲＶ2023材料送付日程表 (report)'!$B$14:$B$108='SRI (2023)'!$V31)*('ＳＲＶ2023材料送付日程表 (report)'!$G$12:$BH$12='SRI (2023)'!JO$3)*('ＳＲＶ2023材料送付日程表 (report)'!$G$14:$BH$108))</f>
        <v>0</v>
      </c>
      <c r="JP31" s="146">
        <f>SUMPRODUCT(('ＳＲＶ2023材料送付日程表 (report)'!$B$14:$B$108='SRI (2023)'!$V31)*('ＳＲＶ2023材料送付日程表 (report)'!$G$12:$BH$12='SRI (2023)'!JP$3)*('ＳＲＶ2023材料送付日程表 (report)'!$G$14:$BH$108))</f>
        <v>0</v>
      </c>
      <c r="JQ31" s="146">
        <f>SUMPRODUCT(('ＳＲＶ2023材料送付日程表 (report)'!$B$14:$B$108='SRI (2023)'!$V31)*('ＳＲＶ2023材料送付日程表 (report)'!$G$12:$BH$12='SRI (2023)'!JQ$3)*('ＳＲＶ2023材料送付日程表 (report)'!$G$14:$BH$108))</f>
        <v>0</v>
      </c>
      <c r="JR31" s="146">
        <f>SUMPRODUCT(('ＳＲＶ2023材料送付日程表 (report)'!$B$14:$B$108='SRI (2023)'!$V31)*('ＳＲＶ2023材料送付日程表 (report)'!$G$12:$BH$12='SRI (2023)'!JR$3)*('ＳＲＶ2023材料送付日程表 (report)'!$G$14:$BH$108))</f>
        <v>0</v>
      </c>
      <c r="JS31" s="146">
        <f>SUMPRODUCT(('ＳＲＶ2023材料送付日程表 (report)'!$B$14:$B$108='SRI (2023)'!$V31)*('ＳＲＶ2023材料送付日程表 (report)'!$G$12:$BH$12='SRI (2023)'!JS$3)*('ＳＲＶ2023材料送付日程表 (report)'!$G$14:$BH$108))</f>
        <v>0</v>
      </c>
      <c r="JT31" s="146">
        <f>SUMPRODUCT(('ＳＲＶ2023材料送付日程表 (report)'!$B$14:$B$108='SRI (2023)'!$V31)*('ＳＲＶ2023材料送付日程表 (report)'!$G$12:$BH$12='SRI (2023)'!JT$3)*('ＳＲＶ2023材料送付日程表 (report)'!$G$14:$BH$108))</f>
        <v>0</v>
      </c>
      <c r="JU31" s="146">
        <f>SUMPRODUCT(('ＳＲＶ2023材料送付日程表 (report)'!$B$14:$B$108='SRI (2023)'!$V31)*('ＳＲＶ2023材料送付日程表 (report)'!$G$12:$BH$12='SRI (2023)'!JU$3)*('ＳＲＶ2023材料送付日程表 (report)'!$G$14:$BH$108))</f>
        <v>0</v>
      </c>
      <c r="JV31" s="146">
        <f>SUMPRODUCT(('ＳＲＶ2023材料送付日程表 (report)'!$B$14:$B$108='SRI (2023)'!$V31)*('ＳＲＶ2023材料送付日程表 (report)'!$G$12:$BH$12='SRI (2023)'!JV$3)*('ＳＲＶ2023材料送付日程表 (report)'!$G$14:$BH$108))</f>
        <v>0</v>
      </c>
      <c r="JW31" s="146">
        <f>SUMPRODUCT(('ＳＲＶ2023材料送付日程表 (report)'!$B$14:$B$108='SRI (2023)'!$V31)*('ＳＲＶ2023材料送付日程表 (report)'!$G$12:$BH$12='SRI (2023)'!JW$3)*('ＳＲＶ2023材料送付日程表 (report)'!$G$14:$BH$108))</f>
        <v>0</v>
      </c>
      <c r="JX31" s="146">
        <f>SUMPRODUCT(('ＳＲＶ2023材料送付日程表 (report)'!$B$14:$B$108='SRI (2023)'!$V31)*('ＳＲＶ2023材料送付日程表 (report)'!$G$12:$BH$12='SRI (2023)'!JX$3)*('ＳＲＶ2023材料送付日程表 (report)'!$G$14:$BH$108))</f>
        <v>0</v>
      </c>
      <c r="JY31" s="146">
        <f>SUMPRODUCT(('ＳＲＶ2023材料送付日程表 (report)'!$B$14:$B$108='SRI (2023)'!$V31)*('ＳＲＶ2023材料送付日程表 (report)'!$G$12:$BH$12='SRI (2023)'!JY$3)*('ＳＲＶ2023材料送付日程表 (report)'!$G$14:$BH$108))</f>
        <v>0</v>
      </c>
      <c r="JZ31" s="146">
        <f>SUMPRODUCT(('ＳＲＶ2023材料送付日程表 (report)'!$B$14:$B$108='SRI (2023)'!$V31)*('ＳＲＶ2023材料送付日程表 (report)'!$G$12:$BH$12='SRI (2023)'!JZ$3)*('ＳＲＶ2023材料送付日程表 (report)'!$G$14:$BH$108))</f>
        <v>0</v>
      </c>
      <c r="KA31" s="146">
        <f>SUMPRODUCT(('ＳＲＶ2023材料送付日程表 (report)'!$B$14:$B$108='SRI (2023)'!$V31)*('ＳＲＶ2023材料送付日程表 (report)'!$G$12:$BH$12='SRI (2023)'!KA$3)*('ＳＲＶ2023材料送付日程表 (report)'!$G$14:$BH$108))</f>
        <v>0</v>
      </c>
      <c r="KB31" s="146">
        <f>SUMPRODUCT(('ＳＲＶ2023材料送付日程表 (report)'!$B$14:$B$108='SRI (2023)'!$V31)*('ＳＲＶ2023材料送付日程表 (report)'!$G$12:$BH$12='SRI (2023)'!KB$3)*('ＳＲＶ2023材料送付日程表 (report)'!$G$14:$BH$108))</f>
        <v>0</v>
      </c>
      <c r="KC31" s="146">
        <f>SUMPRODUCT(('ＳＲＶ2023材料送付日程表 (report)'!$B$14:$B$108='SRI (2023)'!$V31)*('ＳＲＶ2023材料送付日程表 (report)'!$G$12:$BH$12='SRI (2023)'!KC$3)*('ＳＲＶ2023材料送付日程表 (report)'!$G$14:$BH$108))</f>
        <v>0</v>
      </c>
      <c r="KD31" s="146">
        <f>SUMPRODUCT(('ＳＲＶ2023材料送付日程表 (report)'!$B$14:$B$108='SRI (2023)'!$V31)*('ＳＲＶ2023材料送付日程表 (report)'!$G$12:$BH$12='SRI (2023)'!KD$3)*('ＳＲＶ2023材料送付日程表 (report)'!$G$14:$BH$108))</f>
        <v>0</v>
      </c>
      <c r="KE31" s="146">
        <f>SUMPRODUCT(('ＳＲＶ2023材料送付日程表 (report)'!$B$14:$B$108='SRI (2023)'!$V31)*('ＳＲＶ2023材料送付日程表 (report)'!$G$12:$BH$12='SRI (2023)'!KE$3)*('ＳＲＶ2023材料送付日程表 (report)'!$G$14:$BH$108))</f>
        <v>0</v>
      </c>
      <c r="KF31" s="146">
        <f>SUMPRODUCT(('ＳＲＶ2023材料送付日程表 (report)'!$B$14:$B$108='SRI (2023)'!$V31)*('ＳＲＶ2023材料送付日程表 (report)'!$G$12:$BH$12='SRI (2023)'!KF$3)*('ＳＲＶ2023材料送付日程表 (report)'!$G$14:$BH$108))</f>
        <v>0</v>
      </c>
      <c r="KG31" s="146">
        <f>SUMPRODUCT(('ＳＲＶ2023材料送付日程表 (report)'!$B$14:$B$108='SRI (2023)'!$V31)*('ＳＲＶ2023材料送付日程表 (report)'!$G$12:$BH$12='SRI (2023)'!KG$3)*('ＳＲＶ2023材料送付日程表 (report)'!$G$14:$BH$108))</f>
        <v>0</v>
      </c>
      <c r="KH31" s="146">
        <f>SUMPRODUCT(('ＳＲＶ2023材料送付日程表 (report)'!$B$14:$B$108='SRI (2023)'!$V31)*('ＳＲＶ2023材料送付日程表 (report)'!$G$12:$BH$12='SRI (2023)'!KH$3)*('ＳＲＶ2023材料送付日程表 (report)'!$G$14:$BH$108))</f>
        <v>0</v>
      </c>
      <c r="KI31" s="146">
        <f>SUMPRODUCT(('ＳＲＶ2023材料送付日程表 (report)'!$B$14:$B$108='SRI (2023)'!$V31)*('ＳＲＶ2023材料送付日程表 (report)'!$G$12:$BH$12='SRI (2023)'!KI$3)*('ＳＲＶ2023材料送付日程表 (report)'!$G$14:$BH$108))</f>
        <v>0</v>
      </c>
      <c r="KJ31" s="146">
        <f>SUMPRODUCT(('ＳＲＶ2023材料送付日程表 (report)'!$B$14:$B$108='SRI (2023)'!$V31)*('ＳＲＶ2023材料送付日程表 (report)'!$G$12:$BH$12='SRI (2023)'!KJ$3)*('ＳＲＶ2023材料送付日程表 (report)'!$G$14:$BH$108))</f>
        <v>0</v>
      </c>
      <c r="KK31" s="146">
        <f>SUMPRODUCT(('ＳＲＶ2023材料送付日程表 (report)'!$B$14:$B$108='SRI (2023)'!$V31)*('ＳＲＶ2023材料送付日程表 (report)'!$G$12:$BH$12='SRI (2023)'!KK$3)*('ＳＲＶ2023材料送付日程表 (report)'!$G$14:$BH$108))</f>
        <v>0</v>
      </c>
      <c r="KL31" s="146">
        <f>SUMPRODUCT(('ＳＲＶ2023材料送付日程表 (report)'!$B$14:$B$108='SRI (2023)'!$V31)*('ＳＲＶ2023材料送付日程表 (report)'!$G$12:$BH$12='SRI (2023)'!KL$3)*('ＳＲＶ2023材料送付日程表 (report)'!$G$14:$BH$108))</f>
        <v>0</v>
      </c>
      <c r="KM31" s="146">
        <f>SUMPRODUCT(('ＳＲＶ2023材料送付日程表 (report)'!$B$14:$B$108='SRI (2023)'!$V31)*('ＳＲＶ2023材料送付日程表 (report)'!$G$12:$BH$12='SRI (2023)'!KM$3)*('ＳＲＶ2023材料送付日程表 (report)'!$G$14:$BH$108))</f>
        <v>0</v>
      </c>
      <c r="KN31" s="146">
        <f>SUMPRODUCT(('ＳＲＶ2023材料送付日程表 (report)'!$B$14:$B$108='SRI (2023)'!$V31)*('ＳＲＶ2023材料送付日程表 (report)'!$G$12:$BH$12='SRI (2023)'!KN$3)*('ＳＲＶ2023材料送付日程表 (report)'!$G$14:$BH$108))</f>
        <v>0</v>
      </c>
      <c r="KO31" s="146">
        <f>SUMPRODUCT(('ＳＲＶ2023材料送付日程表 (report)'!$B$14:$B$108='SRI (2023)'!$V31)*('ＳＲＶ2023材料送付日程表 (report)'!$G$12:$BH$12='SRI (2023)'!KO$3)*('ＳＲＶ2023材料送付日程表 (report)'!$G$14:$BH$108))</f>
        <v>0</v>
      </c>
      <c r="KP31" s="146">
        <f>SUMPRODUCT(('ＳＲＶ2023材料送付日程表 (report)'!$B$14:$B$108='SRI (2023)'!$V31)*('ＳＲＶ2023材料送付日程表 (report)'!$G$12:$BH$12='SRI (2023)'!KP$3)*('ＳＲＶ2023材料送付日程表 (report)'!$G$14:$BH$108))</f>
        <v>0</v>
      </c>
      <c r="KQ31" s="146">
        <f>SUMPRODUCT(('ＳＲＶ2023材料送付日程表 (report)'!$B$14:$B$108='SRI (2023)'!$V31)*('ＳＲＶ2023材料送付日程表 (report)'!$G$12:$BH$12='SRI (2023)'!KQ$3)*('ＳＲＶ2023材料送付日程表 (report)'!$G$14:$BH$108))</f>
        <v>0</v>
      </c>
      <c r="KR31" s="146">
        <f>SUMPRODUCT(('ＳＲＶ2023材料送付日程表 (report)'!$B$14:$B$108='SRI (2023)'!$V31)*('ＳＲＶ2023材料送付日程表 (report)'!$G$12:$BH$12='SRI (2023)'!KR$3)*('ＳＲＶ2023材料送付日程表 (report)'!$G$14:$BH$108))</f>
        <v>0</v>
      </c>
      <c r="KS31" s="146">
        <f>SUMPRODUCT(('ＳＲＶ2023材料送付日程表 (report)'!$B$14:$B$108='SRI (2023)'!$V31)*('ＳＲＶ2023材料送付日程表 (report)'!$G$12:$BH$12='SRI (2023)'!KS$3)*('ＳＲＶ2023材料送付日程表 (report)'!$G$14:$BH$108))</f>
        <v>0</v>
      </c>
      <c r="KT31" s="146">
        <f>SUMPRODUCT(('ＳＲＶ2023材料送付日程表 (report)'!$B$14:$B$108='SRI (2023)'!$V31)*('ＳＲＶ2023材料送付日程表 (report)'!$G$12:$BH$12='SRI (2023)'!KT$3)*('ＳＲＶ2023材料送付日程表 (report)'!$G$14:$BH$108))</f>
        <v>0</v>
      </c>
      <c r="KU31" s="146">
        <f>SUMPRODUCT(('ＳＲＶ2023材料送付日程表 (report)'!$B$14:$B$108='SRI (2023)'!$V31)*('ＳＲＶ2023材料送付日程表 (report)'!$G$12:$BH$12='SRI (2023)'!KU$3)*('ＳＲＶ2023材料送付日程表 (report)'!$G$14:$BH$108))</f>
        <v>0</v>
      </c>
      <c r="KV31" s="146">
        <f>SUMPRODUCT(('ＳＲＶ2023材料送付日程表 (report)'!$B$14:$B$108='SRI (2023)'!$V31)*('ＳＲＶ2023材料送付日程表 (report)'!$G$12:$BH$12='SRI (2023)'!KV$3)*('ＳＲＶ2023材料送付日程表 (report)'!$G$14:$BH$108))</f>
        <v>0</v>
      </c>
      <c r="KW31" s="146">
        <f>SUMPRODUCT(('ＳＲＶ2023材料送付日程表 (report)'!$B$14:$B$108='SRI (2023)'!$V31)*('ＳＲＶ2023材料送付日程表 (report)'!$G$12:$BH$12='SRI (2023)'!KW$3)*('ＳＲＶ2023材料送付日程表 (report)'!$G$14:$BH$108))</f>
        <v>0</v>
      </c>
      <c r="KX31" s="146">
        <f>SUMPRODUCT(('ＳＲＶ2023材料送付日程表 (report)'!$B$14:$B$108='SRI (2023)'!$V31)*('ＳＲＶ2023材料送付日程表 (report)'!$G$12:$BH$12='SRI (2023)'!KX$3)*('ＳＲＶ2023材料送付日程表 (report)'!$G$14:$BH$108))</f>
        <v>0</v>
      </c>
      <c r="KY31" s="146">
        <f>SUMPRODUCT(('ＳＲＶ2023材料送付日程表 (report)'!$B$14:$B$108='SRI (2023)'!$V31)*('ＳＲＶ2023材料送付日程表 (report)'!$G$12:$BH$12='SRI (2023)'!KY$3)*('ＳＲＶ2023材料送付日程表 (report)'!$G$14:$BH$108))</f>
        <v>0</v>
      </c>
      <c r="KZ31" s="146">
        <f>SUMPRODUCT(('ＳＲＶ2023材料送付日程表 (report)'!$B$14:$B$108='SRI (2023)'!$V31)*('ＳＲＶ2023材料送付日程表 (report)'!$G$12:$BH$12='SRI (2023)'!KZ$3)*('ＳＲＶ2023材料送付日程表 (report)'!$G$14:$BH$108))</f>
        <v>0</v>
      </c>
      <c r="LA31" s="146">
        <f>SUMPRODUCT(('ＳＲＶ2023材料送付日程表 (report)'!$B$14:$B$108='SRI (2023)'!$V31)*('ＳＲＶ2023材料送付日程表 (report)'!$G$12:$BH$12='SRI (2023)'!LA$3)*('ＳＲＶ2023材料送付日程表 (report)'!$G$14:$BH$108))</f>
        <v>0</v>
      </c>
      <c r="LB31" s="146">
        <f>SUMPRODUCT(('ＳＲＶ2023材料送付日程表 (report)'!$B$14:$B$108='SRI (2023)'!$V31)*('ＳＲＶ2023材料送付日程表 (report)'!$G$12:$BH$12='SRI (2023)'!LB$3)*('ＳＲＶ2023材料送付日程表 (report)'!$G$14:$BH$108))</f>
        <v>0</v>
      </c>
      <c r="LC31" s="146">
        <f>SUMPRODUCT(('ＳＲＶ2023材料送付日程表 (report)'!$B$14:$B$108='SRI (2023)'!$V31)*('ＳＲＶ2023材料送付日程表 (report)'!$G$12:$BH$12='SRI (2023)'!LC$3)*('ＳＲＶ2023材料送付日程表 (report)'!$G$14:$BH$108))</f>
        <v>0</v>
      </c>
      <c r="LD31" s="146">
        <f>SUMPRODUCT(('ＳＲＶ2023材料送付日程表 (report)'!$B$14:$B$108='SRI (2023)'!$V31)*('ＳＲＶ2023材料送付日程表 (report)'!$G$12:$BH$12='SRI (2023)'!LD$3)*('ＳＲＶ2023材料送付日程表 (report)'!$G$14:$BH$108))</f>
        <v>0</v>
      </c>
      <c r="LE31" s="146">
        <f>SUMPRODUCT(('ＳＲＶ2023材料送付日程表 (report)'!$B$14:$B$108='SRI (2023)'!$V31)*('ＳＲＶ2023材料送付日程表 (report)'!$G$12:$BH$12='SRI (2023)'!LE$3)*('ＳＲＶ2023材料送付日程表 (report)'!$G$14:$BH$108))</f>
        <v>0</v>
      </c>
      <c r="LF31" s="146">
        <f>SUMPRODUCT(('ＳＲＶ2023材料送付日程表 (report)'!$B$14:$B$108='SRI (2023)'!$V31)*('ＳＲＶ2023材料送付日程表 (report)'!$G$12:$BH$12='SRI (2023)'!LF$3)*('ＳＲＶ2023材料送付日程表 (report)'!$G$14:$BH$108))</f>
        <v>0</v>
      </c>
      <c r="LG31" s="146">
        <f>SUMPRODUCT(('ＳＲＶ2023材料送付日程表 (report)'!$B$14:$B$108='SRI (2023)'!$V31)*('ＳＲＶ2023材料送付日程表 (report)'!$G$12:$BH$12='SRI (2023)'!LG$3)*('ＳＲＶ2023材料送付日程表 (report)'!$G$14:$BH$108))</f>
        <v>0</v>
      </c>
      <c r="LH31" s="146">
        <f>SUMPRODUCT(('ＳＲＶ2023材料送付日程表 (report)'!$B$14:$B$108='SRI (2023)'!$V31)*('ＳＲＶ2023材料送付日程表 (report)'!$G$12:$BH$12='SRI (2023)'!LH$3)*('ＳＲＶ2023材料送付日程表 (report)'!$G$14:$BH$108))</f>
        <v>0</v>
      </c>
      <c r="LI31" s="146">
        <f>SUMPRODUCT(('ＳＲＶ2023材料送付日程表 (report)'!$B$14:$B$108='SRI (2023)'!$V31)*('ＳＲＶ2023材料送付日程表 (report)'!$G$12:$BH$12='SRI (2023)'!LI$3)*('ＳＲＶ2023材料送付日程表 (report)'!$G$14:$BH$108))</f>
        <v>0</v>
      </c>
      <c r="LJ31" s="146">
        <f>SUMPRODUCT(('ＳＲＶ2023材料送付日程表 (report)'!$B$14:$B$108='SRI (2023)'!$V31)*('ＳＲＶ2023材料送付日程表 (report)'!$G$12:$BH$12='SRI (2023)'!LJ$3)*('ＳＲＶ2023材料送付日程表 (report)'!$G$14:$BH$108))</f>
        <v>0</v>
      </c>
      <c r="LK31" s="146">
        <f>SUMPRODUCT(('ＳＲＶ2023材料送付日程表 (report)'!$B$14:$B$108='SRI (2023)'!$V31)*('ＳＲＶ2023材料送付日程表 (report)'!$G$12:$BH$12='SRI (2023)'!LK$3)*('ＳＲＶ2023材料送付日程表 (report)'!$G$14:$BH$108))</f>
        <v>0</v>
      </c>
      <c r="LL31" s="146">
        <f>SUMPRODUCT(('ＳＲＶ2023材料送付日程表 (report)'!$B$14:$B$108='SRI (2023)'!$V31)*('ＳＲＶ2023材料送付日程表 (report)'!$G$12:$BH$12='SRI (2023)'!LL$3)*('ＳＲＶ2023材料送付日程表 (report)'!$G$14:$BH$108))</f>
        <v>0</v>
      </c>
      <c r="LM31" s="146">
        <f>SUMPRODUCT(('ＳＲＶ2023材料送付日程表 (report)'!$B$14:$B$108='SRI (2023)'!$V31)*('ＳＲＶ2023材料送付日程表 (report)'!$G$12:$BH$12='SRI (2023)'!LM$3)*('ＳＲＶ2023材料送付日程表 (report)'!$G$14:$BH$108))</f>
        <v>0</v>
      </c>
      <c r="LN31" s="146">
        <f>SUMPRODUCT(('ＳＲＶ2023材料送付日程表 (report)'!$B$14:$B$108='SRI (2023)'!$V31)*('ＳＲＶ2023材料送付日程表 (report)'!$G$12:$BH$12='SRI (2023)'!LN$3)*('ＳＲＶ2023材料送付日程表 (report)'!$G$14:$BH$108))</f>
        <v>0</v>
      </c>
      <c r="LO31" s="146">
        <f>SUMPRODUCT(('ＳＲＶ2023材料送付日程表 (report)'!$B$14:$B$108='SRI (2023)'!$V31)*('ＳＲＶ2023材料送付日程表 (report)'!$G$12:$BH$12='SRI (2023)'!LO$3)*('ＳＲＶ2023材料送付日程表 (report)'!$G$14:$BH$108))</f>
        <v>0</v>
      </c>
      <c r="LP31" s="146">
        <f>SUMPRODUCT(('ＳＲＶ2023材料送付日程表 (report)'!$B$14:$B$108='SRI (2023)'!$V31)*('ＳＲＶ2023材料送付日程表 (report)'!$G$12:$BH$12='SRI (2023)'!LP$3)*('ＳＲＶ2023材料送付日程表 (report)'!$G$14:$BH$108))</f>
        <v>0</v>
      </c>
      <c r="LQ31" s="146">
        <f>SUMPRODUCT(('ＳＲＶ2023材料送付日程表 (report)'!$B$14:$B$108='SRI (2023)'!$V31)*('ＳＲＶ2023材料送付日程表 (report)'!$G$12:$BH$12='SRI (2023)'!LQ$3)*('ＳＲＶ2023材料送付日程表 (report)'!$G$14:$BH$108))</f>
        <v>0</v>
      </c>
      <c r="LR31" s="146">
        <f>SUMPRODUCT(('ＳＲＶ2023材料送付日程表 (report)'!$B$14:$B$108='SRI (2023)'!$V31)*('ＳＲＶ2023材料送付日程表 (report)'!$G$12:$BH$12='SRI (2023)'!LR$3)*('ＳＲＶ2023材料送付日程表 (report)'!$G$14:$BH$108))</f>
        <v>0</v>
      </c>
      <c r="LS31" s="146">
        <f>SUMPRODUCT(('ＳＲＶ2023材料送付日程表 (report)'!$B$14:$B$108='SRI (2023)'!$V31)*('ＳＲＶ2023材料送付日程表 (report)'!$G$12:$BH$12='SRI (2023)'!LS$3)*('ＳＲＶ2023材料送付日程表 (report)'!$G$14:$BH$108))</f>
        <v>0</v>
      </c>
      <c r="LT31" s="146">
        <f>SUMPRODUCT(('ＳＲＶ2023材料送付日程表 (report)'!$B$14:$B$108='SRI (2023)'!$V31)*('ＳＲＶ2023材料送付日程表 (report)'!$G$12:$BH$12='SRI (2023)'!LT$3)*('ＳＲＶ2023材料送付日程表 (report)'!$G$14:$BH$108))</f>
        <v>0</v>
      </c>
      <c r="LU31" s="146">
        <f>SUMPRODUCT(('ＳＲＶ2023材料送付日程表 (report)'!$B$14:$B$108='SRI (2023)'!$V31)*('ＳＲＶ2023材料送付日程表 (report)'!$G$12:$BH$12='SRI (2023)'!LU$3)*('ＳＲＶ2023材料送付日程表 (report)'!$G$14:$BH$108))</f>
        <v>0</v>
      </c>
      <c r="LV31" s="146">
        <f>SUMPRODUCT(('ＳＲＶ2023材料送付日程表 (report)'!$B$14:$B$108='SRI (2023)'!$V31)*('ＳＲＶ2023材料送付日程表 (report)'!$G$12:$BH$12='SRI (2023)'!LV$3)*('ＳＲＶ2023材料送付日程表 (report)'!$G$14:$BH$108))</f>
        <v>0</v>
      </c>
      <c r="LW31" s="146">
        <f>SUMPRODUCT(('ＳＲＶ2023材料送付日程表 (report)'!$B$14:$B$108='SRI (2023)'!$V31)*('ＳＲＶ2023材料送付日程表 (report)'!$G$12:$BH$12='SRI (2023)'!LW$3)*('ＳＲＶ2023材料送付日程表 (report)'!$G$14:$BH$108))</f>
        <v>0</v>
      </c>
      <c r="LX31" s="146">
        <f>SUMPRODUCT(('ＳＲＶ2023材料送付日程表 (report)'!$B$14:$B$108='SRI (2023)'!$V31)*('ＳＲＶ2023材料送付日程表 (report)'!$G$12:$BH$12='SRI (2023)'!LX$3)*('ＳＲＶ2023材料送付日程表 (report)'!$G$14:$BH$108))</f>
        <v>0</v>
      </c>
      <c r="LY31" s="146">
        <f>SUMPRODUCT(('ＳＲＶ2023材料送付日程表 (report)'!$B$14:$B$108='SRI (2023)'!$V31)*('ＳＲＶ2023材料送付日程表 (report)'!$G$12:$BH$12='SRI (2023)'!LY$3)*('ＳＲＶ2023材料送付日程表 (report)'!$G$14:$BH$108))</f>
        <v>0</v>
      </c>
      <c r="LZ31" s="146">
        <f>SUMPRODUCT(('ＳＲＶ2023材料送付日程表 (report)'!$B$14:$B$108='SRI (2023)'!$V31)*('ＳＲＶ2023材料送付日程表 (report)'!$G$12:$BH$12='SRI (2023)'!LZ$3)*('ＳＲＶ2023材料送付日程表 (report)'!$G$14:$BH$108))</f>
        <v>0</v>
      </c>
      <c r="MA31" s="146">
        <f>SUMPRODUCT(('ＳＲＶ2023材料送付日程表 (report)'!$B$14:$B$108='SRI (2023)'!$V31)*('ＳＲＶ2023材料送付日程表 (report)'!$G$12:$BH$12='SRI (2023)'!MA$3)*('ＳＲＶ2023材料送付日程表 (report)'!$G$14:$BH$108))</f>
        <v>0</v>
      </c>
      <c r="MB31" s="146">
        <f>SUMPRODUCT(('ＳＲＶ2023材料送付日程表 (report)'!$B$14:$B$108='SRI (2023)'!$V31)*('ＳＲＶ2023材料送付日程表 (report)'!$G$12:$BH$12='SRI (2023)'!MB$3)*('ＳＲＶ2023材料送付日程表 (report)'!$G$14:$BH$108))</f>
        <v>0</v>
      </c>
      <c r="MC31" s="146">
        <f>SUMPRODUCT(('ＳＲＶ2023材料送付日程表 (report)'!$B$14:$B$108='SRI (2023)'!$V31)*('ＳＲＶ2023材料送付日程表 (report)'!$G$12:$BH$12='SRI (2023)'!MC$3)*('ＳＲＶ2023材料送付日程表 (report)'!$G$14:$BH$108))</f>
        <v>0</v>
      </c>
      <c r="MD31" s="146">
        <f>SUMPRODUCT(('ＳＲＶ2023材料送付日程表 (report)'!$B$14:$B$108='SRI (2023)'!$V31)*('ＳＲＶ2023材料送付日程表 (report)'!$G$12:$BH$12='SRI (2023)'!MD$3)*('ＳＲＶ2023材料送付日程表 (report)'!$G$14:$BH$108))</f>
        <v>0</v>
      </c>
      <c r="ME31" s="146">
        <f>SUMPRODUCT(('ＳＲＶ2023材料送付日程表 (report)'!$B$14:$B$108='SRI (2023)'!$V31)*('ＳＲＶ2023材料送付日程表 (report)'!$G$12:$BH$12='SRI (2023)'!ME$3)*('ＳＲＶ2023材料送付日程表 (report)'!$G$14:$BH$108))</f>
        <v>0</v>
      </c>
      <c r="MF31" s="146">
        <f>SUMPRODUCT(('ＳＲＶ2023材料送付日程表 (report)'!$B$14:$B$108='SRI (2023)'!$V31)*('ＳＲＶ2023材料送付日程表 (report)'!$G$12:$BH$12='SRI (2023)'!MF$3)*('ＳＲＶ2023材料送付日程表 (report)'!$G$14:$BH$108))</f>
        <v>0</v>
      </c>
      <c r="MG31" s="146">
        <f>SUMPRODUCT(('ＳＲＶ2023材料送付日程表 (report)'!$B$14:$B$108='SRI (2023)'!$V31)*('ＳＲＶ2023材料送付日程表 (report)'!$G$12:$BH$12='SRI (2023)'!MG$3)*('ＳＲＶ2023材料送付日程表 (report)'!$G$14:$BH$108))</f>
        <v>0</v>
      </c>
      <c r="MH31" s="146">
        <f>SUMPRODUCT(('ＳＲＶ2023材料送付日程表 (report)'!$B$14:$B$108='SRI (2023)'!$V31)*('ＳＲＶ2023材料送付日程表 (report)'!$G$12:$BH$12='SRI (2023)'!MH$3)*('ＳＲＶ2023材料送付日程表 (report)'!$G$14:$BH$108))</f>
        <v>0</v>
      </c>
      <c r="MI31" s="146">
        <f>SUMPRODUCT(('ＳＲＶ2023材料送付日程表 (report)'!$B$14:$B$108='SRI (2023)'!$V31)*('ＳＲＶ2023材料送付日程表 (report)'!$G$12:$BH$12='SRI (2023)'!MI$3)*('ＳＲＶ2023材料送付日程表 (report)'!$G$14:$BH$108))</f>
        <v>0</v>
      </c>
      <c r="MJ31" s="146">
        <f>SUMPRODUCT(('ＳＲＶ2023材料送付日程表 (report)'!$B$14:$B$108='SRI (2023)'!$V31)*('ＳＲＶ2023材料送付日程表 (report)'!$G$12:$BH$12='SRI (2023)'!MJ$3)*('ＳＲＶ2023材料送付日程表 (report)'!$G$14:$BH$108))</f>
        <v>0</v>
      </c>
      <c r="MK31" s="146">
        <f>SUMPRODUCT(('ＳＲＶ2023材料送付日程表 (report)'!$B$14:$B$108='SRI (2023)'!$V31)*('ＳＲＶ2023材料送付日程表 (report)'!$G$12:$BH$12='SRI (2023)'!MK$3)*('ＳＲＶ2023材料送付日程表 (report)'!$G$14:$BH$108))</f>
        <v>0</v>
      </c>
      <c r="ML31" s="146">
        <f>SUMPRODUCT(('ＳＲＶ2023材料送付日程表 (report)'!$B$14:$B$108='SRI (2023)'!$V31)*('ＳＲＶ2023材料送付日程表 (report)'!$G$12:$BH$12='SRI (2023)'!ML$3)*('ＳＲＶ2023材料送付日程表 (report)'!$G$14:$BH$108))</f>
        <v>0</v>
      </c>
      <c r="MM31" s="146">
        <f>SUMPRODUCT(('ＳＲＶ2023材料送付日程表 (report)'!$B$14:$B$108='SRI (2023)'!$V31)*('ＳＲＶ2023材料送付日程表 (report)'!$G$12:$BH$12='SRI (2023)'!MM$3)*('ＳＲＶ2023材料送付日程表 (report)'!$G$14:$BH$108))</f>
        <v>0</v>
      </c>
      <c r="MN31" s="146">
        <f>SUMPRODUCT(('ＳＲＶ2023材料送付日程表 (report)'!$B$14:$B$108='SRI (2023)'!$V31)*('ＳＲＶ2023材料送付日程表 (report)'!$G$12:$BH$12='SRI (2023)'!MN$3)*('ＳＲＶ2023材料送付日程表 (report)'!$G$14:$BH$108))</f>
        <v>0</v>
      </c>
      <c r="MO31" s="146">
        <f>SUMPRODUCT(('ＳＲＶ2023材料送付日程表 (report)'!$B$14:$B$108='SRI (2023)'!$V31)*('ＳＲＶ2023材料送付日程表 (report)'!$G$12:$BH$12='SRI (2023)'!MO$3)*('ＳＲＶ2023材料送付日程表 (report)'!$G$14:$BH$108))</f>
        <v>0</v>
      </c>
      <c r="MP31" s="146">
        <f>SUMPRODUCT(('ＳＲＶ2023材料送付日程表 (report)'!$B$14:$B$108='SRI (2023)'!$V31)*('ＳＲＶ2023材料送付日程表 (report)'!$G$12:$BH$12='SRI (2023)'!MP$3)*('ＳＲＶ2023材料送付日程表 (report)'!$G$14:$BH$108))</f>
        <v>0</v>
      </c>
      <c r="MQ31" s="146">
        <f>SUMPRODUCT(('ＳＲＶ2023材料送付日程表 (report)'!$B$14:$B$108='SRI (2023)'!$V31)*('ＳＲＶ2023材料送付日程表 (report)'!$G$12:$BH$12='SRI (2023)'!MQ$3)*('ＳＲＶ2023材料送付日程表 (report)'!$G$14:$BH$108))</f>
        <v>0</v>
      </c>
      <c r="MR31" s="146">
        <f>SUMPRODUCT(('ＳＲＶ2023材料送付日程表 (report)'!$B$14:$B$108='SRI (2023)'!$V31)*('ＳＲＶ2023材料送付日程表 (report)'!$G$12:$BH$12='SRI (2023)'!MR$3)*('ＳＲＶ2023材料送付日程表 (report)'!$G$14:$BH$108))</f>
        <v>0</v>
      </c>
      <c r="MS31" s="146">
        <f>SUMPRODUCT(('ＳＲＶ2023材料送付日程表 (report)'!$B$14:$B$108='SRI (2023)'!$V31)*('ＳＲＶ2023材料送付日程表 (report)'!$G$12:$BH$12='SRI (2023)'!MS$3)*('ＳＲＶ2023材料送付日程表 (report)'!$G$14:$BH$108))</f>
        <v>0</v>
      </c>
      <c r="MT31" s="146">
        <f>SUMPRODUCT(('ＳＲＶ2023材料送付日程表 (report)'!$B$14:$B$108='SRI (2023)'!$V31)*('ＳＲＶ2023材料送付日程表 (report)'!$G$12:$BH$12='SRI (2023)'!MT$3)*('ＳＲＶ2023材料送付日程表 (report)'!$G$14:$BH$108))</f>
        <v>0</v>
      </c>
      <c r="MU31" s="146">
        <f>SUMPRODUCT(('ＳＲＶ2023材料送付日程表 (report)'!$B$14:$B$108='SRI (2023)'!$V31)*('ＳＲＶ2023材料送付日程表 (report)'!$G$12:$BH$12='SRI (2023)'!MU$3)*('ＳＲＶ2023材料送付日程表 (report)'!$G$14:$BH$108))</f>
        <v>0</v>
      </c>
      <c r="MV31" s="146">
        <f>SUMPRODUCT(('ＳＲＶ2023材料送付日程表 (report)'!$B$14:$B$108='SRI (2023)'!$V31)*('ＳＲＶ2023材料送付日程表 (report)'!$G$12:$BH$12='SRI (2023)'!MV$3)*('ＳＲＶ2023材料送付日程表 (report)'!$G$14:$BH$108))</f>
        <v>0</v>
      </c>
      <c r="MW31" s="146">
        <f>SUMPRODUCT(('ＳＲＶ2023材料送付日程表 (report)'!$B$14:$B$108='SRI (2023)'!$V31)*('ＳＲＶ2023材料送付日程表 (report)'!$G$12:$BH$12='SRI (2023)'!MW$3)*('ＳＲＶ2023材料送付日程表 (report)'!$G$14:$BH$108))</f>
        <v>0</v>
      </c>
      <c r="MX31" s="146">
        <f>SUMPRODUCT(('ＳＲＶ2023材料送付日程表 (report)'!$B$14:$B$108='SRI (2023)'!$V31)*('ＳＲＶ2023材料送付日程表 (report)'!$G$12:$BH$12='SRI (2023)'!MX$3)*('ＳＲＶ2023材料送付日程表 (report)'!$G$14:$BH$108))</f>
        <v>0</v>
      </c>
      <c r="MY31" s="146">
        <f>SUMPRODUCT(('ＳＲＶ2023材料送付日程表 (report)'!$B$14:$B$108='SRI (2023)'!$V31)*('ＳＲＶ2023材料送付日程表 (report)'!$G$12:$BH$12='SRI (2023)'!MY$3)*('ＳＲＶ2023材料送付日程表 (report)'!$G$14:$BH$108))</f>
        <v>0</v>
      </c>
      <c r="MZ31" s="146">
        <f>SUMPRODUCT(('ＳＲＶ2023材料送付日程表 (report)'!$B$14:$B$108='SRI (2023)'!$V31)*('ＳＲＶ2023材料送付日程表 (report)'!$G$12:$BH$12='SRI (2023)'!MZ$3)*('ＳＲＶ2023材料送付日程表 (report)'!$G$14:$BH$108))</f>
        <v>0</v>
      </c>
      <c r="NA31" s="146">
        <f>SUMPRODUCT(('ＳＲＶ2023材料送付日程表 (report)'!$B$14:$B$108='SRI (2023)'!$V31)*('ＳＲＶ2023材料送付日程表 (report)'!$G$12:$BH$12='SRI (2023)'!NA$3)*('ＳＲＶ2023材料送付日程表 (report)'!$G$14:$BH$108))</f>
        <v>0</v>
      </c>
      <c r="NB31" s="146">
        <f>SUMPRODUCT(('ＳＲＶ2023材料送付日程表 (report)'!$B$14:$B$108='SRI (2023)'!$V31)*('ＳＲＶ2023材料送付日程表 (report)'!$G$12:$BH$12='SRI (2023)'!NB$3)*('ＳＲＶ2023材料送付日程表 (report)'!$G$14:$BH$108))</f>
        <v>0</v>
      </c>
      <c r="NC31" s="146">
        <f>SUMPRODUCT(('ＳＲＶ2023材料送付日程表 (report)'!$B$14:$B$108='SRI (2023)'!$V31)*('ＳＲＶ2023材料送付日程表 (report)'!$G$12:$BH$12='SRI (2023)'!NC$3)*('ＳＲＶ2023材料送付日程表 (report)'!$G$14:$BH$108))</f>
        <v>0</v>
      </c>
      <c r="ND31" s="146">
        <f>SUMPRODUCT(('ＳＲＶ2023材料送付日程表 (report)'!$B$14:$B$108='SRI (2023)'!$V31)*('ＳＲＶ2023材料送付日程表 (report)'!$G$12:$BH$12='SRI (2023)'!ND$3)*('ＳＲＶ2023材料送付日程表 (report)'!$G$14:$BH$108))</f>
        <v>0</v>
      </c>
      <c r="NE31" s="146">
        <f>SUMPRODUCT(('ＳＲＶ2023材料送付日程表 (report)'!$B$14:$B$108='SRI (2023)'!$V31)*('ＳＲＶ2023材料送付日程表 (report)'!$G$12:$BH$12='SRI (2023)'!NE$3)*('ＳＲＶ2023材料送付日程表 (report)'!$G$14:$BH$108))</f>
        <v>0</v>
      </c>
      <c r="NF31" s="146">
        <f>SUMPRODUCT(('ＳＲＶ2023材料送付日程表 (report)'!$B$14:$B$108='SRI (2023)'!$V31)*('ＳＲＶ2023材料送付日程表 (report)'!$G$12:$BH$12='SRI (2023)'!NF$3)*('ＳＲＶ2023材料送付日程表 (report)'!$G$14:$BH$108))</f>
        <v>0</v>
      </c>
      <c r="NG31" s="146">
        <f>SUMPRODUCT(('ＳＲＶ2023材料送付日程表 (report)'!$B$14:$B$108='SRI (2023)'!$V31)*('ＳＲＶ2023材料送付日程表 (report)'!$G$12:$BH$12='SRI (2023)'!NG$3)*('ＳＲＶ2023材料送付日程表 (report)'!$G$14:$BH$108))</f>
        <v>0</v>
      </c>
      <c r="NH31" s="146">
        <f>SUMPRODUCT(('ＳＲＶ2023材料送付日程表 (report)'!$B$14:$B$108='SRI (2023)'!$V31)*('ＳＲＶ2023材料送付日程表 (report)'!$G$12:$BH$12='SRI (2023)'!NH$3)*('ＳＲＶ2023材料送付日程表 (report)'!$G$14:$BH$108))</f>
        <v>0</v>
      </c>
      <c r="NI31" s="146">
        <f>SUMPRODUCT(('ＳＲＶ2023材料送付日程表 (report)'!$B$14:$B$108='SRI (2023)'!$V31)*('ＳＲＶ2023材料送付日程表 (report)'!$G$12:$BH$12='SRI (2023)'!NI$3)*('ＳＲＶ2023材料送付日程表 (report)'!$G$14:$BH$108))</f>
        <v>0</v>
      </c>
      <c r="NJ31" s="146">
        <f>SUMPRODUCT(('ＳＲＶ2023材料送付日程表 (report)'!$B$14:$B$108='SRI (2023)'!$V31)*('ＳＲＶ2023材料送付日程表 (report)'!$G$12:$BH$12='SRI (2023)'!NJ$3)*('ＳＲＶ2023材料送付日程表 (report)'!$G$14:$BH$108))</f>
        <v>0</v>
      </c>
      <c r="NK31" s="146">
        <f>SUMPRODUCT(('ＳＲＶ2023材料送付日程表 (report)'!$B$14:$B$108='SRI (2023)'!$V31)*('ＳＲＶ2023材料送付日程表 (report)'!$G$12:$BH$12='SRI (2023)'!NK$3)*('ＳＲＶ2023材料送付日程表 (report)'!$G$14:$BH$108))</f>
        <v>0</v>
      </c>
      <c r="NL31" s="146">
        <f>SUMPRODUCT(('ＳＲＶ2023材料送付日程表 (report)'!$B$14:$B$108='SRI (2023)'!$V31)*('ＳＲＶ2023材料送付日程表 (report)'!$G$12:$BH$12='SRI (2023)'!NL$3)*('ＳＲＶ2023材料送付日程表 (report)'!$G$14:$BH$108))</f>
        <v>0</v>
      </c>
      <c r="NM31" s="146">
        <f>SUMPRODUCT(('ＳＲＶ2023材料送付日程表 (report)'!$B$14:$B$108='SRI (2023)'!$V31)*('ＳＲＶ2023材料送付日程表 (report)'!$G$12:$BH$12='SRI (2023)'!NM$3)*('ＳＲＶ2023材料送付日程表 (report)'!$G$14:$BH$108))</f>
        <v>0</v>
      </c>
      <c r="NN31" s="146">
        <f>SUMPRODUCT(('ＳＲＶ2023材料送付日程表 (report)'!$B$14:$B$108='SRI (2023)'!$V31)*('ＳＲＶ2023材料送付日程表 (report)'!$G$12:$BH$12='SRI (2023)'!NN$3)*('ＳＲＶ2023材料送付日程表 (report)'!$G$14:$BH$108))</f>
        <v>0</v>
      </c>
      <c r="NO31" s="146">
        <f>SUMPRODUCT(('ＳＲＶ2023材料送付日程表 (report)'!$B$14:$B$108='SRI (2023)'!$V31)*('ＳＲＶ2023材料送付日程表 (report)'!$G$12:$BH$12='SRI (2023)'!NO$3)*('ＳＲＶ2023材料送付日程表 (report)'!$G$14:$BH$108))</f>
        <v>0</v>
      </c>
      <c r="NP31" s="146">
        <f>SUMPRODUCT(('ＳＲＶ2023材料送付日程表 (report)'!$B$14:$B$108='SRI (2023)'!$V31)*('ＳＲＶ2023材料送付日程表 (report)'!$G$12:$BH$12='SRI (2023)'!NP$3)*('ＳＲＶ2023材料送付日程表 (report)'!$G$14:$BH$108))</f>
        <v>0</v>
      </c>
      <c r="NQ31" s="146">
        <f>SUMPRODUCT(('ＳＲＶ2023材料送付日程表 (report)'!$B$14:$B$108='SRI (2023)'!$V31)*('ＳＲＶ2023材料送付日程表 (report)'!$G$12:$BH$12='SRI (2023)'!NQ$3)*('ＳＲＶ2023材料送付日程表 (report)'!$G$14:$BH$108))</f>
        <v>0</v>
      </c>
      <c r="NR31" s="146">
        <f>SUMPRODUCT(('ＳＲＶ2023材料送付日程表 (report)'!$B$14:$B$108='SRI (2023)'!$V31)*('ＳＲＶ2023材料送付日程表 (report)'!$G$12:$BH$12='SRI (2023)'!NR$3)*('ＳＲＶ2023材料送付日程表 (report)'!$G$14:$BH$108))</f>
        <v>0</v>
      </c>
      <c r="NS31" s="146">
        <f>SUMPRODUCT(('ＳＲＶ2023材料送付日程表 (report)'!$B$14:$B$108='SRI (2023)'!$V31)*('ＳＲＶ2023材料送付日程表 (report)'!$G$12:$BH$12='SRI (2023)'!NS$3)*('ＳＲＶ2023材料送付日程表 (report)'!$G$14:$BH$108))</f>
        <v>0</v>
      </c>
      <c r="NT31" s="146">
        <f>SUMPRODUCT(('ＳＲＶ2023材料送付日程表 (report)'!$B$14:$B$108='SRI (2023)'!$V31)*('ＳＲＶ2023材料送付日程表 (report)'!$G$12:$BH$12='SRI (2023)'!NT$3)*('ＳＲＶ2023材料送付日程表 (report)'!$G$14:$BH$108))</f>
        <v>0</v>
      </c>
      <c r="NU31" s="146">
        <f>SUMPRODUCT(('ＳＲＶ2023材料送付日程表 (report)'!$B$14:$B$108='SRI (2023)'!$V31)*('ＳＲＶ2023材料送付日程表 (report)'!$G$12:$BH$12='SRI (2023)'!NU$3)*('ＳＲＶ2023材料送付日程表 (report)'!$G$14:$BH$108))</f>
        <v>0</v>
      </c>
      <c r="NV31" s="146">
        <f>SUMPRODUCT(('ＳＲＶ2023材料送付日程表 (report)'!$B$14:$B$108='SRI (2023)'!$V31)*('ＳＲＶ2023材料送付日程表 (report)'!$G$12:$BH$12='SRI (2023)'!NV$3)*('ＳＲＶ2023材料送付日程表 (report)'!$G$14:$BH$108))</f>
        <v>0</v>
      </c>
      <c r="NW31" s="146">
        <f>SUMPRODUCT(('ＳＲＶ2023材料送付日程表 (report)'!$B$14:$B$108='SRI (2023)'!$V31)*('ＳＲＶ2023材料送付日程表 (report)'!$G$12:$BH$12='SRI (2023)'!NW$3)*('ＳＲＶ2023材料送付日程表 (report)'!$G$14:$BH$108))</f>
        <v>0</v>
      </c>
    </row>
    <row r="32" spans="2:387" s="138" customFormat="1" ht="15">
      <c r="B32" s="143">
        <f t="shared" si="9"/>
        <v>0</v>
      </c>
      <c r="C32" s="143">
        <f t="shared" si="9"/>
        <v>0</v>
      </c>
      <c r="D32" s="143">
        <f t="shared" si="9"/>
        <v>0</v>
      </c>
      <c r="E32" s="143">
        <f t="shared" si="9"/>
        <v>0</v>
      </c>
      <c r="F32" s="143">
        <f t="shared" si="9"/>
        <v>0</v>
      </c>
      <c r="G32" s="143">
        <f t="shared" si="9"/>
        <v>0</v>
      </c>
      <c r="H32" s="143">
        <f t="shared" si="9"/>
        <v>0</v>
      </c>
      <c r="I32" s="143">
        <f t="shared" si="9"/>
        <v>0</v>
      </c>
      <c r="J32" s="143">
        <f t="shared" si="9"/>
        <v>0</v>
      </c>
      <c r="K32" s="143">
        <f t="shared" si="9"/>
        <v>0</v>
      </c>
      <c r="L32" s="143">
        <f t="shared" si="10"/>
        <v>0</v>
      </c>
      <c r="M32" s="143">
        <f t="shared" si="10"/>
        <v>0</v>
      </c>
      <c r="N32" s="143">
        <f t="shared" si="10"/>
        <v>0</v>
      </c>
      <c r="O32" s="143">
        <f t="shared" si="10"/>
        <v>0</v>
      </c>
      <c r="P32" s="143">
        <f t="shared" si="10"/>
        <v>0</v>
      </c>
      <c r="Q32" s="143">
        <f t="shared" si="10"/>
        <v>0</v>
      </c>
      <c r="R32" s="143">
        <f t="shared" si="10"/>
        <v>0</v>
      </c>
      <c r="S32" s="143">
        <f t="shared" si="10"/>
        <v>0</v>
      </c>
      <c r="U32" s="144" t="s">
        <v>73</v>
      </c>
      <c r="V32" s="145" t="s">
        <v>73</v>
      </c>
      <c r="W32" s="146">
        <f>SUMPRODUCT(('ＳＲＶ2023材料送付日程表 (report)'!$B$14:$B$108='SRI (2023)'!$V32)*('ＳＲＶ2023材料送付日程表 (report)'!$G$12:$BH$12='SRI (2023)'!W$3)*('ＳＲＶ2023材料送付日程表 (report)'!$G$14:$BH$108))</f>
        <v>0</v>
      </c>
      <c r="X32" s="146">
        <f>SUMPRODUCT(('ＳＲＶ2023材料送付日程表 (report)'!$B$14:$B$108='SRI (2023)'!$V32)*('ＳＲＶ2023材料送付日程表 (report)'!$G$12:$BH$12='SRI (2023)'!X$3)*('ＳＲＶ2023材料送付日程表 (report)'!$G$14:$BH$108))</f>
        <v>0</v>
      </c>
      <c r="Y32" s="146">
        <f>SUMPRODUCT(('ＳＲＶ2023材料送付日程表 (report)'!$B$14:$B$108='SRI (2023)'!$V32)*('ＳＲＶ2023材料送付日程表 (report)'!$G$12:$BH$12='SRI (2023)'!Y$3)*('ＳＲＶ2023材料送付日程表 (report)'!$G$14:$BH$108))</f>
        <v>0</v>
      </c>
      <c r="Z32" s="146">
        <f>SUMPRODUCT(('ＳＲＶ2023材料送付日程表 (report)'!$B$14:$B$108='SRI (2023)'!$V32)*('ＳＲＶ2023材料送付日程表 (report)'!$G$12:$BH$12='SRI (2023)'!Z$3)*('ＳＲＶ2023材料送付日程表 (report)'!$G$14:$BH$108))</f>
        <v>0</v>
      </c>
      <c r="AA32" s="146">
        <f>SUMPRODUCT(('ＳＲＶ2023材料送付日程表 (report)'!$B$14:$B$108='SRI (2023)'!$V32)*('ＳＲＶ2023材料送付日程表 (report)'!$G$12:$BH$12='SRI (2023)'!AA$3)*('ＳＲＶ2023材料送付日程表 (report)'!$G$14:$BH$108))</f>
        <v>0</v>
      </c>
      <c r="AB32" s="146">
        <f>SUMPRODUCT(('ＳＲＶ2023材料送付日程表 (report)'!$B$14:$B$108='SRI (2023)'!$V32)*('ＳＲＶ2023材料送付日程表 (report)'!$G$12:$BH$12='SRI (2023)'!AB$3)*('ＳＲＶ2023材料送付日程表 (report)'!$G$14:$BH$108))</f>
        <v>0</v>
      </c>
      <c r="AC32" s="146">
        <f>SUMPRODUCT(('ＳＲＶ2023材料送付日程表 (report)'!$B$14:$B$108='SRI (2023)'!$V32)*('ＳＲＶ2023材料送付日程表 (report)'!$G$12:$BH$12='SRI (2023)'!AC$3)*('ＳＲＶ2023材料送付日程表 (report)'!$G$14:$BH$108))</f>
        <v>0</v>
      </c>
      <c r="AD32" s="146">
        <f>SUMPRODUCT(('ＳＲＶ2023材料送付日程表 (report)'!$B$14:$B$108='SRI (2023)'!$V32)*('ＳＲＶ2023材料送付日程表 (report)'!$G$12:$BH$12='SRI (2023)'!AD$3)*('ＳＲＶ2023材料送付日程表 (report)'!$G$14:$BH$108))</f>
        <v>0</v>
      </c>
      <c r="AE32" s="146">
        <f>SUMPRODUCT(('ＳＲＶ2023材料送付日程表 (report)'!$B$14:$B$108='SRI (2023)'!$V32)*('ＳＲＶ2023材料送付日程表 (report)'!$G$12:$BH$12='SRI (2023)'!AE$3)*('ＳＲＶ2023材料送付日程表 (report)'!$G$14:$BH$108))</f>
        <v>0</v>
      </c>
      <c r="AF32" s="146">
        <f>SUMPRODUCT(('ＳＲＶ2023材料送付日程表 (report)'!$B$14:$B$108='SRI (2023)'!$V32)*('ＳＲＶ2023材料送付日程表 (report)'!$G$12:$BH$12='SRI (2023)'!AF$3)*('ＳＲＶ2023材料送付日程表 (report)'!$G$14:$BH$108))</f>
        <v>0</v>
      </c>
      <c r="AG32" s="146">
        <f>SUMPRODUCT(('ＳＲＶ2023材料送付日程表 (report)'!$B$14:$B$108='SRI (2023)'!$V32)*('ＳＲＶ2023材料送付日程表 (report)'!$G$12:$BH$12='SRI (2023)'!AG$3)*('ＳＲＶ2023材料送付日程表 (report)'!$G$14:$BH$108))</f>
        <v>0</v>
      </c>
      <c r="AH32" s="146">
        <f>SUMPRODUCT(('ＳＲＶ2023材料送付日程表 (report)'!$B$14:$B$108='SRI (2023)'!$V32)*('ＳＲＶ2023材料送付日程表 (report)'!$G$12:$BH$12='SRI (2023)'!AH$3)*('ＳＲＶ2023材料送付日程表 (report)'!$G$14:$BH$108))</f>
        <v>0</v>
      </c>
      <c r="AI32" s="146">
        <f>SUMPRODUCT(('ＳＲＶ2023材料送付日程表 (report)'!$B$14:$B$108='SRI (2023)'!$V32)*('ＳＲＶ2023材料送付日程表 (report)'!$G$12:$BH$12='SRI (2023)'!AI$3)*('ＳＲＶ2023材料送付日程表 (report)'!$G$14:$BH$108))</f>
        <v>0</v>
      </c>
      <c r="AJ32" s="146">
        <f>SUMPRODUCT(('ＳＲＶ2023材料送付日程表 (report)'!$B$14:$B$108='SRI (2023)'!$V32)*('ＳＲＶ2023材料送付日程表 (report)'!$G$12:$BH$12='SRI (2023)'!AJ$3)*('ＳＲＶ2023材料送付日程表 (report)'!$G$14:$BH$108))</f>
        <v>0</v>
      </c>
      <c r="AK32" s="146">
        <f>SUMPRODUCT(('ＳＲＶ2023材料送付日程表 (report)'!$B$14:$B$108='SRI (2023)'!$V32)*('ＳＲＶ2023材料送付日程表 (report)'!$G$12:$BH$12='SRI (2023)'!AK$3)*('ＳＲＶ2023材料送付日程表 (report)'!$G$14:$BH$108))</f>
        <v>0</v>
      </c>
      <c r="AL32" s="146">
        <f>SUMPRODUCT(('ＳＲＶ2023材料送付日程表 (report)'!$B$14:$B$108='SRI (2023)'!$V32)*('ＳＲＶ2023材料送付日程表 (report)'!$G$12:$BH$12='SRI (2023)'!AL$3)*('ＳＲＶ2023材料送付日程表 (report)'!$G$14:$BH$108))</f>
        <v>0</v>
      </c>
      <c r="AM32" s="146">
        <f>SUMPRODUCT(('ＳＲＶ2023材料送付日程表 (report)'!$B$14:$B$108='SRI (2023)'!$V32)*('ＳＲＶ2023材料送付日程表 (report)'!$G$12:$BH$12='SRI (2023)'!AM$3)*('ＳＲＶ2023材料送付日程表 (report)'!$G$14:$BH$108))</f>
        <v>0</v>
      </c>
      <c r="AN32" s="146">
        <f>SUMPRODUCT(('ＳＲＶ2023材料送付日程表 (report)'!$B$14:$B$108='SRI (2023)'!$V32)*('ＳＲＶ2023材料送付日程表 (report)'!$G$12:$BH$12='SRI (2023)'!AN$3)*('ＳＲＶ2023材料送付日程表 (report)'!$G$14:$BH$108))</f>
        <v>0</v>
      </c>
      <c r="AO32" s="146">
        <f>SUMPRODUCT(('ＳＲＶ2023材料送付日程表 (report)'!$B$14:$B$108='SRI (2023)'!$V32)*('ＳＲＶ2023材料送付日程表 (report)'!$G$12:$BH$12='SRI (2023)'!AO$3)*('ＳＲＶ2023材料送付日程表 (report)'!$G$14:$BH$108))</f>
        <v>0</v>
      </c>
      <c r="AP32" s="146">
        <f>SUMPRODUCT(('ＳＲＶ2023材料送付日程表 (report)'!$B$14:$B$108='SRI (2023)'!$V32)*('ＳＲＶ2023材料送付日程表 (report)'!$G$12:$BH$12='SRI (2023)'!AP$3)*('ＳＲＶ2023材料送付日程表 (report)'!$G$14:$BH$108))</f>
        <v>0</v>
      </c>
      <c r="AQ32" s="146">
        <f>SUMPRODUCT(('ＳＲＶ2023材料送付日程表 (report)'!$B$14:$B$108='SRI (2023)'!$V32)*('ＳＲＶ2023材料送付日程表 (report)'!$G$12:$BH$12='SRI (2023)'!AQ$3)*('ＳＲＶ2023材料送付日程表 (report)'!$G$14:$BH$108))</f>
        <v>0</v>
      </c>
      <c r="AR32" s="146">
        <f>SUMPRODUCT(('ＳＲＶ2023材料送付日程表 (report)'!$B$14:$B$108='SRI (2023)'!$V32)*('ＳＲＶ2023材料送付日程表 (report)'!$G$12:$BH$12='SRI (2023)'!AR$3)*('ＳＲＶ2023材料送付日程表 (report)'!$G$14:$BH$108))</f>
        <v>0</v>
      </c>
      <c r="AS32" s="146">
        <f>SUMPRODUCT(('ＳＲＶ2023材料送付日程表 (report)'!$B$14:$B$108='SRI (2023)'!$V32)*('ＳＲＶ2023材料送付日程表 (report)'!$G$12:$BH$12='SRI (2023)'!AS$3)*('ＳＲＶ2023材料送付日程表 (report)'!$G$14:$BH$108))</f>
        <v>0</v>
      </c>
      <c r="AT32" s="146">
        <f>SUMPRODUCT(('ＳＲＶ2023材料送付日程表 (report)'!$B$14:$B$108='SRI (2023)'!$V32)*('ＳＲＶ2023材料送付日程表 (report)'!$G$12:$BH$12='SRI (2023)'!AT$3)*('ＳＲＶ2023材料送付日程表 (report)'!$G$14:$BH$108))</f>
        <v>0</v>
      </c>
      <c r="AU32" s="146">
        <f>SUMPRODUCT(('ＳＲＶ2023材料送付日程表 (report)'!$B$14:$B$108='SRI (2023)'!$V32)*('ＳＲＶ2023材料送付日程表 (report)'!$G$12:$BH$12='SRI (2023)'!AU$3)*('ＳＲＶ2023材料送付日程表 (report)'!$G$14:$BH$108))</f>
        <v>0</v>
      </c>
      <c r="AV32" s="146">
        <f>SUMPRODUCT(('ＳＲＶ2023材料送付日程表 (report)'!$B$14:$B$108='SRI (2023)'!$V32)*('ＳＲＶ2023材料送付日程表 (report)'!$G$12:$BH$12='SRI (2023)'!AV$3)*('ＳＲＶ2023材料送付日程表 (report)'!$G$14:$BH$108))</f>
        <v>0</v>
      </c>
      <c r="AW32" s="146">
        <f>SUMPRODUCT(('ＳＲＶ2023材料送付日程表 (report)'!$B$14:$B$108='SRI (2023)'!$V32)*('ＳＲＶ2023材料送付日程表 (report)'!$G$12:$BH$12='SRI (2023)'!AW$3)*('ＳＲＶ2023材料送付日程表 (report)'!$G$14:$BH$108))</f>
        <v>0</v>
      </c>
      <c r="AX32" s="146">
        <f>SUMPRODUCT(('ＳＲＶ2023材料送付日程表 (report)'!$B$14:$B$108='SRI (2023)'!$V32)*('ＳＲＶ2023材料送付日程表 (report)'!$G$12:$BH$12='SRI (2023)'!AX$3)*('ＳＲＶ2023材料送付日程表 (report)'!$G$14:$BH$108))</f>
        <v>0</v>
      </c>
      <c r="AY32" s="146">
        <f>SUMPRODUCT(('ＳＲＶ2023材料送付日程表 (report)'!$B$14:$B$108='SRI (2023)'!$V32)*('ＳＲＶ2023材料送付日程表 (report)'!$G$12:$BH$12='SRI (2023)'!AY$3)*('ＳＲＶ2023材料送付日程表 (report)'!$G$14:$BH$108))</f>
        <v>0</v>
      </c>
      <c r="AZ32" s="146">
        <f>SUMPRODUCT(('ＳＲＶ2023材料送付日程表 (report)'!$B$14:$B$108='SRI (2023)'!$V32)*('ＳＲＶ2023材料送付日程表 (report)'!$G$12:$BH$12='SRI (2023)'!AZ$3)*('ＳＲＶ2023材料送付日程表 (report)'!$G$14:$BH$108))</f>
        <v>0</v>
      </c>
      <c r="BA32" s="146">
        <f>SUMPRODUCT(('ＳＲＶ2023材料送付日程表 (report)'!$B$14:$B$108='SRI (2023)'!$V32)*('ＳＲＶ2023材料送付日程表 (report)'!$G$12:$BH$12='SRI (2023)'!BA$3)*('ＳＲＶ2023材料送付日程表 (report)'!$G$14:$BH$108))</f>
        <v>0</v>
      </c>
      <c r="BB32" s="146">
        <f>SUMPRODUCT(('ＳＲＶ2023材料送付日程表 (report)'!$B$14:$B$108='SRI (2023)'!$V32)*('ＳＲＶ2023材料送付日程表 (report)'!$G$12:$BH$12='SRI (2023)'!BB$3)*('ＳＲＶ2023材料送付日程表 (report)'!$G$14:$BH$108))</f>
        <v>0</v>
      </c>
      <c r="BC32" s="146">
        <f>SUMPRODUCT(('ＳＲＶ2023材料送付日程表 (report)'!$B$14:$B$108='SRI (2023)'!$V32)*('ＳＲＶ2023材料送付日程表 (report)'!$G$12:$BH$12='SRI (2023)'!BC$3)*('ＳＲＶ2023材料送付日程表 (report)'!$G$14:$BH$108))</f>
        <v>0</v>
      </c>
      <c r="BD32" s="146">
        <f>SUMPRODUCT(('ＳＲＶ2023材料送付日程表 (report)'!$B$14:$B$108='SRI (2023)'!$V32)*('ＳＲＶ2023材料送付日程表 (report)'!$G$12:$BH$12='SRI (2023)'!BD$3)*('ＳＲＶ2023材料送付日程表 (report)'!$G$14:$BH$108))</f>
        <v>0</v>
      </c>
      <c r="BE32" s="146">
        <f>SUMPRODUCT(('ＳＲＶ2023材料送付日程表 (report)'!$B$14:$B$108='SRI (2023)'!$V32)*('ＳＲＶ2023材料送付日程表 (report)'!$G$12:$BH$12='SRI (2023)'!BE$3)*('ＳＲＶ2023材料送付日程表 (report)'!$G$14:$BH$108))</f>
        <v>0</v>
      </c>
      <c r="BF32" s="146">
        <f>SUMPRODUCT(('ＳＲＶ2023材料送付日程表 (report)'!$B$14:$B$108='SRI (2023)'!$V32)*('ＳＲＶ2023材料送付日程表 (report)'!$G$12:$BH$12='SRI (2023)'!BF$3)*('ＳＲＶ2023材料送付日程表 (report)'!$G$14:$BH$108))</f>
        <v>0</v>
      </c>
      <c r="BG32" s="146">
        <f>SUMPRODUCT(('ＳＲＶ2023材料送付日程表 (report)'!$B$14:$B$108='SRI (2023)'!$V32)*('ＳＲＶ2023材料送付日程表 (report)'!$G$12:$BH$12='SRI (2023)'!BG$3)*('ＳＲＶ2023材料送付日程表 (report)'!$G$14:$BH$108))</f>
        <v>0</v>
      </c>
      <c r="BH32" s="146">
        <f>SUMPRODUCT(('ＳＲＶ2023材料送付日程表 (report)'!$B$14:$B$108='SRI (2023)'!$V32)*('ＳＲＶ2023材料送付日程表 (report)'!$G$12:$BH$12='SRI (2023)'!BH$3)*('ＳＲＶ2023材料送付日程表 (report)'!$G$14:$BH$108))</f>
        <v>0</v>
      </c>
      <c r="BI32" s="146">
        <f>SUMPRODUCT(('ＳＲＶ2023材料送付日程表 (report)'!$B$14:$B$108='SRI (2023)'!$V32)*('ＳＲＶ2023材料送付日程表 (report)'!$G$12:$BH$12='SRI (2023)'!BI$3)*('ＳＲＶ2023材料送付日程表 (report)'!$G$14:$BH$108))</f>
        <v>0</v>
      </c>
      <c r="BJ32" s="146">
        <f>SUMPRODUCT(('ＳＲＶ2023材料送付日程表 (report)'!$B$14:$B$108='SRI (2023)'!$V32)*('ＳＲＶ2023材料送付日程表 (report)'!$G$12:$BH$12='SRI (2023)'!BJ$3)*('ＳＲＶ2023材料送付日程表 (report)'!$G$14:$BH$108))</f>
        <v>0</v>
      </c>
      <c r="BK32" s="146">
        <f>SUMPRODUCT(('ＳＲＶ2023材料送付日程表 (report)'!$B$14:$B$108='SRI (2023)'!$V32)*('ＳＲＶ2023材料送付日程表 (report)'!$G$12:$BH$12='SRI (2023)'!BK$3)*('ＳＲＶ2023材料送付日程表 (report)'!$G$14:$BH$108))</f>
        <v>0</v>
      </c>
      <c r="BL32" s="146">
        <f>SUMPRODUCT(('ＳＲＶ2023材料送付日程表 (report)'!$B$14:$B$108='SRI (2023)'!$V32)*('ＳＲＶ2023材料送付日程表 (report)'!$G$12:$BH$12='SRI (2023)'!BL$3)*('ＳＲＶ2023材料送付日程表 (report)'!$G$14:$BH$108))</f>
        <v>0</v>
      </c>
      <c r="BM32" s="146">
        <f>SUMPRODUCT(('ＳＲＶ2023材料送付日程表 (report)'!$B$14:$B$108='SRI (2023)'!$V32)*('ＳＲＶ2023材料送付日程表 (report)'!$G$12:$BH$12='SRI (2023)'!BM$3)*('ＳＲＶ2023材料送付日程表 (report)'!$G$14:$BH$108))</f>
        <v>0</v>
      </c>
      <c r="BN32" s="146">
        <f>SUMPRODUCT(('ＳＲＶ2023材料送付日程表 (report)'!$B$14:$B$108='SRI (2023)'!$V32)*('ＳＲＶ2023材料送付日程表 (report)'!$G$12:$BH$12='SRI (2023)'!BN$3)*('ＳＲＶ2023材料送付日程表 (report)'!$G$14:$BH$108))</f>
        <v>0</v>
      </c>
      <c r="BO32" s="146">
        <f>SUMPRODUCT(('ＳＲＶ2023材料送付日程表 (report)'!$B$14:$B$108='SRI (2023)'!$V32)*('ＳＲＶ2023材料送付日程表 (report)'!$G$12:$BH$12='SRI (2023)'!BO$3)*('ＳＲＶ2023材料送付日程表 (report)'!$G$14:$BH$108))</f>
        <v>0</v>
      </c>
      <c r="BP32" s="146">
        <f>SUMPRODUCT(('ＳＲＶ2023材料送付日程表 (report)'!$B$14:$B$108='SRI (2023)'!$V32)*('ＳＲＶ2023材料送付日程表 (report)'!$G$12:$BH$12='SRI (2023)'!BP$3)*('ＳＲＶ2023材料送付日程表 (report)'!$G$14:$BH$108))</f>
        <v>0</v>
      </c>
      <c r="BQ32" s="146">
        <f>SUMPRODUCT(('ＳＲＶ2023材料送付日程表 (report)'!$B$14:$B$108='SRI (2023)'!$V32)*('ＳＲＶ2023材料送付日程表 (report)'!$G$12:$BH$12='SRI (2023)'!BQ$3)*('ＳＲＶ2023材料送付日程表 (report)'!$G$14:$BH$108))</f>
        <v>0</v>
      </c>
      <c r="BR32" s="146">
        <f>SUMPRODUCT(('ＳＲＶ2023材料送付日程表 (report)'!$B$14:$B$108='SRI (2023)'!$V32)*('ＳＲＶ2023材料送付日程表 (report)'!$G$12:$BH$12='SRI (2023)'!BR$3)*('ＳＲＶ2023材料送付日程表 (report)'!$G$14:$BH$108))</f>
        <v>0</v>
      </c>
      <c r="BS32" s="146">
        <f>SUMPRODUCT(('ＳＲＶ2023材料送付日程表 (report)'!$B$14:$B$108='SRI (2023)'!$V32)*('ＳＲＶ2023材料送付日程表 (report)'!$G$12:$BH$12='SRI (2023)'!BS$3)*('ＳＲＶ2023材料送付日程表 (report)'!$G$14:$BH$108))</f>
        <v>0</v>
      </c>
      <c r="BT32" s="146">
        <f>SUMPRODUCT(('ＳＲＶ2023材料送付日程表 (report)'!$B$14:$B$108='SRI (2023)'!$V32)*('ＳＲＶ2023材料送付日程表 (report)'!$G$12:$BH$12='SRI (2023)'!BT$3)*('ＳＲＶ2023材料送付日程表 (report)'!$G$14:$BH$108))</f>
        <v>0</v>
      </c>
      <c r="BU32" s="146">
        <f>SUMPRODUCT(('ＳＲＶ2023材料送付日程表 (report)'!$B$14:$B$108='SRI (2023)'!$V32)*('ＳＲＶ2023材料送付日程表 (report)'!$G$12:$BH$12='SRI (2023)'!BU$3)*('ＳＲＶ2023材料送付日程表 (report)'!$G$14:$BH$108))</f>
        <v>0</v>
      </c>
      <c r="BV32" s="146">
        <f>SUMPRODUCT(('ＳＲＶ2023材料送付日程表 (report)'!$B$14:$B$108='SRI (2023)'!$V32)*('ＳＲＶ2023材料送付日程表 (report)'!$G$12:$BH$12='SRI (2023)'!BV$3)*('ＳＲＶ2023材料送付日程表 (report)'!$G$14:$BH$108))</f>
        <v>0</v>
      </c>
      <c r="BW32" s="146">
        <f>SUMPRODUCT(('ＳＲＶ2023材料送付日程表 (report)'!$B$14:$B$108='SRI (2023)'!$V32)*('ＳＲＶ2023材料送付日程表 (report)'!$G$12:$BH$12='SRI (2023)'!BW$3)*('ＳＲＶ2023材料送付日程表 (report)'!$G$14:$BH$108))</f>
        <v>0</v>
      </c>
      <c r="BX32" s="146">
        <f>SUMPRODUCT(('ＳＲＶ2023材料送付日程表 (report)'!$B$14:$B$108='SRI (2023)'!$V32)*('ＳＲＶ2023材料送付日程表 (report)'!$G$12:$BH$12='SRI (2023)'!BX$3)*('ＳＲＶ2023材料送付日程表 (report)'!$G$14:$BH$108))</f>
        <v>0</v>
      </c>
      <c r="BY32" s="146">
        <f>SUMPRODUCT(('ＳＲＶ2023材料送付日程表 (report)'!$B$14:$B$108='SRI (2023)'!$V32)*('ＳＲＶ2023材料送付日程表 (report)'!$G$12:$BH$12='SRI (2023)'!BY$3)*('ＳＲＶ2023材料送付日程表 (report)'!$G$14:$BH$108))</f>
        <v>0</v>
      </c>
      <c r="BZ32" s="146">
        <f>SUMPRODUCT(('ＳＲＶ2023材料送付日程表 (report)'!$B$14:$B$108='SRI (2023)'!$V32)*('ＳＲＶ2023材料送付日程表 (report)'!$G$12:$BH$12='SRI (2023)'!BZ$3)*('ＳＲＶ2023材料送付日程表 (report)'!$G$14:$BH$108))</f>
        <v>0</v>
      </c>
      <c r="CA32" s="146">
        <f>SUMPRODUCT(('ＳＲＶ2023材料送付日程表 (report)'!$B$14:$B$108='SRI (2023)'!$V32)*('ＳＲＶ2023材料送付日程表 (report)'!$G$12:$BH$12='SRI (2023)'!CA$3)*('ＳＲＶ2023材料送付日程表 (report)'!$G$14:$BH$108))</f>
        <v>0</v>
      </c>
      <c r="CB32" s="146">
        <f>SUMPRODUCT(('ＳＲＶ2023材料送付日程表 (report)'!$B$14:$B$108='SRI (2023)'!$V32)*('ＳＲＶ2023材料送付日程表 (report)'!$G$12:$BH$12='SRI (2023)'!CB$3)*('ＳＲＶ2023材料送付日程表 (report)'!$G$14:$BH$108))</f>
        <v>0</v>
      </c>
      <c r="CC32" s="146">
        <f>SUMPRODUCT(('ＳＲＶ2023材料送付日程表 (report)'!$B$14:$B$108='SRI (2023)'!$V32)*('ＳＲＶ2023材料送付日程表 (report)'!$G$12:$BH$12='SRI (2023)'!CC$3)*('ＳＲＶ2023材料送付日程表 (report)'!$G$14:$BH$108))</f>
        <v>0</v>
      </c>
      <c r="CD32" s="146">
        <f>SUMPRODUCT(('ＳＲＶ2023材料送付日程表 (report)'!$B$14:$B$108='SRI (2023)'!$V32)*('ＳＲＶ2023材料送付日程表 (report)'!$G$12:$BH$12='SRI (2023)'!CD$3)*('ＳＲＶ2023材料送付日程表 (report)'!$G$14:$BH$108))</f>
        <v>0</v>
      </c>
      <c r="CE32" s="146">
        <f>SUMPRODUCT(('ＳＲＶ2023材料送付日程表 (report)'!$B$14:$B$108='SRI (2023)'!$V32)*('ＳＲＶ2023材料送付日程表 (report)'!$G$12:$BH$12='SRI (2023)'!CE$3)*('ＳＲＶ2023材料送付日程表 (report)'!$G$14:$BH$108))</f>
        <v>0</v>
      </c>
      <c r="CF32" s="146">
        <f>SUMPRODUCT(('ＳＲＶ2023材料送付日程表 (report)'!$B$14:$B$108='SRI (2023)'!$V32)*('ＳＲＶ2023材料送付日程表 (report)'!$G$12:$BH$12='SRI (2023)'!CF$3)*('ＳＲＶ2023材料送付日程表 (report)'!$G$14:$BH$108))</f>
        <v>0</v>
      </c>
      <c r="CG32" s="146">
        <f>SUMPRODUCT(('ＳＲＶ2023材料送付日程表 (report)'!$B$14:$B$108='SRI (2023)'!$V32)*('ＳＲＶ2023材料送付日程表 (report)'!$G$12:$BH$12='SRI (2023)'!CG$3)*('ＳＲＶ2023材料送付日程表 (report)'!$G$14:$BH$108))</f>
        <v>0</v>
      </c>
      <c r="CH32" s="146">
        <f>SUMPRODUCT(('ＳＲＶ2023材料送付日程表 (report)'!$B$14:$B$108='SRI (2023)'!$V32)*('ＳＲＶ2023材料送付日程表 (report)'!$G$12:$BH$12='SRI (2023)'!CH$3)*('ＳＲＶ2023材料送付日程表 (report)'!$G$14:$BH$108))</f>
        <v>0</v>
      </c>
      <c r="CI32" s="146">
        <f>SUMPRODUCT(('ＳＲＶ2023材料送付日程表 (report)'!$B$14:$B$108='SRI (2023)'!$V32)*('ＳＲＶ2023材料送付日程表 (report)'!$G$12:$BH$12='SRI (2023)'!CI$3)*('ＳＲＶ2023材料送付日程表 (report)'!$G$14:$BH$108))</f>
        <v>0</v>
      </c>
      <c r="CJ32" s="146">
        <f>SUMPRODUCT(('ＳＲＶ2023材料送付日程表 (report)'!$B$14:$B$108='SRI (2023)'!$V32)*('ＳＲＶ2023材料送付日程表 (report)'!$G$12:$BH$12='SRI (2023)'!CJ$3)*('ＳＲＶ2023材料送付日程表 (report)'!$G$14:$BH$108))</f>
        <v>0</v>
      </c>
      <c r="CK32" s="146">
        <f>SUMPRODUCT(('ＳＲＶ2023材料送付日程表 (report)'!$B$14:$B$108='SRI (2023)'!$V32)*('ＳＲＶ2023材料送付日程表 (report)'!$G$12:$BH$12='SRI (2023)'!CK$3)*('ＳＲＶ2023材料送付日程表 (report)'!$G$14:$BH$108))</f>
        <v>0</v>
      </c>
      <c r="CL32" s="146">
        <f>SUMPRODUCT(('ＳＲＶ2023材料送付日程表 (report)'!$B$14:$B$108='SRI (2023)'!$V32)*('ＳＲＶ2023材料送付日程表 (report)'!$G$12:$BH$12='SRI (2023)'!CL$3)*('ＳＲＶ2023材料送付日程表 (report)'!$G$14:$BH$108))</f>
        <v>0</v>
      </c>
      <c r="CM32" s="146">
        <f>SUMPRODUCT(('ＳＲＶ2023材料送付日程表 (report)'!$B$14:$B$108='SRI (2023)'!$V32)*('ＳＲＶ2023材料送付日程表 (report)'!$G$12:$BH$12='SRI (2023)'!CM$3)*('ＳＲＶ2023材料送付日程表 (report)'!$G$14:$BH$108))</f>
        <v>0</v>
      </c>
      <c r="CN32" s="146">
        <f>SUMPRODUCT(('ＳＲＶ2023材料送付日程表 (report)'!$B$14:$B$108='SRI (2023)'!$V32)*('ＳＲＶ2023材料送付日程表 (report)'!$G$12:$BH$12='SRI (2023)'!CN$3)*('ＳＲＶ2023材料送付日程表 (report)'!$G$14:$BH$108))</f>
        <v>0</v>
      </c>
      <c r="CO32" s="146">
        <f>SUMPRODUCT(('ＳＲＶ2023材料送付日程表 (report)'!$B$14:$B$108='SRI (2023)'!$V32)*('ＳＲＶ2023材料送付日程表 (report)'!$G$12:$BH$12='SRI (2023)'!CO$3)*('ＳＲＶ2023材料送付日程表 (report)'!$G$14:$BH$108))</f>
        <v>0</v>
      </c>
      <c r="CP32" s="146">
        <f>SUMPRODUCT(('ＳＲＶ2023材料送付日程表 (report)'!$B$14:$B$108='SRI (2023)'!$V32)*('ＳＲＶ2023材料送付日程表 (report)'!$G$12:$BH$12='SRI (2023)'!CP$3)*('ＳＲＶ2023材料送付日程表 (report)'!$G$14:$BH$108))</f>
        <v>0</v>
      </c>
      <c r="CQ32" s="146">
        <f>SUMPRODUCT(('ＳＲＶ2023材料送付日程表 (report)'!$B$14:$B$108='SRI (2023)'!$V32)*('ＳＲＶ2023材料送付日程表 (report)'!$G$12:$BH$12='SRI (2023)'!CQ$3)*('ＳＲＶ2023材料送付日程表 (report)'!$G$14:$BH$108))</f>
        <v>0</v>
      </c>
      <c r="CR32" s="146">
        <f>SUMPRODUCT(('ＳＲＶ2023材料送付日程表 (report)'!$B$14:$B$108='SRI (2023)'!$V32)*('ＳＲＶ2023材料送付日程表 (report)'!$G$12:$BH$12='SRI (2023)'!CR$3)*('ＳＲＶ2023材料送付日程表 (report)'!$G$14:$BH$108))</f>
        <v>0</v>
      </c>
      <c r="CS32" s="146">
        <f>SUMPRODUCT(('ＳＲＶ2023材料送付日程表 (report)'!$B$14:$B$108='SRI (2023)'!$V32)*('ＳＲＶ2023材料送付日程表 (report)'!$G$12:$BH$12='SRI (2023)'!CS$3)*('ＳＲＶ2023材料送付日程表 (report)'!$G$14:$BH$108))</f>
        <v>0</v>
      </c>
      <c r="CT32" s="146">
        <f>SUMPRODUCT(('ＳＲＶ2023材料送付日程表 (report)'!$B$14:$B$108='SRI (2023)'!$V32)*('ＳＲＶ2023材料送付日程表 (report)'!$G$12:$BH$12='SRI (2023)'!CT$3)*('ＳＲＶ2023材料送付日程表 (report)'!$G$14:$BH$108))</f>
        <v>0</v>
      </c>
      <c r="CU32" s="146">
        <f>SUMPRODUCT(('ＳＲＶ2023材料送付日程表 (report)'!$B$14:$B$108='SRI (2023)'!$V32)*('ＳＲＶ2023材料送付日程表 (report)'!$G$12:$BH$12='SRI (2023)'!CU$3)*('ＳＲＶ2023材料送付日程表 (report)'!$G$14:$BH$108))</f>
        <v>0</v>
      </c>
      <c r="CV32" s="146">
        <f>SUMPRODUCT(('ＳＲＶ2023材料送付日程表 (report)'!$B$14:$B$108='SRI (2023)'!$V32)*('ＳＲＶ2023材料送付日程表 (report)'!$G$12:$BH$12='SRI (2023)'!CV$3)*('ＳＲＶ2023材料送付日程表 (report)'!$G$14:$BH$108))</f>
        <v>0</v>
      </c>
      <c r="CW32" s="146">
        <f>SUMPRODUCT(('ＳＲＶ2023材料送付日程表 (report)'!$B$14:$B$108='SRI (2023)'!$V32)*('ＳＲＶ2023材料送付日程表 (report)'!$G$12:$BH$12='SRI (2023)'!CW$3)*('ＳＲＶ2023材料送付日程表 (report)'!$G$14:$BH$108))</f>
        <v>0</v>
      </c>
      <c r="CX32" s="146">
        <f>SUMPRODUCT(('ＳＲＶ2023材料送付日程表 (report)'!$B$14:$B$108='SRI (2023)'!$V32)*('ＳＲＶ2023材料送付日程表 (report)'!$G$12:$BH$12='SRI (2023)'!CX$3)*('ＳＲＶ2023材料送付日程表 (report)'!$G$14:$BH$108))</f>
        <v>0</v>
      </c>
      <c r="CY32" s="146">
        <f>SUMPRODUCT(('ＳＲＶ2023材料送付日程表 (report)'!$B$14:$B$108='SRI (2023)'!$V32)*('ＳＲＶ2023材料送付日程表 (report)'!$G$12:$BH$12='SRI (2023)'!CY$3)*('ＳＲＶ2023材料送付日程表 (report)'!$G$14:$BH$108))</f>
        <v>0</v>
      </c>
      <c r="CZ32" s="146">
        <f>SUMPRODUCT(('ＳＲＶ2023材料送付日程表 (report)'!$B$14:$B$108='SRI (2023)'!$V32)*('ＳＲＶ2023材料送付日程表 (report)'!$G$12:$BH$12='SRI (2023)'!CZ$3)*('ＳＲＶ2023材料送付日程表 (report)'!$G$14:$BH$108))</f>
        <v>0</v>
      </c>
      <c r="DA32" s="146">
        <f>SUMPRODUCT(('ＳＲＶ2023材料送付日程表 (report)'!$B$14:$B$108='SRI (2023)'!$V32)*('ＳＲＶ2023材料送付日程表 (report)'!$G$12:$BH$12='SRI (2023)'!DA$3)*('ＳＲＶ2023材料送付日程表 (report)'!$G$14:$BH$108))</f>
        <v>0</v>
      </c>
      <c r="DB32" s="146">
        <f>SUMPRODUCT(('ＳＲＶ2023材料送付日程表 (report)'!$B$14:$B$108='SRI (2023)'!$V32)*('ＳＲＶ2023材料送付日程表 (report)'!$G$12:$BH$12='SRI (2023)'!DB$3)*('ＳＲＶ2023材料送付日程表 (report)'!$G$14:$BH$108))</f>
        <v>0</v>
      </c>
      <c r="DC32" s="146">
        <f>SUMPRODUCT(('ＳＲＶ2023材料送付日程表 (report)'!$B$14:$B$108='SRI (2023)'!$V32)*('ＳＲＶ2023材料送付日程表 (report)'!$G$12:$BH$12='SRI (2023)'!DC$3)*('ＳＲＶ2023材料送付日程表 (report)'!$G$14:$BH$108))</f>
        <v>0</v>
      </c>
      <c r="DD32" s="146">
        <f>SUMPRODUCT(('ＳＲＶ2023材料送付日程表 (report)'!$B$14:$B$108='SRI (2023)'!$V32)*('ＳＲＶ2023材料送付日程表 (report)'!$G$12:$BH$12='SRI (2023)'!DD$3)*('ＳＲＶ2023材料送付日程表 (report)'!$G$14:$BH$108))</f>
        <v>0</v>
      </c>
      <c r="DE32" s="146">
        <f>SUMPRODUCT(('ＳＲＶ2023材料送付日程表 (report)'!$B$14:$B$108='SRI (2023)'!$V32)*('ＳＲＶ2023材料送付日程表 (report)'!$G$12:$BH$12='SRI (2023)'!DE$3)*('ＳＲＶ2023材料送付日程表 (report)'!$G$14:$BH$108))</f>
        <v>0</v>
      </c>
      <c r="DF32" s="146">
        <f>SUMPRODUCT(('ＳＲＶ2023材料送付日程表 (report)'!$B$14:$B$108='SRI (2023)'!$V32)*('ＳＲＶ2023材料送付日程表 (report)'!$G$12:$BH$12='SRI (2023)'!DF$3)*('ＳＲＶ2023材料送付日程表 (report)'!$G$14:$BH$108))</f>
        <v>0</v>
      </c>
      <c r="DG32" s="146">
        <f>SUMPRODUCT(('ＳＲＶ2023材料送付日程表 (report)'!$B$14:$B$108='SRI (2023)'!$V32)*('ＳＲＶ2023材料送付日程表 (report)'!$G$12:$BH$12='SRI (2023)'!DG$3)*('ＳＲＶ2023材料送付日程表 (report)'!$G$14:$BH$108))</f>
        <v>0</v>
      </c>
      <c r="DH32" s="146">
        <f>SUMPRODUCT(('ＳＲＶ2023材料送付日程表 (report)'!$B$14:$B$108='SRI (2023)'!$V32)*('ＳＲＶ2023材料送付日程表 (report)'!$G$12:$BH$12='SRI (2023)'!DH$3)*('ＳＲＶ2023材料送付日程表 (report)'!$G$14:$BH$108))</f>
        <v>0</v>
      </c>
      <c r="DI32" s="146">
        <f>SUMPRODUCT(('ＳＲＶ2023材料送付日程表 (report)'!$B$14:$B$108='SRI (2023)'!$V32)*('ＳＲＶ2023材料送付日程表 (report)'!$G$12:$BH$12='SRI (2023)'!DI$3)*('ＳＲＶ2023材料送付日程表 (report)'!$G$14:$BH$108))</f>
        <v>0</v>
      </c>
      <c r="DJ32" s="146">
        <f>SUMPRODUCT(('ＳＲＶ2023材料送付日程表 (report)'!$B$14:$B$108='SRI (2023)'!$V32)*('ＳＲＶ2023材料送付日程表 (report)'!$G$12:$BH$12='SRI (2023)'!DJ$3)*('ＳＲＶ2023材料送付日程表 (report)'!$G$14:$BH$108))</f>
        <v>0</v>
      </c>
      <c r="DK32" s="146">
        <f>SUMPRODUCT(('ＳＲＶ2023材料送付日程表 (report)'!$B$14:$B$108='SRI (2023)'!$V32)*('ＳＲＶ2023材料送付日程表 (report)'!$G$12:$BH$12='SRI (2023)'!DK$3)*('ＳＲＶ2023材料送付日程表 (report)'!$G$14:$BH$108))</f>
        <v>0</v>
      </c>
      <c r="DL32" s="146">
        <f>SUMPRODUCT(('ＳＲＶ2023材料送付日程表 (report)'!$B$14:$B$108='SRI (2023)'!$V32)*('ＳＲＶ2023材料送付日程表 (report)'!$G$12:$BH$12='SRI (2023)'!DL$3)*('ＳＲＶ2023材料送付日程表 (report)'!$G$14:$BH$108))</f>
        <v>0</v>
      </c>
      <c r="DM32" s="146">
        <f>SUMPRODUCT(('ＳＲＶ2023材料送付日程表 (report)'!$B$14:$B$108='SRI (2023)'!$V32)*('ＳＲＶ2023材料送付日程表 (report)'!$G$12:$BH$12='SRI (2023)'!DM$3)*('ＳＲＶ2023材料送付日程表 (report)'!$G$14:$BH$108))</f>
        <v>0</v>
      </c>
      <c r="DN32" s="146">
        <f>SUMPRODUCT(('ＳＲＶ2023材料送付日程表 (report)'!$B$14:$B$108='SRI (2023)'!$V32)*('ＳＲＶ2023材料送付日程表 (report)'!$G$12:$BH$12='SRI (2023)'!DN$3)*('ＳＲＶ2023材料送付日程表 (report)'!$G$14:$BH$108))</f>
        <v>0</v>
      </c>
      <c r="DO32" s="146">
        <f>SUMPRODUCT(('ＳＲＶ2023材料送付日程表 (report)'!$B$14:$B$108='SRI (2023)'!$V32)*('ＳＲＶ2023材料送付日程表 (report)'!$G$12:$BH$12='SRI (2023)'!DO$3)*('ＳＲＶ2023材料送付日程表 (report)'!$G$14:$BH$108))</f>
        <v>0</v>
      </c>
      <c r="DP32" s="146">
        <f>SUMPRODUCT(('ＳＲＶ2023材料送付日程表 (report)'!$B$14:$B$108='SRI (2023)'!$V32)*('ＳＲＶ2023材料送付日程表 (report)'!$G$12:$BH$12='SRI (2023)'!DP$3)*('ＳＲＶ2023材料送付日程表 (report)'!$G$14:$BH$108))</f>
        <v>0</v>
      </c>
      <c r="DQ32" s="146">
        <f>SUMPRODUCT(('ＳＲＶ2023材料送付日程表 (report)'!$B$14:$B$108='SRI (2023)'!$V32)*('ＳＲＶ2023材料送付日程表 (report)'!$G$12:$BH$12='SRI (2023)'!DQ$3)*('ＳＲＶ2023材料送付日程表 (report)'!$G$14:$BH$108))</f>
        <v>0</v>
      </c>
      <c r="DR32" s="146">
        <f>SUMPRODUCT(('ＳＲＶ2023材料送付日程表 (report)'!$B$14:$B$108='SRI (2023)'!$V32)*('ＳＲＶ2023材料送付日程表 (report)'!$G$12:$BH$12='SRI (2023)'!DR$3)*('ＳＲＶ2023材料送付日程表 (report)'!$G$14:$BH$108))</f>
        <v>0</v>
      </c>
      <c r="DS32" s="146">
        <f>SUMPRODUCT(('ＳＲＶ2023材料送付日程表 (report)'!$B$14:$B$108='SRI (2023)'!$V32)*('ＳＲＶ2023材料送付日程表 (report)'!$G$12:$BH$12='SRI (2023)'!DS$3)*('ＳＲＶ2023材料送付日程表 (report)'!$G$14:$BH$108))</f>
        <v>0</v>
      </c>
      <c r="DT32" s="146">
        <f>SUMPRODUCT(('ＳＲＶ2023材料送付日程表 (report)'!$B$14:$B$108='SRI (2023)'!$V32)*('ＳＲＶ2023材料送付日程表 (report)'!$G$12:$BH$12='SRI (2023)'!DT$3)*('ＳＲＶ2023材料送付日程表 (report)'!$G$14:$BH$108))</f>
        <v>0</v>
      </c>
      <c r="DU32" s="146">
        <f>SUMPRODUCT(('ＳＲＶ2023材料送付日程表 (report)'!$B$14:$B$108='SRI (2023)'!$V32)*('ＳＲＶ2023材料送付日程表 (report)'!$G$12:$BH$12='SRI (2023)'!DU$3)*('ＳＲＶ2023材料送付日程表 (report)'!$G$14:$BH$108))</f>
        <v>0</v>
      </c>
      <c r="DV32" s="146">
        <f>SUMPRODUCT(('ＳＲＶ2023材料送付日程表 (report)'!$B$14:$B$108='SRI (2023)'!$V32)*('ＳＲＶ2023材料送付日程表 (report)'!$G$12:$BH$12='SRI (2023)'!DV$3)*('ＳＲＶ2023材料送付日程表 (report)'!$G$14:$BH$108))</f>
        <v>0</v>
      </c>
      <c r="DW32" s="146">
        <f>SUMPRODUCT(('ＳＲＶ2023材料送付日程表 (report)'!$B$14:$B$108='SRI (2023)'!$V32)*('ＳＲＶ2023材料送付日程表 (report)'!$G$12:$BH$12='SRI (2023)'!DW$3)*('ＳＲＶ2023材料送付日程表 (report)'!$G$14:$BH$108))</f>
        <v>0</v>
      </c>
      <c r="DX32" s="146">
        <f>SUMPRODUCT(('ＳＲＶ2023材料送付日程表 (report)'!$B$14:$B$108='SRI (2023)'!$V32)*('ＳＲＶ2023材料送付日程表 (report)'!$G$12:$BH$12='SRI (2023)'!DX$3)*('ＳＲＶ2023材料送付日程表 (report)'!$G$14:$BH$108))</f>
        <v>0</v>
      </c>
      <c r="DY32" s="146">
        <f>SUMPRODUCT(('ＳＲＶ2023材料送付日程表 (report)'!$B$14:$B$108='SRI (2023)'!$V32)*('ＳＲＶ2023材料送付日程表 (report)'!$G$12:$BH$12='SRI (2023)'!DY$3)*('ＳＲＶ2023材料送付日程表 (report)'!$G$14:$BH$108))</f>
        <v>0</v>
      </c>
      <c r="DZ32" s="146">
        <f>SUMPRODUCT(('ＳＲＶ2023材料送付日程表 (report)'!$B$14:$B$108='SRI (2023)'!$V32)*('ＳＲＶ2023材料送付日程表 (report)'!$G$12:$BH$12='SRI (2023)'!DZ$3)*('ＳＲＶ2023材料送付日程表 (report)'!$G$14:$BH$108))</f>
        <v>0</v>
      </c>
      <c r="EA32" s="146">
        <f>SUMPRODUCT(('ＳＲＶ2023材料送付日程表 (report)'!$B$14:$B$108='SRI (2023)'!$V32)*('ＳＲＶ2023材料送付日程表 (report)'!$G$12:$BH$12='SRI (2023)'!EA$3)*('ＳＲＶ2023材料送付日程表 (report)'!$G$14:$BH$108))</f>
        <v>0</v>
      </c>
      <c r="EB32" s="146">
        <f>SUMPRODUCT(('ＳＲＶ2023材料送付日程表 (report)'!$B$14:$B$108='SRI (2023)'!$V32)*('ＳＲＶ2023材料送付日程表 (report)'!$G$12:$BH$12='SRI (2023)'!EB$3)*('ＳＲＶ2023材料送付日程表 (report)'!$G$14:$BH$108))</f>
        <v>0</v>
      </c>
      <c r="EC32" s="146">
        <f>SUMPRODUCT(('ＳＲＶ2023材料送付日程表 (report)'!$B$14:$B$108='SRI (2023)'!$V32)*('ＳＲＶ2023材料送付日程表 (report)'!$G$12:$BH$12='SRI (2023)'!EC$3)*('ＳＲＶ2023材料送付日程表 (report)'!$G$14:$BH$108))</f>
        <v>0</v>
      </c>
      <c r="ED32" s="146">
        <f>SUMPRODUCT(('ＳＲＶ2023材料送付日程表 (report)'!$B$14:$B$108='SRI (2023)'!$V32)*('ＳＲＶ2023材料送付日程表 (report)'!$G$12:$BH$12='SRI (2023)'!ED$3)*('ＳＲＶ2023材料送付日程表 (report)'!$G$14:$BH$108))</f>
        <v>0</v>
      </c>
      <c r="EE32" s="146">
        <f>SUMPRODUCT(('ＳＲＶ2023材料送付日程表 (report)'!$B$14:$B$108='SRI (2023)'!$V32)*('ＳＲＶ2023材料送付日程表 (report)'!$G$12:$BH$12='SRI (2023)'!EE$3)*('ＳＲＶ2023材料送付日程表 (report)'!$G$14:$BH$108))</f>
        <v>0</v>
      </c>
      <c r="EF32" s="146">
        <f>SUMPRODUCT(('ＳＲＶ2023材料送付日程表 (report)'!$B$14:$B$108='SRI (2023)'!$V32)*('ＳＲＶ2023材料送付日程表 (report)'!$G$12:$BH$12='SRI (2023)'!EF$3)*('ＳＲＶ2023材料送付日程表 (report)'!$G$14:$BH$108))</f>
        <v>0</v>
      </c>
      <c r="EG32" s="146">
        <f>SUMPRODUCT(('ＳＲＶ2023材料送付日程表 (report)'!$B$14:$B$108='SRI (2023)'!$V32)*('ＳＲＶ2023材料送付日程表 (report)'!$G$12:$BH$12='SRI (2023)'!EG$3)*('ＳＲＶ2023材料送付日程表 (report)'!$G$14:$BH$108))</f>
        <v>0</v>
      </c>
      <c r="EH32" s="146">
        <f>SUMPRODUCT(('ＳＲＶ2023材料送付日程表 (report)'!$B$14:$B$108='SRI (2023)'!$V32)*('ＳＲＶ2023材料送付日程表 (report)'!$G$12:$BH$12='SRI (2023)'!EH$3)*('ＳＲＶ2023材料送付日程表 (report)'!$G$14:$BH$108))</f>
        <v>0</v>
      </c>
      <c r="EI32" s="146">
        <f>SUMPRODUCT(('ＳＲＶ2023材料送付日程表 (report)'!$B$14:$B$108='SRI (2023)'!$V32)*('ＳＲＶ2023材料送付日程表 (report)'!$G$12:$BH$12='SRI (2023)'!EI$3)*('ＳＲＶ2023材料送付日程表 (report)'!$G$14:$BH$108))</f>
        <v>0</v>
      </c>
      <c r="EJ32" s="146">
        <f>SUMPRODUCT(('ＳＲＶ2023材料送付日程表 (report)'!$B$14:$B$108='SRI (2023)'!$V32)*('ＳＲＶ2023材料送付日程表 (report)'!$G$12:$BH$12='SRI (2023)'!EJ$3)*('ＳＲＶ2023材料送付日程表 (report)'!$G$14:$BH$108))</f>
        <v>0</v>
      </c>
      <c r="EK32" s="146">
        <f>SUMPRODUCT(('ＳＲＶ2023材料送付日程表 (report)'!$B$14:$B$108='SRI (2023)'!$V32)*('ＳＲＶ2023材料送付日程表 (report)'!$G$12:$BH$12='SRI (2023)'!EK$3)*('ＳＲＶ2023材料送付日程表 (report)'!$G$14:$BH$108))</f>
        <v>0</v>
      </c>
      <c r="EL32" s="146">
        <f>SUMPRODUCT(('ＳＲＶ2023材料送付日程表 (report)'!$B$14:$B$108='SRI (2023)'!$V32)*('ＳＲＶ2023材料送付日程表 (report)'!$G$12:$BH$12='SRI (2023)'!EL$3)*('ＳＲＶ2023材料送付日程表 (report)'!$G$14:$BH$108))</f>
        <v>0</v>
      </c>
      <c r="EM32" s="146">
        <f>SUMPRODUCT(('ＳＲＶ2023材料送付日程表 (report)'!$B$14:$B$108='SRI (2023)'!$V32)*('ＳＲＶ2023材料送付日程表 (report)'!$G$12:$BH$12='SRI (2023)'!EM$3)*('ＳＲＶ2023材料送付日程表 (report)'!$G$14:$BH$108))</f>
        <v>0</v>
      </c>
      <c r="EN32" s="146">
        <f>SUMPRODUCT(('ＳＲＶ2023材料送付日程表 (report)'!$B$14:$B$108='SRI (2023)'!$V32)*('ＳＲＶ2023材料送付日程表 (report)'!$G$12:$BH$12='SRI (2023)'!EN$3)*('ＳＲＶ2023材料送付日程表 (report)'!$G$14:$BH$108))</f>
        <v>0</v>
      </c>
      <c r="EO32" s="146">
        <f>SUMPRODUCT(('ＳＲＶ2023材料送付日程表 (report)'!$B$14:$B$108='SRI (2023)'!$V32)*('ＳＲＶ2023材料送付日程表 (report)'!$G$12:$BH$12='SRI (2023)'!EO$3)*('ＳＲＶ2023材料送付日程表 (report)'!$G$14:$BH$108))</f>
        <v>0</v>
      </c>
      <c r="EP32" s="146">
        <f>SUMPRODUCT(('ＳＲＶ2023材料送付日程表 (report)'!$B$14:$B$108='SRI (2023)'!$V32)*('ＳＲＶ2023材料送付日程表 (report)'!$G$12:$BH$12='SRI (2023)'!EP$3)*('ＳＲＶ2023材料送付日程表 (report)'!$G$14:$BH$108))</f>
        <v>0</v>
      </c>
      <c r="EQ32" s="146">
        <f>SUMPRODUCT(('ＳＲＶ2023材料送付日程表 (report)'!$B$14:$B$108='SRI (2023)'!$V32)*('ＳＲＶ2023材料送付日程表 (report)'!$G$12:$BH$12='SRI (2023)'!EQ$3)*('ＳＲＶ2023材料送付日程表 (report)'!$G$14:$BH$108))</f>
        <v>0</v>
      </c>
      <c r="ER32" s="146">
        <f>SUMPRODUCT(('ＳＲＶ2023材料送付日程表 (report)'!$B$14:$B$108='SRI (2023)'!$V32)*('ＳＲＶ2023材料送付日程表 (report)'!$G$12:$BH$12='SRI (2023)'!ER$3)*('ＳＲＶ2023材料送付日程表 (report)'!$G$14:$BH$108))</f>
        <v>0</v>
      </c>
      <c r="ES32" s="146">
        <f>SUMPRODUCT(('ＳＲＶ2023材料送付日程表 (report)'!$B$14:$B$108='SRI (2023)'!$V32)*('ＳＲＶ2023材料送付日程表 (report)'!$G$12:$BH$12='SRI (2023)'!ES$3)*('ＳＲＶ2023材料送付日程表 (report)'!$G$14:$BH$108))</f>
        <v>0</v>
      </c>
      <c r="ET32" s="146">
        <f>SUMPRODUCT(('ＳＲＶ2023材料送付日程表 (report)'!$B$14:$B$108='SRI (2023)'!$V32)*('ＳＲＶ2023材料送付日程表 (report)'!$G$12:$BH$12='SRI (2023)'!ET$3)*('ＳＲＶ2023材料送付日程表 (report)'!$G$14:$BH$108))</f>
        <v>0</v>
      </c>
      <c r="EU32" s="146">
        <f>SUMPRODUCT(('ＳＲＶ2023材料送付日程表 (report)'!$B$14:$B$108='SRI (2023)'!$V32)*('ＳＲＶ2023材料送付日程表 (report)'!$G$12:$BH$12='SRI (2023)'!EU$3)*('ＳＲＶ2023材料送付日程表 (report)'!$G$14:$BH$108))</f>
        <v>0</v>
      </c>
      <c r="EV32" s="146">
        <f>SUMPRODUCT(('ＳＲＶ2023材料送付日程表 (report)'!$B$14:$B$108='SRI (2023)'!$V32)*('ＳＲＶ2023材料送付日程表 (report)'!$G$12:$BH$12='SRI (2023)'!EV$3)*('ＳＲＶ2023材料送付日程表 (report)'!$G$14:$BH$108))</f>
        <v>0</v>
      </c>
      <c r="EW32" s="146">
        <f>SUMPRODUCT(('ＳＲＶ2023材料送付日程表 (report)'!$B$14:$B$108='SRI (2023)'!$V32)*('ＳＲＶ2023材料送付日程表 (report)'!$G$12:$BH$12='SRI (2023)'!EW$3)*('ＳＲＶ2023材料送付日程表 (report)'!$G$14:$BH$108))</f>
        <v>0</v>
      </c>
      <c r="EX32" s="146">
        <f>SUMPRODUCT(('ＳＲＶ2023材料送付日程表 (report)'!$B$14:$B$108='SRI (2023)'!$V32)*('ＳＲＶ2023材料送付日程表 (report)'!$G$12:$BH$12='SRI (2023)'!EX$3)*('ＳＲＶ2023材料送付日程表 (report)'!$G$14:$BH$108))</f>
        <v>0</v>
      </c>
      <c r="EY32" s="146">
        <f>SUMPRODUCT(('ＳＲＶ2023材料送付日程表 (report)'!$B$14:$B$108='SRI (2023)'!$V32)*('ＳＲＶ2023材料送付日程表 (report)'!$G$12:$BH$12='SRI (2023)'!EY$3)*('ＳＲＶ2023材料送付日程表 (report)'!$G$14:$BH$108))</f>
        <v>0</v>
      </c>
      <c r="EZ32" s="146">
        <f>SUMPRODUCT(('ＳＲＶ2023材料送付日程表 (report)'!$B$14:$B$108='SRI (2023)'!$V32)*('ＳＲＶ2023材料送付日程表 (report)'!$G$12:$BH$12='SRI (2023)'!EZ$3)*('ＳＲＶ2023材料送付日程表 (report)'!$G$14:$BH$108))</f>
        <v>0</v>
      </c>
      <c r="FA32" s="146">
        <f>SUMPRODUCT(('ＳＲＶ2023材料送付日程表 (report)'!$B$14:$B$108='SRI (2023)'!$V32)*('ＳＲＶ2023材料送付日程表 (report)'!$G$12:$BH$12='SRI (2023)'!FA$3)*('ＳＲＶ2023材料送付日程表 (report)'!$G$14:$BH$108))</f>
        <v>0</v>
      </c>
      <c r="FB32" s="146">
        <f>SUMPRODUCT(('ＳＲＶ2023材料送付日程表 (report)'!$B$14:$B$108='SRI (2023)'!$V32)*('ＳＲＶ2023材料送付日程表 (report)'!$G$12:$BH$12='SRI (2023)'!FB$3)*('ＳＲＶ2023材料送付日程表 (report)'!$G$14:$BH$108))</f>
        <v>0</v>
      </c>
      <c r="FC32" s="146">
        <f>SUMPRODUCT(('ＳＲＶ2023材料送付日程表 (report)'!$B$14:$B$108='SRI (2023)'!$V32)*('ＳＲＶ2023材料送付日程表 (report)'!$G$12:$BH$12='SRI (2023)'!FC$3)*('ＳＲＶ2023材料送付日程表 (report)'!$G$14:$BH$108))</f>
        <v>0</v>
      </c>
      <c r="FD32" s="146">
        <f>SUMPRODUCT(('ＳＲＶ2023材料送付日程表 (report)'!$B$14:$B$108='SRI (2023)'!$V32)*('ＳＲＶ2023材料送付日程表 (report)'!$G$12:$BH$12='SRI (2023)'!FD$3)*('ＳＲＶ2023材料送付日程表 (report)'!$G$14:$BH$108))</f>
        <v>0</v>
      </c>
      <c r="FE32" s="146">
        <f>SUMPRODUCT(('ＳＲＶ2023材料送付日程表 (report)'!$B$14:$B$108='SRI (2023)'!$V32)*('ＳＲＶ2023材料送付日程表 (report)'!$G$12:$BH$12='SRI (2023)'!FE$3)*('ＳＲＶ2023材料送付日程表 (report)'!$G$14:$BH$108))</f>
        <v>0</v>
      </c>
      <c r="FF32" s="146">
        <f>SUMPRODUCT(('ＳＲＶ2023材料送付日程表 (report)'!$B$14:$B$108='SRI (2023)'!$V32)*('ＳＲＶ2023材料送付日程表 (report)'!$G$12:$BH$12='SRI (2023)'!FF$3)*('ＳＲＶ2023材料送付日程表 (report)'!$G$14:$BH$108))</f>
        <v>0</v>
      </c>
      <c r="FG32" s="146">
        <f>SUMPRODUCT(('ＳＲＶ2023材料送付日程表 (report)'!$B$14:$B$108='SRI (2023)'!$V32)*('ＳＲＶ2023材料送付日程表 (report)'!$G$12:$BH$12='SRI (2023)'!FG$3)*('ＳＲＶ2023材料送付日程表 (report)'!$G$14:$BH$108))</f>
        <v>0</v>
      </c>
      <c r="FH32" s="146">
        <f>SUMPRODUCT(('ＳＲＶ2023材料送付日程表 (report)'!$B$14:$B$108='SRI (2023)'!$V32)*('ＳＲＶ2023材料送付日程表 (report)'!$G$12:$BH$12='SRI (2023)'!FH$3)*('ＳＲＶ2023材料送付日程表 (report)'!$G$14:$BH$108))</f>
        <v>0</v>
      </c>
      <c r="FI32" s="146">
        <f>SUMPRODUCT(('ＳＲＶ2023材料送付日程表 (report)'!$B$14:$B$108='SRI (2023)'!$V32)*('ＳＲＶ2023材料送付日程表 (report)'!$G$12:$BH$12='SRI (2023)'!FI$3)*('ＳＲＶ2023材料送付日程表 (report)'!$G$14:$BH$108))</f>
        <v>0</v>
      </c>
      <c r="FJ32" s="146">
        <f>SUMPRODUCT(('ＳＲＶ2023材料送付日程表 (report)'!$B$14:$B$108='SRI (2023)'!$V32)*('ＳＲＶ2023材料送付日程表 (report)'!$G$12:$BH$12='SRI (2023)'!FJ$3)*('ＳＲＶ2023材料送付日程表 (report)'!$G$14:$BH$108))</f>
        <v>0</v>
      </c>
      <c r="FK32" s="146">
        <f>SUMPRODUCT(('ＳＲＶ2023材料送付日程表 (report)'!$B$14:$B$108='SRI (2023)'!$V32)*('ＳＲＶ2023材料送付日程表 (report)'!$G$12:$BH$12='SRI (2023)'!FK$3)*('ＳＲＶ2023材料送付日程表 (report)'!$G$14:$BH$108))</f>
        <v>0</v>
      </c>
      <c r="FL32" s="146">
        <f>SUMPRODUCT(('ＳＲＶ2023材料送付日程表 (report)'!$B$14:$B$108='SRI (2023)'!$V32)*('ＳＲＶ2023材料送付日程表 (report)'!$G$12:$BH$12='SRI (2023)'!FL$3)*('ＳＲＶ2023材料送付日程表 (report)'!$G$14:$BH$108))</f>
        <v>0</v>
      </c>
      <c r="FM32" s="146">
        <f>SUMPRODUCT(('ＳＲＶ2023材料送付日程表 (report)'!$B$14:$B$108='SRI (2023)'!$V32)*('ＳＲＶ2023材料送付日程表 (report)'!$G$12:$BH$12='SRI (2023)'!FM$3)*('ＳＲＶ2023材料送付日程表 (report)'!$G$14:$BH$108))</f>
        <v>0</v>
      </c>
      <c r="FN32" s="146">
        <f>SUMPRODUCT(('ＳＲＶ2023材料送付日程表 (report)'!$B$14:$B$108='SRI (2023)'!$V32)*('ＳＲＶ2023材料送付日程表 (report)'!$G$12:$BH$12='SRI (2023)'!FN$3)*('ＳＲＶ2023材料送付日程表 (report)'!$G$14:$BH$108))</f>
        <v>0</v>
      </c>
      <c r="FO32" s="146">
        <f>SUMPRODUCT(('ＳＲＶ2023材料送付日程表 (report)'!$B$14:$B$108='SRI (2023)'!$V32)*('ＳＲＶ2023材料送付日程表 (report)'!$G$12:$BH$12='SRI (2023)'!FO$3)*('ＳＲＶ2023材料送付日程表 (report)'!$G$14:$BH$108))</f>
        <v>0</v>
      </c>
      <c r="FP32" s="146">
        <f>SUMPRODUCT(('ＳＲＶ2023材料送付日程表 (report)'!$B$14:$B$108='SRI (2023)'!$V32)*('ＳＲＶ2023材料送付日程表 (report)'!$G$12:$BH$12='SRI (2023)'!FP$3)*('ＳＲＶ2023材料送付日程表 (report)'!$G$14:$BH$108))</f>
        <v>0</v>
      </c>
      <c r="FQ32" s="146">
        <f>SUMPRODUCT(('ＳＲＶ2023材料送付日程表 (report)'!$B$14:$B$108='SRI (2023)'!$V32)*('ＳＲＶ2023材料送付日程表 (report)'!$G$12:$BH$12='SRI (2023)'!FQ$3)*('ＳＲＶ2023材料送付日程表 (report)'!$G$14:$BH$108))</f>
        <v>0</v>
      </c>
      <c r="FR32" s="146">
        <f>SUMPRODUCT(('ＳＲＶ2023材料送付日程表 (report)'!$B$14:$B$108='SRI (2023)'!$V32)*('ＳＲＶ2023材料送付日程表 (report)'!$G$12:$BH$12='SRI (2023)'!FR$3)*('ＳＲＶ2023材料送付日程表 (report)'!$G$14:$BH$108))</f>
        <v>0</v>
      </c>
      <c r="FS32" s="146">
        <f>SUMPRODUCT(('ＳＲＶ2023材料送付日程表 (report)'!$B$14:$B$108='SRI (2023)'!$V32)*('ＳＲＶ2023材料送付日程表 (report)'!$G$12:$BH$12='SRI (2023)'!FS$3)*('ＳＲＶ2023材料送付日程表 (report)'!$G$14:$BH$108))</f>
        <v>0</v>
      </c>
      <c r="FT32" s="146">
        <f>SUMPRODUCT(('ＳＲＶ2023材料送付日程表 (report)'!$B$14:$B$108='SRI (2023)'!$V32)*('ＳＲＶ2023材料送付日程表 (report)'!$G$12:$BH$12='SRI (2023)'!FT$3)*('ＳＲＶ2023材料送付日程表 (report)'!$G$14:$BH$108))</f>
        <v>0</v>
      </c>
      <c r="FU32" s="146">
        <f>SUMPRODUCT(('ＳＲＶ2023材料送付日程表 (report)'!$B$14:$B$108='SRI (2023)'!$V32)*('ＳＲＶ2023材料送付日程表 (report)'!$G$12:$BH$12='SRI (2023)'!FU$3)*('ＳＲＶ2023材料送付日程表 (report)'!$G$14:$BH$108))</f>
        <v>0</v>
      </c>
      <c r="FV32" s="146">
        <f>SUMPRODUCT(('ＳＲＶ2023材料送付日程表 (report)'!$B$14:$B$108='SRI (2023)'!$V32)*('ＳＲＶ2023材料送付日程表 (report)'!$G$12:$BH$12='SRI (2023)'!FV$3)*('ＳＲＶ2023材料送付日程表 (report)'!$G$14:$BH$108))</f>
        <v>0</v>
      </c>
      <c r="FW32" s="146">
        <f>SUMPRODUCT(('ＳＲＶ2023材料送付日程表 (report)'!$B$14:$B$108='SRI (2023)'!$V32)*('ＳＲＶ2023材料送付日程表 (report)'!$G$12:$BH$12='SRI (2023)'!FW$3)*('ＳＲＶ2023材料送付日程表 (report)'!$G$14:$BH$108))</f>
        <v>0</v>
      </c>
      <c r="FX32" s="146">
        <f>SUMPRODUCT(('ＳＲＶ2023材料送付日程表 (report)'!$B$14:$B$108='SRI (2023)'!$V32)*('ＳＲＶ2023材料送付日程表 (report)'!$G$12:$BH$12='SRI (2023)'!FX$3)*('ＳＲＶ2023材料送付日程表 (report)'!$G$14:$BH$108))</f>
        <v>0</v>
      </c>
      <c r="FY32" s="146">
        <f>SUMPRODUCT(('ＳＲＶ2023材料送付日程表 (report)'!$B$14:$B$108='SRI (2023)'!$V32)*('ＳＲＶ2023材料送付日程表 (report)'!$G$12:$BH$12='SRI (2023)'!FY$3)*('ＳＲＶ2023材料送付日程表 (report)'!$G$14:$BH$108))</f>
        <v>0</v>
      </c>
      <c r="FZ32" s="146">
        <f>SUMPRODUCT(('ＳＲＶ2023材料送付日程表 (report)'!$B$14:$B$108='SRI (2023)'!$V32)*('ＳＲＶ2023材料送付日程表 (report)'!$G$12:$BH$12='SRI (2023)'!FZ$3)*('ＳＲＶ2023材料送付日程表 (report)'!$G$14:$BH$108))</f>
        <v>0</v>
      </c>
      <c r="GA32" s="146">
        <f>SUMPRODUCT(('ＳＲＶ2023材料送付日程表 (report)'!$B$14:$B$108='SRI (2023)'!$V32)*('ＳＲＶ2023材料送付日程表 (report)'!$G$12:$BH$12='SRI (2023)'!GA$3)*('ＳＲＶ2023材料送付日程表 (report)'!$G$14:$BH$108))</f>
        <v>0</v>
      </c>
      <c r="GB32" s="146">
        <f>SUMPRODUCT(('ＳＲＶ2023材料送付日程表 (report)'!$B$14:$B$108='SRI (2023)'!$V32)*('ＳＲＶ2023材料送付日程表 (report)'!$G$12:$BH$12='SRI (2023)'!GB$3)*('ＳＲＶ2023材料送付日程表 (report)'!$G$14:$BH$108))</f>
        <v>0</v>
      </c>
      <c r="GC32" s="146">
        <f>SUMPRODUCT(('ＳＲＶ2023材料送付日程表 (report)'!$B$14:$B$108='SRI (2023)'!$V32)*('ＳＲＶ2023材料送付日程表 (report)'!$G$12:$BH$12='SRI (2023)'!GC$3)*('ＳＲＶ2023材料送付日程表 (report)'!$G$14:$BH$108))</f>
        <v>0</v>
      </c>
      <c r="GD32" s="146">
        <f>SUMPRODUCT(('ＳＲＶ2023材料送付日程表 (report)'!$B$14:$B$108='SRI (2023)'!$V32)*('ＳＲＶ2023材料送付日程表 (report)'!$G$12:$BH$12='SRI (2023)'!GD$3)*('ＳＲＶ2023材料送付日程表 (report)'!$G$14:$BH$108))</f>
        <v>0</v>
      </c>
      <c r="GE32" s="146">
        <f>SUMPRODUCT(('ＳＲＶ2023材料送付日程表 (report)'!$B$14:$B$108='SRI (2023)'!$V32)*('ＳＲＶ2023材料送付日程表 (report)'!$G$12:$BH$12='SRI (2023)'!GE$3)*('ＳＲＶ2023材料送付日程表 (report)'!$G$14:$BH$108))</f>
        <v>0</v>
      </c>
      <c r="GF32" s="146">
        <f>SUMPRODUCT(('ＳＲＶ2023材料送付日程表 (report)'!$B$14:$B$108='SRI (2023)'!$V32)*('ＳＲＶ2023材料送付日程表 (report)'!$G$12:$BH$12='SRI (2023)'!GF$3)*('ＳＲＶ2023材料送付日程表 (report)'!$G$14:$BH$108))</f>
        <v>0</v>
      </c>
      <c r="GG32" s="146">
        <f>SUMPRODUCT(('ＳＲＶ2023材料送付日程表 (report)'!$B$14:$B$108='SRI (2023)'!$V32)*('ＳＲＶ2023材料送付日程表 (report)'!$G$12:$BH$12='SRI (2023)'!GG$3)*('ＳＲＶ2023材料送付日程表 (report)'!$G$14:$BH$108))</f>
        <v>0</v>
      </c>
      <c r="GH32" s="146">
        <f>SUMPRODUCT(('ＳＲＶ2023材料送付日程表 (report)'!$B$14:$B$108='SRI (2023)'!$V32)*('ＳＲＶ2023材料送付日程表 (report)'!$G$12:$BH$12='SRI (2023)'!GH$3)*('ＳＲＶ2023材料送付日程表 (report)'!$G$14:$BH$108))</f>
        <v>0</v>
      </c>
      <c r="GI32" s="146">
        <f>SUMPRODUCT(('ＳＲＶ2023材料送付日程表 (report)'!$B$14:$B$108='SRI (2023)'!$V32)*('ＳＲＶ2023材料送付日程表 (report)'!$G$12:$BH$12='SRI (2023)'!GI$3)*('ＳＲＶ2023材料送付日程表 (report)'!$G$14:$BH$108))</f>
        <v>0</v>
      </c>
      <c r="GJ32" s="146">
        <f>SUMPRODUCT(('ＳＲＶ2023材料送付日程表 (report)'!$B$14:$B$108='SRI (2023)'!$V32)*('ＳＲＶ2023材料送付日程表 (report)'!$G$12:$BH$12='SRI (2023)'!GJ$3)*('ＳＲＶ2023材料送付日程表 (report)'!$G$14:$BH$108))</f>
        <v>0</v>
      </c>
      <c r="GK32" s="146">
        <f>SUMPRODUCT(('ＳＲＶ2023材料送付日程表 (report)'!$B$14:$B$108='SRI (2023)'!$V32)*('ＳＲＶ2023材料送付日程表 (report)'!$G$12:$BH$12='SRI (2023)'!GK$3)*('ＳＲＶ2023材料送付日程表 (report)'!$G$14:$BH$108))</f>
        <v>0</v>
      </c>
      <c r="GL32" s="146">
        <f>SUMPRODUCT(('ＳＲＶ2023材料送付日程表 (report)'!$B$14:$B$108='SRI (2023)'!$V32)*('ＳＲＶ2023材料送付日程表 (report)'!$G$12:$BH$12='SRI (2023)'!GL$3)*('ＳＲＶ2023材料送付日程表 (report)'!$G$14:$BH$108))</f>
        <v>0</v>
      </c>
      <c r="GM32" s="146">
        <f>SUMPRODUCT(('ＳＲＶ2023材料送付日程表 (report)'!$B$14:$B$108='SRI (2023)'!$V32)*('ＳＲＶ2023材料送付日程表 (report)'!$G$12:$BH$12='SRI (2023)'!GM$3)*('ＳＲＶ2023材料送付日程表 (report)'!$G$14:$BH$108))</f>
        <v>0</v>
      </c>
      <c r="GN32" s="146">
        <f>SUMPRODUCT(('ＳＲＶ2023材料送付日程表 (report)'!$B$14:$B$108='SRI (2023)'!$V32)*('ＳＲＶ2023材料送付日程表 (report)'!$G$12:$BH$12='SRI (2023)'!GN$3)*('ＳＲＶ2023材料送付日程表 (report)'!$G$14:$BH$108))</f>
        <v>0</v>
      </c>
      <c r="GO32" s="146">
        <f>SUMPRODUCT(('ＳＲＶ2023材料送付日程表 (report)'!$B$14:$B$108='SRI (2023)'!$V32)*('ＳＲＶ2023材料送付日程表 (report)'!$G$12:$BH$12='SRI (2023)'!GO$3)*('ＳＲＶ2023材料送付日程表 (report)'!$G$14:$BH$108))</f>
        <v>0</v>
      </c>
      <c r="GP32" s="146">
        <f>SUMPRODUCT(('ＳＲＶ2023材料送付日程表 (report)'!$B$14:$B$108='SRI (2023)'!$V32)*('ＳＲＶ2023材料送付日程表 (report)'!$G$12:$BH$12='SRI (2023)'!GP$3)*('ＳＲＶ2023材料送付日程表 (report)'!$G$14:$BH$108))</f>
        <v>0</v>
      </c>
      <c r="GQ32" s="146">
        <f>SUMPRODUCT(('ＳＲＶ2023材料送付日程表 (report)'!$B$14:$B$108='SRI (2023)'!$V32)*('ＳＲＶ2023材料送付日程表 (report)'!$G$12:$BH$12='SRI (2023)'!GQ$3)*('ＳＲＶ2023材料送付日程表 (report)'!$G$14:$BH$108))</f>
        <v>0</v>
      </c>
      <c r="GR32" s="146">
        <f>SUMPRODUCT(('ＳＲＶ2023材料送付日程表 (report)'!$B$14:$B$108='SRI (2023)'!$V32)*('ＳＲＶ2023材料送付日程表 (report)'!$G$12:$BH$12='SRI (2023)'!GR$3)*('ＳＲＶ2023材料送付日程表 (report)'!$G$14:$BH$108))</f>
        <v>0</v>
      </c>
      <c r="GS32" s="146">
        <f>SUMPRODUCT(('ＳＲＶ2023材料送付日程表 (report)'!$B$14:$B$108='SRI (2023)'!$V32)*('ＳＲＶ2023材料送付日程表 (report)'!$G$12:$BH$12='SRI (2023)'!GS$3)*('ＳＲＶ2023材料送付日程表 (report)'!$G$14:$BH$108))</f>
        <v>0</v>
      </c>
      <c r="GT32" s="146">
        <f>SUMPRODUCT(('ＳＲＶ2023材料送付日程表 (report)'!$B$14:$B$108='SRI (2023)'!$V32)*('ＳＲＶ2023材料送付日程表 (report)'!$G$12:$BH$12='SRI (2023)'!GT$3)*('ＳＲＶ2023材料送付日程表 (report)'!$G$14:$BH$108))</f>
        <v>0</v>
      </c>
      <c r="GU32" s="146">
        <f>SUMPRODUCT(('ＳＲＶ2023材料送付日程表 (report)'!$B$14:$B$108='SRI (2023)'!$V32)*('ＳＲＶ2023材料送付日程表 (report)'!$G$12:$BH$12='SRI (2023)'!GU$3)*('ＳＲＶ2023材料送付日程表 (report)'!$G$14:$BH$108))</f>
        <v>0</v>
      </c>
      <c r="GV32" s="146">
        <f>SUMPRODUCT(('ＳＲＶ2023材料送付日程表 (report)'!$B$14:$B$108='SRI (2023)'!$V32)*('ＳＲＶ2023材料送付日程表 (report)'!$G$12:$BH$12='SRI (2023)'!GV$3)*('ＳＲＶ2023材料送付日程表 (report)'!$G$14:$BH$108))</f>
        <v>0</v>
      </c>
      <c r="GW32" s="146">
        <f>SUMPRODUCT(('ＳＲＶ2023材料送付日程表 (report)'!$B$14:$B$108='SRI (2023)'!$V32)*('ＳＲＶ2023材料送付日程表 (report)'!$G$12:$BH$12='SRI (2023)'!GW$3)*('ＳＲＶ2023材料送付日程表 (report)'!$G$14:$BH$108))</f>
        <v>0</v>
      </c>
      <c r="GX32" s="146">
        <f>SUMPRODUCT(('ＳＲＶ2023材料送付日程表 (report)'!$B$14:$B$108='SRI (2023)'!$V32)*('ＳＲＶ2023材料送付日程表 (report)'!$G$12:$BH$12='SRI (2023)'!GX$3)*('ＳＲＶ2023材料送付日程表 (report)'!$G$14:$BH$108))</f>
        <v>0</v>
      </c>
      <c r="GY32" s="146">
        <f>SUMPRODUCT(('ＳＲＶ2023材料送付日程表 (report)'!$B$14:$B$108='SRI (2023)'!$V32)*('ＳＲＶ2023材料送付日程表 (report)'!$G$12:$BH$12='SRI (2023)'!GY$3)*('ＳＲＶ2023材料送付日程表 (report)'!$G$14:$BH$108))</f>
        <v>0</v>
      </c>
      <c r="GZ32" s="146">
        <f>SUMPRODUCT(('ＳＲＶ2023材料送付日程表 (report)'!$B$14:$B$108='SRI (2023)'!$V32)*('ＳＲＶ2023材料送付日程表 (report)'!$G$12:$BH$12='SRI (2023)'!GZ$3)*('ＳＲＶ2023材料送付日程表 (report)'!$G$14:$BH$108))</f>
        <v>0</v>
      </c>
      <c r="HA32" s="146">
        <f>SUMPRODUCT(('ＳＲＶ2023材料送付日程表 (report)'!$B$14:$B$108='SRI (2023)'!$V32)*('ＳＲＶ2023材料送付日程表 (report)'!$G$12:$BH$12='SRI (2023)'!HA$3)*('ＳＲＶ2023材料送付日程表 (report)'!$G$14:$BH$108))</f>
        <v>0</v>
      </c>
      <c r="HB32" s="146">
        <f>SUMPRODUCT(('ＳＲＶ2023材料送付日程表 (report)'!$B$14:$B$108='SRI (2023)'!$V32)*('ＳＲＶ2023材料送付日程表 (report)'!$G$12:$BH$12='SRI (2023)'!HB$3)*('ＳＲＶ2023材料送付日程表 (report)'!$G$14:$BH$108))</f>
        <v>0</v>
      </c>
      <c r="HC32" s="146">
        <f>SUMPRODUCT(('ＳＲＶ2023材料送付日程表 (report)'!$B$14:$B$108='SRI (2023)'!$V32)*('ＳＲＶ2023材料送付日程表 (report)'!$G$12:$BH$12='SRI (2023)'!HC$3)*('ＳＲＶ2023材料送付日程表 (report)'!$G$14:$BH$108))</f>
        <v>0</v>
      </c>
      <c r="HD32" s="146">
        <f>SUMPRODUCT(('ＳＲＶ2023材料送付日程表 (report)'!$B$14:$B$108='SRI (2023)'!$V32)*('ＳＲＶ2023材料送付日程表 (report)'!$G$12:$BH$12='SRI (2023)'!HD$3)*('ＳＲＶ2023材料送付日程表 (report)'!$G$14:$BH$108))</f>
        <v>0</v>
      </c>
      <c r="HE32" s="146">
        <f>SUMPRODUCT(('ＳＲＶ2023材料送付日程表 (report)'!$B$14:$B$108='SRI (2023)'!$V32)*('ＳＲＶ2023材料送付日程表 (report)'!$G$12:$BH$12='SRI (2023)'!HE$3)*('ＳＲＶ2023材料送付日程表 (report)'!$G$14:$BH$108))</f>
        <v>0</v>
      </c>
      <c r="HF32" s="146">
        <f>SUMPRODUCT(('ＳＲＶ2023材料送付日程表 (report)'!$B$14:$B$108='SRI (2023)'!$V32)*('ＳＲＶ2023材料送付日程表 (report)'!$G$12:$BH$12='SRI (2023)'!HF$3)*('ＳＲＶ2023材料送付日程表 (report)'!$G$14:$BH$108))</f>
        <v>0</v>
      </c>
      <c r="HG32" s="146">
        <f>SUMPRODUCT(('ＳＲＶ2023材料送付日程表 (report)'!$B$14:$B$108='SRI (2023)'!$V32)*('ＳＲＶ2023材料送付日程表 (report)'!$G$12:$BH$12='SRI (2023)'!HG$3)*('ＳＲＶ2023材料送付日程表 (report)'!$G$14:$BH$108))</f>
        <v>0</v>
      </c>
      <c r="HH32" s="146">
        <f>SUMPRODUCT(('ＳＲＶ2023材料送付日程表 (report)'!$B$14:$B$108='SRI (2023)'!$V32)*('ＳＲＶ2023材料送付日程表 (report)'!$G$12:$BH$12='SRI (2023)'!HH$3)*('ＳＲＶ2023材料送付日程表 (report)'!$G$14:$BH$108))</f>
        <v>0</v>
      </c>
      <c r="HI32" s="146">
        <f>SUMPRODUCT(('ＳＲＶ2023材料送付日程表 (report)'!$B$14:$B$108='SRI (2023)'!$V32)*('ＳＲＶ2023材料送付日程表 (report)'!$G$12:$BH$12='SRI (2023)'!HI$3)*('ＳＲＶ2023材料送付日程表 (report)'!$G$14:$BH$108))</f>
        <v>0</v>
      </c>
      <c r="HJ32" s="146">
        <f>SUMPRODUCT(('ＳＲＶ2023材料送付日程表 (report)'!$B$14:$B$108='SRI (2023)'!$V32)*('ＳＲＶ2023材料送付日程表 (report)'!$G$12:$BH$12='SRI (2023)'!HJ$3)*('ＳＲＶ2023材料送付日程表 (report)'!$G$14:$BH$108))</f>
        <v>0</v>
      </c>
      <c r="HK32" s="146">
        <f>SUMPRODUCT(('ＳＲＶ2023材料送付日程表 (report)'!$B$14:$B$108='SRI (2023)'!$V32)*('ＳＲＶ2023材料送付日程表 (report)'!$G$12:$BH$12='SRI (2023)'!HK$3)*('ＳＲＶ2023材料送付日程表 (report)'!$G$14:$BH$108))</f>
        <v>0</v>
      </c>
      <c r="HL32" s="146">
        <f>SUMPRODUCT(('ＳＲＶ2023材料送付日程表 (report)'!$B$14:$B$108='SRI (2023)'!$V32)*('ＳＲＶ2023材料送付日程表 (report)'!$G$12:$BH$12='SRI (2023)'!HL$3)*('ＳＲＶ2023材料送付日程表 (report)'!$G$14:$BH$108))</f>
        <v>0</v>
      </c>
      <c r="HM32" s="146">
        <f>SUMPRODUCT(('ＳＲＶ2023材料送付日程表 (report)'!$B$14:$B$108='SRI (2023)'!$V32)*('ＳＲＶ2023材料送付日程表 (report)'!$G$12:$BH$12='SRI (2023)'!HM$3)*('ＳＲＶ2023材料送付日程表 (report)'!$G$14:$BH$108))</f>
        <v>0</v>
      </c>
      <c r="HN32" s="146">
        <f>SUMPRODUCT(('ＳＲＶ2023材料送付日程表 (report)'!$B$14:$B$108='SRI (2023)'!$V32)*('ＳＲＶ2023材料送付日程表 (report)'!$G$12:$BH$12='SRI (2023)'!HN$3)*('ＳＲＶ2023材料送付日程表 (report)'!$G$14:$BH$108))</f>
        <v>0</v>
      </c>
      <c r="HO32" s="146">
        <f>SUMPRODUCT(('ＳＲＶ2023材料送付日程表 (report)'!$B$14:$B$108='SRI (2023)'!$V32)*('ＳＲＶ2023材料送付日程表 (report)'!$G$12:$BH$12='SRI (2023)'!HO$3)*('ＳＲＶ2023材料送付日程表 (report)'!$G$14:$BH$108))</f>
        <v>0</v>
      </c>
      <c r="HP32" s="146">
        <f>SUMPRODUCT(('ＳＲＶ2023材料送付日程表 (report)'!$B$14:$B$108='SRI (2023)'!$V32)*('ＳＲＶ2023材料送付日程表 (report)'!$G$12:$BH$12='SRI (2023)'!HP$3)*('ＳＲＶ2023材料送付日程表 (report)'!$G$14:$BH$108))</f>
        <v>0</v>
      </c>
      <c r="HQ32" s="146">
        <f>SUMPRODUCT(('ＳＲＶ2023材料送付日程表 (report)'!$B$14:$B$108='SRI (2023)'!$V32)*('ＳＲＶ2023材料送付日程表 (report)'!$G$12:$BH$12='SRI (2023)'!HQ$3)*('ＳＲＶ2023材料送付日程表 (report)'!$G$14:$BH$108))</f>
        <v>0</v>
      </c>
      <c r="HR32" s="146">
        <f>SUMPRODUCT(('ＳＲＶ2023材料送付日程表 (report)'!$B$14:$B$108='SRI (2023)'!$V32)*('ＳＲＶ2023材料送付日程表 (report)'!$G$12:$BH$12='SRI (2023)'!HR$3)*('ＳＲＶ2023材料送付日程表 (report)'!$G$14:$BH$108))</f>
        <v>0</v>
      </c>
      <c r="HS32" s="146">
        <f>SUMPRODUCT(('ＳＲＶ2023材料送付日程表 (report)'!$B$14:$B$108='SRI (2023)'!$V32)*('ＳＲＶ2023材料送付日程表 (report)'!$G$12:$BH$12='SRI (2023)'!HS$3)*('ＳＲＶ2023材料送付日程表 (report)'!$G$14:$BH$108))</f>
        <v>0</v>
      </c>
      <c r="HT32" s="146">
        <f>SUMPRODUCT(('ＳＲＶ2023材料送付日程表 (report)'!$B$14:$B$108='SRI (2023)'!$V32)*('ＳＲＶ2023材料送付日程表 (report)'!$G$12:$BH$12='SRI (2023)'!HT$3)*('ＳＲＶ2023材料送付日程表 (report)'!$G$14:$BH$108))</f>
        <v>0</v>
      </c>
      <c r="HU32" s="146">
        <f>SUMPRODUCT(('ＳＲＶ2023材料送付日程表 (report)'!$B$14:$B$108='SRI (2023)'!$V32)*('ＳＲＶ2023材料送付日程表 (report)'!$G$12:$BH$12='SRI (2023)'!HU$3)*('ＳＲＶ2023材料送付日程表 (report)'!$G$14:$BH$108))</f>
        <v>0</v>
      </c>
      <c r="HV32" s="146">
        <f>SUMPRODUCT(('ＳＲＶ2023材料送付日程表 (report)'!$B$14:$B$108='SRI (2023)'!$V32)*('ＳＲＶ2023材料送付日程表 (report)'!$G$12:$BH$12='SRI (2023)'!HV$3)*('ＳＲＶ2023材料送付日程表 (report)'!$G$14:$BH$108))</f>
        <v>0</v>
      </c>
      <c r="HW32" s="146">
        <f>SUMPRODUCT(('ＳＲＶ2023材料送付日程表 (report)'!$B$14:$B$108='SRI (2023)'!$V32)*('ＳＲＶ2023材料送付日程表 (report)'!$G$12:$BH$12='SRI (2023)'!HW$3)*('ＳＲＶ2023材料送付日程表 (report)'!$G$14:$BH$108))</f>
        <v>0</v>
      </c>
      <c r="HX32" s="146">
        <f>SUMPRODUCT(('ＳＲＶ2023材料送付日程表 (report)'!$B$14:$B$108='SRI (2023)'!$V32)*('ＳＲＶ2023材料送付日程表 (report)'!$G$12:$BH$12='SRI (2023)'!HX$3)*('ＳＲＶ2023材料送付日程表 (report)'!$G$14:$BH$108))</f>
        <v>0</v>
      </c>
      <c r="HY32" s="146">
        <f>SUMPRODUCT(('ＳＲＶ2023材料送付日程表 (report)'!$B$14:$B$108='SRI (2023)'!$V32)*('ＳＲＶ2023材料送付日程表 (report)'!$G$12:$BH$12='SRI (2023)'!HY$3)*('ＳＲＶ2023材料送付日程表 (report)'!$G$14:$BH$108))</f>
        <v>0</v>
      </c>
      <c r="HZ32" s="146">
        <f>SUMPRODUCT(('ＳＲＶ2023材料送付日程表 (report)'!$B$14:$B$108='SRI (2023)'!$V32)*('ＳＲＶ2023材料送付日程表 (report)'!$G$12:$BH$12='SRI (2023)'!HZ$3)*('ＳＲＶ2023材料送付日程表 (report)'!$G$14:$BH$108))</f>
        <v>0</v>
      </c>
      <c r="IA32" s="146">
        <f>SUMPRODUCT(('ＳＲＶ2023材料送付日程表 (report)'!$B$14:$B$108='SRI (2023)'!$V32)*('ＳＲＶ2023材料送付日程表 (report)'!$G$12:$BH$12='SRI (2023)'!IA$3)*('ＳＲＶ2023材料送付日程表 (report)'!$G$14:$BH$108))</f>
        <v>0</v>
      </c>
      <c r="IB32" s="146">
        <f>SUMPRODUCT(('ＳＲＶ2023材料送付日程表 (report)'!$B$14:$B$108='SRI (2023)'!$V32)*('ＳＲＶ2023材料送付日程表 (report)'!$G$12:$BH$12='SRI (2023)'!IB$3)*('ＳＲＶ2023材料送付日程表 (report)'!$G$14:$BH$108))</f>
        <v>0</v>
      </c>
      <c r="IC32" s="146">
        <f>SUMPRODUCT(('ＳＲＶ2023材料送付日程表 (report)'!$B$14:$B$108='SRI (2023)'!$V32)*('ＳＲＶ2023材料送付日程表 (report)'!$G$12:$BH$12='SRI (2023)'!IC$3)*('ＳＲＶ2023材料送付日程表 (report)'!$G$14:$BH$108))</f>
        <v>0</v>
      </c>
      <c r="ID32" s="146">
        <f>SUMPRODUCT(('ＳＲＶ2023材料送付日程表 (report)'!$B$14:$B$108='SRI (2023)'!$V32)*('ＳＲＶ2023材料送付日程表 (report)'!$G$12:$BH$12='SRI (2023)'!ID$3)*('ＳＲＶ2023材料送付日程表 (report)'!$G$14:$BH$108))</f>
        <v>0</v>
      </c>
      <c r="IE32" s="146">
        <f>SUMPRODUCT(('ＳＲＶ2023材料送付日程表 (report)'!$B$14:$B$108='SRI (2023)'!$V32)*('ＳＲＶ2023材料送付日程表 (report)'!$G$12:$BH$12='SRI (2023)'!IE$3)*('ＳＲＶ2023材料送付日程表 (report)'!$G$14:$BH$108))</f>
        <v>0</v>
      </c>
      <c r="IF32" s="146">
        <f>SUMPRODUCT(('ＳＲＶ2023材料送付日程表 (report)'!$B$14:$B$108='SRI (2023)'!$V32)*('ＳＲＶ2023材料送付日程表 (report)'!$G$12:$BH$12='SRI (2023)'!IF$3)*('ＳＲＶ2023材料送付日程表 (report)'!$G$14:$BH$108))</f>
        <v>0</v>
      </c>
      <c r="IG32" s="146">
        <f>SUMPRODUCT(('ＳＲＶ2023材料送付日程表 (report)'!$B$14:$B$108='SRI (2023)'!$V32)*('ＳＲＶ2023材料送付日程表 (report)'!$G$12:$BH$12='SRI (2023)'!IG$3)*('ＳＲＶ2023材料送付日程表 (report)'!$G$14:$BH$108))</f>
        <v>0</v>
      </c>
      <c r="IH32" s="146">
        <f>SUMPRODUCT(('ＳＲＶ2023材料送付日程表 (report)'!$B$14:$B$108='SRI (2023)'!$V32)*('ＳＲＶ2023材料送付日程表 (report)'!$G$12:$BH$12='SRI (2023)'!IH$3)*('ＳＲＶ2023材料送付日程表 (report)'!$G$14:$BH$108))</f>
        <v>0</v>
      </c>
      <c r="II32" s="146">
        <f>SUMPRODUCT(('ＳＲＶ2023材料送付日程表 (report)'!$B$14:$B$108='SRI (2023)'!$V32)*('ＳＲＶ2023材料送付日程表 (report)'!$G$12:$BH$12='SRI (2023)'!II$3)*('ＳＲＶ2023材料送付日程表 (report)'!$G$14:$BH$108))</f>
        <v>0</v>
      </c>
      <c r="IJ32" s="146">
        <f>SUMPRODUCT(('ＳＲＶ2023材料送付日程表 (report)'!$B$14:$B$108='SRI (2023)'!$V32)*('ＳＲＶ2023材料送付日程表 (report)'!$G$12:$BH$12='SRI (2023)'!IJ$3)*('ＳＲＶ2023材料送付日程表 (report)'!$G$14:$BH$108))</f>
        <v>0</v>
      </c>
      <c r="IK32" s="146">
        <f>SUMPRODUCT(('ＳＲＶ2023材料送付日程表 (report)'!$B$14:$B$108='SRI (2023)'!$V32)*('ＳＲＶ2023材料送付日程表 (report)'!$G$12:$BH$12='SRI (2023)'!IK$3)*('ＳＲＶ2023材料送付日程表 (report)'!$G$14:$BH$108))</f>
        <v>0</v>
      </c>
      <c r="IL32" s="146">
        <f>SUMPRODUCT(('ＳＲＶ2023材料送付日程表 (report)'!$B$14:$B$108='SRI (2023)'!$V32)*('ＳＲＶ2023材料送付日程表 (report)'!$G$12:$BH$12='SRI (2023)'!IL$3)*('ＳＲＶ2023材料送付日程表 (report)'!$G$14:$BH$108))</f>
        <v>0</v>
      </c>
      <c r="IM32" s="146">
        <f>SUMPRODUCT(('ＳＲＶ2023材料送付日程表 (report)'!$B$14:$B$108='SRI (2023)'!$V32)*('ＳＲＶ2023材料送付日程表 (report)'!$G$12:$BH$12='SRI (2023)'!IM$3)*('ＳＲＶ2023材料送付日程表 (report)'!$G$14:$BH$108))</f>
        <v>0</v>
      </c>
      <c r="IN32" s="146">
        <f>SUMPRODUCT(('ＳＲＶ2023材料送付日程表 (report)'!$B$14:$B$108='SRI (2023)'!$V32)*('ＳＲＶ2023材料送付日程表 (report)'!$G$12:$BH$12='SRI (2023)'!IN$3)*('ＳＲＶ2023材料送付日程表 (report)'!$G$14:$BH$108))</f>
        <v>0</v>
      </c>
      <c r="IO32" s="146">
        <f>SUMPRODUCT(('ＳＲＶ2023材料送付日程表 (report)'!$B$14:$B$108='SRI (2023)'!$V32)*('ＳＲＶ2023材料送付日程表 (report)'!$G$12:$BH$12='SRI (2023)'!IO$3)*('ＳＲＶ2023材料送付日程表 (report)'!$G$14:$BH$108))</f>
        <v>0</v>
      </c>
      <c r="IP32" s="146">
        <f>SUMPRODUCT(('ＳＲＶ2023材料送付日程表 (report)'!$B$14:$B$108='SRI (2023)'!$V32)*('ＳＲＶ2023材料送付日程表 (report)'!$G$12:$BH$12='SRI (2023)'!IP$3)*('ＳＲＶ2023材料送付日程表 (report)'!$G$14:$BH$108))</f>
        <v>0</v>
      </c>
      <c r="IQ32" s="146">
        <f>SUMPRODUCT(('ＳＲＶ2023材料送付日程表 (report)'!$B$14:$B$108='SRI (2023)'!$V32)*('ＳＲＶ2023材料送付日程表 (report)'!$G$12:$BH$12='SRI (2023)'!IQ$3)*('ＳＲＶ2023材料送付日程表 (report)'!$G$14:$BH$108))</f>
        <v>0</v>
      </c>
      <c r="IR32" s="146">
        <f>SUMPRODUCT(('ＳＲＶ2023材料送付日程表 (report)'!$B$14:$B$108='SRI (2023)'!$V32)*('ＳＲＶ2023材料送付日程表 (report)'!$G$12:$BH$12='SRI (2023)'!IR$3)*('ＳＲＶ2023材料送付日程表 (report)'!$G$14:$BH$108))</f>
        <v>0</v>
      </c>
      <c r="IS32" s="146">
        <f>SUMPRODUCT(('ＳＲＶ2023材料送付日程表 (report)'!$B$14:$B$108='SRI (2023)'!$V32)*('ＳＲＶ2023材料送付日程表 (report)'!$G$12:$BH$12='SRI (2023)'!IS$3)*('ＳＲＶ2023材料送付日程表 (report)'!$G$14:$BH$108))</f>
        <v>0</v>
      </c>
      <c r="IT32" s="146">
        <f>SUMPRODUCT(('ＳＲＶ2023材料送付日程表 (report)'!$B$14:$B$108='SRI (2023)'!$V32)*('ＳＲＶ2023材料送付日程表 (report)'!$G$12:$BH$12='SRI (2023)'!IT$3)*('ＳＲＶ2023材料送付日程表 (report)'!$G$14:$BH$108))</f>
        <v>0</v>
      </c>
      <c r="IU32" s="146">
        <f>SUMPRODUCT(('ＳＲＶ2023材料送付日程表 (report)'!$B$14:$B$108='SRI (2023)'!$V32)*('ＳＲＶ2023材料送付日程表 (report)'!$G$12:$BH$12='SRI (2023)'!IU$3)*('ＳＲＶ2023材料送付日程表 (report)'!$G$14:$BH$108))</f>
        <v>0</v>
      </c>
      <c r="IV32" s="146">
        <f>SUMPRODUCT(('ＳＲＶ2023材料送付日程表 (report)'!$B$14:$B$108='SRI (2023)'!$V32)*('ＳＲＶ2023材料送付日程表 (report)'!$G$12:$BH$12='SRI (2023)'!IV$3)*('ＳＲＶ2023材料送付日程表 (report)'!$G$14:$BH$108))</f>
        <v>0</v>
      </c>
      <c r="IW32" s="146">
        <f>SUMPRODUCT(('ＳＲＶ2023材料送付日程表 (report)'!$B$14:$B$108='SRI (2023)'!$V32)*('ＳＲＶ2023材料送付日程表 (report)'!$G$12:$BH$12='SRI (2023)'!IW$3)*('ＳＲＶ2023材料送付日程表 (report)'!$G$14:$BH$108))</f>
        <v>0</v>
      </c>
      <c r="IX32" s="146">
        <f>SUMPRODUCT(('ＳＲＶ2023材料送付日程表 (report)'!$B$14:$B$108='SRI (2023)'!$V32)*('ＳＲＶ2023材料送付日程表 (report)'!$G$12:$BH$12='SRI (2023)'!IX$3)*('ＳＲＶ2023材料送付日程表 (report)'!$G$14:$BH$108))</f>
        <v>0</v>
      </c>
      <c r="IY32" s="146">
        <f>SUMPRODUCT(('ＳＲＶ2023材料送付日程表 (report)'!$B$14:$B$108='SRI (2023)'!$V32)*('ＳＲＶ2023材料送付日程表 (report)'!$G$12:$BH$12='SRI (2023)'!IY$3)*('ＳＲＶ2023材料送付日程表 (report)'!$G$14:$BH$108))</f>
        <v>0</v>
      </c>
      <c r="IZ32" s="146">
        <f>SUMPRODUCT(('ＳＲＶ2023材料送付日程表 (report)'!$B$14:$B$108='SRI (2023)'!$V32)*('ＳＲＶ2023材料送付日程表 (report)'!$G$12:$BH$12='SRI (2023)'!IZ$3)*('ＳＲＶ2023材料送付日程表 (report)'!$G$14:$BH$108))</f>
        <v>0</v>
      </c>
      <c r="JA32" s="146">
        <f>SUMPRODUCT(('ＳＲＶ2023材料送付日程表 (report)'!$B$14:$B$108='SRI (2023)'!$V32)*('ＳＲＶ2023材料送付日程表 (report)'!$G$12:$BH$12='SRI (2023)'!JA$3)*('ＳＲＶ2023材料送付日程表 (report)'!$G$14:$BH$108))</f>
        <v>0</v>
      </c>
      <c r="JB32" s="146">
        <f>SUMPRODUCT(('ＳＲＶ2023材料送付日程表 (report)'!$B$14:$B$108='SRI (2023)'!$V32)*('ＳＲＶ2023材料送付日程表 (report)'!$G$12:$BH$12='SRI (2023)'!JB$3)*('ＳＲＶ2023材料送付日程表 (report)'!$G$14:$BH$108))</f>
        <v>0</v>
      </c>
      <c r="JC32" s="146">
        <f>SUMPRODUCT(('ＳＲＶ2023材料送付日程表 (report)'!$B$14:$B$108='SRI (2023)'!$V32)*('ＳＲＶ2023材料送付日程表 (report)'!$G$12:$BH$12='SRI (2023)'!JC$3)*('ＳＲＶ2023材料送付日程表 (report)'!$G$14:$BH$108))</f>
        <v>0</v>
      </c>
      <c r="JD32" s="146">
        <f>SUMPRODUCT(('ＳＲＶ2023材料送付日程表 (report)'!$B$14:$B$108='SRI (2023)'!$V32)*('ＳＲＶ2023材料送付日程表 (report)'!$G$12:$BH$12='SRI (2023)'!JD$3)*('ＳＲＶ2023材料送付日程表 (report)'!$G$14:$BH$108))</f>
        <v>0</v>
      </c>
      <c r="JE32" s="146">
        <f>SUMPRODUCT(('ＳＲＶ2023材料送付日程表 (report)'!$B$14:$B$108='SRI (2023)'!$V32)*('ＳＲＶ2023材料送付日程表 (report)'!$G$12:$BH$12='SRI (2023)'!JE$3)*('ＳＲＶ2023材料送付日程表 (report)'!$G$14:$BH$108))</f>
        <v>0</v>
      </c>
      <c r="JF32" s="146">
        <f>SUMPRODUCT(('ＳＲＶ2023材料送付日程表 (report)'!$B$14:$B$108='SRI (2023)'!$V32)*('ＳＲＶ2023材料送付日程表 (report)'!$G$12:$BH$12='SRI (2023)'!JF$3)*('ＳＲＶ2023材料送付日程表 (report)'!$G$14:$BH$108))</f>
        <v>0</v>
      </c>
      <c r="JG32" s="146">
        <f>SUMPRODUCT(('ＳＲＶ2023材料送付日程表 (report)'!$B$14:$B$108='SRI (2023)'!$V32)*('ＳＲＶ2023材料送付日程表 (report)'!$G$12:$BH$12='SRI (2023)'!JG$3)*('ＳＲＶ2023材料送付日程表 (report)'!$G$14:$BH$108))</f>
        <v>0</v>
      </c>
      <c r="JH32" s="146">
        <f>SUMPRODUCT(('ＳＲＶ2023材料送付日程表 (report)'!$B$14:$B$108='SRI (2023)'!$V32)*('ＳＲＶ2023材料送付日程表 (report)'!$G$12:$BH$12='SRI (2023)'!JH$3)*('ＳＲＶ2023材料送付日程表 (report)'!$G$14:$BH$108))</f>
        <v>0</v>
      </c>
      <c r="JI32" s="146">
        <f>SUMPRODUCT(('ＳＲＶ2023材料送付日程表 (report)'!$B$14:$B$108='SRI (2023)'!$V32)*('ＳＲＶ2023材料送付日程表 (report)'!$G$12:$BH$12='SRI (2023)'!JI$3)*('ＳＲＶ2023材料送付日程表 (report)'!$G$14:$BH$108))</f>
        <v>0</v>
      </c>
      <c r="JJ32" s="146">
        <f>SUMPRODUCT(('ＳＲＶ2023材料送付日程表 (report)'!$B$14:$B$108='SRI (2023)'!$V32)*('ＳＲＶ2023材料送付日程表 (report)'!$G$12:$BH$12='SRI (2023)'!JJ$3)*('ＳＲＶ2023材料送付日程表 (report)'!$G$14:$BH$108))</f>
        <v>0</v>
      </c>
      <c r="JK32" s="146">
        <f>SUMPRODUCT(('ＳＲＶ2023材料送付日程表 (report)'!$B$14:$B$108='SRI (2023)'!$V32)*('ＳＲＶ2023材料送付日程表 (report)'!$G$12:$BH$12='SRI (2023)'!JK$3)*('ＳＲＶ2023材料送付日程表 (report)'!$G$14:$BH$108))</f>
        <v>0</v>
      </c>
      <c r="JL32" s="146">
        <f>SUMPRODUCT(('ＳＲＶ2023材料送付日程表 (report)'!$B$14:$B$108='SRI (2023)'!$V32)*('ＳＲＶ2023材料送付日程表 (report)'!$G$12:$BH$12='SRI (2023)'!JL$3)*('ＳＲＶ2023材料送付日程表 (report)'!$G$14:$BH$108))</f>
        <v>0</v>
      </c>
      <c r="JM32" s="146">
        <f>SUMPRODUCT(('ＳＲＶ2023材料送付日程表 (report)'!$B$14:$B$108='SRI (2023)'!$V32)*('ＳＲＶ2023材料送付日程表 (report)'!$G$12:$BH$12='SRI (2023)'!JM$3)*('ＳＲＶ2023材料送付日程表 (report)'!$G$14:$BH$108))</f>
        <v>0</v>
      </c>
      <c r="JN32" s="146">
        <f>SUMPRODUCT(('ＳＲＶ2023材料送付日程表 (report)'!$B$14:$B$108='SRI (2023)'!$V32)*('ＳＲＶ2023材料送付日程表 (report)'!$G$12:$BH$12='SRI (2023)'!JN$3)*('ＳＲＶ2023材料送付日程表 (report)'!$G$14:$BH$108))</f>
        <v>0</v>
      </c>
      <c r="JO32" s="146">
        <f>SUMPRODUCT(('ＳＲＶ2023材料送付日程表 (report)'!$B$14:$B$108='SRI (2023)'!$V32)*('ＳＲＶ2023材料送付日程表 (report)'!$G$12:$BH$12='SRI (2023)'!JO$3)*('ＳＲＶ2023材料送付日程表 (report)'!$G$14:$BH$108))</f>
        <v>0</v>
      </c>
      <c r="JP32" s="146">
        <f>SUMPRODUCT(('ＳＲＶ2023材料送付日程表 (report)'!$B$14:$B$108='SRI (2023)'!$V32)*('ＳＲＶ2023材料送付日程表 (report)'!$G$12:$BH$12='SRI (2023)'!JP$3)*('ＳＲＶ2023材料送付日程表 (report)'!$G$14:$BH$108))</f>
        <v>0</v>
      </c>
      <c r="JQ32" s="146">
        <f>SUMPRODUCT(('ＳＲＶ2023材料送付日程表 (report)'!$B$14:$B$108='SRI (2023)'!$V32)*('ＳＲＶ2023材料送付日程表 (report)'!$G$12:$BH$12='SRI (2023)'!JQ$3)*('ＳＲＶ2023材料送付日程表 (report)'!$G$14:$BH$108))</f>
        <v>0</v>
      </c>
      <c r="JR32" s="146">
        <f>SUMPRODUCT(('ＳＲＶ2023材料送付日程表 (report)'!$B$14:$B$108='SRI (2023)'!$V32)*('ＳＲＶ2023材料送付日程表 (report)'!$G$12:$BH$12='SRI (2023)'!JR$3)*('ＳＲＶ2023材料送付日程表 (report)'!$G$14:$BH$108))</f>
        <v>0</v>
      </c>
      <c r="JS32" s="146">
        <f>SUMPRODUCT(('ＳＲＶ2023材料送付日程表 (report)'!$B$14:$B$108='SRI (2023)'!$V32)*('ＳＲＶ2023材料送付日程表 (report)'!$G$12:$BH$12='SRI (2023)'!JS$3)*('ＳＲＶ2023材料送付日程表 (report)'!$G$14:$BH$108))</f>
        <v>0</v>
      </c>
      <c r="JT32" s="146">
        <f>SUMPRODUCT(('ＳＲＶ2023材料送付日程表 (report)'!$B$14:$B$108='SRI (2023)'!$V32)*('ＳＲＶ2023材料送付日程表 (report)'!$G$12:$BH$12='SRI (2023)'!JT$3)*('ＳＲＶ2023材料送付日程表 (report)'!$G$14:$BH$108))</f>
        <v>0</v>
      </c>
      <c r="JU32" s="146">
        <f>SUMPRODUCT(('ＳＲＶ2023材料送付日程表 (report)'!$B$14:$B$108='SRI (2023)'!$V32)*('ＳＲＶ2023材料送付日程表 (report)'!$G$12:$BH$12='SRI (2023)'!JU$3)*('ＳＲＶ2023材料送付日程表 (report)'!$G$14:$BH$108))</f>
        <v>0</v>
      </c>
      <c r="JV32" s="146">
        <f>SUMPRODUCT(('ＳＲＶ2023材料送付日程表 (report)'!$B$14:$B$108='SRI (2023)'!$V32)*('ＳＲＶ2023材料送付日程表 (report)'!$G$12:$BH$12='SRI (2023)'!JV$3)*('ＳＲＶ2023材料送付日程表 (report)'!$G$14:$BH$108))</f>
        <v>0</v>
      </c>
      <c r="JW32" s="146">
        <f>SUMPRODUCT(('ＳＲＶ2023材料送付日程表 (report)'!$B$14:$B$108='SRI (2023)'!$V32)*('ＳＲＶ2023材料送付日程表 (report)'!$G$12:$BH$12='SRI (2023)'!JW$3)*('ＳＲＶ2023材料送付日程表 (report)'!$G$14:$BH$108))</f>
        <v>0</v>
      </c>
      <c r="JX32" s="146">
        <f>SUMPRODUCT(('ＳＲＶ2023材料送付日程表 (report)'!$B$14:$B$108='SRI (2023)'!$V32)*('ＳＲＶ2023材料送付日程表 (report)'!$G$12:$BH$12='SRI (2023)'!JX$3)*('ＳＲＶ2023材料送付日程表 (report)'!$G$14:$BH$108))</f>
        <v>0</v>
      </c>
      <c r="JY32" s="146">
        <f>SUMPRODUCT(('ＳＲＶ2023材料送付日程表 (report)'!$B$14:$B$108='SRI (2023)'!$V32)*('ＳＲＶ2023材料送付日程表 (report)'!$G$12:$BH$12='SRI (2023)'!JY$3)*('ＳＲＶ2023材料送付日程表 (report)'!$G$14:$BH$108))</f>
        <v>0</v>
      </c>
      <c r="JZ32" s="146">
        <f>SUMPRODUCT(('ＳＲＶ2023材料送付日程表 (report)'!$B$14:$B$108='SRI (2023)'!$V32)*('ＳＲＶ2023材料送付日程表 (report)'!$G$12:$BH$12='SRI (2023)'!JZ$3)*('ＳＲＶ2023材料送付日程表 (report)'!$G$14:$BH$108))</f>
        <v>0</v>
      </c>
      <c r="KA32" s="146">
        <f>SUMPRODUCT(('ＳＲＶ2023材料送付日程表 (report)'!$B$14:$B$108='SRI (2023)'!$V32)*('ＳＲＶ2023材料送付日程表 (report)'!$G$12:$BH$12='SRI (2023)'!KA$3)*('ＳＲＶ2023材料送付日程表 (report)'!$G$14:$BH$108))</f>
        <v>0</v>
      </c>
      <c r="KB32" s="146">
        <f>SUMPRODUCT(('ＳＲＶ2023材料送付日程表 (report)'!$B$14:$B$108='SRI (2023)'!$V32)*('ＳＲＶ2023材料送付日程表 (report)'!$G$12:$BH$12='SRI (2023)'!KB$3)*('ＳＲＶ2023材料送付日程表 (report)'!$G$14:$BH$108))</f>
        <v>0</v>
      </c>
      <c r="KC32" s="146">
        <f>SUMPRODUCT(('ＳＲＶ2023材料送付日程表 (report)'!$B$14:$B$108='SRI (2023)'!$V32)*('ＳＲＶ2023材料送付日程表 (report)'!$G$12:$BH$12='SRI (2023)'!KC$3)*('ＳＲＶ2023材料送付日程表 (report)'!$G$14:$BH$108))</f>
        <v>0</v>
      </c>
      <c r="KD32" s="146">
        <f>SUMPRODUCT(('ＳＲＶ2023材料送付日程表 (report)'!$B$14:$B$108='SRI (2023)'!$V32)*('ＳＲＶ2023材料送付日程表 (report)'!$G$12:$BH$12='SRI (2023)'!KD$3)*('ＳＲＶ2023材料送付日程表 (report)'!$G$14:$BH$108))</f>
        <v>0</v>
      </c>
      <c r="KE32" s="146">
        <f>SUMPRODUCT(('ＳＲＶ2023材料送付日程表 (report)'!$B$14:$B$108='SRI (2023)'!$V32)*('ＳＲＶ2023材料送付日程表 (report)'!$G$12:$BH$12='SRI (2023)'!KE$3)*('ＳＲＶ2023材料送付日程表 (report)'!$G$14:$BH$108))</f>
        <v>0</v>
      </c>
      <c r="KF32" s="146">
        <f>SUMPRODUCT(('ＳＲＶ2023材料送付日程表 (report)'!$B$14:$B$108='SRI (2023)'!$V32)*('ＳＲＶ2023材料送付日程表 (report)'!$G$12:$BH$12='SRI (2023)'!KF$3)*('ＳＲＶ2023材料送付日程表 (report)'!$G$14:$BH$108))</f>
        <v>0</v>
      </c>
      <c r="KG32" s="146">
        <f>SUMPRODUCT(('ＳＲＶ2023材料送付日程表 (report)'!$B$14:$B$108='SRI (2023)'!$V32)*('ＳＲＶ2023材料送付日程表 (report)'!$G$12:$BH$12='SRI (2023)'!KG$3)*('ＳＲＶ2023材料送付日程表 (report)'!$G$14:$BH$108))</f>
        <v>0</v>
      </c>
      <c r="KH32" s="146">
        <f>SUMPRODUCT(('ＳＲＶ2023材料送付日程表 (report)'!$B$14:$B$108='SRI (2023)'!$V32)*('ＳＲＶ2023材料送付日程表 (report)'!$G$12:$BH$12='SRI (2023)'!KH$3)*('ＳＲＶ2023材料送付日程表 (report)'!$G$14:$BH$108))</f>
        <v>0</v>
      </c>
      <c r="KI32" s="146">
        <f>SUMPRODUCT(('ＳＲＶ2023材料送付日程表 (report)'!$B$14:$B$108='SRI (2023)'!$V32)*('ＳＲＶ2023材料送付日程表 (report)'!$G$12:$BH$12='SRI (2023)'!KI$3)*('ＳＲＶ2023材料送付日程表 (report)'!$G$14:$BH$108))</f>
        <v>0</v>
      </c>
      <c r="KJ32" s="146">
        <f>SUMPRODUCT(('ＳＲＶ2023材料送付日程表 (report)'!$B$14:$B$108='SRI (2023)'!$V32)*('ＳＲＶ2023材料送付日程表 (report)'!$G$12:$BH$12='SRI (2023)'!KJ$3)*('ＳＲＶ2023材料送付日程表 (report)'!$G$14:$BH$108))</f>
        <v>0</v>
      </c>
      <c r="KK32" s="146">
        <f>SUMPRODUCT(('ＳＲＶ2023材料送付日程表 (report)'!$B$14:$B$108='SRI (2023)'!$V32)*('ＳＲＶ2023材料送付日程表 (report)'!$G$12:$BH$12='SRI (2023)'!KK$3)*('ＳＲＶ2023材料送付日程表 (report)'!$G$14:$BH$108))</f>
        <v>0</v>
      </c>
      <c r="KL32" s="146">
        <f>SUMPRODUCT(('ＳＲＶ2023材料送付日程表 (report)'!$B$14:$B$108='SRI (2023)'!$V32)*('ＳＲＶ2023材料送付日程表 (report)'!$G$12:$BH$12='SRI (2023)'!KL$3)*('ＳＲＶ2023材料送付日程表 (report)'!$G$14:$BH$108))</f>
        <v>0</v>
      </c>
      <c r="KM32" s="146">
        <f>SUMPRODUCT(('ＳＲＶ2023材料送付日程表 (report)'!$B$14:$B$108='SRI (2023)'!$V32)*('ＳＲＶ2023材料送付日程表 (report)'!$G$12:$BH$12='SRI (2023)'!KM$3)*('ＳＲＶ2023材料送付日程表 (report)'!$G$14:$BH$108))</f>
        <v>0</v>
      </c>
      <c r="KN32" s="146">
        <f>SUMPRODUCT(('ＳＲＶ2023材料送付日程表 (report)'!$B$14:$B$108='SRI (2023)'!$V32)*('ＳＲＶ2023材料送付日程表 (report)'!$G$12:$BH$12='SRI (2023)'!KN$3)*('ＳＲＶ2023材料送付日程表 (report)'!$G$14:$BH$108))</f>
        <v>0</v>
      </c>
      <c r="KO32" s="146">
        <f>SUMPRODUCT(('ＳＲＶ2023材料送付日程表 (report)'!$B$14:$B$108='SRI (2023)'!$V32)*('ＳＲＶ2023材料送付日程表 (report)'!$G$12:$BH$12='SRI (2023)'!KO$3)*('ＳＲＶ2023材料送付日程表 (report)'!$G$14:$BH$108))</f>
        <v>0</v>
      </c>
      <c r="KP32" s="146">
        <f>SUMPRODUCT(('ＳＲＶ2023材料送付日程表 (report)'!$B$14:$B$108='SRI (2023)'!$V32)*('ＳＲＶ2023材料送付日程表 (report)'!$G$12:$BH$12='SRI (2023)'!KP$3)*('ＳＲＶ2023材料送付日程表 (report)'!$G$14:$BH$108))</f>
        <v>0</v>
      </c>
      <c r="KQ32" s="146">
        <f>SUMPRODUCT(('ＳＲＶ2023材料送付日程表 (report)'!$B$14:$B$108='SRI (2023)'!$V32)*('ＳＲＶ2023材料送付日程表 (report)'!$G$12:$BH$12='SRI (2023)'!KQ$3)*('ＳＲＶ2023材料送付日程表 (report)'!$G$14:$BH$108))</f>
        <v>0</v>
      </c>
      <c r="KR32" s="146">
        <f>SUMPRODUCT(('ＳＲＶ2023材料送付日程表 (report)'!$B$14:$B$108='SRI (2023)'!$V32)*('ＳＲＶ2023材料送付日程表 (report)'!$G$12:$BH$12='SRI (2023)'!KR$3)*('ＳＲＶ2023材料送付日程表 (report)'!$G$14:$BH$108))</f>
        <v>0</v>
      </c>
      <c r="KS32" s="146">
        <f>SUMPRODUCT(('ＳＲＶ2023材料送付日程表 (report)'!$B$14:$B$108='SRI (2023)'!$V32)*('ＳＲＶ2023材料送付日程表 (report)'!$G$12:$BH$12='SRI (2023)'!KS$3)*('ＳＲＶ2023材料送付日程表 (report)'!$G$14:$BH$108))</f>
        <v>0</v>
      </c>
      <c r="KT32" s="146">
        <f>SUMPRODUCT(('ＳＲＶ2023材料送付日程表 (report)'!$B$14:$B$108='SRI (2023)'!$V32)*('ＳＲＶ2023材料送付日程表 (report)'!$G$12:$BH$12='SRI (2023)'!KT$3)*('ＳＲＶ2023材料送付日程表 (report)'!$G$14:$BH$108))</f>
        <v>0</v>
      </c>
      <c r="KU32" s="146">
        <f>SUMPRODUCT(('ＳＲＶ2023材料送付日程表 (report)'!$B$14:$B$108='SRI (2023)'!$V32)*('ＳＲＶ2023材料送付日程表 (report)'!$G$12:$BH$12='SRI (2023)'!KU$3)*('ＳＲＶ2023材料送付日程表 (report)'!$G$14:$BH$108))</f>
        <v>0</v>
      </c>
      <c r="KV32" s="146">
        <f>SUMPRODUCT(('ＳＲＶ2023材料送付日程表 (report)'!$B$14:$B$108='SRI (2023)'!$V32)*('ＳＲＶ2023材料送付日程表 (report)'!$G$12:$BH$12='SRI (2023)'!KV$3)*('ＳＲＶ2023材料送付日程表 (report)'!$G$14:$BH$108))</f>
        <v>0</v>
      </c>
      <c r="KW32" s="146">
        <f>SUMPRODUCT(('ＳＲＶ2023材料送付日程表 (report)'!$B$14:$B$108='SRI (2023)'!$V32)*('ＳＲＶ2023材料送付日程表 (report)'!$G$12:$BH$12='SRI (2023)'!KW$3)*('ＳＲＶ2023材料送付日程表 (report)'!$G$14:$BH$108))</f>
        <v>0</v>
      </c>
      <c r="KX32" s="146">
        <f>SUMPRODUCT(('ＳＲＶ2023材料送付日程表 (report)'!$B$14:$B$108='SRI (2023)'!$V32)*('ＳＲＶ2023材料送付日程表 (report)'!$G$12:$BH$12='SRI (2023)'!KX$3)*('ＳＲＶ2023材料送付日程表 (report)'!$G$14:$BH$108))</f>
        <v>0</v>
      </c>
      <c r="KY32" s="146">
        <f>SUMPRODUCT(('ＳＲＶ2023材料送付日程表 (report)'!$B$14:$B$108='SRI (2023)'!$V32)*('ＳＲＶ2023材料送付日程表 (report)'!$G$12:$BH$12='SRI (2023)'!KY$3)*('ＳＲＶ2023材料送付日程表 (report)'!$G$14:$BH$108))</f>
        <v>0</v>
      </c>
      <c r="KZ32" s="146">
        <f>SUMPRODUCT(('ＳＲＶ2023材料送付日程表 (report)'!$B$14:$B$108='SRI (2023)'!$V32)*('ＳＲＶ2023材料送付日程表 (report)'!$G$12:$BH$12='SRI (2023)'!KZ$3)*('ＳＲＶ2023材料送付日程表 (report)'!$G$14:$BH$108))</f>
        <v>0</v>
      </c>
      <c r="LA32" s="146">
        <f>SUMPRODUCT(('ＳＲＶ2023材料送付日程表 (report)'!$B$14:$B$108='SRI (2023)'!$V32)*('ＳＲＶ2023材料送付日程表 (report)'!$G$12:$BH$12='SRI (2023)'!LA$3)*('ＳＲＶ2023材料送付日程表 (report)'!$G$14:$BH$108))</f>
        <v>0</v>
      </c>
      <c r="LB32" s="146">
        <f>SUMPRODUCT(('ＳＲＶ2023材料送付日程表 (report)'!$B$14:$B$108='SRI (2023)'!$V32)*('ＳＲＶ2023材料送付日程表 (report)'!$G$12:$BH$12='SRI (2023)'!LB$3)*('ＳＲＶ2023材料送付日程表 (report)'!$G$14:$BH$108))</f>
        <v>0</v>
      </c>
      <c r="LC32" s="146">
        <f>SUMPRODUCT(('ＳＲＶ2023材料送付日程表 (report)'!$B$14:$B$108='SRI (2023)'!$V32)*('ＳＲＶ2023材料送付日程表 (report)'!$G$12:$BH$12='SRI (2023)'!LC$3)*('ＳＲＶ2023材料送付日程表 (report)'!$G$14:$BH$108))</f>
        <v>0</v>
      </c>
      <c r="LD32" s="146">
        <f>SUMPRODUCT(('ＳＲＶ2023材料送付日程表 (report)'!$B$14:$B$108='SRI (2023)'!$V32)*('ＳＲＶ2023材料送付日程表 (report)'!$G$12:$BH$12='SRI (2023)'!LD$3)*('ＳＲＶ2023材料送付日程表 (report)'!$G$14:$BH$108))</f>
        <v>0</v>
      </c>
      <c r="LE32" s="146">
        <f>SUMPRODUCT(('ＳＲＶ2023材料送付日程表 (report)'!$B$14:$B$108='SRI (2023)'!$V32)*('ＳＲＶ2023材料送付日程表 (report)'!$G$12:$BH$12='SRI (2023)'!LE$3)*('ＳＲＶ2023材料送付日程表 (report)'!$G$14:$BH$108))</f>
        <v>0</v>
      </c>
      <c r="LF32" s="146">
        <f>SUMPRODUCT(('ＳＲＶ2023材料送付日程表 (report)'!$B$14:$B$108='SRI (2023)'!$V32)*('ＳＲＶ2023材料送付日程表 (report)'!$G$12:$BH$12='SRI (2023)'!LF$3)*('ＳＲＶ2023材料送付日程表 (report)'!$G$14:$BH$108))</f>
        <v>0</v>
      </c>
      <c r="LG32" s="146">
        <f>SUMPRODUCT(('ＳＲＶ2023材料送付日程表 (report)'!$B$14:$B$108='SRI (2023)'!$V32)*('ＳＲＶ2023材料送付日程表 (report)'!$G$12:$BH$12='SRI (2023)'!LG$3)*('ＳＲＶ2023材料送付日程表 (report)'!$G$14:$BH$108))</f>
        <v>0</v>
      </c>
      <c r="LH32" s="146">
        <f>SUMPRODUCT(('ＳＲＶ2023材料送付日程表 (report)'!$B$14:$B$108='SRI (2023)'!$V32)*('ＳＲＶ2023材料送付日程表 (report)'!$G$12:$BH$12='SRI (2023)'!LH$3)*('ＳＲＶ2023材料送付日程表 (report)'!$G$14:$BH$108))</f>
        <v>0</v>
      </c>
      <c r="LI32" s="146">
        <f>SUMPRODUCT(('ＳＲＶ2023材料送付日程表 (report)'!$B$14:$B$108='SRI (2023)'!$V32)*('ＳＲＶ2023材料送付日程表 (report)'!$G$12:$BH$12='SRI (2023)'!LI$3)*('ＳＲＶ2023材料送付日程表 (report)'!$G$14:$BH$108))</f>
        <v>0</v>
      </c>
      <c r="LJ32" s="146">
        <f>SUMPRODUCT(('ＳＲＶ2023材料送付日程表 (report)'!$B$14:$B$108='SRI (2023)'!$V32)*('ＳＲＶ2023材料送付日程表 (report)'!$G$12:$BH$12='SRI (2023)'!LJ$3)*('ＳＲＶ2023材料送付日程表 (report)'!$G$14:$BH$108))</f>
        <v>0</v>
      </c>
      <c r="LK32" s="146">
        <f>SUMPRODUCT(('ＳＲＶ2023材料送付日程表 (report)'!$B$14:$B$108='SRI (2023)'!$V32)*('ＳＲＶ2023材料送付日程表 (report)'!$G$12:$BH$12='SRI (2023)'!LK$3)*('ＳＲＶ2023材料送付日程表 (report)'!$G$14:$BH$108))</f>
        <v>0</v>
      </c>
      <c r="LL32" s="146">
        <f>SUMPRODUCT(('ＳＲＶ2023材料送付日程表 (report)'!$B$14:$B$108='SRI (2023)'!$V32)*('ＳＲＶ2023材料送付日程表 (report)'!$G$12:$BH$12='SRI (2023)'!LL$3)*('ＳＲＶ2023材料送付日程表 (report)'!$G$14:$BH$108))</f>
        <v>0</v>
      </c>
      <c r="LM32" s="146">
        <f>SUMPRODUCT(('ＳＲＶ2023材料送付日程表 (report)'!$B$14:$B$108='SRI (2023)'!$V32)*('ＳＲＶ2023材料送付日程表 (report)'!$G$12:$BH$12='SRI (2023)'!LM$3)*('ＳＲＶ2023材料送付日程表 (report)'!$G$14:$BH$108))</f>
        <v>0</v>
      </c>
      <c r="LN32" s="146">
        <f>SUMPRODUCT(('ＳＲＶ2023材料送付日程表 (report)'!$B$14:$B$108='SRI (2023)'!$V32)*('ＳＲＶ2023材料送付日程表 (report)'!$G$12:$BH$12='SRI (2023)'!LN$3)*('ＳＲＶ2023材料送付日程表 (report)'!$G$14:$BH$108))</f>
        <v>0</v>
      </c>
      <c r="LO32" s="146">
        <f>SUMPRODUCT(('ＳＲＶ2023材料送付日程表 (report)'!$B$14:$B$108='SRI (2023)'!$V32)*('ＳＲＶ2023材料送付日程表 (report)'!$G$12:$BH$12='SRI (2023)'!LO$3)*('ＳＲＶ2023材料送付日程表 (report)'!$G$14:$BH$108))</f>
        <v>0</v>
      </c>
      <c r="LP32" s="146">
        <f>SUMPRODUCT(('ＳＲＶ2023材料送付日程表 (report)'!$B$14:$B$108='SRI (2023)'!$V32)*('ＳＲＶ2023材料送付日程表 (report)'!$G$12:$BH$12='SRI (2023)'!LP$3)*('ＳＲＶ2023材料送付日程表 (report)'!$G$14:$BH$108))</f>
        <v>0</v>
      </c>
      <c r="LQ32" s="146">
        <f>SUMPRODUCT(('ＳＲＶ2023材料送付日程表 (report)'!$B$14:$B$108='SRI (2023)'!$V32)*('ＳＲＶ2023材料送付日程表 (report)'!$G$12:$BH$12='SRI (2023)'!LQ$3)*('ＳＲＶ2023材料送付日程表 (report)'!$G$14:$BH$108))</f>
        <v>0</v>
      </c>
      <c r="LR32" s="146">
        <f>SUMPRODUCT(('ＳＲＶ2023材料送付日程表 (report)'!$B$14:$B$108='SRI (2023)'!$V32)*('ＳＲＶ2023材料送付日程表 (report)'!$G$12:$BH$12='SRI (2023)'!LR$3)*('ＳＲＶ2023材料送付日程表 (report)'!$G$14:$BH$108))</f>
        <v>0</v>
      </c>
      <c r="LS32" s="146">
        <f>SUMPRODUCT(('ＳＲＶ2023材料送付日程表 (report)'!$B$14:$B$108='SRI (2023)'!$V32)*('ＳＲＶ2023材料送付日程表 (report)'!$G$12:$BH$12='SRI (2023)'!LS$3)*('ＳＲＶ2023材料送付日程表 (report)'!$G$14:$BH$108))</f>
        <v>0</v>
      </c>
      <c r="LT32" s="146">
        <f>SUMPRODUCT(('ＳＲＶ2023材料送付日程表 (report)'!$B$14:$B$108='SRI (2023)'!$V32)*('ＳＲＶ2023材料送付日程表 (report)'!$G$12:$BH$12='SRI (2023)'!LT$3)*('ＳＲＶ2023材料送付日程表 (report)'!$G$14:$BH$108))</f>
        <v>0</v>
      </c>
      <c r="LU32" s="146">
        <f>SUMPRODUCT(('ＳＲＶ2023材料送付日程表 (report)'!$B$14:$B$108='SRI (2023)'!$V32)*('ＳＲＶ2023材料送付日程表 (report)'!$G$12:$BH$12='SRI (2023)'!LU$3)*('ＳＲＶ2023材料送付日程表 (report)'!$G$14:$BH$108))</f>
        <v>0</v>
      </c>
      <c r="LV32" s="146">
        <f>SUMPRODUCT(('ＳＲＶ2023材料送付日程表 (report)'!$B$14:$B$108='SRI (2023)'!$V32)*('ＳＲＶ2023材料送付日程表 (report)'!$G$12:$BH$12='SRI (2023)'!LV$3)*('ＳＲＶ2023材料送付日程表 (report)'!$G$14:$BH$108))</f>
        <v>0</v>
      </c>
      <c r="LW32" s="146">
        <f>SUMPRODUCT(('ＳＲＶ2023材料送付日程表 (report)'!$B$14:$B$108='SRI (2023)'!$V32)*('ＳＲＶ2023材料送付日程表 (report)'!$G$12:$BH$12='SRI (2023)'!LW$3)*('ＳＲＶ2023材料送付日程表 (report)'!$G$14:$BH$108))</f>
        <v>0</v>
      </c>
      <c r="LX32" s="146">
        <f>SUMPRODUCT(('ＳＲＶ2023材料送付日程表 (report)'!$B$14:$B$108='SRI (2023)'!$V32)*('ＳＲＶ2023材料送付日程表 (report)'!$G$12:$BH$12='SRI (2023)'!LX$3)*('ＳＲＶ2023材料送付日程表 (report)'!$G$14:$BH$108))</f>
        <v>0</v>
      </c>
      <c r="LY32" s="146">
        <f>SUMPRODUCT(('ＳＲＶ2023材料送付日程表 (report)'!$B$14:$B$108='SRI (2023)'!$V32)*('ＳＲＶ2023材料送付日程表 (report)'!$G$12:$BH$12='SRI (2023)'!LY$3)*('ＳＲＶ2023材料送付日程表 (report)'!$G$14:$BH$108))</f>
        <v>0</v>
      </c>
      <c r="LZ32" s="146">
        <f>SUMPRODUCT(('ＳＲＶ2023材料送付日程表 (report)'!$B$14:$B$108='SRI (2023)'!$V32)*('ＳＲＶ2023材料送付日程表 (report)'!$G$12:$BH$12='SRI (2023)'!LZ$3)*('ＳＲＶ2023材料送付日程表 (report)'!$G$14:$BH$108))</f>
        <v>0</v>
      </c>
      <c r="MA32" s="146">
        <f>SUMPRODUCT(('ＳＲＶ2023材料送付日程表 (report)'!$B$14:$B$108='SRI (2023)'!$V32)*('ＳＲＶ2023材料送付日程表 (report)'!$G$12:$BH$12='SRI (2023)'!MA$3)*('ＳＲＶ2023材料送付日程表 (report)'!$G$14:$BH$108))</f>
        <v>0</v>
      </c>
      <c r="MB32" s="146">
        <f>SUMPRODUCT(('ＳＲＶ2023材料送付日程表 (report)'!$B$14:$B$108='SRI (2023)'!$V32)*('ＳＲＶ2023材料送付日程表 (report)'!$G$12:$BH$12='SRI (2023)'!MB$3)*('ＳＲＶ2023材料送付日程表 (report)'!$G$14:$BH$108))</f>
        <v>0</v>
      </c>
      <c r="MC32" s="146">
        <f>SUMPRODUCT(('ＳＲＶ2023材料送付日程表 (report)'!$B$14:$B$108='SRI (2023)'!$V32)*('ＳＲＶ2023材料送付日程表 (report)'!$G$12:$BH$12='SRI (2023)'!MC$3)*('ＳＲＶ2023材料送付日程表 (report)'!$G$14:$BH$108))</f>
        <v>0</v>
      </c>
      <c r="MD32" s="146">
        <f>SUMPRODUCT(('ＳＲＶ2023材料送付日程表 (report)'!$B$14:$B$108='SRI (2023)'!$V32)*('ＳＲＶ2023材料送付日程表 (report)'!$G$12:$BH$12='SRI (2023)'!MD$3)*('ＳＲＶ2023材料送付日程表 (report)'!$G$14:$BH$108))</f>
        <v>0</v>
      </c>
      <c r="ME32" s="146">
        <f>SUMPRODUCT(('ＳＲＶ2023材料送付日程表 (report)'!$B$14:$B$108='SRI (2023)'!$V32)*('ＳＲＶ2023材料送付日程表 (report)'!$G$12:$BH$12='SRI (2023)'!ME$3)*('ＳＲＶ2023材料送付日程表 (report)'!$G$14:$BH$108))</f>
        <v>0</v>
      </c>
      <c r="MF32" s="146">
        <f>SUMPRODUCT(('ＳＲＶ2023材料送付日程表 (report)'!$B$14:$B$108='SRI (2023)'!$V32)*('ＳＲＶ2023材料送付日程表 (report)'!$G$12:$BH$12='SRI (2023)'!MF$3)*('ＳＲＶ2023材料送付日程表 (report)'!$G$14:$BH$108))</f>
        <v>0</v>
      </c>
      <c r="MG32" s="146">
        <f>SUMPRODUCT(('ＳＲＶ2023材料送付日程表 (report)'!$B$14:$B$108='SRI (2023)'!$V32)*('ＳＲＶ2023材料送付日程表 (report)'!$G$12:$BH$12='SRI (2023)'!MG$3)*('ＳＲＶ2023材料送付日程表 (report)'!$G$14:$BH$108))</f>
        <v>0</v>
      </c>
      <c r="MH32" s="146">
        <f>SUMPRODUCT(('ＳＲＶ2023材料送付日程表 (report)'!$B$14:$B$108='SRI (2023)'!$V32)*('ＳＲＶ2023材料送付日程表 (report)'!$G$12:$BH$12='SRI (2023)'!MH$3)*('ＳＲＶ2023材料送付日程表 (report)'!$G$14:$BH$108))</f>
        <v>0</v>
      </c>
      <c r="MI32" s="146">
        <f>SUMPRODUCT(('ＳＲＶ2023材料送付日程表 (report)'!$B$14:$B$108='SRI (2023)'!$V32)*('ＳＲＶ2023材料送付日程表 (report)'!$G$12:$BH$12='SRI (2023)'!MI$3)*('ＳＲＶ2023材料送付日程表 (report)'!$G$14:$BH$108))</f>
        <v>0</v>
      </c>
      <c r="MJ32" s="146">
        <f>SUMPRODUCT(('ＳＲＶ2023材料送付日程表 (report)'!$B$14:$B$108='SRI (2023)'!$V32)*('ＳＲＶ2023材料送付日程表 (report)'!$G$12:$BH$12='SRI (2023)'!MJ$3)*('ＳＲＶ2023材料送付日程表 (report)'!$G$14:$BH$108))</f>
        <v>0</v>
      </c>
      <c r="MK32" s="146">
        <f>SUMPRODUCT(('ＳＲＶ2023材料送付日程表 (report)'!$B$14:$B$108='SRI (2023)'!$V32)*('ＳＲＶ2023材料送付日程表 (report)'!$G$12:$BH$12='SRI (2023)'!MK$3)*('ＳＲＶ2023材料送付日程表 (report)'!$G$14:$BH$108))</f>
        <v>0</v>
      </c>
      <c r="ML32" s="146">
        <f>SUMPRODUCT(('ＳＲＶ2023材料送付日程表 (report)'!$B$14:$B$108='SRI (2023)'!$V32)*('ＳＲＶ2023材料送付日程表 (report)'!$G$12:$BH$12='SRI (2023)'!ML$3)*('ＳＲＶ2023材料送付日程表 (report)'!$G$14:$BH$108))</f>
        <v>0</v>
      </c>
      <c r="MM32" s="146">
        <f>SUMPRODUCT(('ＳＲＶ2023材料送付日程表 (report)'!$B$14:$B$108='SRI (2023)'!$V32)*('ＳＲＶ2023材料送付日程表 (report)'!$G$12:$BH$12='SRI (2023)'!MM$3)*('ＳＲＶ2023材料送付日程表 (report)'!$G$14:$BH$108))</f>
        <v>0</v>
      </c>
      <c r="MN32" s="146">
        <f>SUMPRODUCT(('ＳＲＶ2023材料送付日程表 (report)'!$B$14:$B$108='SRI (2023)'!$V32)*('ＳＲＶ2023材料送付日程表 (report)'!$G$12:$BH$12='SRI (2023)'!MN$3)*('ＳＲＶ2023材料送付日程表 (report)'!$G$14:$BH$108))</f>
        <v>0</v>
      </c>
      <c r="MO32" s="146">
        <f>SUMPRODUCT(('ＳＲＶ2023材料送付日程表 (report)'!$B$14:$B$108='SRI (2023)'!$V32)*('ＳＲＶ2023材料送付日程表 (report)'!$G$12:$BH$12='SRI (2023)'!MO$3)*('ＳＲＶ2023材料送付日程表 (report)'!$G$14:$BH$108))</f>
        <v>0</v>
      </c>
      <c r="MP32" s="146">
        <f>SUMPRODUCT(('ＳＲＶ2023材料送付日程表 (report)'!$B$14:$B$108='SRI (2023)'!$V32)*('ＳＲＶ2023材料送付日程表 (report)'!$G$12:$BH$12='SRI (2023)'!MP$3)*('ＳＲＶ2023材料送付日程表 (report)'!$G$14:$BH$108))</f>
        <v>0</v>
      </c>
      <c r="MQ32" s="146">
        <f>SUMPRODUCT(('ＳＲＶ2023材料送付日程表 (report)'!$B$14:$B$108='SRI (2023)'!$V32)*('ＳＲＶ2023材料送付日程表 (report)'!$G$12:$BH$12='SRI (2023)'!MQ$3)*('ＳＲＶ2023材料送付日程表 (report)'!$G$14:$BH$108))</f>
        <v>0</v>
      </c>
      <c r="MR32" s="146">
        <f>SUMPRODUCT(('ＳＲＶ2023材料送付日程表 (report)'!$B$14:$B$108='SRI (2023)'!$V32)*('ＳＲＶ2023材料送付日程表 (report)'!$G$12:$BH$12='SRI (2023)'!MR$3)*('ＳＲＶ2023材料送付日程表 (report)'!$G$14:$BH$108))</f>
        <v>0</v>
      </c>
      <c r="MS32" s="146">
        <f>SUMPRODUCT(('ＳＲＶ2023材料送付日程表 (report)'!$B$14:$B$108='SRI (2023)'!$V32)*('ＳＲＶ2023材料送付日程表 (report)'!$G$12:$BH$12='SRI (2023)'!MS$3)*('ＳＲＶ2023材料送付日程表 (report)'!$G$14:$BH$108))</f>
        <v>0</v>
      </c>
      <c r="MT32" s="146">
        <f>SUMPRODUCT(('ＳＲＶ2023材料送付日程表 (report)'!$B$14:$B$108='SRI (2023)'!$V32)*('ＳＲＶ2023材料送付日程表 (report)'!$G$12:$BH$12='SRI (2023)'!MT$3)*('ＳＲＶ2023材料送付日程表 (report)'!$G$14:$BH$108))</f>
        <v>0</v>
      </c>
      <c r="MU32" s="146">
        <f>SUMPRODUCT(('ＳＲＶ2023材料送付日程表 (report)'!$B$14:$B$108='SRI (2023)'!$V32)*('ＳＲＶ2023材料送付日程表 (report)'!$G$12:$BH$12='SRI (2023)'!MU$3)*('ＳＲＶ2023材料送付日程表 (report)'!$G$14:$BH$108))</f>
        <v>0</v>
      </c>
      <c r="MV32" s="146">
        <f>SUMPRODUCT(('ＳＲＶ2023材料送付日程表 (report)'!$B$14:$B$108='SRI (2023)'!$V32)*('ＳＲＶ2023材料送付日程表 (report)'!$G$12:$BH$12='SRI (2023)'!MV$3)*('ＳＲＶ2023材料送付日程表 (report)'!$G$14:$BH$108))</f>
        <v>0</v>
      </c>
      <c r="MW32" s="146">
        <f>SUMPRODUCT(('ＳＲＶ2023材料送付日程表 (report)'!$B$14:$B$108='SRI (2023)'!$V32)*('ＳＲＶ2023材料送付日程表 (report)'!$G$12:$BH$12='SRI (2023)'!MW$3)*('ＳＲＶ2023材料送付日程表 (report)'!$G$14:$BH$108))</f>
        <v>0</v>
      </c>
      <c r="MX32" s="146">
        <f>SUMPRODUCT(('ＳＲＶ2023材料送付日程表 (report)'!$B$14:$B$108='SRI (2023)'!$V32)*('ＳＲＶ2023材料送付日程表 (report)'!$G$12:$BH$12='SRI (2023)'!MX$3)*('ＳＲＶ2023材料送付日程表 (report)'!$G$14:$BH$108))</f>
        <v>0</v>
      </c>
      <c r="MY32" s="146">
        <f>SUMPRODUCT(('ＳＲＶ2023材料送付日程表 (report)'!$B$14:$B$108='SRI (2023)'!$V32)*('ＳＲＶ2023材料送付日程表 (report)'!$G$12:$BH$12='SRI (2023)'!MY$3)*('ＳＲＶ2023材料送付日程表 (report)'!$G$14:$BH$108))</f>
        <v>0</v>
      </c>
      <c r="MZ32" s="146">
        <f>SUMPRODUCT(('ＳＲＶ2023材料送付日程表 (report)'!$B$14:$B$108='SRI (2023)'!$V32)*('ＳＲＶ2023材料送付日程表 (report)'!$G$12:$BH$12='SRI (2023)'!MZ$3)*('ＳＲＶ2023材料送付日程表 (report)'!$G$14:$BH$108))</f>
        <v>0</v>
      </c>
      <c r="NA32" s="146">
        <f>SUMPRODUCT(('ＳＲＶ2023材料送付日程表 (report)'!$B$14:$B$108='SRI (2023)'!$V32)*('ＳＲＶ2023材料送付日程表 (report)'!$G$12:$BH$12='SRI (2023)'!NA$3)*('ＳＲＶ2023材料送付日程表 (report)'!$G$14:$BH$108))</f>
        <v>0</v>
      </c>
      <c r="NB32" s="146">
        <f>SUMPRODUCT(('ＳＲＶ2023材料送付日程表 (report)'!$B$14:$B$108='SRI (2023)'!$V32)*('ＳＲＶ2023材料送付日程表 (report)'!$G$12:$BH$12='SRI (2023)'!NB$3)*('ＳＲＶ2023材料送付日程表 (report)'!$G$14:$BH$108))</f>
        <v>0</v>
      </c>
      <c r="NC32" s="146">
        <f>SUMPRODUCT(('ＳＲＶ2023材料送付日程表 (report)'!$B$14:$B$108='SRI (2023)'!$V32)*('ＳＲＶ2023材料送付日程表 (report)'!$G$12:$BH$12='SRI (2023)'!NC$3)*('ＳＲＶ2023材料送付日程表 (report)'!$G$14:$BH$108))</f>
        <v>0</v>
      </c>
      <c r="ND32" s="146">
        <f>SUMPRODUCT(('ＳＲＶ2023材料送付日程表 (report)'!$B$14:$B$108='SRI (2023)'!$V32)*('ＳＲＶ2023材料送付日程表 (report)'!$G$12:$BH$12='SRI (2023)'!ND$3)*('ＳＲＶ2023材料送付日程表 (report)'!$G$14:$BH$108))</f>
        <v>0</v>
      </c>
      <c r="NE32" s="146">
        <f>SUMPRODUCT(('ＳＲＶ2023材料送付日程表 (report)'!$B$14:$B$108='SRI (2023)'!$V32)*('ＳＲＶ2023材料送付日程表 (report)'!$G$12:$BH$12='SRI (2023)'!NE$3)*('ＳＲＶ2023材料送付日程表 (report)'!$G$14:$BH$108))</f>
        <v>0</v>
      </c>
      <c r="NF32" s="146">
        <f>SUMPRODUCT(('ＳＲＶ2023材料送付日程表 (report)'!$B$14:$B$108='SRI (2023)'!$V32)*('ＳＲＶ2023材料送付日程表 (report)'!$G$12:$BH$12='SRI (2023)'!NF$3)*('ＳＲＶ2023材料送付日程表 (report)'!$G$14:$BH$108))</f>
        <v>0</v>
      </c>
      <c r="NG32" s="146">
        <f>SUMPRODUCT(('ＳＲＶ2023材料送付日程表 (report)'!$B$14:$B$108='SRI (2023)'!$V32)*('ＳＲＶ2023材料送付日程表 (report)'!$G$12:$BH$12='SRI (2023)'!NG$3)*('ＳＲＶ2023材料送付日程表 (report)'!$G$14:$BH$108))</f>
        <v>0</v>
      </c>
      <c r="NH32" s="146">
        <f>SUMPRODUCT(('ＳＲＶ2023材料送付日程表 (report)'!$B$14:$B$108='SRI (2023)'!$V32)*('ＳＲＶ2023材料送付日程表 (report)'!$G$12:$BH$12='SRI (2023)'!NH$3)*('ＳＲＶ2023材料送付日程表 (report)'!$G$14:$BH$108))</f>
        <v>0</v>
      </c>
      <c r="NI32" s="146">
        <f>SUMPRODUCT(('ＳＲＶ2023材料送付日程表 (report)'!$B$14:$B$108='SRI (2023)'!$V32)*('ＳＲＶ2023材料送付日程表 (report)'!$G$12:$BH$12='SRI (2023)'!NI$3)*('ＳＲＶ2023材料送付日程表 (report)'!$G$14:$BH$108))</f>
        <v>0</v>
      </c>
      <c r="NJ32" s="146">
        <f>SUMPRODUCT(('ＳＲＶ2023材料送付日程表 (report)'!$B$14:$B$108='SRI (2023)'!$V32)*('ＳＲＶ2023材料送付日程表 (report)'!$G$12:$BH$12='SRI (2023)'!NJ$3)*('ＳＲＶ2023材料送付日程表 (report)'!$G$14:$BH$108))</f>
        <v>0</v>
      </c>
      <c r="NK32" s="146">
        <f>SUMPRODUCT(('ＳＲＶ2023材料送付日程表 (report)'!$B$14:$B$108='SRI (2023)'!$V32)*('ＳＲＶ2023材料送付日程表 (report)'!$G$12:$BH$12='SRI (2023)'!NK$3)*('ＳＲＶ2023材料送付日程表 (report)'!$G$14:$BH$108))</f>
        <v>0</v>
      </c>
      <c r="NL32" s="146">
        <f>SUMPRODUCT(('ＳＲＶ2023材料送付日程表 (report)'!$B$14:$B$108='SRI (2023)'!$V32)*('ＳＲＶ2023材料送付日程表 (report)'!$G$12:$BH$12='SRI (2023)'!NL$3)*('ＳＲＶ2023材料送付日程表 (report)'!$G$14:$BH$108))</f>
        <v>0</v>
      </c>
      <c r="NM32" s="146">
        <f>SUMPRODUCT(('ＳＲＶ2023材料送付日程表 (report)'!$B$14:$B$108='SRI (2023)'!$V32)*('ＳＲＶ2023材料送付日程表 (report)'!$G$12:$BH$12='SRI (2023)'!NM$3)*('ＳＲＶ2023材料送付日程表 (report)'!$G$14:$BH$108))</f>
        <v>0</v>
      </c>
      <c r="NN32" s="146">
        <f>SUMPRODUCT(('ＳＲＶ2023材料送付日程表 (report)'!$B$14:$B$108='SRI (2023)'!$V32)*('ＳＲＶ2023材料送付日程表 (report)'!$G$12:$BH$12='SRI (2023)'!NN$3)*('ＳＲＶ2023材料送付日程表 (report)'!$G$14:$BH$108))</f>
        <v>0</v>
      </c>
      <c r="NO32" s="146">
        <f>SUMPRODUCT(('ＳＲＶ2023材料送付日程表 (report)'!$B$14:$B$108='SRI (2023)'!$V32)*('ＳＲＶ2023材料送付日程表 (report)'!$G$12:$BH$12='SRI (2023)'!NO$3)*('ＳＲＶ2023材料送付日程表 (report)'!$G$14:$BH$108))</f>
        <v>0</v>
      </c>
      <c r="NP32" s="146">
        <f>SUMPRODUCT(('ＳＲＶ2023材料送付日程表 (report)'!$B$14:$B$108='SRI (2023)'!$V32)*('ＳＲＶ2023材料送付日程表 (report)'!$G$12:$BH$12='SRI (2023)'!NP$3)*('ＳＲＶ2023材料送付日程表 (report)'!$G$14:$BH$108))</f>
        <v>0</v>
      </c>
      <c r="NQ32" s="146">
        <f>SUMPRODUCT(('ＳＲＶ2023材料送付日程表 (report)'!$B$14:$B$108='SRI (2023)'!$V32)*('ＳＲＶ2023材料送付日程表 (report)'!$G$12:$BH$12='SRI (2023)'!NQ$3)*('ＳＲＶ2023材料送付日程表 (report)'!$G$14:$BH$108))</f>
        <v>0</v>
      </c>
      <c r="NR32" s="146">
        <f>SUMPRODUCT(('ＳＲＶ2023材料送付日程表 (report)'!$B$14:$B$108='SRI (2023)'!$V32)*('ＳＲＶ2023材料送付日程表 (report)'!$G$12:$BH$12='SRI (2023)'!NR$3)*('ＳＲＶ2023材料送付日程表 (report)'!$G$14:$BH$108))</f>
        <v>0</v>
      </c>
      <c r="NS32" s="146">
        <f>SUMPRODUCT(('ＳＲＶ2023材料送付日程表 (report)'!$B$14:$B$108='SRI (2023)'!$V32)*('ＳＲＶ2023材料送付日程表 (report)'!$G$12:$BH$12='SRI (2023)'!NS$3)*('ＳＲＶ2023材料送付日程表 (report)'!$G$14:$BH$108))</f>
        <v>0</v>
      </c>
      <c r="NT32" s="146">
        <f>SUMPRODUCT(('ＳＲＶ2023材料送付日程表 (report)'!$B$14:$B$108='SRI (2023)'!$V32)*('ＳＲＶ2023材料送付日程表 (report)'!$G$12:$BH$12='SRI (2023)'!NT$3)*('ＳＲＶ2023材料送付日程表 (report)'!$G$14:$BH$108))</f>
        <v>0</v>
      </c>
      <c r="NU32" s="146">
        <f>SUMPRODUCT(('ＳＲＶ2023材料送付日程表 (report)'!$B$14:$B$108='SRI (2023)'!$V32)*('ＳＲＶ2023材料送付日程表 (report)'!$G$12:$BH$12='SRI (2023)'!NU$3)*('ＳＲＶ2023材料送付日程表 (report)'!$G$14:$BH$108))</f>
        <v>0</v>
      </c>
      <c r="NV32" s="146">
        <f>SUMPRODUCT(('ＳＲＶ2023材料送付日程表 (report)'!$B$14:$B$108='SRI (2023)'!$V32)*('ＳＲＶ2023材料送付日程表 (report)'!$G$12:$BH$12='SRI (2023)'!NV$3)*('ＳＲＶ2023材料送付日程表 (report)'!$G$14:$BH$108))</f>
        <v>0</v>
      </c>
      <c r="NW32" s="146">
        <f>SUMPRODUCT(('ＳＲＶ2023材料送付日程表 (report)'!$B$14:$B$108='SRI (2023)'!$V32)*('ＳＲＶ2023材料送付日程表 (report)'!$G$12:$BH$12='SRI (2023)'!NW$3)*('ＳＲＶ2023材料送付日程表 (report)'!$G$14:$BH$108))</f>
        <v>0</v>
      </c>
    </row>
    <row r="33" spans="2:387" s="138" customFormat="1" ht="15">
      <c r="B33" s="143">
        <f t="shared" si="9"/>
        <v>0</v>
      </c>
      <c r="C33" s="143">
        <f t="shared" si="9"/>
        <v>0</v>
      </c>
      <c r="D33" s="143">
        <f t="shared" si="9"/>
        <v>0</v>
      </c>
      <c r="E33" s="143">
        <f t="shared" si="9"/>
        <v>20160</v>
      </c>
      <c r="F33" s="143">
        <f t="shared" si="9"/>
        <v>18648</v>
      </c>
      <c r="G33" s="143">
        <f t="shared" si="9"/>
        <v>13860</v>
      </c>
      <c r="H33" s="143">
        <f t="shared" si="9"/>
        <v>0</v>
      </c>
      <c r="I33" s="143">
        <f t="shared" si="9"/>
        <v>0</v>
      </c>
      <c r="J33" s="143">
        <f t="shared" si="9"/>
        <v>0</v>
      </c>
      <c r="K33" s="143">
        <f t="shared" si="9"/>
        <v>0</v>
      </c>
      <c r="L33" s="143">
        <f t="shared" si="10"/>
        <v>0</v>
      </c>
      <c r="M33" s="143">
        <f t="shared" si="10"/>
        <v>0</v>
      </c>
      <c r="N33" s="143">
        <f t="shared" si="10"/>
        <v>0</v>
      </c>
      <c r="O33" s="143">
        <f t="shared" si="10"/>
        <v>0</v>
      </c>
      <c r="P33" s="143">
        <f t="shared" si="10"/>
        <v>0</v>
      </c>
      <c r="Q33" s="143">
        <f t="shared" si="10"/>
        <v>0</v>
      </c>
      <c r="R33" s="143">
        <f t="shared" si="10"/>
        <v>0</v>
      </c>
      <c r="S33" s="143">
        <f t="shared" si="10"/>
        <v>0</v>
      </c>
      <c r="U33" s="144" t="s">
        <v>75</v>
      </c>
      <c r="V33" s="145" t="s">
        <v>75</v>
      </c>
      <c r="W33" s="146">
        <f>SUMPRODUCT(('ＳＲＶ2023材料送付日程表 (report)'!$B$14:$B$108='SRI (2023)'!$V33)*('ＳＲＶ2023材料送付日程表 (report)'!$G$12:$BH$12='SRI (2023)'!W$3)*('ＳＲＶ2023材料送付日程表 (report)'!$G$14:$BH$108))</f>
        <v>5544</v>
      </c>
      <c r="X33" s="146">
        <f>SUMPRODUCT(('ＳＲＶ2023材料送付日程表 (report)'!$B$14:$B$108='SRI (2023)'!$V33)*('ＳＲＶ2023材料送付日程表 (report)'!$G$12:$BH$12='SRI (2023)'!X$3)*('ＳＲＶ2023材料送付日程表 (report)'!$G$14:$BH$108))</f>
        <v>0</v>
      </c>
      <c r="Y33" s="146">
        <f>SUMPRODUCT(('ＳＲＶ2023材料送付日程表 (report)'!$B$14:$B$108='SRI (2023)'!$V33)*('ＳＲＶ2023材料送付日程表 (report)'!$G$12:$BH$12='SRI (2023)'!Y$3)*('ＳＲＶ2023材料送付日程表 (report)'!$G$14:$BH$108))</f>
        <v>0</v>
      </c>
      <c r="Z33" s="146">
        <f>SUMPRODUCT(('ＳＲＶ2023材料送付日程表 (report)'!$B$14:$B$108='SRI (2023)'!$V33)*('ＳＲＶ2023材料送付日程表 (report)'!$G$12:$BH$12='SRI (2023)'!Z$3)*('ＳＲＶ2023材料送付日程表 (report)'!$G$14:$BH$108))</f>
        <v>0</v>
      </c>
      <c r="AA33" s="146">
        <f>SUMPRODUCT(('ＳＲＶ2023材料送付日程表 (report)'!$B$14:$B$108='SRI (2023)'!$V33)*('ＳＲＶ2023材料送付日程表 (report)'!$G$12:$BH$12='SRI (2023)'!AA$3)*('ＳＲＶ2023材料送付日程表 (report)'!$G$14:$BH$108))</f>
        <v>0</v>
      </c>
      <c r="AB33" s="146">
        <f>SUMPRODUCT(('ＳＲＶ2023材料送付日程表 (report)'!$B$14:$B$108='SRI (2023)'!$V33)*('ＳＲＶ2023材料送付日程表 (report)'!$G$12:$BH$12='SRI (2023)'!AB$3)*('ＳＲＶ2023材料送付日程表 (report)'!$G$14:$BH$108))</f>
        <v>0</v>
      </c>
      <c r="AC33" s="146">
        <f>SUMPRODUCT(('ＳＲＶ2023材料送付日程表 (report)'!$B$14:$B$108='SRI (2023)'!$V33)*('ＳＲＶ2023材料送付日程表 (report)'!$G$12:$BH$12='SRI (2023)'!AC$3)*('ＳＲＶ2023材料送付日程表 (report)'!$G$14:$BH$108))</f>
        <v>0</v>
      </c>
      <c r="AD33" s="146">
        <f>SUMPRODUCT(('ＳＲＶ2023材料送付日程表 (report)'!$B$14:$B$108='SRI (2023)'!$V33)*('ＳＲＶ2023材料送付日程表 (report)'!$G$12:$BH$12='SRI (2023)'!AD$3)*('ＳＲＶ2023材料送付日程表 (report)'!$G$14:$BH$108))</f>
        <v>4788</v>
      </c>
      <c r="AE33" s="146">
        <f>SUMPRODUCT(('ＳＲＶ2023材料送付日程表 (report)'!$B$14:$B$108='SRI (2023)'!$V33)*('ＳＲＶ2023材料送付日程表 (report)'!$G$12:$BH$12='SRI (2023)'!AE$3)*('ＳＲＶ2023材料送付日程表 (report)'!$G$14:$BH$108))</f>
        <v>0</v>
      </c>
      <c r="AF33" s="146">
        <f>SUMPRODUCT(('ＳＲＶ2023材料送付日程表 (report)'!$B$14:$B$108='SRI (2023)'!$V33)*('ＳＲＶ2023材料送付日程表 (report)'!$G$12:$BH$12='SRI (2023)'!AF$3)*('ＳＲＶ2023材料送付日程表 (report)'!$G$14:$BH$108))</f>
        <v>0</v>
      </c>
      <c r="AG33" s="146">
        <f>SUMPRODUCT(('ＳＲＶ2023材料送付日程表 (report)'!$B$14:$B$108='SRI (2023)'!$V33)*('ＳＲＶ2023材料送付日程表 (report)'!$G$12:$BH$12='SRI (2023)'!AG$3)*('ＳＲＶ2023材料送付日程表 (report)'!$G$14:$BH$108))</f>
        <v>0</v>
      </c>
      <c r="AH33" s="146">
        <f>SUMPRODUCT(('ＳＲＶ2023材料送付日程表 (report)'!$B$14:$B$108='SRI (2023)'!$V33)*('ＳＲＶ2023材料送付日程表 (report)'!$G$12:$BH$12='SRI (2023)'!AH$3)*('ＳＲＶ2023材料送付日程表 (report)'!$G$14:$BH$108))</f>
        <v>0</v>
      </c>
      <c r="AI33" s="146">
        <f>SUMPRODUCT(('ＳＲＶ2023材料送付日程表 (report)'!$B$14:$B$108='SRI (2023)'!$V33)*('ＳＲＶ2023材料送付日程表 (report)'!$G$12:$BH$12='SRI (2023)'!AI$3)*('ＳＲＶ2023材料送付日程表 (report)'!$G$14:$BH$108))</f>
        <v>0</v>
      </c>
      <c r="AJ33" s="146">
        <f>SUMPRODUCT(('ＳＲＶ2023材料送付日程表 (report)'!$B$14:$B$108='SRI (2023)'!$V33)*('ＳＲＶ2023材料送付日程表 (report)'!$G$12:$BH$12='SRI (2023)'!AJ$3)*('ＳＲＶ2023材料送付日程表 (report)'!$G$14:$BH$108))</f>
        <v>0</v>
      </c>
      <c r="AK33" s="146">
        <f>SUMPRODUCT(('ＳＲＶ2023材料送付日程表 (report)'!$B$14:$B$108='SRI (2023)'!$V33)*('ＳＲＶ2023材料送付日程表 (report)'!$G$12:$BH$12='SRI (2023)'!AK$3)*('ＳＲＶ2023材料送付日程表 (report)'!$G$14:$BH$108))</f>
        <v>4284</v>
      </c>
      <c r="AL33" s="146">
        <f>SUMPRODUCT(('ＳＲＶ2023材料送付日程表 (report)'!$B$14:$B$108='SRI (2023)'!$V33)*('ＳＲＶ2023材料送付日程表 (report)'!$G$12:$BH$12='SRI (2023)'!AL$3)*('ＳＲＶ2023材料送付日程表 (report)'!$G$14:$BH$108))</f>
        <v>0</v>
      </c>
      <c r="AM33" s="146">
        <f>SUMPRODUCT(('ＳＲＶ2023材料送付日程表 (report)'!$B$14:$B$108='SRI (2023)'!$V33)*('ＳＲＶ2023材料送付日程表 (report)'!$G$12:$BH$12='SRI (2023)'!AM$3)*('ＳＲＶ2023材料送付日程表 (report)'!$G$14:$BH$108))</f>
        <v>0</v>
      </c>
      <c r="AN33" s="146">
        <f>SUMPRODUCT(('ＳＲＶ2023材料送付日程表 (report)'!$B$14:$B$108='SRI (2023)'!$V33)*('ＳＲＶ2023材料送付日程表 (report)'!$G$12:$BH$12='SRI (2023)'!AN$3)*('ＳＲＶ2023材料送付日程表 (report)'!$G$14:$BH$108))</f>
        <v>0</v>
      </c>
      <c r="AO33" s="146">
        <f>SUMPRODUCT(('ＳＲＶ2023材料送付日程表 (report)'!$B$14:$B$108='SRI (2023)'!$V33)*('ＳＲＶ2023材料送付日程表 (report)'!$G$12:$BH$12='SRI (2023)'!AO$3)*('ＳＲＶ2023材料送付日程表 (report)'!$G$14:$BH$108))</f>
        <v>0</v>
      </c>
      <c r="AP33" s="146">
        <f>SUMPRODUCT(('ＳＲＶ2023材料送付日程表 (report)'!$B$14:$B$108='SRI (2023)'!$V33)*('ＳＲＶ2023材料送付日程表 (report)'!$G$12:$BH$12='SRI (2023)'!AP$3)*('ＳＲＶ2023材料送付日程表 (report)'!$G$14:$BH$108))</f>
        <v>0</v>
      </c>
      <c r="AQ33" s="146">
        <f>SUMPRODUCT(('ＳＲＶ2023材料送付日程表 (report)'!$B$14:$B$108='SRI (2023)'!$V33)*('ＳＲＶ2023材料送付日程表 (report)'!$G$12:$BH$12='SRI (2023)'!AQ$3)*('ＳＲＶ2023材料送付日程表 (report)'!$G$14:$BH$108))</f>
        <v>0</v>
      </c>
      <c r="AR33" s="146">
        <f>SUMPRODUCT(('ＳＲＶ2023材料送付日程表 (report)'!$B$14:$B$108='SRI (2023)'!$V33)*('ＳＲＶ2023材料送付日程表 (report)'!$G$12:$BH$12='SRI (2023)'!AR$3)*('ＳＲＶ2023材料送付日程表 (report)'!$G$14:$BH$108))</f>
        <v>0</v>
      </c>
      <c r="AS33" s="146">
        <f>SUMPRODUCT(('ＳＲＶ2023材料送付日程表 (report)'!$B$14:$B$108='SRI (2023)'!$V33)*('ＳＲＶ2023材料送付日程表 (report)'!$G$12:$BH$12='SRI (2023)'!AS$3)*('ＳＲＶ2023材料送付日程表 (report)'!$G$14:$BH$108))</f>
        <v>0</v>
      </c>
      <c r="AT33" s="146">
        <f>SUMPRODUCT(('ＳＲＶ2023材料送付日程表 (report)'!$B$14:$B$108='SRI (2023)'!$V33)*('ＳＲＶ2023材料送付日程表 (report)'!$G$12:$BH$12='SRI (2023)'!AT$3)*('ＳＲＶ2023材料送付日程表 (report)'!$G$14:$BH$108))</f>
        <v>0</v>
      </c>
      <c r="AU33" s="146">
        <f>SUMPRODUCT(('ＳＲＶ2023材料送付日程表 (report)'!$B$14:$B$108='SRI (2023)'!$V33)*('ＳＲＶ2023材料送付日程表 (report)'!$G$12:$BH$12='SRI (2023)'!AU$3)*('ＳＲＶ2023材料送付日程表 (report)'!$G$14:$BH$108))</f>
        <v>0</v>
      </c>
      <c r="AV33" s="146">
        <f>SUMPRODUCT(('ＳＲＶ2023材料送付日程表 (report)'!$B$14:$B$108='SRI (2023)'!$V33)*('ＳＲＶ2023材料送付日程表 (report)'!$G$12:$BH$12='SRI (2023)'!AV$3)*('ＳＲＶ2023材料送付日程表 (report)'!$G$14:$BH$108))</f>
        <v>0</v>
      </c>
      <c r="AW33" s="146">
        <f>SUMPRODUCT(('ＳＲＶ2023材料送付日程表 (report)'!$B$14:$B$108='SRI (2023)'!$V33)*('ＳＲＶ2023材料送付日程表 (report)'!$G$12:$BH$12='SRI (2023)'!AW$3)*('ＳＲＶ2023材料送付日程表 (report)'!$G$14:$BH$108))</f>
        <v>0</v>
      </c>
      <c r="AX33" s="146">
        <f>SUMPRODUCT(('ＳＲＶ2023材料送付日程表 (report)'!$B$14:$B$108='SRI (2023)'!$V33)*('ＳＲＶ2023材料送付日程表 (report)'!$G$12:$BH$12='SRI (2023)'!AX$3)*('ＳＲＶ2023材料送付日程表 (report)'!$G$14:$BH$108))</f>
        <v>0</v>
      </c>
      <c r="AY33" s="146">
        <f>SUMPRODUCT(('ＳＲＶ2023材料送付日程表 (report)'!$B$14:$B$108='SRI (2023)'!$V33)*('ＳＲＶ2023材料送付日程表 (report)'!$G$12:$BH$12='SRI (2023)'!AY$3)*('ＳＲＶ2023材料送付日程表 (report)'!$G$14:$BH$108))</f>
        <v>5544</v>
      </c>
      <c r="AZ33" s="146">
        <f>SUMPRODUCT(('ＳＲＶ2023材料送付日程表 (report)'!$B$14:$B$108='SRI (2023)'!$V33)*('ＳＲＶ2023材料送付日程表 (report)'!$G$12:$BH$12='SRI (2023)'!AZ$3)*('ＳＲＶ2023材料送付日程表 (report)'!$G$14:$BH$108))</f>
        <v>0</v>
      </c>
      <c r="BA33" s="146">
        <f>SUMPRODUCT(('ＳＲＶ2023材料送付日程表 (report)'!$B$14:$B$108='SRI (2023)'!$V33)*('ＳＲＶ2023材料送付日程表 (report)'!$G$12:$BH$12='SRI (2023)'!BA$3)*('ＳＲＶ2023材料送付日程表 (report)'!$G$14:$BH$108))</f>
        <v>0</v>
      </c>
      <c r="BB33" s="146">
        <f>SUMPRODUCT(('ＳＲＶ2023材料送付日程表 (report)'!$B$14:$B$108='SRI (2023)'!$V33)*('ＳＲＶ2023材料送付日程表 (report)'!$G$12:$BH$12='SRI (2023)'!BB$3)*('ＳＲＶ2023材料送付日程表 (report)'!$G$14:$BH$108))</f>
        <v>0</v>
      </c>
      <c r="BC33" s="146">
        <f>SUMPRODUCT(('ＳＲＶ2023材料送付日程表 (report)'!$B$14:$B$108='SRI (2023)'!$V33)*('ＳＲＶ2023材料送付日程表 (report)'!$G$12:$BH$12='SRI (2023)'!BC$3)*('ＳＲＶ2023材料送付日程表 (report)'!$G$14:$BH$108))</f>
        <v>0</v>
      </c>
      <c r="BD33" s="146">
        <f>SUMPRODUCT(('ＳＲＶ2023材料送付日程表 (report)'!$B$14:$B$108='SRI (2023)'!$V33)*('ＳＲＶ2023材料送付日程表 (report)'!$G$12:$BH$12='SRI (2023)'!BD$3)*('ＳＲＶ2023材料送付日程表 (report)'!$G$14:$BH$108))</f>
        <v>0</v>
      </c>
      <c r="BE33" s="146">
        <f>SUMPRODUCT(('ＳＲＶ2023材料送付日程表 (report)'!$B$14:$B$108='SRI (2023)'!$V33)*('ＳＲＶ2023材料送付日程表 (report)'!$G$12:$BH$12='SRI (2023)'!BE$3)*('ＳＲＶ2023材料送付日程表 (report)'!$G$14:$BH$108))</f>
        <v>0</v>
      </c>
      <c r="BF33" s="146">
        <f>SUMPRODUCT(('ＳＲＶ2023材料送付日程表 (report)'!$B$14:$B$108='SRI (2023)'!$V33)*('ＳＲＶ2023材料送付日程表 (report)'!$G$12:$BH$12='SRI (2023)'!BF$3)*('ＳＲＶ2023材料送付日程表 (report)'!$G$14:$BH$108))</f>
        <v>4788</v>
      </c>
      <c r="BG33" s="146">
        <f>SUMPRODUCT(('ＳＲＶ2023材料送付日程表 (report)'!$B$14:$B$108='SRI (2023)'!$V33)*('ＳＲＶ2023材料送付日程表 (report)'!$G$12:$BH$12='SRI (2023)'!BG$3)*('ＳＲＶ2023材料送付日程表 (report)'!$G$14:$BH$108))</f>
        <v>0</v>
      </c>
      <c r="BH33" s="146">
        <f>SUMPRODUCT(('ＳＲＶ2023材料送付日程表 (report)'!$B$14:$B$108='SRI (2023)'!$V33)*('ＳＲＶ2023材料送付日程表 (report)'!$G$12:$BH$12='SRI (2023)'!BH$3)*('ＳＲＶ2023材料送付日程表 (report)'!$G$14:$BH$108))</f>
        <v>0</v>
      </c>
      <c r="BI33" s="146">
        <f>SUMPRODUCT(('ＳＲＶ2023材料送付日程表 (report)'!$B$14:$B$108='SRI (2023)'!$V33)*('ＳＲＶ2023材料送付日程表 (report)'!$G$12:$BH$12='SRI (2023)'!BI$3)*('ＳＲＶ2023材料送付日程表 (report)'!$G$14:$BH$108))</f>
        <v>0</v>
      </c>
      <c r="BJ33" s="146">
        <f>SUMPRODUCT(('ＳＲＶ2023材料送付日程表 (report)'!$B$14:$B$108='SRI (2023)'!$V33)*('ＳＲＶ2023材料送付日程表 (report)'!$G$12:$BH$12='SRI (2023)'!BJ$3)*('ＳＲＶ2023材料送付日程表 (report)'!$G$14:$BH$108))</f>
        <v>0</v>
      </c>
      <c r="BK33" s="146">
        <f>SUMPRODUCT(('ＳＲＶ2023材料送付日程表 (report)'!$B$14:$B$108='SRI (2023)'!$V33)*('ＳＲＶ2023材料送付日程表 (report)'!$G$12:$BH$12='SRI (2023)'!BK$3)*('ＳＲＶ2023材料送付日程表 (report)'!$G$14:$BH$108))</f>
        <v>0</v>
      </c>
      <c r="BL33" s="146">
        <f>SUMPRODUCT(('ＳＲＶ2023材料送付日程表 (report)'!$B$14:$B$108='SRI (2023)'!$V33)*('ＳＲＶ2023材料送付日程表 (report)'!$G$12:$BH$12='SRI (2023)'!BL$3)*('ＳＲＶ2023材料送付日程表 (report)'!$G$14:$BH$108))</f>
        <v>0</v>
      </c>
      <c r="BM33" s="146">
        <f>SUMPRODUCT(('ＳＲＶ2023材料送付日程表 (report)'!$B$14:$B$108='SRI (2023)'!$V33)*('ＳＲＶ2023材料送付日程表 (report)'!$G$12:$BH$12='SRI (2023)'!BM$3)*('ＳＲＶ2023材料送付日程表 (report)'!$G$14:$BH$108))</f>
        <v>4788</v>
      </c>
      <c r="BN33" s="146">
        <f>SUMPRODUCT(('ＳＲＶ2023材料送付日程表 (report)'!$B$14:$B$108='SRI (2023)'!$V33)*('ＳＲＶ2023材料送付日程表 (report)'!$G$12:$BH$12='SRI (2023)'!BN$3)*('ＳＲＶ2023材料送付日程表 (report)'!$G$14:$BH$108))</f>
        <v>0</v>
      </c>
      <c r="BO33" s="146">
        <f>SUMPRODUCT(('ＳＲＶ2023材料送付日程表 (report)'!$B$14:$B$108='SRI (2023)'!$V33)*('ＳＲＶ2023材料送付日程表 (report)'!$G$12:$BH$12='SRI (2023)'!BO$3)*('ＳＲＶ2023材料送付日程表 (report)'!$G$14:$BH$108))</f>
        <v>0</v>
      </c>
      <c r="BP33" s="146">
        <f>SUMPRODUCT(('ＳＲＶ2023材料送付日程表 (report)'!$B$14:$B$108='SRI (2023)'!$V33)*('ＳＲＶ2023材料送付日程表 (report)'!$G$12:$BH$12='SRI (2023)'!BP$3)*('ＳＲＶ2023材料送付日程表 (report)'!$G$14:$BH$108))</f>
        <v>0</v>
      </c>
      <c r="BQ33" s="146">
        <f>SUMPRODUCT(('ＳＲＶ2023材料送付日程表 (report)'!$B$14:$B$108='SRI (2023)'!$V33)*('ＳＲＶ2023材料送付日程表 (report)'!$G$12:$BH$12='SRI (2023)'!BQ$3)*('ＳＲＶ2023材料送付日程表 (report)'!$G$14:$BH$108))</f>
        <v>0</v>
      </c>
      <c r="BR33" s="146">
        <f>SUMPRODUCT(('ＳＲＶ2023材料送付日程表 (report)'!$B$14:$B$108='SRI (2023)'!$V33)*('ＳＲＶ2023材料送付日程表 (report)'!$G$12:$BH$12='SRI (2023)'!BR$3)*('ＳＲＶ2023材料送付日程表 (report)'!$G$14:$BH$108))</f>
        <v>0</v>
      </c>
      <c r="BS33" s="146">
        <f>SUMPRODUCT(('ＳＲＶ2023材料送付日程表 (report)'!$B$14:$B$108='SRI (2023)'!$V33)*('ＳＲＶ2023材料送付日程表 (report)'!$G$12:$BH$12='SRI (2023)'!BS$3)*('ＳＲＶ2023材料送付日程表 (report)'!$G$14:$BH$108))</f>
        <v>0</v>
      </c>
      <c r="BT33" s="146">
        <f>SUMPRODUCT(('ＳＲＶ2023材料送付日程表 (report)'!$B$14:$B$108='SRI (2023)'!$V33)*('ＳＲＶ2023材料送付日程表 (report)'!$G$12:$BH$12='SRI (2023)'!BT$3)*('ＳＲＶ2023材料送付日程表 (report)'!$G$14:$BH$108))</f>
        <v>4788</v>
      </c>
      <c r="BU33" s="146">
        <f>SUMPRODUCT(('ＳＲＶ2023材料送付日程表 (report)'!$B$14:$B$108='SRI (2023)'!$V33)*('ＳＲＶ2023材料送付日程表 (report)'!$G$12:$BH$12='SRI (2023)'!BU$3)*('ＳＲＶ2023材料送付日程表 (report)'!$G$14:$BH$108))</f>
        <v>0</v>
      </c>
      <c r="BV33" s="146">
        <f>SUMPRODUCT(('ＳＲＶ2023材料送付日程表 (report)'!$B$14:$B$108='SRI (2023)'!$V33)*('ＳＲＶ2023材料送付日程表 (report)'!$G$12:$BH$12='SRI (2023)'!BV$3)*('ＳＲＶ2023材料送付日程表 (report)'!$G$14:$BH$108))</f>
        <v>0</v>
      </c>
      <c r="BW33" s="146">
        <f>SUMPRODUCT(('ＳＲＶ2023材料送付日程表 (report)'!$B$14:$B$108='SRI (2023)'!$V33)*('ＳＲＶ2023材料送付日程表 (report)'!$G$12:$BH$12='SRI (2023)'!BW$3)*('ＳＲＶ2023材料送付日程表 (report)'!$G$14:$BH$108))</f>
        <v>0</v>
      </c>
      <c r="BX33" s="146">
        <f>SUMPRODUCT(('ＳＲＶ2023材料送付日程表 (report)'!$B$14:$B$108='SRI (2023)'!$V33)*('ＳＲＶ2023材料送付日程表 (report)'!$G$12:$BH$12='SRI (2023)'!BX$3)*('ＳＲＶ2023材料送付日程表 (report)'!$G$14:$BH$108))</f>
        <v>0</v>
      </c>
      <c r="BY33" s="146">
        <f>SUMPRODUCT(('ＳＲＶ2023材料送付日程表 (report)'!$B$14:$B$108='SRI (2023)'!$V33)*('ＳＲＶ2023材料送付日程表 (report)'!$G$12:$BH$12='SRI (2023)'!BY$3)*('ＳＲＶ2023材料送付日程表 (report)'!$G$14:$BH$108))</f>
        <v>0</v>
      </c>
      <c r="BZ33" s="146">
        <f>SUMPRODUCT(('ＳＲＶ2023材料送付日程表 (report)'!$B$14:$B$108='SRI (2023)'!$V33)*('ＳＲＶ2023材料送付日程表 (report)'!$G$12:$BH$12='SRI (2023)'!BZ$3)*('ＳＲＶ2023材料送付日程表 (report)'!$G$14:$BH$108))</f>
        <v>0</v>
      </c>
      <c r="CA33" s="146">
        <f>SUMPRODUCT(('ＳＲＶ2023材料送付日程表 (report)'!$B$14:$B$108='SRI (2023)'!$V33)*('ＳＲＶ2023材料送付日程表 (report)'!$G$12:$BH$12='SRI (2023)'!CA$3)*('ＳＲＶ2023材料送付日程表 (report)'!$G$14:$BH$108))</f>
        <v>4284</v>
      </c>
      <c r="CB33" s="146">
        <f>SUMPRODUCT(('ＳＲＶ2023材料送付日程表 (report)'!$B$14:$B$108='SRI (2023)'!$V33)*('ＳＲＶ2023材料送付日程表 (report)'!$G$12:$BH$12='SRI (2023)'!CB$3)*('ＳＲＶ2023材料送付日程表 (report)'!$G$14:$BH$108))</f>
        <v>0</v>
      </c>
      <c r="CC33" s="146">
        <f>SUMPRODUCT(('ＳＲＶ2023材料送付日程表 (report)'!$B$14:$B$108='SRI (2023)'!$V33)*('ＳＲＶ2023材料送付日程表 (report)'!$G$12:$BH$12='SRI (2023)'!CC$3)*('ＳＲＶ2023材料送付日程表 (report)'!$G$14:$BH$108))</f>
        <v>0</v>
      </c>
      <c r="CD33" s="146">
        <f>SUMPRODUCT(('ＳＲＶ2023材料送付日程表 (report)'!$B$14:$B$108='SRI (2023)'!$V33)*('ＳＲＶ2023材料送付日程表 (report)'!$G$12:$BH$12='SRI (2023)'!CD$3)*('ＳＲＶ2023材料送付日程表 (report)'!$G$14:$BH$108))</f>
        <v>0</v>
      </c>
      <c r="CE33" s="146">
        <f>SUMPRODUCT(('ＳＲＶ2023材料送付日程表 (report)'!$B$14:$B$108='SRI (2023)'!$V33)*('ＳＲＶ2023材料送付日程表 (report)'!$G$12:$BH$12='SRI (2023)'!CE$3)*('ＳＲＶ2023材料送付日程表 (report)'!$G$14:$BH$108))</f>
        <v>0</v>
      </c>
      <c r="CF33" s="146">
        <f>SUMPRODUCT(('ＳＲＶ2023材料送付日程表 (report)'!$B$14:$B$108='SRI (2023)'!$V33)*('ＳＲＶ2023材料送付日程表 (report)'!$G$12:$BH$12='SRI (2023)'!CF$3)*('ＳＲＶ2023材料送付日程表 (report)'!$G$14:$BH$108))</f>
        <v>0</v>
      </c>
      <c r="CG33" s="146">
        <f>SUMPRODUCT(('ＳＲＶ2023材料送付日程表 (report)'!$B$14:$B$108='SRI (2023)'!$V33)*('ＳＲＶ2023材料送付日程表 (report)'!$G$12:$BH$12='SRI (2023)'!CG$3)*('ＳＲＶ2023材料送付日程表 (report)'!$G$14:$BH$108))</f>
        <v>0</v>
      </c>
      <c r="CH33" s="146">
        <f>SUMPRODUCT(('ＳＲＶ2023材料送付日程表 (report)'!$B$14:$B$108='SRI (2023)'!$V33)*('ＳＲＶ2023材料送付日程表 (report)'!$G$12:$BH$12='SRI (2023)'!CH$3)*('ＳＲＶ2023材料送付日程表 (report)'!$G$14:$BH$108))</f>
        <v>4536</v>
      </c>
      <c r="CI33" s="146">
        <f>SUMPRODUCT(('ＳＲＶ2023材料送付日程表 (report)'!$B$14:$B$108='SRI (2023)'!$V33)*('ＳＲＶ2023材料送付日程表 (report)'!$G$12:$BH$12='SRI (2023)'!CI$3)*('ＳＲＶ2023材料送付日程表 (report)'!$G$14:$BH$108))</f>
        <v>0</v>
      </c>
      <c r="CJ33" s="146">
        <f>SUMPRODUCT(('ＳＲＶ2023材料送付日程表 (report)'!$B$14:$B$108='SRI (2023)'!$V33)*('ＳＲＶ2023材料送付日程表 (report)'!$G$12:$BH$12='SRI (2023)'!CJ$3)*('ＳＲＶ2023材料送付日程表 (report)'!$G$14:$BH$108))</f>
        <v>0</v>
      </c>
      <c r="CK33" s="146">
        <f>SUMPRODUCT(('ＳＲＶ2023材料送付日程表 (report)'!$B$14:$B$108='SRI (2023)'!$V33)*('ＳＲＶ2023材料送付日程表 (report)'!$G$12:$BH$12='SRI (2023)'!CK$3)*('ＳＲＶ2023材料送付日程表 (report)'!$G$14:$BH$108))</f>
        <v>0</v>
      </c>
      <c r="CL33" s="146">
        <f>SUMPRODUCT(('ＳＲＶ2023材料送付日程表 (report)'!$B$14:$B$108='SRI (2023)'!$V33)*('ＳＲＶ2023材料送付日程表 (report)'!$G$12:$BH$12='SRI (2023)'!CL$3)*('ＳＲＶ2023材料送付日程表 (report)'!$G$14:$BH$108))</f>
        <v>0</v>
      </c>
      <c r="CM33" s="146">
        <f>SUMPRODUCT(('ＳＲＶ2023材料送付日程表 (report)'!$B$14:$B$108='SRI (2023)'!$V33)*('ＳＲＶ2023材料送付日程表 (report)'!$G$12:$BH$12='SRI (2023)'!CM$3)*('ＳＲＶ2023材料送付日程表 (report)'!$G$14:$BH$108))</f>
        <v>0</v>
      </c>
      <c r="CN33" s="146">
        <f>SUMPRODUCT(('ＳＲＶ2023材料送付日程表 (report)'!$B$14:$B$108='SRI (2023)'!$V33)*('ＳＲＶ2023材料送付日程表 (report)'!$G$12:$BH$12='SRI (2023)'!CN$3)*('ＳＲＶ2023材料送付日程表 (report)'!$G$14:$BH$108))</f>
        <v>0</v>
      </c>
      <c r="CO33" s="146">
        <f>SUMPRODUCT(('ＳＲＶ2023材料送付日程表 (report)'!$B$14:$B$108='SRI (2023)'!$V33)*('ＳＲＶ2023材料送付日程表 (report)'!$G$12:$BH$12='SRI (2023)'!CO$3)*('ＳＲＶ2023材料送付日程表 (report)'!$G$14:$BH$108))</f>
        <v>4788</v>
      </c>
      <c r="CP33" s="146">
        <f>SUMPRODUCT(('ＳＲＶ2023材料送付日程表 (report)'!$B$14:$B$108='SRI (2023)'!$V33)*('ＳＲＶ2023材料送付日程表 (report)'!$G$12:$BH$12='SRI (2023)'!CP$3)*('ＳＲＶ2023材料送付日程表 (report)'!$G$14:$BH$108))</f>
        <v>0</v>
      </c>
      <c r="CQ33" s="146">
        <f>SUMPRODUCT(('ＳＲＶ2023材料送付日程表 (report)'!$B$14:$B$108='SRI (2023)'!$V33)*('ＳＲＶ2023材料送付日程表 (report)'!$G$12:$BH$12='SRI (2023)'!CQ$3)*('ＳＲＶ2023材料送付日程表 (report)'!$G$14:$BH$108))</f>
        <v>0</v>
      </c>
      <c r="CR33" s="146">
        <f>SUMPRODUCT(('ＳＲＶ2023材料送付日程表 (report)'!$B$14:$B$108='SRI (2023)'!$V33)*('ＳＲＶ2023材料送付日程表 (report)'!$G$12:$BH$12='SRI (2023)'!CR$3)*('ＳＲＶ2023材料送付日程表 (report)'!$G$14:$BH$108))</f>
        <v>0</v>
      </c>
      <c r="CS33" s="146">
        <f>SUMPRODUCT(('ＳＲＶ2023材料送付日程表 (report)'!$B$14:$B$108='SRI (2023)'!$V33)*('ＳＲＶ2023材料送付日程表 (report)'!$G$12:$BH$12='SRI (2023)'!CS$3)*('ＳＲＶ2023材料送付日程表 (report)'!$G$14:$BH$108))</f>
        <v>0</v>
      </c>
      <c r="CT33" s="146">
        <f>SUMPRODUCT(('ＳＲＶ2023材料送付日程表 (report)'!$B$14:$B$108='SRI (2023)'!$V33)*('ＳＲＶ2023材料送付日程表 (report)'!$G$12:$BH$12='SRI (2023)'!CT$3)*('ＳＲＶ2023材料送付日程表 (report)'!$G$14:$BH$108))</f>
        <v>0</v>
      </c>
      <c r="CU33" s="146">
        <f>SUMPRODUCT(('ＳＲＶ2023材料送付日程表 (report)'!$B$14:$B$108='SRI (2023)'!$V33)*('ＳＲＶ2023材料送付日程表 (report)'!$G$12:$BH$12='SRI (2023)'!CU$3)*('ＳＲＶ2023材料送付日程表 (report)'!$G$14:$BH$108))</f>
        <v>0</v>
      </c>
      <c r="CV33" s="146">
        <f>SUMPRODUCT(('ＳＲＶ2023材料送付日程表 (report)'!$B$14:$B$108='SRI (2023)'!$V33)*('ＳＲＶ2023材料送付日程表 (report)'!$G$12:$BH$12='SRI (2023)'!CV$3)*('ＳＲＶ2023材料送付日程表 (report)'!$G$14:$BH$108))</f>
        <v>4536</v>
      </c>
      <c r="CW33" s="146">
        <f>SUMPRODUCT(('ＳＲＶ2023材料送付日程表 (report)'!$B$14:$B$108='SRI (2023)'!$V33)*('ＳＲＶ2023材料送付日程表 (report)'!$G$12:$BH$12='SRI (2023)'!CW$3)*('ＳＲＶ2023材料送付日程表 (report)'!$G$14:$BH$108))</f>
        <v>0</v>
      </c>
      <c r="CX33" s="146">
        <f>SUMPRODUCT(('ＳＲＶ2023材料送付日程表 (report)'!$B$14:$B$108='SRI (2023)'!$V33)*('ＳＲＶ2023材料送付日程表 (report)'!$G$12:$BH$12='SRI (2023)'!CX$3)*('ＳＲＶ2023材料送付日程表 (report)'!$G$14:$BH$108))</f>
        <v>0</v>
      </c>
      <c r="CY33" s="146">
        <f>SUMPRODUCT(('ＳＲＶ2023材料送付日程表 (report)'!$B$14:$B$108='SRI (2023)'!$V33)*('ＳＲＶ2023材料送付日程表 (report)'!$G$12:$BH$12='SRI (2023)'!CY$3)*('ＳＲＶ2023材料送付日程表 (report)'!$G$14:$BH$108))</f>
        <v>0</v>
      </c>
      <c r="CZ33" s="146">
        <f>SUMPRODUCT(('ＳＲＶ2023材料送付日程表 (report)'!$B$14:$B$108='SRI (2023)'!$V33)*('ＳＲＶ2023材料送付日程表 (report)'!$G$12:$BH$12='SRI (2023)'!CZ$3)*('ＳＲＶ2023材料送付日程表 (report)'!$G$14:$BH$108))</f>
        <v>0</v>
      </c>
      <c r="DA33" s="146">
        <f>SUMPRODUCT(('ＳＲＶ2023材料送付日程表 (report)'!$B$14:$B$108='SRI (2023)'!$V33)*('ＳＲＶ2023材料送付日程表 (report)'!$G$12:$BH$12='SRI (2023)'!DA$3)*('ＳＲＶ2023材料送付日程表 (report)'!$G$14:$BH$108))</f>
        <v>0</v>
      </c>
      <c r="DB33" s="146">
        <f>SUMPRODUCT(('ＳＲＶ2023材料送付日程表 (report)'!$B$14:$B$108='SRI (2023)'!$V33)*('ＳＲＶ2023材料送付日程表 (report)'!$G$12:$BH$12='SRI (2023)'!DB$3)*('ＳＲＶ2023材料送付日程表 (report)'!$G$14:$BH$108))</f>
        <v>0</v>
      </c>
      <c r="DC33" s="146">
        <f>SUMPRODUCT(('ＳＲＶ2023材料送付日程表 (report)'!$B$14:$B$108='SRI (2023)'!$V33)*('ＳＲＶ2023材料送付日程表 (report)'!$G$12:$BH$12='SRI (2023)'!DC$3)*('ＳＲＶ2023材料送付日程表 (report)'!$G$14:$BH$108))</f>
        <v>0</v>
      </c>
      <c r="DD33" s="146">
        <f>SUMPRODUCT(('ＳＲＶ2023材料送付日程表 (report)'!$B$14:$B$108='SRI (2023)'!$V33)*('ＳＲＶ2023材料送付日程表 (report)'!$G$12:$BH$12='SRI (2023)'!DD$3)*('ＳＲＶ2023材料送付日程表 (report)'!$G$14:$BH$108))</f>
        <v>0</v>
      </c>
      <c r="DE33" s="146">
        <f>SUMPRODUCT(('ＳＲＶ2023材料送付日程表 (report)'!$B$14:$B$108='SRI (2023)'!$V33)*('ＳＲＶ2023材料送付日程表 (report)'!$G$12:$BH$12='SRI (2023)'!DE$3)*('ＳＲＶ2023材料送付日程表 (report)'!$G$14:$BH$108))</f>
        <v>0</v>
      </c>
      <c r="DF33" s="146">
        <f>SUMPRODUCT(('ＳＲＶ2023材料送付日程表 (report)'!$B$14:$B$108='SRI (2023)'!$V33)*('ＳＲＶ2023材料送付日程表 (report)'!$G$12:$BH$12='SRI (2023)'!DF$3)*('ＳＲＶ2023材料送付日程表 (report)'!$G$14:$BH$108))</f>
        <v>0</v>
      </c>
      <c r="DG33" s="146">
        <f>SUMPRODUCT(('ＳＲＶ2023材料送付日程表 (report)'!$B$14:$B$108='SRI (2023)'!$V33)*('ＳＲＶ2023材料送付日程表 (report)'!$G$12:$BH$12='SRI (2023)'!DG$3)*('ＳＲＶ2023材料送付日程表 (report)'!$G$14:$BH$108))</f>
        <v>0</v>
      </c>
      <c r="DH33" s="146">
        <f>SUMPRODUCT(('ＳＲＶ2023材料送付日程表 (report)'!$B$14:$B$108='SRI (2023)'!$V33)*('ＳＲＶ2023材料送付日程表 (report)'!$G$12:$BH$12='SRI (2023)'!DH$3)*('ＳＲＶ2023材料送付日程表 (report)'!$G$14:$BH$108))</f>
        <v>0</v>
      </c>
      <c r="DI33" s="146">
        <f>SUMPRODUCT(('ＳＲＶ2023材料送付日程表 (report)'!$B$14:$B$108='SRI (2023)'!$V33)*('ＳＲＶ2023材料送付日程表 (report)'!$G$12:$BH$12='SRI (2023)'!DI$3)*('ＳＲＶ2023材料送付日程表 (report)'!$G$14:$BH$108))</f>
        <v>0</v>
      </c>
      <c r="DJ33" s="146">
        <f>SUMPRODUCT(('ＳＲＶ2023材料送付日程表 (report)'!$B$14:$B$108='SRI (2023)'!$V33)*('ＳＲＶ2023材料送付日程表 (report)'!$G$12:$BH$12='SRI (2023)'!DJ$3)*('ＳＲＶ2023材料送付日程表 (report)'!$G$14:$BH$108))</f>
        <v>0</v>
      </c>
      <c r="DK33" s="146">
        <f>SUMPRODUCT(('ＳＲＶ2023材料送付日程表 (report)'!$B$14:$B$108='SRI (2023)'!$V33)*('ＳＲＶ2023材料送付日程表 (report)'!$G$12:$BH$12='SRI (2023)'!DK$3)*('ＳＲＶ2023材料送付日程表 (report)'!$G$14:$BH$108))</f>
        <v>0</v>
      </c>
      <c r="DL33" s="146">
        <f>SUMPRODUCT(('ＳＲＶ2023材料送付日程表 (report)'!$B$14:$B$108='SRI (2023)'!$V33)*('ＳＲＶ2023材料送付日程表 (report)'!$G$12:$BH$12='SRI (2023)'!DL$3)*('ＳＲＶ2023材料送付日程表 (report)'!$G$14:$BH$108))</f>
        <v>0</v>
      </c>
      <c r="DM33" s="146">
        <f>SUMPRODUCT(('ＳＲＶ2023材料送付日程表 (report)'!$B$14:$B$108='SRI (2023)'!$V33)*('ＳＲＶ2023材料送付日程表 (report)'!$G$12:$BH$12='SRI (2023)'!DM$3)*('ＳＲＶ2023材料送付日程表 (report)'!$G$14:$BH$108))</f>
        <v>0</v>
      </c>
      <c r="DN33" s="146">
        <f>SUMPRODUCT(('ＳＲＶ2023材料送付日程表 (report)'!$B$14:$B$108='SRI (2023)'!$V33)*('ＳＲＶ2023材料送付日程表 (report)'!$G$12:$BH$12='SRI (2023)'!DN$3)*('ＳＲＶ2023材料送付日程表 (report)'!$G$14:$BH$108))</f>
        <v>0</v>
      </c>
      <c r="DO33" s="146">
        <f>SUMPRODUCT(('ＳＲＶ2023材料送付日程表 (report)'!$B$14:$B$108='SRI (2023)'!$V33)*('ＳＲＶ2023材料送付日程表 (report)'!$G$12:$BH$12='SRI (2023)'!DO$3)*('ＳＲＶ2023材料送付日程表 (report)'!$G$14:$BH$108))</f>
        <v>0</v>
      </c>
      <c r="DP33" s="146">
        <f>SUMPRODUCT(('ＳＲＶ2023材料送付日程表 (report)'!$B$14:$B$108='SRI (2023)'!$V33)*('ＳＲＶ2023材料送付日程表 (report)'!$G$12:$BH$12='SRI (2023)'!DP$3)*('ＳＲＶ2023材料送付日程表 (report)'!$G$14:$BH$108))</f>
        <v>0</v>
      </c>
      <c r="DQ33" s="146">
        <f>SUMPRODUCT(('ＳＲＶ2023材料送付日程表 (report)'!$B$14:$B$108='SRI (2023)'!$V33)*('ＳＲＶ2023材料送付日程表 (report)'!$G$12:$BH$12='SRI (2023)'!DQ$3)*('ＳＲＶ2023材料送付日程表 (report)'!$G$14:$BH$108))</f>
        <v>0</v>
      </c>
      <c r="DR33" s="146">
        <f>SUMPRODUCT(('ＳＲＶ2023材料送付日程表 (report)'!$B$14:$B$108='SRI (2023)'!$V33)*('ＳＲＶ2023材料送付日程表 (report)'!$G$12:$BH$12='SRI (2023)'!DR$3)*('ＳＲＶ2023材料送付日程表 (report)'!$G$14:$BH$108))</f>
        <v>0</v>
      </c>
      <c r="DS33" s="146">
        <f>SUMPRODUCT(('ＳＲＶ2023材料送付日程表 (report)'!$B$14:$B$108='SRI (2023)'!$V33)*('ＳＲＶ2023材料送付日程表 (report)'!$G$12:$BH$12='SRI (2023)'!DS$3)*('ＳＲＶ2023材料送付日程表 (report)'!$G$14:$BH$108))</f>
        <v>0</v>
      </c>
      <c r="DT33" s="146">
        <f>SUMPRODUCT(('ＳＲＶ2023材料送付日程表 (report)'!$B$14:$B$108='SRI (2023)'!$V33)*('ＳＲＶ2023材料送付日程表 (report)'!$G$12:$BH$12='SRI (2023)'!DT$3)*('ＳＲＶ2023材料送付日程表 (report)'!$G$14:$BH$108))</f>
        <v>0</v>
      </c>
      <c r="DU33" s="146">
        <f>SUMPRODUCT(('ＳＲＶ2023材料送付日程表 (report)'!$B$14:$B$108='SRI (2023)'!$V33)*('ＳＲＶ2023材料送付日程表 (report)'!$G$12:$BH$12='SRI (2023)'!DU$3)*('ＳＲＶ2023材料送付日程表 (report)'!$G$14:$BH$108))</f>
        <v>0</v>
      </c>
      <c r="DV33" s="146">
        <f>SUMPRODUCT(('ＳＲＶ2023材料送付日程表 (report)'!$B$14:$B$108='SRI (2023)'!$V33)*('ＳＲＶ2023材料送付日程表 (report)'!$G$12:$BH$12='SRI (2023)'!DV$3)*('ＳＲＶ2023材料送付日程表 (report)'!$G$14:$BH$108))</f>
        <v>0</v>
      </c>
      <c r="DW33" s="146">
        <f>SUMPRODUCT(('ＳＲＶ2023材料送付日程表 (report)'!$B$14:$B$108='SRI (2023)'!$V33)*('ＳＲＶ2023材料送付日程表 (report)'!$G$12:$BH$12='SRI (2023)'!DW$3)*('ＳＲＶ2023材料送付日程表 (report)'!$G$14:$BH$108))</f>
        <v>0</v>
      </c>
      <c r="DX33" s="146">
        <f>SUMPRODUCT(('ＳＲＶ2023材料送付日程表 (report)'!$B$14:$B$108='SRI (2023)'!$V33)*('ＳＲＶ2023材料送付日程表 (report)'!$G$12:$BH$12='SRI (2023)'!DX$3)*('ＳＲＶ2023材料送付日程表 (report)'!$G$14:$BH$108))</f>
        <v>0</v>
      </c>
      <c r="DY33" s="146">
        <f>SUMPRODUCT(('ＳＲＶ2023材料送付日程表 (report)'!$B$14:$B$108='SRI (2023)'!$V33)*('ＳＲＶ2023材料送付日程表 (report)'!$G$12:$BH$12='SRI (2023)'!DY$3)*('ＳＲＶ2023材料送付日程表 (report)'!$G$14:$BH$108))</f>
        <v>0</v>
      </c>
      <c r="DZ33" s="146">
        <f>SUMPRODUCT(('ＳＲＶ2023材料送付日程表 (report)'!$B$14:$B$108='SRI (2023)'!$V33)*('ＳＲＶ2023材料送付日程表 (report)'!$G$12:$BH$12='SRI (2023)'!DZ$3)*('ＳＲＶ2023材料送付日程表 (report)'!$G$14:$BH$108))</f>
        <v>0</v>
      </c>
      <c r="EA33" s="146">
        <f>SUMPRODUCT(('ＳＲＶ2023材料送付日程表 (report)'!$B$14:$B$108='SRI (2023)'!$V33)*('ＳＲＶ2023材料送付日程表 (report)'!$G$12:$BH$12='SRI (2023)'!EA$3)*('ＳＲＶ2023材料送付日程表 (report)'!$G$14:$BH$108))</f>
        <v>0</v>
      </c>
      <c r="EB33" s="146">
        <f>SUMPRODUCT(('ＳＲＶ2023材料送付日程表 (report)'!$B$14:$B$108='SRI (2023)'!$V33)*('ＳＲＶ2023材料送付日程表 (report)'!$G$12:$BH$12='SRI (2023)'!EB$3)*('ＳＲＶ2023材料送付日程表 (report)'!$G$14:$BH$108))</f>
        <v>0</v>
      </c>
      <c r="EC33" s="146">
        <f>SUMPRODUCT(('ＳＲＶ2023材料送付日程表 (report)'!$B$14:$B$108='SRI (2023)'!$V33)*('ＳＲＶ2023材料送付日程表 (report)'!$G$12:$BH$12='SRI (2023)'!EC$3)*('ＳＲＶ2023材料送付日程表 (report)'!$G$14:$BH$108))</f>
        <v>0</v>
      </c>
      <c r="ED33" s="146">
        <f>SUMPRODUCT(('ＳＲＶ2023材料送付日程表 (report)'!$B$14:$B$108='SRI (2023)'!$V33)*('ＳＲＶ2023材料送付日程表 (report)'!$G$12:$BH$12='SRI (2023)'!ED$3)*('ＳＲＶ2023材料送付日程表 (report)'!$G$14:$BH$108))</f>
        <v>0</v>
      </c>
      <c r="EE33" s="146">
        <f>SUMPRODUCT(('ＳＲＶ2023材料送付日程表 (report)'!$B$14:$B$108='SRI (2023)'!$V33)*('ＳＲＶ2023材料送付日程表 (report)'!$G$12:$BH$12='SRI (2023)'!EE$3)*('ＳＲＶ2023材料送付日程表 (report)'!$G$14:$BH$108))</f>
        <v>0</v>
      </c>
      <c r="EF33" s="146">
        <f>SUMPRODUCT(('ＳＲＶ2023材料送付日程表 (report)'!$B$14:$B$108='SRI (2023)'!$V33)*('ＳＲＶ2023材料送付日程表 (report)'!$G$12:$BH$12='SRI (2023)'!EF$3)*('ＳＲＶ2023材料送付日程表 (report)'!$G$14:$BH$108))</f>
        <v>0</v>
      </c>
      <c r="EG33" s="146">
        <f>SUMPRODUCT(('ＳＲＶ2023材料送付日程表 (report)'!$B$14:$B$108='SRI (2023)'!$V33)*('ＳＲＶ2023材料送付日程表 (report)'!$G$12:$BH$12='SRI (2023)'!EG$3)*('ＳＲＶ2023材料送付日程表 (report)'!$G$14:$BH$108))</f>
        <v>0</v>
      </c>
      <c r="EH33" s="146">
        <f>SUMPRODUCT(('ＳＲＶ2023材料送付日程表 (report)'!$B$14:$B$108='SRI (2023)'!$V33)*('ＳＲＶ2023材料送付日程表 (report)'!$G$12:$BH$12='SRI (2023)'!EH$3)*('ＳＲＶ2023材料送付日程表 (report)'!$G$14:$BH$108))</f>
        <v>0</v>
      </c>
      <c r="EI33" s="146">
        <f>SUMPRODUCT(('ＳＲＶ2023材料送付日程表 (report)'!$B$14:$B$108='SRI (2023)'!$V33)*('ＳＲＶ2023材料送付日程表 (report)'!$G$12:$BH$12='SRI (2023)'!EI$3)*('ＳＲＶ2023材料送付日程表 (report)'!$G$14:$BH$108))</f>
        <v>0</v>
      </c>
      <c r="EJ33" s="146">
        <f>SUMPRODUCT(('ＳＲＶ2023材料送付日程表 (report)'!$B$14:$B$108='SRI (2023)'!$V33)*('ＳＲＶ2023材料送付日程表 (report)'!$G$12:$BH$12='SRI (2023)'!EJ$3)*('ＳＲＶ2023材料送付日程表 (report)'!$G$14:$BH$108))</f>
        <v>0</v>
      </c>
      <c r="EK33" s="146">
        <f>SUMPRODUCT(('ＳＲＶ2023材料送付日程表 (report)'!$B$14:$B$108='SRI (2023)'!$V33)*('ＳＲＶ2023材料送付日程表 (report)'!$G$12:$BH$12='SRI (2023)'!EK$3)*('ＳＲＶ2023材料送付日程表 (report)'!$G$14:$BH$108))</f>
        <v>0</v>
      </c>
      <c r="EL33" s="146">
        <f>SUMPRODUCT(('ＳＲＶ2023材料送付日程表 (report)'!$B$14:$B$108='SRI (2023)'!$V33)*('ＳＲＶ2023材料送付日程表 (report)'!$G$12:$BH$12='SRI (2023)'!EL$3)*('ＳＲＶ2023材料送付日程表 (report)'!$G$14:$BH$108))</f>
        <v>0</v>
      </c>
      <c r="EM33" s="146">
        <f>SUMPRODUCT(('ＳＲＶ2023材料送付日程表 (report)'!$B$14:$B$108='SRI (2023)'!$V33)*('ＳＲＶ2023材料送付日程表 (report)'!$G$12:$BH$12='SRI (2023)'!EM$3)*('ＳＲＶ2023材料送付日程表 (report)'!$G$14:$BH$108))</f>
        <v>0</v>
      </c>
      <c r="EN33" s="146">
        <f>SUMPRODUCT(('ＳＲＶ2023材料送付日程表 (report)'!$B$14:$B$108='SRI (2023)'!$V33)*('ＳＲＶ2023材料送付日程表 (report)'!$G$12:$BH$12='SRI (2023)'!EN$3)*('ＳＲＶ2023材料送付日程表 (report)'!$G$14:$BH$108))</f>
        <v>0</v>
      </c>
      <c r="EO33" s="146">
        <f>SUMPRODUCT(('ＳＲＶ2023材料送付日程表 (report)'!$B$14:$B$108='SRI (2023)'!$V33)*('ＳＲＶ2023材料送付日程表 (report)'!$G$12:$BH$12='SRI (2023)'!EO$3)*('ＳＲＶ2023材料送付日程表 (report)'!$G$14:$BH$108))</f>
        <v>0</v>
      </c>
      <c r="EP33" s="146">
        <f>SUMPRODUCT(('ＳＲＶ2023材料送付日程表 (report)'!$B$14:$B$108='SRI (2023)'!$V33)*('ＳＲＶ2023材料送付日程表 (report)'!$G$12:$BH$12='SRI (2023)'!EP$3)*('ＳＲＶ2023材料送付日程表 (report)'!$G$14:$BH$108))</f>
        <v>0</v>
      </c>
      <c r="EQ33" s="146">
        <f>SUMPRODUCT(('ＳＲＶ2023材料送付日程表 (report)'!$B$14:$B$108='SRI (2023)'!$V33)*('ＳＲＶ2023材料送付日程表 (report)'!$G$12:$BH$12='SRI (2023)'!EQ$3)*('ＳＲＶ2023材料送付日程表 (report)'!$G$14:$BH$108))</f>
        <v>0</v>
      </c>
      <c r="ER33" s="146">
        <f>SUMPRODUCT(('ＳＲＶ2023材料送付日程表 (report)'!$B$14:$B$108='SRI (2023)'!$V33)*('ＳＲＶ2023材料送付日程表 (report)'!$G$12:$BH$12='SRI (2023)'!ER$3)*('ＳＲＶ2023材料送付日程表 (report)'!$G$14:$BH$108))</f>
        <v>0</v>
      </c>
      <c r="ES33" s="146">
        <f>SUMPRODUCT(('ＳＲＶ2023材料送付日程表 (report)'!$B$14:$B$108='SRI (2023)'!$V33)*('ＳＲＶ2023材料送付日程表 (report)'!$G$12:$BH$12='SRI (2023)'!ES$3)*('ＳＲＶ2023材料送付日程表 (report)'!$G$14:$BH$108))</f>
        <v>0</v>
      </c>
      <c r="ET33" s="146">
        <f>SUMPRODUCT(('ＳＲＶ2023材料送付日程表 (report)'!$B$14:$B$108='SRI (2023)'!$V33)*('ＳＲＶ2023材料送付日程表 (report)'!$G$12:$BH$12='SRI (2023)'!ET$3)*('ＳＲＶ2023材料送付日程表 (report)'!$G$14:$BH$108))</f>
        <v>0</v>
      </c>
      <c r="EU33" s="146">
        <f>SUMPRODUCT(('ＳＲＶ2023材料送付日程表 (report)'!$B$14:$B$108='SRI (2023)'!$V33)*('ＳＲＶ2023材料送付日程表 (report)'!$G$12:$BH$12='SRI (2023)'!EU$3)*('ＳＲＶ2023材料送付日程表 (report)'!$G$14:$BH$108))</f>
        <v>0</v>
      </c>
      <c r="EV33" s="146">
        <f>SUMPRODUCT(('ＳＲＶ2023材料送付日程表 (report)'!$B$14:$B$108='SRI (2023)'!$V33)*('ＳＲＶ2023材料送付日程表 (report)'!$G$12:$BH$12='SRI (2023)'!EV$3)*('ＳＲＶ2023材料送付日程表 (report)'!$G$14:$BH$108))</f>
        <v>0</v>
      </c>
      <c r="EW33" s="146">
        <f>SUMPRODUCT(('ＳＲＶ2023材料送付日程表 (report)'!$B$14:$B$108='SRI (2023)'!$V33)*('ＳＲＶ2023材料送付日程表 (report)'!$G$12:$BH$12='SRI (2023)'!EW$3)*('ＳＲＶ2023材料送付日程表 (report)'!$G$14:$BH$108))</f>
        <v>0</v>
      </c>
      <c r="EX33" s="146">
        <f>SUMPRODUCT(('ＳＲＶ2023材料送付日程表 (report)'!$B$14:$B$108='SRI (2023)'!$V33)*('ＳＲＶ2023材料送付日程表 (report)'!$G$12:$BH$12='SRI (2023)'!EX$3)*('ＳＲＶ2023材料送付日程表 (report)'!$G$14:$BH$108))</f>
        <v>0</v>
      </c>
      <c r="EY33" s="146">
        <f>SUMPRODUCT(('ＳＲＶ2023材料送付日程表 (report)'!$B$14:$B$108='SRI (2023)'!$V33)*('ＳＲＶ2023材料送付日程表 (report)'!$G$12:$BH$12='SRI (2023)'!EY$3)*('ＳＲＶ2023材料送付日程表 (report)'!$G$14:$BH$108))</f>
        <v>0</v>
      </c>
      <c r="EZ33" s="146">
        <f>SUMPRODUCT(('ＳＲＶ2023材料送付日程表 (report)'!$B$14:$B$108='SRI (2023)'!$V33)*('ＳＲＶ2023材料送付日程表 (report)'!$G$12:$BH$12='SRI (2023)'!EZ$3)*('ＳＲＶ2023材料送付日程表 (report)'!$G$14:$BH$108))</f>
        <v>0</v>
      </c>
      <c r="FA33" s="146">
        <f>SUMPRODUCT(('ＳＲＶ2023材料送付日程表 (report)'!$B$14:$B$108='SRI (2023)'!$V33)*('ＳＲＶ2023材料送付日程表 (report)'!$G$12:$BH$12='SRI (2023)'!FA$3)*('ＳＲＶ2023材料送付日程表 (report)'!$G$14:$BH$108))</f>
        <v>0</v>
      </c>
      <c r="FB33" s="146">
        <f>SUMPRODUCT(('ＳＲＶ2023材料送付日程表 (report)'!$B$14:$B$108='SRI (2023)'!$V33)*('ＳＲＶ2023材料送付日程表 (report)'!$G$12:$BH$12='SRI (2023)'!FB$3)*('ＳＲＶ2023材料送付日程表 (report)'!$G$14:$BH$108))</f>
        <v>0</v>
      </c>
      <c r="FC33" s="146">
        <f>SUMPRODUCT(('ＳＲＶ2023材料送付日程表 (report)'!$B$14:$B$108='SRI (2023)'!$V33)*('ＳＲＶ2023材料送付日程表 (report)'!$G$12:$BH$12='SRI (2023)'!FC$3)*('ＳＲＶ2023材料送付日程表 (report)'!$G$14:$BH$108))</f>
        <v>0</v>
      </c>
      <c r="FD33" s="146">
        <f>SUMPRODUCT(('ＳＲＶ2023材料送付日程表 (report)'!$B$14:$B$108='SRI (2023)'!$V33)*('ＳＲＶ2023材料送付日程表 (report)'!$G$12:$BH$12='SRI (2023)'!FD$3)*('ＳＲＶ2023材料送付日程表 (report)'!$G$14:$BH$108))</f>
        <v>0</v>
      </c>
      <c r="FE33" s="146">
        <f>SUMPRODUCT(('ＳＲＶ2023材料送付日程表 (report)'!$B$14:$B$108='SRI (2023)'!$V33)*('ＳＲＶ2023材料送付日程表 (report)'!$G$12:$BH$12='SRI (2023)'!FE$3)*('ＳＲＶ2023材料送付日程表 (report)'!$G$14:$BH$108))</f>
        <v>0</v>
      </c>
      <c r="FF33" s="146">
        <f>SUMPRODUCT(('ＳＲＶ2023材料送付日程表 (report)'!$B$14:$B$108='SRI (2023)'!$V33)*('ＳＲＶ2023材料送付日程表 (report)'!$G$12:$BH$12='SRI (2023)'!FF$3)*('ＳＲＶ2023材料送付日程表 (report)'!$G$14:$BH$108))</f>
        <v>0</v>
      </c>
      <c r="FG33" s="146">
        <f>SUMPRODUCT(('ＳＲＶ2023材料送付日程表 (report)'!$B$14:$B$108='SRI (2023)'!$V33)*('ＳＲＶ2023材料送付日程表 (report)'!$G$12:$BH$12='SRI (2023)'!FG$3)*('ＳＲＶ2023材料送付日程表 (report)'!$G$14:$BH$108))</f>
        <v>0</v>
      </c>
      <c r="FH33" s="146">
        <f>SUMPRODUCT(('ＳＲＶ2023材料送付日程表 (report)'!$B$14:$B$108='SRI (2023)'!$V33)*('ＳＲＶ2023材料送付日程表 (report)'!$G$12:$BH$12='SRI (2023)'!FH$3)*('ＳＲＶ2023材料送付日程表 (report)'!$G$14:$BH$108))</f>
        <v>0</v>
      </c>
      <c r="FI33" s="146">
        <f>SUMPRODUCT(('ＳＲＶ2023材料送付日程表 (report)'!$B$14:$B$108='SRI (2023)'!$V33)*('ＳＲＶ2023材料送付日程表 (report)'!$G$12:$BH$12='SRI (2023)'!FI$3)*('ＳＲＶ2023材料送付日程表 (report)'!$G$14:$BH$108))</f>
        <v>0</v>
      </c>
      <c r="FJ33" s="146">
        <f>SUMPRODUCT(('ＳＲＶ2023材料送付日程表 (report)'!$B$14:$B$108='SRI (2023)'!$V33)*('ＳＲＶ2023材料送付日程表 (report)'!$G$12:$BH$12='SRI (2023)'!FJ$3)*('ＳＲＶ2023材料送付日程表 (report)'!$G$14:$BH$108))</f>
        <v>0</v>
      </c>
      <c r="FK33" s="146">
        <f>SUMPRODUCT(('ＳＲＶ2023材料送付日程表 (report)'!$B$14:$B$108='SRI (2023)'!$V33)*('ＳＲＶ2023材料送付日程表 (report)'!$G$12:$BH$12='SRI (2023)'!FK$3)*('ＳＲＶ2023材料送付日程表 (report)'!$G$14:$BH$108))</f>
        <v>0</v>
      </c>
      <c r="FL33" s="146">
        <f>SUMPRODUCT(('ＳＲＶ2023材料送付日程表 (report)'!$B$14:$B$108='SRI (2023)'!$V33)*('ＳＲＶ2023材料送付日程表 (report)'!$G$12:$BH$12='SRI (2023)'!FL$3)*('ＳＲＶ2023材料送付日程表 (report)'!$G$14:$BH$108))</f>
        <v>0</v>
      </c>
      <c r="FM33" s="146">
        <f>SUMPRODUCT(('ＳＲＶ2023材料送付日程表 (report)'!$B$14:$B$108='SRI (2023)'!$V33)*('ＳＲＶ2023材料送付日程表 (report)'!$G$12:$BH$12='SRI (2023)'!FM$3)*('ＳＲＶ2023材料送付日程表 (report)'!$G$14:$BH$108))</f>
        <v>0</v>
      </c>
      <c r="FN33" s="146">
        <f>SUMPRODUCT(('ＳＲＶ2023材料送付日程表 (report)'!$B$14:$B$108='SRI (2023)'!$V33)*('ＳＲＶ2023材料送付日程表 (report)'!$G$12:$BH$12='SRI (2023)'!FN$3)*('ＳＲＶ2023材料送付日程表 (report)'!$G$14:$BH$108))</f>
        <v>0</v>
      </c>
      <c r="FO33" s="146">
        <f>SUMPRODUCT(('ＳＲＶ2023材料送付日程表 (report)'!$B$14:$B$108='SRI (2023)'!$V33)*('ＳＲＶ2023材料送付日程表 (report)'!$G$12:$BH$12='SRI (2023)'!FO$3)*('ＳＲＶ2023材料送付日程表 (report)'!$G$14:$BH$108))</f>
        <v>0</v>
      </c>
      <c r="FP33" s="146">
        <f>SUMPRODUCT(('ＳＲＶ2023材料送付日程表 (report)'!$B$14:$B$108='SRI (2023)'!$V33)*('ＳＲＶ2023材料送付日程表 (report)'!$G$12:$BH$12='SRI (2023)'!FP$3)*('ＳＲＶ2023材料送付日程表 (report)'!$G$14:$BH$108))</f>
        <v>0</v>
      </c>
      <c r="FQ33" s="146">
        <f>SUMPRODUCT(('ＳＲＶ2023材料送付日程表 (report)'!$B$14:$B$108='SRI (2023)'!$V33)*('ＳＲＶ2023材料送付日程表 (report)'!$G$12:$BH$12='SRI (2023)'!FQ$3)*('ＳＲＶ2023材料送付日程表 (report)'!$G$14:$BH$108))</f>
        <v>0</v>
      </c>
      <c r="FR33" s="146">
        <f>SUMPRODUCT(('ＳＲＶ2023材料送付日程表 (report)'!$B$14:$B$108='SRI (2023)'!$V33)*('ＳＲＶ2023材料送付日程表 (report)'!$G$12:$BH$12='SRI (2023)'!FR$3)*('ＳＲＶ2023材料送付日程表 (report)'!$G$14:$BH$108))</f>
        <v>0</v>
      </c>
      <c r="FS33" s="146">
        <f>SUMPRODUCT(('ＳＲＶ2023材料送付日程表 (report)'!$B$14:$B$108='SRI (2023)'!$V33)*('ＳＲＶ2023材料送付日程表 (report)'!$G$12:$BH$12='SRI (2023)'!FS$3)*('ＳＲＶ2023材料送付日程表 (report)'!$G$14:$BH$108))</f>
        <v>0</v>
      </c>
      <c r="FT33" s="146">
        <f>SUMPRODUCT(('ＳＲＶ2023材料送付日程表 (report)'!$B$14:$B$108='SRI (2023)'!$V33)*('ＳＲＶ2023材料送付日程表 (report)'!$G$12:$BH$12='SRI (2023)'!FT$3)*('ＳＲＶ2023材料送付日程表 (report)'!$G$14:$BH$108))</f>
        <v>0</v>
      </c>
      <c r="FU33" s="146">
        <f>SUMPRODUCT(('ＳＲＶ2023材料送付日程表 (report)'!$B$14:$B$108='SRI (2023)'!$V33)*('ＳＲＶ2023材料送付日程表 (report)'!$G$12:$BH$12='SRI (2023)'!FU$3)*('ＳＲＶ2023材料送付日程表 (report)'!$G$14:$BH$108))</f>
        <v>0</v>
      </c>
      <c r="FV33" s="146">
        <f>SUMPRODUCT(('ＳＲＶ2023材料送付日程表 (report)'!$B$14:$B$108='SRI (2023)'!$V33)*('ＳＲＶ2023材料送付日程表 (report)'!$G$12:$BH$12='SRI (2023)'!FV$3)*('ＳＲＶ2023材料送付日程表 (report)'!$G$14:$BH$108))</f>
        <v>0</v>
      </c>
      <c r="FW33" s="146">
        <f>SUMPRODUCT(('ＳＲＶ2023材料送付日程表 (report)'!$B$14:$B$108='SRI (2023)'!$V33)*('ＳＲＶ2023材料送付日程表 (report)'!$G$12:$BH$12='SRI (2023)'!FW$3)*('ＳＲＶ2023材料送付日程表 (report)'!$G$14:$BH$108))</f>
        <v>0</v>
      </c>
      <c r="FX33" s="146">
        <f>SUMPRODUCT(('ＳＲＶ2023材料送付日程表 (report)'!$B$14:$B$108='SRI (2023)'!$V33)*('ＳＲＶ2023材料送付日程表 (report)'!$G$12:$BH$12='SRI (2023)'!FX$3)*('ＳＲＶ2023材料送付日程表 (report)'!$G$14:$BH$108))</f>
        <v>0</v>
      </c>
      <c r="FY33" s="146">
        <f>SUMPRODUCT(('ＳＲＶ2023材料送付日程表 (report)'!$B$14:$B$108='SRI (2023)'!$V33)*('ＳＲＶ2023材料送付日程表 (report)'!$G$12:$BH$12='SRI (2023)'!FY$3)*('ＳＲＶ2023材料送付日程表 (report)'!$G$14:$BH$108))</f>
        <v>0</v>
      </c>
      <c r="FZ33" s="146">
        <f>SUMPRODUCT(('ＳＲＶ2023材料送付日程表 (report)'!$B$14:$B$108='SRI (2023)'!$V33)*('ＳＲＶ2023材料送付日程表 (report)'!$G$12:$BH$12='SRI (2023)'!FZ$3)*('ＳＲＶ2023材料送付日程表 (report)'!$G$14:$BH$108))</f>
        <v>0</v>
      </c>
      <c r="GA33" s="146">
        <f>SUMPRODUCT(('ＳＲＶ2023材料送付日程表 (report)'!$B$14:$B$108='SRI (2023)'!$V33)*('ＳＲＶ2023材料送付日程表 (report)'!$G$12:$BH$12='SRI (2023)'!GA$3)*('ＳＲＶ2023材料送付日程表 (report)'!$G$14:$BH$108))</f>
        <v>0</v>
      </c>
      <c r="GB33" s="146">
        <f>SUMPRODUCT(('ＳＲＶ2023材料送付日程表 (report)'!$B$14:$B$108='SRI (2023)'!$V33)*('ＳＲＶ2023材料送付日程表 (report)'!$G$12:$BH$12='SRI (2023)'!GB$3)*('ＳＲＶ2023材料送付日程表 (report)'!$G$14:$BH$108))</f>
        <v>0</v>
      </c>
      <c r="GC33" s="146">
        <f>SUMPRODUCT(('ＳＲＶ2023材料送付日程表 (report)'!$B$14:$B$108='SRI (2023)'!$V33)*('ＳＲＶ2023材料送付日程表 (report)'!$G$12:$BH$12='SRI (2023)'!GC$3)*('ＳＲＶ2023材料送付日程表 (report)'!$G$14:$BH$108))</f>
        <v>0</v>
      </c>
      <c r="GD33" s="146">
        <f>SUMPRODUCT(('ＳＲＶ2023材料送付日程表 (report)'!$B$14:$B$108='SRI (2023)'!$V33)*('ＳＲＶ2023材料送付日程表 (report)'!$G$12:$BH$12='SRI (2023)'!GD$3)*('ＳＲＶ2023材料送付日程表 (report)'!$G$14:$BH$108))</f>
        <v>0</v>
      </c>
      <c r="GE33" s="146">
        <f>SUMPRODUCT(('ＳＲＶ2023材料送付日程表 (report)'!$B$14:$B$108='SRI (2023)'!$V33)*('ＳＲＶ2023材料送付日程表 (report)'!$G$12:$BH$12='SRI (2023)'!GE$3)*('ＳＲＶ2023材料送付日程表 (report)'!$G$14:$BH$108))</f>
        <v>0</v>
      </c>
      <c r="GF33" s="146">
        <f>SUMPRODUCT(('ＳＲＶ2023材料送付日程表 (report)'!$B$14:$B$108='SRI (2023)'!$V33)*('ＳＲＶ2023材料送付日程表 (report)'!$G$12:$BH$12='SRI (2023)'!GF$3)*('ＳＲＶ2023材料送付日程表 (report)'!$G$14:$BH$108))</f>
        <v>0</v>
      </c>
      <c r="GG33" s="146">
        <f>SUMPRODUCT(('ＳＲＶ2023材料送付日程表 (report)'!$B$14:$B$108='SRI (2023)'!$V33)*('ＳＲＶ2023材料送付日程表 (report)'!$G$12:$BH$12='SRI (2023)'!GG$3)*('ＳＲＶ2023材料送付日程表 (report)'!$G$14:$BH$108))</f>
        <v>0</v>
      </c>
      <c r="GH33" s="146">
        <f>SUMPRODUCT(('ＳＲＶ2023材料送付日程表 (report)'!$B$14:$B$108='SRI (2023)'!$V33)*('ＳＲＶ2023材料送付日程表 (report)'!$G$12:$BH$12='SRI (2023)'!GH$3)*('ＳＲＶ2023材料送付日程表 (report)'!$G$14:$BH$108))</f>
        <v>0</v>
      </c>
      <c r="GI33" s="146">
        <f>SUMPRODUCT(('ＳＲＶ2023材料送付日程表 (report)'!$B$14:$B$108='SRI (2023)'!$V33)*('ＳＲＶ2023材料送付日程表 (report)'!$G$12:$BH$12='SRI (2023)'!GI$3)*('ＳＲＶ2023材料送付日程表 (report)'!$G$14:$BH$108))</f>
        <v>0</v>
      </c>
      <c r="GJ33" s="146">
        <f>SUMPRODUCT(('ＳＲＶ2023材料送付日程表 (report)'!$B$14:$B$108='SRI (2023)'!$V33)*('ＳＲＶ2023材料送付日程表 (report)'!$G$12:$BH$12='SRI (2023)'!GJ$3)*('ＳＲＶ2023材料送付日程表 (report)'!$G$14:$BH$108))</f>
        <v>0</v>
      </c>
      <c r="GK33" s="146">
        <f>SUMPRODUCT(('ＳＲＶ2023材料送付日程表 (report)'!$B$14:$B$108='SRI (2023)'!$V33)*('ＳＲＶ2023材料送付日程表 (report)'!$G$12:$BH$12='SRI (2023)'!GK$3)*('ＳＲＶ2023材料送付日程表 (report)'!$G$14:$BH$108))</f>
        <v>0</v>
      </c>
      <c r="GL33" s="146">
        <f>SUMPRODUCT(('ＳＲＶ2023材料送付日程表 (report)'!$B$14:$B$108='SRI (2023)'!$V33)*('ＳＲＶ2023材料送付日程表 (report)'!$G$12:$BH$12='SRI (2023)'!GL$3)*('ＳＲＶ2023材料送付日程表 (report)'!$G$14:$BH$108))</f>
        <v>0</v>
      </c>
      <c r="GM33" s="146">
        <f>SUMPRODUCT(('ＳＲＶ2023材料送付日程表 (report)'!$B$14:$B$108='SRI (2023)'!$V33)*('ＳＲＶ2023材料送付日程表 (report)'!$G$12:$BH$12='SRI (2023)'!GM$3)*('ＳＲＶ2023材料送付日程表 (report)'!$G$14:$BH$108))</f>
        <v>0</v>
      </c>
      <c r="GN33" s="146">
        <f>SUMPRODUCT(('ＳＲＶ2023材料送付日程表 (report)'!$B$14:$B$108='SRI (2023)'!$V33)*('ＳＲＶ2023材料送付日程表 (report)'!$G$12:$BH$12='SRI (2023)'!GN$3)*('ＳＲＶ2023材料送付日程表 (report)'!$G$14:$BH$108))</f>
        <v>0</v>
      </c>
      <c r="GO33" s="146">
        <f>SUMPRODUCT(('ＳＲＶ2023材料送付日程表 (report)'!$B$14:$B$108='SRI (2023)'!$V33)*('ＳＲＶ2023材料送付日程表 (report)'!$G$12:$BH$12='SRI (2023)'!GO$3)*('ＳＲＶ2023材料送付日程表 (report)'!$G$14:$BH$108))</f>
        <v>0</v>
      </c>
      <c r="GP33" s="146">
        <f>SUMPRODUCT(('ＳＲＶ2023材料送付日程表 (report)'!$B$14:$B$108='SRI (2023)'!$V33)*('ＳＲＶ2023材料送付日程表 (report)'!$G$12:$BH$12='SRI (2023)'!GP$3)*('ＳＲＶ2023材料送付日程表 (report)'!$G$14:$BH$108))</f>
        <v>0</v>
      </c>
      <c r="GQ33" s="146">
        <f>SUMPRODUCT(('ＳＲＶ2023材料送付日程表 (report)'!$B$14:$B$108='SRI (2023)'!$V33)*('ＳＲＶ2023材料送付日程表 (report)'!$G$12:$BH$12='SRI (2023)'!GQ$3)*('ＳＲＶ2023材料送付日程表 (report)'!$G$14:$BH$108))</f>
        <v>0</v>
      </c>
      <c r="GR33" s="146">
        <f>SUMPRODUCT(('ＳＲＶ2023材料送付日程表 (report)'!$B$14:$B$108='SRI (2023)'!$V33)*('ＳＲＶ2023材料送付日程表 (report)'!$G$12:$BH$12='SRI (2023)'!GR$3)*('ＳＲＶ2023材料送付日程表 (report)'!$G$14:$BH$108))</f>
        <v>0</v>
      </c>
      <c r="GS33" s="146">
        <f>SUMPRODUCT(('ＳＲＶ2023材料送付日程表 (report)'!$B$14:$B$108='SRI (2023)'!$V33)*('ＳＲＶ2023材料送付日程表 (report)'!$G$12:$BH$12='SRI (2023)'!GS$3)*('ＳＲＶ2023材料送付日程表 (report)'!$G$14:$BH$108))</f>
        <v>0</v>
      </c>
      <c r="GT33" s="146">
        <f>SUMPRODUCT(('ＳＲＶ2023材料送付日程表 (report)'!$B$14:$B$108='SRI (2023)'!$V33)*('ＳＲＶ2023材料送付日程表 (report)'!$G$12:$BH$12='SRI (2023)'!GT$3)*('ＳＲＶ2023材料送付日程表 (report)'!$G$14:$BH$108))</f>
        <v>0</v>
      </c>
      <c r="GU33" s="146">
        <f>SUMPRODUCT(('ＳＲＶ2023材料送付日程表 (report)'!$B$14:$B$108='SRI (2023)'!$V33)*('ＳＲＶ2023材料送付日程表 (report)'!$G$12:$BH$12='SRI (2023)'!GU$3)*('ＳＲＶ2023材料送付日程表 (report)'!$G$14:$BH$108))</f>
        <v>0</v>
      </c>
      <c r="GV33" s="146">
        <f>SUMPRODUCT(('ＳＲＶ2023材料送付日程表 (report)'!$B$14:$B$108='SRI (2023)'!$V33)*('ＳＲＶ2023材料送付日程表 (report)'!$G$12:$BH$12='SRI (2023)'!GV$3)*('ＳＲＶ2023材料送付日程表 (report)'!$G$14:$BH$108))</f>
        <v>0</v>
      </c>
      <c r="GW33" s="146">
        <f>SUMPRODUCT(('ＳＲＶ2023材料送付日程表 (report)'!$B$14:$B$108='SRI (2023)'!$V33)*('ＳＲＶ2023材料送付日程表 (report)'!$G$12:$BH$12='SRI (2023)'!GW$3)*('ＳＲＶ2023材料送付日程表 (report)'!$G$14:$BH$108))</f>
        <v>0</v>
      </c>
      <c r="GX33" s="146">
        <f>SUMPRODUCT(('ＳＲＶ2023材料送付日程表 (report)'!$B$14:$B$108='SRI (2023)'!$V33)*('ＳＲＶ2023材料送付日程表 (report)'!$G$12:$BH$12='SRI (2023)'!GX$3)*('ＳＲＶ2023材料送付日程表 (report)'!$G$14:$BH$108))</f>
        <v>0</v>
      </c>
      <c r="GY33" s="146">
        <f>SUMPRODUCT(('ＳＲＶ2023材料送付日程表 (report)'!$B$14:$B$108='SRI (2023)'!$V33)*('ＳＲＶ2023材料送付日程表 (report)'!$G$12:$BH$12='SRI (2023)'!GY$3)*('ＳＲＶ2023材料送付日程表 (report)'!$G$14:$BH$108))</f>
        <v>0</v>
      </c>
      <c r="GZ33" s="146">
        <f>SUMPRODUCT(('ＳＲＶ2023材料送付日程表 (report)'!$B$14:$B$108='SRI (2023)'!$V33)*('ＳＲＶ2023材料送付日程表 (report)'!$G$12:$BH$12='SRI (2023)'!GZ$3)*('ＳＲＶ2023材料送付日程表 (report)'!$G$14:$BH$108))</f>
        <v>0</v>
      </c>
      <c r="HA33" s="146">
        <f>SUMPRODUCT(('ＳＲＶ2023材料送付日程表 (report)'!$B$14:$B$108='SRI (2023)'!$V33)*('ＳＲＶ2023材料送付日程表 (report)'!$G$12:$BH$12='SRI (2023)'!HA$3)*('ＳＲＶ2023材料送付日程表 (report)'!$G$14:$BH$108))</f>
        <v>0</v>
      </c>
      <c r="HB33" s="146">
        <f>SUMPRODUCT(('ＳＲＶ2023材料送付日程表 (report)'!$B$14:$B$108='SRI (2023)'!$V33)*('ＳＲＶ2023材料送付日程表 (report)'!$G$12:$BH$12='SRI (2023)'!HB$3)*('ＳＲＶ2023材料送付日程表 (report)'!$G$14:$BH$108))</f>
        <v>0</v>
      </c>
      <c r="HC33" s="146">
        <f>SUMPRODUCT(('ＳＲＶ2023材料送付日程表 (report)'!$B$14:$B$108='SRI (2023)'!$V33)*('ＳＲＶ2023材料送付日程表 (report)'!$G$12:$BH$12='SRI (2023)'!HC$3)*('ＳＲＶ2023材料送付日程表 (report)'!$G$14:$BH$108))</f>
        <v>0</v>
      </c>
      <c r="HD33" s="146">
        <f>SUMPRODUCT(('ＳＲＶ2023材料送付日程表 (report)'!$B$14:$B$108='SRI (2023)'!$V33)*('ＳＲＶ2023材料送付日程表 (report)'!$G$12:$BH$12='SRI (2023)'!HD$3)*('ＳＲＶ2023材料送付日程表 (report)'!$G$14:$BH$108))</f>
        <v>0</v>
      </c>
      <c r="HE33" s="146">
        <f>SUMPRODUCT(('ＳＲＶ2023材料送付日程表 (report)'!$B$14:$B$108='SRI (2023)'!$V33)*('ＳＲＶ2023材料送付日程表 (report)'!$G$12:$BH$12='SRI (2023)'!HE$3)*('ＳＲＶ2023材料送付日程表 (report)'!$G$14:$BH$108))</f>
        <v>0</v>
      </c>
      <c r="HF33" s="146">
        <f>SUMPRODUCT(('ＳＲＶ2023材料送付日程表 (report)'!$B$14:$B$108='SRI (2023)'!$V33)*('ＳＲＶ2023材料送付日程表 (report)'!$G$12:$BH$12='SRI (2023)'!HF$3)*('ＳＲＶ2023材料送付日程表 (report)'!$G$14:$BH$108))</f>
        <v>0</v>
      </c>
      <c r="HG33" s="146">
        <f>SUMPRODUCT(('ＳＲＶ2023材料送付日程表 (report)'!$B$14:$B$108='SRI (2023)'!$V33)*('ＳＲＶ2023材料送付日程表 (report)'!$G$12:$BH$12='SRI (2023)'!HG$3)*('ＳＲＶ2023材料送付日程表 (report)'!$G$14:$BH$108))</f>
        <v>0</v>
      </c>
      <c r="HH33" s="146">
        <f>SUMPRODUCT(('ＳＲＶ2023材料送付日程表 (report)'!$B$14:$B$108='SRI (2023)'!$V33)*('ＳＲＶ2023材料送付日程表 (report)'!$G$12:$BH$12='SRI (2023)'!HH$3)*('ＳＲＶ2023材料送付日程表 (report)'!$G$14:$BH$108))</f>
        <v>0</v>
      </c>
      <c r="HI33" s="146">
        <f>SUMPRODUCT(('ＳＲＶ2023材料送付日程表 (report)'!$B$14:$B$108='SRI (2023)'!$V33)*('ＳＲＶ2023材料送付日程表 (report)'!$G$12:$BH$12='SRI (2023)'!HI$3)*('ＳＲＶ2023材料送付日程表 (report)'!$G$14:$BH$108))</f>
        <v>0</v>
      </c>
      <c r="HJ33" s="146">
        <f>SUMPRODUCT(('ＳＲＶ2023材料送付日程表 (report)'!$B$14:$B$108='SRI (2023)'!$V33)*('ＳＲＶ2023材料送付日程表 (report)'!$G$12:$BH$12='SRI (2023)'!HJ$3)*('ＳＲＶ2023材料送付日程表 (report)'!$G$14:$BH$108))</f>
        <v>0</v>
      </c>
      <c r="HK33" s="146">
        <f>SUMPRODUCT(('ＳＲＶ2023材料送付日程表 (report)'!$B$14:$B$108='SRI (2023)'!$V33)*('ＳＲＶ2023材料送付日程表 (report)'!$G$12:$BH$12='SRI (2023)'!HK$3)*('ＳＲＶ2023材料送付日程表 (report)'!$G$14:$BH$108))</f>
        <v>0</v>
      </c>
      <c r="HL33" s="146">
        <f>SUMPRODUCT(('ＳＲＶ2023材料送付日程表 (report)'!$B$14:$B$108='SRI (2023)'!$V33)*('ＳＲＶ2023材料送付日程表 (report)'!$G$12:$BH$12='SRI (2023)'!HL$3)*('ＳＲＶ2023材料送付日程表 (report)'!$G$14:$BH$108))</f>
        <v>0</v>
      </c>
      <c r="HM33" s="146">
        <f>SUMPRODUCT(('ＳＲＶ2023材料送付日程表 (report)'!$B$14:$B$108='SRI (2023)'!$V33)*('ＳＲＶ2023材料送付日程表 (report)'!$G$12:$BH$12='SRI (2023)'!HM$3)*('ＳＲＶ2023材料送付日程表 (report)'!$G$14:$BH$108))</f>
        <v>0</v>
      </c>
      <c r="HN33" s="146">
        <f>SUMPRODUCT(('ＳＲＶ2023材料送付日程表 (report)'!$B$14:$B$108='SRI (2023)'!$V33)*('ＳＲＶ2023材料送付日程表 (report)'!$G$12:$BH$12='SRI (2023)'!HN$3)*('ＳＲＶ2023材料送付日程表 (report)'!$G$14:$BH$108))</f>
        <v>0</v>
      </c>
      <c r="HO33" s="146">
        <f>SUMPRODUCT(('ＳＲＶ2023材料送付日程表 (report)'!$B$14:$B$108='SRI (2023)'!$V33)*('ＳＲＶ2023材料送付日程表 (report)'!$G$12:$BH$12='SRI (2023)'!HO$3)*('ＳＲＶ2023材料送付日程表 (report)'!$G$14:$BH$108))</f>
        <v>0</v>
      </c>
      <c r="HP33" s="146">
        <f>SUMPRODUCT(('ＳＲＶ2023材料送付日程表 (report)'!$B$14:$B$108='SRI (2023)'!$V33)*('ＳＲＶ2023材料送付日程表 (report)'!$G$12:$BH$12='SRI (2023)'!HP$3)*('ＳＲＶ2023材料送付日程表 (report)'!$G$14:$BH$108))</f>
        <v>0</v>
      </c>
      <c r="HQ33" s="146">
        <f>SUMPRODUCT(('ＳＲＶ2023材料送付日程表 (report)'!$B$14:$B$108='SRI (2023)'!$V33)*('ＳＲＶ2023材料送付日程表 (report)'!$G$12:$BH$12='SRI (2023)'!HQ$3)*('ＳＲＶ2023材料送付日程表 (report)'!$G$14:$BH$108))</f>
        <v>0</v>
      </c>
      <c r="HR33" s="146">
        <f>SUMPRODUCT(('ＳＲＶ2023材料送付日程表 (report)'!$B$14:$B$108='SRI (2023)'!$V33)*('ＳＲＶ2023材料送付日程表 (report)'!$G$12:$BH$12='SRI (2023)'!HR$3)*('ＳＲＶ2023材料送付日程表 (report)'!$G$14:$BH$108))</f>
        <v>0</v>
      </c>
      <c r="HS33" s="146">
        <f>SUMPRODUCT(('ＳＲＶ2023材料送付日程表 (report)'!$B$14:$B$108='SRI (2023)'!$V33)*('ＳＲＶ2023材料送付日程表 (report)'!$G$12:$BH$12='SRI (2023)'!HS$3)*('ＳＲＶ2023材料送付日程表 (report)'!$G$14:$BH$108))</f>
        <v>0</v>
      </c>
      <c r="HT33" s="146">
        <f>SUMPRODUCT(('ＳＲＶ2023材料送付日程表 (report)'!$B$14:$B$108='SRI (2023)'!$V33)*('ＳＲＶ2023材料送付日程表 (report)'!$G$12:$BH$12='SRI (2023)'!HT$3)*('ＳＲＶ2023材料送付日程表 (report)'!$G$14:$BH$108))</f>
        <v>0</v>
      </c>
      <c r="HU33" s="146">
        <f>SUMPRODUCT(('ＳＲＶ2023材料送付日程表 (report)'!$B$14:$B$108='SRI (2023)'!$V33)*('ＳＲＶ2023材料送付日程表 (report)'!$G$12:$BH$12='SRI (2023)'!HU$3)*('ＳＲＶ2023材料送付日程表 (report)'!$G$14:$BH$108))</f>
        <v>0</v>
      </c>
      <c r="HV33" s="146">
        <f>SUMPRODUCT(('ＳＲＶ2023材料送付日程表 (report)'!$B$14:$B$108='SRI (2023)'!$V33)*('ＳＲＶ2023材料送付日程表 (report)'!$G$12:$BH$12='SRI (2023)'!HV$3)*('ＳＲＶ2023材料送付日程表 (report)'!$G$14:$BH$108))</f>
        <v>0</v>
      </c>
      <c r="HW33" s="146">
        <f>SUMPRODUCT(('ＳＲＶ2023材料送付日程表 (report)'!$B$14:$B$108='SRI (2023)'!$V33)*('ＳＲＶ2023材料送付日程表 (report)'!$G$12:$BH$12='SRI (2023)'!HW$3)*('ＳＲＶ2023材料送付日程表 (report)'!$G$14:$BH$108))</f>
        <v>0</v>
      </c>
      <c r="HX33" s="146">
        <f>SUMPRODUCT(('ＳＲＶ2023材料送付日程表 (report)'!$B$14:$B$108='SRI (2023)'!$V33)*('ＳＲＶ2023材料送付日程表 (report)'!$G$12:$BH$12='SRI (2023)'!HX$3)*('ＳＲＶ2023材料送付日程表 (report)'!$G$14:$BH$108))</f>
        <v>0</v>
      </c>
      <c r="HY33" s="146">
        <f>SUMPRODUCT(('ＳＲＶ2023材料送付日程表 (report)'!$B$14:$B$108='SRI (2023)'!$V33)*('ＳＲＶ2023材料送付日程表 (report)'!$G$12:$BH$12='SRI (2023)'!HY$3)*('ＳＲＶ2023材料送付日程表 (report)'!$G$14:$BH$108))</f>
        <v>0</v>
      </c>
      <c r="HZ33" s="146">
        <f>SUMPRODUCT(('ＳＲＶ2023材料送付日程表 (report)'!$B$14:$B$108='SRI (2023)'!$V33)*('ＳＲＶ2023材料送付日程表 (report)'!$G$12:$BH$12='SRI (2023)'!HZ$3)*('ＳＲＶ2023材料送付日程表 (report)'!$G$14:$BH$108))</f>
        <v>0</v>
      </c>
      <c r="IA33" s="146">
        <f>SUMPRODUCT(('ＳＲＶ2023材料送付日程表 (report)'!$B$14:$B$108='SRI (2023)'!$V33)*('ＳＲＶ2023材料送付日程表 (report)'!$G$12:$BH$12='SRI (2023)'!IA$3)*('ＳＲＶ2023材料送付日程表 (report)'!$G$14:$BH$108))</f>
        <v>0</v>
      </c>
      <c r="IB33" s="146">
        <f>SUMPRODUCT(('ＳＲＶ2023材料送付日程表 (report)'!$B$14:$B$108='SRI (2023)'!$V33)*('ＳＲＶ2023材料送付日程表 (report)'!$G$12:$BH$12='SRI (2023)'!IB$3)*('ＳＲＶ2023材料送付日程表 (report)'!$G$14:$BH$108))</f>
        <v>0</v>
      </c>
      <c r="IC33" s="146">
        <f>SUMPRODUCT(('ＳＲＶ2023材料送付日程表 (report)'!$B$14:$B$108='SRI (2023)'!$V33)*('ＳＲＶ2023材料送付日程表 (report)'!$G$12:$BH$12='SRI (2023)'!IC$3)*('ＳＲＶ2023材料送付日程表 (report)'!$G$14:$BH$108))</f>
        <v>0</v>
      </c>
      <c r="ID33" s="146">
        <f>SUMPRODUCT(('ＳＲＶ2023材料送付日程表 (report)'!$B$14:$B$108='SRI (2023)'!$V33)*('ＳＲＶ2023材料送付日程表 (report)'!$G$12:$BH$12='SRI (2023)'!ID$3)*('ＳＲＶ2023材料送付日程表 (report)'!$G$14:$BH$108))</f>
        <v>0</v>
      </c>
      <c r="IE33" s="146">
        <f>SUMPRODUCT(('ＳＲＶ2023材料送付日程表 (report)'!$B$14:$B$108='SRI (2023)'!$V33)*('ＳＲＶ2023材料送付日程表 (report)'!$G$12:$BH$12='SRI (2023)'!IE$3)*('ＳＲＶ2023材料送付日程表 (report)'!$G$14:$BH$108))</f>
        <v>0</v>
      </c>
      <c r="IF33" s="146">
        <f>SUMPRODUCT(('ＳＲＶ2023材料送付日程表 (report)'!$B$14:$B$108='SRI (2023)'!$V33)*('ＳＲＶ2023材料送付日程表 (report)'!$G$12:$BH$12='SRI (2023)'!IF$3)*('ＳＲＶ2023材料送付日程表 (report)'!$G$14:$BH$108))</f>
        <v>0</v>
      </c>
      <c r="IG33" s="146">
        <f>SUMPRODUCT(('ＳＲＶ2023材料送付日程表 (report)'!$B$14:$B$108='SRI (2023)'!$V33)*('ＳＲＶ2023材料送付日程表 (report)'!$G$12:$BH$12='SRI (2023)'!IG$3)*('ＳＲＶ2023材料送付日程表 (report)'!$G$14:$BH$108))</f>
        <v>0</v>
      </c>
      <c r="IH33" s="146">
        <f>SUMPRODUCT(('ＳＲＶ2023材料送付日程表 (report)'!$B$14:$B$108='SRI (2023)'!$V33)*('ＳＲＶ2023材料送付日程表 (report)'!$G$12:$BH$12='SRI (2023)'!IH$3)*('ＳＲＶ2023材料送付日程表 (report)'!$G$14:$BH$108))</f>
        <v>0</v>
      </c>
      <c r="II33" s="146">
        <f>SUMPRODUCT(('ＳＲＶ2023材料送付日程表 (report)'!$B$14:$B$108='SRI (2023)'!$V33)*('ＳＲＶ2023材料送付日程表 (report)'!$G$12:$BH$12='SRI (2023)'!II$3)*('ＳＲＶ2023材料送付日程表 (report)'!$G$14:$BH$108))</f>
        <v>0</v>
      </c>
      <c r="IJ33" s="146">
        <f>SUMPRODUCT(('ＳＲＶ2023材料送付日程表 (report)'!$B$14:$B$108='SRI (2023)'!$V33)*('ＳＲＶ2023材料送付日程表 (report)'!$G$12:$BH$12='SRI (2023)'!IJ$3)*('ＳＲＶ2023材料送付日程表 (report)'!$G$14:$BH$108))</f>
        <v>0</v>
      </c>
      <c r="IK33" s="146">
        <f>SUMPRODUCT(('ＳＲＶ2023材料送付日程表 (report)'!$B$14:$B$108='SRI (2023)'!$V33)*('ＳＲＶ2023材料送付日程表 (report)'!$G$12:$BH$12='SRI (2023)'!IK$3)*('ＳＲＶ2023材料送付日程表 (report)'!$G$14:$BH$108))</f>
        <v>0</v>
      </c>
      <c r="IL33" s="146">
        <f>SUMPRODUCT(('ＳＲＶ2023材料送付日程表 (report)'!$B$14:$B$108='SRI (2023)'!$V33)*('ＳＲＶ2023材料送付日程表 (report)'!$G$12:$BH$12='SRI (2023)'!IL$3)*('ＳＲＶ2023材料送付日程表 (report)'!$G$14:$BH$108))</f>
        <v>0</v>
      </c>
      <c r="IM33" s="146">
        <f>SUMPRODUCT(('ＳＲＶ2023材料送付日程表 (report)'!$B$14:$B$108='SRI (2023)'!$V33)*('ＳＲＶ2023材料送付日程表 (report)'!$G$12:$BH$12='SRI (2023)'!IM$3)*('ＳＲＶ2023材料送付日程表 (report)'!$G$14:$BH$108))</f>
        <v>0</v>
      </c>
      <c r="IN33" s="146">
        <f>SUMPRODUCT(('ＳＲＶ2023材料送付日程表 (report)'!$B$14:$B$108='SRI (2023)'!$V33)*('ＳＲＶ2023材料送付日程表 (report)'!$G$12:$BH$12='SRI (2023)'!IN$3)*('ＳＲＶ2023材料送付日程表 (report)'!$G$14:$BH$108))</f>
        <v>0</v>
      </c>
      <c r="IO33" s="146">
        <f>SUMPRODUCT(('ＳＲＶ2023材料送付日程表 (report)'!$B$14:$B$108='SRI (2023)'!$V33)*('ＳＲＶ2023材料送付日程表 (report)'!$G$12:$BH$12='SRI (2023)'!IO$3)*('ＳＲＶ2023材料送付日程表 (report)'!$G$14:$BH$108))</f>
        <v>0</v>
      </c>
      <c r="IP33" s="146">
        <f>SUMPRODUCT(('ＳＲＶ2023材料送付日程表 (report)'!$B$14:$B$108='SRI (2023)'!$V33)*('ＳＲＶ2023材料送付日程表 (report)'!$G$12:$BH$12='SRI (2023)'!IP$3)*('ＳＲＶ2023材料送付日程表 (report)'!$G$14:$BH$108))</f>
        <v>0</v>
      </c>
      <c r="IQ33" s="146">
        <f>SUMPRODUCT(('ＳＲＶ2023材料送付日程表 (report)'!$B$14:$B$108='SRI (2023)'!$V33)*('ＳＲＶ2023材料送付日程表 (report)'!$G$12:$BH$12='SRI (2023)'!IQ$3)*('ＳＲＶ2023材料送付日程表 (report)'!$G$14:$BH$108))</f>
        <v>0</v>
      </c>
      <c r="IR33" s="146">
        <f>SUMPRODUCT(('ＳＲＶ2023材料送付日程表 (report)'!$B$14:$B$108='SRI (2023)'!$V33)*('ＳＲＶ2023材料送付日程表 (report)'!$G$12:$BH$12='SRI (2023)'!IR$3)*('ＳＲＶ2023材料送付日程表 (report)'!$G$14:$BH$108))</f>
        <v>0</v>
      </c>
      <c r="IS33" s="146">
        <f>SUMPRODUCT(('ＳＲＶ2023材料送付日程表 (report)'!$B$14:$B$108='SRI (2023)'!$V33)*('ＳＲＶ2023材料送付日程表 (report)'!$G$12:$BH$12='SRI (2023)'!IS$3)*('ＳＲＶ2023材料送付日程表 (report)'!$G$14:$BH$108))</f>
        <v>0</v>
      </c>
      <c r="IT33" s="146">
        <f>SUMPRODUCT(('ＳＲＶ2023材料送付日程表 (report)'!$B$14:$B$108='SRI (2023)'!$V33)*('ＳＲＶ2023材料送付日程表 (report)'!$G$12:$BH$12='SRI (2023)'!IT$3)*('ＳＲＶ2023材料送付日程表 (report)'!$G$14:$BH$108))</f>
        <v>0</v>
      </c>
      <c r="IU33" s="146">
        <f>SUMPRODUCT(('ＳＲＶ2023材料送付日程表 (report)'!$B$14:$B$108='SRI (2023)'!$V33)*('ＳＲＶ2023材料送付日程表 (report)'!$G$12:$BH$12='SRI (2023)'!IU$3)*('ＳＲＶ2023材料送付日程表 (report)'!$G$14:$BH$108))</f>
        <v>0</v>
      </c>
      <c r="IV33" s="146">
        <f>SUMPRODUCT(('ＳＲＶ2023材料送付日程表 (report)'!$B$14:$B$108='SRI (2023)'!$V33)*('ＳＲＶ2023材料送付日程表 (report)'!$G$12:$BH$12='SRI (2023)'!IV$3)*('ＳＲＶ2023材料送付日程表 (report)'!$G$14:$BH$108))</f>
        <v>0</v>
      </c>
      <c r="IW33" s="146">
        <f>SUMPRODUCT(('ＳＲＶ2023材料送付日程表 (report)'!$B$14:$B$108='SRI (2023)'!$V33)*('ＳＲＶ2023材料送付日程表 (report)'!$G$12:$BH$12='SRI (2023)'!IW$3)*('ＳＲＶ2023材料送付日程表 (report)'!$G$14:$BH$108))</f>
        <v>0</v>
      </c>
      <c r="IX33" s="146">
        <f>SUMPRODUCT(('ＳＲＶ2023材料送付日程表 (report)'!$B$14:$B$108='SRI (2023)'!$V33)*('ＳＲＶ2023材料送付日程表 (report)'!$G$12:$BH$12='SRI (2023)'!IX$3)*('ＳＲＶ2023材料送付日程表 (report)'!$G$14:$BH$108))</f>
        <v>0</v>
      </c>
      <c r="IY33" s="146">
        <f>SUMPRODUCT(('ＳＲＶ2023材料送付日程表 (report)'!$B$14:$B$108='SRI (2023)'!$V33)*('ＳＲＶ2023材料送付日程表 (report)'!$G$12:$BH$12='SRI (2023)'!IY$3)*('ＳＲＶ2023材料送付日程表 (report)'!$G$14:$BH$108))</f>
        <v>0</v>
      </c>
      <c r="IZ33" s="146">
        <f>SUMPRODUCT(('ＳＲＶ2023材料送付日程表 (report)'!$B$14:$B$108='SRI (2023)'!$V33)*('ＳＲＶ2023材料送付日程表 (report)'!$G$12:$BH$12='SRI (2023)'!IZ$3)*('ＳＲＶ2023材料送付日程表 (report)'!$G$14:$BH$108))</f>
        <v>0</v>
      </c>
      <c r="JA33" s="146">
        <f>SUMPRODUCT(('ＳＲＶ2023材料送付日程表 (report)'!$B$14:$B$108='SRI (2023)'!$V33)*('ＳＲＶ2023材料送付日程表 (report)'!$G$12:$BH$12='SRI (2023)'!JA$3)*('ＳＲＶ2023材料送付日程表 (report)'!$G$14:$BH$108))</f>
        <v>0</v>
      </c>
      <c r="JB33" s="146">
        <f>SUMPRODUCT(('ＳＲＶ2023材料送付日程表 (report)'!$B$14:$B$108='SRI (2023)'!$V33)*('ＳＲＶ2023材料送付日程表 (report)'!$G$12:$BH$12='SRI (2023)'!JB$3)*('ＳＲＶ2023材料送付日程表 (report)'!$G$14:$BH$108))</f>
        <v>0</v>
      </c>
      <c r="JC33" s="146">
        <f>SUMPRODUCT(('ＳＲＶ2023材料送付日程表 (report)'!$B$14:$B$108='SRI (2023)'!$V33)*('ＳＲＶ2023材料送付日程表 (report)'!$G$12:$BH$12='SRI (2023)'!JC$3)*('ＳＲＶ2023材料送付日程表 (report)'!$G$14:$BH$108))</f>
        <v>0</v>
      </c>
      <c r="JD33" s="146">
        <f>SUMPRODUCT(('ＳＲＶ2023材料送付日程表 (report)'!$B$14:$B$108='SRI (2023)'!$V33)*('ＳＲＶ2023材料送付日程表 (report)'!$G$12:$BH$12='SRI (2023)'!JD$3)*('ＳＲＶ2023材料送付日程表 (report)'!$G$14:$BH$108))</f>
        <v>0</v>
      </c>
      <c r="JE33" s="146">
        <f>SUMPRODUCT(('ＳＲＶ2023材料送付日程表 (report)'!$B$14:$B$108='SRI (2023)'!$V33)*('ＳＲＶ2023材料送付日程表 (report)'!$G$12:$BH$12='SRI (2023)'!JE$3)*('ＳＲＶ2023材料送付日程表 (report)'!$G$14:$BH$108))</f>
        <v>0</v>
      </c>
      <c r="JF33" s="146">
        <f>SUMPRODUCT(('ＳＲＶ2023材料送付日程表 (report)'!$B$14:$B$108='SRI (2023)'!$V33)*('ＳＲＶ2023材料送付日程表 (report)'!$G$12:$BH$12='SRI (2023)'!JF$3)*('ＳＲＶ2023材料送付日程表 (report)'!$G$14:$BH$108))</f>
        <v>0</v>
      </c>
      <c r="JG33" s="146">
        <f>SUMPRODUCT(('ＳＲＶ2023材料送付日程表 (report)'!$B$14:$B$108='SRI (2023)'!$V33)*('ＳＲＶ2023材料送付日程表 (report)'!$G$12:$BH$12='SRI (2023)'!JG$3)*('ＳＲＶ2023材料送付日程表 (report)'!$G$14:$BH$108))</f>
        <v>0</v>
      </c>
      <c r="JH33" s="146">
        <f>SUMPRODUCT(('ＳＲＶ2023材料送付日程表 (report)'!$B$14:$B$108='SRI (2023)'!$V33)*('ＳＲＶ2023材料送付日程表 (report)'!$G$12:$BH$12='SRI (2023)'!JH$3)*('ＳＲＶ2023材料送付日程表 (report)'!$G$14:$BH$108))</f>
        <v>0</v>
      </c>
      <c r="JI33" s="146">
        <f>SUMPRODUCT(('ＳＲＶ2023材料送付日程表 (report)'!$B$14:$B$108='SRI (2023)'!$V33)*('ＳＲＶ2023材料送付日程表 (report)'!$G$12:$BH$12='SRI (2023)'!JI$3)*('ＳＲＶ2023材料送付日程表 (report)'!$G$14:$BH$108))</f>
        <v>0</v>
      </c>
      <c r="JJ33" s="146">
        <f>SUMPRODUCT(('ＳＲＶ2023材料送付日程表 (report)'!$B$14:$B$108='SRI (2023)'!$V33)*('ＳＲＶ2023材料送付日程表 (report)'!$G$12:$BH$12='SRI (2023)'!JJ$3)*('ＳＲＶ2023材料送付日程表 (report)'!$G$14:$BH$108))</f>
        <v>0</v>
      </c>
      <c r="JK33" s="146">
        <f>SUMPRODUCT(('ＳＲＶ2023材料送付日程表 (report)'!$B$14:$B$108='SRI (2023)'!$V33)*('ＳＲＶ2023材料送付日程表 (report)'!$G$12:$BH$12='SRI (2023)'!JK$3)*('ＳＲＶ2023材料送付日程表 (report)'!$G$14:$BH$108))</f>
        <v>0</v>
      </c>
      <c r="JL33" s="146">
        <f>SUMPRODUCT(('ＳＲＶ2023材料送付日程表 (report)'!$B$14:$B$108='SRI (2023)'!$V33)*('ＳＲＶ2023材料送付日程表 (report)'!$G$12:$BH$12='SRI (2023)'!JL$3)*('ＳＲＶ2023材料送付日程表 (report)'!$G$14:$BH$108))</f>
        <v>0</v>
      </c>
      <c r="JM33" s="146">
        <f>SUMPRODUCT(('ＳＲＶ2023材料送付日程表 (report)'!$B$14:$B$108='SRI (2023)'!$V33)*('ＳＲＶ2023材料送付日程表 (report)'!$G$12:$BH$12='SRI (2023)'!JM$3)*('ＳＲＶ2023材料送付日程表 (report)'!$G$14:$BH$108))</f>
        <v>0</v>
      </c>
      <c r="JN33" s="146">
        <f>SUMPRODUCT(('ＳＲＶ2023材料送付日程表 (report)'!$B$14:$B$108='SRI (2023)'!$V33)*('ＳＲＶ2023材料送付日程表 (report)'!$G$12:$BH$12='SRI (2023)'!JN$3)*('ＳＲＶ2023材料送付日程表 (report)'!$G$14:$BH$108))</f>
        <v>0</v>
      </c>
      <c r="JO33" s="146">
        <f>SUMPRODUCT(('ＳＲＶ2023材料送付日程表 (report)'!$B$14:$B$108='SRI (2023)'!$V33)*('ＳＲＶ2023材料送付日程表 (report)'!$G$12:$BH$12='SRI (2023)'!JO$3)*('ＳＲＶ2023材料送付日程表 (report)'!$G$14:$BH$108))</f>
        <v>0</v>
      </c>
      <c r="JP33" s="146">
        <f>SUMPRODUCT(('ＳＲＶ2023材料送付日程表 (report)'!$B$14:$B$108='SRI (2023)'!$V33)*('ＳＲＶ2023材料送付日程表 (report)'!$G$12:$BH$12='SRI (2023)'!JP$3)*('ＳＲＶ2023材料送付日程表 (report)'!$G$14:$BH$108))</f>
        <v>0</v>
      </c>
      <c r="JQ33" s="146">
        <f>SUMPRODUCT(('ＳＲＶ2023材料送付日程表 (report)'!$B$14:$B$108='SRI (2023)'!$V33)*('ＳＲＶ2023材料送付日程表 (report)'!$G$12:$BH$12='SRI (2023)'!JQ$3)*('ＳＲＶ2023材料送付日程表 (report)'!$G$14:$BH$108))</f>
        <v>0</v>
      </c>
      <c r="JR33" s="146">
        <f>SUMPRODUCT(('ＳＲＶ2023材料送付日程表 (report)'!$B$14:$B$108='SRI (2023)'!$V33)*('ＳＲＶ2023材料送付日程表 (report)'!$G$12:$BH$12='SRI (2023)'!JR$3)*('ＳＲＶ2023材料送付日程表 (report)'!$G$14:$BH$108))</f>
        <v>0</v>
      </c>
      <c r="JS33" s="146">
        <f>SUMPRODUCT(('ＳＲＶ2023材料送付日程表 (report)'!$B$14:$B$108='SRI (2023)'!$V33)*('ＳＲＶ2023材料送付日程表 (report)'!$G$12:$BH$12='SRI (2023)'!JS$3)*('ＳＲＶ2023材料送付日程表 (report)'!$G$14:$BH$108))</f>
        <v>0</v>
      </c>
      <c r="JT33" s="146">
        <f>SUMPRODUCT(('ＳＲＶ2023材料送付日程表 (report)'!$B$14:$B$108='SRI (2023)'!$V33)*('ＳＲＶ2023材料送付日程表 (report)'!$G$12:$BH$12='SRI (2023)'!JT$3)*('ＳＲＶ2023材料送付日程表 (report)'!$G$14:$BH$108))</f>
        <v>0</v>
      </c>
      <c r="JU33" s="146">
        <f>SUMPRODUCT(('ＳＲＶ2023材料送付日程表 (report)'!$B$14:$B$108='SRI (2023)'!$V33)*('ＳＲＶ2023材料送付日程表 (report)'!$G$12:$BH$12='SRI (2023)'!JU$3)*('ＳＲＶ2023材料送付日程表 (report)'!$G$14:$BH$108))</f>
        <v>0</v>
      </c>
      <c r="JV33" s="146">
        <f>SUMPRODUCT(('ＳＲＶ2023材料送付日程表 (report)'!$B$14:$B$108='SRI (2023)'!$V33)*('ＳＲＶ2023材料送付日程表 (report)'!$G$12:$BH$12='SRI (2023)'!JV$3)*('ＳＲＶ2023材料送付日程表 (report)'!$G$14:$BH$108))</f>
        <v>0</v>
      </c>
      <c r="JW33" s="146">
        <f>SUMPRODUCT(('ＳＲＶ2023材料送付日程表 (report)'!$B$14:$B$108='SRI (2023)'!$V33)*('ＳＲＶ2023材料送付日程表 (report)'!$G$12:$BH$12='SRI (2023)'!JW$3)*('ＳＲＶ2023材料送付日程表 (report)'!$G$14:$BH$108))</f>
        <v>0</v>
      </c>
      <c r="JX33" s="146">
        <f>SUMPRODUCT(('ＳＲＶ2023材料送付日程表 (report)'!$B$14:$B$108='SRI (2023)'!$V33)*('ＳＲＶ2023材料送付日程表 (report)'!$G$12:$BH$12='SRI (2023)'!JX$3)*('ＳＲＶ2023材料送付日程表 (report)'!$G$14:$BH$108))</f>
        <v>0</v>
      </c>
      <c r="JY33" s="146">
        <f>SUMPRODUCT(('ＳＲＶ2023材料送付日程表 (report)'!$B$14:$B$108='SRI (2023)'!$V33)*('ＳＲＶ2023材料送付日程表 (report)'!$G$12:$BH$12='SRI (2023)'!JY$3)*('ＳＲＶ2023材料送付日程表 (report)'!$G$14:$BH$108))</f>
        <v>0</v>
      </c>
      <c r="JZ33" s="146">
        <f>SUMPRODUCT(('ＳＲＶ2023材料送付日程表 (report)'!$B$14:$B$108='SRI (2023)'!$V33)*('ＳＲＶ2023材料送付日程表 (report)'!$G$12:$BH$12='SRI (2023)'!JZ$3)*('ＳＲＶ2023材料送付日程表 (report)'!$G$14:$BH$108))</f>
        <v>0</v>
      </c>
      <c r="KA33" s="146">
        <f>SUMPRODUCT(('ＳＲＶ2023材料送付日程表 (report)'!$B$14:$B$108='SRI (2023)'!$V33)*('ＳＲＶ2023材料送付日程表 (report)'!$G$12:$BH$12='SRI (2023)'!KA$3)*('ＳＲＶ2023材料送付日程表 (report)'!$G$14:$BH$108))</f>
        <v>0</v>
      </c>
      <c r="KB33" s="146">
        <f>SUMPRODUCT(('ＳＲＶ2023材料送付日程表 (report)'!$B$14:$B$108='SRI (2023)'!$V33)*('ＳＲＶ2023材料送付日程表 (report)'!$G$12:$BH$12='SRI (2023)'!KB$3)*('ＳＲＶ2023材料送付日程表 (report)'!$G$14:$BH$108))</f>
        <v>0</v>
      </c>
      <c r="KC33" s="146">
        <f>SUMPRODUCT(('ＳＲＶ2023材料送付日程表 (report)'!$B$14:$B$108='SRI (2023)'!$V33)*('ＳＲＶ2023材料送付日程表 (report)'!$G$12:$BH$12='SRI (2023)'!KC$3)*('ＳＲＶ2023材料送付日程表 (report)'!$G$14:$BH$108))</f>
        <v>0</v>
      </c>
      <c r="KD33" s="146">
        <f>SUMPRODUCT(('ＳＲＶ2023材料送付日程表 (report)'!$B$14:$B$108='SRI (2023)'!$V33)*('ＳＲＶ2023材料送付日程表 (report)'!$G$12:$BH$12='SRI (2023)'!KD$3)*('ＳＲＶ2023材料送付日程表 (report)'!$G$14:$BH$108))</f>
        <v>0</v>
      </c>
      <c r="KE33" s="146">
        <f>SUMPRODUCT(('ＳＲＶ2023材料送付日程表 (report)'!$B$14:$B$108='SRI (2023)'!$V33)*('ＳＲＶ2023材料送付日程表 (report)'!$G$12:$BH$12='SRI (2023)'!KE$3)*('ＳＲＶ2023材料送付日程表 (report)'!$G$14:$BH$108))</f>
        <v>0</v>
      </c>
      <c r="KF33" s="146">
        <f>SUMPRODUCT(('ＳＲＶ2023材料送付日程表 (report)'!$B$14:$B$108='SRI (2023)'!$V33)*('ＳＲＶ2023材料送付日程表 (report)'!$G$12:$BH$12='SRI (2023)'!KF$3)*('ＳＲＶ2023材料送付日程表 (report)'!$G$14:$BH$108))</f>
        <v>0</v>
      </c>
      <c r="KG33" s="146">
        <f>SUMPRODUCT(('ＳＲＶ2023材料送付日程表 (report)'!$B$14:$B$108='SRI (2023)'!$V33)*('ＳＲＶ2023材料送付日程表 (report)'!$G$12:$BH$12='SRI (2023)'!KG$3)*('ＳＲＶ2023材料送付日程表 (report)'!$G$14:$BH$108))</f>
        <v>0</v>
      </c>
      <c r="KH33" s="146">
        <f>SUMPRODUCT(('ＳＲＶ2023材料送付日程表 (report)'!$B$14:$B$108='SRI (2023)'!$V33)*('ＳＲＶ2023材料送付日程表 (report)'!$G$12:$BH$12='SRI (2023)'!KH$3)*('ＳＲＶ2023材料送付日程表 (report)'!$G$14:$BH$108))</f>
        <v>0</v>
      </c>
      <c r="KI33" s="146">
        <f>SUMPRODUCT(('ＳＲＶ2023材料送付日程表 (report)'!$B$14:$B$108='SRI (2023)'!$V33)*('ＳＲＶ2023材料送付日程表 (report)'!$G$12:$BH$12='SRI (2023)'!KI$3)*('ＳＲＶ2023材料送付日程表 (report)'!$G$14:$BH$108))</f>
        <v>0</v>
      </c>
      <c r="KJ33" s="146">
        <f>SUMPRODUCT(('ＳＲＶ2023材料送付日程表 (report)'!$B$14:$B$108='SRI (2023)'!$V33)*('ＳＲＶ2023材料送付日程表 (report)'!$G$12:$BH$12='SRI (2023)'!KJ$3)*('ＳＲＶ2023材料送付日程表 (report)'!$G$14:$BH$108))</f>
        <v>0</v>
      </c>
      <c r="KK33" s="146">
        <f>SUMPRODUCT(('ＳＲＶ2023材料送付日程表 (report)'!$B$14:$B$108='SRI (2023)'!$V33)*('ＳＲＶ2023材料送付日程表 (report)'!$G$12:$BH$12='SRI (2023)'!KK$3)*('ＳＲＶ2023材料送付日程表 (report)'!$G$14:$BH$108))</f>
        <v>0</v>
      </c>
      <c r="KL33" s="146">
        <f>SUMPRODUCT(('ＳＲＶ2023材料送付日程表 (report)'!$B$14:$B$108='SRI (2023)'!$V33)*('ＳＲＶ2023材料送付日程表 (report)'!$G$12:$BH$12='SRI (2023)'!KL$3)*('ＳＲＶ2023材料送付日程表 (report)'!$G$14:$BH$108))</f>
        <v>0</v>
      </c>
      <c r="KM33" s="146">
        <f>SUMPRODUCT(('ＳＲＶ2023材料送付日程表 (report)'!$B$14:$B$108='SRI (2023)'!$V33)*('ＳＲＶ2023材料送付日程表 (report)'!$G$12:$BH$12='SRI (2023)'!KM$3)*('ＳＲＶ2023材料送付日程表 (report)'!$G$14:$BH$108))</f>
        <v>0</v>
      </c>
      <c r="KN33" s="146">
        <f>SUMPRODUCT(('ＳＲＶ2023材料送付日程表 (report)'!$B$14:$B$108='SRI (2023)'!$V33)*('ＳＲＶ2023材料送付日程表 (report)'!$G$12:$BH$12='SRI (2023)'!KN$3)*('ＳＲＶ2023材料送付日程表 (report)'!$G$14:$BH$108))</f>
        <v>0</v>
      </c>
      <c r="KO33" s="146">
        <f>SUMPRODUCT(('ＳＲＶ2023材料送付日程表 (report)'!$B$14:$B$108='SRI (2023)'!$V33)*('ＳＲＶ2023材料送付日程表 (report)'!$G$12:$BH$12='SRI (2023)'!KO$3)*('ＳＲＶ2023材料送付日程表 (report)'!$G$14:$BH$108))</f>
        <v>0</v>
      </c>
      <c r="KP33" s="146">
        <f>SUMPRODUCT(('ＳＲＶ2023材料送付日程表 (report)'!$B$14:$B$108='SRI (2023)'!$V33)*('ＳＲＶ2023材料送付日程表 (report)'!$G$12:$BH$12='SRI (2023)'!KP$3)*('ＳＲＶ2023材料送付日程表 (report)'!$G$14:$BH$108))</f>
        <v>0</v>
      </c>
      <c r="KQ33" s="146">
        <f>SUMPRODUCT(('ＳＲＶ2023材料送付日程表 (report)'!$B$14:$B$108='SRI (2023)'!$V33)*('ＳＲＶ2023材料送付日程表 (report)'!$G$12:$BH$12='SRI (2023)'!KQ$3)*('ＳＲＶ2023材料送付日程表 (report)'!$G$14:$BH$108))</f>
        <v>0</v>
      </c>
      <c r="KR33" s="146">
        <f>SUMPRODUCT(('ＳＲＶ2023材料送付日程表 (report)'!$B$14:$B$108='SRI (2023)'!$V33)*('ＳＲＶ2023材料送付日程表 (report)'!$G$12:$BH$12='SRI (2023)'!KR$3)*('ＳＲＶ2023材料送付日程表 (report)'!$G$14:$BH$108))</f>
        <v>0</v>
      </c>
      <c r="KS33" s="146">
        <f>SUMPRODUCT(('ＳＲＶ2023材料送付日程表 (report)'!$B$14:$B$108='SRI (2023)'!$V33)*('ＳＲＶ2023材料送付日程表 (report)'!$G$12:$BH$12='SRI (2023)'!KS$3)*('ＳＲＶ2023材料送付日程表 (report)'!$G$14:$BH$108))</f>
        <v>0</v>
      </c>
      <c r="KT33" s="146">
        <f>SUMPRODUCT(('ＳＲＶ2023材料送付日程表 (report)'!$B$14:$B$108='SRI (2023)'!$V33)*('ＳＲＶ2023材料送付日程表 (report)'!$G$12:$BH$12='SRI (2023)'!KT$3)*('ＳＲＶ2023材料送付日程表 (report)'!$G$14:$BH$108))</f>
        <v>0</v>
      </c>
      <c r="KU33" s="146">
        <f>SUMPRODUCT(('ＳＲＶ2023材料送付日程表 (report)'!$B$14:$B$108='SRI (2023)'!$V33)*('ＳＲＶ2023材料送付日程表 (report)'!$G$12:$BH$12='SRI (2023)'!KU$3)*('ＳＲＶ2023材料送付日程表 (report)'!$G$14:$BH$108))</f>
        <v>0</v>
      </c>
      <c r="KV33" s="146">
        <f>SUMPRODUCT(('ＳＲＶ2023材料送付日程表 (report)'!$B$14:$B$108='SRI (2023)'!$V33)*('ＳＲＶ2023材料送付日程表 (report)'!$G$12:$BH$12='SRI (2023)'!KV$3)*('ＳＲＶ2023材料送付日程表 (report)'!$G$14:$BH$108))</f>
        <v>0</v>
      </c>
      <c r="KW33" s="146">
        <f>SUMPRODUCT(('ＳＲＶ2023材料送付日程表 (report)'!$B$14:$B$108='SRI (2023)'!$V33)*('ＳＲＶ2023材料送付日程表 (report)'!$G$12:$BH$12='SRI (2023)'!KW$3)*('ＳＲＶ2023材料送付日程表 (report)'!$G$14:$BH$108))</f>
        <v>0</v>
      </c>
      <c r="KX33" s="146">
        <f>SUMPRODUCT(('ＳＲＶ2023材料送付日程表 (report)'!$B$14:$B$108='SRI (2023)'!$V33)*('ＳＲＶ2023材料送付日程表 (report)'!$G$12:$BH$12='SRI (2023)'!KX$3)*('ＳＲＶ2023材料送付日程表 (report)'!$G$14:$BH$108))</f>
        <v>0</v>
      </c>
      <c r="KY33" s="146">
        <f>SUMPRODUCT(('ＳＲＶ2023材料送付日程表 (report)'!$B$14:$B$108='SRI (2023)'!$V33)*('ＳＲＶ2023材料送付日程表 (report)'!$G$12:$BH$12='SRI (2023)'!KY$3)*('ＳＲＶ2023材料送付日程表 (report)'!$G$14:$BH$108))</f>
        <v>0</v>
      </c>
      <c r="KZ33" s="146">
        <f>SUMPRODUCT(('ＳＲＶ2023材料送付日程表 (report)'!$B$14:$B$108='SRI (2023)'!$V33)*('ＳＲＶ2023材料送付日程表 (report)'!$G$12:$BH$12='SRI (2023)'!KZ$3)*('ＳＲＶ2023材料送付日程表 (report)'!$G$14:$BH$108))</f>
        <v>0</v>
      </c>
      <c r="LA33" s="146">
        <f>SUMPRODUCT(('ＳＲＶ2023材料送付日程表 (report)'!$B$14:$B$108='SRI (2023)'!$V33)*('ＳＲＶ2023材料送付日程表 (report)'!$G$12:$BH$12='SRI (2023)'!LA$3)*('ＳＲＶ2023材料送付日程表 (report)'!$G$14:$BH$108))</f>
        <v>0</v>
      </c>
      <c r="LB33" s="146">
        <f>SUMPRODUCT(('ＳＲＶ2023材料送付日程表 (report)'!$B$14:$B$108='SRI (2023)'!$V33)*('ＳＲＶ2023材料送付日程表 (report)'!$G$12:$BH$12='SRI (2023)'!LB$3)*('ＳＲＶ2023材料送付日程表 (report)'!$G$14:$BH$108))</f>
        <v>0</v>
      </c>
      <c r="LC33" s="146">
        <f>SUMPRODUCT(('ＳＲＶ2023材料送付日程表 (report)'!$B$14:$B$108='SRI (2023)'!$V33)*('ＳＲＶ2023材料送付日程表 (report)'!$G$12:$BH$12='SRI (2023)'!LC$3)*('ＳＲＶ2023材料送付日程表 (report)'!$G$14:$BH$108))</f>
        <v>0</v>
      </c>
      <c r="LD33" s="146">
        <f>SUMPRODUCT(('ＳＲＶ2023材料送付日程表 (report)'!$B$14:$B$108='SRI (2023)'!$V33)*('ＳＲＶ2023材料送付日程表 (report)'!$G$12:$BH$12='SRI (2023)'!LD$3)*('ＳＲＶ2023材料送付日程表 (report)'!$G$14:$BH$108))</f>
        <v>0</v>
      </c>
      <c r="LE33" s="146">
        <f>SUMPRODUCT(('ＳＲＶ2023材料送付日程表 (report)'!$B$14:$B$108='SRI (2023)'!$V33)*('ＳＲＶ2023材料送付日程表 (report)'!$G$12:$BH$12='SRI (2023)'!LE$3)*('ＳＲＶ2023材料送付日程表 (report)'!$G$14:$BH$108))</f>
        <v>0</v>
      </c>
      <c r="LF33" s="146">
        <f>SUMPRODUCT(('ＳＲＶ2023材料送付日程表 (report)'!$B$14:$B$108='SRI (2023)'!$V33)*('ＳＲＶ2023材料送付日程表 (report)'!$G$12:$BH$12='SRI (2023)'!LF$3)*('ＳＲＶ2023材料送付日程表 (report)'!$G$14:$BH$108))</f>
        <v>0</v>
      </c>
      <c r="LG33" s="146">
        <f>SUMPRODUCT(('ＳＲＶ2023材料送付日程表 (report)'!$B$14:$B$108='SRI (2023)'!$V33)*('ＳＲＶ2023材料送付日程表 (report)'!$G$12:$BH$12='SRI (2023)'!LG$3)*('ＳＲＶ2023材料送付日程表 (report)'!$G$14:$BH$108))</f>
        <v>0</v>
      </c>
      <c r="LH33" s="146">
        <f>SUMPRODUCT(('ＳＲＶ2023材料送付日程表 (report)'!$B$14:$B$108='SRI (2023)'!$V33)*('ＳＲＶ2023材料送付日程表 (report)'!$G$12:$BH$12='SRI (2023)'!LH$3)*('ＳＲＶ2023材料送付日程表 (report)'!$G$14:$BH$108))</f>
        <v>0</v>
      </c>
      <c r="LI33" s="146">
        <f>SUMPRODUCT(('ＳＲＶ2023材料送付日程表 (report)'!$B$14:$B$108='SRI (2023)'!$V33)*('ＳＲＶ2023材料送付日程表 (report)'!$G$12:$BH$12='SRI (2023)'!LI$3)*('ＳＲＶ2023材料送付日程表 (report)'!$G$14:$BH$108))</f>
        <v>0</v>
      </c>
      <c r="LJ33" s="146">
        <f>SUMPRODUCT(('ＳＲＶ2023材料送付日程表 (report)'!$B$14:$B$108='SRI (2023)'!$V33)*('ＳＲＶ2023材料送付日程表 (report)'!$G$12:$BH$12='SRI (2023)'!LJ$3)*('ＳＲＶ2023材料送付日程表 (report)'!$G$14:$BH$108))</f>
        <v>0</v>
      </c>
      <c r="LK33" s="146">
        <f>SUMPRODUCT(('ＳＲＶ2023材料送付日程表 (report)'!$B$14:$B$108='SRI (2023)'!$V33)*('ＳＲＶ2023材料送付日程表 (report)'!$G$12:$BH$12='SRI (2023)'!LK$3)*('ＳＲＶ2023材料送付日程表 (report)'!$G$14:$BH$108))</f>
        <v>0</v>
      </c>
      <c r="LL33" s="146">
        <f>SUMPRODUCT(('ＳＲＶ2023材料送付日程表 (report)'!$B$14:$B$108='SRI (2023)'!$V33)*('ＳＲＶ2023材料送付日程表 (report)'!$G$12:$BH$12='SRI (2023)'!LL$3)*('ＳＲＶ2023材料送付日程表 (report)'!$G$14:$BH$108))</f>
        <v>0</v>
      </c>
      <c r="LM33" s="146">
        <f>SUMPRODUCT(('ＳＲＶ2023材料送付日程表 (report)'!$B$14:$B$108='SRI (2023)'!$V33)*('ＳＲＶ2023材料送付日程表 (report)'!$G$12:$BH$12='SRI (2023)'!LM$3)*('ＳＲＶ2023材料送付日程表 (report)'!$G$14:$BH$108))</f>
        <v>0</v>
      </c>
      <c r="LN33" s="146">
        <f>SUMPRODUCT(('ＳＲＶ2023材料送付日程表 (report)'!$B$14:$B$108='SRI (2023)'!$V33)*('ＳＲＶ2023材料送付日程表 (report)'!$G$12:$BH$12='SRI (2023)'!LN$3)*('ＳＲＶ2023材料送付日程表 (report)'!$G$14:$BH$108))</f>
        <v>0</v>
      </c>
      <c r="LO33" s="146">
        <f>SUMPRODUCT(('ＳＲＶ2023材料送付日程表 (report)'!$B$14:$B$108='SRI (2023)'!$V33)*('ＳＲＶ2023材料送付日程表 (report)'!$G$12:$BH$12='SRI (2023)'!LO$3)*('ＳＲＶ2023材料送付日程表 (report)'!$G$14:$BH$108))</f>
        <v>0</v>
      </c>
      <c r="LP33" s="146">
        <f>SUMPRODUCT(('ＳＲＶ2023材料送付日程表 (report)'!$B$14:$B$108='SRI (2023)'!$V33)*('ＳＲＶ2023材料送付日程表 (report)'!$G$12:$BH$12='SRI (2023)'!LP$3)*('ＳＲＶ2023材料送付日程表 (report)'!$G$14:$BH$108))</f>
        <v>0</v>
      </c>
      <c r="LQ33" s="146">
        <f>SUMPRODUCT(('ＳＲＶ2023材料送付日程表 (report)'!$B$14:$B$108='SRI (2023)'!$V33)*('ＳＲＶ2023材料送付日程表 (report)'!$G$12:$BH$12='SRI (2023)'!LQ$3)*('ＳＲＶ2023材料送付日程表 (report)'!$G$14:$BH$108))</f>
        <v>0</v>
      </c>
      <c r="LR33" s="146">
        <f>SUMPRODUCT(('ＳＲＶ2023材料送付日程表 (report)'!$B$14:$B$108='SRI (2023)'!$V33)*('ＳＲＶ2023材料送付日程表 (report)'!$G$12:$BH$12='SRI (2023)'!LR$3)*('ＳＲＶ2023材料送付日程表 (report)'!$G$14:$BH$108))</f>
        <v>0</v>
      </c>
      <c r="LS33" s="146">
        <f>SUMPRODUCT(('ＳＲＶ2023材料送付日程表 (report)'!$B$14:$B$108='SRI (2023)'!$V33)*('ＳＲＶ2023材料送付日程表 (report)'!$G$12:$BH$12='SRI (2023)'!LS$3)*('ＳＲＶ2023材料送付日程表 (report)'!$G$14:$BH$108))</f>
        <v>0</v>
      </c>
      <c r="LT33" s="146">
        <f>SUMPRODUCT(('ＳＲＶ2023材料送付日程表 (report)'!$B$14:$B$108='SRI (2023)'!$V33)*('ＳＲＶ2023材料送付日程表 (report)'!$G$12:$BH$12='SRI (2023)'!LT$3)*('ＳＲＶ2023材料送付日程表 (report)'!$G$14:$BH$108))</f>
        <v>0</v>
      </c>
      <c r="LU33" s="146">
        <f>SUMPRODUCT(('ＳＲＶ2023材料送付日程表 (report)'!$B$14:$B$108='SRI (2023)'!$V33)*('ＳＲＶ2023材料送付日程表 (report)'!$G$12:$BH$12='SRI (2023)'!LU$3)*('ＳＲＶ2023材料送付日程表 (report)'!$G$14:$BH$108))</f>
        <v>0</v>
      </c>
      <c r="LV33" s="146">
        <f>SUMPRODUCT(('ＳＲＶ2023材料送付日程表 (report)'!$B$14:$B$108='SRI (2023)'!$V33)*('ＳＲＶ2023材料送付日程表 (report)'!$G$12:$BH$12='SRI (2023)'!LV$3)*('ＳＲＶ2023材料送付日程表 (report)'!$G$14:$BH$108))</f>
        <v>0</v>
      </c>
      <c r="LW33" s="146">
        <f>SUMPRODUCT(('ＳＲＶ2023材料送付日程表 (report)'!$B$14:$B$108='SRI (2023)'!$V33)*('ＳＲＶ2023材料送付日程表 (report)'!$G$12:$BH$12='SRI (2023)'!LW$3)*('ＳＲＶ2023材料送付日程表 (report)'!$G$14:$BH$108))</f>
        <v>0</v>
      </c>
      <c r="LX33" s="146">
        <f>SUMPRODUCT(('ＳＲＶ2023材料送付日程表 (report)'!$B$14:$B$108='SRI (2023)'!$V33)*('ＳＲＶ2023材料送付日程表 (report)'!$G$12:$BH$12='SRI (2023)'!LX$3)*('ＳＲＶ2023材料送付日程表 (report)'!$G$14:$BH$108))</f>
        <v>0</v>
      </c>
      <c r="LY33" s="146">
        <f>SUMPRODUCT(('ＳＲＶ2023材料送付日程表 (report)'!$B$14:$B$108='SRI (2023)'!$V33)*('ＳＲＶ2023材料送付日程表 (report)'!$G$12:$BH$12='SRI (2023)'!LY$3)*('ＳＲＶ2023材料送付日程表 (report)'!$G$14:$BH$108))</f>
        <v>0</v>
      </c>
      <c r="LZ33" s="146">
        <f>SUMPRODUCT(('ＳＲＶ2023材料送付日程表 (report)'!$B$14:$B$108='SRI (2023)'!$V33)*('ＳＲＶ2023材料送付日程表 (report)'!$G$12:$BH$12='SRI (2023)'!LZ$3)*('ＳＲＶ2023材料送付日程表 (report)'!$G$14:$BH$108))</f>
        <v>0</v>
      </c>
      <c r="MA33" s="146">
        <f>SUMPRODUCT(('ＳＲＶ2023材料送付日程表 (report)'!$B$14:$B$108='SRI (2023)'!$V33)*('ＳＲＶ2023材料送付日程表 (report)'!$G$12:$BH$12='SRI (2023)'!MA$3)*('ＳＲＶ2023材料送付日程表 (report)'!$G$14:$BH$108))</f>
        <v>0</v>
      </c>
      <c r="MB33" s="146">
        <f>SUMPRODUCT(('ＳＲＶ2023材料送付日程表 (report)'!$B$14:$B$108='SRI (2023)'!$V33)*('ＳＲＶ2023材料送付日程表 (report)'!$G$12:$BH$12='SRI (2023)'!MB$3)*('ＳＲＶ2023材料送付日程表 (report)'!$G$14:$BH$108))</f>
        <v>0</v>
      </c>
      <c r="MC33" s="146">
        <f>SUMPRODUCT(('ＳＲＶ2023材料送付日程表 (report)'!$B$14:$B$108='SRI (2023)'!$V33)*('ＳＲＶ2023材料送付日程表 (report)'!$G$12:$BH$12='SRI (2023)'!MC$3)*('ＳＲＶ2023材料送付日程表 (report)'!$G$14:$BH$108))</f>
        <v>0</v>
      </c>
      <c r="MD33" s="146">
        <f>SUMPRODUCT(('ＳＲＶ2023材料送付日程表 (report)'!$B$14:$B$108='SRI (2023)'!$V33)*('ＳＲＶ2023材料送付日程表 (report)'!$G$12:$BH$12='SRI (2023)'!MD$3)*('ＳＲＶ2023材料送付日程表 (report)'!$G$14:$BH$108))</f>
        <v>0</v>
      </c>
      <c r="ME33" s="146">
        <f>SUMPRODUCT(('ＳＲＶ2023材料送付日程表 (report)'!$B$14:$B$108='SRI (2023)'!$V33)*('ＳＲＶ2023材料送付日程表 (report)'!$G$12:$BH$12='SRI (2023)'!ME$3)*('ＳＲＶ2023材料送付日程表 (report)'!$G$14:$BH$108))</f>
        <v>0</v>
      </c>
      <c r="MF33" s="146">
        <f>SUMPRODUCT(('ＳＲＶ2023材料送付日程表 (report)'!$B$14:$B$108='SRI (2023)'!$V33)*('ＳＲＶ2023材料送付日程表 (report)'!$G$12:$BH$12='SRI (2023)'!MF$3)*('ＳＲＶ2023材料送付日程表 (report)'!$G$14:$BH$108))</f>
        <v>0</v>
      </c>
      <c r="MG33" s="146">
        <f>SUMPRODUCT(('ＳＲＶ2023材料送付日程表 (report)'!$B$14:$B$108='SRI (2023)'!$V33)*('ＳＲＶ2023材料送付日程表 (report)'!$G$12:$BH$12='SRI (2023)'!MG$3)*('ＳＲＶ2023材料送付日程表 (report)'!$G$14:$BH$108))</f>
        <v>0</v>
      </c>
      <c r="MH33" s="146">
        <f>SUMPRODUCT(('ＳＲＶ2023材料送付日程表 (report)'!$B$14:$B$108='SRI (2023)'!$V33)*('ＳＲＶ2023材料送付日程表 (report)'!$G$12:$BH$12='SRI (2023)'!MH$3)*('ＳＲＶ2023材料送付日程表 (report)'!$G$14:$BH$108))</f>
        <v>0</v>
      </c>
      <c r="MI33" s="146">
        <f>SUMPRODUCT(('ＳＲＶ2023材料送付日程表 (report)'!$B$14:$B$108='SRI (2023)'!$V33)*('ＳＲＶ2023材料送付日程表 (report)'!$G$12:$BH$12='SRI (2023)'!MI$3)*('ＳＲＶ2023材料送付日程表 (report)'!$G$14:$BH$108))</f>
        <v>0</v>
      </c>
      <c r="MJ33" s="146">
        <f>SUMPRODUCT(('ＳＲＶ2023材料送付日程表 (report)'!$B$14:$B$108='SRI (2023)'!$V33)*('ＳＲＶ2023材料送付日程表 (report)'!$G$12:$BH$12='SRI (2023)'!MJ$3)*('ＳＲＶ2023材料送付日程表 (report)'!$G$14:$BH$108))</f>
        <v>0</v>
      </c>
      <c r="MK33" s="146">
        <f>SUMPRODUCT(('ＳＲＶ2023材料送付日程表 (report)'!$B$14:$B$108='SRI (2023)'!$V33)*('ＳＲＶ2023材料送付日程表 (report)'!$G$12:$BH$12='SRI (2023)'!MK$3)*('ＳＲＶ2023材料送付日程表 (report)'!$G$14:$BH$108))</f>
        <v>0</v>
      </c>
      <c r="ML33" s="146">
        <f>SUMPRODUCT(('ＳＲＶ2023材料送付日程表 (report)'!$B$14:$B$108='SRI (2023)'!$V33)*('ＳＲＶ2023材料送付日程表 (report)'!$G$12:$BH$12='SRI (2023)'!ML$3)*('ＳＲＶ2023材料送付日程表 (report)'!$G$14:$BH$108))</f>
        <v>0</v>
      </c>
      <c r="MM33" s="146">
        <f>SUMPRODUCT(('ＳＲＶ2023材料送付日程表 (report)'!$B$14:$B$108='SRI (2023)'!$V33)*('ＳＲＶ2023材料送付日程表 (report)'!$G$12:$BH$12='SRI (2023)'!MM$3)*('ＳＲＶ2023材料送付日程表 (report)'!$G$14:$BH$108))</f>
        <v>0</v>
      </c>
      <c r="MN33" s="146">
        <f>SUMPRODUCT(('ＳＲＶ2023材料送付日程表 (report)'!$B$14:$B$108='SRI (2023)'!$V33)*('ＳＲＶ2023材料送付日程表 (report)'!$G$12:$BH$12='SRI (2023)'!MN$3)*('ＳＲＶ2023材料送付日程表 (report)'!$G$14:$BH$108))</f>
        <v>0</v>
      </c>
      <c r="MO33" s="146">
        <f>SUMPRODUCT(('ＳＲＶ2023材料送付日程表 (report)'!$B$14:$B$108='SRI (2023)'!$V33)*('ＳＲＶ2023材料送付日程表 (report)'!$G$12:$BH$12='SRI (2023)'!MO$3)*('ＳＲＶ2023材料送付日程表 (report)'!$G$14:$BH$108))</f>
        <v>0</v>
      </c>
      <c r="MP33" s="146">
        <f>SUMPRODUCT(('ＳＲＶ2023材料送付日程表 (report)'!$B$14:$B$108='SRI (2023)'!$V33)*('ＳＲＶ2023材料送付日程表 (report)'!$G$12:$BH$12='SRI (2023)'!MP$3)*('ＳＲＶ2023材料送付日程表 (report)'!$G$14:$BH$108))</f>
        <v>0</v>
      </c>
      <c r="MQ33" s="146">
        <f>SUMPRODUCT(('ＳＲＶ2023材料送付日程表 (report)'!$B$14:$B$108='SRI (2023)'!$V33)*('ＳＲＶ2023材料送付日程表 (report)'!$G$12:$BH$12='SRI (2023)'!MQ$3)*('ＳＲＶ2023材料送付日程表 (report)'!$G$14:$BH$108))</f>
        <v>0</v>
      </c>
      <c r="MR33" s="146">
        <f>SUMPRODUCT(('ＳＲＶ2023材料送付日程表 (report)'!$B$14:$B$108='SRI (2023)'!$V33)*('ＳＲＶ2023材料送付日程表 (report)'!$G$12:$BH$12='SRI (2023)'!MR$3)*('ＳＲＶ2023材料送付日程表 (report)'!$G$14:$BH$108))</f>
        <v>0</v>
      </c>
      <c r="MS33" s="146">
        <f>SUMPRODUCT(('ＳＲＶ2023材料送付日程表 (report)'!$B$14:$B$108='SRI (2023)'!$V33)*('ＳＲＶ2023材料送付日程表 (report)'!$G$12:$BH$12='SRI (2023)'!MS$3)*('ＳＲＶ2023材料送付日程表 (report)'!$G$14:$BH$108))</f>
        <v>0</v>
      </c>
      <c r="MT33" s="146">
        <f>SUMPRODUCT(('ＳＲＶ2023材料送付日程表 (report)'!$B$14:$B$108='SRI (2023)'!$V33)*('ＳＲＶ2023材料送付日程表 (report)'!$G$12:$BH$12='SRI (2023)'!MT$3)*('ＳＲＶ2023材料送付日程表 (report)'!$G$14:$BH$108))</f>
        <v>0</v>
      </c>
      <c r="MU33" s="146">
        <f>SUMPRODUCT(('ＳＲＶ2023材料送付日程表 (report)'!$B$14:$B$108='SRI (2023)'!$V33)*('ＳＲＶ2023材料送付日程表 (report)'!$G$12:$BH$12='SRI (2023)'!MU$3)*('ＳＲＶ2023材料送付日程表 (report)'!$G$14:$BH$108))</f>
        <v>0</v>
      </c>
      <c r="MV33" s="146">
        <f>SUMPRODUCT(('ＳＲＶ2023材料送付日程表 (report)'!$B$14:$B$108='SRI (2023)'!$V33)*('ＳＲＶ2023材料送付日程表 (report)'!$G$12:$BH$12='SRI (2023)'!MV$3)*('ＳＲＶ2023材料送付日程表 (report)'!$G$14:$BH$108))</f>
        <v>0</v>
      </c>
      <c r="MW33" s="146">
        <f>SUMPRODUCT(('ＳＲＶ2023材料送付日程表 (report)'!$B$14:$B$108='SRI (2023)'!$V33)*('ＳＲＶ2023材料送付日程表 (report)'!$G$12:$BH$12='SRI (2023)'!MW$3)*('ＳＲＶ2023材料送付日程表 (report)'!$G$14:$BH$108))</f>
        <v>0</v>
      </c>
      <c r="MX33" s="146">
        <f>SUMPRODUCT(('ＳＲＶ2023材料送付日程表 (report)'!$B$14:$B$108='SRI (2023)'!$V33)*('ＳＲＶ2023材料送付日程表 (report)'!$G$12:$BH$12='SRI (2023)'!MX$3)*('ＳＲＶ2023材料送付日程表 (report)'!$G$14:$BH$108))</f>
        <v>0</v>
      </c>
      <c r="MY33" s="146">
        <f>SUMPRODUCT(('ＳＲＶ2023材料送付日程表 (report)'!$B$14:$B$108='SRI (2023)'!$V33)*('ＳＲＶ2023材料送付日程表 (report)'!$G$12:$BH$12='SRI (2023)'!MY$3)*('ＳＲＶ2023材料送付日程表 (report)'!$G$14:$BH$108))</f>
        <v>0</v>
      </c>
      <c r="MZ33" s="146">
        <f>SUMPRODUCT(('ＳＲＶ2023材料送付日程表 (report)'!$B$14:$B$108='SRI (2023)'!$V33)*('ＳＲＶ2023材料送付日程表 (report)'!$G$12:$BH$12='SRI (2023)'!MZ$3)*('ＳＲＶ2023材料送付日程表 (report)'!$G$14:$BH$108))</f>
        <v>0</v>
      </c>
      <c r="NA33" s="146">
        <f>SUMPRODUCT(('ＳＲＶ2023材料送付日程表 (report)'!$B$14:$B$108='SRI (2023)'!$V33)*('ＳＲＶ2023材料送付日程表 (report)'!$G$12:$BH$12='SRI (2023)'!NA$3)*('ＳＲＶ2023材料送付日程表 (report)'!$G$14:$BH$108))</f>
        <v>0</v>
      </c>
      <c r="NB33" s="146">
        <f>SUMPRODUCT(('ＳＲＶ2023材料送付日程表 (report)'!$B$14:$B$108='SRI (2023)'!$V33)*('ＳＲＶ2023材料送付日程表 (report)'!$G$12:$BH$12='SRI (2023)'!NB$3)*('ＳＲＶ2023材料送付日程表 (report)'!$G$14:$BH$108))</f>
        <v>0</v>
      </c>
      <c r="NC33" s="146">
        <f>SUMPRODUCT(('ＳＲＶ2023材料送付日程表 (report)'!$B$14:$B$108='SRI (2023)'!$V33)*('ＳＲＶ2023材料送付日程表 (report)'!$G$12:$BH$12='SRI (2023)'!NC$3)*('ＳＲＶ2023材料送付日程表 (report)'!$G$14:$BH$108))</f>
        <v>0</v>
      </c>
      <c r="ND33" s="146">
        <f>SUMPRODUCT(('ＳＲＶ2023材料送付日程表 (report)'!$B$14:$B$108='SRI (2023)'!$V33)*('ＳＲＶ2023材料送付日程表 (report)'!$G$12:$BH$12='SRI (2023)'!ND$3)*('ＳＲＶ2023材料送付日程表 (report)'!$G$14:$BH$108))</f>
        <v>0</v>
      </c>
      <c r="NE33" s="146">
        <f>SUMPRODUCT(('ＳＲＶ2023材料送付日程表 (report)'!$B$14:$B$108='SRI (2023)'!$V33)*('ＳＲＶ2023材料送付日程表 (report)'!$G$12:$BH$12='SRI (2023)'!NE$3)*('ＳＲＶ2023材料送付日程表 (report)'!$G$14:$BH$108))</f>
        <v>0</v>
      </c>
      <c r="NF33" s="146">
        <f>SUMPRODUCT(('ＳＲＶ2023材料送付日程表 (report)'!$B$14:$B$108='SRI (2023)'!$V33)*('ＳＲＶ2023材料送付日程表 (report)'!$G$12:$BH$12='SRI (2023)'!NF$3)*('ＳＲＶ2023材料送付日程表 (report)'!$G$14:$BH$108))</f>
        <v>0</v>
      </c>
      <c r="NG33" s="146">
        <f>SUMPRODUCT(('ＳＲＶ2023材料送付日程表 (report)'!$B$14:$B$108='SRI (2023)'!$V33)*('ＳＲＶ2023材料送付日程表 (report)'!$G$12:$BH$12='SRI (2023)'!NG$3)*('ＳＲＶ2023材料送付日程表 (report)'!$G$14:$BH$108))</f>
        <v>0</v>
      </c>
      <c r="NH33" s="146">
        <f>SUMPRODUCT(('ＳＲＶ2023材料送付日程表 (report)'!$B$14:$B$108='SRI (2023)'!$V33)*('ＳＲＶ2023材料送付日程表 (report)'!$G$12:$BH$12='SRI (2023)'!NH$3)*('ＳＲＶ2023材料送付日程表 (report)'!$G$14:$BH$108))</f>
        <v>0</v>
      </c>
      <c r="NI33" s="146">
        <f>SUMPRODUCT(('ＳＲＶ2023材料送付日程表 (report)'!$B$14:$B$108='SRI (2023)'!$V33)*('ＳＲＶ2023材料送付日程表 (report)'!$G$12:$BH$12='SRI (2023)'!NI$3)*('ＳＲＶ2023材料送付日程表 (report)'!$G$14:$BH$108))</f>
        <v>0</v>
      </c>
      <c r="NJ33" s="146">
        <f>SUMPRODUCT(('ＳＲＶ2023材料送付日程表 (report)'!$B$14:$B$108='SRI (2023)'!$V33)*('ＳＲＶ2023材料送付日程表 (report)'!$G$12:$BH$12='SRI (2023)'!NJ$3)*('ＳＲＶ2023材料送付日程表 (report)'!$G$14:$BH$108))</f>
        <v>0</v>
      </c>
      <c r="NK33" s="146">
        <f>SUMPRODUCT(('ＳＲＶ2023材料送付日程表 (report)'!$B$14:$B$108='SRI (2023)'!$V33)*('ＳＲＶ2023材料送付日程表 (report)'!$G$12:$BH$12='SRI (2023)'!NK$3)*('ＳＲＶ2023材料送付日程表 (report)'!$G$14:$BH$108))</f>
        <v>0</v>
      </c>
      <c r="NL33" s="146">
        <f>SUMPRODUCT(('ＳＲＶ2023材料送付日程表 (report)'!$B$14:$B$108='SRI (2023)'!$V33)*('ＳＲＶ2023材料送付日程表 (report)'!$G$12:$BH$12='SRI (2023)'!NL$3)*('ＳＲＶ2023材料送付日程表 (report)'!$G$14:$BH$108))</f>
        <v>0</v>
      </c>
      <c r="NM33" s="146">
        <f>SUMPRODUCT(('ＳＲＶ2023材料送付日程表 (report)'!$B$14:$B$108='SRI (2023)'!$V33)*('ＳＲＶ2023材料送付日程表 (report)'!$G$12:$BH$12='SRI (2023)'!NM$3)*('ＳＲＶ2023材料送付日程表 (report)'!$G$14:$BH$108))</f>
        <v>0</v>
      </c>
      <c r="NN33" s="146">
        <f>SUMPRODUCT(('ＳＲＶ2023材料送付日程表 (report)'!$B$14:$B$108='SRI (2023)'!$V33)*('ＳＲＶ2023材料送付日程表 (report)'!$G$12:$BH$12='SRI (2023)'!NN$3)*('ＳＲＶ2023材料送付日程表 (report)'!$G$14:$BH$108))</f>
        <v>0</v>
      </c>
      <c r="NO33" s="146">
        <f>SUMPRODUCT(('ＳＲＶ2023材料送付日程表 (report)'!$B$14:$B$108='SRI (2023)'!$V33)*('ＳＲＶ2023材料送付日程表 (report)'!$G$12:$BH$12='SRI (2023)'!NO$3)*('ＳＲＶ2023材料送付日程表 (report)'!$G$14:$BH$108))</f>
        <v>0</v>
      </c>
      <c r="NP33" s="146">
        <f>SUMPRODUCT(('ＳＲＶ2023材料送付日程表 (report)'!$B$14:$B$108='SRI (2023)'!$V33)*('ＳＲＶ2023材料送付日程表 (report)'!$G$12:$BH$12='SRI (2023)'!NP$3)*('ＳＲＶ2023材料送付日程表 (report)'!$G$14:$BH$108))</f>
        <v>0</v>
      </c>
      <c r="NQ33" s="146">
        <f>SUMPRODUCT(('ＳＲＶ2023材料送付日程表 (report)'!$B$14:$B$108='SRI (2023)'!$V33)*('ＳＲＶ2023材料送付日程表 (report)'!$G$12:$BH$12='SRI (2023)'!NQ$3)*('ＳＲＶ2023材料送付日程表 (report)'!$G$14:$BH$108))</f>
        <v>0</v>
      </c>
      <c r="NR33" s="146">
        <f>SUMPRODUCT(('ＳＲＶ2023材料送付日程表 (report)'!$B$14:$B$108='SRI (2023)'!$V33)*('ＳＲＶ2023材料送付日程表 (report)'!$G$12:$BH$12='SRI (2023)'!NR$3)*('ＳＲＶ2023材料送付日程表 (report)'!$G$14:$BH$108))</f>
        <v>0</v>
      </c>
      <c r="NS33" s="146">
        <f>SUMPRODUCT(('ＳＲＶ2023材料送付日程表 (report)'!$B$14:$B$108='SRI (2023)'!$V33)*('ＳＲＶ2023材料送付日程表 (report)'!$G$12:$BH$12='SRI (2023)'!NS$3)*('ＳＲＶ2023材料送付日程表 (report)'!$G$14:$BH$108))</f>
        <v>0</v>
      </c>
      <c r="NT33" s="146">
        <f>SUMPRODUCT(('ＳＲＶ2023材料送付日程表 (report)'!$B$14:$B$108='SRI (2023)'!$V33)*('ＳＲＶ2023材料送付日程表 (report)'!$G$12:$BH$12='SRI (2023)'!NT$3)*('ＳＲＶ2023材料送付日程表 (report)'!$G$14:$BH$108))</f>
        <v>0</v>
      </c>
      <c r="NU33" s="146">
        <f>SUMPRODUCT(('ＳＲＶ2023材料送付日程表 (report)'!$B$14:$B$108='SRI (2023)'!$V33)*('ＳＲＶ2023材料送付日程表 (report)'!$G$12:$BH$12='SRI (2023)'!NU$3)*('ＳＲＶ2023材料送付日程表 (report)'!$G$14:$BH$108))</f>
        <v>0</v>
      </c>
      <c r="NV33" s="146">
        <f>SUMPRODUCT(('ＳＲＶ2023材料送付日程表 (report)'!$B$14:$B$108='SRI (2023)'!$V33)*('ＳＲＶ2023材料送付日程表 (report)'!$G$12:$BH$12='SRI (2023)'!NV$3)*('ＳＲＶ2023材料送付日程表 (report)'!$G$14:$BH$108))</f>
        <v>0</v>
      </c>
      <c r="NW33" s="146">
        <f>SUMPRODUCT(('ＳＲＶ2023材料送付日程表 (report)'!$B$14:$B$108='SRI (2023)'!$V33)*('ＳＲＶ2023材料送付日程表 (report)'!$G$12:$BH$12='SRI (2023)'!NW$3)*('ＳＲＶ2023材料送付日程表 (report)'!$G$14:$BH$108))</f>
        <v>0</v>
      </c>
    </row>
    <row r="34" spans="2:387" s="138" customFormat="1" ht="15">
      <c r="B34" s="143">
        <f t="shared" si="9"/>
        <v>0</v>
      </c>
      <c r="C34" s="143">
        <f t="shared" si="9"/>
        <v>0</v>
      </c>
      <c r="D34" s="143">
        <f t="shared" si="9"/>
        <v>0</v>
      </c>
      <c r="E34" s="143">
        <f t="shared" si="9"/>
        <v>9744</v>
      </c>
      <c r="F34" s="143">
        <f t="shared" si="9"/>
        <v>7896</v>
      </c>
      <c r="G34" s="143">
        <f t="shared" si="9"/>
        <v>5712</v>
      </c>
      <c r="H34" s="143">
        <f t="shared" si="9"/>
        <v>0</v>
      </c>
      <c r="I34" s="143">
        <f t="shared" si="9"/>
        <v>0</v>
      </c>
      <c r="J34" s="143">
        <f t="shared" si="9"/>
        <v>0</v>
      </c>
      <c r="K34" s="143">
        <f t="shared" si="9"/>
        <v>0</v>
      </c>
      <c r="L34" s="143">
        <f t="shared" si="10"/>
        <v>0</v>
      </c>
      <c r="M34" s="143">
        <f t="shared" si="10"/>
        <v>0</v>
      </c>
      <c r="N34" s="143">
        <f t="shared" si="10"/>
        <v>0</v>
      </c>
      <c r="O34" s="143">
        <f t="shared" si="10"/>
        <v>0</v>
      </c>
      <c r="P34" s="143">
        <f t="shared" si="10"/>
        <v>0</v>
      </c>
      <c r="Q34" s="143">
        <f t="shared" si="10"/>
        <v>0</v>
      </c>
      <c r="R34" s="143">
        <f t="shared" si="10"/>
        <v>0</v>
      </c>
      <c r="S34" s="143">
        <f t="shared" si="10"/>
        <v>0</v>
      </c>
      <c r="U34" s="144" t="s">
        <v>77</v>
      </c>
      <c r="V34" s="145" t="s">
        <v>77</v>
      </c>
      <c r="W34" s="146">
        <f>SUMPRODUCT(('ＳＲＶ2023材料送付日程表 (report)'!$B$14:$B$108='SRI (2023)'!$V34)*('ＳＲＶ2023材料送付日程表 (report)'!$G$12:$BH$12='SRI (2023)'!W$3)*('ＳＲＶ2023材料送付日程表 (report)'!$G$14:$BH$108))</f>
        <v>840</v>
      </c>
      <c r="X34" s="146">
        <f>SUMPRODUCT(('ＳＲＶ2023材料送付日程表 (report)'!$B$14:$B$108='SRI (2023)'!$V34)*('ＳＲＶ2023材料送付日程表 (report)'!$G$12:$BH$12='SRI (2023)'!X$3)*('ＳＲＶ2023材料送付日程表 (report)'!$G$14:$BH$108))</f>
        <v>0</v>
      </c>
      <c r="Y34" s="146">
        <f>SUMPRODUCT(('ＳＲＶ2023材料送付日程表 (report)'!$B$14:$B$108='SRI (2023)'!$V34)*('ＳＲＶ2023材料送付日程表 (report)'!$G$12:$BH$12='SRI (2023)'!Y$3)*('ＳＲＶ2023材料送付日程表 (report)'!$G$14:$BH$108))</f>
        <v>0</v>
      </c>
      <c r="Z34" s="146">
        <f>SUMPRODUCT(('ＳＲＶ2023材料送付日程表 (report)'!$B$14:$B$108='SRI (2023)'!$V34)*('ＳＲＶ2023材料送付日程表 (report)'!$G$12:$BH$12='SRI (2023)'!Z$3)*('ＳＲＶ2023材料送付日程表 (report)'!$G$14:$BH$108))</f>
        <v>0</v>
      </c>
      <c r="AA34" s="146">
        <f>SUMPRODUCT(('ＳＲＶ2023材料送付日程表 (report)'!$B$14:$B$108='SRI (2023)'!$V34)*('ＳＲＶ2023材料送付日程表 (report)'!$G$12:$BH$12='SRI (2023)'!AA$3)*('ＳＲＶ2023材料送付日程表 (report)'!$G$14:$BH$108))</f>
        <v>0</v>
      </c>
      <c r="AB34" s="146">
        <f>SUMPRODUCT(('ＳＲＶ2023材料送付日程表 (report)'!$B$14:$B$108='SRI (2023)'!$V34)*('ＳＲＶ2023材料送付日程表 (report)'!$G$12:$BH$12='SRI (2023)'!AB$3)*('ＳＲＶ2023材料送付日程表 (report)'!$G$14:$BH$108))</f>
        <v>0</v>
      </c>
      <c r="AC34" s="146">
        <f>SUMPRODUCT(('ＳＲＶ2023材料送付日程表 (report)'!$B$14:$B$108='SRI (2023)'!$V34)*('ＳＲＶ2023材料送付日程表 (report)'!$G$12:$BH$12='SRI (2023)'!AC$3)*('ＳＲＶ2023材料送付日程表 (report)'!$G$14:$BH$108))</f>
        <v>0</v>
      </c>
      <c r="AD34" s="146">
        <f>SUMPRODUCT(('ＳＲＶ2023材料送付日程表 (report)'!$B$14:$B$108='SRI (2023)'!$V34)*('ＳＲＶ2023材料送付日程表 (report)'!$G$12:$BH$12='SRI (2023)'!AD$3)*('ＳＲＶ2023材料送付日程表 (report)'!$G$14:$BH$108))</f>
        <v>4704</v>
      </c>
      <c r="AE34" s="146">
        <f>SUMPRODUCT(('ＳＲＶ2023材料送付日程表 (report)'!$B$14:$B$108='SRI (2023)'!$V34)*('ＳＲＶ2023材料送付日程表 (report)'!$G$12:$BH$12='SRI (2023)'!AE$3)*('ＳＲＶ2023材料送付日程表 (report)'!$G$14:$BH$108))</f>
        <v>0</v>
      </c>
      <c r="AF34" s="146">
        <f>SUMPRODUCT(('ＳＲＶ2023材料送付日程表 (report)'!$B$14:$B$108='SRI (2023)'!$V34)*('ＳＲＶ2023材料送付日程表 (report)'!$G$12:$BH$12='SRI (2023)'!AF$3)*('ＳＲＶ2023材料送付日程表 (report)'!$G$14:$BH$108))</f>
        <v>0</v>
      </c>
      <c r="AG34" s="146">
        <f>SUMPRODUCT(('ＳＲＶ2023材料送付日程表 (report)'!$B$14:$B$108='SRI (2023)'!$V34)*('ＳＲＶ2023材料送付日程表 (report)'!$G$12:$BH$12='SRI (2023)'!AG$3)*('ＳＲＶ2023材料送付日程表 (report)'!$G$14:$BH$108))</f>
        <v>0</v>
      </c>
      <c r="AH34" s="146">
        <f>SUMPRODUCT(('ＳＲＶ2023材料送付日程表 (report)'!$B$14:$B$108='SRI (2023)'!$V34)*('ＳＲＶ2023材料送付日程表 (report)'!$G$12:$BH$12='SRI (2023)'!AH$3)*('ＳＲＶ2023材料送付日程表 (report)'!$G$14:$BH$108))</f>
        <v>0</v>
      </c>
      <c r="AI34" s="146">
        <f>SUMPRODUCT(('ＳＲＶ2023材料送付日程表 (report)'!$B$14:$B$108='SRI (2023)'!$V34)*('ＳＲＶ2023材料送付日程表 (report)'!$G$12:$BH$12='SRI (2023)'!AI$3)*('ＳＲＶ2023材料送付日程表 (report)'!$G$14:$BH$108))</f>
        <v>0</v>
      </c>
      <c r="AJ34" s="146">
        <f>SUMPRODUCT(('ＳＲＶ2023材料送付日程表 (report)'!$B$14:$B$108='SRI (2023)'!$V34)*('ＳＲＶ2023材料送付日程表 (report)'!$G$12:$BH$12='SRI (2023)'!AJ$3)*('ＳＲＶ2023材料送付日程表 (report)'!$G$14:$BH$108))</f>
        <v>0</v>
      </c>
      <c r="AK34" s="146">
        <f>SUMPRODUCT(('ＳＲＶ2023材料送付日程表 (report)'!$B$14:$B$108='SRI (2023)'!$V34)*('ＳＲＶ2023材料送付日程表 (report)'!$G$12:$BH$12='SRI (2023)'!AK$3)*('ＳＲＶ2023材料送付日程表 (report)'!$G$14:$BH$108))</f>
        <v>2352</v>
      </c>
      <c r="AL34" s="146">
        <f>SUMPRODUCT(('ＳＲＶ2023材料送付日程表 (report)'!$B$14:$B$108='SRI (2023)'!$V34)*('ＳＲＶ2023材料送付日程表 (report)'!$G$12:$BH$12='SRI (2023)'!AL$3)*('ＳＲＶ2023材料送付日程表 (report)'!$G$14:$BH$108))</f>
        <v>0</v>
      </c>
      <c r="AM34" s="146">
        <f>SUMPRODUCT(('ＳＲＶ2023材料送付日程表 (report)'!$B$14:$B$108='SRI (2023)'!$V34)*('ＳＲＶ2023材料送付日程表 (report)'!$G$12:$BH$12='SRI (2023)'!AM$3)*('ＳＲＶ2023材料送付日程表 (report)'!$G$14:$BH$108))</f>
        <v>0</v>
      </c>
      <c r="AN34" s="146">
        <f>SUMPRODUCT(('ＳＲＶ2023材料送付日程表 (report)'!$B$14:$B$108='SRI (2023)'!$V34)*('ＳＲＶ2023材料送付日程表 (report)'!$G$12:$BH$12='SRI (2023)'!AN$3)*('ＳＲＶ2023材料送付日程表 (report)'!$G$14:$BH$108))</f>
        <v>0</v>
      </c>
      <c r="AO34" s="146">
        <f>SUMPRODUCT(('ＳＲＶ2023材料送付日程表 (report)'!$B$14:$B$108='SRI (2023)'!$V34)*('ＳＲＶ2023材料送付日程表 (report)'!$G$12:$BH$12='SRI (2023)'!AO$3)*('ＳＲＶ2023材料送付日程表 (report)'!$G$14:$BH$108))</f>
        <v>0</v>
      </c>
      <c r="AP34" s="146">
        <f>SUMPRODUCT(('ＳＲＶ2023材料送付日程表 (report)'!$B$14:$B$108='SRI (2023)'!$V34)*('ＳＲＶ2023材料送付日程表 (report)'!$G$12:$BH$12='SRI (2023)'!AP$3)*('ＳＲＶ2023材料送付日程表 (report)'!$G$14:$BH$108))</f>
        <v>0</v>
      </c>
      <c r="AQ34" s="146">
        <f>SUMPRODUCT(('ＳＲＶ2023材料送付日程表 (report)'!$B$14:$B$108='SRI (2023)'!$V34)*('ＳＲＶ2023材料送付日程表 (report)'!$G$12:$BH$12='SRI (2023)'!AQ$3)*('ＳＲＶ2023材料送付日程表 (report)'!$G$14:$BH$108))</f>
        <v>0</v>
      </c>
      <c r="AR34" s="146">
        <f>SUMPRODUCT(('ＳＲＶ2023材料送付日程表 (report)'!$B$14:$B$108='SRI (2023)'!$V34)*('ＳＲＶ2023材料送付日程表 (report)'!$G$12:$BH$12='SRI (2023)'!AR$3)*('ＳＲＶ2023材料送付日程表 (report)'!$G$14:$BH$108))</f>
        <v>0</v>
      </c>
      <c r="AS34" s="146">
        <f>SUMPRODUCT(('ＳＲＶ2023材料送付日程表 (report)'!$B$14:$B$108='SRI (2023)'!$V34)*('ＳＲＶ2023材料送付日程表 (report)'!$G$12:$BH$12='SRI (2023)'!AS$3)*('ＳＲＶ2023材料送付日程表 (report)'!$G$14:$BH$108))</f>
        <v>0</v>
      </c>
      <c r="AT34" s="146">
        <f>SUMPRODUCT(('ＳＲＶ2023材料送付日程表 (report)'!$B$14:$B$108='SRI (2023)'!$V34)*('ＳＲＶ2023材料送付日程表 (report)'!$G$12:$BH$12='SRI (2023)'!AT$3)*('ＳＲＶ2023材料送付日程表 (report)'!$G$14:$BH$108))</f>
        <v>0</v>
      </c>
      <c r="AU34" s="146">
        <f>SUMPRODUCT(('ＳＲＶ2023材料送付日程表 (report)'!$B$14:$B$108='SRI (2023)'!$V34)*('ＳＲＶ2023材料送付日程表 (report)'!$G$12:$BH$12='SRI (2023)'!AU$3)*('ＳＲＶ2023材料送付日程表 (report)'!$G$14:$BH$108))</f>
        <v>0</v>
      </c>
      <c r="AV34" s="146">
        <f>SUMPRODUCT(('ＳＲＶ2023材料送付日程表 (report)'!$B$14:$B$108='SRI (2023)'!$V34)*('ＳＲＶ2023材料送付日程表 (report)'!$G$12:$BH$12='SRI (2023)'!AV$3)*('ＳＲＶ2023材料送付日程表 (report)'!$G$14:$BH$108))</f>
        <v>0</v>
      </c>
      <c r="AW34" s="146">
        <f>SUMPRODUCT(('ＳＲＶ2023材料送付日程表 (report)'!$B$14:$B$108='SRI (2023)'!$V34)*('ＳＲＶ2023材料送付日程表 (report)'!$G$12:$BH$12='SRI (2023)'!AW$3)*('ＳＲＶ2023材料送付日程表 (report)'!$G$14:$BH$108))</f>
        <v>0</v>
      </c>
      <c r="AX34" s="146">
        <f>SUMPRODUCT(('ＳＲＶ2023材料送付日程表 (report)'!$B$14:$B$108='SRI (2023)'!$V34)*('ＳＲＶ2023材料送付日程表 (report)'!$G$12:$BH$12='SRI (2023)'!AX$3)*('ＳＲＶ2023材料送付日程表 (report)'!$G$14:$BH$108))</f>
        <v>0</v>
      </c>
      <c r="AY34" s="146">
        <f>SUMPRODUCT(('ＳＲＶ2023材料送付日程表 (report)'!$B$14:$B$108='SRI (2023)'!$V34)*('ＳＲＶ2023材料送付日程表 (report)'!$G$12:$BH$12='SRI (2023)'!AY$3)*('ＳＲＶ2023材料送付日程表 (report)'!$G$14:$BH$108))</f>
        <v>1848</v>
      </c>
      <c r="AZ34" s="146">
        <f>SUMPRODUCT(('ＳＲＶ2023材料送付日程表 (report)'!$B$14:$B$108='SRI (2023)'!$V34)*('ＳＲＶ2023材料送付日程表 (report)'!$G$12:$BH$12='SRI (2023)'!AZ$3)*('ＳＲＶ2023材料送付日程表 (report)'!$G$14:$BH$108))</f>
        <v>0</v>
      </c>
      <c r="BA34" s="146">
        <f>SUMPRODUCT(('ＳＲＶ2023材料送付日程表 (report)'!$B$14:$B$108='SRI (2023)'!$V34)*('ＳＲＶ2023材料送付日程表 (report)'!$G$12:$BH$12='SRI (2023)'!BA$3)*('ＳＲＶ2023材料送付日程表 (report)'!$G$14:$BH$108))</f>
        <v>0</v>
      </c>
      <c r="BB34" s="146">
        <f>SUMPRODUCT(('ＳＲＶ2023材料送付日程表 (report)'!$B$14:$B$108='SRI (2023)'!$V34)*('ＳＲＶ2023材料送付日程表 (report)'!$G$12:$BH$12='SRI (2023)'!BB$3)*('ＳＲＶ2023材料送付日程表 (report)'!$G$14:$BH$108))</f>
        <v>0</v>
      </c>
      <c r="BC34" s="146">
        <f>SUMPRODUCT(('ＳＲＶ2023材料送付日程表 (report)'!$B$14:$B$108='SRI (2023)'!$V34)*('ＳＲＶ2023材料送付日程表 (report)'!$G$12:$BH$12='SRI (2023)'!BC$3)*('ＳＲＶ2023材料送付日程表 (report)'!$G$14:$BH$108))</f>
        <v>0</v>
      </c>
      <c r="BD34" s="146">
        <f>SUMPRODUCT(('ＳＲＶ2023材料送付日程表 (report)'!$B$14:$B$108='SRI (2023)'!$V34)*('ＳＲＶ2023材料送付日程表 (report)'!$G$12:$BH$12='SRI (2023)'!BD$3)*('ＳＲＶ2023材料送付日程表 (report)'!$G$14:$BH$108))</f>
        <v>0</v>
      </c>
      <c r="BE34" s="146">
        <f>SUMPRODUCT(('ＳＲＶ2023材料送付日程表 (report)'!$B$14:$B$108='SRI (2023)'!$V34)*('ＳＲＶ2023材料送付日程表 (report)'!$G$12:$BH$12='SRI (2023)'!BE$3)*('ＳＲＶ2023材料送付日程表 (report)'!$G$14:$BH$108))</f>
        <v>0</v>
      </c>
      <c r="BF34" s="146">
        <f>SUMPRODUCT(('ＳＲＶ2023材料送付日程表 (report)'!$B$14:$B$108='SRI (2023)'!$V34)*('ＳＲＶ2023材料送付日程表 (report)'!$G$12:$BH$12='SRI (2023)'!BF$3)*('ＳＲＶ2023材料送付日程表 (report)'!$G$14:$BH$108))</f>
        <v>2016</v>
      </c>
      <c r="BG34" s="146">
        <f>SUMPRODUCT(('ＳＲＶ2023材料送付日程表 (report)'!$B$14:$B$108='SRI (2023)'!$V34)*('ＳＲＶ2023材料送付日程表 (report)'!$G$12:$BH$12='SRI (2023)'!BG$3)*('ＳＲＶ2023材料送付日程表 (report)'!$G$14:$BH$108))</f>
        <v>0</v>
      </c>
      <c r="BH34" s="146">
        <f>SUMPRODUCT(('ＳＲＶ2023材料送付日程表 (report)'!$B$14:$B$108='SRI (2023)'!$V34)*('ＳＲＶ2023材料送付日程表 (report)'!$G$12:$BH$12='SRI (2023)'!BH$3)*('ＳＲＶ2023材料送付日程表 (report)'!$G$14:$BH$108))</f>
        <v>0</v>
      </c>
      <c r="BI34" s="146">
        <f>SUMPRODUCT(('ＳＲＶ2023材料送付日程表 (report)'!$B$14:$B$108='SRI (2023)'!$V34)*('ＳＲＶ2023材料送付日程表 (report)'!$G$12:$BH$12='SRI (2023)'!BI$3)*('ＳＲＶ2023材料送付日程表 (report)'!$G$14:$BH$108))</f>
        <v>0</v>
      </c>
      <c r="BJ34" s="146">
        <f>SUMPRODUCT(('ＳＲＶ2023材料送付日程表 (report)'!$B$14:$B$108='SRI (2023)'!$V34)*('ＳＲＶ2023材料送付日程表 (report)'!$G$12:$BH$12='SRI (2023)'!BJ$3)*('ＳＲＶ2023材料送付日程表 (report)'!$G$14:$BH$108))</f>
        <v>0</v>
      </c>
      <c r="BK34" s="146">
        <f>SUMPRODUCT(('ＳＲＶ2023材料送付日程表 (report)'!$B$14:$B$108='SRI (2023)'!$V34)*('ＳＲＶ2023材料送付日程表 (report)'!$G$12:$BH$12='SRI (2023)'!BK$3)*('ＳＲＶ2023材料送付日程表 (report)'!$G$14:$BH$108))</f>
        <v>0</v>
      </c>
      <c r="BL34" s="146">
        <f>SUMPRODUCT(('ＳＲＶ2023材料送付日程表 (report)'!$B$14:$B$108='SRI (2023)'!$V34)*('ＳＲＶ2023材料送付日程表 (report)'!$G$12:$BH$12='SRI (2023)'!BL$3)*('ＳＲＶ2023材料送付日程表 (report)'!$G$14:$BH$108))</f>
        <v>0</v>
      </c>
      <c r="BM34" s="146">
        <f>SUMPRODUCT(('ＳＲＶ2023材料送付日程表 (report)'!$B$14:$B$108='SRI (2023)'!$V34)*('ＳＲＶ2023材料送付日程表 (report)'!$G$12:$BH$12='SRI (2023)'!BM$3)*('ＳＲＶ2023材料送付日程表 (report)'!$G$14:$BH$108))</f>
        <v>2184</v>
      </c>
      <c r="BN34" s="146">
        <f>SUMPRODUCT(('ＳＲＶ2023材料送付日程表 (report)'!$B$14:$B$108='SRI (2023)'!$V34)*('ＳＲＶ2023材料送付日程表 (report)'!$G$12:$BH$12='SRI (2023)'!BN$3)*('ＳＲＶ2023材料送付日程表 (report)'!$G$14:$BH$108))</f>
        <v>0</v>
      </c>
      <c r="BO34" s="146">
        <f>SUMPRODUCT(('ＳＲＶ2023材料送付日程表 (report)'!$B$14:$B$108='SRI (2023)'!$V34)*('ＳＲＶ2023材料送付日程表 (report)'!$G$12:$BH$12='SRI (2023)'!BO$3)*('ＳＲＶ2023材料送付日程表 (report)'!$G$14:$BH$108))</f>
        <v>0</v>
      </c>
      <c r="BP34" s="146">
        <f>SUMPRODUCT(('ＳＲＶ2023材料送付日程表 (report)'!$B$14:$B$108='SRI (2023)'!$V34)*('ＳＲＶ2023材料送付日程表 (report)'!$G$12:$BH$12='SRI (2023)'!BP$3)*('ＳＲＶ2023材料送付日程表 (report)'!$G$14:$BH$108))</f>
        <v>0</v>
      </c>
      <c r="BQ34" s="146">
        <f>SUMPRODUCT(('ＳＲＶ2023材料送付日程表 (report)'!$B$14:$B$108='SRI (2023)'!$V34)*('ＳＲＶ2023材料送付日程表 (report)'!$G$12:$BH$12='SRI (2023)'!BQ$3)*('ＳＲＶ2023材料送付日程表 (report)'!$G$14:$BH$108))</f>
        <v>0</v>
      </c>
      <c r="BR34" s="146">
        <f>SUMPRODUCT(('ＳＲＶ2023材料送付日程表 (report)'!$B$14:$B$108='SRI (2023)'!$V34)*('ＳＲＶ2023材料送付日程表 (report)'!$G$12:$BH$12='SRI (2023)'!BR$3)*('ＳＲＶ2023材料送付日程表 (report)'!$G$14:$BH$108))</f>
        <v>0</v>
      </c>
      <c r="BS34" s="146">
        <f>SUMPRODUCT(('ＳＲＶ2023材料送付日程表 (report)'!$B$14:$B$108='SRI (2023)'!$V34)*('ＳＲＶ2023材料送付日程表 (report)'!$G$12:$BH$12='SRI (2023)'!BS$3)*('ＳＲＶ2023材料送付日程表 (report)'!$G$14:$BH$108))</f>
        <v>0</v>
      </c>
      <c r="BT34" s="146">
        <f>SUMPRODUCT(('ＳＲＶ2023材料送付日程表 (report)'!$B$14:$B$108='SRI (2023)'!$V34)*('ＳＲＶ2023材料送付日程表 (report)'!$G$12:$BH$12='SRI (2023)'!BT$3)*('ＳＲＶ2023材料送付日程表 (report)'!$G$14:$BH$108))</f>
        <v>2184</v>
      </c>
      <c r="BU34" s="146">
        <f>SUMPRODUCT(('ＳＲＶ2023材料送付日程表 (report)'!$B$14:$B$108='SRI (2023)'!$V34)*('ＳＲＶ2023材料送付日程表 (report)'!$G$12:$BH$12='SRI (2023)'!BU$3)*('ＳＲＶ2023材料送付日程表 (report)'!$G$14:$BH$108))</f>
        <v>0</v>
      </c>
      <c r="BV34" s="146">
        <f>SUMPRODUCT(('ＳＲＶ2023材料送付日程表 (report)'!$B$14:$B$108='SRI (2023)'!$V34)*('ＳＲＶ2023材料送付日程表 (report)'!$G$12:$BH$12='SRI (2023)'!BV$3)*('ＳＲＶ2023材料送付日程表 (report)'!$G$14:$BH$108))</f>
        <v>0</v>
      </c>
      <c r="BW34" s="146">
        <f>SUMPRODUCT(('ＳＲＶ2023材料送付日程表 (report)'!$B$14:$B$108='SRI (2023)'!$V34)*('ＳＲＶ2023材料送付日程表 (report)'!$G$12:$BH$12='SRI (2023)'!BW$3)*('ＳＲＶ2023材料送付日程表 (report)'!$G$14:$BH$108))</f>
        <v>0</v>
      </c>
      <c r="BX34" s="146">
        <f>SUMPRODUCT(('ＳＲＶ2023材料送付日程表 (report)'!$B$14:$B$108='SRI (2023)'!$V34)*('ＳＲＶ2023材料送付日程表 (report)'!$G$12:$BH$12='SRI (2023)'!BX$3)*('ＳＲＶ2023材料送付日程表 (report)'!$G$14:$BH$108))</f>
        <v>0</v>
      </c>
      <c r="BY34" s="146">
        <f>SUMPRODUCT(('ＳＲＶ2023材料送付日程表 (report)'!$B$14:$B$108='SRI (2023)'!$V34)*('ＳＲＶ2023材料送付日程表 (report)'!$G$12:$BH$12='SRI (2023)'!BY$3)*('ＳＲＶ2023材料送付日程表 (report)'!$G$14:$BH$108))</f>
        <v>0</v>
      </c>
      <c r="BZ34" s="146">
        <f>SUMPRODUCT(('ＳＲＶ2023材料送付日程表 (report)'!$B$14:$B$108='SRI (2023)'!$V34)*('ＳＲＶ2023材料送付日程表 (report)'!$G$12:$BH$12='SRI (2023)'!BZ$3)*('ＳＲＶ2023材料送付日程表 (report)'!$G$14:$BH$108))</f>
        <v>0</v>
      </c>
      <c r="CA34" s="146">
        <f>SUMPRODUCT(('ＳＲＶ2023材料送付日程表 (report)'!$B$14:$B$108='SRI (2023)'!$V34)*('ＳＲＶ2023材料送付日程表 (report)'!$G$12:$BH$12='SRI (2023)'!CA$3)*('ＳＲＶ2023材料送付日程表 (report)'!$G$14:$BH$108))</f>
        <v>1512</v>
      </c>
      <c r="CB34" s="146">
        <f>SUMPRODUCT(('ＳＲＶ2023材料送付日程表 (report)'!$B$14:$B$108='SRI (2023)'!$V34)*('ＳＲＶ2023材料送付日程表 (report)'!$G$12:$BH$12='SRI (2023)'!CB$3)*('ＳＲＶ2023材料送付日程表 (report)'!$G$14:$BH$108))</f>
        <v>0</v>
      </c>
      <c r="CC34" s="146">
        <f>SUMPRODUCT(('ＳＲＶ2023材料送付日程表 (report)'!$B$14:$B$108='SRI (2023)'!$V34)*('ＳＲＶ2023材料送付日程表 (report)'!$G$12:$BH$12='SRI (2023)'!CC$3)*('ＳＲＶ2023材料送付日程表 (report)'!$G$14:$BH$108))</f>
        <v>0</v>
      </c>
      <c r="CD34" s="146">
        <f>SUMPRODUCT(('ＳＲＶ2023材料送付日程表 (report)'!$B$14:$B$108='SRI (2023)'!$V34)*('ＳＲＶ2023材料送付日程表 (report)'!$G$12:$BH$12='SRI (2023)'!CD$3)*('ＳＲＶ2023材料送付日程表 (report)'!$G$14:$BH$108))</f>
        <v>0</v>
      </c>
      <c r="CE34" s="146">
        <f>SUMPRODUCT(('ＳＲＶ2023材料送付日程表 (report)'!$B$14:$B$108='SRI (2023)'!$V34)*('ＳＲＶ2023材料送付日程表 (report)'!$G$12:$BH$12='SRI (2023)'!CE$3)*('ＳＲＶ2023材料送付日程表 (report)'!$G$14:$BH$108))</f>
        <v>0</v>
      </c>
      <c r="CF34" s="146">
        <f>SUMPRODUCT(('ＳＲＶ2023材料送付日程表 (report)'!$B$14:$B$108='SRI (2023)'!$V34)*('ＳＲＶ2023材料送付日程表 (report)'!$G$12:$BH$12='SRI (2023)'!CF$3)*('ＳＲＶ2023材料送付日程表 (report)'!$G$14:$BH$108))</f>
        <v>0</v>
      </c>
      <c r="CG34" s="146">
        <f>SUMPRODUCT(('ＳＲＶ2023材料送付日程表 (report)'!$B$14:$B$108='SRI (2023)'!$V34)*('ＳＲＶ2023材料送付日程表 (report)'!$G$12:$BH$12='SRI (2023)'!CG$3)*('ＳＲＶ2023材料送付日程表 (report)'!$G$14:$BH$108))</f>
        <v>0</v>
      </c>
      <c r="CH34" s="146">
        <f>SUMPRODUCT(('ＳＲＶ2023材料送付日程表 (report)'!$B$14:$B$108='SRI (2023)'!$V34)*('ＳＲＶ2023材料送付日程表 (report)'!$G$12:$BH$12='SRI (2023)'!CH$3)*('ＳＲＶ2023材料送付日程表 (report)'!$G$14:$BH$108))</f>
        <v>1848</v>
      </c>
      <c r="CI34" s="146">
        <f>SUMPRODUCT(('ＳＲＶ2023材料送付日程表 (report)'!$B$14:$B$108='SRI (2023)'!$V34)*('ＳＲＶ2023材料送付日程表 (report)'!$G$12:$BH$12='SRI (2023)'!CI$3)*('ＳＲＶ2023材料送付日程表 (report)'!$G$14:$BH$108))</f>
        <v>0</v>
      </c>
      <c r="CJ34" s="146">
        <f>SUMPRODUCT(('ＳＲＶ2023材料送付日程表 (report)'!$B$14:$B$108='SRI (2023)'!$V34)*('ＳＲＶ2023材料送付日程表 (report)'!$G$12:$BH$12='SRI (2023)'!CJ$3)*('ＳＲＶ2023材料送付日程表 (report)'!$G$14:$BH$108))</f>
        <v>0</v>
      </c>
      <c r="CK34" s="146">
        <f>SUMPRODUCT(('ＳＲＶ2023材料送付日程表 (report)'!$B$14:$B$108='SRI (2023)'!$V34)*('ＳＲＶ2023材料送付日程表 (report)'!$G$12:$BH$12='SRI (2023)'!CK$3)*('ＳＲＶ2023材料送付日程表 (report)'!$G$14:$BH$108))</f>
        <v>0</v>
      </c>
      <c r="CL34" s="146">
        <f>SUMPRODUCT(('ＳＲＶ2023材料送付日程表 (report)'!$B$14:$B$108='SRI (2023)'!$V34)*('ＳＲＶ2023材料送付日程表 (report)'!$G$12:$BH$12='SRI (2023)'!CL$3)*('ＳＲＶ2023材料送付日程表 (report)'!$G$14:$BH$108))</f>
        <v>0</v>
      </c>
      <c r="CM34" s="146">
        <f>SUMPRODUCT(('ＳＲＶ2023材料送付日程表 (report)'!$B$14:$B$108='SRI (2023)'!$V34)*('ＳＲＶ2023材料送付日程表 (report)'!$G$12:$BH$12='SRI (2023)'!CM$3)*('ＳＲＶ2023材料送付日程表 (report)'!$G$14:$BH$108))</f>
        <v>0</v>
      </c>
      <c r="CN34" s="146">
        <f>SUMPRODUCT(('ＳＲＶ2023材料送付日程表 (report)'!$B$14:$B$108='SRI (2023)'!$V34)*('ＳＲＶ2023材料送付日程表 (report)'!$G$12:$BH$12='SRI (2023)'!CN$3)*('ＳＲＶ2023材料送付日程表 (report)'!$G$14:$BH$108))</f>
        <v>0</v>
      </c>
      <c r="CO34" s="146">
        <f>SUMPRODUCT(('ＳＲＶ2023材料送付日程表 (report)'!$B$14:$B$108='SRI (2023)'!$V34)*('ＳＲＶ2023材料送付日程表 (report)'!$G$12:$BH$12='SRI (2023)'!CO$3)*('ＳＲＶ2023材料送付日程表 (report)'!$G$14:$BH$108))</f>
        <v>2016</v>
      </c>
      <c r="CP34" s="146">
        <f>SUMPRODUCT(('ＳＲＶ2023材料送付日程表 (report)'!$B$14:$B$108='SRI (2023)'!$V34)*('ＳＲＶ2023材料送付日程表 (report)'!$G$12:$BH$12='SRI (2023)'!CP$3)*('ＳＲＶ2023材料送付日程表 (report)'!$G$14:$BH$108))</f>
        <v>0</v>
      </c>
      <c r="CQ34" s="146">
        <f>SUMPRODUCT(('ＳＲＶ2023材料送付日程表 (report)'!$B$14:$B$108='SRI (2023)'!$V34)*('ＳＲＶ2023材料送付日程表 (report)'!$G$12:$BH$12='SRI (2023)'!CQ$3)*('ＳＲＶ2023材料送付日程表 (report)'!$G$14:$BH$108))</f>
        <v>0</v>
      </c>
      <c r="CR34" s="146">
        <f>SUMPRODUCT(('ＳＲＶ2023材料送付日程表 (report)'!$B$14:$B$108='SRI (2023)'!$V34)*('ＳＲＶ2023材料送付日程表 (report)'!$G$12:$BH$12='SRI (2023)'!CR$3)*('ＳＲＶ2023材料送付日程表 (report)'!$G$14:$BH$108))</f>
        <v>0</v>
      </c>
      <c r="CS34" s="146">
        <f>SUMPRODUCT(('ＳＲＶ2023材料送付日程表 (report)'!$B$14:$B$108='SRI (2023)'!$V34)*('ＳＲＶ2023材料送付日程表 (report)'!$G$12:$BH$12='SRI (2023)'!CS$3)*('ＳＲＶ2023材料送付日程表 (report)'!$G$14:$BH$108))</f>
        <v>0</v>
      </c>
      <c r="CT34" s="146">
        <f>SUMPRODUCT(('ＳＲＶ2023材料送付日程表 (report)'!$B$14:$B$108='SRI (2023)'!$V34)*('ＳＲＶ2023材料送付日程表 (report)'!$G$12:$BH$12='SRI (2023)'!CT$3)*('ＳＲＶ2023材料送付日程表 (report)'!$G$14:$BH$108))</f>
        <v>0</v>
      </c>
      <c r="CU34" s="146">
        <f>SUMPRODUCT(('ＳＲＶ2023材料送付日程表 (report)'!$B$14:$B$108='SRI (2023)'!$V34)*('ＳＲＶ2023材料送付日程表 (report)'!$G$12:$BH$12='SRI (2023)'!CU$3)*('ＳＲＶ2023材料送付日程表 (report)'!$G$14:$BH$108))</f>
        <v>0</v>
      </c>
      <c r="CV34" s="146">
        <f>SUMPRODUCT(('ＳＲＶ2023材料送付日程表 (report)'!$B$14:$B$108='SRI (2023)'!$V34)*('ＳＲＶ2023材料送付日程表 (report)'!$G$12:$BH$12='SRI (2023)'!CV$3)*('ＳＲＶ2023材料送付日程表 (report)'!$G$14:$BH$108))</f>
        <v>1848</v>
      </c>
      <c r="CW34" s="146">
        <f>SUMPRODUCT(('ＳＲＶ2023材料送付日程表 (report)'!$B$14:$B$108='SRI (2023)'!$V34)*('ＳＲＶ2023材料送付日程表 (report)'!$G$12:$BH$12='SRI (2023)'!CW$3)*('ＳＲＶ2023材料送付日程表 (report)'!$G$14:$BH$108))</f>
        <v>0</v>
      </c>
      <c r="CX34" s="146">
        <f>SUMPRODUCT(('ＳＲＶ2023材料送付日程表 (report)'!$B$14:$B$108='SRI (2023)'!$V34)*('ＳＲＶ2023材料送付日程表 (report)'!$G$12:$BH$12='SRI (2023)'!CX$3)*('ＳＲＶ2023材料送付日程表 (report)'!$G$14:$BH$108))</f>
        <v>0</v>
      </c>
      <c r="CY34" s="146">
        <f>SUMPRODUCT(('ＳＲＶ2023材料送付日程表 (report)'!$B$14:$B$108='SRI (2023)'!$V34)*('ＳＲＶ2023材料送付日程表 (report)'!$G$12:$BH$12='SRI (2023)'!CY$3)*('ＳＲＶ2023材料送付日程表 (report)'!$G$14:$BH$108))</f>
        <v>0</v>
      </c>
      <c r="CZ34" s="146">
        <f>SUMPRODUCT(('ＳＲＶ2023材料送付日程表 (report)'!$B$14:$B$108='SRI (2023)'!$V34)*('ＳＲＶ2023材料送付日程表 (report)'!$G$12:$BH$12='SRI (2023)'!CZ$3)*('ＳＲＶ2023材料送付日程表 (report)'!$G$14:$BH$108))</f>
        <v>0</v>
      </c>
      <c r="DA34" s="146">
        <f>SUMPRODUCT(('ＳＲＶ2023材料送付日程表 (report)'!$B$14:$B$108='SRI (2023)'!$V34)*('ＳＲＶ2023材料送付日程表 (report)'!$G$12:$BH$12='SRI (2023)'!DA$3)*('ＳＲＶ2023材料送付日程表 (report)'!$G$14:$BH$108))</f>
        <v>0</v>
      </c>
      <c r="DB34" s="146">
        <f>SUMPRODUCT(('ＳＲＶ2023材料送付日程表 (report)'!$B$14:$B$108='SRI (2023)'!$V34)*('ＳＲＶ2023材料送付日程表 (report)'!$G$12:$BH$12='SRI (2023)'!DB$3)*('ＳＲＶ2023材料送付日程表 (report)'!$G$14:$BH$108))</f>
        <v>0</v>
      </c>
      <c r="DC34" s="146">
        <f>SUMPRODUCT(('ＳＲＶ2023材料送付日程表 (report)'!$B$14:$B$108='SRI (2023)'!$V34)*('ＳＲＶ2023材料送付日程表 (report)'!$G$12:$BH$12='SRI (2023)'!DC$3)*('ＳＲＶ2023材料送付日程表 (report)'!$G$14:$BH$108))</f>
        <v>0</v>
      </c>
      <c r="DD34" s="146">
        <f>SUMPRODUCT(('ＳＲＶ2023材料送付日程表 (report)'!$B$14:$B$108='SRI (2023)'!$V34)*('ＳＲＶ2023材料送付日程表 (report)'!$G$12:$BH$12='SRI (2023)'!DD$3)*('ＳＲＶ2023材料送付日程表 (report)'!$G$14:$BH$108))</f>
        <v>0</v>
      </c>
      <c r="DE34" s="146">
        <f>SUMPRODUCT(('ＳＲＶ2023材料送付日程表 (report)'!$B$14:$B$108='SRI (2023)'!$V34)*('ＳＲＶ2023材料送付日程表 (report)'!$G$12:$BH$12='SRI (2023)'!DE$3)*('ＳＲＶ2023材料送付日程表 (report)'!$G$14:$BH$108))</f>
        <v>0</v>
      </c>
      <c r="DF34" s="146">
        <f>SUMPRODUCT(('ＳＲＶ2023材料送付日程表 (report)'!$B$14:$B$108='SRI (2023)'!$V34)*('ＳＲＶ2023材料送付日程表 (report)'!$G$12:$BH$12='SRI (2023)'!DF$3)*('ＳＲＶ2023材料送付日程表 (report)'!$G$14:$BH$108))</f>
        <v>0</v>
      </c>
      <c r="DG34" s="146">
        <f>SUMPRODUCT(('ＳＲＶ2023材料送付日程表 (report)'!$B$14:$B$108='SRI (2023)'!$V34)*('ＳＲＶ2023材料送付日程表 (report)'!$G$12:$BH$12='SRI (2023)'!DG$3)*('ＳＲＶ2023材料送付日程表 (report)'!$G$14:$BH$108))</f>
        <v>0</v>
      </c>
      <c r="DH34" s="146">
        <f>SUMPRODUCT(('ＳＲＶ2023材料送付日程表 (report)'!$B$14:$B$108='SRI (2023)'!$V34)*('ＳＲＶ2023材料送付日程表 (report)'!$G$12:$BH$12='SRI (2023)'!DH$3)*('ＳＲＶ2023材料送付日程表 (report)'!$G$14:$BH$108))</f>
        <v>0</v>
      </c>
      <c r="DI34" s="146">
        <f>SUMPRODUCT(('ＳＲＶ2023材料送付日程表 (report)'!$B$14:$B$108='SRI (2023)'!$V34)*('ＳＲＶ2023材料送付日程表 (report)'!$G$12:$BH$12='SRI (2023)'!DI$3)*('ＳＲＶ2023材料送付日程表 (report)'!$G$14:$BH$108))</f>
        <v>0</v>
      </c>
      <c r="DJ34" s="146">
        <f>SUMPRODUCT(('ＳＲＶ2023材料送付日程表 (report)'!$B$14:$B$108='SRI (2023)'!$V34)*('ＳＲＶ2023材料送付日程表 (report)'!$G$12:$BH$12='SRI (2023)'!DJ$3)*('ＳＲＶ2023材料送付日程表 (report)'!$G$14:$BH$108))</f>
        <v>0</v>
      </c>
      <c r="DK34" s="146">
        <f>SUMPRODUCT(('ＳＲＶ2023材料送付日程表 (report)'!$B$14:$B$108='SRI (2023)'!$V34)*('ＳＲＶ2023材料送付日程表 (report)'!$G$12:$BH$12='SRI (2023)'!DK$3)*('ＳＲＶ2023材料送付日程表 (report)'!$G$14:$BH$108))</f>
        <v>0</v>
      </c>
      <c r="DL34" s="146">
        <f>SUMPRODUCT(('ＳＲＶ2023材料送付日程表 (report)'!$B$14:$B$108='SRI (2023)'!$V34)*('ＳＲＶ2023材料送付日程表 (report)'!$G$12:$BH$12='SRI (2023)'!DL$3)*('ＳＲＶ2023材料送付日程表 (report)'!$G$14:$BH$108))</f>
        <v>0</v>
      </c>
      <c r="DM34" s="146">
        <f>SUMPRODUCT(('ＳＲＶ2023材料送付日程表 (report)'!$B$14:$B$108='SRI (2023)'!$V34)*('ＳＲＶ2023材料送付日程表 (report)'!$G$12:$BH$12='SRI (2023)'!DM$3)*('ＳＲＶ2023材料送付日程表 (report)'!$G$14:$BH$108))</f>
        <v>0</v>
      </c>
      <c r="DN34" s="146">
        <f>SUMPRODUCT(('ＳＲＶ2023材料送付日程表 (report)'!$B$14:$B$108='SRI (2023)'!$V34)*('ＳＲＶ2023材料送付日程表 (report)'!$G$12:$BH$12='SRI (2023)'!DN$3)*('ＳＲＶ2023材料送付日程表 (report)'!$G$14:$BH$108))</f>
        <v>0</v>
      </c>
      <c r="DO34" s="146">
        <f>SUMPRODUCT(('ＳＲＶ2023材料送付日程表 (report)'!$B$14:$B$108='SRI (2023)'!$V34)*('ＳＲＶ2023材料送付日程表 (report)'!$G$12:$BH$12='SRI (2023)'!DO$3)*('ＳＲＶ2023材料送付日程表 (report)'!$G$14:$BH$108))</f>
        <v>0</v>
      </c>
      <c r="DP34" s="146">
        <f>SUMPRODUCT(('ＳＲＶ2023材料送付日程表 (report)'!$B$14:$B$108='SRI (2023)'!$V34)*('ＳＲＶ2023材料送付日程表 (report)'!$G$12:$BH$12='SRI (2023)'!DP$3)*('ＳＲＶ2023材料送付日程表 (report)'!$G$14:$BH$108))</f>
        <v>0</v>
      </c>
      <c r="DQ34" s="146">
        <f>SUMPRODUCT(('ＳＲＶ2023材料送付日程表 (report)'!$B$14:$B$108='SRI (2023)'!$V34)*('ＳＲＶ2023材料送付日程表 (report)'!$G$12:$BH$12='SRI (2023)'!DQ$3)*('ＳＲＶ2023材料送付日程表 (report)'!$G$14:$BH$108))</f>
        <v>0</v>
      </c>
      <c r="DR34" s="146">
        <f>SUMPRODUCT(('ＳＲＶ2023材料送付日程表 (report)'!$B$14:$B$108='SRI (2023)'!$V34)*('ＳＲＶ2023材料送付日程表 (report)'!$G$12:$BH$12='SRI (2023)'!DR$3)*('ＳＲＶ2023材料送付日程表 (report)'!$G$14:$BH$108))</f>
        <v>0</v>
      </c>
      <c r="DS34" s="146">
        <f>SUMPRODUCT(('ＳＲＶ2023材料送付日程表 (report)'!$B$14:$B$108='SRI (2023)'!$V34)*('ＳＲＶ2023材料送付日程表 (report)'!$G$12:$BH$12='SRI (2023)'!DS$3)*('ＳＲＶ2023材料送付日程表 (report)'!$G$14:$BH$108))</f>
        <v>0</v>
      </c>
      <c r="DT34" s="146">
        <f>SUMPRODUCT(('ＳＲＶ2023材料送付日程表 (report)'!$B$14:$B$108='SRI (2023)'!$V34)*('ＳＲＶ2023材料送付日程表 (report)'!$G$12:$BH$12='SRI (2023)'!DT$3)*('ＳＲＶ2023材料送付日程表 (report)'!$G$14:$BH$108))</f>
        <v>0</v>
      </c>
      <c r="DU34" s="146">
        <f>SUMPRODUCT(('ＳＲＶ2023材料送付日程表 (report)'!$B$14:$B$108='SRI (2023)'!$V34)*('ＳＲＶ2023材料送付日程表 (report)'!$G$12:$BH$12='SRI (2023)'!DU$3)*('ＳＲＶ2023材料送付日程表 (report)'!$G$14:$BH$108))</f>
        <v>0</v>
      </c>
      <c r="DV34" s="146">
        <f>SUMPRODUCT(('ＳＲＶ2023材料送付日程表 (report)'!$B$14:$B$108='SRI (2023)'!$V34)*('ＳＲＶ2023材料送付日程表 (report)'!$G$12:$BH$12='SRI (2023)'!DV$3)*('ＳＲＶ2023材料送付日程表 (report)'!$G$14:$BH$108))</f>
        <v>0</v>
      </c>
      <c r="DW34" s="146">
        <f>SUMPRODUCT(('ＳＲＶ2023材料送付日程表 (report)'!$B$14:$B$108='SRI (2023)'!$V34)*('ＳＲＶ2023材料送付日程表 (report)'!$G$12:$BH$12='SRI (2023)'!DW$3)*('ＳＲＶ2023材料送付日程表 (report)'!$G$14:$BH$108))</f>
        <v>0</v>
      </c>
      <c r="DX34" s="146">
        <f>SUMPRODUCT(('ＳＲＶ2023材料送付日程表 (report)'!$B$14:$B$108='SRI (2023)'!$V34)*('ＳＲＶ2023材料送付日程表 (report)'!$G$12:$BH$12='SRI (2023)'!DX$3)*('ＳＲＶ2023材料送付日程表 (report)'!$G$14:$BH$108))</f>
        <v>0</v>
      </c>
      <c r="DY34" s="146">
        <f>SUMPRODUCT(('ＳＲＶ2023材料送付日程表 (report)'!$B$14:$B$108='SRI (2023)'!$V34)*('ＳＲＶ2023材料送付日程表 (report)'!$G$12:$BH$12='SRI (2023)'!DY$3)*('ＳＲＶ2023材料送付日程表 (report)'!$G$14:$BH$108))</f>
        <v>0</v>
      </c>
      <c r="DZ34" s="146">
        <f>SUMPRODUCT(('ＳＲＶ2023材料送付日程表 (report)'!$B$14:$B$108='SRI (2023)'!$V34)*('ＳＲＶ2023材料送付日程表 (report)'!$G$12:$BH$12='SRI (2023)'!DZ$3)*('ＳＲＶ2023材料送付日程表 (report)'!$G$14:$BH$108))</f>
        <v>0</v>
      </c>
      <c r="EA34" s="146">
        <f>SUMPRODUCT(('ＳＲＶ2023材料送付日程表 (report)'!$B$14:$B$108='SRI (2023)'!$V34)*('ＳＲＶ2023材料送付日程表 (report)'!$G$12:$BH$12='SRI (2023)'!EA$3)*('ＳＲＶ2023材料送付日程表 (report)'!$G$14:$BH$108))</f>
        <v>0</v>
      </c>
      <c r="EB34" s="146">
        <f>SUMPRODUCT(('ＳＲＶ2023材料送付日程表 (report)'!$B$14:$B$108='SRI (2023)'!$V34)*('ＳＲＶ2023材料送付日程表 (report)'!$G$12:$BH$12='SRI (2023)'!EB$3)*('ＳＲＶ2023材料送付日程表 (report)'!$G$14:$BH$108))</f>
        <v>0</v>
      </c>
      <c r="EC34" s="146">
        <f>SUMPRODUCT(('ＳＲＶ2023材料送付日程表 (report)'!$B$14:$B$108='SRI (2023)'!$V34)*('ＳＲＶ2023材料送付日程表 (report)'!$G$12:$BH$12='SRI (2023)'!EC$3)*('ＳＲＶ2023材料送付日程表 (report)'!$G$14:$BH$108))</f>
        <v>0</v>
      </c>
      <c r="ED34" s="146">
        <f>SUMPRODUCT(('ＳＲＶ2023材料送付日程表 (report)'!$B$14:$B$108='SRI (2023)'!$V34)*('ＳＲＶ2023材料送付日程表 (report)'!$G$12:$BH$12='SRI (2023)'!ED$3)*('ＳＲＶ2023材料送付日程表 (report)'!$G$14:$BH$108))</f>
        <v>0</v>
      </c>
      <c r="EE34" s="146">
        <f>SUMPRODUCT(('ＳＲＶ2023材料送付日程表 (report)'!$B$14:$B$108='SRI (2023)'!$V34)*('ＳＲＶ2023材料送付日程表 (report)'!$G$12:$BH$12='SRI (2023)'!EE$3)*('ＳＲＶ2023材料送付日程表 (report)'!$G$14:$BH$108))</f>
        <v>0</v>
      </c>
      <c r="EF34" s="146">
        <f>SUMPRODUCT(('ＳＲＶ2023材料送付日程表 (report)'!$B$14:$B$108='SRI (2023)'!$V34)*('ＳＲＶ2023材料送付日程表 (report)'!$G$12:$BH$12='SRI (2023)'!EF$3)*('ＳＲＶ2023材料送付日程表 (report)'!$G$14:$BH$108))</f>
        <v>0</v>
      </c>
      <c r="EG34" s="146">
        <f>SUMPRODUCT(('ＳＲＶ2023材料送付日程表 (report)'!$B$14:$B$108='SRI (2023)'!$V34)*('ＳＲＶ2023材料送付日程表 (report)'!$G$12:$BH$12='SRI (2023)'!EG$3)*('ＳＲＶ2023材料送付日程表 (report)'!$G$14:$BH$108))</f>
        <v>0</v>
      </c>
      <c r="EH34" s="146">
        <f>SUMPRODUCT(('ＳＲＶ2023材料送付日程表 (report)'!$B$14:$B$108='SRI (2023)'!$V34)*('ＳＲＶ2023材料送付日程表 (report)'!$G$12:$BH$12='SRI (2023)'!EH$3)*('ＳＲＶ2023材料送付日程表 (report)'!$G$14:$BH$108))</f>
        <v>0</v>
      </c>
      <c r="EI34" s="146">
        <f>SUMPRODUCT(('ＳＲＶ2023材料送付日程表 (report)'!$B$14:$B$108='SRI (2023)'!$V34)*('ＳＲＶ2023材料送付日程表 (report)'!$G$12:$BH$12='SRI (2023)'!EI$3)*('ＳＲＶ2023材料送付日程表 (report)'!$G$14:$BH$108))</f>
        <v>0</v>
      </c>
      <c r="EJ34" s="146">
        <f>SUMPRODUCT(('ＳＲＶ2023材料送付日程表 (report)'!$B$14:$B$108='SRI (2023)'!$V34)*('ＳＲＶ2023材料送付日程表 (report)'!$G$12:$BH$12='SRI (2023)'!EJ$3)*('ＳＲＶ2023材料送付日程表 (report)'!$G$14:$BH$108))</f>
        <v>0</v>
      </c>
      <c r="EK34" s="146">
        <f>SUMPRODUCT(('ＳＲＶ2023材料送付日程表 (report)'!$B$14:$B$108='SRI (2023)'!$V34)*('ＳＲＶ2023材料送付日程表 (report)'!$G$12:$BH$12='SRI (2023)'!EK$3)*('ＳＲＶ2023材料送付日程表 (report)'!$G$14:$BH$108))</f>
        <v>0</v>
      </c>
      <c r="EL34" s="146">
        <f>SUMPRODUCT(('ＳＲＶ2023材料送付日程表 (report)'!$B$14:$B$108='SRI (2023)'!$V34)*('ＳＲＶ2023材料送付日程表 (report)'!$G$12:$BH$12='SRI (2023)'!EL$3)*('ＳＲＶ2023材料送付日程表 (report)'!$G$14:$BH$108))</f>
        <v>0</v>
      </c>
      <c r="EM34" s="146">
        <f>SUMPRODUCT(('ＳＲＶ2023材料送付日程表 (report)'!$B$14:$B$108='SRI (2023)'!$V34)*('ＳＲＶ2023材料送付日程表 (report)'!$G$12:$BH$12='SRI (2023)'!EM$3)*('ＳＲＶ2023材料送付日程表 (report)'!$G$14:$BH$108))</f>
        <v>0</v>
      </c>
      <c r="EN34" s="146">
        <f>SUMPRODUCT(('ＳＲＶ2023材料送付日程表 (report)'!$B$14:$B$108='SRI (2023)'!$V34)*('ＳＲＶ2023材料送付日程表 (report)'!$G$12:$BH$12='SRI (2023)'!EN$3)*('ＳＲＶ2023材料送付日程表 (report)'!$G$14:$BH$108))</f>
        <v>0</v>
      </c>
      <c r="EO34" s="146">
        <f>SUMPRODUCT(('ＳＲＶ2023材料送付日程表 (report)'!$B$14:$B$108='SRI (2023)'!$V34)*('ＳＲＶ2023材料送付日程表 (report)'!$G$12:$BH$12='SRI (2023)'!EO$3)*('ＳＲＶ2023材料送付日程表 (report)'!$G$14:$BH$108))</f>
        <v>0</v>
      </c>
      <c r="EP34" s="146">
        <f>SUMPRODUCT(('ＳＲＶ2023材料送付日程表 (report)'!$B$14:$B$108='SRI (2023)'!$V34)*('ＳＲＶ2023材料送付日程表 (report)'!$G$12:$BH$12='SRI (2023)'!EP$3)*('ＳＲＶ2023材料送付日程表 (report)'!$G$14:$BH$108))</f>
        <v>0</v>
      </c>
      <c r="EQ34" s="146">
        <f>SUMPRODUCT(('ＳＲＶ2023材料送付日程表 (report)'!$B$14:$B$108='SRI (2023)'!$V34)*('ＳＲＶ2023材料送付日程表 (report)'!$G$12:$BH$12='SRI (2023)'!EQ$3)*('ＳＲＶ2023材料送付日程表 (report)'!$G$14:$BH$108))</f>
        <v>0</v>
      </c>
      <c r="ER34" s="146">
        <f>SUMPRODUCT(('ＳＲＶ2023材料送付日程表 (report)'!$B$14:$B$108='SRI (2023)'!$V34)*('ＳＲＶ2023材料送付日程表 (report)'!$G$12:$BH$12='SRI (2023)'!ER$3)*('ＳＲＶ2023材料送付日程表 (report)'!$G$14:$BH$108))</f>
        <v>0</v>
      </c>
      <c r="ES34" s="146">
        <f>SUMPRODUCT(('ＳＲＶ2023材料送付日程表 (report)'!$B$14:$B$108='SRI (2023)'!$V34)*('ＳＲＶ2023材料送付日程表 (report)'!$G$12:$BH$12='SRI (2023)'!ES$3)*('ＳＲＶ2023材料送付日程表 (report)'!$G$14:$BH$108))</f>
        <v>0</v>
      </c>
      <c r="ET34" s="146">
        <f>SUMPRODUCT(('ＳＲＶ2023材料送付日程表 (report)'!$B$14:$B$108='SRI (2023)'!$V34)*('ＳＲＶ2023材料送付日程表 (report)'!$G$12:$BH$12='SRI (2023)'!ET$3)*('ＳＲＶ2023材料送付日程表 (report)'!$G$14:$BH$108))</f>
        <v>0</v>
      </c>
      <c r="EU34" s="146">
        <f>SUMPRODUCT(('ＳＲＶ2023材料送付日程表 (report)'!$B$14:$B$108='SRI (2023)'!$V34)*('ＳＲＶ2023材料送付日程表 (report)'!$G$12:$BH$12='SRI (2023)'!EU$3)*('ＳＲＶ2023材料送付日程表 (report)'!$G$14:$BH$108))</f>
        <v>0</v>
      </c>
      <c r="EV34" s="146">
        <f>SUMPRODUCT(('ＳＲＶ2023材料送付日程表 (report)'!$B$14:$B$108='SRI (2023)'!$V34)*('ＳＲＶ2023材料送付日程表 (report)'!$G$12:$BH$12='SRI (2023)'!EV$3)*('ＳＲＶ2023材料送付日程表 (report)'!$G$14:$BH$108))</f>
        <v>0</v>
      </c>
      <c r="EW34" s="146">
        <f>SUMPRODUCT(('ＳＲＶ2023材料送付日程表 (report)'!$B$14:$B$108='SRI (2023)'!$V34)*('ＳＲＶ2023材料送付日程表 (report)'!$G$12:$BH$12='SRI (2023)'!EW$3)*('ＳＲＶ2023材料送付日程表 (report)'!$G$14:$BH$108))</f>
        <v>0</v>
      </c>
      <c r="EX34" s="146">
        <f>SUMPRODUCT(('ＳＲＶ2023材料送付日程表 (report)'!$B$14:$B$108='SRI (2023)'!$V34)*('ＳＲＶ2023材料送付日程表 (report)'!$G$12:$BH$12='SRI (2023)'!EX$3)*('ＳＲＶ2023材料送付日程表 (report)'!$G$14:$BH$108))</f>
        <v>0</v>
      </c>
      <c r="EY34" s="146">
        <f>SUMPRODUCT(('ＳＲＶ2023材料送付日程表 (report)'!$B$14:$B$108='SRI (2023)'!$V34)*('ＳＲＶ2023材料送付日程表 (report)'!$G$12:$BH$12='SRI (2023)'!EY$3)*('ＳＲＶ2023材料送付日程表 (report)'!$G$14:$BH$108))</f>
        <v>0</v>
      </c>
      <c r="EZ34" s="146">
        <f>SUMPRODUCT(('ＳＲＶ2023材料送付日程表 (report)'!$B$14:$B$108='SRI (2023)'!$V34)*('ＳＲＶ2023材料送付日程表 (report)'!$G$12:$BH$12='SRI (2023)'!EZ$3)*('ＳＲＶ2023材料送付日程表 (report)'!$G$14:$BH$108))</f>
        <v>0</v>
      </c>
      <c r="FA34" s="146">
        <f>SUMPRODUCT(('ＳＲＶ2023材料送付日程表 (report)'!$B$14:$B$108='SRI (2023)'!$V34)*('ＳＲＶ2023材料送付日程表 (report)'!$G$12:$BH$12='SRI (2023)'!FA$3)*('ＳＲＶ2023材料送付日程表 (report)'!$G$14:$BH$108))</f>
        <v>0</v>
      </c>
      <c r="FB34" s="146">
        <f>SUMPRODUCT(('ＳＲＶ2023材料送付日程表 (report)'!$B$14:$B$108='SRI (2023)'!$V34)*('ＳＲＶ2023材料送付日程表 (report)'!$G$12:$BH$12='SRI (2023)'!FB$3)*('ＳＲＶ2023材料送付日程表 (report)'!$G$14:$BH$108))</f>
        <v>0</v>
      </c>
      <c r="FC34" s="146">
        <f>SUMPRODUCT(('ＳＲＶ2023材料送付日程表 (report)'!$B$14:$B$108='SRI (2023)'!$V34)*('ＳＲＶ2023材料送付日程表 (report)'!$G$12:$BH$12='SRI (2023)'!FC$3)*('ＳＲＶ2023材料送付日程表 (report)'!$G$14:$BH$108))</f>
        <v>0</v>
      </c>
      <c r="FD34" s="146">
        <f>SUMPRODUCT(('ＳＲＶ2023材料送付日程表 (report)'!$B$14:$B$108='SRI (2023)'!$V34)*('ＳＲＶ2023材料送付日程表 (report)'!$G$12:$BH$12='SRI (2023)'!FD$3)*('ＳＲＶ2023材料送付日程表 (report)'!$G$14:$BH$108))</f>
        <v>0</v>
      </c>
      <c r="FE34" s="146">
        <f>SUMPRODUCT(('ＳＲＶ2023材料送付日程表 (report)'!$B$14:$B$108='SRI (2023)'!$V34)*('ＳＲＶ2023材料送付日程表 (report)'!$G$12:$BH$12='SRI (2023)'!FE$3)*('ＳＲＶ2023材料送付日程表 (report)'!$G$14:$BH$108))</f>
        <v>0</v>
      </c>
      <c r="FF34" s="146">
        <f>SUMPRODUCT(('ＳＲＶ2023材料送付日程表 (report)'!$B$14:$B$108='SRI (2023)'!$V34)*('ＳＲＶ2023材料送付日程表 (report)'!$G$12:$BH$12='SRI (2023)'!FF$3)*('ＳＲＶ2023材料送付日程表 (report)'!$G$14:$BH$108))</f>
        <v>0</v>
      </c>
      <c r="FG34" s="146">
        <f>SUMPRODUCT(('ＳＲＶ2023材料送付日程表 (report)'!$B$14:$B$108='SRI (2023)'!$V34)*('ＳＲＶ2023材料送付日程表 (report)'!$G$12:$BH$12='SRI (2023)'!FG$3)*('ＳＲＶ2023材料送付日程表 (report)'!$G$14:$BH$108))</f>
        <v>0</v>
      </c>
      <c r="FH34" s="146">
        <f>SUMPRODUCT(('ＳＲＶ2023材料送付日程表 (report)'!$B$14:$B$108='SRI (2023)'!$V34)*('ＳＲＶ2023材料送付日程表 (report)'!$G$12:$BH$12='SRI (2023)'!FH$3)*('ＳＲＶ2023材料送付日程表 (report)'!$G$14:$BH$108))</f>
        <v>0</v>
      </c>
      <c r="FI34" s="146">
        <f>SUMPRODUCT(('ＳＲＶ2023材料送付日程表 (report)'!$B$14:$B$108='SRI (2023)'!$V34)*('ＳＲＶ2023材料送付日程表 (report)'!$G$12:$BH$12='SRI (2023)'!FI$3)*('ＳＲＶ2023材料送付日程表 (report)'!$G$14:$BH$108))</f>
        <v>0</v>
      </c>
      <c r="FJ34" s="146">
        <f>SUMPRODUCT(('ＳＲＶ2023材料送付日程表 (report)'!$B$14:$B$108='SRI (2023)'!$V34)*('ＳＲＶ2023材料送付日程表 (report)'!$G$12:$BH$12='SRI (2023)'!FJ$3)*('ＳＲＶ2023材料送付日程表 (report)'!$G$14:$BH$108))</f>
        <v>0</v>
      </c>
      <c r="FK34" s="146">
        <f>SUMPRODUCT(('ＳＲＶ2023材料送付日程表 (report)'!$B$14:$B$108='SRI (2023)'!$V34)*('ＳＲＶ2023材料送付日程表 (report)'!$G$12:$BH$12='SRI (2023)'!FK$3)*('ＳＲＶ2023材料送付日程表 (report)'!$G$14:$BH$108))</f>
        <v>0</v>
      </c>
      <c r="FL34" s="146">
        <f>SUMPRODUCT(('ＳＲＶ2023材料送付日程表 (report)'!$B$14:$B$108='SRI (2023)'!$V34)*('ＳＲＶ2023材料送付日程表 (report)'!$G$12:$BH$12='SRI (2023)'!FL$3)*('ＳＲＶ2023材料送付日程表 (report)'!$G$14:$BH$108))</f>
        <v>0</v>
      </c>
      <c r="FM34" s="146">
        <f>SUMPRODUCT(('ＳＲＶ2023材料送付日程表 (report)'!$B$14:$B$108='SRI (2023)'!$V34)*('ＳＲＶ2023材料送付日程表 (report)'!$G$12:$BH$12='SRI (2023)'!FM$3)*('ＳＲＶ2023材料送付日程表 (report)'!$G$14:$BH$108))</f>
        <v>0</v>
      </c>
      <c r="FN34" s="146">
        <f>SUMPRODUCT(('ＳＲＶ2023材料送付日程表 (report)'!$B$14:$B$108='SRI (2023)'!$V34)*('ＳＲＶ2023材料送付日程表 (report)'!$G$12:$BH$12='SRI (2023)'!FN$3)*('ＳＲＶ2023材料送付日程表 (report)'!$G$14:$BH$108))</f>
        <v>0</v>
      </c>
      <c r="FO34" s="146">
        <f>SUMPRODUCT(('ＳＲＶ2023材料送付日程表 (report)'!$B$14:$B$108='SRI (2023)'!$V34)*('ＳＲＶ2023材料送付日程表 (report)'!$G$12:$BH$12='SRI (2023)'!FO$3)*('ＳＲＶ2023材料送付日程表 (report)'!$G$14:$BH$108))</f>
        <v>0</v>
      </c>
      <c r="FP34" s="146">
        <f>SUMPRODUCT(('ＳＲＶ2023材料送付日程表 (report)'!$B$14:$B$108='SRI (2023)'!$V34)*('ＳＲＶ2023材料送付日程表 (report)'!$G$12:$BH$12='SRI (2023)'!FP$3)*('ＳＲＶ2023材料送付日程表 (report)'!$G$14:$BH$108))</f>
        <v>0</v>
      </c>
      <c r="FQ34" s="146">
        <f>SUMPRODUCT(('ＳＲＶ2023材料送付日程表 (report)'!$B$14:$B$108='SRI (2023)'!$V34)*('ＳＲＶ2023材料送付日程表 (report)'!$G$12:$BH$12='SRI (2023)'!FQ$3)*('ＳＲＶ2023材料送付日程表 (report)'!$G$14:$BH$108))</f>
        <v>0</v>
      </c>
      <c r="FR34" s="146">
        <f>SUMPRODUCT(('ＳＲＶ2023材料送付日程表 (report)'!$B$14:$B$108='SRI (2023)'!$V34)*('ＳＲＶ2023材料送付日程表 (report)'!$G$12:$BH$12='SRI (2023)'!FR$3)*('ＳＲＶ2023材料送付日程表 (report)'!$G$14:$BH$108))</f>
        <v>0</v>
      </c>
      <c r="FS34" s="146">
        <f>SUMPRODUCT(('ＳＲＶ2023材料送付日程表 (report)'!$B$14:$B$108='SRI (2023)'!$V34)*('ＳＲＶ2023材料送付日程表 (report)'!$G$12:$BH$12='SRI (2023)'!FS$3)*('ＳＲＶ2023材料送付日程表 (report)'!$G$14:$BH$108))</f>
        <v>0</v>
      </c>
      <c r="FT34" s="146">
        <f>SUMPRODUCT(('ＳＲＶ2023材料送付日程表 (report)'!$B$14:$B$108='SRI (2023)'!$V34)*('ＳＲＶ2023材料送付日程表 (report)'!$G$12:$BH$12='SRI (2023)'!FT$3)*('ＳＲＶ2023材料送付日程表 (report)'!$G$14:$BH$108))</f>
        <v>0</v>
      </c>
      <c r="FU34" s="146">
        <f>SUMPRODUCT(('ＳＲＶ2023材料送付日程表 (report)'!$B$14:$B$108='SRI (2023)'!$V34)*('ＳＲＶ2023材料送付日程表 (report)'!$G$12:$BH$12='SRI (2023)'!FU$3)*('ＳＲＶ2023材料送付日程表 (report)'!$G$14:$BH$108))</f>
        <v>0</v>
      </c>
      <c r="FV34" s="146">
        <f>SUMPRODUCT(('ＳＲＶ2023材料送付日程表 (report)'!$B$14:$B$108='SRI (2023)'!$V34)*('ＳＲＶ2023材料送付日程表 (report)'!$G$12:$BH$12='SRI (2023)'!FV$3)*('ＳＲＶ2023材料送付日程表 (report)'!$G$14:$BH$108))</f>
        <v>0</v>
      </c>
      <c r="FW34" s="146">
        <f>SUMPRODUCT(('ＳＲＶ2023材料送付日程表 (report)'!$B$14:$B$108='SRI (2023)'!$V34)*('ＳＲＶ2023材料送付日程表 (report)'!$G$12:$BH$12='SRI (2023)'!FW$3)*('ＳＲＶ2023材料送付日程表 (report)'!$G$14:$BH$108))</f>
        <v>0</v>
      </c>
      <c r="FX34" s="146">
        <f>SUMPRODUCT(('ＳＲＶ2023材料送付日程表 (report)'!$B$14:$B$108='SRI (2023)'!$V34)*('ＳＲＶ2023材料送付日程表 (report)'!$G$12:$BH$12='SRI (2023)'!FX$3)*('ＳＲＶ2023材料送付日程表 (report)'!$G$14:$BH$108))</f>
        <v>0</v>
      </c>
      <c r="FY34" s="146">
        <f>SUMPRODUCT(('ＳＲＶ2023材料送付日程表 (report)'!$B$14:$B$108='SRI (2023)'!$V34)*('ＳＲＶ2023材料送付日程表 (report)'!$G$12:$BH$12='SRI (2023)'!FY$3)*('ＳＲＶ2023材料送付日程表 (report)'!$G$14:$BH$108))</f>
        <v>0</v>
      </c>
      <c r="FZ34" s="146">
        <f>SUMPRODUCT(('ＳＲＶ2023材料送付日程表 (report)'!$B$14:$B$108='SRI (2023)'!$V34)*('ＳＲＶ2023材料送付日程表 (report)'!$G$12:$BH$12='SRI (2023)'!FZ$3)*('ＳＲＶ2023材料送付日程表 (report)'!$G$14:$BH$108))</f>
        <v>0</v>
      </c>
      <c r="GA34" s="146">
        <f>SUMPRODUCT(('ＳＲＶ2023材料送付日程表 (report)'!$B$14:$B$108='SRI (2023)'!$V34)*('ＳＲＶ2023材料送付日程表 (report)'!$G$12:$BH$12='SRI (2023)'!GA$3)*('ＳＲＶ2023材料送付日程表 (report)'!$G$14:$BH$108))</f>
        <v>0</v>
      </c>
      <c r="GB34" s="146">
        <f>SUMPRODUCT(('ＳＲＶ2023材料送付日程表 (report)'!$B$14:$B$108='SRI (2023)'!$V34)*('ＳＲＶ2023材料送付日程表 (report)'!$G$12:$BH$12='SRI (2023)'!GB$3)*('ＳＲＶ2023材料送付日程表 (report)'!$G$14:$BH$108))</f>
        <v>0</v>
      </c>
      <c r="GC34" s="146">
        <f>SUMPRODUCT(('ＳＲＶ2023材料送付日程表 (report)'!$B$14:$B$108='SRI (2023)'!$V34)*('ＳＲＶ2023材料送付日程表 (report)'!$G$12:$BH$12='SRI (2023)'!GC$3)*('ＳＲＶ2023材料送付日程表 (report)'!$G$14:$BH$108))</f>
        <v>0</v>
      </c>
      <c r="GD34" s="146">
        <f>SUMPRODUCT(('ＳＲＶ2023材料送付日程表 (report)'!$B$14:$B$108='SRI (2023)'!$V34)*('ＳＲＶ2023材料送付日程表 (report)'!$G$12:$BH$12='SRI (2023)'!GD$3)*('ＳＲＶ2023材料送付日程表 (report)'!$G$14:$BH$108))</f>
        <v>0</v>
      </c>
      <c r="GE34" s="146">
        <f>SUMPRODUCT(('ＳＲＶ2023材料送付日程表 (report)'!$B$14:$B$108='SRI (2023)'!$V34)*('ＳＲＶ2023材料送付日程表 (report)'!$G$12:$BH$12='SRI (2023)'!GE$3)*('ＳＲＶ2023材料送付日程表 (report)'!$G$14:$BH$108))</f>
        <v>0</v>
      </c>
      <c r="GF34" s="146">
        <f>SUMPRODUCT(('ＳＲＶ2023材料送付日程表 (report)'!$B$14:$B$108='SRI (2023)'!$V34)*('ＳＲＶ2023材料送付日程表 (report)'!$G$12:$BH$12='SRI (2023)'!GF$3)*('ＳＲＶ2023材料送付日程表 (report)'!$G$14:$BH$108))</f>
        <v>0</v>
      </c>
      <c r="GG34" s="146">
        <f>SUMPRODUCT(('ＳＲＶ2023材料送付日程表 (report)'!$B$14:$B$108='SRI (2023)'!$V34)*('ＳＲＶ2023材料送付日程表 (report)'!$G$12:$BH$12='SRI (2023)'!GG$3)*('ＳＲＶ2023材料送付日程表 (report)'!$G$14:$BH$108))</f>
        <v>0</v>
      </c>
      <c r="GH34" s="146">
        <f>SUMPRODUCT(('ＳＲＶ2023材料送付日程表 (report)'!$B$14:$B$108='SRI (2023)'!$V34)*('ＳＲＶ2023材料送付日程表 (report)'!$G$12:$BH$12='SRI (2023)'!GH$3)*('ＳＲＶ2023材料送付日程表 (report)'!$G$14:$BH$108))</f>
        <v>0</v>
      </c>
      <c r="GI34" s="146">
        <f>SUMPRODUCT(('ＳＲＶ2023材料送付日程表 (report)'!$B$14:$B$108='SRI (2023)'!$V34)*('ＳＲＶ2023材料送付日程表 (report)'!$G$12:$BH$12='SRI (2023)'!GI$3)*('ＳＲＶ2023材料送付日程表 (report)'!$G$14:$BH$108))</f>
        <v>0</v>
      </c>
      <c r="GJ34" s="146">
        <f>SUMPRODUCT(('ＳＲＶ2023材料送付日程表 (report)'!$B$14:$B$108='SRI (2023)'!$V34)*('ＳＲＶ2023材料送付日程表 (report)'!$G$12:$BH$12='SRI (2023)'!GJ$3)*('ＳＲＶ2023材料送付日程表 (report)'!$G$14:$BH$108))</f>
        <v>0</v>
      </c>
      <c r="GK34" s="146">
        <f>SUMPRODUCT(('ＳＲＶ2023材料送付日程表 (report)'!$B$14:$B$108='SRI (2023)'!$V34)*('ＳＲＶ2023材料送付日程表 (report)'!$G$12:$BH$12='SRI (2023)'!GK$3)*('ＳＲＶ2023材料送付日程表 (report)'!$G$14:$BH$108))</f>
        <v>0</v>
      </c>
      <c r="GL34" s="146">
        <f>SUMPRODUCT(('ＳＲＶ2023材料送付日程表 (report)'!$B$14:$B$108='SRI (2023)'!$V34)*('ＳＲＶ2023材料送付日程表 (report)'!$G$12:$BH$12='SRI (2023)'!GL$3)*('ＳＲＶ2023材料送付日程表 (report)'!$G$14:$BH$108))</f>
        <v>0</v>
      </c>
      <c r="GM34" s="146">
        <f>SUMPRODUCT(('ＳＲＶ2023材料送付日程表 (report)'!$B$14:$B$108='SRI (2023)'!$V34)*('ＳＲＶ2023材料送付日程表 (report)'!$G$12:$BH$12='SRI (2023)'!GM$3)*('ＳＲＶ2023材料送付日程表 (report)'!$G$14:$BH$108))</f>
        <v>0</v>
      </c>
      <c r="GN34" s="146">
        <f>SUMPRODUCT(('ＳＲＶ2023材料送付日程表 (report)'!$B$14:$B$108='SRI (2023)'!$V34)*('ＳＲＶ2023材料送付日程表 (report)'!$G$12:$BH$12='SRI (2023)'!GN$3)*('ＳＲＶ2023材料送付日程表 (report)'!$G$14:$BH$108))</f>
        <v>0</v>
      </c>
      <c r="GO34" s="146">
        <f>SUMPRODUCT(('ＳＲＶ2023材料送付日程表 (report)'!$B$14:$B$108='SRI (2023)'!$V34)*('ＳＲＶ2023材料送付日程表 (report)'!$G$12:$BH$12='SRI (2023)'!GO$3)*('ＳＲＶ2023材料送付日程表 (report)'!$G$14:$BH$108))</f>
        <v>0</v>
      </c>
      <c r="GP34" s="146">
        <f>SUMPRODUCT(('ＳＲＶ2023材料送付日程表 (report)'!$B$14:$B$108='SRI (2023)'!$V34)*('ＳＲＶ2023材料送付日程表 (report)'!$G$12:$BH$12='SRI (2023)'!GP$3)*('ＳＲＶ2023材料送付日程表 (report)'!$G$14:$BH$108))</f>
        <v>0</v>
      </c>
      <c r="GQ34" s="146">
        <f>SUMPRODUCT(('ＳＲＶ2023材料送付日程表 (report)'!$B$14:$B$108='SRI (2023)'!$V34)*('ＳＲＶ2023材料送付日程表 (report)'!$G$12:$BH$12='SRI (2023)'!GQ$3)*('ＳＲＶ2023材料送付日程表 (report)'!$G$14:$BH$108))</f>
        <v>0</v>
      </c>
      <c r="GR34" s="146">
        <f>SUMPRODUCT(('ＳＲＶ2023材料送付日程表 (report)'!$B$14:$B$108='SRI (2023)'!$V34)*('ＳＲＶ2023材料送付日程表 (report)'!$G$12:$BH$12='SRI (2023)'!GR$3)*('ＳＲＶ2023材料送付日程表 (report)'!$G$14:$BH$108))</f>
        <v>0</v>
      </c>
      <c r="GS34" s="146">
        <f>SUMPRODUCT(('ＳＲＶ2023材料送付日程表 (report)'!$B$14:$B$108='SRI (2023)'!$V34)*('ＳＲＶ2023材料送付日程表 (report)'!$G$12:$BH$12='SRI (2023)'!GS$3)*('ＳＲＶ2023材料送付日程表 (report)'!$G$14:$BH$108))</f>
        <v>0</v>
      </c>
      <c r="GT34" s="146">
        <f>SUMPRODUCT(('ＳＲＶ2023材料送付日程表 (report)'!$B$14:$B$108='SRI (2023)'!$V34)*('ＳＲＶ2023材料送付日程表 (report)'!$G$12:$BH$12='SRI (2023)'!GT$3)*('ＳＲＶ2023材料送付日程表 (report)'!$G$14:$BH$108))</f>
        <v>0</v>
      </c>
      <c r="GU34" s="146">
        <f>SUMPRODUCT(('ＳＲＶ2023材料送付日程表 (report)'!$B$14:$B$108='SRI (2023)'!$V34)*('ＳＲＶ2023材料送付日程表 (report)'!$G$12:$BH$12='SRI (2023)'!GU$3)*('ＳＲＶ2023材料送付日程表 (report)'!$G$14:$BH$108))</f>
        <v>0</v>
      </c>
      <c r="GV34" s="146">
        <f>SUMPRODUCT(('ＳＲＶ2023材料送付日程表 (report)'!$B$14:$B$108='SRI (2023)'!$V34)*('ＳＲＶ2023材料送付日程表 (report)'!$G$12:$BH$12='SRI (2023)'!GV$3)*('ＳＲＶ2023材料送付日程表 (report)'!$G$14:$BH$108))</f>
        <v>0</v>
      </c>
      <c r="GW34" s="146">
        <f>SUMPRODUCT(('ＳＲＶ2023材料送付日程表 (report)'!$B$14:$B$108='SRI (2023)'!$V34)*('ＳＲＶ2023材料送付日程表 (report)'!$G$12:$BH$12='SRI (2023)'!GW$3)*('ＳＲＶ2023材料送付日程表 (report)'!$G$14:$BH$108))</f>
        <v>0</v>
      </c>
      <c r="GX34" s="146">
        <f>SUMPRODUCT(('ＳＲＶ2023材料送付日程表 (report)'!$B$14:$B$108='SRI (2023)'!$V34)*('ＳＲＶ2023材料送付日程表 (report)'!$G$12:$BH$12='SRI (2023)'!GX$3)*('ＳＲＶ2023材料送付日程表 (report)'!$G$14:$BH$108))</f>
        <v>0</v>
      </c>
      <c r="GY34" s="146">
        <f>SUMPRODUCT(('ＳＲＶ2023材料送付日程表 (report)'!$B$14:$B$108='SRI (2023)'!$V34)*('ＳＲＶ2023材料送付日程表 (report)'!$G$12:$BH$12='SRI (2023)'!GY$3)*('ＳＲＶ2023材料送付日程表 (report)'!$G$14:$BH$108))</f>
        <v>0</v>
      </c>
      <c r="GZ34" s="146">
        <f>SUMPRODUCT(('ＳＲＶ2023材料送付日程表 (report)'!$B$14:$B$108='SRI (2023)'!$V34)*('ＳＲＶ2023材料送付日程表 (report)'!$G$12:$BH$12='SRI (2023)'!GZ$3)*('ＳＲＶ2023材料送付日程表 (report)'!$G$14:$BH$108))</f>
        <v>0</v>
      </c>
      <c r="HA34" s="146">
        <f>SUMPRODUCT(('ＳＲＶ2023材料送付日程表 (report)'!$B$14:$B$108='SRI (2023)'!$V34)*('ＳＲＶ2023材料送付日程表 (report)'!$G$12:$BH$12='SRI (2023)'!HA$3)*('ＳＲＶ2023材料送付日程表 (report)'!$G$14:$BH$108))</f>
        <v>0</v>
      </c>
      <c r="HB34" s="146">
        <f>SUMPRODUCT(('ＳＲＶ2023材料送付日程表 (report)'!$B$14:$B$108='SRI (2023)'!$V34)*('ＳＲＶ2023材料送付日程表 (report)'!$G$12:$BH$12='SRI (2023)'!HB$3)*('ＳＲＶ2023材料送付日程表 (report)'!$G$14:$BH$108))</f>
        <v>0</v>
      </c>
      <c r="HC34" s="146">
        <f>SUMPRODUCT(('ＳＲＶ2023材料送付日程表 (report)'!$B$14:$B$108='SRI (2023)'!$V34)*('ＳＲＶ2023材料送付日程表 (report)'!$G$12:$BH$12='SRI (2023)'!HC$3)*('ＳＲＶ2023材料送付日程表 (report)'!$G$14:$BH$108))</f>
        <v>0</v>
      </c>
      <c r="HD34" s="146">
        <f>SUMPRODUCT(('ＳＲＶ2023材料送付日程表 (report)'!$B$14:$B$108='SRI (2023)'!$V34)*('ＳＲＶ2023材料送付日程表 (report)'!$G$12:$BH$12='SRI (2023)'!HD$3)*('ＳＲＶ2023材料送付日程表 (report)'!$G$14:$BH$108))</f>
        <v>0</v>
      </c>
      <c r="HE34" s="146">
        <f>SUMPRODUCT(('ＳＲＶ2023材料送付日程表 (report)'!$B$14:$B$108='SRI (2023)'!$V34)*('ＳＲＶ2023材料送付日程表 (report)'!$G$12:$BH$12='SRI (2023)'!HE$3)*('ＳＲＶ2023材料送付日程表 (report)'!$G$14:$BH$108))</f>
        <v>0</v>
      </c>
      <c r="HF34" s="146">
        <f>SUMPRODUCT(('ＳＲＶ2023材料送付日程表 (report)'!$B$14:$B$108='SRI (2023)'!$V34)*('ＳＲＶ2023材料送付日程表 (report)'!$G$12:$BH$12='SRI (2023)'!HF$3)*('ＳＲＶ2023材料送付日程表 (report)'!$G$14:$BH$108))</f>
        <v>0</v>
      </c>
      <c r="HG34" s="146">
        <f>SUMPRODUCT(('ＳＲＶ2023材料送付日程表 (report)'!$B$14:$B$108='SRI (2023)'!$V34)*('ＳＲＶ2023材料送付日程表 (report)'!$G$12:$BH$12='SRI (2023)'!HG$3)*('ＳＲＶ2023材料送付日程表 (report)'!$G$14:$BH$108))</f>
        <v>0</v>
      </c>
      <c r="HH34" s="146">
        <f>SUMPRODUCT(('ＳＲＶ2023材料送付日程表 (report)'!$B$14:$B$108='SRI (2023)'!$V34)*('ＳＲＶ2023材料送付日程表 (report)'!$G$12:$BH$12='SRI (2023)'!HH$3)*('ＳＲＶ2023材料送付日程表 (report)'!$G$14:$BH$108))</f>
        <v>0</v>
      </c>
      <c r="HI34" s="146">
        <f>SUMPRODUCT(('ＳＲＶ2023材料送付日程表 (report)'!$B$14:$B$108='SRI (2023)'!$V34)*('ＳＲＶ2023材料送付日程表 (report)'!$G$12:$BH$12='SRI (2023)'!HI$3)*('ＳＲＶ2023材料送付日程表 (report)'!$G$14:$BH$108))</f>
        <v>0</v>
      </c>
      <c r="HJ34" s="146">
        <f>SUMPRODUCT(('ＳＲＶ2023材料送付日程表 (report)'!$B$14:$B$108='SRI (2023)'!$V34)*('ＳＲＶ2023材料送付日程表 (report)'!$G$12:$BH$12='SRI (2023)'!HJ$3)*('ＳＲＶ2023材料送付日程表 (report)'!$G$14:$BH$108))</f>
        <v>0</v>
      </c>
      <c r="HK34" s="146">
        <f>SUMPRODUCT(('ＳＲＶ2023材料送付日程表 (report)'!$B$14:$B$108='SRI (2023)'!$V34)*('ＳＲＶ2023材料送付日程表 (report)'!$G$12:$BH$12='SRI (2023)'!HK$3)*('ＳＲＶ2023材料送付日程表 (report)'!$G$14:$BH$108))</f>
        <v>0</v>
      </c>
      <c r="HL34" s="146">
        <f>SUMPRODUCT(('ＳＲＶ2023材料送付日程表 (report)'!$B$14:$B$108='SRI (2023)'!$V34)*('ＳＲＶ2023材料送付日程表 (report)'!$G$12:$BH$12='SRI (2023)'!HL$3)*('ＳＲＶ2023材料送付日程表 (report)'!$G$14:$BH$108))</f>
        <v>0</v>
      </c>
      <c r="HM34" s="146">
        <f>SUMPRODUCT(('ＳＲＶ2023材料送付日程表 (report)'!$B$14:$B$108='SRI (2023)'!$V34)*('ＳＲＶ2023材料送付日程表 (report)'!$G$12:$BH$12='SRI (2023)'!HM$3)*('ＳＲＶ2023材料送付日程表 (report)'!$G$14:$BH$108))</f>
        <v>0</v>
      </c>
      <c r="HN34" s="146">
        <f>SUMPRODUCT(('ＳＲＶ2023材料送付日程表 (report)'!$B$14:$B$108='SRI (2023)'!$V34)*('ＳＲＶ2023材料送付日程表 (report)'!$G$12:$BH$12='SRI (2023)'!HN$3)*('ＳＲＶ2023材料送付日程表 (report)'!$G$14:$BH$108))</f>
        <v>0</v>
      </c>
      <c r="HO34" s="146">
        <f>SUMPRODUCT(('ＳＲＶ2023材料送付日程表 (report)'!$B$14:$B$108='SRI (2023)'!$V34)*('ＳＲＶ2023材料送付日程表 (report)'!$G$12:$BH$12='SRI (2023)'!HO$3)*('ＳＲＶ2023材料送付日程表 (report)'!$G$14:$BH$108))</f>
        <v>0</v>
      </c>
      <c r="HP34" s="146">
        <f>SUMPRODUCT(('ＳＲＶ2023材料送付日程表 (report)'!$B$14:$B$108='SRI (2023)'!$V34)*('ＳＲＶ2023材料送付日程表 (report)'!$G$12:$BH$12='SRI (2023)'!HP$3)*('ＳＲＶ2023材料送付日程表 (report)'!$G$14:$BH$108))</f>
        <v>0</v>
      </c>
      <c r="HQ34" s="146">
        <f>SUMPRODUCT(('ＳＲＶ2023材料送付日程表 (report)'!$B$14:$B$108='SRI (2023)'!$V34)*('ＳＲＶ2023材料送付日程表 (report)'!$G$12:$BH$12='SRI (2023)'!HQ$3)*('ＳＲＶ2023材料送付日程表 (report)'!$G$14:$BH$108))</f>
        <v>0</v>
      </c>
      <c r="HR34" s="146">
        <f>SUMPRODUCT(('ＳＲＶ2023材料送付日程表 (report)'!$B$14:$B$108='SRI (2023)'!$V34)*('ＳＲＶ2023材料送付日程表 (report)'!$G$12:$BH$12='SRI (2023)'!HR$3)*('ＳＲＶ2023材料送付日程表 (report)'!$G$14:$BH$108))</f>
        <v>0</v>
      </c>
      <c r="HS34" s="146">
        <f>SUMPRODUCT(('ＳＲＶ2023材料送付日程表 (report)'!$B$14:$B$108='SRI (2023)'!$V34)*('ＳＲＶ2023材料送付日程表 (report)'!$G$12:$BH$12='SRI (2023)'!HS$3)*('ＳＲＶ2023材料送付日程表 (report)'!$G$14:$BH$108))</f>
        <v>0</v>
      </c>
      <c r="HT34" s="146">
        <f>SUMPRODUCT(('ＳＲＶ2023材料送付日程表 (report)'!$B$14:$B$108='SRI (2023)'!$V34)*('ＳＲＶ2023材料送付日程表 (report)'!$G$12:$BH$12='SRI (2023)'!HT$3)*('ＳＲＶ2023材料送付日程表 (report)'!$G$14:$BH$108))</f>
        <v>0</v>
      </c>
      <c r="HU34" s="146">
        <f>SUMPRODUCT(('ＳＲＶ2023材料送付日程表 (report)'!$B$14:$B$108='SRI (2023)'!$V34)*('ＳＲＶ2023材料送付日程表 (report)'!$G$12:$BH$12='SRI (2023)'!HU$3)*('ＳＲＶ2023材料送付日程表 (report)'!$G$14:$BH$108))</f>
        <v>0</v>
      </c>
      <c r="HV34" s="146">
        <f>SUMPRODUCT(('ＳＲＶ2023材料送付日程表 (report)'!$B$14:$B$108='SRI (2023)'!$V34)*('ＳＲＶ2023材料送付日程表 (report)'!$G$12:$BH$12='SRI (2023)'!HV$3)*('ＳＲＶ2023材料送付日程表 (report)'!$G$14:$BH$108))</f>
        <v>0</v>
      </c>
      <c r="HW34" s="146">
        <f>SUMPRODUCT(('ＳＲＶ2023材料送付日程表 (report)'!$B$14:$B$108='SRI (2023)'!$V34)*('ＳＲＶ2023材料送付日程表 (report)'!$G$12:$BH$12='SRI (2023)'!HW$3)*('ＳＲＶ2023材料送付日程表 (report)'!$G$14:$BH$108))</f>
        <v>0</v>
      </c>
      <c r="HX34" s="146">
        <f>SUMPRODUCT(('ＳＲＶ2023材料送付日程表 (report)'!$B$14:$B$108='SRI (2023)'!$V34)*('ＳＲＶ2023材料送付日程表 (report)'!$G$12:$BH$12='SRI (2023)'!HX$3)*('ＳＲＶ2023材料送付日程表 (report)'!$G$14:$BH$108))</f>
        <v>0</v>
      </c>
      <c r="HY34" s="146">
        <f>SUMPRODUCT(('ＳＲＶ2023材料送付日程表 (report)'!$B$14:$B$108='SRI (2023)'!$V34)*('ＳＲＶ2023材料送付日程表 (report)'!$G$12:$BH$12='SRI (2023)'!HY$3)*('ＳＲＶ2023材料送付日程表 (report)'!$G$14:$BH$108))</f>
        <v>0</v>
      </c>
      <c r="HZ34" s="146">
        <f>SUMPRODUCT(('ＳＲＶ2023材料送付日程表 (report)'!$B$14:$B$108='SRI (2023)'!$V34)*('ＳＲＶ2023材料送付日程表 (report)'!$G$12:$BH$12='SRI (2023)'!HZ$3)*('ＳＲＶ2023材料送付日程表 (report)'!$G$14:$BH$108))</f>
        <v>0</v>
      </c>
      <c r="IA34" s="146">
        <f>SUMPRODUCT(('ＳＲＶ2023材料送付日程表 (report)'!$B$14:$B$108='SRI (2023)'!$V34)*('ＳＲＶ2023材料送付日程表 (report)'!$G$12:$BH$12='SRI (2023)'!IA$3)*('ＳＲＶ2023材料送付日程表 (report)'!$G$14:$BH$108))</f>
        <v>0</v>
      </c>
      <c r="IB34" s="146">
        <f>SUMPRODUCT(('ＳＲＶ2023材料送付日程表 (report)'!$B$14:$B$108='SRI (2023)'!$V34)*('ＳＲＶ2023材料送付日程表 (report)'!$G$12:$BH$12='SRI (2023)'!IB$3)*('ＳＲＶ2023材料送付日程表 (report)'!$G$14:$BH$108))</f>
        <v>0</v>
      </c>
      <c r="IC34" s="146">
        <f>SUMPRODUCT(('ＳＲＶ2023材料送付日程表 (report)'!$B$14:$B$108='SRI (2023)'!$V34)*('ＳＲＶ2023材料送付日程表 (report)'!$G$12:$BH$12='SRI (2023)'!IC$3)*('ＳＲＶ2023材料送付日程表 (report)'!$G$14:$BH$108))</f>
        <v>0</v>
      </c>
      <c r="ID34" s="146">
        <f>SUMPRODUCT(('ＳＲＶ2023材料送付日程表 (report)'!$B$14:$B$108='SRI (2023)'!$V34)*('ＳＲＶ2023材料送付日程表 (report)'!$G$12:$BH$12='SRI (2023)'!ID$3)*('ＳＲＶ2023材料送付日程表 (report)'!$G$14:$BH$108))</f>
        <v>0</v>
      </c>
      <c r="IE34" s="146">
        <f>SUMPRODUCT(('ＳＲＶ2023材料送付日程表 (report)'!$B$14:$B$108='SRI (2023)'!$V34)*('ＳＲＶ2023材料送付日程表 (report)'!$G$12:$BH$12='SRI (2023)'!IE$3)*('ＳＲＶ2023材料送付日程表 (report)'!$G$14:$BH$108))</f>
        <v>0</v>
      </c>
      <c r="IF34" s="146">
        <f>SUMPRODUCT(('ＳＲＶ2023材料送付日程表 (report)'!$B$14:$B$108='SRI (2023)'!$V34)*('ＳＲＶ2023材料送付日程表 (report)'!$G$12:$BH$12='SRI (2023)'!IF$3)*('ＳＲＶ2023材料送付日程表 (report)'!$G$14:$BH$108))</f>
        <v>0</v>
      </c>
      <c r="IG34" s="146">
        <f>SUMPRODUCT(('ＳＲＶ2023材料送付日程表 (report)'!$B$14:$B$108='SRI (2023)'!$V34)*('ＳＲＶ2023材料送付日程表 (report)'!$G$12:$BH$12='SRI (2023)'!IG$3)*('ＳＲＶ2023材料送付日程表 (report)'!$G$14:$BH$108))</f>
        <v>0</v>
      </c>
      <c r="IH34" s="146">
        <f>SUMPRODUCT(('ＳＲＶ2023材料送付日程表 (report)'!$B$14:$B$108='SRI (2023)'!$V34)*('ＳＲＶ2023材料送付日程表 (report)'!$G$12:$BH$12='SRI (2023)'!IH$3)*('ＳＲＶ2023材料送付日程表 (report)'!$G$14:$BH$108))</f>
        <v>0</v>
      </c>
      <c r="II34" s="146">
        <f>SUMPRODUCT(('ＳＲＶ2023材料送付日程表 (report)'!$B$14:$B$108='SRI (2023)'!$V34)*('ＳＲＶ2023材料送付日程表 (report)'!$G$12:$BH$12='SRI (2023)'!II$3)*('ＳＲＶ2023材料送付日程表 (report)'!$G$14:$BH$108))</f>
        <v>0</v>
      </c>
      <c r="IJ34" s="146">
        <f>SUMPRODUCT(('ＳＲＶ2023材料送付日程表 (report)'!$B$14:$B$108='SRI (2023)'!$V34)*('ＳＲＶ2023材料送付日程表 (report)'!$G$12:$BH$12='SRI (2023)'!IJ$3)*('ＳＲＶ2023材料送付日程表 (report)'!$G$14:$BH$108))</f>
        <v>0</v>
      </c>
      <c r="IK34" s="146">
        <f>SUMPRODUCT(('ＳＲＶ2023材料送付日程表 (report)'!$B$14:$B$108='SRI (2023)'!$V34)*('ＳＲＶ2023材料送付日程表 (report)'!$G$12:$BH$12='SRI (2023)'!IK$3)*('ＳＲＶ2023材料送付日程表 (report)'!$G$14:$BH$108))</f>
        <v>0</v>
      </c>
      <c r="IL34" s="146">
        <f>SUMPRODUCT(('ＳＲＶ2023材料送付日程表 (report)'!$B$14:$B$108='SRI (2023)'!$V34)*('ＳＲＶ2023材料送付日程表 (report)'!$G$12:$BH$12='SRI (2023)'!IL$3)*('ＳＲＶ2023材料送付日程表 (report)'!$G$14:$BH$108))</f>
        <v>0</v>
      </c>
      <c r="IM34" s="146">
        <f>SUMPRODUCT(('ＳＲＶ2023材料送付日程表 (report)'!$B$14:$B$108='SRI (2023)'!$V34)*('ＳＲＶ2023材料送付日程表 (report)'!$G$12:$BH$12='SRI (2023)'!IM$3)*('ＳＲＶ2023材料送付日程表 (report)'!$G$14:$BH$108))</f>
        <v>0</v>
      </c>
      <c r="IN34" s="146">
        <f>SUMPRODUCT(('ＳＲＶ2023材料送付日程表 (report)'!$B$14:$B$108='SRI (2023)'!$V34)*('ＳＲＶ2023材料送付日程表 (report)'!$G$12:$BH$12='SRI (2023)'!IN$3)*('ＳＲＶ2023材料送付日程表 (report)'!$G$14:$BH$108))</f>
        <v>0</v>
      </c>
      <c r="IO34" s="146">
        <f>SUMPRODUCT(('ＳＲＶ2023材料送付日程表 (report)'!$B$14:$B$108='SRI (2023)'!$V34)*('ＳＲＶ2023材料送付日程表 (report)'!$G$12:$BH$12='SRI (2023)'!IO$3)*('ＳＲＶ2023材料送付日程表 (report)'!$G$14:$BH$108))</f>
        <v>0</v>
      </c>
      <c r="IP34" s="146">
        <f>SUMPRODUCT(('ＳＲＶ2023材料送付日程表 (report)'!$B$14:$B$108='SRI (2023)'!$V34)*('ＳＲＶ2023材料送付日程表 (report)'!$G$12:$BH$12='SRI (2023)'!IP$3)*('ＳＲＶ2023材料送付日程表 (report)'!$G$14:$BH$108))</f>
        <v>0</v>
      </c>
      <c r="IQ34" s="146">
        <f>SUMPRODUCT(('ＳＲＶ2023材料送付日程表 (report)'!$B$14:$B$108='SRI (2023)'!$V34)*('ＳＲＶ2023材料送付日程表 (report)'!$G$12:$BH$12='SRI (2023)'!IQ$3)*('ＳＲＶ2023材料送付日程表 (report)'!$G$14:$BH$108))</f>
        <v>0</v>
      </c>
      <c r="IR34" s="146">
        <f>SUMPRODUCT(('ＳＲＶ2023材料送付日程表 (report)'!$B$14:$B$108='SRI (2023)'!$V34)*('ＳＲＶ2023材料送付日程表 (report)'!$G$12:$BH$12='SRI (2023)'!IR$3)*('ＳＲＶ2023材料送付日程表 (report)'!$G$14:$BH$108))</f>
        <v>0</v>
      </c>
      <c r="IS34" s="146">
        <f>SUMPRODUCT(('ＳＲＶ2023材料送付日程表 (report)'!$B$14:$B$108='SRI (2023)'!$V34)*('ＳＲＶ2023材料送付日程表 (report)'!$G$12:$BH$12='SRI (2023)'!IS$3)*('ＳＲＶ2023材料送付日程表 (report)'!$G$14:$BH$108))</f>
        <v>0</v>
      </c>
      <c r="IT34" s="146">
        <f>SUMPRODUCT(('ＳＲＶ2023材料送付日程表 (report)'!$B$14:$B$108='SRI (2023)'!$V34)*('ＳＲＶ2023材料送付日程表 (report)'!$G$12:$BH$12='SRI (2023)'!IT$3)*('ＳＲＶ2023材料送付日程表 (report)'!$G$14:$BH$108))</f>
        <v>0</v>
      </c>
      <c r="IU34" s="146">
        <f>SUMPRODUCT(('ＳＲＶ2023材料送付日程表 (report)'!$B$14:$B$108='SRI (2023)'!$V34)*('ＳＲＶ2023材料送付日程表 (report)'!$G$12:$BH$12='SRI (2023)'!IU$3)*('ＳＲＶ2023材料送付日程表 (report)'!$G$14:$BH$108))</f>
        <v>0</v>
      </c>
      <c r="IV34" s="146">
        <f>SUMPRODUCT(('ＳＲＶ2023材料送付日程表 (report)'!$B$14:$B$108='SRI (2023)'!$V34)*('ＳＲＶ2023材料送付日程表 (report)'!$G$12:$BH$12='SRI (2023)'!IV$3)*('ＳＲＶ2023材料送付日程表 (report)'!$G$14:$BH$108))</f>
        <v>0</v>
      </c>
      <c r="IW34" s="146">
        <f>SUMPRODUCT(('ＳＲＶ2023材料送付日程表 (report)'!$B$14:$B$108='SRI (2023)'!$V34)*('ＳＲＶ2023材料送付日程表 (report)'!$G$12:$BH$12='SRI (2023)'!IW$3)*('ＳＲＶ2023材料送付日程表 (report)'!$G$14:$BH$108))</f>
        <v>0</v>
      </c>
      <c r="IX34" s="146">
        <f>SUMPRODUCT(('ＳＲＶ2023材料送付日程表 (report)'!$B$14:$B$108='SRI (2023)'!$V34)*('ＳＲＶ2023材料送付日程表 (report)'!$G$12:$BH$12='SRI (2023)'!IX$3)*('ＳＲＶ2023材料送付日程表 (report)'!$G$14:$BH$108))</f>
        <v>0</v>
      </c>
      <c r="IY34" s="146">
        <f>SUMPRODUCT(('ＳＲＶ2023材料送付日程表 (report)'!$B$14:$B$108='SRI (2023)'!$V34)*('ＳＲＶ2023材料送付日程表 (report)'!$G$12:$BH$12='SRI (2023)'!IY$3)*('ＳＲＶ2023材料送付日程表 (report)'!$G$14:$BH$108))</f>
        <v>0</v>
      </c>
      <c r="IZ34" s="146">
        <f>SUMPRODUCT(('ＳＲＶ2023材料送付日程表 (report)'!$B$14:$B$108='SRI (2023)'!$V34)*('ＳＲＶ2023材料送付日程表 (report)'!$G$12:$BH$12='SRI (2023)'!IZ$3)*('ＳＲＶ2023材料送付日程表 (report)'!$G$14:$BH$108))</f>
        <v>0</v>
      </c>
      <c r="JA34" s="146">
        <f>SUMPRODUCT(('ＳＲＶ2023材料送付日程表 (report)'!$B$14:$B$108='SRI (2023)'!$V34)*('ＳＲＶ2023材料送付日程表 (report)'!$G$12:$BH$12='SRI (2023)'!JA$3)*('ＳＲＶ2023材料送付日程表 (report)'!$G$14:$BH$108))</f>
        <v>0</v>
      </c>
      <c r="JB34" s="146">
        <f>SUMPRODUCT(('ＳＲＶ2023材料送付日程表 (report)'!$B$14:$B$108='SRI (2023)'!$V34)*('ＳＲＶ2023材料送付日程表 (report)'!$G$12:$BH$12='SRI (2023)'!JB$3)*('ＳＲＶ2023材料送付日程表 (report)'!$G$14:$BH$108))</f>
        <v>0</v>
      </c>
      <c r="JC34" s="146">
        <f>SUMPRODUCT(('ＳＲＶ2023材料送付日程表 (report)'!$B$14:$B$108='SRI (2023)'!$V34)*('ＳＲＶ2023材料送付日程表 (report)'!$G$12:$BH$12='SRI (2023)'!JC$3)*('ＳＲＶ2023材料送付日程表 (report)'!$G$14:$BH$108))</f>
        <v>0</v>
      </c>
      <c r="JD34" s="146">
        <f>SUMPRODUCT(('ＳＲＶ2023材料送付日程表 (report)'!$B$14:$B$108='SRI (2023)'!$V34)*('ＳＲＶ2023材料送付日程表 (report)'!$G$12:$BH$12='SRI (2023)'!JD$3)*('ＳＲＶ2023材料送付日程表 (report)'!$G$14:$BH$108))</f>
        <v>0</v>
      </c>
      <c r="JE34" s="146">
        <f>SUMPRODUCT(('ＳＲＶ2023材料送付日程表 (report)'!$B$14:$B$108='SRI (2023)'!$V34)*('ＳＲＶ2023材料送付日程表 (report)'!$G$12:$BH$12='SRI (2023)'!JE$3)*('ＳＲＶ2023材料送付日程表 (report)'!$G$14:$BH$108))</f>
        <v>0</v>
      </c>
      <c r="JF34" s="146">
        <f>SUMPRODUCT(('ＳＲＶ2023材料送付日程表 (report)'!$B$14:$B$108='SRI (2023)'!$V34)*('ＳＲＶ2023材料送付日程表 (report)'!$G$12:$BH$12='SRI (2023)'!JF$3)*('ＳＲＶ2023材料送付日程表 (report)'!$G$14:$BH$108))</f>
        <v>0</v>
      </c>
      <c r="JG34" s="146">
        <f>SUMPRODUCT(('ＳＲＶ2023材料送付日程表 (report)'!$B$14:$B$108='SRI (2023)'!$V34)*('ＳＲＶ2023材料送付日程表 (report)'!$G$12:$BH$12='SRI (2023)'!JG$3)*('ＳＲＶ2023材料送付日程表 (report)'!$G$14:$BH$108))</f>
        <v>0</v>
      </c>
      <c r="JH34" s="146">
        <f>SUMPRODUCT(('ＳＲＶ2023材料送付日程表 (report)'!$B$14:$B$108='SRI (2023)'!$V34)*('ＳＲＶ2023材料送付日程表 (report)'!$G$12:$BH$12='SRI (2023)'!JH$3)*('ＳＲＶ2023材料送付日程表 (report)'!$G$14:$BH$108))</f>
        <v>0</v>
      </c>
      <c r="JI34" s="146">
        <f>SUMPRODUCT(('ＳＲＶ2023材料送付日程表 (report)'!$B$14:$B$108='SRI (2023)'!$V34)*('ＳＲＶ2023材料送付日程表 (report)'!$G$12:$BH$12='SRI (2023)'!JI$3)*('ＳＲＶ2023材料送付日程表 (report)'!$G$14:$BH$108))</f>
        <v>0</v>
      </c>
      <c r="JJ34" s="146">
        <f>SUMPRODUCT(('ＳＲＶ2023材料送付日程表 (report)'!$B$14:$B$108='SRI (2023)'!$V34)*('ＳＲＶ2023材料送付日程表 (report)'!$G$12:$BH$12='SRI (2023)'!JJ$3)*('ＳＲＶ2023材料送付日程表 (report)'!$G$14:$BH$108))</f>
        <v>0</v>
      </c>
      <c r="JK34" s="146">
        <f>SUMPRODUCT(('ＳＲＶ2023材料送付日程表 (report)'!$B$14:$B$108='SRI (2023)'!$V34)*('ＳＲＶ2023材料送付日程表 (report)'!$G$12:$BH$12='SRI (2023)'!JK$3)*('ＳＲＶ2023材料送付日程表 (report)'!$G$14:$BH$108))</f>
        <v>0</v>
      </c>
      <c r="JL34" s="146">
        <f>SUMPRODUCT(('ＳＲＶ2023材料送付日程表 (report)'!$B$14:$B$108='SRI (2023)'!$V34)*('ＳＲＶ2023材料送付日程表 (report)'!$G$12:$BH$12='SRI (2023)'!JL$3)*('ＳＲＶ2023材料送付日程表 (report)'!$G$14:$BH$108))</f>
        <v>0</v>
      </c>
      <c r="JM34" s="146">
        <f>SUMPRODUCT(('ＳＲＶ2023材料送付日程表 (report)'!$B$14:$B$108='SRI (2023)'!$V34)*('ＳＲＶ2023材料送付日程表 (report)'!$G$12:$BH$12='SRI (2023)'!JM$3)*('ＳＲＶ2023材料送付日程表 (report)'!$G$14:$BH$108))</f>
        <v>0</v>
      </c>
      <c r="JN34" s="146">
        <f>SUMPRODUCT(('ＳＲＶ2023材料送付日程表 (report)'!$B$14:$B$108='SRI (2023)'!$V34)*('ＳＲＶ2023材料送付日程表 (report)'!$G$12:$BH$12='SRI (2023)'!JN$3)*('ＳＲＶ2023材料送付日程表 (report)'!$G$14:$BH$108))</f>
        <v>0</v>
      </c>
      <c r="JO34" s="146">
        <f>SUMPRODUCT(('ＳＲＶ2023材料送付日程表 (report)'!$B$14:$B$108='SRI (2023)'!$V34)*('ＳＲＶ2023材料送付日程表 (report)'!$G$12:$BH$12='SRI (2023)'!JO$3)*('ＳＲＶ2023材料送付日程表 (report)'!$G$14:$BH$108))</f>
        <v>0</v>
      </c>
      <c r="JP34" s="146">
        <f>SUMPRODUCT(('ＳＲＶ2023材料送付日程表 (report)'!$B$14:$B$108='SRI (2023)'!$V34)*('ＳＲＶ2023材料送付日程表 (report)'!$G$12:$BH$12='SRI (2023)'!JP$3)*('ＳＲＶ2023材料送付日程表 (report)'!$G$14:$BH$108))</f>
        <v>0</v>
      </c>
      <c r="JQ34" s="146">
        <f>SUMPRODUCT(('ＳＲＶ2023材料送付日程表 (report)'!$B$14:$B$108='SRI (2023)'!$V34)*('ＳＲＶ2023材料送付日程表 (report)'!$G$12:$BH$12='SRI (2023)'!JQ$3)*('ＳＲＶ2023材料送付日程表 (report)'!$G$14:$BH$108))</f>
        <v>0</v>
      </c>
      <c r="JR34" s="146">
        <f>SUMPRODUCT(('ＳＲＶ2023材料送付日程表 (report)'!$B$14:$B$108='SRI (2023)'!$V34)*('ＳＲＶ2023材料送付日程表 (report)'!$G$12:$BH$12='SRI (2023)'!JR$3)*('ＳＲＶ2023材料送付日程表 (report)'!$G$14:$BH$108))</f>
        <v>0</v>
      </c>
      <c r="JS34" s="146">
        <f>SUMPRODUCT(('ＳＲＶ2023材料送付日程表 (report)'!$B$14:$B$108='SRI (2023)'!$V34)*('ＳＲＶ2023材料送付日程表 (report)'!$G$12:$BH$12='SRI (2023)'!JS$3)*('ＳＲＶ2023材料送付日程表 (report)'!$G$14:$BH$108))</f>
        <v>0</v>
      </c>
      <c r="JT34" s="146">
        <f>SUMPRODUCT(('ＳＲＶ2023材料送付日程表 (report)'!$B$14:$B$108='SRI (2023)'!$V34)*('ＳＲＶ2023材料送付日程表 (report)'!$G$12:$BH$12='SRI (2023)'!JT$3)*('ＳＲＶ2023材料送付日程表 (report)'!$G$14:$BH$108))</f>
        <v>0</v>
      </c>
      <c r="JU34" s="146">
        <f>SUMPRODUCT(('ＳＲＶ2023材料送付日程表 (report)'!$B$14:$B$108='SRI (2023)'!$V34)*('ＳＲＶ2023材料送付日程表 (report)'!$G$12:$BH$12='SRI (2023)'!JU$3)*('ＳＲＶ2023材料送付日程表 (report)'!$G$14:$BH$108))</f>
        <v>0</v>
      </c>
      <c r="JV34" s="146">
        <f>SUMPRODUCT(('ＳＲＶ2023材料送付日程表 (report)'!$B$14:$B$108='SRI (2023)'!$V34)*('ＳＲＶ2023材料送付日程表 (report)'!$G$12:$BH$12='SRI (2023)'!JV$3)*('ＳＲＶ2023材料送付日程表 (report)'!$G$14:$BH$108))</f>
        <v>0</v>
      </c>
      <c r="JW34" s="146">
        <f>SUMPRODUCT(('ＳＲＶ2023材料送付日程表 (report)'!$B$14:$B$108='SRI (2023)'!$V34)*('ＳＲＶ2023材料送付日程表 (report)'!$G$12:$BH$12='SRI (2023)'!JW$3)*('ＳＲＶ2023材料送付日程表 (report)'!$G$14:$BH$108))</f>
        <v>0</v>
      </c>
      <c r="JX34" s="146">
        <f>SUMPRODUCT(('ＳＲＶ2023材料送付日程表 (report)'!$B$14:$B$108='SRI (2023)'!$V34)*('ＳＲＶ2023材料送付日程表 (report)'!$G$12:$BH$12='SRI (2023)'!JX$3)*('ＳＲＶ2023材料送付日程表 (report)'!$G$14:$BH$108))</f>
        <v>0</v>
      </c>
      <c r="JY34" s="146">
        <f>SUMPRODUCT(('ＳＲＶ2023材料送付日程表 (report)'!$B$14:$B$108='SRI (2023)'!$V34)*('ＳＲＶ2023材料送付日程表 (report)'!$G$12:$BH$12='SRI (2023)'!JY$3)*('ＳＲＶ2023材料送付日程表 (report)'!$G$14:$BH$108))</f>
        <v>0</v>
      </c>
      <c r="JZ34" s="146">
        <f>SUMPRODUCT(('ＳＲＶ2023材料送付日程表 (report)'!$B$14:$B$108='SRI (2023)'!$V34)*('ＳＲＶ2023材料送付日程表 (report)'!$G$12:$BH$12='SRI (2023)'!JZ$3)*('ＳＲＶ2023材料送付日程表 (report)'!$G$14:$BH$108))</f>
        <v>0</v>
      </c>
      <c r="KA34" s="146">
        <f>SUMPRODUCT(('ＳＲＶ2023材料送付日程表 (report)'!$B$14:$B$108='SRI (2023)'!$V34)*('ＳＲＶ2023材料送付日程表 (report)'!$G$12:$BH$12='SRI (2023)'!KA$3)*('ＳＲＶ2023材料送付日程表 (report)'!$G$14:$BH$108))</f>
        <v>0</v>
      </c>
      <c r="KB34" s="146">
        <f>SUMPRODUCT(('ＳＲＶ2023材料送付日程表 (report)'!$B$14:$B$108='SRI (2023)'!$V34)*('ＳＲＶ2023材料送付日程表 (report)'!$G$12:$BH$12='SRI (2023)'!KB$3)*('ＳＲＶ2023材料送付日程表 (report)'!$G$14:$BH$108))</f>
        <v>0</v>
      </c>
      <c r="KC34" s="146">
        <f>SUMPRODUCT(('ＳＲＶ2023材料送付日程表 (report)'!$B$14:$B$108='SRI (2023)'!$V34)*('ＳＲＶ2023材料送付日程表 (report)'!$G$12:$BH$12='SRI (2023)'!KC$3)*('ＳＲＶ2023材料送付日程表 (report)'!$G$14:$BH$108))</f>
        <v>0</v>
      </c>
      <c r="KD34" s="146">
        <f>SUMPRODUCT(('ＳＲＶ2023材料送付日程表 (report)'!$B$14:$B$108='SRI (2023)'!$V34)*('ＳＲＶ2023材料送付日程表 (report)'!$G$12:$BH$12='SRI (2023)'!KD$3)*('ＳＲＶ2023材料送付日程表 (report)'!$G$14:$BH$108))</f>
        <v>0</v>
      </c>
      <c r="KE34" s="146">
        <f>SUMPRODUCT(('ＳＲＶ2023材料送付日程表 (report)'!$B$14:$B$108='SRI (2023)'!$V34)*('ＳＲＶ2023材料送付日程表 (report)'!$G$12:$BH$12='SRI (2023)'!KE$3)*('ＳＲＶ2023材料送付日程表 (report)'!$G$14:$BH$108))</f>
        <v>0</v>
      </c>
      <c r="KF34" s="146">
        <f>SUMPRODUCT(('ＳＲＶ2023材料送付日程表 (report)'!$B$14:$B$108='SRI (2023)'!$V34)*('ＳＲＶ2023材料送付日程表 (report)'!$G$12:$BH$12='SRI (2023)'!KF$3)*('ＳＲＶ2023材料送付日程表 (report)'!$G$14:$BH$108))</f>
        <v>0</v>
      </c>
      <c r="KG34" s="146">
        <f>SUMPRODUCT(('ＳＲＶ2023材料送付日程表 (report)'!$B$14:$B$108='SRI (2023)'!$V34)*('ＳＲＶ2023材料送付日程表 (report)'!$G$12:$BH$12='SRI (2023)'!KG$3)*('ＳＲＶ2023材料送付日程表 (report)'!$G$14:$BH$108))</f>
        <v>0</v>
      </c>
      <c r="KH34" s="146">
        <f>SUMPRODUCT(('ＳＲＶ2023材料送付日程表 (report)'!$B$14:$B$108='SRI (2023)'!$V34)*('ＳＲＶ2023材料送付日程表 (report)'!$G$12:$BH$12='SRI (2023)'!KH$3)*('ＳＲＶ2023材料送付日程表 (report)'!$G$14:$BH$108))</f>
        <v>0</v>
      </c>
      <c r="KI34" s="146">
        <f>SUMPRODUCT(('ＳＲＶ2023材料送付日程表 (report)'!$B$14:$B$108='SRI (2023)'!$V34)*('ＳＲＶ2023材料送付日程表 (report)'!$G$12:$BH$12='SRI (2023)'!KI$3)*('ＳＲＶ2023材料送付日程表 (report)'!$G$14:$BH$108))</f>
        <v>0</v>
      </c>
      <c r="KJ34" s="146">
        <f>SUMPRODUCT(('ＳＲＶ2023材料送付日程表 (report)'!$B$14:$B$108='SRI (2023)'!$V34)*('ＳＲＶ2023材料送付日程表 (report)'!$G$12:$BH$12='SRI (2023)'!KJ$3)*('ＳＲＶ2023材料送付日程表 (report)'!$G$14:$BH$108))</f>
        <v>0</v>
      </c>
      <c r="KK34" s="146">
        <f>SUMPRODUCT(('ＳＲＶ2023材料送付日程表 (report)'!$B$14:$B$108='SRI (2023)'!$V34)*('ＳＲＶ2023材料送付日程表 (report)'!$G$12:$BH$12='SRI (2023)'!KK$3)*('ＳＲＶ2023材料送付日程表 (report)'!$G$14:$BH$108))</f>
        <v>0</v>
      </c>
      <c r="KL34" s="146">
        <f>SUMPRODUCT(('ＳＲＶ2023材料送付日程表 (report)'!$B$14:$B$108='SRI (2023)'!$V34)*('ＳＲＶ2023材料送付日程表 (report)'!$G$12:$BH$12='SRI (2023)'!KL$3)*('ＳＲＶ2023材料送付日程表 (report)'!$G$14:$BH$108))</f>
        <v>0</v>
      </c>
      <c r="KM34" s="146">
        <f>SUMPRODUCT(('ＳＲＶ2023材料送付日程表 (report)'!$B$14:$B$108='SRI (2023)'!$V34)*('ＳＲＶ2023材料送付日程表 (report)'!$G$12:$BH$12='SRI (2023)'!KM$3)*('ＳＲＶ2023材料送付日程表 (report)'!$G$14:$BH$108))</f>
        <v>0</v>
      </c>
      <c r="KN34" s="146">
        <f>SUMPRODUCT(('ＳＲＶ2023材料送付日程表 (report)'!$B$14:$B$108='SRI (2023)'!$V34)*('ＳＲＶ2023材料送付日程表 (report)'!$G$12:$BH$12='SRI (2023)'!KN$3)*('ＳＲＶ2023材料送付日程表 (report)'!$G$14:$BH$108))</f>
        <v>0</v>
      </c>
      <c r="KO34" s="146">
        <f>SUMPRODUCT(('ＳＲＶ2023材料送付日程表 (report)'!$B$14:$B$108='SRI (2023)'!$V34)*('ＳＲＶ2023材料送付日程表 (report)'!$G$12:$BH$12='SRI (2023)'!KO$3)*('ＳＲＶ2023材料送付日程表 (report)'!$G$14:$BH$108))</f>
        <v>0</v>
      </c>
      <c r="KP34" s="146">
        <f>SUMPRODUCT(('ＳＲＶ2023材料送付日程表 (report)'!$B$14:$B$108='SRI (2023)'!$V34)*('ＳＲＶ2023材料送付日程表 (report)'!$G$12:$BH$12='SRI (2023)'!KP$3)*('ＳＲＶ2023材料送付日程表 (report)'!$G$14:$BH$108))</f>
        <v>0</v>
      </c>
      <c r="KQ34" s="146">
        <f>SUMPRODUCT(('ＳＲＶ2023材料送付日程表 (report)'!$B$14:$B$108='SRI (2023)'!$V34)*('ＳＲＶ2023材料送付日程表 (report)'!$G$12:$BH$12='SRI (2023)'!KQ$3)*('ＳＲＶ2023材料送付日程表 (report)'!$G$14:$BH$108))</f>
        <v>0</v>
      </c>
      <c r="KR34" s="146">
        <f>SUMPRODUCT(('ＳＲＶ2023材料送付日程表 (report)'!$B$14:$B$108='SRI (2023)'!$V34)*('ＳＲＶ2023材料送付日程表 (report)'!$G$12:$BH$12='SRI (2023)'!KR$3)*('ＳＲＶ2023材料送付日程表 (report)'!$G$14:$BH$108))</f>
        <v>0</v>
      </c>
      <c r="KS34" s="146">
        <f>SUMPRODUCT(('ＳＲＶ2023材料送付日程表 (report)'!$B$14:$B$108='SRI (2023)'!$V34)*('ＳＲＶ2023材料送付日程表 (report)'!$G$12:$BH$12='SRI (2023)'!KS$3)*('ＳＲＶ2023材料送付日程表 (report)'!$G$14:$BH$108))</f>
        <v>0</v>
      </c>
      <c r="KT34" s="146">
        <f>SUMPRODUCT(('ＳＲＶ2023材料送付日程表 (report)'!$B$14:$B$108='SRI (2023)'!$V34)*('ＳＲＶ2023材料送付日程表 (report)'!$G$12:$BH$12='SRI (2023)'!KT$3)*('ＳＲＶ2023材料送付日程表 (report)'!$G$14:$BH$108))</f>
        <v>0</v>
      </c>
      <c r="KU34" s="146">
        <f>SUMPRODUCT(('ＳＲＶ2023材料送付日程表 (report)'!$B$14:$B$108='SRI (2023)'!$V34)*('ＳＲＶ2023材料送付日程表 (report)'!$G$12:$BH$12='SRI (2023)'!KU$3)*('ＳＲＶ2023材料送付日程表 (report)'!$G$14:$BH$108))</f>
        <v>0</v>
      </c>
      <c r="KV34" s="146">
        <f>SUMPRODUCT(('ＳＲＶ2023材料送付日程表 (report)'!$B$14:$B$108='SRI (2023)'!$V34)*('ＳＲＶ2023材料送付日程表 (report)'!$G$12:$BH$12='SRI (2023)'!KV$3)*('ＳＲＶ2023材料送付日程表 (report)'!$G$14:$BH$108))</f>
        <v>0</v>
      </c>
      <c r="KW34" s="146">
        <f>SUMPRODUCT(('ＳＲＶ2023材料送付日程表 (report)'!$B$14:$B$108='SRI (2023)'!$V34)*('ＳＲＶ2023材料送付日程表 (report)'!$G$12:$BH$12='SRI (2023)'!KW$3)*('ＳＲＶ2023材料送付日程表 (report)'!$G$14:$BH$108))</f>
        <v>0</v>
      </c>
      <c r="KX34" s="146">
        <f>SUMPRODUCT(('ＳＲＶ2023材料送付日程表 (report)'!$B$14:$B$108='SRI (2023)'!$V34)*('ＳＲＶ2023材料送付日程表 (report)'!$G$12:$BH$12='SRI (2023)'!KX$3)*('ＳＲＶ2023材料送付日程表 (report)'!$G$14:$BH$108))</f>
        <v>0</v>
      </c>
      <c r="KY34" s="146">
        <f>SUMPRODUCT(('ＳＲＶ2023材料送付日程表 (report)'!$B$14:$B$108='SRI (2023)'!$V34)*('ＳＲＶ2023材料送付日程表 (report)'!$G$12:$BH$12='SRI (2023)'!KY$3)*('ＳＲＶ2023材料送付日程表 (report)'!$G$14:$BH$108))</f>
        <v>0</v>
      </c>
      <c r="KZ34" s="146">
        <f>SUMPRODUCT(('ＳＲＶ2023材料送付日程表 (report)'!$B$14:$B$108='SRI (2023)'!$V34)*('ＳＲＶ2023材料送付日程表 (report)'!$G$12:$BH$12='SRI (2023)'!KZ$3)*('ＳＲＶ2023材料送付日程表 (report)'!$G$14:$BH$108))</f>
        <v>0</v>
      </c>
      <c r="LA34" s="146">
        <f>SUMPRODUCT(('ＳＲＶ2023材料送付日程表 (report)'!$B$14:$B$108='SRI (2023)'!$V34)*('ＳＲＶ2023材料送付日程表 (report)'!$G$12:$BH$12='SRI (2023)'!LA$3)*('ＳＲＶ2023材料送付日程表 (report)'!$G$14:$BH$108))</f>
        <v>0</v>
      </c>
      <c r="LB34" s="146">
        <f>SUMPRODUCT(('ＳＲＶ2023材料送付日程表 (report)'!$B$14:$B$108='SRI (2023)'!$V34)*('ＳＲＶ2023材料送付日程表 (report)'!$G$12:$BH$12='SRI (2023)'!LB$3)*('ＳＲＶ2023材料送付日程表 (report)'!$G$14:$BH$108))</f>
        <v>0</v>
      </c>
      <c r="LC34" s="146">
        <f>SUMPRODUCT(('ＳＲＶ2023材料送付日程表 (report)'!$B$14:$B$108='SRI (2023)'!$V34)*('ＳＲＶ2023材料送付日程表 (report)'!$G$12:$BH$12='SRI (2023)'!LC$3)*('ＳＲＶ2023材料送付日程表 (report)'!$G$14:$BH$108))</f>
        <v>0</v>
      </c>
      <c r="LD34" s="146">
        <f>SUMPRODUCT(('ＳＲＶ2023材料送付日程表 (report)'!$B$14:$B$108='SRI (2023)'!$V34)*('ＳＲＶ2023材料送付日程表 (report)'!$G$12:$BH$12='SRI (2023)'!LD$3)*('ＳＲＶ2023材料送付日程表 (report)'!$G$14:$BH$108))</f>
        <v>0</v>
      </c>
      <c r="LE34" s="146">
        <f>SUMPRODUCT(('ＳＲＶ2023材料送付日程表 (report)'!$B$14:$B$108='SRI (2023)'!$V34)*('ＳＲＶ2023材料送付日程表 (report)'!$G$12:$BH$12='SRI (2023)'!LE$3)*('ＳＲＶ2023材料送付日程表 (report)'!$G$14:$BH$108))</f>
        <v>0</v>
      </c>
      <c r="LF34" s="146">
        <f>SUMPRODUCT(('ＳＲＶ2023材料送付日程表 (report)'!$B$14:$B$108='SRI (2023)'!$V34)*('ＳＲＶ2023材料送付日程表 (report)'!$G$12:$BH$12='SRI (2023)'!LF$3)*('ＳＲＶ2023材料送付日程表 (report)'!$G$14:$BH$108))</f>
        <v>0</v>
      </c>
      <c r="LG34" s="146">
        <f>SUMPRODUCT(('ＳＲＶ2023材料送付日程表 (report)'!$B$14:$B$108='SRI (2023)'!$V34)*('ＳＲＶ2023材料送付日程表 (report)'!$G$12:$BH$12='SRI (2023)'!LG$3)*('ＳＲＶ2023材料送付日程表 (report)'!$G$14:$BH$108))</f>
        <v>0</v>
      </c>
      <c r="LH34" s="146">
        <f>SUMPRODUCT(('ＳＲＶ2023材料送付日程表 (report)'!$B$14:$B$108='SRI (2023)'!$V34)*('ＳＲＶ2023材料送付日程表 (report)'!$G$12:$BH$12='SRI (2023)'!LH$3)*('ＳＲＶ2023材料送付日程表 (report)'!$G$14:$BH$108))</f>
        <v>0</v>
      </c>
      <c r="LI34" s="146">
        <f>SUMPRODUCT(('ＳＲＶ2023材料送付日程表 (report)'!$B$14:$B$108='SRI (2023)'!$V34)*('ＳＲＶ2023材料送付日程表 (report)'!$G$12:$BH$12='SRI (2023)'!LI$3)*('ＳＲＶ2023材料送付日程表 (report)'!$G$14:$BH$108))</f>
        <v>0</v>
      </c>
      <c r="LJ34" s="146">
        <f>SUMPRODUCT(('ＳＲＶ2023材料送付日程表 (report)'!$B$14:$B$108='SRI (2023)'!$V34)*('ＳＲＶ2023材料送付日程表 (report)'!$G$12:$BH$12='SRI (2023)'!LJ$3)*('ＳＲＶ2023材料送付日程表 (report)'!$G$14:$BH$108))</f>
        <v>0</v>
      </c>
      <c r="LK34" s="146">
        <f>SUMPRODUCT(('ＳＲＶ2023材料送付日程表 (report)'!$B$14:$B$108='SRI (2023)'!$V34)*('ＳＲＶ2023材料送付日程表 (report)'!$G$12:$BH$12='SRI (2023)'!LK$3)*('ＳＲＶ2023材料送付日程表 (report)'!$G$14:$BH$108))</f>
        <v>0</v>
      </c>
      <c r="LL34" s="146">
        <f>SUMPRODUCT(('ＳＲＶ2023材料送付日程表 (report)'!$B$14:$B$108='SRI (2023)'!$V34)*('ＳＲＶ2023材料送付日程表 (report)'!$G$12:$BH$12='SRI (2023)'!LL$3)*('ＳＲＶ2023材料送付日程表 (report)'!$G$14:$BH$108))</f>
        <v>0</v>
      </c>
      <c r="LM34" s="146">
        <f>SUMPRODUCT(('ＳＲＶ2023材料送付日程表 (report)'!$B$14:$B$108='SRI (2023)'!$V34)*('ＳＲＶ2023材料送付日程表 (report)'!$G$12:$BH$12='SRI (2023)'!LM$3)*('ＳＲＶ2023材料送付日程表 (report)'!$G$14:$BH$108))</f>
        <v>0</v>
      </c>
      <c r="LN34" s="146">
        <f>SUMPRODUCT(('ＳＲＶ2023材料送付日程表 (report)'!$B$14:$B$108='SRI (2023)'!$V34)*('ＳＲＶ2023材料送付日程表 (report)'!$G$12:$BH$12='SRI (2023)'!LN$3)*('ＳＲＶ2023材料送付日程表 (report)'!$G$14:$BH$108))</f>
        <v>0</v>
      </c>
      <c r="LO34" s="146">
        <f>SUMPRODUCT(('ＳＲＶ2023材料送付日程表 (report)'!$B$14:$B$108='SRI (2023)'!$V34)*('ＳＲＶ2023材料送付日程表 (report)'!$G$12:$BH$12='SRI (2023)'!LO$3)*('ＳＲＶ2023材料送付日程表 (report)'!$G$14:$BH$108))</f>
        <v>0</v>
      </c>
      <c r="LP34" s="146">
        <f>SUMPRODUCT(('ＳＲＶ2023材料送付日程表 (report)'!$B$14:$B$108='SRI (2023)'!$V34)*('ＳＲＶ2023材料送付日程表 (report)'!$G$12:$BH$12='SRI (2023)'!LP$3)*('ＳＲＶ2023材料送付日程表 (report)'!$G$14:$BH$108))</f>
        <v>0</v>
      </c>
      <c r="LQ34" s="146">
        <f>SUMPRODUCT(('ＳＲＶ2023材料送付日程表 (report)'!$B$14:$B$108='SRI (2023)'!$V34)*('ＳＲＶ2023材料送付日程表 (report)'!$G$12:$BH$12='SRI (2023)'!LQ$3)*('ＳＲＶ2023材料送付日程表 (report)'!$G$14:$BH$108))</f>
        <v>0</v>
      </c>
      <c r="LR34" s="146">
        <f>SUMPRODUCT(('ＳＲＶ2023材料送付日程表 (report)'!$B$14:$B$108='SRI (2023)'!$V34)*('ＳＲＶ2023材料送付日程表 (report)'!$G$12:$BH$12='SRI (2023)'!LR$3)*('ＳＲＶ2023材料送付日程表 (report)'!$G$14:$BH$108))</f>
        <v>0</v>
      </c>
      <c r="LS34" s="146">
        <f>SUMPRODUCT(('ＳＲＶ2023材料送付日程表 (report)'!$B$14:$B$108='SRI (2023)'!$V34)*('ＳＲＶ2023材料送付日程表 (report)'!$G$12:$BH$12='SRI (2023)'!LS$3)*('ＳＲＶ2023材料送付日程表 (report)'!$G$14:$BH$108))</f>
        <v>0</v>
      </c>
      <c r="LT34" s="146">
        <f>SUMPRODUCT(('ＳＲＶ2023材料送付日程表 (report)'!$B$14:$B$108='SRI (2023)'!$V34)*('ＳＲＶ2023材料送付日程表 (report)'!$G$12:$BH$12='SRI (2023)'!LT$3)*('ＳＲＶ2023材料送付日程表 (report)'!$G$14:$BH$108))</f>
        <v>0</v>
      </c>
      <c r="LU34" s="146">
        <f>SUMPRODUCT(('ＳＲＶ2023材料送付日程表 (report)'!$B$14:$B$108='SRI (2023)'!$V34)*('ＳＲＶ2023材料送付日程表 (report)'!$G$12:$BH$12='SRI (2023)'!LU$3)*('ＳＲＶ2023材料送付日程表 (report)'!$G$14:$BH$108))</f>
        <v>0</v>
      </c>
      <c r="LV34" s="146">
        <f>SUMPRODUCT(('ＳＲＶ2023材料送付日程表 (report)'!$B$14:$B$108='SRI (2023)'!$V34)*('ＳＲＶ2023材料送付日程表 (report)'!$G$12:$BH$12='SRI (2023)'!LV$3)*('ＳＲＶ2023材料送付日程表 (report)'!$G$14:$BH$108))</f>
        <v>0</v>
      </c>
      <c r="LW34" s="146">
        <f>SUMPRODUCT(('ＳＲＶ2023材料送付日程表 (report)'!$B$14:$B$108='SRI (2023)'!$V34)*('ＳＲＶ2023材料送付日程表 (report)'!$G$12:$BH$12='SRI (2023)'!LW$3)*('ＳＲＶ2023材料送付日程表 (report)'!$G$14:$BH$108))</f>
        <v>0</v>
      </c>
      <c r="LX34" s="146">
        <f>SUMPRODUCT(('ＳＲＶ2023材料送付日程表 (report)'!$B$14:$B$108='SRI (2023)'!$V34)*('ＳＲＶ2023材料送付日程表 (report)'!$G$12:$BH$12='SRI (2023)'!LX$3)*('ＳＲＶ2023材料送付日程表 (report)'!$G$14:$BH$108))</f>
        <v>0</v>
      </c>
      <c r="LY34" s="146">
        <f>SUMPRODUCT(('ＳＲＶ2023材料送付日程表 (report)'!$B$14:$B$108='SRI (2023)'!$V34)*('ＳＲＶ2023材料送付日程表 (report)'!$G$12:$BH$12='SRI (2023)'!LY$3)*('ＳＲＶ2023材料送付日程表 (report)'!$G$14:$BH$108))</f>
        <v>0</v>
      </c>
      <c r="LZ34" s="146">
        <f>SUMPRODUCT(('ＳＲＶ2023材料送付日程表 (report)'!$B$14:$B$108='SRI (2023)'!$V34)*('ＳＲＶ2023材料送付日程表 (report)'!$G$12:$BH$12='SRI (2023)'!LZ$3)*('ＳＲＶ2023材料送付日程表 (report)'!$G$14:$BH$108))</f>
        <v>0</v>
      </c>
      <c r="MA34" s="146">
        <f>SUMPRODUCT(('ＳＲＶ2023材料送付日程表 (report)'!$B$14:$B$108='SRI (2023)'!$V34)*('ＳＲＶ2023材料送付日程表 (report)'!$G$12:$BH$12='SRI (2023)'!MA$3)*('ＳＲＶ2023材料送付日程表 (report)'!$G$14:$BH$108))</f>
        <v>0</v>
      </c>
      <c r="MB34" s="146">
        <f>SUMPRODUCT(('ＳＲＶ2023材料送付日程表 (report)'!$B$14:$B$108='SRI (2023)'!$V34)*('ＳＲＶ2023材料送付日程表 (report)'!$G$12:$BH$12='SRI (2023)'!MB$3)*('ＳＲＶ2023材料送付日程表 (report)'!$G$14:$BH$108))</f>
        <v>0</v>
      </c>
      <c r="MC34" s="146">
        <f>SUMPRODUCT(('ＳＲＶ2023材料送付日程表 (report)'!$B$14:$B$108='SRI (2023)'!$V34)*('ＳＲＶ2023材料送付日程表 (report)'!$G$12:$BH$12='SRI (2023)'!MC$3)*('ＳＲＶ2023材料送付日程表 (report)'!$G$14:$BH$108))</f>
        <v>0</v>
      </c>
      <c r="MD34" s="146">
        <f>SUMPRODUCT(('ＳＲＶ2023材料送付日程表 (report)'!$B$14:$B$108='SRI (2023)'!$V34)*('ＳＲＶ2023材料送付日程表 (report)'!$G$12:$BH$12='SRI (2023)'!MD$3)*('ＳＲＶ2023材料送付日程表 (report)'!$G$14:$BH$108))</f>
        <v>0</v>
      </c>
      <c r="ME34" s="146">
        <f>SUMPRODUCT(('ＳＲＶ2023材料送付日程表 (report)'!$B$14:$B$108='SRI (2023)'!$V34)*('ＳＲＶ2023材料送付日程表 (report)'!$G$12:$BH$12='SRI (2023)'!ME$3)*('ＳＲＶ2023材料送付日程表 (report)'!$G$14:$BH$108))</f>
        <v>0</v>
      </c>
      <c r="MF34" s="146">
        <f>SUMPRODUCT(('ＳＲＶ2023材料送付日程表 (report)'!$B$14:$B$108='SRI (2023)'!$V34)*('ＳＲＶ2023材料送付日程表 (report)'!$G$12:$BH$12='SRI (2023)'!MF$3)*('ＳＲＶ2023材料送付日程表 (report)'!$G$14:$BH$108))</f>
        <v>0</v>
      </c>
      <c r="MG34" s="146">
        <f>SUMPRODUCT(('ＳＲＶ2023材料送付日程表 (report)'!$B$14:$B$108='SRI (2023)'!$V34)*('ＳＲＶ2023材料送付日程表 (report)'!$G$12:$BH$12='SRI (2023)'!MG$3)*('ＳＲＶ2023材料送付日程表 (report)'!$G$14:$BH$108))</f>
        <v>0</v>
      </c>
      <c r="MH34" s="146">
        <f>SUMPRODUCT(('ＳＲＶ2023材料送付日程表 (report)'!$B$14:$B$108='SRI (2023)'!$V34)*('ＳＲＶ2023材料送付日程表 (report)'!$G$12:$BH$12='SRI (2023)'!MH$3)*('ＳＲＶ2023材料送付日程表 (report)'!$G$14:$BH$108))</f>
        <v>0</v>
      </c>
      <c r="MI34" s="146">
        <f>SUMPRODUCT(('ＳＲＶ2023材料送付日程表 (report)'!$B$14:$B$108='SRI (2023)'!$V34)*('ＳＲＶ2023材料送付日程表 (report)'!$G$12:$BH$12='SRI (2023)'!MI$3)*('ＳＲＶ2023材料送付日程表 (report)'!$G$14:$BH$108))</f>
        <v>0</v>
      </c>
      <c r="MJ34" s="146">
        <f>SUMPRODUCT(('ＳＲＶ2023材料送付日程表 (report)'!$B$14:$B$108='SRI (2023)'!$V34)*('ＳＲＶ2023材料送付日程表 (report)'!$G$12:$BH$12='SRI (2023)'!MJ$3)*('ＳＲＶ2023材料送付日程表 (report)'!$G$14:$BH$108))</f>
        <v>0</v>
      </c>
      <c r="MK34" s="146">
        <f>SUMPRODUCT(('ＳＲＶ2023材料送付日程表 (report)'!$B$14:$B$108='SRI (2023)'!$V34)*('ＳＲＶ2023材料送付日程表 (report)'!$G$12:$BH$12='SRI (2023)'!MK$3)*('ＳＲＶ2023材料送付日程表 (report)'!$G$14:$BH$108))</f>
        <v>0</v>
      </c>
      <c r="ML34" s="146">
        <f>SUMPRODUCT(('ＳＲＶ2023材料送付日程表 (report)'!$B$14:$B$108='SRI (2023)'!$V34)*('ＳＲＶ2023材料送付日程表 (report)'!$G$12:$BH$12='SRI (2023)'!ML$3)*('ＳＲＶ2023材料送付日程表 (report)'!$G$14:$BH$108))</f>
        <v>0</v>
      </c>
      <c r="MM34" s="146">
        <f>SUMPRODUCT(('ＳＲＶ2023材料送付日程表 (report)'!$B$14:$B$108='SRI (2023)'!$V34)*('ＳＲＶ2023材料送付日程表 (report)'!$G$12:$BH$12='SRI (2023)'!MM$3)*('ＳＲＶ2023材料送付日程表 (report)'!$G$14:$BH$108))</f>
        <v>0</v>
      </c>
      <c r="MN34" s="146">
        <f>SUMPRODUCT(('ＳＲＶ2023材料送付日程表 (report)'!$B$14:$B$108='SRI (2023)'!$V34)*('ＳＲＶ2023材料送付日程表 (report)'!$G$12:$BH$12='SRI (2023)'!MN$3)*('ＳＲＶ2023材料送付日程表 (report)'!$G$14:$BH$108))</f>
        <v>0</v>
      </c>
      <c r="MO34" s="146">
        <f>SUMPRODUCT(('ＳＲＶ2023材料送付日程表 (report)'!$B$14:$B$108='SRI (2023)'!$V34)*('ＳＲＶ2023材料送付日程表 (report)'!$G$12:$BH$12='SRI (2023)'!MO$3)*('ＳＲＶ2023材料送付日程表 (report)'!$G$14:$BH$108))</f>
        <v>0</v>
      </c>
      <c r="MP34" s="146">
        <f>SUMPRODUCT(('ＳＲＶ2023材料送付日程表 (report)'!$B$14:$B$108='SRI (2023)'!$V34)*('ＳＲＶ2023材料送付日程表 (report)'!$G$12:$BH$12='SRI (2023)'!MP$3)*('ＳＲＶ2023材料送付日程表 (report)'!$G$14:$BH$108))</f>
        <v>0</v>
      </c>
      <c r="MQ34" s="146">
        <f>SUMPRODUCT(('ＳＲＶ2023材料送付日程表 (report)'!$B$14:$B$108='SRI (2023)'!$V34)*('ＳＲＶ2023材料送付日程表 (report)'!$G$12:$BH$12='SRI (2023)'!MQ$3)*('ＳＲＶ2023材料送付日程表 (report)'!$G$14:$BH$108))</f>
        <v>0</v>
      </c>
      <c r="MR34" s="146">
        <f>SUMPRODUCT(('ＳＲＶ2023材料送付日程表 (report)'!$B$14:$B$108='SRI (2023)'!$V34)*('ＳＲＶ2023材料送付日程表 (report)'!$G$12:$BH$12='SRI (2023)'!MR$3)*('ＳＲＶ2023材料送付日程表 (report)'!$G$14:$BH$108))</f>
        <v>0</v>
      </c>
      <c r="MS34" s="146">
        <f>SUMPRODUCT(('ＳＲＶ2023材料送付日程表 (report)'!$B$14:$B$108='SRI (2023)'!$V34)*('ＳＲＶ2023材料送付日程表 (report)'!$G$12:$BH$12='SRI (2023)'!MS$3)*('ＳＲＶ2023材料送付日程表 (report)'!$G$14:$BH$108))</f>
        <v>0</v>
      </c>
      <c r="MT34" s="146">
        <f>SUMPRODUCT(('ＳＲＶ2023材料送付日程表 (report)'!$B$14:$B$108='SRI (2023)'!$V34)*('ＳＲＶ2023材料送付日程表 (report)'!$G$12:$BH$12='SRI (2023)'!MT$3)*('ＳＲＶ2023材料送付日程表 (report)'!$G$14:$BH$108))</f>
        <v>0</v>
      </c>
      <c r="MU34" s="146">
        <f>SUMPRODUCT(('ＳＲＶ2023材料送付日程表 (report)'!$B$14:$B$108='SRI (2023)'!$V34)*('ＳＲＶ2023材料送付日程表 (report)'!$G$12:$BH$12='SRI (2023)'!MU$3)*('ＳＲＶ2023材料送付日程表 (report)'!$G$14:$BH$108))</f>
        <v>0</v>
      </c>
      <c r="MV34" s="146">
        <f>SUMPRODUCT(('ＳＲＶ2023材料送付日程表 (report)'!$B$14:$B$108='SRI (2023)'!$V34)*('ＳＲＶ2023材料送付日程表 (report)'!$G$12:$BH$12='SRI (2023)'!MV$3)*('ＳＲＶ2023材料送付日程表 (report)'!$G$14:$BH$108))</f>
        <v>0</v>
      </c>
      <c r="MW34" s="146">
        <f>SUMPRODUCT(('ＳＲＶ2023材料送付日程表 (report)'!$B$14:$B$108='SRI (2023)'!$V34)*('ＳＲＶ2023材料送付日程表 (report)'!$G$12:$BH$12='SRI (2023)'!MW$3)*('ＳＲＶ2023材料送付日程表 (report)'!$G$14:$BH$108))</f>
        <v>0</v>
      </c>
      <c r="MX34" s="146">
        <f>SUMPRODUCT(('ＳＲＶ2023材料送付日程表 (report)'!$B$14:$B$108='SRI (2023)'!$V34)*('ＳＲＶ2023材料送付日程表 (report)'!$G$12:$BH$12='SRI (2023)'!MX$3)*('ＳＲＶ2023材料送付日程表 (report)'!$G$14:$BH$108))</f>
        <v>0</v>
      </c>
      <c r="MY34" s="146">
        <f>SUMPRODUCT(('ＳＲＶ2023材料送付日程表 (report)'!$B$14:$B$108='SRI (2023)'!$V34)*('ＳＲＶ2023材料送付日程表 (report)'!$G$12:$BH$12='SRI (2023)'!MY$3)*('ＳＲＶ2023材料送付日程表 (report)'!$G$14:$BH$108))</f>
        <v>0</v>
      </c>
      <c r="MZ34" s="146">
        <f>SUMPRODUCT(('ＳＲＶ2023材料送付日程表 (report)'!$B$14:$B$108='SRI (2023)'!$V34)*('ＳＲＶ2023材料送付日程表 (report)'!$G$12:$BH$12='SRI (2023)'!MZ$3)*('ＳＲＶ2023材料送付日程表 (report)'!$G$14:$BH$108))</f>
        <v>0</v>
      </c>
      <c r="NA34" s="146">
        <f>SUMPRODUCT(('ＳＲＶ2023材料送付日程表 (report)'!$B$14:$B$108='SRI (2023)'!$V34)*('ＳＲＶ2023材料送付日程表 (report)'!$G$12:$BH$12='SRI (2023)'!NA$3)*('ＳＲＶ2023材料送付日程表 (report)'!$G$14:$BH$108))</f>
        <v>0</v>
      </c>
      <c r="NB34" s="146">
        <f>SUMPRODUCT(('ＳＲＶ2023材料送付日程表 (report)'!$B$14:$B$108='SRI (2023)'!$V34)*('ＳＲＶ2023材料送付日程表 (report)'!$G$12:$BH$12='SRI (2023)'!NB$3)*('ＳＲＶ2023材料送付日程表 (report)'!$G$14:$BH$108))</f>
        <v>0</v>
      </c>
      <c r="NC34" s="146">
        <f>SUMPRODUCT(('ＳＲＶ2023材料送付日程表 (report)'!$B$14:$B$108='SRI (2023)'!$V34)*('ＳＲＶ2023材料送付日程表 (report)'!$G$12:$BH$12='SRI (2023)'!NC$3)*('ＳＲＶ2023材料送付日程表 (report)'!$G$14:$BH$108))</f>
        <v>0</v>
      </c>
      <c r="ND34" s="146">
        <f>SUMPRODUCT(('ＳＲＶ2023材料送付日程表 (report)'!$B$14:$B$108='SRI (2023)'!$V34)*('ＳＲＶ2023材料送付日程表 (report)'!$G$12:$BH$12='SRI (2023)'!ND$3)*('ＳＲＶ2023材料送付日程表 (report)'!$G$14:$BH$108))</f>
        <v>0</v>
      </c>
      <c r="NE34" s="146">
        <f>SUMPRODUCT(('ＳＲＶ2023材料送付日程表 (report)'!$B$14:$B$108='SRI (2023)'!$V34)*('ＳＲＶ2023材料送付日程表 (report)'!$G$12:$BH$12='SRI (2023)'!NE$3)*('ＳＲＶ2023材料送付日程表 (report)'!$G$14:$BH$108))</f>
        <v>0</v>
      </c>
      <c r="NF34" s="146">
        <f>SUMPRODUCT(('ＳＲＶ2023材料送付日程表 (report)'!$B$14:$B$108='SRI (2023)'!$V34)*('ＳＲＶ2023材料送付日程表 (report)'!$G$12:$BH$12='SRI (2023)'!NF$3)*('ＳＲＶ2023材料送付日程表 (report)'!$G$14:$BH$108))</f>
        <v>0</v>
      </c>
      <c r="NG34" s="146">
        <f>SUMPRODUCT(('ＳＲＶ2023材料送付日程表 (report)'!$B$14:$B$108='SRI (2023)'!$V34)*('ＳＲＶ2023材料送付日程表 (report)'!$G$12:$BH$12='SRI (2023)'!NG$3)*('ＳＲＶ2023材料送付日程表 (report)'!$G$14:$BH$108))</f>
        <v>0</v>
      </c>
      <c r="NH34" s="146">
        <f>SUMPRODUCT(('ＳＲＶ2023材料送付日程表 (report)'!$B$14:$B$108='SRI (2023)'!$V34)*('ＳＲＶ2023材料送付日程表 (report)'!$G$12:$BH$12='SRI (2023)'!NH$3)*('ＳＲＶ2023材料送付日程表 (report)'!$G$14:$BH$108))</f>
        <v>0</v>
      </c>
      <c r="NI34" s="146">
        <f>SUMPRODUCT(('ＳＲＶ2023材料送付日程表 (report)'!$B$14:$B$108='SRI (2023)'!$V34)*('ＳＲＶ2023材料送付日程表 (report)'!$G$12:$BH$12='SRI (2023)'!NI$3)*('ＳＲＶ2023材料送付日程表 (report)'!$G$14:$BH$108))</f>
        <v>0</v>
      </c>
      <c r="NJ34" s="146">
        <f>SUMPRODUCT(('ＳＲＶ2023材料送付日程表 (report)'!$B$14:$B$108='SRI (2023)'!$V34)*('ＳＲＶ2023材料送付日程表 (report)'!$G$12:$BH$12='SRI (2023)'!NJ$3)*('ＳＲＶ2023材料送付日程表 (report)'!$G$14:$BH$108))</f>
        <v>0</v>
      </c>
      <c r="NK34" s="146">
        <f>SUMPRODUCT(('ＳＲＶ2023材料送付日程表 (report)'!$B$14:$B$108='SRI (2023)'!$V34)*('ＳＲＶ2023材料送付日程表 (report)'!$G$12:$BH$12='SRI (2023)'!NK$3)*('ＳＲＶ2023材料送付日程表 (report)'!$G$14:$BH$108))</f>
        <v>0</v>
      </c>
      <c r="NL34" s="146">
        <f>SUMPRODUCT(('ＳＲＶ2023材料送付日程表 (report)'!$B$14:$B$108='SRI (2023)'!$V34)*('ＳＲＶ2023材料送付日程表 (report)'!$G$12:$BH$12='SRI (2023)'!NL$3)*('ＳＲＶ2023材料送付日程表 (report)'!$G$14:$BH$108))</f>
        <v>0</v>
      </c>
      <c r="NM34" s="146">
        <f>SUMPRODUCT(('ＳＲＶ2023材料送付日程表 (report)'!$B$14:$B$108='SRI (2023)'!$V34)*('ＳＲＶ2023材料送付日程表 (report)'!$G$12:$BH$12='SRI (2023)'!NM$3)*('ＳＲＶ2023材料送付日程表 (report)'!$G$14:$BH$108))</f>
        <v>0</v>
      </c>
      <c r="NN34" s="146">
        <f>SUMPRODUCT(('ＳＲＶ2023材料送付日程表 (report)'!$B$14:$B$108='SRI (2023)'!$V34)*('ＳＲＶ2023材料送付日程表 (report)'!$G$12:$BH$12='SRI (2023)'!NN$3)*('ＳＲＶ2023材料送付日程表 (report)'!$G$14:$BH$108))</f>
        <v>0</v>
      </c>
      <c r="NO34" s="146">
        <f>SUMPRODUCT(('ＳＲＶ2023材料送付日程表 (report)'!$B$14:$B$108='SRI (2023)'!$V34)*('ＳＲＶ2023材料送付日程表 (report)'!$G$12:$BH$12='SRI (2023)'!NO$3)*('ＳＲＶ2023材料送付日程表 (report)'!$G$14:$BH$108))</f>
        <v>0</v>
      </c>
      <c r="NP34" s="146">
        <f>SUMPRODUCT(('ＳＲＶ2023材料送付日程表 (report)'!$B$14:$B$108='SRI (2023)'!$V34)*('ＳＲＶ2023材料送付日程表 (report)'!$G$12:$BH$12='SRI (2023)'!NP$3)*('ＳＲＶ2023材料送付日程表 (report)'!$G$14:$BH$108))</f>
        <v>0</v>
      </c>
      <c r="NQ34" s="146">
        <f>SUMPRODUCT(('ＳＲＶ2023材料送付日程表 (report)'!$B$14:$B$108='SRI (2023)'!$V34)*('ＳＲＶ2023材料送付日程表 (report)'!$G$12:$BH$12='SRI (2023)'!NQ$3)*('ＳＲＶ2023材料送付日程表 (report)'!$G$14:$BH$108))</f>
        <v>0</v>
      </c>
      <c r="NR34" s="146">
        <f>SUMPRODUCT(('ＳＲＶ2023材料送付日程表 (report)'!$B$14:$B$108='SRI (2023)'!$V34)*('ＳＲＶ2023材料送付日程表 (report)'!$G$12:$BH$12='SRI (2023)'!NR$3)*('ＳＲＶ2023材料送付日程表 (report)'!$G$14:$BH$108))</f>
        <v>0</v>
      </c>
      <c r="NS34" s="146">
        <f>SUMPRODUCT(('ＳＲＶ2023材料送付日程表 (report)'!$B$14:$B$108='SRI (2023)'!$V34)*('ＳＲＶ2023材料送付日程表 (report)'!$G$12:$BH$12='SRI (2023)'!NS$3)*('ＳＲＶ2023材料送付日程表 (report)'!$G$14:$BH$108))</f>
        <v>0</v>
      </c>
      <c r="NT34" s="146">
        <f>SUMPRODUCT(('ＳＲＶ2023材料送付日程表 (report)'!$B$14:$B$108='SRI (2023)'!$V34)*('ＳＲＶ2023材料送付日程表 (report)'!$G$12:$BH$12='SRI (2023)'!NT$3)*('ＳＲＶ2023材料送付日程表 (report)'!$G$14:$BH$108))</f>
        <v>0</v>
      </c>
      <c r="NU34" s="146">
        <f>SUMPRODUCT(('ＳＲＶ2023材料送付日程表 (report)'!$B$14:$B$108='SRI (2023)'!$V34)*('ＳＲＶ2023材料送付日程表 (report)'!$G$12:$BH$12='SRI (2023)'!NU$3)*('ＳＲＶ2023材料送付日程表 (report)'!$G$14:$BH$108))</f>
        <v>0</v>
      </c>
      <c r="NV34" s="146">
        <f>SUMPRODUCT(('ＳＲＶ2023材料送付日程表 (report)'!$B$14:$B$108='SRI (2023)'!$V34)*('ＳＲＶ2023材料送付日程表 (report)'!$G$12:$BH$12='SRI (2023)'!NV$3)*('ＳＲＶ2023材料送付日程表 (report)'!$G$14:$BH$108))</f>
        <v>0</v>
      </c>
      <c r="NW34" s="146">
        <f>SUMPRODUCT(('ＳＲＶ2023材料送付日程表 (report)'!$B$14:$B$108='SRI (2023)'!$V34)*('ＳＲＶ2023材料送付日程表 (report)'!$G$12:$BH$12='SRI (2023)'!NW$3)*('ＳＲＶ2023材料送付日程表 (report)'!$G$14:$BH$108))</f>
        <v>0</v>
      </c>
    </row>
    <row r="35" spans="2:387" s="138" customFormat="1" ht="15">
      <c r="B35" s="143">
        <f t="shared" si="9"/>
        <v>0</v>
      </c>
      <c r="C35" s="143">
        <f t="shared" si="9"/>
        <v>0</v>
      </c>
      <c r="D35" s="143">
        <f t="shared" si="9"/>
        <v>0</v>
      </c>
      <c r="E35" s="143">
        <f t="shared" si="9"/>
        <v>220</v>
      </c>
      <c r="F35" s="143">
        <f t="shared" si="9"/>
        <v>110</v>
      </c>
      <c r="G35" s="143">
        <f t="shared" si="9"/>
        <v>0</v>
      </c>
      <c r="H35" s="143">
        <f t="shared" si="9"/>
        <v>0</v>
      </c>
      <c r="I35" s="143">
        <f t="shared" si="9"/>
        <v>0</v>
      </c>
      <c r="J35" s="143">
        <f t="shared" si="9"/>
        <v>0</v>
      </c>
      <c r="K35" s="143">
        <f t="shared" si="9"/>
        <v>0</v>
      </c>
      <c r="L35" s="143">
        <f t="shared" si="10"/>
        <v>0</v>
      </c>
      <c r="M35" s="143">
        <f t="shared" si="10"/>
        <v>0</v>
      </c>
      <c r="N35" s="143">
        <f t="shared" si="10"/>
        <v>0</v>
      </c>
      <c r="O35" s="143">
        <f t="shared" si="10"/>
        <v>0</v>
      </c>
      <c r="P35" s="143">
        <f t="shared" si="10"/>
        <v>0</v>
      </c>
      <c r="Q35" s="143">
        <f t="shared" si="10"/>
        <v>0</v>
      </c>
      <c r="R35" s="143">
        <f t="shared" si="10"/>
        <v>0</v>
      </c>
      <c r="S35" s="143">
        <f t="shared" si="10"/>
        <v>0</v>
      </c>
      <c r="U35" s="144" t="s">
        <v>79</v>
      </c>
      <c r="V35" s="145" t="s">
        <v>79</v>
      </c>
      <c r="W35" s="146">
        <f>SUMPRODUCT(('ＳＲＶ2023材料送付日程表 (report)'!$B$14:$B$108='SRI (2023)'!$V35)*('ＳＲＶ2023材料送付日程表 (report)'!$G$12:$BH$12='SRI (2023)'!W$3)*('ＳＲＶ2023材料送付日程表 (report)'!$G$14:$BH$108))</f>
        <v>0</v>
      </c>
      <c r="X35" s="146">
        <f>SUMPRODUCT(('ＳＲＶ2023材料送付日程表 (report)'!$B$14:$B$108='SRI (2023)'!$V35)*('ＳＲＶ2023材料送付日程表 (report)'!$G$12:$BH$12='SRI (2023)'!X$3)*('ＳＲＶ2023材料送付日程表 (report)'!$G$14:$BH$108))</f>
        <v>0</v>
      </c>
      <c r="Y35" s="146">
        <f>SUMPRODUCT(('ＳＲＶ2023材料送付日程表 (report)'!$B$14:$B$108='SRI (2023)'!$V35)*('ＳＲＶ2023材料送付日程表 (report)'!$G$12:$BH$12='SRI (2023)'!Y$3)*('ＳＲＶ2023材料送付日程表 (report)'!$G$14:$BH$108))</f>
        <v>0</v>
      </c>
      <c r="Z35" s="146">
        <f>SUMPRODUCT(('ＳＲＶ2023材料送付日程表 (report)'!$B$14:$B$108='SRI (2023)'!$V35)*('ＳＲＶ2023材料送付日程表 (report)'!$G$12:$BH$12='SRI (2023)'!Z$3)*('ＳＲＶ2023材料送付日程表 (report)'!$G$14:$BH$108))</f>
        <v>0</v>
      </c>
      <c r="AA35" s="146">
        <f>SUMPRODUCT(('ＳＲＶ2023材料送付日程表 (report)'!$B$14:$B$108='SRI (2023)'!$V35)*('ＳＲＶ2023材料送付日程表 (report)'!$G$12:$BH$12='SRI (2023)'!AA$3)*('ＳＲＶ2023材料送付日程表 (report)'!$G$14:$BH$108))</f>
        <v>0</v>
      </c>
      <c r="AB35" s="146">
        <f>SUMPRODUCT(('ＳＲＶ2023材料送付日程表 (report)'!$B$14:$B$108='SRI (2023)'!$V35)*('ＳＲＶ2023材料送付日程表 (report)'!$G$12:$BH$12='SRI (2023)'!AB$3)*('ＳＲＶ2023材料送付日程表 (report)'!$G$14:$BH$108))</f>
        <v>0</v>
      </c>
      <c r="AC35" s="146">
        <f>SUMPRODUCT(('ＳＲＶ2023材料送付日程表 (report)'!$B$14:$B$108='SRI (2023)'!$V35)*('ＳＲＶ2023材料送付日程表 (report)'!$G$12:$BH$12='SRI (2023)'!AC$3)*('ＳＲＶ2023材料送付日程表 (report)'!$G$14:$BH$108))</f>
        <v>0</v>
      </c>
      <c r="AD35" s="146">
        <f>SUMPRODUCT(('ＳＲＶ2023材料送付日程表 (report)'!$B$14:$B$108='SRI (2023)'!$V35)*('ＳＲＶ2023材料送付日程表 (report)'!$G$12:$BH$12='SRI (2023)'!AD$3)*('ＳＲＶ2023材料送付日程表 (report)'!$G$14:$BH$108))</f>
        <v>0</v>
      </c>
      <c r="AE35" s="146">
        <f>SUMPRODUCT(('ＳＲＶ2023材料送付日程表 (report)'!$B$14:$B$108='SRI (2023)'!$V35)*('ＳＲＶ2023材料送付日程表 (report)'!$G$12:$BH$12='SRI (2023)'!AE$3)*('ＳＲＶ2023材料送付日程表 (report)'!$G$14:$BH$108))</f>
        <v>0</v>
      </c>
      <c r="AF35" s="146">
        <f>SUMPRODUCT(('ＳＲＶ2023材料送付日程表 (report)'!$B$14:$B$108='SRI (2023)'!$V35)*('ＳＲＶ2023材料送付日程表 (report)'!$G$12:$BH$12='SRI (2023)'!AF$3)*('ＳＲＶ2023材料送付日程表 (report)'!$G$14:$BH$108))</f>
        <v>0</v>
      </c>
      <c r="AG35" s="146">
        <f>SUMPRODUCT(('ＳＲＶ2023材料送付日程表 (report)'!$B$14:$B$108='SRI (2023)'!$V35)*('ＳＲＶ2023材料送付日程表 (report)'!$G$12:$BH$12='SRI (2023)'!AG$3)*('ＳＲＶ2023材料送付日程表 (report)'!$G$14:$BH$108))</f>
        <v>0</v>
      </c>
      <c r="AH35" s="146">
        <f>SUMPRODUCT(('ＳＲＶ2023材料送付日程表 (report)'!$B$14:$B$108='SRI (2023)'!$V35)*('ＳＲＶ2023材料送付日程表 (report)'!$G$12:$BH$12='SRI (2023)'!AH$3)*('ＳＲＶ2023材料送付日程表 (report)'!$G$14:$BH$108))</f>
        <v>0</v>
      </c>
      <c r="AI35" s="146">
        <f>SUMPRODUCT(('ＳＲＶ2023材料送付日程表 (report)'!$B$14:$B$108='SRI (2023)'!$V35)*('ＳＲＶ2023材料送付日程表 (report)'!$G$12:$BH$12='SRI (2023)'!AI$3)*('ＳＲＶ2023材料送付日程表 (report)'!$G$14:$BH$108))</f>
        <v>0</v>
      </c>
      <c r="AJ35" s="146">
        <f>SUMPRODUCT(('ＳＲＶ2023材料送付日程表 (report)'!$B$14:$B$108='SRI (2023)'!$V35)*('ＳＲＶ2023材料送付日程表 (report)'!$G$12:$BH$12='SRI (2023)'!AJ$3)*('ＳＲＶ2023材料送付日程表 (report)'!$G$14:$BH$108))</f>
        <v>0</v>
      </c>
      <c r="AK35" s="146">
        <f>SUMPRODUCT(('ＳＲＶ2023材料送付日程表 (report)'!$B$14:$B$108='SRI (2023)'!$V35)*('ＳＲＶ2023材料送付日程表 (report)'!$G$12:$BH$12='SRI (2023)'!AK$3)*('ＳＲＶ2023材料送付日程表 (report)'!$G$14:$BH$108))</f>
        <v>0</v>
      </c>
      <c r="AL35" s="146">
        <f>SUMPRODUCT(('ＳＲＶ2023材料送付日程表 (report)'!$B$14:$B$108='SRI (2023)'!$V35)*('ＳＲＶ2023材料送付日程表 (report)'!$G$12:$BH$12='SRI (2023)'!AL$3)*('ＳＲＶ2023材料送付日程表 (report)'!$G$14:$BH$108))</f>
        <v>0</v>
      </c>
      <c r="AM35" s="146">
        <f>SUMPRODUCT(('ＳＲＶ2023材料送付日程表 (report)'!$B$14:$B$108='SRI (2023)'!$V35)*('ＳＲＶ2023材料送付日程表 (report)'!$G$12:$BH$12='SRI (2023)'!AM$3)*('ＳＲＶ2023材料送付日程表 (report)'!$G$14:$BH$108))</f>
        <v>0</v>
      </c>
      <c r="AN35" s="146">
        <f>SUMPRODUCT(('ＳＲＶ2023材料送付日程表 (report)'!$B$14:$B$108='SRI (2023)'!$V35)*('ＳＲＶ2023材料送付日程表 (report)'!$G$12:$BH$12='SRI (2023)'!AN$3)*('ＳＲＶ2023材料送付日程表 (report)'!$G$14:$BH$108))</f>
        <v>0</v>
      </c>
      <c r="AO35" s="146">
        <f>SUMPRODUCT(('ＳＲＶ2023材料送付日程表 (report)'!$B$14:$B$108='SRI (2023)'!$V35)*('ＳＲＶ2023材料送付日程表 (report)'!$G$12:$BH$12='SRI (2023)'!AO$3)*('ＳＲＶ2023材料送付日程表 (report)'!$G$14:$BH$108))</f>
        <v>0</v>
      </c>
      <c r="AP35" s="146">
        <f>SUMPRODUCT(('ＳＲＶ2023材料送付日程表 (report)'!$B$14:$B$108='SRI (2023)'!$V35)*('ＳＲＶ2023材料送付日程表 (report)'!$G$12:$BH$12='SRI (2023)'!AP$3)*('ＳＲＶ2023材料送付日程表 (report)'!$G$14:$BH$108))</f>
        <v>0</v>
      </c>
      <c r="AQ35" s="146">
        <f>SUMPRODUCT(('ＳＲＶ2023材料送付日程表 (report)'!$B$14:$B$108='SRI (2023)'!$V35)*('ＳＲＶ2023材料送付日程表 (report)'!$G$12:$BH$12='SRI (2023)'!AQ$3)*('ＳＲＶ2023材料送付日程表 (report)'!$G$14:$BH$108))</f>
        <v>0</v>
      </c>
      <c r="AR35" s="146">
        <f>SUMPRODUCT(('ＳＲＶ2023材料送付日程表 (report)'!$B$14:$B$108='SRI (2023)'!$V35)*('ＳＲＶ2023材料送付日程表 (report)'!$G$12:$BH$12='SRI (2023)'!AR$3)*('ＳＲＶ2023材料送付日程表 (report)'!$G$14:$BH$108))</f>
        <v>0</v>
      </c>
      <c r="AS35" s="146">
        <f>SUMPRODUCT(('ＳＲＶ2023材料送付日程表 (report)'!$B$14:$B$108='SRI (2023)'!$V35)*('ＳＲＶ2023材料送付日程表 (report)'!$G$12:$BH$12='SRI (2023)'!AS$3)*('ＳＲＶ2023材料送付日程表 (report)'!$G$14:$BH$108))</f>
        <v>0</v>
      </c>
      <c r="AT35" s="146">
        <f>SUMPRODUCT(('ＳＲＶ2023材料送付日程表 (report)'!$B$14:$B$108='SRI (2023)'!$V35)*('ＳＲＶ2023材料送付日程表 (report)'!$G$12:$BH$12='SRI (2023)'!AT$3)*('ＳＲＶ2023材料送付日程表 (report)'!$G$14:$BH$108))</f>
        <v>0</v>
      </c>
      <c r="AU35" s="146">
        <f>SUMPRODUCT(('ＳＲＶ2023材料送付日程表 (report)'!$B$14:$B$108='SRI (2023)'!$V35)*('ＳＲＶ2023材料送付日程表 (report)'!$G$12:$BH$12='SRI (2023)'!AU$3)*('ＳＲＶ2023材料送付日程表 (report)'!$G$14:$BH$108))</f>
        <v>0</v>
      </c>
      <c r="AV35" s="146">
        <f>SUMPRODUCT(('ＳＲＶ2023材料送付日程表 (report)'!$B$14:$B$108='SRI (2023)'!$V35)*('ＳＲＶ2023材料送付日程表 (report)'!$G$12:$BH$12='SRI (2023)'!AV$3)*('ＳＲＶ2023材料送付日程表 (report)'!$G$14:$BH$108))</f>
        <v>0</v>
      </c>
      <c r="AW35" s="146">
        <f>SUMPRODUCT(('ＳＲＶ2023材料送付日程表 (report)'!$B$14:$B$108='SRI (2023)'!$V35)*('ＳＲＶ2023材料送付日程表 (report)'!$G$12:$BH$12='SRI (2023)'!AW$3)*('ＳＲＶ2023材料送付日程表 (report)'!$G$14:$BH$108))</f>
        <v>0</v>
      </c>
      <c r="AX35" s="146">
        <f>SUMPRODUCT(('ＳＲＶ2023材料送付日程表 (report)'!$B$14:$B$108='SRI (2023)'!$V35)*('ＳＲＶ2023材料送付日程表 (report)'!$G$12:$BH$12='SRI (2023)'!AX$3)*('ＳＲＶ2023材料送付日程表 (report)'!$G$14:$BH$108))</f>
        <v>0</v>
      </c>
      <c r="AY35" s="146">
        <f>SUMPRODUCT(('ＳＲＶ2023材料送付日程表 (report)'!$B$14:$B$108='SRI (2023)'!$V35)*('ＳＲＶ2023材料送付日程表 (report)'!$G$12:$BH$12='SRI (2023)'!AY$3)*('ＳＲＶ2023材料送付日程表 (report)'!$G$14:$BH$108))</f>
        <v>220</v>
      </c>
      <c r="AZ35" s="146">
        <f>SUMPRODUCT(('ＳＲＶ2023材料送付日程表 (report)'!$B$14:$B$108='SRI (2023)'!$V35)*('ＳＲＶ2023材料送付日程表 (report)'!$G$12:$BH$12='SRI (2023)'!AZ$3)*('ＳＲＶ2023材料送付日程表 (report)'!$G$14:$BH$108))</f>
        <v>0</v>
      </c>
      <c r="BA35" s="146">
        <f>SUMPRODUCT(('ＳＲＶ2023材料送付日程表 (report)'!$B$14:$B$108='SRI (2023)'!$V35)*('ＳＲＶ2023材料送付日程表 (report)'!$G$12:$BH$12='SRI (2023)'!BA$3)*('ＳＲＶ2023材料送付日程表 (report)'!$G$14:$BH$108))</f>
        <v>0</v>
      </c>
      <c r="BB35" s="146">
        <f>SUMPRODUCT(('ＳＲＶ2023材料送付日程表 (report)'!$B$14:$B$108='SRI (2023)'!$V35)*('ＳＲＶ2023材料送付日程表 (report)'!$G$12:$BH$12='SRI (2023)'!BB$3)*('ＳＲＶ2023材料送付日程表 (report)'!$G$14:$BH$108))</f>
        <v>0</v>
      </c>
      <c r="BC35" s="146">
        <f>SUMPRODUCT(('ＳＲＶ2023材料送付日程表 (report)'!$B$14:$B$108='SRI (2023)'!$V35)*('ＳＲＶ2023材料送付日程表 (report)'!$G$12:$BH$12='SRI (2023)'!BC$3)*('ＳＲＶ2023材料送付日程表 (report)'!$G$14:$BH$108))</f>
        <v>0</v>
      </c>
      <c r="BD35" s="146">
        <f>SUMPRODUCT(('ＳＲＶ2023材料送付日程表 (report)'!$B$14:$B$108='SRI (2023)'!$V35)*('ＳＲＶ2023材料送付日程表 (report)'!$G$12:$BH$12='SRI (2023)'!BD$3)*('ＳＲＶ2023材料送付日程表 (report)'!$G$14:$BH$108))</f>
        <v>0</v>
      </c>
      <c r="BE35" s="146">
        <f>SUMPRODUCT(('ＳＲＶ2023材料送付日程表 (report)'!$B$14:$B$108='SRI (2023)'!$V35)*('ＳＲＶ2023材料送付日程表 (report)'!$G$12:$BH$12='SRI (2023)'!BE$3)*('ＳＲＶ2023材料送付日程表 (report)'!$G$14:$BH$108))</f>
        <v>0</v>
      </c>
      <c r="BF35" s="146">
        <f>SUMPRODUCT(('ＳＲＶ2023材料送付日程表 (report)'!$B$14:$B$108='SRI (2023)'!$V35)*('ＳＲＶ2023材料送付日程表 (report)'!$G$12:$BH$12='SRI (2023)'!BF$3)*('ＳＲＶ2023材料送付日程表 (report)'!$G$14:$BH$108))</f>
        <v>0</v>
      </c>
      <c r="BG35" s="146">
        <f>SUMPRODUCT(('ＳＲＶ2023材料送付日程表 (report)'!$B$14:$B$108='SRI (2023)'!$V35)*('ＳＲＶ2023材料送付日程表 (report)'!$G$12:$BH$12='SRI (2023)'!BG$3)*('ＳＲＶ2023材料送付日程表 (report)'!$G$14:$BH$108))</f>
        <v>0</v>
      </c>
      <c r="BH35" s="146">
        <f>SUMPRODUCT(('ＳＲＶ2023材料送付日程表 (report)'!$B$14:$B$108='SRI (2023)'!$V35)*('ＳＲＶ2023材料送付日程表 (report)'!$G$12:$BH$12='SRI (2023)'!BH$3)*('ＳＲＶ2023材料送付日程表 (report)'!$G$14:$BH$108))</f>
        <v>0</v>
      </c>
      <c r="BI35" s="146">
        <f>SUMPRODUCT(('ＳＲＶ2023材料送付日程表 (report)'!$B$14:$B$108='SRI (2023)'!$V35)*('ＳＲＶ2023材料送付日程表 (report)'!$G$12:$BH$12='SRI (2023)'!BI$3)*('ＳＲＶ2023材料送付日程表 (report)'!$G$14:$BH$108))</f>
        <v>0</v>
      </c>
      <c r="BJ35" s="146">
        <f>SUMPRODUCT(('ＳＲＶ2023材料送付日程表 (report)'!$B$14:$B$108='SRI (2023)'!$V35)*('ＳＲＶ2023材料送付日程表 (report)'!$G$12:$BH$12='SRI (2023)'!BJ$3)*('ＳＲＶ2023材料送付日程表 (report)'!$G$14:$BH$108))</f>
        <v>0</v>
      </c>
      <c r="BK35" s="146">
        <f>SUMPRODUCT(('ＳＲＶ2023材料送付日程表 (report)'!$B$14:$B$108='SRI (2023)'!$V35)*('ＳＲＶ2023材料送付日程表 (report)'!$G$12:$BH$12='SRI (2023)'!BK$3)*('ＳＲＶ2023材料送付日程表 (report)'!$G$14:$BH$108))</f>
        <v>0</v>
      </c>
      <c r="BL35" s="146">
        <f>SUMPRODUCT(('ＳＲＶ2023材料送付日程表 (report)'!$B$14:$B$108='SRI (2023)'!$V35)*('ＳＲＶ2023材料送付日程表 (report)'!$G$12:$BH$12='SRI (2023)'!BL$3)*('ＳＲＶ2023材料送付日程表 (report)'!$G$14:$BH$108))</f>
        <v>0</v>
      </c>
      <c r="BM35" s="146">
        <f>SUMPRODUCT(('ＳＲＶ2023材料送付日程表 (report)'!$B$14:$B$108='SRI (2023)'!$V35)*('ＳＲＶ2023材料送付日程表 (report)'!$G$12:$BH$12='SRI (2023)'!BM$3)*('ＳＲＶ2023材料送付日程表 (report)'!$G$14:$BH$108))</f>
        <v>0</v>
      </c>
      <c r="BN35" s="146">
        <f>SUMPRODUCT(('ＳＲＶ2023材料送付日程表 (report)'!$B$14:$B$108='SRI (2023)'!$V35)*('ＳＲＶ2023材料送付日程表 (report)'!$G$12:$BH$12='SRI (2023)'!BN$3)*('ＳＲＶ2023材料送付日程表 (report)'!$G$14:$BH$108))</f>
        <v>0</v>
      </c>
      <c r="BO35" s="146">
        <f>SUMPRODUCT(('ＳＲＶ2023材料送付日程表 (report)'!$B$14:$B$108='SRI (2023)'!$V35)*('ＳＲＶ2023材料送付日程表 (report)'!$G$12:$BH$12='SRI (2023)'!BO$3)*('ＳＲＶ2023材料送付日程表 (report)'!$G$14:$BH$108))</f>
        <v>0</v>
      </c>
      <c r="BP35" s="146">
        <f>SUMPRODUCT(('ＳＲＶ2023材料送付日程表 (report)'!$B$14:$B$108='SRI (2023)'!$V35)*('ＳＲＶ2023材料送付日程表 (report)'!$G$12:$BH$12='SRI (2023)'!BP$3)*('ＳＲＶ2023材料送付日程表 (report)'!$G$14:$BH$108))</f>
        <v>0</v>
      </c>
      <c r="BQ35" s="146">
        <f>SUMPRODUCT(('ＳＲＶ2023材料送付日程表 (report)'!$B$14:$B$108='SRI (2023)'!$V35)*('ＳＲＶ2023材料送付日程表 (report)'!$G$12:$BH$12='SRI (2023)'!BQ$3)*('ＳＲＶ2023材料送付日程表 (report)'!$G$14:$BH$108))</f>
        <v>0</v>
      </c>
      <c r="BR35" s="146">
        <f>SUMPRODUCT(('ＳＲＶ2023材料送付日程表 (report)'!$B$14:$B$108='SRI (2023)'!$V35)*('ＳＲＶ2023材料送付日程表 (report)'!$G$12:$BH$12='SRI (2023)'!BR$3)*('ＳＲＶ2023材料送付日程表 (report)'!$G$14:$BH$108))</f>
        <v>0</v>
      </c>
      <c r="BS35" s="146">
        <f>SUMPRODUCT(('ＳＲＶ2023材料送付日程表 (report)'!$B$14:$B$108='SRI (2023)'!$V35)*('ＳＲＶ2023材料送付日程表 (report)'!$G$12:$BH$12='SRI (2023)'!BS$3)*('ＳＲＶ2023材料送付日程表 (report)'!$G$14:$BH$108))</f>
        <v>0</v>
      </c>
      <c r="BT35" s="146">
        <f>SUMPRODUCT(('ＳＲＶ2023材料送付日程表 (report)'!$B$14:$B$108='SRI (2023)'!$V35)*('ＳＲＶ2023材料送付日程表 (report)'!$G$12:$BH$12='SRI (2023)'!BT$3)*('ＳＲＶ2023材料送付日程表 (report)'!$G$14:$BH$108))</f>
        <v>110</v>
      </c>
      <c r="BU35" s="146">
        <f>SUMPRODUCT(('ＳＲＶ2023材料送付日程表 (report)'!$B$14:$B$108='SRI (2023)'!$V35)*('ＳＲＶ2023材料送付日程表 (report)'!$G$12:$BH$12='SRI (2023)'!BU$3)*('ＳＲＶ2023材料送付日程表 (report)'!$G$14:$BH$108))</f>
        <v>0</v>
      </c>
      <c r="BV35" s="146">
        <f>SUMPRODUCT(('ＳＲＶ2023材料送付日程表 (report)'!$B$14:$B$108='SRI (2023)'!$V35)*('ＳＲＶ2023材料送付日程表 (report)'!$G$12:$BH$12='SRI (2023)'!BV$3)*('ＳＲＶ2023材料送付日程表 (report)'!$G$14:$BH$108))</f>
        <v>0</v>
      </c>
      <c r="BW35" s="146">
        <f>SUMPRODUCT(('ＳＲＶ2023材料送付日程表 (report)'!$B$14:$B$108='SRI (2023)'!$V35)*('ＳＲＶ2023材料送付日程表 (report)'!$G$12:$BH$12='SRI (2023)'!BW$3)*('ＳＲＶ2023材料送付日程表 (report)'!$G$14:$BH$108))</f>
        <v>0</v>
      </c>
      <c r="BX35" s="146">
        <f>SUMPRODUCT(('ＳＲＶ2023材料送付日程表 (report)'!$B$14:$B$108='SRI (2023)'!$V35)*('ＳＲＶ2023材料送付日程表 (report)'!$G$12:$BH$12='SRI (2023)'!BX$3)*('ＳＲＶ2023材料送付日程表 (report)'!$G$14:$BH$108))</f>
        <v>0</v>
      </c>
      <c r="BY35" s="146">
        <f>SUMPRODUCT(('ＳＲＶ2023材料送付日程表 (report)'!$B$14:$B$108='SRI (2023)'!$V35)*('ＳＲＶ2023材料送付日程表 (report)'!$G$12:$BH$12='SRI (2023)'!BY$3)*('ＳＲＶ2023材料送付日程表 (report)'!$G$14:$BH$108))</f>
        <v>0</v>
      </c>
      <c r="BZ35" s="146">
        <f>SUMPRODUCT(('ＳＲＶ2023材料送付日程表 (report)'!$B$14:$B$108='SRI (2023)'!$V35)*('ＳＲＶ2023材料送付日程表 (report)'!$G$12:$BH$12='SRI (2023)'!BZ$3)*('ＳＲＶ2023材料送付日程表 (report)'!$G$14:$BH$108))</f>
        <v>0</v>
      </c>
      <c r="CA35" s="146">
        <f>SUMPRODUCT(('ＳＲＶ2023材料送付日程表 (report)'!$B$14:$B$108='SRI (2023)'!$V35)*('ＳＲＶ2023材料送付日程表 (report)'!$G$12:$BH$12='SRI (2023)'!CA$3)*('ＳＲＶ2023材料送付日程表 (report)'!$G$14:$BH$108))</f>
        <v>0</v>
      </c>
      <c r="CB35" s="146">
        <f>SUMPRODUCT(('ＳＲＶ2023材料送付日程表 (report)'!$B$14:$B$108='SRI (2023)'!$V35)*('ＳＲＶ2023材料送付日程表 (report)'!$G$12:$BH$12='SRI (2023)'!CB$3)*('ＳＲＶ2023材料送付日程表 (report)'!$G$14:$BH$108))</f>
        <v>0</v>
      </c>
      <c r="CC35" s="146">
        <f>SUMPRODUCT(('ＳＲＶ2023材料送付日程表 (report)'!$B$14:$B$108='SRI (2023)'!$V35)*('ＳＲＶ2023材料送付日程表 (report)'!$G$12:$BH$12='SRI (2023)'!CC$3)*('ＳＲＶ2023材料送付日程表 (report)'!$G$14:$BH$108))</f>
        <v>0</v>
      </c>
      <c r="CD35" s="146">
        <f>SUMPRODUCT(('ＳＲＶ2023材料送付日程表 (report)'!$B$14:$B$108='SRI (2023)'!$V35)*('ＳＲＶ2023材料送付日程表 (report)'!$G$12:$BH$12='SRI (2023)'!CD$3)*('ＳＲＶ2023材料送付日程表 (report)'!$G$14:$BH$108))</f>
        <v>0</v>
      </c>
      <c r="CE35" s="146">
        <f>SUMPRODUCT(('ＳＲＶ2023材料送付日程表 (report)'!$B$14:$B$108='SRI (2023)'!$V35)*('ＳＲＶ2023材料送付日程表 (report)'!$G$12:$BH$12='SRI (2023)'!CE$3)*('ＳＲＶ2023材料送付日程表 (report)'!$G$14:$BH$108))</f>
        <v>0</v>
      </c>
      <c r="CF35" s="146">
        <f>SUMPRODUCT(('ＳＲＶ2023材料送付日程表 (report)'!$B$14:$B$108='SRI (2023)'!$V35)*('ＳＲＶ2023材料送付日程表 (report)'!$G$12:$BH$12='SRI (2023)'!CF$3)*('ＳＲＶ2023材料送付日程表 (report)'!$G$14:$BH$108))</f>
        <v>0</v>
      </c>
      <c r="CG35" s="146">
        <f>SUMPRODUCT(('ＳＲＶ2023材料送付日程表 (report)'!$B$14:$B$108='SRI (2023)'!$V35)*('ＳＲＶ2023材料送付日程表 (report)'!$G$12:$BH$12='SRI (2023)'!CG$3)*('ＳＲＶ2023材料送付日程表 (report)'!$G$14:$BH$108))</f>
        <v>0</v>
      </c>
      <c r="CH35" s="146">
        <f>SUMPRODUCT(('ＳＲＶ2023材料送付日程表 (report)'!$B$14:$B$108='SRI (2023)'!$V35)*('ＳＲＶ2023材料送付日程表 (report)'!$G$12:$BH$12='SRI (2023)'!CH$3)*('ＳＲＶ2023材料送付日程表 (report)'!$G$14:$BH$108))</f>
        <v>0</v>
      </c>
      <c r="CI35" s="146">
        <f>SUMPRODUCT(('ＳＲＶ2023材料送付日程表 (report)'!$B$14:$B$108='SRI (2023)'!$V35)*('ＳＲＶ2023材料送付日程表 (report)'!$G$12:$BH$12='SRI (2023)'!CI$3)*('ＳＲＶ2023材料送付日程表 (report)'!$G$14:$BH$108))</f>
        <v>0</v>
      </c>
      <c r="CJ35" s="146">
        <f>SUMPRODUCT(('ＳＲＶ2023材料送付日程表 (report)'!$B$14:$B$108='SRI (2023)'!$V35)*('ＳＲＶ2023材料送付日程表 (report)'!$G$12:$BH$12='SRI (2023)'!CJ$3)*('ＳＲＶ2023材料送付日程表 (report)'!$G$14:$BH$108))</f>
        <v>0</v>
      </c>
      <c r="CK35" s="146">
        <f>SUMPRODUCT(('ＳＲＶ2023材料送付日程表 (report)'!$B$14:$B$108='SRI (2023)'!$V35)*('ＳＲＶ2023材料送付日程表 (report)'!$G$12:$BH$12='SRI (2023)'!CK$3)*('ＳＲＶ2023材料送付日程表 (report)'!$G$14:$BH$108))</f>
        <v>0</v>
      </c>
      <c r="CL35" s="146">
        <f>SUMPRODUCT(('ＳＲＶ2023材料送付日程表 (report)'!$B$14:$B$108='SRI (2023)'!$V35)*('ＳＲＶ2023材料送付日程表 (report)'!$G$12:$BH$12='SRI (2023)'!CL$3)*('ＳＲＶ2023材料送付日程表 (report)'!$G$14:$BH$108))</f>
        <v>0</v>
      </c>
      <c r="CM35" s="146">
        <f>SUMPRODUCT(('ＳＲＶ2023材料送付日程表 (report)'!$B$14:$B$108='SRI (2023)'!$V35)*('ＳＲＶ2023材料送付日程表 (report)'!$G$12:$BH$12='SRI (2023)'!CM$3)*('ＳＲＶ2023材料送付日程表 (report)'!$G$14:$BH$108))</f>
        <v>0</v>
      </c>
      <c r="CN35" s="146">
        <f>SUMPRODUCT(('ＳＲＶ2023材料送付日程表 (report)'!$B$14:$B$108='SRI (2023)'!$V35)*('ＳＲＶ2023材料送付日程表 (report)'!$G$12:$BH$12='SRI (2023)'!CN$3)*('ＳＲＶ2023材料送付日程表 (report)'!$G$14:$BH$108))</f>
        <v>0</v>
      </c>
      <c r="CO35" s="146">
        <f>SUMPRODUCT(('ＳＲＶ2023材料送付日程表 (report)'!$B$14:$B$108='SRI (2023)'!$V35)*('ＳＲＶ2023材料送付日程表 (report)'!$G$12:$BH$12='SRI (2023)'!CO$3)*('ＳＲＶ2023材料送付日程表 (report)'!$G$14:$BH$108))</f>
        <v>0</v>
      </c>
      <c r="CP35" s="146">
        <f>SUMPRODUCT(('ＳＲＶ2023材料送付日程表 (report)'!$B$14:$B$108='SRI (2023)'!$V35)*('ＳＲＶ2023材料送付日程表 (report)'!$G$12:$BH$12='SRI (2023)'!CP$3)*('ＳＲＶ2023材料送付日程表 (report)'!$G$14:$BH$108))</f>
        <v>0</v>
      </c>
      <c r="CQ35" s="146">
        <f>SUMPRODUCT(('ＳＲＶ2023材料送付日程表 (report)'!$B$14:$B$108='SRI (2023)'!$V35)*('ＳＲＶ2023材料送付日程表 (report)'!$G$12:$BH$12='SRI (2023)'!CQ$3)*('ＳＲＶ2023材料送付日程表 (report)'!$G$14:$BH$108))</f>
        <v>0</v>
      </c>
      <c r="CR35" s="146">
        <f>SUMPRODUCT(('ＳＲＶ2023材料送付日程表 (report)'!$B$14:$B$108='SRI (2023)'!$V35)*('ＳＲＶ2023材料送付日程表 (report)'!$G$12:$BH$12='SRI (2023)'!CR$3)*('ＳＲＶ2023材料送付日程表 (report)'!$G$14:$BH$108))</f>
        <v>0</v>
      </c>
      <c r="CS35" s="146">
        <f>SUMPRODUCT(('ＳＲＶ2023材料送付日程表 (report)'!$B$14:$B$108='SRI (2023)'!$V35)*('ＳＲＶ2023材料送付日程表 (report)'!$G$12:$BH$12='SRI (2023)'!CS$3)*('ＳＲＶ2023材料送付日程表 (report)'!$G$14:$BH$108))</f>
        <v>0</v>
      </c>
      <c r="CT35" s="146">
        <f>SUMPRODUCT(('ＳＲＶ2023材料送付日程表 (report)'!$B$14:$B$108='SRI (2023)'!$V35)*('ＳＲＶ2023材料送付日程表 (report)'!$G$12:$BH$12='SRI (2023)'!CT$3)*('ＳＲＶ2023材料送付日程表 (report)'!$G$14:$BH$108))</f>
        <v>0</v>
      </c>
      <c r="CU35" s="146">
        <f>SUMPRODUCT(('ＳＲＶ2023材料送付日程表 (report)'!$B$14:$B$108='SRI (2023)'!$V35)*('ＳＲＶ2023材料送付日程表 (report)'!$G$12:$BH$12='SRI (2023)'!CU$3)*('ＳＲＶ2023材料送付日程表 (report)'!$G$14:$BH$108))</f>
        <v>0</v>
      </c>
      <c r="CV35" s="146">
        <f>SUMPRODUCT(('ＳＲＶ2023材料送付日程表 (report)'!$B$14:$B$108='SRI (2023)'!$V35)*('ＳＲＶ2023材料送付日程表 (report)'!$G$12:$BH$12='SRI (2023)'!CV$3)*('ＳＲＶ2023材料送付日程表 (report)'!$G$14:$BH$108))</f>
        <v>0</v>
      </c>
      <c r="CW35" s="146">
        <f>SUMPRODUCT(('ＳＲＶ2023材料送付日程表 (report)'!$B$14:$B$108='SRI (2023)'!$V35)*('ＳＲＶ2023材料送付日程表 (report)'!$G$12:$BH$12='SRI (2023)'!CW$3)*('ＳＲＶ2023材料送付日程表 (report)'!$G$14:$BH$108))</f>
        <v>0</v>
      </c>
      <c r="CX35" s="146">
        <f>SUMPRODUCT(('ＳＲＶ2023材料送付日程表 (report)'!$B$14:$B$108='SRI (2023)'!$V35)*('ＳＲＶ2023材料送付日程表 (report)'!$G$12:$BH$12='SRI (2023)'!CX$3)*('ＳＲＶ2023材料送付日程表 (report)'!$G$14:$BH$108))</f>
        <v>0</v>
      </c>
      <c r="CY35" s="146">
        <f>SUMPRODUCT(('ＳＲＶ2023材料送付日程表 (report)'!$B$14:$B$108='SRI (2023)'!$V35)*('ＳＲＶ2023材料送付日程表 (report)'!$G$12:$BH$12='SRI (2023)'!CY$3)*('ＳＲＶ2023材料送付日程表 (report)'!$G$14:$BH$108))</f>
        <v>0</v>
      </c>
      <c r="CZ35" s="146">
        <f>SUMPRODUCT(('ＳＲＶ2023材料送付日程表 (report)'!$B$14:$B$108='SRI (2023)'!$V35)*('ＳＲＶ2023材料送付日程表 (report)'!$G$12:$BH$12='SRI (2023)'!CZ$3)*('ＳＲＶ2023材料送付日程表 (report)'!$G$14:$BH$108))</f>
        <v>0</v>
      </c>
      <c r="DA35" s="146">
        <f>SUMPRODUCT(('ＳＲＶ2023材料送付日程表 (report)'!$B$14:$B$108='SRI (2023)'!$V35)*('ＳＲＶ2023材料送付日程表 (report)'!$G$12:$BH$12='SRI (2023)'!DA$3)*('ＳＲＶ2023材料送付日程表 (report)'!$G$14:$BH$108))</f>
        <v>0</v>
      </c>
      <c r="DB35" s="146">
        <f>SUMPRODUCT(('ＳＲＶ2023材料送付日程表 (report)'!$B$14:$B$108='SRI (2023)'!$V35)*('ＳＲＶ2023材料送付日程表 (report)'!$G$12:$BH$12='SRI (2023)'!DB$3)*('ＳＲＶ2023材料送付日程表 (report)'!$G$14:$BH$108))</f>
        <v>0</v>
      </c>
      <c r="DC35" s="146">
        <f>SUMPRODUCT(('ＳＲＶ2023材料送付日程表 (report)'!$B$14:$B$108='SRI (2023)'!$V35)*('ＳＲＶ2023材料送付日程表 (report)'!$G$12:$BH$12='SRI (2023)'!DC$3)*('ＳＲＶ2023材料送付日程表 (report)'!$G$14:$BH$108))</f>
        <v>0</v>
      </c>
      <c r="DD35" s="146">
        <f>SUMPRODUCT(('ＳＲＶ2023材料送付日程表 (report)'!$B$14:$B$108='SRI (2023)'!$V35)*('ＳＲＶ2023材料送付日程表 (report)'!$G$12:$BH$12='SRI (2023)'!DD$3)*('ＳＲＶ2023材料送付日程表 (report)'!$G$14:$BH$108))</f>
        <v>0</v>
      </c>
      <c r="DE35" s="146">
        <f>SUMPRODUCT(('ＳＲＶ2023材料送付日程表 (report)'!$B$14:$B$108='SRI (2023)'!$V35)*('ＳＲＶ2023材料送付日程表 (report)'!$G$12:$BH$12='SRI (2023)'!DE$3)*('ＳＲＶ2023材料送付日程表 (report)'!$G$14:$BH$108))</f>
        <v>0</v>
      </c>
      <c r="DF35" s="146">
        <f>SUMPRODUCT(('ＳＲＶ2023材料送付日程表 (report)'!$B$14:$B$108='SRI (2023)'!$V35)*('ＳＲＶ2023材料送付日程表 (report)'!$G$12:$BH$12='SRI (2023)'!DF$3)*('ＳＲＶ2023材料送付日程表 (report)'!$G$14:$BH$108))</f>
        <v>0</v>
      </c>
      <c r="DG35" s="146">
        <f>SUMPRODUCT(('ＳＲＶ2023材料送付日程表 (report)'!$B$14:$B$108='SRI (2023)'!$V35)*('ＳＲＶ2023材料送付日程表 (report)'!$G$12:$BH$12='SRI (2023)'!DG$3)*('ＳＲＶ2023材料送付日程表 (report)'!$G$14:$BH$108))</f>
        <v>0</v>
      </c>
      <c r="DH35" s="146">
        <f>SUMPRODUCT(('ＳＲＶ2023材料送付日程表 (report)'!$B$14:$B$108='SRI (2023)'!$V35)*('ＳＲＶ2023材料送付日程表 (report)'!$G$12:$BH$12='SRI (2023)'!DH$3)*('ＳＲＶ2023材料送付日程表 (report)'!$G$14:$BH$108))</f>
        <v>0</v>
      </c>
      <c r="DI35" s="146">
        <f>SUMPRODUCT(('ＳＲＶ2023材料送付日程表 (report)'!$B$14:$B$108='SRI (2023)'!$V35)*('ＳＲＶ2023材料送付日程表 (report)'!$G$12:$BH$12='SRI (2023)'!DI$3)*('ＳＲＶ2023材料送付日程表 (report)'!$G$14:$BH$108))</f>
        <v>0</v>
      </c>
      <c r="DJ35" s="146">
        <f>SUMPRODUCT(('ＳＲＶ2023材料送付日程表 (report)'!$B$14:$B$108='SRI (2023)'!$V35)*('ＳＲＶ2023材料送付日程表 (report)'!$G$12:$BH$12='SRI (2023)'!DJ$3)*('ＳＲＶ2023材料送付日程表 (report)'!$G$14:$BH$108))</f>
        <v>0</v>
      </c>
      <c r="DK35" s="146">
        <f>SUMPRODUCT(('ＳＲＶ2023材料送付日程表 (report)'!$B$14:$B$108='SRI (2023)'!$V35)*('ＳＲＶ2023材料送付日程表 (report)'!$G$12:$BH$12='SRI (2023)'!DK$3)*('ＳＲＶ2023材料送付日程表 (report)'!$G$14:$BH$108))</f>
        <v>0</v>
      </c>
      <c r="DL35" s="146">
        <f>SUMPRODUCT(('ＳＲＶ2023材料送付日程表 (report)'!$B$14:$B$108='SRI (2023)'!$V35)*('ＳＲＶ2023材料送付日程表 (report)'!$G$12:$BH$12='SRI (2023)'!DL$3)*('ＳＲＶ2023材料送付日程表 (report)'!$G$14:$BH$108))</f>
        <v>0</v>
      </c>
      <c r="DM35" s="146">
        <f>SUMPRODUCT(('ＳＲＶ2023材料送付日程表 (report)'!$B$14:$B$108='SRI (2023)'!$V35)*('ＳＲＶ2023材料送付日程表 (report)'!$G$12:$BH$12='SRI (2023)'!DM$3)*('ＳＲＶ2023材料送付日程表 (report)'!$G$14:$BH$108))</f>
        <v>0</v>
      </c>
      <c r="DN35" s="146">
        <f>SUMPRODUCT(('ＳＲＶ2023材料送付日程表 (report)'!$B$14:$B$108='SRI (2023)'!$V35)*('ＳＲＶ2023材料送付日程表 (report)'!$G$12:$BH$12='SRI (2023)'!DN$3)*('ＳＲＶ2023材料送付日程表 (report)'!$G$14:$BH$108))</f>
        <v>0</v>
      </c>
      <c r="DO35" s="146">
        <f>SUMPRODUCT(('ＳＲＶ2023材料送付日程表 (report)'!$B$14:$B$108='SRI (2023)'!$V35)*('ＳＲＶ2023材料送付日程表 (report)'!$G$12:$BH$12='SRI (2023)'!DO$3)*('ＳＲＶ2023材料送付日程表 (report)'!$G$14:$BH$108))</f>
        <v>0</v>
      </c>
      <c r="DP35" s="146">
        <f>SUMPRODUCT(('ＳＲＶ2023材料送付日程表 (report)'!$B$14:$B$108='SRI (2023)'!$V35)*('ＳＲＶ2023材料送付日程表 (report)'!$G$12:$BH$12='SRI (2023)'!DP$3)*('ＳＲＶ2023材料送付日程表 (report)'!$G$14:$BH$108))</f>
        <v>0</v>
      </c>
      <c r="DQ35" s="146">
        <f>SUMPRODUCT(('ＳＲＶ2023材料送付日程表 (report)'!$B$14:$B$108='SRI (2023)'!$V35)*('ＳＲＶ2023材料送付日程表 (report)'!$G$12:$BH$12='SRI (2023)'!DQ$3)*('ＳＲＶ2023材料送付日程表 (report)'!$G$14:$BH$108))</f>
        <v>0</v>
      </c>
      <c r="DR35" s="146">
        <f>SUMPRODUCT(('ＳＲＶ2023材料送付日程表 (report)'!$B$14:$B$108='SRI (2023)'!$V35)*('ＳＲＶ2023材料送付日程表 (report)'!$G$12:$BH$12='SRI (2023)'!DR$3)*('ＳＲＶ2023材料送付日程表 (report)'!$G$14:$BH$108))</f>
        <v>0</v>
      </c>
      <c r="DS35" s="146">
        <f>SUMPRODUCT(('ＳＲＶ2023材料送付日程表 (report)'!$B$14:$B$108='SRI (2023)'!$V35)*('ＳＲＶ2023材料送付日程表 (report)'!$G$12:$BH$12='SRI (2023)'!DS$3)*('ＳＲＶ2023材料送付日程表 (report)'!$G$14:$BH$108))</f>
        <v>0</v>
      </c>
      <c r="DT35" s="146">
        <f>SUMPRODUCT(('ＳＲＶ2023材料送付日程表 (report)'!$B$14:$B$108='SRI (2023)'!$V35)*('ＳＲＶ2023材料送付日程表 (report)'!$G$12:$BH$12='SRI (2023)'!DT$3)*('ＳＲＶ2023材料送付日程表 (report)'!$G$14:$BH$108))</f>
        <v>0</v>
      </c>
      <c r="DU35" s="146">
        <f>SUMPRODUCT(('ＳＲＶ2023材料送付日程表 (report)'!$B$14:$B$108='SRI (2023)'!$V35)*('ＳＲＶ2023材料送付日程表 (report)'!$G$12:$BH$12='SRI (2023)'!DU$3)*('ＳＲＶ2023材料送付日程表 (report)'!$G$14:$BH$108))</f>
        <v>0</v>
      </c>
      <c r="DV35" s="146">
        <f>SUMPRODUCT(('ＳＲＶ2023材料送付日程表 (report)'!$B$14:$B$108='SRI (2023)'!$V35)*('ＳＲＶ2023材料送付日程表 (report)'!$G$12:$BH$12='SRI (2023)'!DV$3)*('ＳＲＶ2023材料送付日程表 (report)'!$G$14:$BH$108))</f>
        <v>0</v>
      </c>
      <c r="DW35" s="146">
        <f>SUMPRODUCT(('ＳＲＶ2023材料送付日程表 (report)'!$B$14:$B$108='SRI (2023)'!$V35)*('ＳＲＶ2023材料送付日程表 (report)'!$G$12:$BH$12='SRI (2023)'!DW$3)*('ＳＲＶ2023材料送付日程表 (report)'!$G$14:$BH$108))</f>
        <v>0</v>
      </c>
      <c r="DX35" s="146">
        <f>SUMPRODUCT(('ＳＲＶ2023材料送付日程表 (report)'!$B$14:$B$108='SRI (2023)'!$V35)*('ＳＲＶ2023材料送付日程表 (report)'!$G$12:$BH$12='SRI (2023)'!DX$3)*('ＳＲＶ2023材料送付日程表 (report)'!$G$14:$BH$108))</f>
        <v>0</v>
      </c>
      <c r="DY35" s="146">
        <f>SUMPRODUCT(('ＳＲＶ2023材料送付日程表 (report)'!$B$14:$B$108='SRI (2023)'!$V35)*('ＳＲＶ2023材料送付日程表 (report)'!$G$12:$BH$12='SRI (2023)'!DY$3)*('ＳＲＶ2023材料送付日程表 (report)'!$G$14:$BH$108))</f>
        <v>0</v>
      </c>
      <c r="DZ35" s="146">
        <f>SUMPRODUCT(('ＳＲＶ2023材料送付日程表 (report)'!$B$14:$B$108='SRI (2023)'!$V35)*('ＳＲＶ2023材料送付日程表 (report)'!$G$12:$BH$12='SRI (2023)'!DZ$3)*('ＳＲＶ2023材料送付日程表 (report)'!$G$14:$BH$108))</f>
        <v>0</v>
      </c>
      <c r="EA35" s="146">
        <f>SUMPRODUCT(('ＳＲＶ2023材料送付日程表 (report)'!$B$14:$B$108='SRI (2023)'!$V35)*('ＳＲＶ2023材料送付日程表 (report)'!$G$12:$BH$12='SRI (2023)'!EA$3)*('ＳＲＶ2023材料送付日程表 (report)'!$G$14:$BH$108))</f>
        <v>0</v>
      </c>
      <c r="EB35" s="146">
        <f>SUMPRODUCT(('ＳＲＶ2023材料送付日程表 (report)'!$B$14:$B$108='SRI (2023)'!$V35)*('ＳＲＶ2023材料送付日程表 (report)'!$G$12:$BH$12='SRI (2023)'!EB$3)*('ＳＲＶ2023材料送付日程表 (report)'!$G$14:$BH$108))</f>
        <v>0</v>
      </c>
      <c r="EC35" s="146">
        <f>SUMPRODUCT(('ＳＲＶ2023材料送付日程表 (report)'!$B$14:$B$108='SRI (2023)'!$V35)*('ＳＲＶ2023材料送付日程表 (report)'!$G$12:$BH$12='SRI (2023)'!EC$3)*('ＳＲＶ2023材料送付日程表 (report)'!$G$14:$BH$108))</f>
        <v>0</v>
      </c>
      <c r="ED35" s="146">
        <f>SUMPRODUCT(('ＳＲＶ2023材料送付日程表 (report)'!$B$14:$B$108='SRI (2023)'!$V35)*('ＳＲＶ2023材料送付日程表 (report)'!$G$12:$BH$12='SRI (2023)'!ED$3)*('ＳＲＶ2023材料送付日程表 (report)'!$G$14:$BH$108))</f>
        <v>0</v>
      </c>
      <c r="EE35" s="146">
        <f>SUMPRODUCT(('ＳＲＶ2023材料送付日程表 (report)'!$B$14:$B$108='SRI (2023)'!$V35)*('ＳＲＶ2023材料送付日程表 (report)'!$G$12:$BH$12='SRI (2023)'!EE$3)*('ＳＲＶ2023材料送付日程表 (report)'!$G$14:$BH$108))</f>
        <v>0</v>
      </c>
      <c r="EF35" s="146">
        <f>SUMPRODUCT(('ＳＲＶ2023材料送付日程表 (report)'!$B$14:$B$108='SRI (2023)'!$V35)*('ＳＲＶ2023材料送付日程表 (report)'!$G$12:$BH$12='SRI (2023)'!EF$3)*('ＳＲＶ2023材料送付日程表 (report)'!$G$14:$BH$108))</f>
        <v>0</v>
      </c>
      <c r="EG35" s="146">
        <f>SUMPRODUCT(('ＳＲＶ2023材料送付日程表 (report)'!$B$14:$B$108='SRI (2023)'!$V35)*('ＳＲＶ2023材料送付日程表 (report)'!$G$12:$BH$12='SRI (2023)'!EG$3)*('ＳＲＶ2023材料送付日程表 (report)'!$G$14:$BH$108))</f>
        <v>0</v>
      </c>
      <c r="EH35" s="146">
        <f>SUMPRODUCT(('ＳＲＶ2023材料送付日程表 (report)'!$B$14:$B$108='SRI (2023)'!$V35)*('ＳＲＶ2023材料送付日程表 (report)'!$G$12:$BH$12='SRI (2023)'!EH$3)*('ＳＲＶ2023材料送付日程表 (report)'!$G$14:$BH$108))</f>
        <v>0</v>
      </c>
      <c r="EI35" s="146">
        <f>SUMPRODUCT(('ＳＲＶ2023材料送付日程表 (report)'!$B$14:$B$108='SRI (2023)'!$V35)*('ＳＲＶ2023材料送付日程表 (report)'!$G$12:$BH$12='SRI (2023)'!EI$3)*('ＳＲＶ2023材料送付日程表 (report)'!$G$14:$BH$108))</f>
        <v>0</v>
      </c>
      <c r="EJ35" s="146">
        <f>SUMPRODUCT(('ＳＲＶ2023材料送付日程表 (report)'!$B$14:$B$108='SRI (2023)'!$V35)*('ＳＲＶ2023材料送付日程表 (report)'!$G$12:$BH$12='SRI (2023)'!EJ$3)*('ＳＲＶ2023材料送付日程表 (report)'!$G$14:$BH$108))</f>
        <v>0</v>
      </c>
      <c r="EK35" s="146">
        <f>SUMPRODUCT(('ＳＲＶ2023材料送付日程表 (report)'!$B$14:$B$108='SRI (2023)'!$V35)*('ＳＲＶ2023材料送付日程表 (report)'!$G$12:$BH$12='SRI (2023)'!EK$3)*('ＳＲＶ2023材料送付日程表 (report)'!$G$14:$BH$108))</f>
        <v>0</v>
      </c>
      <c r="EL35" s="146">
        <f>SUMPRODUCT(('ＳＲＶ2023材料送付日程表 (report)'!$B$14:$B$108='SRI (2023)'!$V35)*('ＳＲＶ2023材料送付日程表 (report)'!$G$12:$BH$12='SRI (2023)'!EL$3)*('ＳＲＶ2023材料送付日程表 (report)'!$G$14:$BH$108))</f>
        <v>0</v>
      </c>
      <c r="EM35" s="146">
        <f>SUMPRODUCT(('ＳＲＶ2023材料送付日程表 (report)'!$B$14:$B$108='SRI (2023)'!$V35)*('ＳＲＶ2023材料送付日程表 (report)'!$G$12:$BH$12='SRI (2023)'!EM$3)*('ＳＲＶ2023材料送付日程表 (report)'!$G$14:$BH$108))</f>
        <v>0</v>
      </c>
      <c r="EN35" s="146">
        <f>SUMPRODUCT(('ＳＲＶ2023材料送付日程表 (report)'!$B$14:$B$108='SRI (2023)'!$V35)*('ＳＲＶ2023材料送付日程表 (report)'!$G$12:$BH$12='SRI (2023)'!EN$3)*('ＳＲＶ2023材料送付日程表 (report)'!$G$14:$BH$108))</f>
        <v>0</v>
      </c>
      <c r="EO35" s="146">
        <f>SUMPRODUCT(('ＳＲＶ2023材料送付日程表 (report)'!$B$14:$B$108='SRI (2023)'!$V35)*('ＳＲＶ2023材料送付日程表 (report)'!$G$12:$BH$12='SRI (2023)'!EO$3)*('ＳＲＶ2023材料送付日程表 (report)'!$G$14:$BH$108))</f>
        <v>0</v>
      </c>
      <c r="EP35" s="146">
        <f>SUMPRODUCT(('ＳＲＶ2023材料送付日程表 (report)'!$B$14:$B$108='SRI (2023)'!$V35)*('ＳＲＶ2023材料送付日程表 (report)'!$G$12:$BH$12='SRI (2023)'!EP$3)*('ＳＲＶ2023材料送付日程表 (report)'!$G$14:$BH$108))</f>
        <v>0</v>
      </c>
      <c r="EQ35" s="146">
        <f>SUMPRODUCT(('ＳＲＶ2023材料送付日程表 (report)'!$B$14:$B$108='SRI (2023)'!$V35)*('ＳＲＶ2023材料送付日程表 (report)'!$G$12:$BH$12='SRI (2023)'!EQ$3)*('ＳＲＶ2023材料送付日程表 (report)'!$G$14:$BH$108))</f>
        <v>0</v>
      </c>
      <c r="ER35" s="146">
        <f>SUMPRODUCT(('ＳＲＶ2023材料送付日程表 (report)'!$B$14:$B$108='SRI (2023)'!$V35)*('ＳＲＶ2023材料送付日程表 (report)'!$G$12:$BH$12='SRI (2023)'!ER$3)*('ＳＲＶ2023材料送付日程表 (report)'!$G$14:$BH$108))</f>
        <v>0</v>
      </c>
      <c r="ES35" s="146">
        <f>SUMPRODUCT(('ＳＲＶ2023材料送付日程表 (report)'!$B$14:$B$108='SRI (2023)'!$V35)*('ＳＲＶ2023材料送付日程表 (report)'!$G$12:$BH$12='SRI (2023)'!ES$3)*('ＳＲＶ2023材料送付日程表 (report)'!$G$14:$BH$108))</f>
        <v>0</v>
      </c>
      <c r="ET35" s="146">
        <f>SUMPRODUCT(('ＳＲＶ2023材料送付日程表 (report)'!$B$14:$B$108='SRI (2023)'!$V35)*('ＳＲＶ2023材料送付日程表 (report)'!$G$12:$BH$12='SRI (2023)'!ET$3)*('ＳＲＶ2023材料送付日程表 (report)'!$G$14:$BH$108))</f>
        <v>0</v>
      </c>
      <c r="EU35" s="146">
        <f>SUMPRODUCT(('ＳＲＶ2023材料送付日程表 (report)'!$B$14:$B$108='SRI (2023)'!$V35)*('ＳＲＶ2023材料送付日程表 (report)'!$G$12:$BH$12='SRI (2023)'!EU$3)*('ＳＲＶ2023材料送付日程表 (report)'!$G$14:$BH$108))</f>
        <v>0</v>
      </c>
      <c r="EV35" s="146">
        <f>SUMPRODUCT(('ＳＲＶ2023材料送付日程表 (report)'!$B$14:$B$108='SRI (2023)'!$V35)*('ＳＲＶ2023材料送付日程表 (report)'!$G$12:$BH$12='SRI (2023)'!EV$3)*('ＳＲＶ2023材料送付日程表 (report)'!$G$14:$BH$108))</f>
        <v>0</v>
      </c>
      <c r="EW35" s="146">
        <f>SUMPRODUCT(('ＳＲＶ2023材料送付日程表 (report)'!$B$14:$B$108='SRI (2023)'!$V35)*('ＳＲＶ2023材料送付日程表 (report)'!$G$12:$BH$12='SRI (2023)'!EW$3)*('ＳＲＶ2023材料送付日程表 (report)'!$G$14:$BH$108))</f>
        <v>0</v>
      </c>
      <c r="EX35" s="146">
        <f>SUMPRODUCT(('ＳＲＶ2023材料送付日程表 (report)'!$B$14:$B$108='SRI (2023)'!$V35)*('ＳＲＶ2023材料送付日程表 (report)'!$G$12:$BH$12='SRI (2023)'!EX$3)*('ＳＲＶ2023材料送付日程表 (report)'!$G$14:$BH$108))</f>
        <v>0</v>
      </c>
      <c r="EY35" s="146">
        <f>SUMPRODUCT(('ＳＲＶ2023材料送付日程表 (report)'!$B$14:$B$108='SRI (2023)'!$V35)*('ＳＲＶ2023材料送付日程表 (report)'!$G$12:$BH$12='SRI (2023)'!EY$3)*('ＳＲＶ2023材料送付日程表 (report)'!$G$14:$BH$108))</f>
        <v>0</v>
      </c>
      <c r="EZ35" s="146">
        <f>SUMPRODUCT(('ＳＲＶ2023材料送付日程表 (report)'!$B$14:$B$108='SRI (2023)'!$V35)*('ＳＲＶ2023材料送付日程表 (report)'!$G$12:$BH$12='SRI (2023)'!EZ$3)*('ＳＲＶ2023材料送付日程表 (report)'!$G$14:$BH$108))</f>
        <v>0</v>
      </c>
      <c r="FA35" s="146">
        <f>SUMPRODUCT(('ＳＲＶ2023材料送付日程表 (report)'!$B$14:$B$108='SRI (2023)'!$V35)*('ＳＲＶ2023材料送付日程表 (report)'!$G$12:$BH$12='SRI (2023)'!FA$3)*('ＳＲＶ2023材料送付日程表 (report)'!$G$14:$BH$108))</f>
        <v>0</v>
      </c>
      <c r="FB35" s="146">
        <f>SUMPRODUCT(('ＳＲＶ2023材料送付日程表 (report)'!$B$14:$B$108='SRI (2023)'!$V35)*('ＳＲＶ2023材料送付日程表 (report)'!$G$12:$BH$12='SRI (2023)'!FB$3)*('ＳＲＶ2023材料送付日程表 (report)'!$G$14:$BH$108))</f>
        <v>0</v>
      </c>
      <c r="FC35" s="146">
        <f>SUMPRODUCT(('ＳＲＶ2023材料送付日程表 (report)'!$B$14:$B$108='SRI (2023)'!$V35)*('ＳＲＶ2023材料送付日程表 (report)'!$G$12:$BH$12='SRI (2023)'!FC$3)*('ＳＲＶ2023材料送付日程表 (report)'!$G$14:$BH$108))</f>
        <v>0</v>
      </c>
      <c r="FD35" s="146">
        <f>SUMPRODUCT(('ＳＲＶ2023材料送付日程表 (report)'!$B$14:$B$108='SRI (2023)'!$V35)*('ＳＲＶ2023材料送付日程表 (report)'!$G$12:$BH$12='SRI (2023)'!FD$3)*('ＳＲＶ2023材料送付日程表 (report)'!$G$14:$BH$108))</f>
        <v>0</v>
      </c>
      <c r="FE35" s="146">
        <f>SUMPRODUCT(('ＳＲＶ2023材料送付日程表 (report)'!$B$14:$B$108='SRI (2023)'!$V35)*('ＳＲＶ2023材料送付日程表 (report)'!$G$12:$BH$12='SRI (2023)'!FE$3)*('ＳＲＶ2023材料送付日程表 (report)'!$G$14:$BH$108))</f>
        <v>0</v>
      </c>
      <c r="FF35" s="146">
        <f>SUMPRODUCT(('ＳＲＶ2023材料送付日程表 (report)'!$B$14:$B$108='SRI (2023)'!$V35)*('ＳＲＶ2023材料送付日程表 (report)'!$G$12:$BH$12='SRI (2023)'!FF$3)*('ＳＲＶ2023材料送付日程表 (report)'!$G$14:$BH$108))</f>
        <v>0</v>
      </c>
      <c r="FG35" s="146">
        <f>SUMPRODUCT(('ＳＲＶ2023材料送付日程表 (report)'!$B$14:$B$108='SRI (2023)'!$V35)*('ＳＲＶ2023材料送付日程表 (report)'!$G$12:$BH$12='SRI (2023)'!FG$3)*('ＳＲＶ2023材料送付日程表 (report)'!$G$14:$BH$108))</f>
        <v>0</v>
      </c>
      <c r="FH35" s="146">
        <f>SUMPRODUCT(('ＳＲＶ2023材料送付日程表 (report)'!$B$14:$B$108='SRI (2023)'!$V35)*('ＳＲＶ2023材料送付日程表 (report)'!$G$12:$BH$12='SRI (2023)'!FH$3)*('ＳＲＶ2023材料送付日程表 (report)'!$G$14:$BH$108))</f>
        <v>0</v>
      </c>
      <c r="FI35" s="146">
        <f>SUMPRODUCT(('ＳＲＶ2023材料送付日程表 (report)'!$B$14:$B$108='SRI (2023)'!$V35)*('ＳＲＶ2023材料送付日程表 (report)'!$G$12:$BH$12='SRI (2023)'!FI$3)*('ＳＲＶ2023材料送付日程表 (report)'!$G$14:$BH$108))</f>
        <v>0</v>
      </c>
      <c r="FJ35" s="146">
        <f>SUMPRODUCT(('ＳＲＶ2023材料送付日程表 (report)'!$B$14:$B$108='SRI (2023)'!$V35)*('ＳＲＶ2023材料送付日程表 (report)'!$G$12:$BH$12='SRI (2023)'!FJ$3)*('ＳＲＶ2023材料送付日程表 (report)'!$G$14:$BH$108))</f>
        <v>0</v>
      </c>
      <c r="FK35" s="146">
        <f>SUMPRODUCT(('ＳＲＶ2023材料送付日程表 (report)'!$B$14:$B$108='SRI (2023)'!$V35)*('ＳＲＶ2023材料送付日程表 (report)'!$G$12:$BH$12='SRI (2023)'!FK$3)*('ＳＲＶ2023材料送付日程表 (report)'!$G$14:$BH$108))</f>
        <v>0</v>
      </c>
      <c r="FL35" s="146">
        <f>SUMPRODUCT(('ＳＲＶ2023材料送付日程表 (report)'!$B$14:$B$108='SRI (2023)'!$V35)*('ＳＲＶ2023材料送付日程表 (report)'!$G$12:$BH$12='SRI (2023)'!FL$3)*('ＳＲＶ2023材料送付日程表 (report)'!$G$14:$BH$108))</f>
        <v>0</v>
      </c>
      <c r="FM35" s="146">
        <f>SUMPRODUCT(('ＳＲＶ2023材料送付日程表 (report)'!$B$14:$B$108='SRI (2023)'!$V35)*('ＳＲＶ2023材料送付日程表 (report)'!$G$12:$BH$12='SRI (2023)'!FM$3)*('ＳＲＶ2023材料送付日程表 (report)'!$G$14:$BH$108))</f>
        <v>0</v>
      </c>
      <c r="FN35" s="146">
        <f>SUMPRODUCT(('ＳＲＶ2023材料送付日程表 (report)'!$B$14:$B$108='SRI (2023)'!$V35)*('ＳＲＶ2023材料送付日程表 (report)'!$G$12:$BH$12='SRI (2023)'!FN$3)*('ＳＲＶ2023材料送付日程表 (report)'!$G$14:$BH$108))</f>
        <v>0</v>
      </c>
      <c r="FO35" s="146">
        <f>SUMPRODUCT(('ＳＲＶ2023材料送付日程表 (report)'!$B$14:$B$108='SRI (2023)'!$V35)*('ＳＲＶ2023材料送付日程表 (report)'!$G$12:$BH$12='SRI (2023)'!FO$3)*('ＳＲＶ2023材料送付日程表 (report)'!$G$14:$BH$108))</f>
        <v>0</v>
      </c>
      <c r="FP35" s="146">
        <f>SUMPRODUCT(('ＳＲＶ2023材料送付日程表 (report)'!$B$14:$B$108='SRI (2023)'!$V35)*('ＳＲＶ2023材料送付日程表 (report)'!$G$12:$BH$12='SRI (2023)'!FP$3)*('ＳＲＶ2023材料送付日程表 (report)'!$G$14:$BH$108))</f>
        <v>0</v>
      </c>
      <c r="FQ35" s="146">
        <f>SUMPRODUCT(('ＳＲＶ2023材料送付日程表 (report)'!$B$14:$B$108='SRI (2023)'!$V35)*('ＳＲＶ2023材料送付日程表 (report)'!$G$12:$BH$12='SRI (2023)'!FQ$3)*('ＳＲＶ2023材料送付日程表 (report)'!$G$14:$BH$108))</f>
        <v>0</v>
      </c>
      <c r="FR35" s="146">
        <f>SUMPRODUCT(('ＳＲＶ2023材料送付日程表 (report)'!$B$14:$B$108='SRI (2023)'!$V35)*('ＳＲＶ2023材料送付日程表 (report)'!$G$12:$BH$12='SRI (2023)'!FR$3)*('ＳＲＶ2023材料送付日程表 (report)'!$G$14:$BH$108))</f>
        <v>0</v>
      </c>
      <c r="FS35" s="146">
        <f>SUMPRODUCT(('ＳＲＶ2023材料送付日程表 (report)'!$B$14:$B$108='SRI (2023)'!$V35)*('ＳＲＶ2023材料送付日程表 (report)'!$G$12:$BH$12='SRI (2023)'!FS$3)*('ＳＲＶ2023材料送付日程表 (report)'!$G$14:$BH$108))</f>
        <v>0</v>
      </c>
      <c r="FT35" s="146">
        <f>SUMPRODUCT(('ＳＲＶ2023材料送付日程表 (report)'!$B$14:$B$108='SRI (2023)'!$V35)*('ＳＲＶ2023材料送付日程表 (report)'!$G$12:$BH$12='SRI (2023)'!FT$3)*('ＳＲＶ2023材料送付日程表 (report)'!$G$14:$BH$108))</f>
        <v>0</v>
      </c>
      <c r="FU35" s="146">
        <f>SUMPRODUCT(('ＳＲＶ2023材料送付日程表 (report)'!$B$14:$B$108='SRI (2023)'!$V35)*('ＳＲＶ2023材料送付日程表 (report)'!$G$12:$BH$12='SRI (2023)'!FU$3)*('ＳＲＶ2023材料送付日程表 (report)'!$G$14:$BH$108))</f>
        <v>0</v>
      </c>
      <c r="FV35" s="146">
        <f>SUMPRODUCT(('ＳＲＶ2023材料送付日程表 (report)'!$B$14:$B$108='SRI (2023)'!$V35)*('ＳＲＶ2023材料送付日程表 (report)'!$G$12:$BH$12='SRI (2023)'!FV$3)*('ＳＲＶ2023材料送付日程表 (report)'!$G$14:$BH$108))</f>
        <v>0</v>
      </c>
      <c r="FW35" s="146">
        <f>SUMPRODUCT(('ＳＲＶ2023材料送付日程表 (report)'!$B$14:$B$108='SRI (2023)'!$V35)*('ＳＲＶ2023材料送付日程表 (report)'!$G$12:$BH$12='SRI (2023)'!FW$3)*('ＳＲＶ2023材料送付日程表 (report)'!$G$14:$BH$108))</f>
        <v>0</v>
      </c>
      <c r="FX35" s="146">
        <f>SUMPRODUCT(('ＳＲＶ2023材料送付日程表 (report)'!$B$14:$B$108='SRI (2023)'!$V35)*('ＳＲＶ2023材料送付日程表 (report)'!$G$12:$BH$12='SRI (2023)'!FX$3)*('ＳＲＶ2023材料送付日程表 (report)'!$G$14:$BH$108))</f>
        <v>0</v>
      </c>
      <c r="FY35" s="146">
        <f>SUMPRODUCT(('ＳＲＶ2023材料送付日程表 (report)'!$B$14:$B$108='SRI (2023)'!$V35)*('ＳＲＶ2023材料送付日程表 (report)'!$G$12:$BH$12='SRI (2023)'!FY$3)*('ＳＲＶ2023材料送付日程表 (report)'!$G$14:$BH$108))</f>
        <v>0</v>
      </c>
      <c r="FZ35" s="146">
        <f>SUMPRODUCT(('ＳＲＶ2023材料送付日程表 (report)'!$B$14:$B$108='SRI (2023)'!$V35)*('ＳＲＶ2023材料送付日程表 (report)'!$G$12:$BH$12='SRI (2023)'!FZ$3)*('ＳＲＶ2023材料送付日程表 (report)'!$G$14:$BH$108))</f>
        <v>0</v>
      </c>
      <c r="GA35" s="146">
        <f>SUMPRODUCT(('ＳＲＶ2023材料送付日程表 (report)'!$B$14:$B$108='SRI (2023)'!$V35)*('ＳＲＶ2023材料送付日程表 (report)'!$G$12:$BH$12='SRI (2023)'!GA$3)*('ＳＲＶ2023材料送付日程表 (report)'!$G$14:$BH$108))</f>
        <v>0</v>
      </c>
      <c r="GB35" s="146">
        <f>SUMPRODUCT(('ＳＲＶ2023材料送付日程表 (report)'!$B$14:$B$108='SRI (2023)'!$V35)*('ＳＲＶ2023材料送付日程表 (report)'!$G$12:$BH$12='SRI (2023)'!GB$3)*('ＳＲＶ2023材料送付日程表 (report)'!$G$14:$BH$108))</f>
        <v>0</v>
      </c>
      <c r="GC35" s="146">
        <f>SUMPRODUCT(('ＳＲＶ2023材料送付日程表 (report)'!$B$14:$B$108='SRI (2023)'!$V35)*('ＳＲＶ2023材料送付日程表 (report)'!$G$12:$BH$12='SRI (2023)'!GC$3)*('ＳＲＶ2023材料送付日程表 (report)'!$G$14:$BH$108))</f>
        <v>0</v>
      </c>
      <c r="GD35" s="146">
        <f>SUMPRODUCT(('ＳＲＶ2023材料送付日程表 (report)'!$B$14:$B$108='SRI (2023)'!$V35)*('ＳＲＶ2023材料送付日程表 (report)'!$G$12:$BH$12='SRI (2023)'!GD$3)*('ＳＲＶ2023材料送付日程表 (report)'!$G$14:$BH$108))</f>
        <v>0</v>
      </c>
      <c r="GE35" s="146">
        <f>SUMPRODUCT(('ＳＲＶ2023材料送付日程表 (report)'!$B$14:$B$108='SRI (2023)'!$V35)*('ＳＲＶ2023材料送付日程表 (report)'!$G$12:$BH$12='SRI (2023)'!GE$3)*('ＳＲＶ2023材料送付日程表 (report)'!$G$14:$BH$108))</f>
        <v>0</v>
      </c>
      <c r="GF35" s="146">
        <f>SUMPRODUCT(('ＳＲＶ2023材料送付日程表 (report)'!$B$14:$B$108='SRI (2023)'!$V35)*('ＳＲＶ2023材料送付日程表 (report)'!$G$12:$BH$12='SRI (2023)'!GF$3)*('ＳＲＶ2023材料送付日程表 (report)'!$G$14:$BH$108))</f>
        <v>0</v>
      </c>
      <c r="GG35" s="146">
        <f>SUMPRODUCT(('ＳＲＶ2023材料送付日程表 (report)'!$B$14:$B$108='SRI (2023)'!$V35)*('ＳＲＶ2023材料送付日程表 (report)'!$G$12:$BH$12='SRI (2023)'!GG$3)*('ＳＲＶ2023材料送付日程表 (report)'!$G$14:$BH$108))</f>
        <v>0</v>
      </c>
      <c r="GH35" s="146">
        <f>SUMPRODUCT(('ＳＲＶ2023材料送付日程表 (report)'!$B$14:$B$108='SRI (2023)'!$V35)*('ＳＲＶ2023材料送付日程表 (report)'!$G$12:$BH$12='SRI (2023)'!GH$3)*('ＳＲＶ2023材料送付日程表 (report)'!$G$14:$BH$108))</f>
        <v>0</v>
      </c>
      <c r="GI35" s="146">
        <f>SUMPRODUCT(('ＳＲＶ2023材料送付日程表 (report)'!$B$14:$B$108='SRI (2023)'!$V35)*('ＳＲＶ2023材料送付日程表 (report)'!$G$12:$BH$12='SRI (2023)'!GI$3)*('ＳＲＶ2023材料送付日程表 (report)'!$G$14:$BH$108))</f>
        <v>0</v>
      </c>
      <c r="GJ35" s="146">
        <f>SUMPRODUCT(('ＳＲＶ2023材料送付日程表 (report)'!$B$14:$B$108='SRI (2023)'!$V35)*('ＳＲＶ2023材料送付日程表 (report)'!$G$12:$BH$12='SRI (2023)'!GJ$3)*('ＳＲＶ2023材料送付日程表 (report)'!$G$14:$BH$108))</f>
        <v>0</v>
      </c>
      <c r="GK35" s="146">
        <f>SUMPRODUCT(('ＳＲＶ2023材料送付日程表 (report)'!$B$14:$B$108='SRI (2023)'!$V35)*('ＳＲＶ2023材料送付日程表 (report)'!$G$12:$BH$12='SRI (2023)'!GK$3)*('ＳＲＶ2023材料送付日程表 (report)'!$G$14:$BH$108))</f>
        <v>0</v>
      </c>
      <c r="GL35" s="146">
        <f>SUMPRODUCT(('ＳＲＶ2023材料送付日程表 (report)'!$B$14:$B$108='SRI (2023)'!$V35)*('ＳＲＶ2023材料送付日程表 (report)'!$G$12:$BH$12='SRI (2023)'!GL$3)*('ＳＲＶ2023材料送付日程表 (report)'!$G$14:$BH$108))</f>
        <v>0</v>
      </c>
      <c r="GM35" s="146">
        <f>SUMPRODUCT(('ＳＲＶ2023材料送付日程表 (report)'!$B$14:$B$108='SRI (2023)'!$V35)*('ＳＲＶ2023材料送付日程表 (report)'!$G$12:$BH$12='SRI (2023)'!GM$3)*('ＳＲＶ2023材料送付日程表 (report)'!$G$14:$BH$108))</f>
        <v>0</v>
      </c>
      <c r="GN35" s="146">
        <f>SUMPRODUCT(('ＳＲＶ2023材料送付日程表 (report)'!$B$14:$B$108='SRI (2023)'!$V35)*('ＳＲＶ2023材料送付日程表 (report)'!$G$12:$BH$12='SRI (2023)'!GN$3)*('ＳＲＶ2023材料送付日程表 (report)'!$G$14:$BH$108))</f>
        <v>0</v>
      </c>
      <c r="GO35" s="146">
        <f>SUMPRODUCT(('ＳＲＶ2023材料送付日程表 (report)'!$B$14:$B$108='SRI (2023)'!$V35)*('ＳＲＶ2023材料送付日程表 (report)'!$G$12:$BH$12='SRI (2023)'!GO$3)*('ＳＲＶ2023材料送付日程表 (report)'!$G$14:$BH$108))</f>
        <v>0</v>
      </c>
      <c r="GP35" s="146">
        <f>SUMPRODUCT(('ＳＲＶ2023材料送付日程表 (report)'!$B$14:$B$108='SRI (2023)'!$V35)*('ＳＲＶ2023材料送付日程表 (report)'!$G$12:$BH$12='SRI (2023)'!GP$3)*('ＳＲＶ2023材料送付日程表 (report)'!$G$14:$BH$108))</f>
        <v>0</v>
      </c>
      <c r="GQ35" s="146">
        <f>SUMPRODUCT(('ＳＲＶ2023材料送付日程表 (report)'!$B$14:$B$108='SRI (2023)'!$V35)*('ＳＲＶ2023材料送付日程表 (report)'!$G$12:$BH$12='SRI (2023)'!GQ$3)*('ＳＲＶ2023材料送付日程表 (report)'!$G$14:$BH$108))</f>
        <v>0</v>
      </c>
      <c r="GR35" s="146">
        <f>SUMPRODUCT(('ＳＲＶ2023材料送付日程表 (report)'!$B$14:$B$108='SRI (2023)'!$V35)*('ＳＲＶ2023材料送付日程表 (report)'!$G$12:$BH$12='SRI (2023)'!GR$3)*('ＳＲＶ2023材料送付日程表 (report)'!$G$14:$BH$108))</f>
        <v>0</v>
      </c>
      <c r="GS35" s="146">
        <f>SUMPRODUCT(('ＳＲＶ2023材料送付日程表 (report)'!$B$14:$B$108='SRI (2023)'!$V35)*('ＳＲＶ2023材料送付日程表 (report)'!$G$12:$BH$12='SRI (2023)'!GS$3)*('ＳＲＶ2023材料送付日程表 (report)'!$G$14:$BH$108))</f>
        <v>0</v>
      </c>
      <c r="GT35" s="146">
        <f>SUMPRODUCT(('ＳＲＶ2023材料送付日程表 (report)'!$B$14:$B$108='SRI (2023)'!$V35)*('ＳＲＶ2023材料送付日程表 (report)'!$G$12:$BH$12='SRI (2023)'!GT$3)*('ＳＲＶ2023材料送付日程表 (report)'!$G$14:$BH$108))</f>
        <v>0</v>
      </c>
      <c r="GU35" s="146">
        <f>SUMPRODUCT(('ＳＲＶ2023材料送付日程表 (report)'!$B$14:$B$108='SRI (2023)'!$V35)*('ＳＲＶ2023材料送付日程表 (report)'!$G$12:$BH$12='SRI (2023)'!GU$3)*('ＳＲＶ2023材料送付日程表 (report)'!$G$14:$BH$108))</f>
        <v>0</v>
      </c>
      <c r="GV35" s="146">
        <f>SUMPRODUCT(('ＳＲＶ2023材料送付日程表 (report)'!$B$14:$B$108='SRI (2023)'!$V35)*('ＳＲＶ2023材料送付日程表 (report)'!$G$12:$BH$12='SRI (2023)'!GV$3)*('ＳＲＶ2023材料送付日程表 (report)'!$G$14:$BH$108))</f>
        <v>0</v>
      </c>
      <c r="GW35" s="146">
        <f>SUMPRODUCT(('ＳＲＶ2023材料送付日程表 (report)'!$B$14:$B$108='SRI (2023)'!$V35)*('ＳＲＶ2023材料送付日程表 (report)'!$G$12:$BH$12='SRI (2023)'!GW$3)*('ＳＲＶ2023材料送付日程表 (report)'!$G$14:$BH$108))</f>
        <v>0</v>
      </c>
      <c r="GX35" s="146">
        <f>SUMPRODUCT(('ＳＲＶ2023材料送付日程表 (report)'!$B$14:$B$108='SRI (2023)'!$V35)*('ＳＲＶ2023材料送付日程表 (report)'!$G$12:$BH$12='SRI (2023)'!GX$3)*('ＳＲＶ2023材料送付日程表 (report)'!$G$14:$BH$108))</f>
        <v>0</v>
      </c>
      <c r="GY35" s="146">
        <f>SUMPRODUCT(('ＳＲＶ2023材料送付日程表 (report)'!$B$14:$B$108='SRI (2023)'!$V35)*('ＳＲＶ2023材料送付日程表 (report)'!$G$12:$BH$12='SRI (2023)'!GY$3)*('ＳＲＶ2023材料送付日程表 (report)'!$G$14:$BH$108))</f>
        <v>0</v>
      </c>
      <c r="GZ35" s="146">
        <f>SUMPRODUCT(('ＳＲＶ2023材料送付日程表 (report)'!$B$14:$B$108='SRI (2023)'!$V35)*('ＳＲＶ2023材料送付日程表 (report)'!$G$12:$BH$12='SRI (2023)'!GZ$3)*('ＳＲＶ2023材料送付日程表 (report)'!$G$14:$BH$108))</f>
        <v>0</v>
      </c>
      <c r="HA35" s="146">
        <f>SUMPRODUCT(('ＳＲＶ2023材料送付日程表 (report)'!$B$14:$B$108='SRI (2023)'!$V35)*('ＳＲＶ2023材料送付日程表 (report)'!$G$12:$BH$12='SRI (2023)'!HA$3)*('ＳＲＶ2023材料送付日程表 (report)'!$G$14:$BH$108))</f>
        <v>0</v>
      </c>
      <c r="HB35" s="146">
        <f>SUMPRODUCT(('ＳＲＶ2023材料送付日程表 (report)'!$B$14:$B$108='SRI (2023)'!$V35)*('ＳＲＶ2023材料送付日程表 (report)'!$G$12:$BH$12='SRI (2023)'!HB$3)*('ＳＲＶ2023材料送付日程表 (report)'!$G$14:$BH$108))</f>
        <v>0</v>
      </c>
      <c r="HC35" s="146">
        <f>SUMPRODUCT(('ＳＲＶ2023材料送付日程表 (report)'!$B$14:$B$108='SRI (2023)'!$V35)*('ＳＲＶ2023材料送付日程表 (report)'!$G$12:$BH$12='SRI (2023)'!HC$3)*('ＳＲＶ2023材料送付日程表 (report)'!$G$14:$BH$108))</f>
        <v>0</v>
      </c>
      <c r="HD35" s="146">
        <f>SUMPRODUCT(('ＳＲＶ2023材料送付日程表 (report)'!$B$14:$B$108='SRI (2023)'!$V35)*('ＳＲＶ2023材料送付日程表 (report)'!$G$12:$BH$12='SRI (2023)'!HD$3)*('ＳＲＶ2023材料送付日程表 (report)'!$G$14:$BH$108))</f>
        <v>0</v>
      </c>
      <c r="HE35" s="146">
        <f>SUMPRODUCT(('ＳＲＶ2023材料送付日程表 (report)'!$B$14:$B$108='SRI (2023)'!$V35)*('ＳＲＶ2023材料送付日程表 (report)'!$G$12:$BH$12='SRI (2023)'!HE$3)*('ＳＲＶ2023材料送付日程表 (report)'!$G$14:$BH$108))</f>
        <v>0</v>
      </c>
      <c r="HF35" s="146">
        <f>SUMPRODUCT(('ＳＲＶ2023材料送付日程表 (report)'!$B$14:$B$108='SRI (2023)'!$V35)*('ＳＲＶ2023材料送付日程表 (report)'!$G$12:$BH$12='SRI (2023)'!HF$3)*('ＳＲＶ2023材料送付日程表 (report)'!$G$14:$BH$108))</f>
        <v>0</v>
      </c>
      <c r="HG35" s="146">
        <f>SUMPRODUCT(('ＳＲＶ2023材料送付日程表 (report)'!$B$14:$B$108='SRI (2023)'!$V35)*('ＳＲＶ2023材料送付日程表 (report)'!$G$12:$BH$12='SRI (2023)'!HG$3)*('ＳＲＶ2023材料送付日程表 (report)'!$G$14:$BH$108))</f>
        <v>0</v>
      </c>
      <c r="HH35" s="146">
        <f>SUMPRODUCT(('ＳＲＶ2023材料送付日程表 (report)'!$B$14:$B$108='SRI (2023)'!$V35)*('ＳＲＶ2023材料送付日程表 (report)'!$G$12:$BH$12='SRI (2023)'!HH$3)*('ＳＲＶ2023材料送付日程表 (report)'!$G$14:$BH$108))</f>
        <v>0</v>
      </c>
      <c r="HI35" s="146">
        <f>SUMPRODUCT(('ＳＲＶ2023材料送付日程表 (report)'!$B$14:$B$108='SRI (2023)'!$V35)*('ＳＲＶ2023材料送付日程表 (report)'!$G$12:$BH$12='SRI (2023)'!HI$3)*('ＳＲＶ2023材料送付日程表 (report)'!$G$14:$BH$108))</f>
        <v>0</v>
      </c>
      <c r="HJ35" s="146">
        <f>SUMPRODUCT(('ＳＲＶ2023材料送付日程表 (report)'!$B$14:$B$108='SRI (2023)'!$V35)*('ＳＲＶ2023材料送付日程表 (report)'!$G$12:$BH$12='SRI (2023)'!HJ$3)*('ＳＲＶ2023材料送付日程表 (report)'!$G$14:$BH$108))</f>
        <v>0</v>
      </c>
      <c r="HK35" s="146">
        <f>SUMPRODUCT(('ＳＲＶ2023材料送付日程表 (report)'!$B$14:$B$108='SRI (2023)'!$V35)*('ＳＲＶ2023材料送付日程表 (report)'!$G$12:$BH$12='SRI (2023)'!HK$3)*('ＳＲＶ2023材料送付日程表 (report)'!$G$14:$BH$108))</f>
        <v>0</v>
      </c>
      <c r="HL35" s="146">
        <f>SUMPRODUCT(('ＳＲＶ2023材料送付日程表 (report)'!$B$14:$B$108='SRI (2023)'!$V35)*('ＳＲＶ2023材料送付日程表 (report)'!$G$12:$BH$12='SRI (2023)'!HL$3)*('ＳＲＶ2023材料送付日程表 (report)'!$G$14:$BH$108))</f>
        <v>0</v>
      </c>
      <c r="HM35" s="146">
        <f>SUMPRODUCT(('ＳＲＶ2023材料送付日程表 (report)'!$B$14:$B$108='SRI (2023)'!$V35)*('ＳＲＶ2023材料送付日程表 (report)'!$G$12:$BH$12='SRI (2023)'!HM$3)*('ＳＲＶ2023材料送付日程表 (report)'!$G$14:$BH$108))</f>
        <v>0</v>
      </c>
      <c r="HN35" s="146">
        <f>SUMPRODUCT(('ＳＲＶ2023材料送付日程表 (report)'!$B$14:$B$108='SRI (2023)'!$V35)*('ＳＲＶ2023材料送付日程表 (report)'!$G$12:$BH$12='SRI (2023)'!HN$3)*('ＳＲＶ2023材料送付日程表 (report)'!$G$14:$BH$108))</f>
        <v>0</v>
      </c>
      <c r="HO35" s="146">
        <f>SUMPRODUCT(('ＳＲＶ2023材料送付日程表 (report)'!$B$14:$B$108='SRI (2023)'!$V35)*('ＳＲＶ2023材料送付日程表 (report)'!$G$12:$BH$12='SRI (2023)'!HO$3)*('ＳＲＶ2023材料送付日程表 (report)'!$G$14:$BH$108))</f>
        <v>0</v>
      </c>
      <c r="HP35" s="146">
        <f>SUMPRODUCT(('ＳＲＶ2023材料送付日程表 (report)'!$B$14:$B$108='SRI (2023)'!$V35)*('ＳＲＶ2023材料送付日程表 (report)'!$G$12:$BH$12='SRI (2023)'!HP$3)*('ＳＲＶ2023材料送付日程表 (report)'!$G$14:$BH$108))</f>
        <v>0</v>
      </c>
      <c r="HQ35" s="146">
        <f>SUMPRODUCT(('ＳＲＶ2023材料送付日程表 (report)'!$B$14:$B$108='SRI (2023)'!$V35)*('ＳＲＶ2023材料送付日程表 (report)'!$G$12:$BH$12='SRI (2023)'!HQ$3)*('ＳＲＶ2023材料送付日程表 (report)'!$G$14:$BH$108))</f>
        <v>0</v>
      </c>
      <c r="HR35" s="146">
        <f>SUMPRODUCT(('ＳＲＶ2023材料送付日程表 (report)'!$B$14:$B$108='SRI (2023)'!$V35)*('ＳＲＶ2023材料送付日程表 (report)'!$G$12:$BH$12='SRI (2023)'!HR$3)*('ＳＲＶ2023材料送付日程表 (report)'!$G$14:$BH$108))</f>
        <v>0</v>
      </c>
      <c r="HS35" s="146">
        <f>SUMPRODUCT(('ＳＲＶ2023材料送付日程表 (report)'!$B$14:$B$108='SRI (2023)'!$V35)*('ＳＲＶ2023材料送付日程表 (report)'!$G$12:$BH$12='SRI (2023)'!HS$3)*('ＳＲＶ2023材料送付日程表 (report)'!$G$14:$BH$108))</f>
        <v>0</v>
      </c>
      <c r="HT35" s="146">
        <f>SUMPRODUCT(('ＳＲＶ2023材料送付日程表 (report)'!$B$14:$B$108='SRI (2023)'!$V35)*('ＳＲＶ2023材料送付日程表 (report)'!$G$12:$BH$12='SRI (2023)'!HT$3)*('ＳＲＶ2023材料送付日程表 (report)'!$G$14:$BH$108))</f>
        <v>0</v>
      </c>
      <c r="HU35" s="146">
        <f>SUMPRODUCT(('ＳＲＶ2023材料送付日程表 (report)'!$B$14:$B$108='SRI (2023)'!$V35)*('ＳＲＶ2023材料送付日程表 (report)'!$G$12:$BH$12='SRI (2023)'!HU$3)*('ＳＲＶ2023材料送付日程表 (report)'!$G$14:$BH$108))</f>
        <v>0</v>
      </c>
      <c r="HV35" s="146">
        <f>SUMPRODUCT(('ＳＲＶ2023材料送付日程表 (report)'!$B$14:$B$108='SRI (2023)'!$V35)*('ＳＲＶ2023材料送付日程表 (report)'!$G$12:$BH$12='SRI (2023)'!HV$3)*('ＳＲＶ2023材料送付日程表 (report)'!$G$14:$BH$108))</f>
        <v>0</v>
      </c>
      <c r="HW35" s="146">
        <f>SUMPRODUCT(('ＳＲＶ2023材料送付日程表 (report)'!$B$14:$B$108='SRI (2023)'!$V35)*('ＳＲＶ2023材料送付日程表 (report)'!$G$12:$BH$12='SRI (2023)'!HW$3)*('ＳＲＶ2023材料送付日程表 (report)'!$G$14:$BH$108))</f>
        <v>0</v>
      </c>
      <c r="HX35" s="146">
        <f>SUMPRODUCT(('ＳＲＶ2023材料送付日程表 (report)'!$B$14:$B$108='SRI (2023)'!$V35)*('ＳＲＶ2023材料送付日程表 (report)'!$G$12:$BH$12='SRI (2023)'!HX$3)*('ＳＲＶ2023材料送付日程表 (report)'!$G$14:$BH$108))</f>
        <v>0</v>
      </c>
      <c r="HY35" s="146">
        <f>SUMPRODUCT(('ＳＲＶ2023材料送付日程表 (report)'!$B$14:$B$108='SRI (2023)'!$V35)*('ＳＲＶ2023材料送付日程表 (report)'!$G$12:$BH$12='SRI (2023)'!HY$3)*('ＳＲＶ2023材料送付日程表 (report)'!$G$14:$BH$108))</f>
        <v>0</v>
      </c>
      <c r="HZ35" s="146">
        <f>SUMPRODUCT(('ＳＲＶ2023材料送付日程表 (report)'!$B$14:$B$108='SRI (2023)'!$V35)*('ＳＲＶ2023材料送付日程表 (report)'!$G$12:$BH$12='SRI (2023)'!HZ$3)*('ＳＲＶ2023材料送付日程表 (report)'!$G$14:$BH$108))</f>
        <v>0</v>
      </c>
      <c r="IA35" s="146">
        <f>SUMPRODUCT(('ＳＲＶ2023材料送付日程表 (report)'!$B$14:$B$108='SRI (2023)'!$V35)*('ＳＲＶ2023材料送付日程表 (report)'!$G$12:$BH$12='SRI (2023)'!IA$3)*('ＳＲＶ2023材料送付日程表 (report)'!$G$14:$BH$108))</f>
        <v>0</v>
      </c>
      <c r="IB35" s="146">
        <f>SUMPRODUCT(('ＳＲＶ2023材料送付日程表 (report)'!$B$14:$B$108='SRI (2023)'!$V35)*('ＳＲＶ2023材料送付日程表 (report)'!$G$12:$BH$12='SRI (2023)'!IB$3)*('ＳＲＶ2023材料送付日程表 (report)'!$G$14:$BH$108))</f>
        <v>0</v>
      </c>
      <c r="IC35" s="146">
        <f>SUMPRODUCT(('ＳＲＶ2023材料送付日程表 (report)'!$B$14:$B$108='SRI (2023)'!$V35)*('ＳＲＶ2023材料送付日程表 (report)'!$G$12:$BH$12='SRI (2023)'!IC$3)*('ＳＲＶ2023材料送付日程表 (report)'!$G$14:$BH$108))</f>
        <v>0</v>
      </c>
      <c r="ID35" s="146">
        <f>SUMPRODUCT(('ＳＲＶ2023材料送付日程表 (report)'!$B$14:$B$108='SRI (2023)'!$V35)*('ＳＲＶ2023材料送付日程表 (report)'!$G$12:$BH$12='SRI (2023)'!ID$3)*('ＳＲＶ2023材料送付日程表 (report)'!$G$14:$BH$108))</f>
        <v>0</v>
      </c>
      <c r="IE35" s="146">
        <f>SUMPRODUCT(('ＳＲＶ2023材料送付日程表 (report)'!$B$14:$B$108='SRI (2023)'!$V35)*('ＳＲＶ2023材料送付日程表 (report)'!$G$12:$BH$12='SRI (2023)'!IE$3)*('ＳＲＶ2023材料送付日程表 (report)'!$G$14:$BH$108))</f>
        <v>0</v>
      </c>
      <c r="IF35" s="146">
        <f>SUMPRODUCT(('ＳＲＶ2023材料送付日程表 (report)'!$B$14:$B$108='SRI (2023)'!$V35)*('ＳＲＶ2023材料送付日程表 (report)'!$G$12:$BH$12='SRI (2023)'!IF$3)*('ＳＲＶ2023材料送付日程表 (report)'!$G$14:$BH$108))</f>
        <v>0</v>
      </c>
      <c r="IG35" s="146">
        <f>SUMPRODUCT(('ＳＲＶ2023材料送付日程表 (report)'!$B$14:$B$108='SRI (2023)'!$V35)*('ＳＲＶ2023材料送付日程表 (report)'!$G$12:$BH$12='SRI (2023)'!IG$3)*('ＳＲＶ2023材料送付日程表 (report)'!$G$14:$BH$108))</f>
        <v>0</v>
      </c>
      <c r="IH35" s="146">
        <f>SUMPRODUCT(('ＳＲＶ2023材料送付日程表 (report)'!$B$14:$B$108='SRI (2023)'!$V35)*('ＳＲＶ2023材料送付日程表 (report)'!$G$12:$BH$12='SRI (2023)'!IH$3)*('ＳＲＶ2023材料送付日程表 (report)'!$G$14:$BH$108))</f>
        <v>0</v>
      </c>
      <c r="II35" s="146">
        <f>SUMPRODUCT(('ＳＲＶ2023材料送付日程表 (report)'!$B$14:$B$108='SRI (2023)'!$V35)*('ＳＲＶ2023材料送付日程表 (report)'!$G$12:$BH$12='SRI (2023)'!II$3)*('ＳＲＶ2023材料送付日程表 (report)'!$G$14:$BH$108))</f>
        <v>0</v>
      </c>
      <c r="IJ35" s="146">
        <f>SUMPRODUCT(('ＳＲＶ2023材料送付日程表 (report)'!$B$14:$B$108='SRI (2023)'!$V35)*('ＳＲＶ2023材料送付日程表 (report)'!$G$12:$BH$12='SRI (2023)'!IJ$3)*('ＳＲＶ2023材料送付日程表 (report)'!$G$14:$BH$108))</f>
        <v>0</v>
      </c>
      <c r="IK35" s="146">
        <f>SUMPRODUCT(('ＳＲＶ2023材料送付日程表 (report)'!$B$14:$B$108='SRI (2023)'!$V35)*('ＳＲＶ2023材料送付日程表 (report)'!$G$12:$BH$12='SRI (2023)'!IK$3)*('ＳＲＶ2023材料送付日程表 (report)'!$G$14:$BH$108))</f>
        <v>0</v>
      </c>
      <c r="IL35" s="146">
        <f>SUMPRODUCT(('ＳＲＶ2023材料送付日程表 (report)'!$B$14:$B$108='SRI (2023)'!$V35)*('ＳＲＶ2023材料送付日程表 (report)'!$G$12:$BH$12='SRI (2023)'!IL$3)*('ＳＲＶ2023材料送付日程表 (report)'!$G$14:$BH$108))</f>
        <v>0</v>
      </c>
      <c r="IM35" s="146">
        <f>SUMPRODUCT(('ＳＲＶ2023材料送付日程表 (report)'!$B$14:$B$108='SRI (2023)'!$V35)*('ＳＲＶ2023材料送付日程表 (report)'!$G$12:$BH$12='SRI (2023)'!IM$3)*('ＳＲＶ2023材料送付日程表 (report)'!$G$14:$BH$108))</f>
        <v>0</v>
      </c>
      <c r="IN35" s="146">
        <f>SUMPRODUCT(('ＳＲＶ2023材料送付日程表 (report)'!$B$14:$B$108='SRI (2023)'!$V35)*('ＳＲＶ2023材料送付日程表 (report)'!$G$12:$BH$12='SRI (2023)'!IN$3)*('ＳＲＶ2023材料送付日程表 (report)'!$G$14:$BH$108))</f>
        <v>0</v>
      </c>
      <c r="IO35" s="146">
        <f>SUMPRODUCT(('ＳＲＶ2023材料送付日程表 (report)'!$B$14:$B$108='SRI (2023)'!$V35)*('ＳＲＶ2023材料送付日程表 (report)'!$G$12:$BH$12='SRI (2023)'!IO$3)*('ＳＲＶ2023材料送付日程表 (report)'!$G$14:$BH$108))</f>
        <v>0</v>
      </c>
      <c r="IP35" s="146">
        <f>SUMPRODUCT(('ＳＲＶ2023材料送付日程表 (report)'!$B$14:$B$108='SRI (2023)'!$V35)*('ＳＲＶ2023材料送付日程表 (report)'!$G$12:$BH$12='SRI (2023)'!IP$3)*('ＳＲＶ2023材料送付日程表 (report)'!$G$14:$BH$108))</f>
        <v>0</v>
      </c>
      <c r="IQ35" s="146">
        <f>SUMPRODUCT(('ＳＲＶ2023材料送付日程表 (report)'!$B$14:$B$108='SRI (2023)'!$V35)*('ＳＲＶ2023材料送付日程表 (report)'!$G$12:$BH$12='SRI (2023)'!IQ$3)*('ＳＲＶ2023材料送付日程表 (report)'!$G$14:$BH$108))</f>
        <v>0</v>
      </c>
      <c r="IR35" s="146">
        <f>SUMPRODUCT(('ＳＲＶ2023材料送付日程表 (report)'!$B$14:$B$108='SRI (2023)'!$V35)*('ＳＲＶ2023材料送付日程表 (report)'!$G$12:$BH$12='SRI (2023)'!IR$3)*('ＳＲＶ2023材料送付日程表 (report)'!$G$14:$BH$108))</f>
        <v>0</v>
      </c>
      <c r="IS35" s="146">
        <f>SUMPRODUCT(('ＳＲＶ2023材料送付日程表 (report)'!$B$14:$B$108='SRI (2023)'!$V35)*('ＳＲＶ2023材料送付日程表 (report)'!$G$12:$BH$12='SRI (2023)'!IS$3)*('ＳＲＶ2023材料送付日程表 (report)'!$G$14:$BH$108))</f>
        <v>0</v>
      </c>
      <c r="IT35" s="146">
        <f>SUMPRODUCT(('ＳＲＶ2023材料送付日程表 (report)'!$B$14:$B$108='SRI (2023)'!$V35)*('ＳＲＶ2023材料送付日程表 (report)'!$G$12:$BH$12='SRI (2023)'!IT$3)*('ＳＲＶ2023材料送付日程表 (report)'!$G$14:$BH$108))</f>
        <v>0</v>
      </c>
      <c r="IU35" s="146">
        <f>SUMPRODUCT(('ＳＲＶ2023材料送付日程表 (report)'!$B$14:$B$108='SRI (2023)'!$V35)*('ＳＲＶ2023材料送付日程表 (report)'!$G$12:$BH$12='SRI (2023)'!IU$3)*('ＳＲＶ2023材料送付日程表 (report)'!$G$14:$BH$108))</f>
        <v>0</v>
      </c>
      <c r="IV35" s="146">
        <f>SUMPRODUCT(('ＳＲＶ2023材料送付日程表 (report)'!$B$14:$B$108='SRI (2023)'!$V35)*('ＳＲＶ2023材料送付日程表 (report)'!$G$12:$BH$12='SRI (2023)'!IV$3)*('ＳＲＶ2023材料送付日程表 (report)'!$G$14:$BH$108))</f>
        <v>0</v>
      </c>
      <c r="IW35" s="146">
        <f>SUMPRODUCT(('ＳＲＶ2023材料送付日程表 (report)'!$B$14:$B$108='SRI (2023)'!$V35)*('ＳＲＶ2023材料送付日程表 (report)'!$G$12:$BH$12='SRI (2023)'!IW$3)*('ＳＲＶ2023材料送付日程表 (report)'!$G$14:$BH$108))</f>
        <v>0</v>
      </c>
      <c r="IX35" s="146">
        <f>SUMPRODUCT(('ＳＲＶ2023材料送付日程表 (report)'!$B$14:$B$108='SRI (2023)'!$V35)*('ＳＲＶ2023材料送付日程表 (report)'!$G$12:$BH$12='SRI (2023)'!IX$3)*('ＳＲＶ2023材料送付日程表 (report)'!$G$14:$BH$108))</f>
        <v>0</v>
      </c>
      <c r="IY35" s="146">
        <f>SUMPRODUCT(('ＳＲＶ2023材料送付日程表 (report)'!$B$14:$B$108='SRI (2023)'!$V35)*('ＳＲＶ2023材料送付日程表 (report)'!$G$12:$BH$12='SRI (2023)'!IY$3)*('ＳＲＶ2023材料送付日程表 (report)'!$G$14:$BH$108))</f>
        <v>0</v>
      </c>
      <c r="IZ35" s="146">
        <f>SUMPRODUCT(('ＳＲＶ2023材料送付日程表 (report)'!$B$14:$B$108='SRI (2023)'!$V35)*('ＳＲＶ2023材料送付日程表 (report)'!$G$12:$BH$12='SRI (2023)'!IZ$3)*('ＳＲＶ2023材料送付日程表 (report)'!$G$14:$BH$108))</f>
        <v>0</v>
      </c>
      <c r="JA35" s="146">
        <f>SUMPRODUCT(('ＳＲＶ2023材料送付日程表 (report)'!$B$14:$B$108='SRI (2023)'!$V35)*('ＳＲＶ2023材料送付日程表 (report)'!$G$12:$BH$12='SRI (2023)'!JA$3)*('ＳＲＶ2023材料送付日程表 (report)'!$G$14:$BH$108))</f>
        <v>0</v>
      </c>
      <c r="JB35" s="146">
        <f>SUMPRODUCT(('ＳＲＶ2023材料送付日程表 (report)'!$B$14:$B$108='SRI (2023)'!$V35)*('ＳＲＶ2023材料送付日程表 (report)'!$G$12:$BH$12='SRI (2023)'!JB$3)*('ＳＲＶ2023材料送付日程表 (report)'!$G$14:$BH$108))</f>
        <v>0</v>
      </c>
      <c r="JC35" s="146">
        <f>SUMPRODUCT(('ＳＲＶ2023材料送付日程表 (report)'!$B$14:$B$108='SRI (2023)'!$V35)*('ＳＲＶ2023材料送付日程表 (report)'!$G$12:$BH$12='SRI (2023)'!JC$3)*('ＳＲＶ2023材料送付日程表 (report)'!$G$14:$BH$108))</f>
        <v>0</v>
      </c>
      <c r="JD35" s="146">
        <f>SUMPRODUCT(('ＳＲＶ2023材料送付日程表 (report)'!$B$14:$B$108='SRI (2023)'!$V35)*('ＳＲＶ2023材料送付日程表 (report)'!$G$12:$BH$12='SRI (2023)'!JD$3)*('ＳＲＶ2023材料送付日程表 (report)'!$G$14:$BH$108))</f>
        <v>0</v>
      </c>
      <c r="JE35" s="146">
        <f>SUMPRODUCT(('ＳＲＶ2023材料送付日程表 (report)'!$B$14:$B$108='SRI (2023)'!$V35)*('ＳＲＶ2023材料送付日程表 (report)'!$G$12:$BH$12='SRI (2023)'!JE$3)*('ＳＲＶ2023材料送付日程表 (report)'!$G$14:$BH$108))</f>
        <v>0</v>
      </c>
      <c r="JF35" s="146">
        <f>SUMPRODUCT(('ＳＲＶ2023材料送付日程表 (report)'!$B$14:$B$108='SRI (2023)'!$V35)*('ＳＲＶ2023材料送付日程表 (report)'!$G$12:$BH$12='SRI (2023)'!JF$3)*('ＳＲＶ2023材料送付日程表 (report)'!$G$14:$BH$108))</f>
        <v>0</v>
      </c>
      <c r="JG35" s="146">
        <f>SUMPRODUCT(('ＳＲＶ2023材料送付日程表 (report)'!$B$14:$B$108='SRI (2023)'!$V35)*('ＳＲＶ2023材料送付日程表 (report)'!$G$12:$BH$12='SRI (2023)'!JG$3)*('ＳＲＶ2023材料送付日程表 (report)'!$G$14:$BH$108))</f>
        <v>0</v>
      </c>
      <c r="JH35" s="146">
        <f>SUMPRODUCT(('ＳＲＶ2023材料送付日程表 (report)'!$B$14:$B$108='SRI (2023)'!$V35)*('ＳＲＶ2023材料送付日程表 (report)'!$G$12:$BH$12='SRI (2023)'!JH$3)*('ＳＲＶ2023材料送付日程表 (report)'!$G$14:$BH$108))</f>
        <v>0</v>
      </c>
      <c r="JI35" s="146">
        <f>SUMPRODUCT(('ＳＲＶ2023材料送付日程表 (report)'!$B$14:$B$108='SRI (2023)'!$V35)*('ＳＲＶ2023材料送付日程表 (report)'!$G$12:$BH$12='SRI (2023)'!JI$3)*('ＳＲＶ2023材料送付日程表 (report)'!$G$14:$BH$108))</f>
        <v>0</v>
      </c>
      <c r="JJ35" s="146">
        <f>SUMPRODUCT(('ＳＲＶ2023材料送付日程表 (report)'!$B$14:$B$108='SRI (2023)'!$V35)*('ＳＲＶ2023材料送付日程表 (report)'!$G$12:$BH$12='SRI (2023)'!JJ$3)*('ＳＲＶ2023材料送付日程表 (report)'!$G$14:$BH$108))</f>
        <v>0</v>
      </c>
      <c r="JK35" s="146">
        <f>SUMPRODUCT(('ＳＲＶ2023材料送付日程表 (report)'!$B$14:$B$108='SRI (2023)'!$V35)*('ＳＲＶ2023材料送付日程表 (report)'!$G$12:$BH$12='SRI (2023)'!JK$3)*('ＳＲＶ2023材料送付日程表 (report)'!$G$14:$BH$108))</f>
        <v>0</v>
      </c>
      <c r="JL35" s="146">
        <f>SUMPRODUCT(('ＳＲＶ2023材料送付日程表 (report)'!$B$14:$B$108='SRI (2023)'!$V35)*('ＳＲＶ2023材料送付日程表 (report)'!$G$12:$BH$12='SRI (2023)'!JL$3)*('ＳＲＶ2023材料送付日程表 (report)'!$G$14:$BH$108))</f>
        <v>0</v>
      </c>
      <c r="JM35" s="146">
        <f>SUMPRODUCT(('ＳＲＶ2023材料送付日程表 (report)'!$B$14:$B$108='SRI (2023)'!$V35)*('ＳＲＶ2023材料送付日程表 (report)'!$G$12:$BH$12='SRI (2023)'!JM$3)*('ＳＲＶ2023材料送付日程表 (report)'!$G$14:$BH$108))</f>
        <v>0</v>
      </c>
      <c r="JN35" s="146">
        <f>SUMPRODUCT(('ＳＲＶ2023材料送付日程表 (report)'!$B$14:$B$108='SRI (2023)'!$V35)*('ＳＲＶ2023材料送付日程表 (report)'!$G$12:$BH$12='SRI (2023)'!JN$3)*('ＳＲＶ2023材料送付日程表 (report)'!$G$14:$BH$108))</f>
        <v>0</v>
      </c>
      <c r="JO35" s="146">
        <f>SUMPRODUCT(('ＳＲＶ2023材料送付日程表 (report)'!$B$14:$B$108='SRI (2023)'!$V35)*('ＳＲＶ2023材料送付日程表 (report)'!$G$12:$BH$12='SRI (2023)'!JO$3)*('ＳＲＶ2023材料送付日程表 (report)'!$G$14:$BH$108))</f>
        <v>0</v>
      </c>
      <c r="JP35" s="146">
        <f>SUMPRODUCT(('ＳＲＶ2023材料送付日程表 (report)'!$B$14:$B$108='SRI (2023)'!$V35)*('ＳＲＶ2023材料送付日程表 (report)'!$G$12:$BH$12='SRI (2023)'!JP$3)*('ＳＲＶ2023材料送付日程表 (report)'!$G$14:$BH$108))</f>
        <v>0</v>
      </c>
      <c r="JQ35" s="146">
        <f>SUMPRODUCT(('ＳＲＶ2023材料送付日程表 (report)'!$B$14:$B$108='SRI (2023)'!$V35)*('ＳＲＶ2023材料送付日程表 (report)'!$G$12:$BH$12='SRI (2023)'!JQ$3)*('ＳＲＶ2023材料送付日程表 (report)'!$G$14:$BH$108))</f>
        <v>0</v>
      </c>
      <c r="JR35" s="146">
        <f>SUMPRODUCT(('ＳＲＶ2023材料送付日程表 (report)'!$B$14:$B$108='SRI (2023)'!$V35)*('ＳＲＶ2023材料送付日程表 (report)'!$G$12:$BH$12='SRI (2023)'!JR$3)*('ＳＲＶ2023材料送付日程表 (report)'!$G$14:$BH$108))</f>
        <v>0</v>
      </c>
      <c r="JS35" s="146">
        <f>SUMPRODUCT(('ＳＲＶ2023材料送付日程表 (report)'!$B$14:$B$108='SRI (2023)'!$V35)*('ＳＲＶ2023材料送付日程表 (report)'!$G$12:$BH$12='SRI (2023)'!JS$3)*('ＳＲＶ2023材料送付日程表 (report)'!$G$14:$BH$108))</f>
        <v>0</v>
      </c>
      <c r="JT35" s="146">
        <f>SUMPRODUCT(('ＳＲＶ2023材料送付日程表 (report)'!$B$14:$B$108='SRI (2023)'!$V35)*('ＳＲＶ2023材料送付日程表 (report)'!$G$12:$BH$12='SRI (2023)'!JT$3)*('ＳＲＶ2023材料送付日程表 (report)'!$G$14:$BH$108))</f>
        <v>0</v>
      </c>
      <c r="JU35" s="146">
        <f>SUMPRODUCT(('ＳＲＶ2023材料送付日程表 (report)'!$B$14:$B$108='SRI (2023)'!$V35)*('ＳＲＶ2023材料送付日程表 (report)'!$G$12:$BH$12='SRI (2023)'!JU$3)*('ＳＲＶ2023材料送付日程表 (report)'!$G$14:$BH$108))</f>
        <v>0</v>
      </c>
      <c r="JV35" s="146">
        <f>SUMPRODUCT(('ＳＲＶ2023材料送付日程表 (report)'!$B$14:$B$108='SRI (2023)'!$V35)*('ＳＲＶ2023材料送付日程表 (report)'!$G$12:$BH$12='SRI (2023)'!JV$3)*('ＳＲＶ2023材料送付日程表 (report)'!$G$14:$BH$108))</f>
        <v>0</v>
      </c>
      <c r="JW35" s="146">
        <f>SUMPRODUCT(('ＳＲＶ2023材料送付日程表 (report)'!$B$14:$B$108='SRI (2023)'!$V35)*('ＳＲＶ2023材料送付日程表 (report)'!$G$12:$BH$12='SRI (2023)'!JW$3)*('ＳＲＶ2023材料送付日程表 (report)'!$G$14:$BH$108))</f>
        <v>0</v>
      </c>
      <c r="JX35" s="146">
        <f>SUMPRODUCT(('ＳＲＶ2023材料送付日程表 (report)'!$B$14:$B$108='SRI (2023)'!$V35)*('ＳＲＶ2023材料送付日程表 (report)'!$G$12:$BH$12='SRI (2023)'!JX$3)*('ＳＲＶ2023材料送付日程表 (report)'!$G$14:$BH$108))</f>
        <v>0</v>
      </c>
      <c r="JY35" s="146">
        <f>SUMPRODUCT(('ＳＲＶ2023材料送付日程表 (report)'!$B$14:$B$108='SRI (2023)'!$V35)*('ＳＲＶ2023材料送付日程表 (report)'!$G$12:$BH$12='SRI (2023)'!JY$3)*('ＳＲＶ2023材料送付日程表 (report)'!$G$14:$BH$108))</f>
        <v>0</v>
      </c>
      <c r="JZ35" s="146">
        <f>SUMPRODUCT(('ＳＲＶ2023材料送付日程表 (report)'!$B$14:$B$108='SRI (2023)'!$V35)*('ＳＲＶ2023材料送付日程表 (report)'!$G$12:$BH$12='SRI (2023)'!JZ$3)*('ＳＲＶ2023材料送付日程表 (report)'!$G$14:$BH$108))</f>
        <v>0</v>
      </c>
      <c r="KA35" s="146">
        <f>SUMPRODUCT(('ＳＲＶ2023材料送付日程表 (report)'!$B$14:$B$108='SRI (2023)'!$V35)*('ＳＲＶ2023材料送付日程表 (report)'!$G$12:$BH$12='SRI (2023)'!KA$3)*('ＳＲＶ2023材料送付日程表 (report)'!$G$14:$BH$108))</f>
        <v>0</v>
      </c>
      <c r="KB35" s="146">
        <f>SUMPRODUCT(('ＳＲＶ2023材料送付日程表 (report)'!$B$14:$B$108='SRI (2023)'!$V35)*('ＳＲＶ2023材料送付日程表 (report)'!$G$12:$BH$12='SRI (2023)'!KB$3)*('ＳＲＶ2023材料送付日程表 (report)'!$G$14:$BH$108))</f>
        <v>0</v>
      </c>
      <c r="KC35" s="146">
        <f>SUMPRODUCT(('ＳＲＶ2023材料送付日程表 (report)'!$B$14:$B$108='SRI (2023)'!$V35)*('ＳＲＶ2023材料送付日程表 (report)'!$G$12:$BH$12='SRI (2023)'!KC$3)*('ＳＲＶ2023材料送付日程表 (report)'!$G$14:$BH$108))</f>
        <v>0</v>
      </c>
      <c r="KD35" s="146">
        <f>SUMPRODUCT(('ＳＲＶ2023材料送付日程表 (report)'!$B$14:$B$108='SRI (2023)'!$V35)*('ＳＲＶ2023材料送付日程表 (report)'!$G$12:$BH$12='SRI (2023)'!KD$3)*('ＳＲＶ2023材料送付日程表 (report)'!$G$14:$BH$108))</f>
        <v>0</v>
      </c>
      <c r="KE35" s="146">
        <f>SUMPRODUCT(('ＳＲＶ2023材料送付日程表 (report)'!$B$14:$B$108='SRI (2023)'!$V35)*('ＳＲＶ2023材料送付日程表 (report)'!$G$12:$BH$12='SRI (2023)'!KE$3)*('ＳＲＶ2023材料送付日程表 (report)'!$G$14:$BH$108))</f>
        <v>0</v>
      </c>
      <c r="KF35" s="146">
        <f>SUMPRODUCT(('ＳＲＶ2023材料送付日程表 (report)'!$B$14:$B$108='SRI (2023)'!$V35)*('ＳＲＶ2023材料送付日程表 (report)'!$G$12:$BH$12='SRI (2023)'!KF$3)*('ＳＲＶ2023材料送付日程表 (report)'!$G$14:$BH$108))</f>
        <v>0</v>
      </c>
      <c r="KG35" s="146">
        <f>SUMPRODUCT(('ＳＲＶ2023材料送付日程表 (report)'!$B$14:$B$108='SRI (2023)'!$V35)*('ＳＲＶ2023材料送付日程表 (report)'!$G$12:$BH$12='SRI (2023)'!KG$3)*('ＳＲＶ2023材料送付日程表 (report)'!$G$14:$BH$108))</f>
        <v>0</v>
      </c>
      <c r="KH35" s="146">
        <f>SUMPRODUCT(('ＳＲＶ2023材料送付日程表 (report)'!$B$14:$B$108='SRI (2023)'!$V35)*('ＳＲＶ2023材料送付日程表 (report)'!$G$12:$BH$12='SRI (2023)'!KH$3)*('ＳＲＶ2023材料送付日程表 (report)'!$G$14:$BH$108))</f>
        <v>0</v>
      </c>
      <c r="KI35" s="146">
        <f>SUMPRODUCT(('ＳＲＶ2023材料送付日程表 (report)'!$B$14:$B$108='SRI (2023)'!$V35)*('ＳＲＶ2023材料送付日程表 (report)'!$G$12:$BH$12='SRI (2023)'!KI$3)*('ＳＲＶ2023材料送付日程表 (report)'!$G$14:$BH$108))</f>
        <v>0</v>
      </c>
      <c r="KJ35" s="146">
        <f>SUMPRODUCT(('ＳＲＶ2023材料送付日程表 (report)'!$B$14:$B$108='SRI (2023)'!$V35)*('ＳＲＶ2023材料送付日程表 (report)'!$G$12:$BH$12='SRI (2023)'!KJ$3)*('ＳＲＶ2023材料送付日程表 (report)'!$G$14:$BH$108))</f>
        <v>0</v>
      </c>
      <c r="KK35" s="146">
        <f>SUMPRODUCT(('ＳＲＶ2023材料送付日程表 (report)'!$B$14:$B$108='SRI (2023)'!$V35)*('ＳＲＶ2023材料送付日程表 (report)'!$G$12:$BH$12='SRI (2023)'!KK$3)*('ＳＲＶ2023材料送付日程表 (report)'!$G$14:$BH$108))</f>
        <v>0</v>
      </c>
      <c r="KL35" s="146">
        <f>SUMPRODUCT(('ＳＲＶ2023材料送付日程表 (report)'!$B$14:$B$108='SRI (2023)'!$V35)*('ＳＲＶ2023材料送付日程表 (report)'!$G$12:$BH$12='SRI (2023)'!KL$3)*('ＳＲＶ2023材料送付日程表 (report)'!$G$14:$BH$108))</f>
        <v>0</v>
      </c>
      <c r="KM35" s="146">
        <f>SUMPRODUCT(('ＳＲＶ2023材料送付日程表 (report)'!$B$14:$B$108='SRI (2023)'!$V35)*('ＳＲＶ2023材料送付日程表 (report)'!$G$12:$BH$12='SRI (2023)'!KM$3)*('ＳＲＶ2023材料送付日程表 (report)'!$G$14:$BH$108))</f>
        <v>0</v>
      </c>
      <c r="KN35" s="146">
        <f>SUMPRODUCT(('ＳＲＶ2023材料送付日程表 (report)'!$B$14:$B$108='SRI (2023)'!$V35)*('ＳＲＶ2023材料送付日程表 (report)'!$G$12:$BH$12='SRI (2023)'!KN$3)*('ＳＲＶ2023材料送付日程表 (report)'!$G$14:$BH$108))</f>
        <v>0</v>
      </c>
      <c r="KO35" s="146">
        <f>SUMPRODUCT(('ＳＲＶ2023材料送付日程表 (report)'!$B$14:$B$108='SRI (2023)'!$V35)*('ＳＲＶ2023材料送付日程表 (report)'!$G$12:$BH$12='SRI (2023)'!KO$3)*('ＳＲＶ2023材料送付日程表 (report)'!$G$14:$BH$108))</f>
        <v>0</v>
      </c>
      <c r="KP35" s="146">
        <f>SUMPRODUCT(('ＳＲＶ2023材料送付日程表 (report)'!$B$14:$B$108='SRI (2023)'!$V35)*('ＳＲＶ2023材料送付日程表 (report)'!$G$12:$BH$12='SRI (2023)'!KP$3)*('ＳＲＶ2023材料送付日程表 (report)'!$G$14:$BH$108))</f>
        <v>0</v>
      </c>
      <c r="KQ35" s="146">
        <f>SUMPRODUCT(('ＳＲＶ2023材料送付日程表 (report)'!$B$14:$B$108='SRI (2023)'!$V35)*('ＳＲＶ2023材料送付日程表 (report)'!$G$12:$BH$12='SRI (2023)'!KQ$3)*('ＳＲＶ2023材料送付日程表 (report)'!$G$14:$BH$108))</f>
        <v>0</v>
      </c>
      <c r="KR35" s="146">
        <f>SUMPRODUCT(('ＳＲＶ2023材料送付日程表 (report)'!$B$14:$B$108='SRI (2023)'!$V35)*('ＳＲＶ2023材料送付日程表 (report)'!$G$12:$BH$12='SRI (2023)'!KR$3)*('ＳＲＶ2023材料送付日程表 (report)'!$G$14:$BH$108))</f>
        <v>0</v>
      </c>
      <c r="KS35" s="146">
        <f>SUMPRODUCT(('ＳＲＶ2023材料送付日程表 (report)'!$B$14:$B$108='SRI (2023)'!$V35)*('ＳＲＶ2023材料送付日程表 (report)'!$G$12:$BH$12='SRI (2023)'!KS$3)*('ＳＲＶ2023材料送付日程表 (report)'!$G$14:$BH$108))</f>
        <v>0</v>
      </c>
      <c r="KT35" s="146">
        <f>SUMPRODUCT(('ＳＲＶ2023材料送付日程表 (report)'!$B$14:$B$108='SRI (2023)'!$V35)*('ＳＲＶ2023材料送付日程表 (report)'!$G$12:$BH$12='SRI (2023)'!KT$3)*('ＳＲＶ2023材料送付日程表 (report)'!$G$14:$BH$108))</f>
        <v>0</v>
      </c>
      <c r="KU35" s="146">
        <f>SUMPRODUCT(('ＳＲＶ2023材料送付日程表 (report)'!$B$14:$B$108='SRI (2023)'!$V35)*('ＳＲＶ2023材料送付日程表 (report)'!$G$12:$BH$12='SRI (2023)'!KU$3)*('ＳＲＶ2023材料送付日程表 (report)'!$G$14:$BH$108))</f>
        <v>0</v>
      </c>
      <c r="KV35" s="146">
        <f>SUMPRODUCT(('ＳＲＶ2023材料送付日程表 (report)'!$B$14:$B$108='SRI (2023)'!$V35)*('ＳＲＶ2023材料送付日程表 (report)'!$G$12:$BH$12='SRI (2023)'!KV$3)*('ＳＲＶ2023材料送付日程表 (report)'!$G$14:$BH$108))</f>
        <v>0</v>
      </c>
      <c r="KW35" s="146">
        <f>SUMPRODUCT(('ＳＲＶ2023材料送付日程表 (report)'!$B$14:$B$108='SRI (2023)'!$V35)*('ＳＲＶ2023材料送付日程表 (report)'!$G$12:$BH$12='SRI (2023)'!KW$3)*('ＳＲＶ2023材料送付日程表 (report)'!$G$14:$BH$108))</f>
        <v>0</v>
      </c>
      <c r="KX35" s="146">
        <f>SUMPRODUCT(('ＳＲＶ2023材料送付日程表 (report)'!$B$14:$B$108='SRI (2023)'!$V35)*('ＳＲＶ2023材料送付日程表 (report)'!$G$12:$BH$12='SRI (2023)'!KX$3)*('ＳＲＶ2023材料送付日程表 (report)'!$G$14:$BH$108))</f>
        <v>0</v>
      </c>
      <c r="KY35" s="146">
        <f>SUMPRODUCT(('ＳＲＶ2023材料送付日程表 (report)'!$B$14:$B$108='SRI (2023)'!$V35)*('ＳＲＶ2023材料送付日程表 (report)'!$G$12:$BH$12='SRI (2023)'!KY$3)*('ＳＲＶ2023材料送付日程表 (report)'!$G$14:$BH$108))</f>
        <v>0</v>
      </c>
      <c r="KZ35" s="146">
        <f>SUMPRODUCT(('ＳＲＶ2023材料送付日程表 (report)'!$B$14:$B$108='SRI (2023)'!$V35)*('ＳＲＶ2023材料送付日程表 (report)'!$G$12:$BH$12='SRI (2023)'!KZ$3)*('ＳＲＶ2023材料送付日程表 (report)'!$G$14:$BH$108))</f>
        <v>0</v>
      </c>
      <c r="LA35" s="146">
        <f>SUMPRODUCT(('ＳＲＶ2023材料送付日程表 (report)'!$B$14:$B$108='SRI (2023)'!$V35)*('ＳＲＶ2023材料送付日程表 (report)'!$G$12:$BH$12='SRI (2023)'!LA$3)*('ＳＲＶ2023材料送付日程表 (report)'!$G$14:$BH$108))</f>
        <v>0</v>
      </c>
      <c r="LB35" s="146">
        <f>SUMPRODUCT(('ＳＲＶ2023材料送付日程表 (report)'!$B$14:$B$108='SRI (2023)'!$V35)*('ＳＲＶ2023材料送付日程表 (report)'!$G$12:$BH$12='SRI (2023)'!LB$3)*('ＳＲＶ2023材料送付日程表 (report)'!$G$14:$BH$108))</f>
        <v>0</v>
      </c>
      <c r="LC35" s="146">
        <f>SUMPRODUCT(('ＳＲＶ2023材料送付日程表 (report)'!$B$14:$B$108='SRI (2023)'!$V35)*('ＳＲＶ2023材料送付日程表 (report)'!$G$12:$BH$12='SRI (2023)'!LC$3)*('ＳＲＶ2023材料送付日程表 (report)'!$G$14:$BH$108))</f>
        <v>0</v>
      </c>
      <c r="LD35" s="146">
        <f>SUMPRODUCT(('ＳＲＶ2023材料送付日程表 (report)'!$B$14:$B$108='SRI (2023)'!$V35)*('ＳＲＶ2023材料送付日程表 (report)'!$G$12:$BH$12='SRI (2023)'!LD$3)*('ＳＲＶ2023材料送付日程表 (report)'!$G$14:$BH$108))</f>
        <v>0</v>
      </c>
      <c r="LE35" s="146">
        <f>SUMPRODUCT(('ＳＲＶ2023材料送付日程表 (report)'!$B$14:$B$108='SRI (2023)'!$V35)*('ＳＲＶ2023材料送付日程表 (report)'!$G$12:$BH$12='SRI (2023)'!LE$3)*('ＳＲＶ2023材料送付日程表 (report)'!$G$14:$BH$108))</f>
        <v>0</v>
      </c>
      <c r="LF35" s="146">
        <f>SUMPRODUCT(('ＳＲＶ2023材料送付日程表 (report)'!$B$14:$B$108='SRI (2023)'!$V35)*('ＳＲＶ2023材料送付日程表 (report)'!$G$12:$BH$12='SRI (2023)'!LF$3)*('ＳＲＶ2023材料送付日程表 (report)'!$G$14:$BH$108))</f>
        <v>0</v>
      </c>
      <c r="LG35" s="146">
        <f>SUMPRODUCT(('ＳＲＶ2023材料送付日程表 (report)'!$B$14:$B$108='SRI (2023)'!$V35)*('ＳＲＶ2023材料送付日程表 (report)'!$G$12:$BH$12='SRI (2023)'!LG$3)*('ＳＲＶ2023材料送付日程表 (report)'!$G$14:$BH$108))</f>
        <v>0</v>
      </c>
      <c r="LH35" s="146">
        <f>SUMPRODUCT(('ＳＲＶ2023材料送付日程表 (report)'!$B$14:$B$108='SRI (2023)'!$V35)*('ＳＲＶ2023材料送付日程表 (report)'!$G$12:$BH$12='SRI (2023)'!LH$3)*('ＳＲＶ2023材料送付日程表 (report)'!$G$14:$BH$108))</f>
        <v>0</v>
      </c>
      <c r="LI35" s="146">
        <f>SUMPRODUCT(('ＳＲＶ2023材料送付日程表 (report)'!$B$14:$B$108='SRI (2023)'!$V35)*('ＳＲＶ2023材料送付日程表 (report)'!$G$12:$BH$12='SRI (2023)'!LI$3)*('ＳＲＶ2023材料送付日程表 (report)'!$G$14:$BH$108))</f>
        <v>0</v>
      </c>
      <c r="LJ35" s="146">
        <f>SUMPRODUCT(('ＳＲＶ2023材料送付日程表 (report)'!$B$14:$B$108='SRI (2023)'!$V35)*('ＳＲＶ2023材料送付日程表 (report)'!$G$12:$BH$12='SRI (2023)'!LJ$3)*('ＳＲＶ2023材料送付日程表 (report)'!$G$14:$BH$108))</f>
        <v>0</v>
      </c>
      <c r="LK35" s="146">
        <f>SUMPRODUCT(('ＳＲＶ2023材料送付日程表 (report)'!$B$14:$B$108='SRI (2023)'!$V35)*('ＳＲＶ2023材料送付日程表 (report)'!$G$12:$BH$12='SRI (2023)'!LK$3)*('ＳＲＶ2023材料送付日程表 (report)'!$G$14:$BH$108))</f>
        <v>0</v>
      </c>
      <c r="LL35" s="146">
        <f>SUMPRODUCT(('ＳＲＶ2023材料送付日程表 (report)'!$B$14:$B$108='SRI (2023)'!$V35)*('ＳＲＶ2023材料送付日程表 (report)'!$G$12:$BH$12='SRI (2023)'!LL$3)*('ＳＲＶ2023材料送付日程表 (report)'!$G$14:$BH$108))</f>
        <v>0</v>
      </c>
      <c r="LM35" s="146">
        <f>SUMPRODUCT(('ＳＲＶ2023材料送付日程表 (report)'!$B$14:$B$108='SRI (2023)'!$V35)*('ＳＲＶ2023材料送付日程表 (report)'!$G$12:$BH$12='SRI (2023)'!LM$3)*('ＳＲＶ2023材料送付日程表 (report)'!$G$14:$BH$108))</f>
        <v>0</v>
      </c>
      <c r="LN35" s="146">
        <f>SUMPRODUCT(('ＳＲＶ2023材料送付日程表 (report)'!$B$14:$B$108='SRI (2023)'!$V35)*('ＳＲＶ2023材料送付日程表 (report)'!$G$12:$BH$12='SRI (2023)'!LN$3)*('ＳＲＶ2023材料送付日程表 (report)'!$G$14:$BH$108))</f>
        <v>0</v>
      </c>
      <c r="LO35" s="146">
        <f>SUMPRODUCT(('ＳＲＶ2023材料送付日程表 (report)'!$B$14:$B$108='SRI (2023)'!$V35)*('ＳＲＶ2023材料送付日程表 (report)'!$G$12:$BH$12='SRI (2023)'!LO$3)*('ＳＲＶ2023材料送付日程表 (report)'!$G$14:$BH$108))</f>
        <v>0</v>
      </c>
      <c r="LP35" s="146">
        <f>SUMPRODUCT(('ＳＲＶ2023材料送付日程表 (report)'!$B$14:$B$108='SRI (2023)'!$V35)*('ＳＲＶ2023材料送付日程表 (report)'!$G$12:$BH$12='SRI (2023)'!LP$3)*('ＳＲＶ2023材料送付日程表 (report)'!$G$14:$BH$108))</f>
        <v>0</v>
      </c>
      <c r="LQ35" s="146">
        <f>SUMPRODUCT(('ＳＲＶ2023材料送付日程表 (report)'!$B$14:$B$108='SRI (2023)'!$V35)*('ＳＲＶ2023材料送付日程表 (report)'!$G$12:$BH$12='SRI (2023)'!LQ$3)*('ＳＲＶ2023材料送付日程表 (report)'!$G$14:$BH$108))</f>
        <v>0</v>
      </c>
      <c r="LR35" s="146">
        <f>SUMPRODUCT(('ＳＲＶ2023材料送付日程表 (report)'!$B$14:$B$108='SRI (2023)'!$V35)*('ＳＲＶ2023材料送付日程表 (report)'!$G$12:$BH$12='SRI (2023)'!LR$3)*('ＳＲＶ2023材料送付日程表 (report)'!$G$14:$BH$108))</f>
        <v>0</v>
      </c>
      <c r="LS35" s="146">
        <f>SUMPRODUCT(('ＳＲＶ2023材料送付日程表 (report)'!$B$14:$B$108='SRI (2023)'!$V35)*('ＳＲＶ2023材料送付日程表 (report)'!$G$12:$BH$12='SRI (2023)'!LS$3)*('ＳＲＶ2023材料送付日程表 (report)'!$G$14:$BH$108))</f>
        <v>0</v>
      </c>
      <c r="LT35" s="146">
        <f>SUMPRODUCT(('ＳＲＶ2023材料送付日程表 (report)'!$B$14:$B$108='SRI (2023)'!$V35)*('ＳＲＶ2023材料送付日程表 (report)'!$G$12:$BH$12='SRI (2023)'!LT$3)*('ＳＲＶ2023材料送付日程表 (report)'!$G$14:$BH$108))</f>
        <v>0</v>
      </c>
      <c r="LU35" s="146">
        <f>SUMPRODUCT(('ＳＲＶ2023材料送付日程表 (report)'!$B$14:$B$108='SRI (2023)'!$V35)*('ＳＲＶ2023材料送付日程表 (report)'!$G$12:$BH$12='SRI (2023)'!LU$3)*('ＳＲＶ2023材料送付日程表 (report)'!$G$14:$BH$108))</f>
        <v>0</v>
      </c>
      <c r="LV35" s="146">
        <f>SUMPRODUCT(('ＳＲＶ2023材料送付日程表 (report)'!$B$14:$B$108='SRI (2023)'!$V35)*('ＳＲＶ2023材料送付日程表 (report)'!$G$12:$BH$12='SRI (2023)'!LV$3)*('ＳＲＶ2023材料送付日程表 (report)'!$G$14:$BH$108))</f>
        <v>0</v>
      </c>
      <c r="LW35" s="146">
        <f>SUMPRODUCT(('ＳＲＶ2023材料送付日程表 (report)'!$B$14:$B$108='SRI (2023)'!$V35)*('ＳＲＶ2023材料送付日程表 (report)'!$G$12:$BH$12='SRI (2023)'!LW$3)*('ＳＲＶ2023材料送付日程表 (report)'!$G$14:$BH$108))</f>
        <v>0</v>
      </c>
      <c r="LX35" s="146">
        <f>SUMPRODUCT(('ＳＲＶ2023材料送付日程表 (report)'!$B$14:$B$108='SRI (2023)'!$V35)*('ＳＲＶ2023材料送付日程表 (report)'!$G$12:$BH$12='SRI (2023)'!LX$3)*('ＳＲＶ2023材料送付日程表 (report)'!$G$14:$BH$108))</f>
        <v>0</v>
      </c>
      <c r="LY35" s="146">
        <f>SUMPRODUCT(('ＳＲＶ2023材料送付日程表 (report)'!$B$14:$B$108='SRI (2023)'!$V35)*('ＳＲＶ2023材料送付日程表 (report)'!$G$12:$BH$12='SRI (2023)'!LY$3)*('ＳＲＶ2023材料送付日程表 (report)'!$G$14:$BH$108))</f>
        <v>0</v>
      </c>
      <c r="LZ35" s="146">
        <f>SUMPRODUCT(('ＳＲＶ2023材料送付日程表 (report)'!$B$14:$B$108='SRI (2023)'!$V35)*('ＳＲＶ2023材料送付日程表 (report)'!$G$12:$BH$12='SRI (2023)'!LZ$3)*('ＳＲＶ2023材料送付日程表 (report)'!$G$14:$BH$108))</f>
        <v>0</v>
      </c>
      <c r="MA35" s="146">
        <f>SUMPRODUCT(('ＳＲＶ2023材料送付日程表 (report)'!$B$14:$B$108='SRI (2023)'!$V35)*('ＳＲＶ2023材料送付日程表 (report)'!$G$12:$BH$12='SRI (2023)'!MA$3)*('ＳＲＶ2023材料送付日程表 (report)'!$G$14:$BH$108))</f>
        <v>0</v>
      </c>
      <c r="MB35" s="146">
        <f>SUMPRODUCT(('ＳＲＶ2023材料送付日程表 (report)'!$B$14:$B$108='SRI (2023)'!$V35)*('ＳＲＶ2023材料送付日程表 (report)'!$G$12:$BH$12='SRI (2023)'!MB$3)*('ＳＲＶ2023材料送付日程表 (report)'!$G$14:$BH$108))</f>
        <v>0</v>
      </c>
      <c r="MC35" s="146">
        <f>SUMPRODUCT(('ＳＲＶ2023材料送付日程表 (report)'!$B$14:$B$108='SRI (2023)'!$V35)*('ＳＲＶ2023材料送付日程表 (report)'!$G$12:$BH$12='SRI (2023)'!MC$3)*('ＳＲＶ2023材料送付日程表 (report)'!$G$14:$BH$108))</f>
        <v>0</v>
      </c>
      <c r="MD35" s="146">
        <f>SUMPRODUCT(('ＳＲＶ2023材料送付日程表 (report)'!$B$14:$B$108='SRI (2023)'!$V35)*('ＳＲＶ2023材料送付日程表 (report)'!$G$12:$BH$12='SRI (2023)'!MD$3)*('ＳＲＶ2023材料送付日程表 (report)'!$G$14:$BH$108))</f>
        <v>0</v>
      </c>
      <c r="ME35" s="146">
        <f>SUMPRODUCT(('ＳＲＶ2023材料送付日程表 (report)'!$B$14:$B$108='SRI (2023)'!$V35)*('ＳＲＶ2023材料送付日程表 (report)'!$G$12:$BH$12='SRI (2023)'!ME$3)*('ＳＲＶ2023材料送付日程表 (report)'!$G$14:$BH$108))</f>
        <v>0</v>
      </c>
      <c r="MF35" s="146">
        <f>SUMPRODUCT(('ＳＲＶ2023材料送付日程表 (report)'!$B$14:$B$108='SRI (2023)'!$V35)*('ＳＲＶ2023材料送付日程表 (report)'!$G$12:$BH$12='SRI (2023)'!MF$3)*('ＳＲＶ2023材料送付日程表 (report)'!$G$14:$BH$108))</f>
        <v>0</v>
      </c>
      <c r="MG35" s="146">
        <f>SUMPRODUCT(('ＳＲＶ2023材料送付日程表 (report)'!$B$14:$B$108='SRI (2023)'!$V35)*('ＳＲＶ2023材料送付日程表 (report)'!$G$12:$BH$12='SRI (2023)'!MG$3)*('ＳＲＶ2023材料送付日程表 (report)'!$G$14:$BH$108))</f>
        <v>0</v>
      </c>
      <c r="MH35" s="146">
        <f>SUMPRODUCT(('ＳＲＶ2023材料送付日程表 (report)'!$B$14:$B$108='SRI (2023)'!$V35)*('ＳＲＶ2023材料送付日程表 (report)'!$G$12:$BH$12='SRI (2023)'!MH$3)*('ＳＲＶ2023材料送付日程表 (report)'!$G$14:$BH$108))</f>
        <v>0</v>
      </c>
      <c r="MI35" s="146">
        <f>SUMPRODUCT(('ＳＲＶ2023材料送付日程表 (report)'!$B$14:$B$108='SRI (2023)'!$V35)*('ＳＲＶ2023材料送付日程表 (report)'!$G$12:$BH$12='SRI (2023)'!MI$3)*('ＳＲＶ2023材料送付日程表 (report)'!$G$14:$BH$108))</f>
        <v>0</v>
      </c>
      <c r="MJ35" s="146">
        <f>SUMPRODUCT(('ＳＲＶ2023材料送付日程表 (report)'!$B$14:$B$108='SRI (2023)'!$V35)*('ＳＲＶ2023材料送付日程表 (report)'!$G$12:$BH$12='SRI (2023)'!MJ$3)*('ＳＲＶ2023材料送付日程表 (report)'!$G$14:$BH$108))</f>
        <v>0</v>
      </c>
      <c r="MK35" s="146">
        <f>SUMPRODUCT(('ＳＲＶ2023材料送付日程表 (report)'!$B$14:$B$108='SRI (2023)'!$V35)*('ＳＲＶ2023材料送付日程表 (report)'!$G$12:$BH$12='SRI (2023)'!MK$3)*('ＳＲＶ2023材料送付日程表 (report)'!$G$14:$BH$108))</f>
        <v>0</v>
      </c>
      <c r="ML35" s="146">
        <f>SUMPRODUCT(('ＳＲＶ2023材料送付日程表 (report)'!$B$14:$B$108='SRI (2023)'!$V35)*('ＳＲＶ2023材料送付日程表 (report)'!$G$12:$BH$12='SRI (2023)'!ML$3)*('ＳＲＶ2023材料送付日程表 (report)'!$G$14:$BH$108))</f>
        <v>0</v>
      </c>
      <c r="MM35" s="146">
        <f>SUMPRODUCT(('ＳＲＶ2023材料送付日程表 (report)'!$B$14:$B$108='SRI (2023)'!$V35)*('ＳＲＶ2023材料送付日程表 (report)'!$G$12:$BH$12='SRI (2023)'!MM$3)*('ＳＲＶ2023材料送付日程表 (report)'!$G$14:$BH$108))</f>
        <v>0</v>
      </c>
      <c r="MN35" s="146">
        <f>SUMPRODUCT(('ＳＲＶ2023材料送付日程表 (report)'!$B$14:$B$108='SRI (2023)'!$V35)*('ＳＲＶ2023材料送付日程表 (report)'!$G$12:$BH$12='SRI (2023)'!MN$3)*('ＳＲＶ2023材料送付日程表 (report)'!$G$14:$BH$108))</f>
        <v>0</v>
      </c>
      <c r="MO35" s="146">
        <f>SUMPRODUCT(('ＳＲＶ2023材料送付日程表 (report)'!$B$14:$B$108='SRI (2023)'!$V35)*('ＳＲＶ2023材料送付日程表 (report)'!$G$12:$BH$12='SRI (2023)'!MO$3)*('ＳＲＶ2023材料送付日程表 (report)'!$G$14:$BH$108))</f>
        <v>0</v>
      </c>
      <c r="MP35" s="146">
        <f>SUMPRODUCT(('ＳＲＶ2023材料送付日程表 (report)'!$B$14:$B$108='SRI (2023)'!$V35)*('ＳＲＶ2023材料送付日程表 (report)'!$G$12:$BH$12='SRI (2023)'!MP$3)*('ＳＲＶ2023材料送付日程表 (report)'!$G$14:$BH$108))</f>
        <v>0</v>
      </c>
      <c r="MQ35" s="146">
        <f>SUMPRODUCT(('ＳＲＶ2023材料送付日程表 (report)'!$B$14:$B$108='SRI (2023)'!$V35)*('ＳＲＶ2023材料送付日程表 (report)'!$G$12:$BH$12='SRI (2023)'!MQ$3)*('ＳＲＶ2023材料送付日程表 (report)'!$G$14:$BH$108))</f>
        <v>0</v>
      </c>
      <c r="MR35" s="146">
        <f>SUMPRODUCT(('ＳＲＶ2023材料送付日程表 (report)'!$B$14:$B$108='SRI (2023)'!$V35)*('ＳＲＶ2023材料送付日程表 (report)'!$G$12:$BH$12='SRI (2023)'!MR$3)*('ＳＲＶ2023材料送付日程表 (report)'!$G$14:$BH$108))</f>
        <v>0</v>
      </c>
      <c r="MS35" s="146">
        <f>SUMPRODUCT(('ＳＲＶ2023材料送付日程表 (report)'!$B$14:$B$108='SRI (2023)'!$V35)*('ＳＲＶ2023材料送付日程表 (report)'!$G$12:$BH$12='SRI (2023)'!MS$3)*('ＳＲＶ2023材料送付日程表 (report)'!$G$14:$BH$108))</f>
        <v>0</v>
      </c>
      <c r="MT35" s="146">
        <f>SUMPRODUCT(('ＳＲＶ2023材料送付日程表 (report)'!$B$14:$B$108='SRI (2023)'!$V35)*('ＳＲＶ2023材料送付日程表 (report)'!$G$12:$BH$12='SRI (2023)'!MT$3)*('ＳＲＶ2023材料送付日程表 (report)'!$G$14:$BH$108))</f>
        <v>0</v>
      </c>
      <c r="MU35" s="146">
        <f>SUMPRODUCT(('ＳＲＶ2023材料送付日程表 (report)'!$B$14:$B$108='SRI (2023)'!$V35)*('ＳＲＶ2023材料送付日程表 (report)'!$G$12:$BH$12='SRI (2023)'!MU$3)*('ＳＲＶ2023材料送付日程表 (report)'!$G$14:$BH$108))</f>
        <v>0</v>
      </c>
      <c r="MV35" s="146">
        <f>SUMPRODUCT(('ＳＲＶ2023材料送付日程表 (report)'!$B$14:$B$108='SRI (2023)'!$V35)*('ＳＲＶ2023材料送付日程表 (report)'!$G$12:$BH$12='SRI (2023)'!MV$3)*('ＳＲＶ2023材料送付日程表 (report)'!$G$14:$BH$108))</f>
        <v>0</v>
      </c>
      <c r="MW35" s="146">
        <f>SUMPRODUCT(('ＳＲＶ2023材料送付日程表 (report)'!$B$14:$B$108='SRI (2023)'!$V35)*('ＳＲＶ2023材料送付日程表 (report)'!$G$12:$BH$12='SRI (2023)'!MW$3)*('ＳＲＶ2023材料送付日程表 (report)'!$G$14:$BH$108))</f>
        <v>0</v>
      </c>
      <c r="MX35" s="146">
        <f>SUMPRODUCT(('ＳＲＶ2023材料送付日程表 (report)'!$B$14:$B$108='SRI (2023)'!$V35)*('ＳＲＶ2023材料送付日程表 (report)'!$G$12:$BH$12='SRI (2023)'!MX$3)*('ＳＲＶ2023材料送付日程表 (report)'!$G$14:$BH$108))</f>
        <v>0</v>
      </c>
      <c r="MY35" s="146">
        <f>SUMPRODUCT(('ＳＲＶ2023材料送付日程表 (report)'!$B$14:$B$108='SRI (2023)'!$V35)*('ＳＲＶ2023材料送付日程表 (report)'!$G$12:$BH$12='SRI (2023)'!MY$3)*('ＳＲＶ2023材料送付日程表 (report)'!$G$14:$BH$108))</f>
        <v>0</v>
      </c>
      <c r="MZ35" s="146">
        <f>SUMPRODUCT(('ＳＲＶ2023材料送付日程表 (report)'!$B$14:$B$108='SRI (2023)'!$V35)*('ＳＲＶ2023材料送付日程表 (report)'!$G$12:$BH$12='SRI (2023)'!MZ$3)*('ＳＲＶ2023材料送付日程表 (report)'!$G$14:$BH$108))</f>
        <v>0</v>
      </c>
      <c r="NA35" s="146">
        <f>SUMPRODUCT(('ＳＲＶ2023材料送付日程表 (report)'!$B$14:$B$108='SRI (2023)'!$V35)*('ＳＲＶ2023材料送付日程表 (report)'!$G$12:$BH$12='SRI (2023)'!NA$3)*('ＳＲＶ2023材料送付日程表 (report)'!$G$14:$BH$108))</f>
        <v>0</v>
      </c>
      <c r="NB35" s="146">
        <f>SUMPRODUCT(('ＳＲＶ2023材料送付日程表 (report)'!$B$14:$B$108='SRI (2023)'!$V35)*('ＳＲＶ2023材料送付日程表 (report)'!$G$12:$BH$12='SRI (2023)'!NB$3)*('ＳＲＶ2023材料送付日程表 (report)'!$G$14:$BH$108))</f>
        <v>0</v>
      </c>
      <c r="NC35" s="146">
        <f>SUMPRODUCT(('ＳＲＶ2023材料送付日程表 (report)'!$B$14:$B$108='SRI (2023)'!$V35)*('ＳＲＶ2023材料送付日程表 (report)'!$G$12:$BH$12='SRI (2023)'!NC$3)*('ＳＲＶ2023材料送付日程表 (report)'!$G$14:$BH$108))</f>
        <v>0</v>
      </c>
      <c r="ND35" s="146">
        <f>SUMPRODUCT(('ＳＲＶ2023材料送付日程表 (report)'!$B$14:$B$108='SRI (2023)'!$V35)*('ＳＲＶ2023材料送付日程表 (report)'!$G$12:$BH$12='SRI (2023)'!ND$3)*('ＳＲＶ2023材料送付日程表 (report)'!$G$14:$BH$108))</f>
        <v>0</v>
      </c>
      <c r="NE35" s="146">
        <f>SUMPRODUCT(('ＳＲＶ2023材料送付日程表 (report)'!$B$14:$B$108='SRI (2023)'!$V35)*('ＳＲＶ2023材料送付日程表 (report)'!$G$12:$BH$12='SRI (2023)'!NE$3)*('ＳＲＶ2023材料送付日程表 (report)'!$G$14:$BH$108))</f>
        <v>0</v>
      </c>
      <c r="NF35" s="146">
        <f>SUMPRODUCT(('ＳＲＶ2023材料送付日程表 (report)'!$B$14:$B$108='SRI (2023)'!$V35)*('ＳＲＶ2023材料送付日程表 (report)'!$G$12:$BH$12='SRI (2023)'!NF$3)*('ＳＲＶ2023材料送付日程表 (report)'!$G$14:$BH$108))</f>
        <v>0</v>
      </c>
      <c r="NG35" s="146">
        <f>SUMPRODUCT(('ＳＲＶ2023材料送付日程表 (report)'!$B$14:$B$108='SRI (2023)'!$V35)*('ＳＲＶ2023材料送付日程表 (report)'!$G$12:$BH$12='SRI (2023)'!NG$3)*('ＳＲＶ2023材料送付日程表 (report)'!$G$14:$BH$108))</f>
        <v>0</v>
      </c>
      <c r="NH35" s="146">
        <f>SUMPRODUCT(('ＳＲＶ2023材料送付日程表 (report)'!$B$14:$B$108='SRI (2023)'!$V35)*('ＳＲＶ2023材料送付日程表 (report)'!$G$12:$BH$12='SRI (2023)'!NH$3)*('ＳＲＶ2023材料送付日程表 (report)'!$G$14:$BH$108))</f>
        <v>0</v>
      </c>
      <c r="NI35" s="146">
        <f>SUMPRODUCT(('ＳＲＶ2023材料送付日程表 (report)'!$B$14:$B$108='SRI (2023)'!$V35)*('ＳＲＶ2023材料送付日程表 (report)'!$G$12:$BH$12='SRI (2023)'!NI$3)*('ＳＲＶ2023材料送付日程表 (report)'!$G$14:$BH$108))</f>
        <v>0</v>
      </c>
      <c r="NJ35" s="146">
        <f>SUMPRODUCT(('ＳＲＶ2023材料送付日程表 (report)'!$B$14:$B$108='SRI (2023)'!$V35)*('ＳＲＶ2023材料送付日程表 (report)'!$G$12:$BH$12='SRI (2023)'!NJ$3)*('ＳＲＶ2023材料送付日程表 (report)'!$G$14:$BH$108))</f>
        <v>0</v>
      </c>
      <c r="NK35" s="146">
        <f>SUMPRODUCT(('ＳＲＶ2023材料送付日程表 (report)'!$B$14:$B$108='SRI (2023)'!$V35)*('ＳＲＶ2023材料送付日程表 (report)'!$G$12:$BH$12='SRI (2023)'!NK$3)*('ＳＲＶ2023材料送付日程表 (report)'!$G$14:$BH$108))</f>
        <v>0</v>
      </c>
      <c r="NL35" s="146">
        <f>SUMPRODUCT(('ＳＲＶ2023材料送付日程表 (report)'!$B$14:$B$108='SRI (2023)'!$V35)*('ＳＲＶ2023材料送付日程表 (report)'!$G$12:$BH$12='SRI (2023)'!NL$3)*('ＳＲＶ2023材料送付日程表 (report)'!$G$14:$BH$108))</f>
        <v>0</v>
      </c>
      <c r="NM35" s="146">
        <f>SUMPRODUCT(('ＳＲＶ2023材料送付日程表 (report)'!$B$14:$B$108='SRI (2023)'!$V35)*('ＳＲＶ2023材料送付日程表 (report)'!$G$12:$BH$12='SRI (2023)'!NM$3)*('ＳＲＶ2023材料送付日程表 (report)'!$G$14:$BH$108))</f>
        <v>0</v>
      </c>
      <c r="NN35" s="146">
        <f>SUMPRODUCT(('ＳＲＶ2023材料送付日程表 (report)'!$B$14:$B$108='SRI (2023)'!$V35)*('ＳＲＶ2023材料送付日程表 (report)'!$G$12:$BH$12='SRI (2023)'!NN$3)*('ＳＲＶ2023材料送付日程表 (report)'!$G$14:$BH$108))</f>
        <v>0</v>
      </c>
      <c r="NO35" s="146">
        <f>SUMPRODUCT(('ＳＲＶ2023材料送付日程表 (report)'!$B$14:$B$108='SRI (2023)'!$V35)*('ＳＲＶ2023材料送付日程表 (report)'!$G$12:$BH$12='SRI (2023)'!NO$3)*('ＳＲＶ2023材料送付日程表 (report)'!$G$14:$BH$108))</f>
        <v>0</v>
      </c>
      <c r="NP35" s="146">
        <f>SUMPRODUCT(('ＳＲＶ2023材料送付日程表 (report)'!$B$14:$B$108='SRI (2023)'!$V35)*('ＳＲＶ2023材料送付日程表 (report)'!$G$12:$BH$12='SRI (2023)'!NP$3)*('ＳＲＶ2023材料送付日程表 (report)'!$G$14:$BH$108))</f>
        <v>0</v>
      </c>
      <c r="NQ35" s="146">
        <f>SUMPRODUCT(('ＳＲＶ2023材料送付日程表 (report)'!$B$14:$B$108='SRI (2023)'!$V35)*('ＳＲＶ2023材料送付日程表 (report)'!$G$12:$BH$12='SRI (2023)'!NQ$3)*('ＳＲＶ2023材料送付日程表 (report)'!$G$14:$BH$108))</f>
        <v>0</v>
      </c>
      <c r="NR35" s="146">
        <f>SUMPRODUCT(('ＳＲＶ2023材料送付日程表 (report)'!$B$14:$B$108='SRI (2023)'!$V35)*('ＳＲＶ2023材料送付日程表 (report)'!$G$12:$BH$12='SRI (2023)'!NR$3)*('ＳＲＶ2023材料送付日程表 (report)'!$G$14:$BH$108))</f>
        <v>0</v>
      </c>
      <c r="NS35" s="146">
        <f>SUMPRODUCT(('ＳＲＶ2023材料送付日程表 (report)'!$B$14:$B$108='SRI (2023)'!$V35)*('ＳＲＶ2023材料送付日程表 (report)'!$G$12:$BH$12='SRI (2023)'!NS$3)*('ＳＲＶ2023材料送付日程表 (report)'!$G$14:$BH$108))</f>
        <v>0</v>
      </c>
      <c r="NT35" s="146">
        <f>SUMPRODUCT(('ＳＲＶ2023材料送付日程表 (report)'!$B$14:$B$108='SRI (2023)'!$V35)*('ＳＲＶ2023材料送付日程表 (report)'!$G$12:$BH$12='SRI (2023)'!NT$3)*('ＳＲＶ2023材料送付日程表 (report)'!$G$14:$BH$108))</f>
        <v>0</v>
      </c>
      <c r="NU35" s="146">
        <f>SUMPRODUCT(('ＳＲＶ2023材料送付日程表 (report)'!$B$14:$B$108='SRI (2023)'!$V35)*('ＳＲＶ2023材料送付日程表 (report)'!$G$12:$BH$12='SRI (2023)'!NU$3)*('ＳＲＶ2023材料送付日程表 (report)'!$G$14:$BH$108))</f>
        <v>0</v>
      </c>
      <c r="NV35" s="146">
        <f>SUMPRODUCT(('ＳＲＶ2023材料送付日程表 (report)'!$B$14:$B$108='SRI (2023)'!$V35)*('ＳＲＶ2023材料送付日程表 (report)'!$G$12:$BH$12='SRI (2023)'!NV$3)*('ＳＲＶ2023材料送付日程表 (report)'!$G$14:$BH$108))</f>
        <v>0</v>
      </c>
      <c r="NW35" s="146">
        <f>SUMPRODUCT(('ＳＲＶ2023材料送付日程表 (report)'!$B$14:$B$108='SRI (2023)'!$V35)*('ＳＲＶ2023材料送付日程表 (report)'!$G$12:$BH$12='SRI (2023)'!NW$3)*('ＳＲＶ2023材料送付日程表 (report)'!$G$14:$BH$108))</f>
        <v>0</v>
      </c>
    </row>
    <row r="36" spans="2:387" s="138" customFormat="1" ht="15">
      <c r="B36" s="143">
        <f t="shared" si="9"/>
        <v>0</v>
      </c>
      <c r="C36" s="143">
        <f t="shared" si="9"/>
        <v>0</v>
      </c>
      <c r="D36" s="143">
        <f t="shared" si="9"/>
        <v>0</v>
      </c>
      <c r="E36" s="143">
        <f t="shared" si="9"/>
        <v>0</v>
      </c>
      <c r="F36" s="143">
        <f t="shared" si="9"/>
        <v>0</v>
      </c>
      <c r="G36" s="143">
        <f t="shared" si="9"/>
        <v>0</v>
      </c>
      <c r="H36" s="143">
        <f t="shared" si="9"/>
        <v>0</v>
      </c>
      <c r="I36" s="143">
        <f t="shared" si="9"/>
        <v>0</v>
      </c>
      <c r="J36" s="143">
        <f t="shared" si="9"/>
        <v>0</v>
      </c>
      <c r="K36" s="143">
        <f t="shared" si="9"/>
        <v>0</v>
      </c>
      <c r="L36" s="143">
        <f t="shared" si="10"/>
        <v>0</v>
      </c>
      <c r="M36" s="143">
        <f t="shared" si="10"/>
        <v>0</v>
      </c>
      <c r="N36" s="143">
        <f t="shared" si="10"/>
        <v>0</v>
      </c>
      <c r="O36" s="143">
        <f t="shared" si="10"/>
        <v>0</v>
      </c>
      <c r="P36" s="143">
        <f t="shared" si="10"/>
        <v>0</v>
      </c>
      <c r="Q36" s="143">
        <f t="shared" si="10"/>
        <v>0</v>
      </c>
      <c r="R36" s="143">
        <f t="shared" si="10"/>
        <v>0</v>
      </c>
      <c r="S36" s="143">
        <f t="shared" si="10"/>
        <v>0</v>
      </c>
      <c r="U36" s="144" t="s">
        <v>81</v>
      </c>
      <c r="V36" s="145" t="s">
        <v>81</v>
      </c>
      <c r="W36" s="146">
        <f>SUMPRODUCT(('ＳＲＶ2023材料送付日程表 (report)'!$B$14:$B$108='SRI (2023)'!$V36)*('ＳＲＶ2023材料送付日程表 (report)'!$G$12:$BH$12='SRI (2023)'!W$3)*('ＳＲＶ2023材料送付日程表 (report)'!$G$14:$BH$108))</f>
        <v>0</v>
      </c>
      <c r="X36" s="146">
        <f>SUMPRODUCT(('ＳＲＶ2023材料送付日程表 (report)'!$B$14:$B$108='SRI (2023)'!$V36)*('ＳＲＶ2023材料送付日程表 (report)'!$G$12:$BH$12='SRI (2023)'!X$3)*('ＳＲＶ2023材料送付日程表 (report)'!$G$14:$BH$108))</f>
        <v>0</v>
      </c>
      <c r="Y36" s="146">
        <f>SUMPRODUCT(('ＳＲＶ2023材料送付日程表 (report)'!$B$14:$B$108='SRI (2023)'!$V36)*('ＳＲＶ2023材料送付日程表 (report)'!$G$12:$BH$12='SRI (2023)'!Y$3)*('ＳＲＶ2023材料送付日程表 (report)'!$G$14:$BH$108))</f>
        <v>0</v>
      </c>
      <c r="Z36" s="146">
        <f>SUMPRODUCT(('ＳＲＶ2023材料送付日程表 (report)'!$B$14:$B$108='SRI (2023)'!$V36)*('ＳＲＶ2023材料送付日程表 (report)'!$G$12:$BH$12='SRI (2023)'!Z$3)*('ＳＲＶ2023材料送付日程表 (report)'!$G$14:$BH$108))</f>
        <v>0</v>
      </c>
      <c r="AA36" s="146">
        <f>SUMPRODUCT(('ＳＲＶ2023材料送付日程表 (report)'!$B$14:$B$108='SRI (2023)'!$V36)*('ＳＲＶ2023材料送付日程表 (report)'!$G$12:$BH$12='SRI (2023)'!AA$3)*('ＳＲＶ2023材料送付日程表 (report)'!$G$14:$BH$108))</f>
        <v>0</v>
      </c>
      <c r="AB36" s="146">
        <f>SUMPRODUCT(('ＳＲＶ2023材料送付日程表 (report)'!$B$14:$B$108='SRI (2023)'!$V36)*('ＳＲＶ2023材料送付日程表 (report)'!$G$12:$BH$12='SRI (2023)'!AB$3)*('ＳＲＶ2023材料送付日程表 (report)'!$G$14:$BH$108))</f>
        <v>0</v>
      </c>
      <c r="AC36" s="146">
        <f>SUMPRODUCT(('ＳＲＶ2023材料送付日程表 (report)'!$B$14:$B$108='SRI (2023)'!$V36)*('ＳＲＶ2023材料送付日程表 (report)'!$G$12:$BH$12='SRI (2023)'!AC$3)*('ＳＲＶ2023材料送付日程表 (report)'!$G$14:$BH$108))</f>
        <v>0</v>
      </c>
      <c r="AD36" s="146">
        <f>SUMPRODUCT(('ＳＲＶ2023材料送付日程表 (report)'!$B$14:$B$108='SRI (2023)'!$V36)*('ＳＲＶ2023材料送付日程表 (report)'!$G$12:$BH$12='SRI (2023)'!AD$3)*('ＳＲＶ2023材料送付日程表 (report)'!$G$14:$BH$108))</f>
        <v>0</v>
      </c>
      <c r="AE36" s="146">
        <f>SUMPRODUCT(('ＳＲＶ2023材料送付日程表 (report)'!$B$14:$B$108='SRI (2023)'!$V36)*('ＳＲＶ2023材料送付日程表 (report)'!$G$12:$BH$12='SRI (2023)'!AE$3)*('ＳＲＶ2023材料送付日程表 (report)'!$G$14:$BH$108))</f>
        <v>0</v>
      </c>
      <c r="AF36" s="146">
        <f>SUMPRODUCT(('ＳＲＶ2023材料送付日程表 (report)'!$B$14:$B$108='SRI (2023)'!$V36)*('ＳＲＶ2023材料送付日程表 (report)'!$G$12:$BH$12='SRI (2023)'!AF$3)*('ＳＲＶ2023材料送付日程表 (report)'!$G$14:$BH$108))</f>
        <v>0</v>
      </c>
      <c r="AG36" s="146">
        <f>SUMPRODUCT(('ＳＲＶ2023材料送付日程表 (report)'!$B$14:$B$108='SRI (2023)'!$V36)*('ＳＲＶ2023材料送付日程表 (report)'!$G$12:$BH$12='SRI (2023)'!AG$3)*('ＳＲＶ2023材料送付日程表 (report)'!$G$14:$BH$108))</f>
        <v>0</v>
      </c>
      <c r="AH36" s="146">
        <f>SUMPRODUCT(('ＳＲＶ2023材料送付日程表 (report)'!$B$14:$B$108='SRI (2023)'!$V36)*('ＳＲＶ2023材料送付日程表 (report)'!$G$12:$BH$12='SRI (2023)'!AH$3)*('ＳＲＶ2023材料送付日程表 (report)'!$G$14:$BH$108))</f>
        <v>0</v>
      </c>
      <c r="AI36" s="146">
        <f>SUMPRODUCT(('ＳＲＶ2023材料送付日程表 (report)'!$B$14:$B$108='SRI (2023)'!$V36)*('ＳＲＶ2023材料送付日程表 (report)'!$G$12:$BH$12='SRI (2023)'!AI$3)*('ＳＲＶ2023材料送付日程表 (report)'!$G$14:$BH$108))</f>
        <v>0</v>
      </c>
      <c r="AJ36" s="146">
        <f>SUMPRODUCT(('ＳＲＶ2023材料送付日程表 (report)'!$B$14:$B$108='SRI (2023)'!$V36)*('ＳＲＶ2023材料送付日程表 (report)'!$G$12:$BH$12='SRI (2023)'!AJ$3)*('ＳＲＶ2023材料送付日程表 (report)'!$G$14:$BH$108))</f>
        <v>0</v>
      </c>
      <c r="AK36" s="146">
        <f>SUMPRODUCT(('ＳＲＶ2023材料送付日程表 (report)'!$B$14:$B$108='SRI (2023)'!$V36)*('ＳＲＶ2023材料送付日程表 (report)'!$G$12:$BH$12='SRI (2023)'!AK$3)*('ＳＲＶ2023材料送付日程表 (report)'!$G$14:$BH$108))</f>
        <v>0</v>
      </c>
      <c r="AL36" s="146">
        <f>SUMPRODUCT(('ＳＲＶ2023材料送付日程表 (report)'!$B$14:$B$108='SRI (2023)'!$V36)*('ＳＲＶ2023材料送付日程表 (report)'!$G$12:$BH$12='SRI (2023)'!AL$3)*('ＳＲＶ2023材料送付日程表 (report)'!$G$14:$BH$108))</f>
        <v>0</v>
      </c>
      <c r="AM36" s="146">
        <f>SUMPRODUCT(('ＳＲＶ2023材料送付日程表 (report)'!$B$14:$B$108='SRI (2023)'!$V36)*('ＳＲＶ2023材料送付日程表 (report)'!$G$12:$BH$12='SRI (2023)'!AM$3)*('ＳＲＶ2023材料送付日程表 (report)'!$G$14:$BH$108))</f>
        <v>0</v>
      </c>
      <c r="AN36" s="146">
        <f>SUMPRODUCT(('ＳＲＶ2023材料送付日程表 (report)'!$B$14:$B$108='SRI (2023)'!$V36)*('ＳＲＶ2023材料送付日程表 (report)'!$G$12:$BH$12='SRI (2023)'!AN$3)*('ＳＲＶ2023材料送付日程表 (report)'!$G$14:$BH$108))</f>
        <v>0</v>
      </c>
      <c r="AO36" s="146">
        <f>SUMPRODUCT(('ＳＲＶ2023材料送付日程表 (report)'!$B$14:$B$108='SRI (2023)'!$V36)*('ＳＲＶ2023材料送付日程表 (report)'!$G$12:$BH$12='SRI (2023)'!AO$3)*('ＳＲＶ2023材料送付日程表 (report)'!$G$14:$BH$108))</f>
        <v>0</v>
      </c>
      <c r="AP36" s="146">
        <f>SUMPRODUCT(('ＳＲＶ2023材料送付日程表 (report)'!$B$14:$B$108='SRI (2023)'!$V36)*('ＳＲＶ2023材料送付日程表 (report)'!$G$12:$BH$12='SRI (2023)'!AP$3)*('ＳＲＶ2023材料送付日程表 (report)'!$G$14:$BH$108))</f>
        <v>0</v>
      </c>
      <c r="AQ36" s="146">
        <f>SUMPRODUCT(('ＳＲＶ2023材料送付日程表 (report)'!$B$14:$B$108='SRI (2023)'!$V36)*('ＳＲＶ2023材料送付日程表 (report)'!$G$12:$BH$12='SRI (2023)'!AQ$3)*('ＳＲＶ2023材料送付日程表 (report)'!$G$14:$BH$108))</f>
        <v>0</v>
      </c>
      <c r="AR36" s="146">
        <f>SUMPRODUCT(('ＳＲＶ2023材料送付日程表 (report)'!$B$14:$B$108='SRI (2023)'!$V36)*('ＳＲＶ2023材料送付日程表 (report)'!$G$12:$BH$12='SRI (2023)'!AR$3)*('ＳＲＶ2023材料送付日程表 (report)'!$G$14:$BH$108))</f>
        <v>0</v>
      </c>
      <c r="AS36" s="146">
        <f>SUMPRODUCT(('ＳＲＶ2023材料送付日程表 (report)'!$B$14:$B$108='SRI (2023)'!$V36)*('ＳＲＶ2023材料送付日程表 (report)'!$G$12:$BH$12='SRI (2023)'!AS$3)*('ＳＲＶ2023材料送付日程表 (report)'!$G$14:$BH$108))</f>
        <v>0</v>
      </c>
      <c r="AT36" s="146">
        <f>SUMPRODUCT(('ＳＲＶ2023材料送付日程表 (report)'!$B$14:$B$108='SRI (2023)'!$V36)*('ＳＲＶ2023材料送付日程表 (report)'!$G$12:$BH$12='SRI (2023)'!AT$3)*('ＳＲＶ2023材料送付日程表 (report)'!$G$14:$BH$108))</f>
        <v>0</v>
      </c>
      <c r="AU36" s="146">
        <f>SUMPRODUCT(('ＳＲＶ2023材料送付日程表 (report)'!$B$14:$B$108='SRI (2023)'!$V36)*('ＳＲＶ2023材料送付日程表 (report)'!$G$12:$BH$12='SRI (2023)'!AU$3)*('ＳＲＶ2023材料送付日程表 (report)'!$G$14:$BH$108))</f>
        <v>0</v>
      </c>
      <c r="AV36" s="146">
        <f>SUMPRODUCT(('ＳＲＶ2023材料送付日程表 (report)'!$B$14:$B$108='SRI (2023)'!$V36)*('ＳＲＶ2023材料送付日程表 (report)'!$G$12:$BH$12='SRI (2023)'!AV$3)*('ＳＲＶ2023材料送付日程表 (report)'!$G$14:$BH$108))</f>
        <v>0</v>
      </c>
      <c r="AW36" s="146">
        <f>SUMPRODUCT(('ＳＲＶ2023材料送付日程表 (report)'!$B$14:$B$108='SRI (2023)'!$V36)*('ＳＲＶ2023材料送付日程表 (report)'!$G$12:$BH$12='SRI (2023)'!AW$3)*('ＳＲＶ2023材料送付日程表 (report)'!$G$14:$BH$108))</f>
        <v>0</v>
      </c>
      <c r="AX36" s="146">
        <f>SUMPRODUCT(('ＳＲＶ2023材料送付日程表 (report)'!$B$14:$B$108='SRI (2023)'!$V36)*('ＳＲＶ2023材料送付日程表 (report)'!$G$12:$BH$12='SRI (2023)'!AX$3)*('ＳＲＶ2023材料送付日程表 (report)'!$G$14:$BH$108))</f>
        <v>0</v>
      </c>
      <c r="AY36" s="146">
        <f>SUMPRODUCT(('ＳＲＶ2023材料送付日程表 (report)'!$B$14:$B$108='SRI (2023)'!$V36)*('ＳＲＶ2023材料送付日程表 (report)'!$G$12:$BH$12='SRI (2023)'!AY$3)*('ＳＲＶ2023材料送付日程表 (report)'!$G$14:$BH$108))</f>
        <v>0</v>
      </c>
      <c r="AZ36" s="146">
        <f>SUMPRODUCT(('ＳＲＶ2023材料送付日程表 (report)'!$B$14:$B$108='SRI (2023)'!$V36)*('ＳＲＶ2023材料送付日程表 (report)'!$G$12:$BH$12='SRI (2023)'!AZ$3)*('ＳＲＶ2023材料送付日程表 (report)'!$G$14:$BH$108))</f>
        <v>0</v>
      </c>
      <c r="BA36" s="146">
        <f>SUMPRODUCT(('ＳＲＶ2023材料送付日程表 (report)'!$B$14:$B$108='SRI (2023)'!$V36)*('ＳＲＶ2023材料送付日程表 (report)'!$G$12:$BH$12='SRI (2023)'!BA$3)*('ＳＲＶ2023材料送付日程表 (report)'!$G$14:$BH$108))</f>
        <v>0</v>
      </c>
      <c r="BB36" s="146">
        <f>SUMPRODUCT(('ＳＲＶ2023材料送付日程表 (report)'!$B$14:$B$108='SRI (2023)'!$V36)*('ＳＲＶ2023材料送付日程表 (report)'!$G$12:$BH$12='SRI (2023)'!BB$3)*('ＳＲＶ2023材料送付日程表 (report)'!$G$14:$BH$108))</f>
        <v>0</v>
      </c>
      <c r="BC36" s="146">
        <f>SUMPRODUCT(('ＳＲＶ2023材料送付日程表 (report)'!$B$14:$B$108='SRI (2023)'!$V36)*('ＳＲＶ2023材料送付日程表 (report)'!$G$12:$BH$12='SRI (2023)'!BC$3)*('ＳＲＶ2023材料送付日程表 (report)'!$G$14:$BH$108))</f>
        <v>0</v>
      </c>
      <c r="BD36" s="146">
        <f>SUMPRODUCT(('ＳＲＶ2023材料送付日程表 (report)'!$B$14:$B$108='SRI (2023)'!$V36)*('ＳＲＶ2023材料送付日程表 (report)'!$G$12:$BH$12='SRI (2023)'!BD$3)*('ＳＲＶ2023材料送付日程表 (report)'!$G$14:$BH$108))</f>
        <v>0</v>
      </c>
      <c r="BE36" s="146">
        <f>SUMPRODUCT(('ＳＲＶ2023材料送付日程表 (report)'!$B$14:$B$108='SRI (2023)'!$V36)*('ＳＲＶ2023材料送付日程表 (report)'!$G$12:$BH$12='SRI (2023)'!BE$3)*('ＳＲＶ2023材料送付日程表 (report)'!$G$14:$BH$108))</f>
        <v>0</v>
      </c>
      <c r="BF36" s="146">
        <f>SUMPRODUCT(('ＳＲＶ2023材料送付日程表 (report)'!$B$14:$B$108='SRI (2023)'!$V36)*('ＳＲＶ2023材料送付日程表 (report)'!$G$12:$BH$12='SRI (2023)'!BF$3)*('ＳＲＶ2023材料送付日程表 (report)'!$G$14:$BH$108))</f>
        <v>0</v>
      </c>
      <c r="BG36" s="146">
        <f>SUMPRODUCT(('ＳＲＶ2023材料送付日程表 (report)'!$B$14:$B$108='SRI (2023)'!$V36)*('ＳＲＶ2023材料送付日程表 (report)'!$G$12:$BH$12='SRI (2023)'!BG$3)*('ＳＲＶ2023材料送付日程表 (report)'!$G$14:$BH$108))</f>
        <v>0</v>
      </c>
      <c r="BH36" s="146">
        <f>SUMPRODUCT(('ＳＲＶ2023材料送付日程表 (report)'!$B$14:$B$108='SRI (2023)'!$V36)*('ＳＲＶ2023材料送付日程表 (report)'!$G$12:$BH$12='SRI (2023)'!BH$3)*('ＳＲＶ2023材料送付日程表 (report)'!$G$14:$BH$108))</f>
        <v>0</v>
      </c>
      <c r="BI36" s="146">
        <f>SUMPRODUCT(('ＳＲＶ2023材料送付日程表 (report)'!$B$14:$B$108='SRI (2023)'!$V36)*('ＳＲＶ2023材料送付日程表 (report)'!$G$12:$BH$12='SRI (2023)'!BI$3)*('ＳＲＶ2023材料送付日程表 (report)'!$G$14:$BH$108))</f>
        <v>0</v>
      </c>
      <c r="BJ36" s="146">
        <f>SUMPRODUCT(('ＳＲＶ2023材料送付日程表 (report)'!$B$14:$B$108='SRI (2023)'!$V36)*('ＳＲＶ2023材料送付日程表 (report)'!$G$12:$BH$12='SRI (2023)'!BJ$3)*('ＳＲＶ2023材料送付日程表 (report)'!$G$14:$BH$108))</f>
        <v>0</v>
      </c>
      <c r="BK36" s="146">
        <f>SUMPRODUCT(('ＳＲＶ2023材料送付日程表 (report)'!$B$14:$B$108='SRI (2023)'!$V36)*('ＳＲＶ2023材料送付日程表 (report)'!$G$12:$BH$12='SRI (2023)'!BK$3)*('ＳＲＶ2023材料送付日程表 (report)'!$G$14:$BH$108))</f>
        <v>0</v>
      </c>
      <c r="BL36" s="146">
        <f>SUMPRODUCT(('ＳＲＶ2023材料送付日程表 (report)'!$B$14:$B$108='SRI (2023)'!$V36)*('ＳＲＶ2023材料送付日程表 (report)'!$G$12:$BH$12='SRI (2023)'!BL$3)*('ＳＲＶ2023材料送付日程表 (report)'!$G$14:$BH$108))</f>
        <v>0</v>
      </c>
      <c r="BM36" s="146">
        <f>SUMPRODUCT(('ＳＲＶ2023材料送付日程表 (report)'!$B$14:$B$108='SRI (2023)'!$V36)*('ＳＲＶ2023材料送付日程表 (report)'!$G$12:$BH$12='SRI (2023)'!BM$3)*('ＳＲＶ2023材料送付日程表 (report)'!$G$14:$BH$108))</f>
        <v>0</v>
      </c>
      <c r="BN36" s="146">
        <f>SUMPRODUCT(('ＳＲＶ2023材料送付日程表 (report)'!$B$14:$B$108='SRI (2023)'!$V36)*('ＳＲＶ2023材料送付日程表 (report)'!$G$12:$BH$12='SRI (2023)'!BN$3)*('ＳＲＶ2023材料送付日程表 (report)'!$G$14:$BH$108))</f>
        <v>0</v>
      </c>
      <c r="BO36" s="146">
        <f>SUMPRODUCT(('ＳＲＶ2023材料送付日程表 (report)'!$B$14:$B$108='SRI (2023)'!$V36)*('ＳＲＶ2023材料送付日程表 (report)'!$G$12:$BH$12='SRI (2023)'!BO$3)*('ＳＲＶ2023材料送付日程表 (report)'!$G$14:$BH$108))</f>
        <v>0</v>
      </c>
      <c r="BP36" s="146">
        <f>SUMPRODUCT(('ＳＲＶ2023材料送付日程表 (report)'!$B$14:$B$108='SRI (2023)'!$V36)*('ＳＲＶ2023材料送付日程表 (report)'!$G$12:$BH$12='SRI (2023)'!BP$3)*('ＳＲＶ2023材料送付日程表 (report)'!$G$14:$BH$108))</f>
        <v>0</v>
      </c>
      <c r="BQ36" s="146">
        <f>SUMPRODUCT(('ＳＲＶ2023材料送付日程表 (report)'!$B$14:$B$108='SRI (2023)'!$V36)*('ＳＲＶ2023材料送付日程表 (report)'!$G$12:$BH$12='SRI (2023)'!BQ$3)*('ＳＲＶ2023材料送付日程表 (report)'!$G$14:$BH$108))</f>
        <v>0</v>
      </c>
      <c r="BR36" s="146">
        <f>SUMPRODUCT(('ＳＲＶ2023材料送付日程表 (report)'!$B$14:$B$108='SRI (2023)'!$V36)*('ＳＲＶ2023材料送付日程表 (report)'!$G$12:$BH$12='SRI (2023)'!BR$3)*('ＳＲＶ2023材料送付日程表 (report)'!$G$14:$BH$108))</f>
        <v>0</v>
      </c>
      <c r="BS36" s="146">
        <f>SUMPRODUCT(('ＳＲＶ2023材料送付日程表 (report)'!$B$14:$B$108='SRI (2023)'!$V36)*('ＳＲＶ2023材料送付日程表 (report)'!$G$12:$BH$12='SRI (2023)'!BS$3)*('ＳＲＶ2023材料送付日程表 (report)'!$G$14:$BH$108))</f>
        <v>0</v>
      </c>
      <c r="BT36" s="146">
        <f>SUMPRODUCT(('ＳＲＶ2023材料送付日程表 (report)'!$B$14:$B$108='SRI (2023)'!$V36)*('ＳＲＶ2023材料送付日程表 (report)'!$G$12:$BH$12='SRI (2023)'!BT$3)*('ＳＲＶ2023材料送付日程表 (report)'!$G$14:$BH$108))</f>
        <v>0</v>
      </c>
      <c r="BU36" s="146">
        <f>SUMPRODUCT(('ＳＲＶ2023材料送付日程表 (report)'!$B$14:$B$108='SRI (2023)'!$V36)*('ＳＲＶ2023材料送付日程表 (report)'!$G$12:$BH$12='SRI (2023)'!BU$3)*('ＳＲＶ2023材料送付日程表 (report)'!$G$14:$BH$108))</f>
        <v>0</v>
      </c>
      <c r="BV36" s="146">
        <f>SUMPRODUCT(('ＳＲＶ2023材料送付日程表 (report)'!$B$14:$B$108='SRI (2023)'!$V36)*('ＳＲＶ2023材料送付日程表 (report)'!$G$12:$BH$12='SRI (2023)'!BV$3)*('ＳＲＶ2023材料送付日程表 (report)'!$G$14:$BH$108))</f>
        <v>0</v>
      </c>
      <c r="BW36" s="146">
        <f>SUMPRODUCT(('ＳＲＶ2023材料送付日程表 (report)'!$B$14:$B$108='SRI (2023)'!$V36)*('ＳＲＶ2023材料送付日程表 (report)'!$G$12:$BH$12='SRI (2023)'!BW$3)*('ＳＲＶ2023材料送付日程表 (report)'!$G$14:$BH$108))</f>
        <v>0</v>
      </c>
      <c r="BX36" s="146">
        <f>SUMPRODUCT(('ＳＲＶ2023材料送付日程表 (report)'!$B$14:$B$108='SRI (2023)'!$V36)*('ＳＲＶ2023材料送付日程表 (report)'!$G$12:$BH$12='SRI (2023)'!BX$3)*('ＳＲＶ2023材料送付日程表 (report)'!$G$14:$BH$108))</f>
        <v>0</v>
      </c>
      <c r="BY36" s="146">
        <f>SUMPRODUCT(('ＳＲＶ2023材料送付日程表 (report)'!$B$14:$B$108='SRI (2023)'!$V36)*('ＳＲＶ2023材料送付日程表 (report)'!$G$12:$BH$12='SRI (2023)'!BY$3)*('ＳＲＶ2023材料送付日程表 (report)'!$G$14:$BH$108))</f>
        <v>0</v>
      </c>
      <c r="BZ36" s="146">
        <f>SUMPRODUCT(('ＳＲＶ2023材料送付日程表 (report)'!$B$14:$B$108='SRI (2023)'!$V36)*('ＳＲＶ2023材料送付日程表 (report)'!$G$12:$BH$12='SRI (2023)'!BZ$3)*('ＳＲＶ2023材料送付日程表 (report)'!$G$14:$BH$108))</f>
        <v>0</v>
      </c>
      <c r="CA36" s="146">
        <f>SUMPRODUCT(('ＳＲＶ2023材料送付日程表 (report)'!$B$14:$B$108='SRI (2023)'!$V36)*('ＳＲＶ2023材料送付日程表 (report)'!$G$12:$BH$12='SRI (2023)'!CA$3)*('ＳＲＶ2023材料送付日程表 (report)'!$G$14:$BH$108))</f>
        <v>0</v>
      </c>
      <c r="CB36" s="146">
        <f>SUMPRODUCT(('ＳＲＶ2023材料送付日程表 (report)'!$B$14:$B$108='SRI (2023)'!$V36)*('ＳＲＶ2023材料送付日程表 (report)'!$G$12:$BH$12='SRI (2023)'!CB$3)*('ＳＲＶ2023材料送付日程表 (report)'!$G$14:$BH$108))</f>
        <v>0</v>
      </c>
      <c r="CC36" s="146">
        <f>SUMPRODUCT(('ＳＲＶ2023材料送付日程表 (report)'!$B$14:$B$108='SRI (2023)'!$V36)*('ＳＲＶ2023材料送付日程表 (report)'!$G$12:$BH$12='SRI (2023)'!CC$3)*('ＳＲＶ2023材料送付日程表 (report)'!$G$14:$BH$108))</f>
        <v>0</v>
      </c>
      <c r="CD36" s="146">
        <f>SUMPRODUCT(('ＳＲＶ2023材料送付日程表 (report)'!$B$14:$B$108='SRI (2023)'!$V36)*('ＳＲＶ2023材料送付日程表 (report)'!$G$12:$BH$12='SRI (2023)'!CD$3)*('ＳＲＶ2023材料送付日程表 (report)'!$G$14:$BH$108))</f>
        <v>0</v>
      </c>
      <c r="CE36" s="146">
        <f>SUMPRODUCT(('ＳＲＶ2023材料送付日程表 (report)'!$B$14:$B$108='SRI (2023)'!$V36)*('ＳＲＶ2023材料送付日程表 (report)'!$G$12:$BH$12='SRI (2023)'!CE$3)*('ＳＲＶ2023材料送付日程表 (report)'!$G$14:$BH$108))</f>
        <v>0</v>
      </c>
      <c r="CF36" s="146">
        <f>SUMPRODUCT(('ＳＲＶ2023材料送付日程表 (report)'!$B$14:$B$108='SRI (2023)'!$V36)*('ＳＲＶ2023材料送付日程表 (report)'!$G$12:$BH$12='SRI (2023)'!CF$3)*('ＳＲＶ2023材料送付日程表 (report)'!$G$14:$BH$108))</f>
        <v>0</v>
      </c>
      <c r="CG36" s="146">
        <f>SUMPRODUCT(('ＳＲＶ2023材料送付日程表 (report)'!$B$14:$B$108='SRI (2023)'!$V36)*('ＳＲＶ2023材料送付日程表 (report)'!$G$12:$BH$12='SRI (2023)'!CG$3)*('ＳＲＶ2023材料送付日程表 (report)'!$G$14:$BH$108))</f>
        <v>0</v>
      </c>
      <c r="CH36" s="146">
        <f>SUMPRODUCT(('ＳＲＶ2023材料送付日程表 (report)'!$B$14:$B$108='SRI (2023)'!$V36)*('ＳＲＶ2023材料送付日程表 (report)'!$G$12:$BH$12='SRI (2023)'!CH$3)*('ＳＲＶ2023材料送付日程表 (report)'!$G$14:$BH$108))</f>
        <v>0</v>
      </c>
      <c r="CI36" s="146">
        <f>SUMPRODUCT(('ＳＲＶ2023材料送付日程表 (report)'!$B$14:$B$108='SRI (2023)'!$V36)*('ＳＲＶ2023材料送付日程表 (report)'!$G$12:$BH$12='SRI (2023)'!CI$3)*('ＳＲＶ2023材料送付日程表 (report)'!$G$14:$BH$108))</f>
        <v>0</v>
      </c>
      <c r="CJ36" s="146">
        <f>SUMPRODUCT(('ＳＲＶ2023材料送付日程表 (report)'!$B$14:$B$108='SRI (2023)'!$V36)*('ＳＲＶ2023材料送付日程表 (report)'!$G$12:$BH$12='SRI (2023)'!CJ$3)*('ＳＲＶ2023材料送付日程表 (report)'!$G$14:$BH$108))</f>
        <v>0</v>
      </c>
      <c r="CK36" s="146">
        <f>SUMPRODUCT(('ＳＲＶ2023材料送付日程表 (report)'!$B$14:$B$108='SRI (2023)'!$V36)*('ＳＲＶ2023材料送付日程表 (report)'!$G$12:$BH$12='SRI (2023)'!CK$3)*('ＳＲＶ2023材料送付日程表 (report)'!$G$14:$BH$108))</f>
        <v>0</v>
      </c>
      <c r="CL36" s="146">
        <f>SUMPRODUCT(('ＳＲＶ2023材料送付日程表 (report)'!$B$14:$B$108='SRI (2023)'!$V36)*('ＳＲＶ2023材料送付日程表 (report)'!$G$12:$BH$12='SRI (2023)'!CL$3)*('ＳＲＶ2023材料送付日程表 (report)'!$G$14:$BH$108))</f>
        <v>0</v>
      </c>
      <c r="CM36" s="146">
        <f>SUMPRODUCT(('ＳＲＶ2023材料送付日程表 (report)'!$B$14:$B$108='SRI (2023)'!$V36)*('ＳＲＶ2023材料送付日程表 (report)'!$G$12:$BH$12='SRI (2023)'!CM$3)*('ＳＲＶ2023材料送付日程表 (report)'!$G$14:$BH$108))</f>
        <v>0</v>
      </c>
      <c r="CN36" s="146">
        <f>SUMPRODUCT(('ＳＲＶ2023材料送付日程表 (report)'!$B$14:$B$108='SRI (2023)'!$V36)*('ＳＲＶ2023材料送付日程表 (report)'!$G$12:$BH$12='SRI (2023)'!CN$3)*('ＳＲＶ2023材料送付日程表 (report)'!$G$14:$BH$108))</f>
        <v>0</v>
      </c>
      <c r="CO36" s="146">
        <f>SUMPRODUCT(('ＳＲＶ2023材料送付日程表 (report)'!$B$14:$B$108='SRI (2023)'!$V36)*('ＳＲＶ2023材料送付日程表 (report)'!$G$12:$BH$12='SRI (2023)'!CO$3)*('ＳＲＶ2023材料送付日程表 (report)'!$G$14:$BH$108))</f>
        <v>0</v>
      </c>
      <c r="CP36" s="146">
        <f>SUMPRODUCT(('ＳＲＶ2023材料送付日程表 (report)'!$B$14:$B$108='SRI (2023)'!$V36)*('ＳＲＶ2023材料送付日程表 (report)'!$G$12:$BH$12='SRI (2023)'!CP$3)*('ＳＲＶ2023材料送付日程表 (report)'!$G$14:$BH$108))</f>
        <v>0</v>
      </c>
      <c r="CQ36" s="146">
        <f>SUMPRODUCT(('ＳＲＶ2023材料送付日程表 (report)'!$B$14:$B$108='SRI (2023)'!$V36)*('ＳＲＶ2023材料送付日程表 (report)'!$G$12:$BH$12='SRI (2023)'!CQ$3)*('ＳＲＶ2023材料送付日程表 (report)'!$G$14:$BH$108))</f>
        <v>0</v>
      </c>
      <c r="CR36" s="146">
        <f>SUMPRODUCT(('ＳＲＶ2023材料送付日程表 (report)'!$B$14:$B$108='SRI (2023)'!$V36)*('ＳＲＶ2023材料送付日程表 (report)'!$G$12:$BH$12='SRI (2023)'!CR$3)*('ＳＲＶ2023材料送付日程表 (report)'!$G$14:$BH$108))</f>
        <v>0</v>
      </c>
      <c r="CS36" s="146">
        <f>SUMPRODUCT(('ＳＲＶ2023材料送付日程表 (report)'!$B$14:$B$108='SRI (2023)'!$V36)*('ＳＲＶ2023材料送付日程表 (report)'!$G$12:$BH$12='SRI (2023)'!CS$3)*('ＳＲＶ2023材料送付日程表 (report)'!$G$14:$BH$108))</f>
        <v>0</v>
      </c>
      <c r="CT36" s="146">
        <f>SUMPRODUCT(('ＳＲＶ2023材料送付日程表 (report)'!$B$14:$B$108='SRI (2023)'!$V36)*('ＳＲＶ2023材料送付日程表 (report)'!$G$12:$BH$12='SRI (2023)'!CT$3)*('ＳＲＶ2023材料送付日程表 (report)'!$G$14:$BH$108))</f>
        <v>0</v>
      </c>
      <c r="CU36" s="146">
        <f>SUMPRODUCT(('ＳＲＶ2023材料送付日程表 (report)'!$B$14:$B$108='SRI (2023)'!$V36)*('ＳＲＶ2023材料送付日程表 (report)'!$G$12:$BH$12='SRI (2023)'!CU$3)*('ＳＲＶ2023材料送付日程表 (report)'!$G$14:$BH$108))</f>
        <v>0</v>
      </c>
      <c r="CV36" s="146">
        <f>SUMPRODUCT(('ＳＲＶ2023材料送付日程表 (report)'!$B$14:$B$108='SRI (2023)'!$V36)*('ＳＲＶ2023材料送付日程表 (report)'!$G$12:$BH$12='SRI (2023)'!CV$3)*('ＳＲＶ2023材料送付日程表 (report)'!$G$14:$BH$108))</f>
        <v>0</v>
      </c>
      <c r="CW36" s="146">
        <f>SUMPRODUCT(('ＳＲＶ2023材料送付日程表 (report)'!$B$14:$B$108='SRI (2023)'!$V36)*('ＳＲＶ2023材料送付日程表 (report)'!$G$12:$BH$12='SRI (2023)'!CW$3)*('ＳＲＶ2023材料送付日程表 (report)'!$G$14:$BH$108))</f>
        <v>0</v>
      </c>
      <c r="CX36" s="146">
        <f>SUMPRODUCT(('ＳＲＶ2023材料送付日程表 (report)'!$B$14:$B$108='SRI (2023)'!$V36)*('ＳＲＶ2023材料送付日程表 (report)'!$G$12:$BH$12='SRI (2023)'!CX$3)*('ＳＲＶ2023材料送付日程表 (report)'!$G$14:$BH$108))</f>
        <v>0</v>
      </c>
      <c r="CY36" s="146">
        <f>SUMPRODUCT(('ＳＲＶ2023材料送付日程表 (report)'!$B$14:$B$108='SRI (2023)'!$V36)*('ＳＲＶ2023材料送付日程表 (report)'!$G$12:$BH$12='SRI (2023)'!CY$3)*('ＳＲＶ2023材料送付日程表 (report)'!$G$14:$BH$108))</f>
        <v>0</v>
      </c>
      <c r="CZ36" s="146">
        <f>SUMPRODUCT(('ＳＲＶ2023材料送付日程表 (report)'!$B$14:$B$108='SRI (2023)'!$V36)*('ＳＲＶ2023材料送付日程表 (report)'!$G$12:$BH$12='SRI (2023)'!CZ$3)*('ＳＲＶ2023材料送付日程表 (report)'!$G$14:$BH$108))</f>
        <v>0</v>
      </c>
      <c r="DA36" s="146">
        <f>SUMPRODUCT(('ＳＲＶ2023材料送付日程表 (report)'!$B$14:$B$108='SRI (2023)'!$V36)*('ＳＲＶ2023材料送付日程表 (report)'!$G$12:$BH$12='SRI (2023)'!DA$3)*('ＳＲＶ2023材料送付日程表 (report)'!$G$14:$BH$108))</f>
        <v>0</v>
      </c>
      <c r="DB36" s="146">
        <f>SUMPRODUCT(('ＳＲＶ2023材料送付日程表 (report)'!$B$14:$B$108='SRI (2023)'!$V36)*('ＳＲＶ2023材料送付日程表 (report)'!$G$12:$BH$12='SRI (2023)'!DB$3)*('ＳＲＶ2023材料送付日程表 (report)'!$G$14:$BH$108))</f>
        <v>0</v>
      </c>
      <c r="DC36" s="146">
        <f>SUMPRODUCT(('ＳＲＶ2023材料送付日程表 (report)'!$B$14:$B$108='SRI (2023)'!$V36)*('ＳＲＶ2023材料送付日程表 (report)'!$G$12:$BH$12='SRI (2023)'!DC$3)*('ＳＲＶ2023材料送付日程表 (report)'!$G$14:$BH$108))</f>
        <v>0</v>
      </c>
      <c r="DD36" s="146">
        <f>SUMPRODUCT(('ＳＲＶ2023材料送付日程表 (report)'!$B$14:$B$108='SRI (2023)'!$V36)*('ＳＲＶ2023材料送付日程表 (report)'!$G$12:$BH$12='SRI (2023)'!DD$3)*('ＳＲＶ2023材料送付日程表 (report)'!$G$14:$BH$108))</f>
        <v>0</v>
      </c>
      <c r="DE36" s="146">
        <f>SUMPRODUCT(('ＳＲＶ2023材料送付日程表 (report)'!$B$14:$B$108='SRI (2023)'!$V36)*('ＳＲＶ2023材料送付日程表 (report)'!$G$12:$BH$12='SRI (2023)'!DE$3)*('ＳＲＶ2023材料送付日程表 (report)'!$G$14:$BH$108))</f>
        <v>0</v>
      </c>
      <c r="DF36" s="146">
        <f>SUMPRODUCT(('ＳＲＶ2023材料送付日程表 (report)'!$B$14:$B$108='SRI (2023)'!$V36)*('ＳＲＶ2023材料送付日程表 (report)'!$G$12:$BH$12='SRI (2023)'!DF$3)*('ＳＲＶ2023材料送付日程表 (report)'!$G$14:$BH$108))</f>
        <v>0</v>
      </c>
      <c r="DG36" s="146">
        <f>SUMPRODUCT(('ＳＲＶ2023材料送付日程表 (report)'!$B$14:$B$108='SRI (2023)'!$V36)*('ＳＲＶ2023材料送付日程表 (report)'!$G$12:$BH$12='SRI (2023)'!DG$3)*('ＳＲＶ2023材料送付日程表 (report)'!$G$14:$BH$108))</f>
        <v>0</v>
      </c>
      <c r="DH36" s="146">
        <f>SUMPRODUCT(('ＳＲＶ2023材料送付日程表 (report)'!$B$14:$B$108='SRI (2023)'!$V36)*('ＳＲＶ2023材料送付日程表 (report)'!$G$12:$BH$12='SRI (2023)'!DH$3)*('ＳＲＶ2023材料送付日程表 (report)'!$G$14:$BH$108))</f>
        <v>0</v>
      </c>
      <c r="DI36" s="146">
        <f>SUMPRODUCT(('ＳＲＶ2023材料送付日程表 (report)'!$B$14:$B$108='SRI (2023)'!$V36)*('ＳＲＶ2023材料送付日程表 (report)'!$G$12:$BH$12='SRI (2023)'!DI$3)*('ＳＲＶ2023材料送付日程表 (report)'!$G$14:$BH$108))</f>
        <v>0</v>
      </c>
      <c r="DJ36" s="146">
        <f>SUMPRODUCT(('ＳＲＶ2023材料送付日程表 (report)'!$B$14:$B$108='SRI (2023)'!$V36)*('ＳＲＶ2023材料送付日程表 (report)'!$G$12:$BH$12='SRI (2023)'!DJ$3)*('ＳＲＶ2023材料送付日程表 (report)'!$G$14:$BH$108))</f>
        <v>0</v>
      </c>
      <c r="DK36" s="146">
        <f>SUMPRODUCT(('ＳＲＶ2023材料送付日程表 (report)'!$B$14:$B$108='SRI (2023)'!$V36)*('ＳＲＶ2023材料送付日程表 (report)'!$G$12:$BH$12='SRI (2023)'!DK$3)*('ＳＲＶ2023材料送付日程表 (report)'!$G$14:$BH$108))</f>
        <v>0</v>
      </c>
      <c r="DL36" s="146">
        <f>SUMPRODUCT(('ＳＲＶ2023材料送付日程表 (report)'!$B$14:$B$108='SRI (2023)'!$V36)*('ＳＲＶ2023材料送付日程表 (report)'!$G$12:$BH$12='SRI (2023)'!DL$3)*('ＳＲＶ2023材料送付日程表 (report)'!$G$14:$BH$108))</f>
        <v>0</v>
      </c>
      <c r="DM36" s="146">
        <f>SUMPRODUCT(('ＳＲＶ2023材料送付日程表 (report)'!$B$14:$B$108='SRI (2023)'!$V36)*('ＳＲＶ2023材料送付日程表 (report)'!$G$12:$BH$12='SRI (2023)'!DM$3)*('ＳＲＶ2023材料送付日程表 (report)'!$G$14:$BH$108))</f>
        <v>0</v>
      </c>
      <c r="DN36" s="146">
        <f>SUMPRODUCT(('ＳＲＶ2023材料送付日程表 (report)'!$B$14:$B$108='SRI (2023)'!$V36)*('ＳＲＶ2023材料送付日程表 (report)'!$G$12:$BH$12='SRI (2023)'!DN$3)*('ＳＲＶ2023材料送付日程表 (report)'!$G$14:$BH$108))</f>
        <v>0</v>
      </c>
      <c r="DO36" s="146">
        <f>SUMPRODUCT(('ＳＲＶ2023材料送付日程表 (report)'!$B$14:$B$108='SRI (2023)'!$V36)*('ＳＲＶ2023材料送付日程表 (report)'!$G$12:$BH$12='SRI (2023)'!DO$3)*('ＳＲＶ2023材料送付日程表 (report)'!$G$14:$BH$108))</f>
        <v>0</v>
      </c>
      <c r="DP36" s="146">
        <f>SUMPRODUCT(('ＳＲＶ2023材料送付日程表 (report)'!$B$14:$B$108='SRI (2023)'!$V36)*('ＳＲＶ2023材料送付日程表 (report)'!$G$12:$BH$12='SRI (2023)'!DP$3)*('ＳＲＶ2023材料送付日程表 (report)'!$G$14:$BH$108))</f>
        <v>0</v>
      </c>
      <c r="DQ36" s="146">
        <f>SUMPRODUCT(('ＳＲＶ2023材料送付日程表 (report)'!$B$14:$B$108='SRI (2023)'!$V36)*('ＳＲＶ2023材料送付日程表 (report)'!$G$12:$BH$12='SRI (2023)'!DQ$3)*('ＳＲＶ2023材料送付日程表 (report)'!$G$14:$BH$108))</f>
        <v>0</v>
      </c>
      <c r="DR36" s="146">
        <f>SUMPRODUCT(('ＳＲＶ2023材料送付日程表 (report)'!$B$14:$B$108='SRI (2023)'!$V36)*('ＳＲＶ2023材料送付日程表 (report)'!$G$12:$BH$12='SRI (2023)'!DR$3)*('ＳＲＶ2023材料送付日程表 (report)'!$G$14:$BH$108))</f>
        <v>0</v>
      </c>
      <c r="DS36" s="146">
        <f>SUMPRODUCT(('ＳＲＶ2023材料送付日程表 (report)'!$B$14:$B$108='SRI (2023)'!$V36)*('ＳＲＶ2023材料送付日程表 (report)'!$G$12:$BH$12='SRI (2023)'!DS$3)*('ＳＲＶ2023材料送付日程表 (report)'!$G$14:$BH$108))</f>
        <v>0</v>
      </c>
      <c r="DT36" s="146">
        <f>SUMPRODUCT(('ＳＲＶ2023材料送付日程表 (report)'!$B$14:$B$108='SRI (2023)'!$V36)*('ＳＲＶ2023材料送付日程表 (report)'!$G$12:$BH$12='SRI (2023)'!DT$3)*('ＳＲＶ2023材料送付日程表 (report)'!$G$14:$BH$108))</f>
        <v>0</v>
      </c>
      <c r="DU36" s="146">
        <f>SUMPRODUCT(('ＳＲＶ2023材料送付日程表 (report)'!$B$14:$B$108='SRI (2023)'!$V36)*('ＳＲＶ2023材料送付日程表 (report)'!$G$12:$BH$12='SRI (2023)'!DU$3)*('ＳＲＶ2023材料送付日程表 (report)'!$G$14:$BH$108))</f>
        <v>0</v>
      </c>
      <c r="DV36" s="146">
        <f>SUMPRODUCT(('ＳＲＶ2023材料送付日程表 (report)'!$B$14:$B$108='SRI (2023)'!$V36)*('ＳＲＶ2023材料送付日程表 (report)'!$G$12:$BH$12='SRI (2023)'!DV$3)*('ＳＲＶ2023材料送付日程表 (report)'!$G$14:$BH$108))</f>
        <v>0</v>
      </c>
      <c r="DW36" s="146">
        <f>SUMPRODUCT(('ＳＲＶ2023材料送付日程表 (report)'!$B$14:$B$108='SRI (2023)'!$V36)*('ＳＲＶ2023材料送付日程表 (report)'!$G$12:$BH$12='SRI (2023)'!DW$3)*('ＳＲＶ2023材料送付日程表 (report)'!$G$14:$BH$108))</f>
        <v>0</v>
      </c>
      <c r="DX36" s="146">
        <f>SUMPRODUCT(('ＳＲＶ2023材料送付日程表 (report)'!$B$14:$B$108='SRI (2023)'!$V36)*('ＳＲＶ2023材料送付日程表 (report)'!$G$12:$BH$12='SRI (2023)'!DX$3)*('ＳＲＶ2023材料送付日程表 (report)'!$G$14:$BH$108))</f>
        <v>0</v>
      </c>
      <c r="DY36" s="146">
        <f>SUMPRODUCT(('ＳＲＶ2023材料送付日程表 (report)'!$B$14:$B$108='SRI (2023)'!$V36)*('ＳＲＶ2023材料送付日程表 (report)'!$G$12:$BH$12='SRI (2023)'!DY$3)*('ＳＲＶ2023材料送付日程表 (report)'!$G$14:$BH$108))</f>
        <v>0</v>
      </c>
      <c r="DZ36" s="146">
        <f>SUMPRODUCT(('ＳＲＶ2023材料送付日程表 (report)'!$B$14:$B$108='SRI (2023)'!$V36)*('ＳＲＶ2023材料送付日程表 (report)'!$G$12:$BH$12='SRI (2023)'!DZ$3)*('ＳＲＶ2023材料送付日程表 (report)'!$G$14:$BH$108))</f>
        <v>0</v>
      </c>
      <c r="EA36" s="146">
        <f>SUMPRODUCT(('ＳＲＶ2023材料送付日程表 (report)'!$B$14:$B$108='SRI (2023)'!$V36)*('ＳＲＶ2023材料送付日程表 (report)'!$G$12:$BH$12='SRI (2023)'!EA$3)*('ＳＲＶ2023材料送付日程表 (report)'!$G$14:$BH$108))</f>
        <v>0</v>
      </c>
      <c r="EB36" s="146">
        <f>SUMPRODUCT(('ＳＲＶ2023材料送付日程表 (report)'!$B$14:$B$108='SRI (2023)'!$V36)*('ＳＲＶ2023材料送付日程表 (report)'!$G$12:$BH$12='SRI (2023)'!EB$3)*('ＳＲＶ2023材料送付日程表 (report)'!$G$14:$BH$108))</f>
        <v>0</v>
      </c>
      <c r="EC36" s="146">
        <f>SUMPRODUCT(('ＳＲＶ2023材料送付日程表 (report)'!$B$14:$B$108='SRI (2023)'!$V36)*('ＳＲＶ2023材料送付日程表 (report)'!$G$12:$BH$12='SRI (2023)'!EC$3)*('ＳＲＶ2023材料送付日程表 (report)'!$G$14:$BH$108))</f>
        <v>0</v>
      </c>
      <c r="ED36" s="146">
        <f>SUMPRODUCT(('ＳＲＶ2023材料送付日程表 (report)'!$B$14:$B$108='SRI (2023)'!$V36)*('ＳＲＶ2023材料送付日程表 (report)'!$G$12:$BH$12='SRI (2023)'!ED$3)*('ＳＲＶ2023材料送付日程表 (report)'!$G$14:$BH$108))</f>
        <v>0</v>
      </c>
      <c r="EE36" s="146">
        <f>SUMPRODUCT(('ＳＲＶ2023材料送付日程表 (report)'!$B$14:$B$108='SRI (2023)'!$V36)*('ＳＲＶ2023材料送付日程表 (report)'!$G$12:$BH$12='SRI (2023)'!EE$3)*('ＳＲＶ2023材料送付日程表 (report)'!$G$14:$BH$108))</f>
        <v>0</v>
      </c>
      <c r="EF36" s="146">
        <f>SUMPRODUCT(('ＳＲＶ2023材料送付日程表 (report)'!$B$14:$B$108='SRI (2023)'!$V36)*('ＳＲＶ2023材料送付日程表 (report)'!$G$12:$BH$12='SRI (2023)'!EF$3)*('ＳＲＶ2023材料送付日程表 (report)'!$G$14:$BH$108))</f>
        <v>0</v>
      </c>
      <c r="EG36" s="146">
        <f>SUMPRODUCT(('ＳＲＶ2023材料送付日程表 (report)'!$B$14:$B$108='SRI (2023)'!$V36)*('ＳＲＶ2023材料送付日程表 (report)'!$G$12:$BH$12='SRI (2023)'!EG$3)*('ＳＲＶ2023材料送付日程表 (report)'!$G$14:$BH$108))</f>
        <v>0</v>
      </c>
      <c r="EH36" s="146">
        <f>SUMPRODUCT(('ＳＲＶ2023材料送付日程表 (report)'!$B$14:$B$108='SRI (2023)'!$V36)*('ＳＲＶ2023材料送付日程表 (report)'!$G$12:$BH$12='SRI (2023)'!EH$3)*('ＳＲＶ2023材料送付日程表 (report)'!$G$14:$BH$108))</f>
        <v>0</v>
      </c>
      <c r="EI36" s="146">
        <f>SUMPRODUCT(('ＳＲＶ2023材料送付日程表 (report)'!$B$14:$B$108='SRI (2023)'!$V36)*('ＳＲＶ2023材料送付日程表 (report)'!$G$12:$BH$12='SRI (2023)'!EI$3)*('ＳＲＶ2023材料送付日程表 (report)'!$G$14:$BH$108))</f>
        <v>0</v>
      </c>
      <c r="EJ36" s="146">
        <f>SUMPRODUCT(('ＳＲＶ2023材料送付日程表 (report)'!$B$14:$B$108='SRI (2023)'!$V36)*('ＳＲＶ2023材料送付日程表 (report)'!$G$12:$BH$12='SRI (2023)'!EJ$3)*('ＳＲＶ2023材料送付日程表 (report)'!$G$14:$BH$108))</f>
        <v>0</v>
      </c>
      <c r="EK36" s="146">
        <f>SUMPRODUCT(('ＳＲＶ2023材料送付日程表 (report)'!$B$14:$B$108='SRI (2023)'!$V36)*('ＳＲＶ2023材料送付日程表 (report)'!$G$12:$BH$12='SRI (2023)'!EK$3)*('ＳＲＶ2023材料送付日程表 (report)'!$G$14:$BH$108))</f>
        <v>0</v>
      </c>
      <c r="EL36" s="146">
        <f>SUMPRODUCT(('ＳＲＶ2023材料送付日程表 (report)'!$B$14:$B$108='SRI (2023)'!$V36)*('ＳＲＶ2023材料送付日程表 (report)'!$G$12:$BH$12='SRI (2023)'!EL$3)*('ＳＲＶ2023材料送付日程表 (report)'!$G$14:$BH$108))</f>
        <v>0</v>
      </c>
      <c r="EM36" s="146">
        <f>SUMPRODUCT(('ＳＲＶ2023材料送付日程表 (report)'!$B$14:$B$108='SRI (2023)'!$V36)*('ＳＲＶ2023材料送付日程表 (report)'!$G$12:$BH$12='SRI (2023)'!EM$3)*('ＳＲＶ2023材料送付日程表 (report)'!$G$14:$BH$108))</f>
        <v>0</v>
      </c>
      <c r="EN36" s="146">
        <f>SUMPRODUCT(('ＳＲＶ2023材料送付日程表 (report)'!$B$14:$B$108='SRI (2023)'!$V36)*('ＳＲＶ2023材料送付日程表 (report)'!$G$12:$BH$12='SRI (2023)'!EN$3)*('ＳＲＶ2023材料送付日程表 (report)'!$G$14:$BH$108))</f>
        <v>0</v>
      </c>
      <c r="EO36" s="146">
        <f>SUMPRODUCT(('ＳＲＶ2023材料送付日程表 (report)'!$B$14:$B$108='SRI (2023)'!$V36)*('ＳＲＶ2023材料送付日程表 (report)'!$G$12:$BH$12='SRI (2023)'!EO$3)*('ＳＲＶ2023材料送付日程表 (report)'!$G$14:$BH$108))</f>
        <v>0</v>
      </c>
      <c r="EP36" s="146">
        <f>SUMPRODUCT(('ＳＲＶ2023材料送付日程表 (report)'!$B$14:$B$108='SRI (2023)'!$V36)*('ＳＲＶ2023材料送付日程表 (report)'!$G$12:$BH$12='SRI (2023)'!EP$3)*('ＳＲＶ2023材料送付日程表 (report)'!$G$14:$BH$108))</f>
        <v>0</v>
      </c>
      <c r="EQ36" s="146">
        <f>SUMPRODUCT(('ＳＲＶ2023材料送付日程表 (report)'!$B$14:$B$108='SRI (2023)'!$V36)*('ＳＲＶ2023材料送付日程表 (report)'!$G$12:$BH$12='SRI (2023)'!EQ$3)*('ＳＲＶ2023材料送付日程表 (report)'!$G$14:$BH$108))</f>
        <v>0</v>
      </c>
      <c r="ER36" s="146">
        <f>SUMPRODUCT(('ＳＲＶ2023材料送付日程表 (report)'!$B$14:$B$108='SRI (2023)'!$V36)*('ＳＲＶ2023材料送付日程表 (report)'!$G$12:$BH$12='SRI (2023)'!ER$3)*('ＳＲＶ2023材料送付日程表 (report)'!$G$14:$BH$108))</f>
        <v>0</v>
      </c>
      <c r="ES36" s="146">
        <f>SUMPRODUCT(('ＳＲＶ2023材料送付日程表 (report)'!$B$14:$B$108='SRI (2023)'!$V36)*('ＳＲＶ2023材料送付日程表 (report)'!$G$12:$BH$12='SRI (2023)'!ES$3)*('ＳＲＶ2023材料送付日程表 (report)'!$G$14:$BH$108))</f>
        <v>0</v>
      </c>
      <c r="ET36" s="146">
        <f>SUMPRODUCT(('ＳＲＶ2023材料送付日程表 (report)'!$B$14:$B$108='SRI (2023)'!$V36)*('ＳＲＶ2023材料送付日程表 (report)'!$G$12:$BH$12='SRI (2023)'!ET$3)*('ＳＲＶ2023材料送付日程表 (report)'!$G$14:$BH$108))</f>
        <v>0</v>
      </c>
      <c r="EU36" s="146">
        <f>SUMPRODUCT(('ＳＲＶ2023材料送付日程表 (report)'!$B$14:$B$108='SRI (2023)'!$V36)*('ＳＲＶ2023材料送付日程表 (report)'!$G$12:$BH$12='SRI (2023)'!EU$3)*('ＳＲＶ2023材料送付日程表 (report)'!$G$14:$BH$108))</f>
        <v>0</v>
      </c>
      <c r="EV36" s="146">
        <f>SUMPRODUCT(('ＳＲＶ2023材料送付日程表 (report)'!$B$14:$B$108='SRI (2023)'!$V36)*('ＳＲＶ2023材料送付日程表 (report)'!$G$12:$BH$12='SRI (2023)'!EV$3)*('ＳＲＶ2023材料送付日程表 (report)'!$G$14:$BH$108))</f>
        <v>0</v>
      </c>
      <c r="EW36" s="146">
        <f>SUMPRODUCT(('ＳＲＶ2023材料送付日程表 (report)'!$B$14:$B$108='SRI (2023)'!$V36)*('ＳＲＶ2023材料送付日程表 (report)'!$G$12:$BH$12='SRI (2023)'!EW$3)*('ＳＲＶ2023材料送付日程表 (report)'!$G$14:$BH$108))</f>
        <v>0</v>
      </c>
      <c r="EX36" s="146">
        <f>SUMPRODUCT(('ＳＲＶ2023材料送付日程表 (report)'!$B$14:$B$108='SRI (2023)'!$V36)*('ＳＲＶ2023材料送付日程表 (report)'!$G$12:$BH$12='SRI (2023)'!EX$3)*('ＳＲＶ2023材料送付日程表 (report)'!$G$14:$BH$108))</f>
        <v>0</v>
      </c>
      <c r="EY36" s="146">
        <f>SUMPRODUCT(('ＳＲＶ2023材料送付日程表 (report)'!$B$14:$B$108='SRI (2023)'!$V36)*('ＳＲＶ2023材料送付日程表 (report)'!$G$12:$BH$12='SRI (2023)'!EY$3)*('ＳＲＶ2023材料送付日程表 (report)'!$G$14:$BH$108))</f>
        <v>0</v>
      </c>
      <c r="EZ36" s="146">
        <f>SUMPRODUCT(('ＳＲＶ2023材料送付日程表 (report)'!$B$14:$B$108='SRI (2023)'!$V36)*('ＳＲＶ2023材料送付日程表 (report)'!$G$12:$BH$12='SRI (2023)'!EZ$3)*('ＳＲＶ2023材料送付日程表 (report)'!$G$14:$BH$108))</f>
        <v>0</v>
      </c>
      <c r="FA36" s="146">
        <f>SUMPRODUCT(('ＳＲＶ2023材料送付日程表 (report)'!$B$14:$B$108='SRI (2023)'!$V36)*('ＳＲＶ2023材料送付日程表 (report)'!$G$12:$BH$12='SRI (2023)'!FA$3)*('ＳＲＶ2023材料送付日程表 (report)'!$G$14:$BH$108))</f>
        <v>0</v>
      </c>
      <c r="FB36" s="146">
        <f>SUMPRODUCT(('ＳＲＶ2023材料送付日程表 (report)'!$B$14:$B$108='SRI (2023)'!$V36)*('ＳＲＶ2023材料送付日程表 (report)'!$G$12:$BH$12='SRI (2023)'!FB$3)*('ＳＲＶ2023材料送付日程表 (report)'!$G$14:$BH$108))</f>
        <v>0</v>
      </c>
      <c r="FC36" s="146">
        <f>SUMPRODUCT(('ＳＲＶ2023材料送付日程表 (report)'!$B$14:$B$108='SRI (2023)'!$V36)*('ＳＲＶ2023材料送付日程表 (report)'!$G$12:$BH$12='SRI (2023)'!FC$3)*('ＳＲＶ2023材料送付日程表 (report)'!$G$14:$BH$108))</f>
        <v>0</v>
      </c>
      <c r="FD36" s="146">
        <f>SUMPRODUCT(('ＳＲＶ2023材料送付日程表 (report)'!$B$14:$B$108='SRI (2023)'!$V36)*('ＳＲＶ2023材料送付日程表 (report)'!$G$12:$BH$12='SRI (2023)'!FD$3)*('ＳＲＶ2023材料送付日程表 (report)'!$G$14:$BH$108))</f>
        <v>0</v>
      </c>
      <c r="FE36" s="146">
        <f>SUMPRODUCT(('ＳＲＶ2023材料送付日程表 (report)'!$B$14:$B$108='SRI (2023)'!$V36)*('ＳＲＶ2023材料送付日程表 (report)'!$G$12:$BH$12='SRI (2023)'!FE$3)*('ＳＲＶ2023材料送付日程表 (report)'!$G$14:$BH$108))</f>
        <v>0</v>
      </c>
      <c r="FF36" s="146">
        <f>SUMPRODUCT(('ＳＲＶ2023材料送付日程表 (report)'!$B$14:$B$108='SRI (2023)'!$V36)*('ＳＲＶ2023材料送付日程表 (report)'!$G$12:$BH$12='SRI (2023)'!FF$3)*('ＳＲＶ2023材料送付日程表 (report)'!$G$14:$BH$108))</f>
        <v>0</v>
      </c>
      <c r="FG36" s="146">
        <f>SUMPRODUCT(('ＳＲＶ2023材料送付日程表 (report)'!$B$14:$B$108='SRI (2023)'!$V36)*('ＳＲＶ2023材料送付日程表 (report)'!$G$12:$BH$12='SRI (2023)'!FG$3)*('ＳＲＶ2023材料送付日程表 (report)'!$G$14:$BH$108))</f>
        <v>0</v>
      </c>
      <c r="FH36" s="146">
        <f>SUMPRODUCT(('ＳＲＶ2023材料送付日程表 (report)'!$B$14:$B$108='SRI (2023)'!$V36)*('ＳＲＶ2023材料送付日程表 (report)'!$G$12:$BH$12='SRI (2023)'!FH$3)*('ＳＲＶ2023材料送付日程表 (report)'!$G$14:$BH$108))</f>
        <v>0</v>
      </c>
      <c r="FI36" s="146">
        <f>SUMPRODUCT(('ＳＲＶ2023材料送付日程表 (report)'!$B$14:$B$108='SRI (2023)'!$V36)*('ＳＲＶ2023材料送付日程表 (report)'!$G$12:$BH$12='SRI (2023)'!FI$3)*('ＳＲＶ2023材料送付日程表 (report)'!$G$14:$BH$108))</f>
        <v>0</v>
      </c>
      <c r="FJ36" s="146">
        <f>SUMPRODUCT(('ＳＲＶ2023材料送付日程表 (report)'!$B$14:$B$108='SRI (2023)'!$V36)*('ＳＲＶ2023材料送付日程表 (report)'!$G$12:$BH$12='SRI (2023)'!FJ$3)*('ＳＲＶ2023材料送付日程表 (report)'!$G$14:$BH$108))</f>
        <v>0</v>
      </c>
      <c r="FK36" s="146">
        <f>SUMPRODUCT(('ＳＲＶ2023材料送付日程表 (report)'!$B$14:$B$108='SRI (2023)'!$V36)*('ＳＲＶ2023材料送付日程表 (report)'!$G$12:$BH$12='SRI (2023)'!FK$3)*('ＳＲＶ2023材料送付日程表 (report)'!$G$14:$BH$108))</f>
        <v>0</v>
      </c>
      <c r="FL36" s="146">
        <f>SUMPRODUCT(('ＳＲＶ2023材料送付日程表 (report)'!$B$14:$B$108='SRI (2023)'!$V36)*('ＳＲＶ2023材料送付日程表 (report)'!$G$12:$BH$12='SRI (2023)'!FL$3)*('ＳＲＶ2023材料送付日程表 (report)'!$G$14:$BH$108))</f>
        <v>0</v>
      </c>
      <c r="FM36" s="146">
        <f>SUMPRODUCT(('ＳＲＶ2023材料送付日程表 (report)'!$B$14:$B$108='SRI (2023)'!$V36)*('ＳＲＶ2023材料送付日程表 (report)'!$G$12:$BH$12='SRI (2023)'!FM$3)*('ＳＲＶ2023材料送付日程表 (report)'!$G$14:$BH$108))</f>
        <v>0</v>
      </c>
      <c r="FN36" s="146">
        <f>SUMPRODUCT(('ＳＲＶ2023材料送付日程表 (report)'!$B$14:$B$108='SRI (2023)'!$V36)*('ＳＲＶ2023材料送付日程表 (report)'!$G$12:$BH$12='SRI (2023)'!FN$3)*('ＳＲＶ2023材料送付日程表 (report)'!$G$14:$BH$108))</f>
        <v>0</v>
      </c>
      <c r="FO36" s="146">
        <f>SUMPRODUCT(('ＳＲＶ2023材料送付日程表 (report)'!$B$14:$B$108='SRI (2023)'!$V36)*('ＳＲＶ2023材料送付日程表 (report)'!$G$12:$BH$12='SRI (2023)'!FO$3)*('ＳＲＶ2023材料送付日程表 (report)'!$G$14:$BH$108))</f>
        <v>0</v>
      </c>
      <c r="FP36" s="146">
        <f>SUMPRODUCT(('ＳＲＶ2023材料送付日程表 (report)'!$B$14:$B$108='SRI (2023)'!$V36)*('ＳＲＶ2023材料送付日程表 (report)'!$G$12:$BH$12='SRI (2023)'!FP$3)*('ＳＲＶ2023材料送付日程表 (report)'!$G$14:$BH$108))</f>
        <v>0</v>
      </c>
      <c r="FQ36" s="146">
        <f>SUMPRODUCT(('ＳＲＶ2023材料送付日程表 (report)'!$B$14:$B$108='SRI (2023)'!$V36)*('ＳＲＶ2023材料送付日程表 (report)'!$G$12:$BH$12='SRI (2023)'!FQ$3)*('ＳＲＶ2023材料送付日程表 (report)'!$G$14:$BH$108))</f>
        <v>0</v>
      </c>
      <c r="FR36" s="146">
        <f>SUMPRODUCT(('ＳＲＶ2023材料送付日程表 (report)'!$B$14:$B$108='SRI (2023)'!$V36)*('ＳＲＶ2023材料送付日程表 (report)'!$G$12:$BH$12='SRI (2023)'!FR$3)*('ＳＲＶ2023材料送付日程表 (report)'!$G$14:$BH$108))</f>
        <v>0</v>
      </c>
      <c r="FS36" s="146">
        <f>SUMPRODUCT(('ＳＲＶ2023材料送付日程表 (report)'!$B$14:$B$108='SRI (2023)'!$V36)*('ＳＲＶ2023材料送付日程表 (report)'!$G$12:$BH$12='SRI (2023)'!FS$3)*('ＳＲＶ2023材料送付日程表 (report)'!$G$14:$BH$108))</f>
        <v>0</v>
      </c>
      <c r="FT36" s="146">
        <f>SUMPRODUCT(('ＳＲＶ2023材料送付日程表 (report)'!$B$14:$B$108='SRI (2023)'!$V36)*('ＳＲＶ2023材料送付日程表 (report)'!$G$12:$BH$12='SRI (2023)'!FT$3)*('ＳＲＶ2023材料送付日程表 (report)'!$G$14:$BH$108))</f>
        <v>0</v>
      </c>
      <c r="FU36" s="146">
        <f>SUMPRODUCT(('ＳＲＶ2023材料送付日程表 (report)'!$B$14:$B$108='SRI (2023)'!$V36)*('ＳＲＶ2023材料送付日程表 (report)'!$G$12:$BH$12='SRI (2023)'!FU$3)*('ＳＲＶ2023材料送付日程表 (report)'!$G$14:$BH$108))</f>
        <v>0</v>
      </c>
      <c r="FV36" s="146">
        <f>SUMPRODUCT(('ＳＲＶ2023材料送付日程表 (report)'!$B$14:$B$108='SRI (2023)'!$V36)*('ＳＲＶ2023材料送付日程表 (report)'!$G$12:$BH$12='SRI (2023)'!FV$3)*('ＳＲＶ2023材料送付日程表 (report)'!$G$14:$BH$108))</f>
        <v>0</v>
      </c>
      <c r="FW36" s="146">
        <f>SUMPRODUCT(('ＳＲＶ2023材料送付日程表 (report)'!$B$14:$B$108='SRI (2023)'!$V36)*('ＳＲＶ2023材料送付日程表 (report)'!$G$12:$BH$12='SRI (2023)'!FW$3)*('ＳＲＶ2023材料送付日程表 (report)'!$G$14:$BH$108))</f>
        <v>0</v>
      </c>
      <c r="FX36" s="146">
        <f>SUMPRODUCT(('ＳＲＶ2023材料送付日程表 (report)'!$B$14:$B$108='SRI (2023)'!$V36)*('ＳＲＶ2023材料送付日程表 (report)'!$G$12:$BH$12='SRI (2023)'!FX$3)*('ＳＲＶ2023材料送付日程表 (report)'!$G$14:$BH$108))</f>
        <v>0</v>
      </c>
      <c r="FY36" s="146">
        <f>SUMPRODUCT(('ＳＲＶ2023材料送付日程表 (report)'!$B$14:$B$108='SRI (2023)'!$V36)*('ＳＲＶ2023材料送付日程表 (report)'!$G$12:$BH$12='SRI (2023)'!FY$3)*('ＳＲＶ2023材料送付日程表 (report)'!$G$14:$BH$108))</f>
        <v>0</v>
      </c>
      <c r="FZ36" s="146">
        <f>SUMPRODUCT(('ＳＲＶ2023材料送付日程表 (report)'!$B$14:$B$108='SRI (2023)'!$V36)*('ＳＲＶ2023材料送付日程表 (report)'!$G$12:$BH$12='SRI (2023)'!FZ$3)*('ＳＲＶ2023材料送付日程表 (report)'!$G$14:$BH$108))</f>
        <v>0</v>
      </c>
      <c r="GA36" s="146">
        <f>SUMPRODUCT(('ＳＲＶ2023材料送付日程表 (report)'!$B$14:$B$108='SRI (2023)'!$V36)*('ＳＲＶ2023材料送付日程表 (report)'!$G$12:$BH$12='SRI (2023)'!GA$3)*('ＳＲＶ2023材料送付日程表 (report)'!$G$14:$BH$108))</f>
        <v>0</v>
      </c>
      <c r="GB36" s="146">
        <f>SUMPRODUCT(('ＳＲＶ2023材料送付日程表 (report)'!$B$14:$B$108='SRI (2023)'!$V36)*('ＳＲＶ2023材料送付日程表 (report)'!$G$12:$BH$12='SRI (2023)'!GB$3)*('ＳＲＶ2023材料送付日程表 (report)'!$G$14:$BH$108))</f>
        <v>0</v>
      </c>
      <c r="GC36" s="146">
        <f>SUMPRODUCT(('ＳＲＶ2023材料送付日程表 (report)'!$B$14:$B$108='SRI (2023)'!$V36)*('ＳＲＶ2023材料送付日程表 (report)'!$G$12:$BH$12='SRI (2023)'!GC$3)*('ＳＲＶ2023材料送付日程表 (report)'!$G$14:$BH$108))</f>
        <v>0</v>
      </c>
      <c r="GD36" s="146">
        <f>SUMPRODUCT(('ＳＲＶ2023材料送付日程表 (report)'!$B$14:$B$108='SRI (2023)'!$V36)*('ＳＲＶ2023材料送付日程表 (report)'!$G$12:$BH$12='SRI (2023)'!GD$3)*('ＳＲＶ2023材料送付日程表 (report)'!$G$14:$BH$108))</f>
        <v>0</v>
      </c>
      <c r="GE36" s="146">
        <f>SUMPRODUCT(('ＳＲＶ2023材料送付日程表 (report)'!$B$14:$B$108='SRI (2023)'!$V36)*('ＳＲＶ2023材料送付日程表 (report)'!$G$12:$BH$12='SRI (2023)'!GE$3)*('ＳＲＶ2023材料送付日程表 (report)'!$G$14:$BH$108))</f>
        <v>0</v>
      </c>
      <c r="GF36" s="146">
        <f>SUMPRODUCT(('ＳＲＶ2023材料送付日程表 (report)'!$B$14:$B$108='SRI (2023)'!$V36)*('ＳＲＶ2023材料送付日程表 (report)'!$G$12:$BH$12='SRI (2023)'!GF$3)*('ＳＲＶ2023材料送付日程表 (report)'!$G$14:$BH$108))</f>
        <v>0</v>
      </c>
      <c r="GG36" s="146">
        <f>SUMPRODUCT(('ＳＲＶ2023材料送付日程表 (report)'!$B$14:$B$108='SRI (2023)'!$V36)*('ＳＲＶ2023材料送付日程表 (report)'!$G$12:$BH$12='SRI (2023)'!GG$3)*('ＳＲＶ2023材料送付日程表 (report)'!$G$14:$BH$108))</f>
        <v>0</v>
      </c>
      <c r="GH36" s="146">
        <f>SUMPRODUCT(('ＳＲＶ2023材料送付日程表 (report)'!$B$14:$B$108='SRI (2023)'!$V36)*('ＳＲＶ2023材料送付日程表 (report)'!$G$12:$BH$12='SRI (2023)'!GH$3)*('ＳＲＶ2023材料送付日程表 (report)'!$G$14:$BH$108))</f>
        <v>0</v>
      </c>
      <c r="GI36" s="146">
        <f>SUMPRODUCT(('ＳＲＶ2023材料送付日程表 (report)'!$B$14:$B$108='SRI (2023)'!$V36)*('ＳＲＶ2023材料送付日程表 (report)'!$G$12:$BH$12='SRI (2023)'!GI$3)*('ＳＲＶ2023材料送付日程表 (report)'!$G$14:$BH$108))</f>
        <v>0</v>
      </c>
      <c r="GJ36" s="146">
        <f>SUMPRODUCT(('ＳＲＶ2023材料送付日程表 (report)'!$B$14:$B$108='SRI (2023)'!$V36)*('ＳＲＶ2023材料送付日程表 (report)'!$G$12:$BH$12='SRI (2023)'!GJ$3)*('ＳＲＶ2023材料送付日程表 (report)'!$G$14:$BH$108))</f>
        <v>0</v>
      </c>
      <c r="GK36" s="146">
        <f>SUMPRODUCT(('ＳＲＶ2023材料送付日程表 (report)'!$B$14:$B$108='SRI (2023)'!$V36)*('ＳＲＶ2023材料送付日程表 (report)'!$G$12:$BH$12='SRI (2023)'!GK$3)*('ＳＲＶ2023材料送付日程表 (report)'!$G$14:$BH$108))</f>
        <v>0</v>
      </c>
      <c r="GL36" s="146">
        <f>SUMPRODUCT(('ＳＲＶ2023材料送付日程表 (report)'!$B$14:$B$108='SRI (2023)'!$V36)*('ＳＲＶ2023材料送付日程表 (report)'!$G$12:$BH$12='SRI (2023)'!GL$3)*('ＳＲＶ2023材料送付日程表 (report)'!$G$14:$BH$108))</f>
        <v>0</v>
      </c>
      <c r="GM36" s="146">
        <f>SUMPRODUCT(('ＳＲＶ2023材料送付日程表 (report)'!$B$14:$B$108='SRI (2023)'!$V36)*('ＳＲＶ2023材料送付日程表 (report)'!$G$12:$BH$12='SRI (2023)'!GM$3)*('ＳＲＶ2023材料送付日程表 (report)'!$G$14:$BH$108))</f>
        <v>0</v>
      </c>
      <c r="GN36" s="146">
        <f>SUMPRODUCT(('ＳＲＶ2023材料送付日程表 (report)'!$B$14:$B$108='SRI (2023)'!$V36)*('ＳＲＶ2023材料送付日程表 (report)'!$G$12:$BH$12='SRI (2023)'!GN$3)*('ＳＲＶ2023材料送付日程表 (report)'!$G$14:$BH$108))</f>
        <v>0</v>
      </c>
      <c r="GO36" s="146">
        <f>SUMPRODUCT(('ＳＲＶ2023材料送付日程表 (report)'!$B$14:$B$108='SRI (2023)'!$V36)*('ＳＲＶ2023材料送付日程表 (report)'!$G$12:$BH$12='SRI (2023)'!GO$3)*('ＳＲＶ2023材料送付日程表 (report)'!$G$14:$BH$108))</f>
        <v>0</v>
      </c>
      <c r="GP36" s="146">
        <f>SUMPRODUCT(('ＳＲＶ2023材料送付日程表 (report)'!$B$14:$B$108='SRI (2023)'!$V36)*('ＳＲＶ2023材料送付日程表 (report)'!$G$12:$BH$12='SRI (2023)'!GP$3)*('ＳＲＶ2023材料送付日程表 (report)'!$G$14:$BH$108))</f>
        <v>0</v>
      </c>
      <c r="GQ36" s="146">
        <f>SUMPRODUCT(('ＳＲＶ2023材料送付日程表 (report)'!$B$14:$B$108='SRI (2023)'!$V36)*('ＳＲＶ2023材料送付日程表 (report)'!$G$12:$BH$12='SRI (2023)'!GQ$3)*('ＳＲＶ2023材料送付日程表 (report)'!$G$14:$BH$108))</f>
        <v>0</v>
      </c>
      <c r="GR36" s="146">
        <f>SUMPRODUCT(('ＳＲＶ2023材料送付日程表 (report)'!$B$14:$B$108='SRI (2023)'!$V36)*('ＳＲＶ2023材料送付日程表 (report)'!$G$12:$BH$12='SRI (2023)'!GR$3)*('ＳＲＶ2023材料送付日程表 (report)'!$G$14:$BH$108))</f>
        <v>0</v>
      </c>
      <c r="GS36" s="146">
        <f>SUMPRODUCT(('ＳＲＶ2023材料送付日程表 (report)'!$B$14:$B$108='SRI (2023)'!$V36)*('ＳＲＶ2023材料送付日程表 (report)'!$G$12:$BH$12='SRI (2023)'!GS$3)*('ＳＲＶ2023材料送付日程表 (report)'!$G$14:$BH$108))</f>
        <v>0</v>
      </c>
      <c r="GT36" s="146">
        <f>SUMPRODUCT(('ＳＲＶ2023材料送付日程表 (report)'!$B$14:$B$108='SRI (2023)'!$V36)*('ＳＲＶ2023材料送付日程表 (report)'!$G$12:$BH$12='SRI (2023)'!GT$3)*('ＳＲＶ2023材料送付日程表 (report)'!$G$14:$BH$108))</f>
        <v>0</v>
      </c>
      <c r="GU36" s="146">
        <f>SUMPRODUCT(('ＳＲＶ2023材料送付日程表 (report)'!$B$14:$B$108='SRI (2023)'!$V36)*('ＳＲＶ2023材料送付日程表 (report)'!$G$12:$BH$12='SRI (2023)'!GU$3)*('ＳＲＶ2023材料送付日程表 (report)'!$G$14:$BH$108))</f>
        <v>0</v>
      </c>
      <c r="GV36" s="146">
        <f>SUMPRODUCT(('ＳＲＶ2023材料送付日程表 (report)'!$B$14:$B$108='SRI (2023)'!$V36)*('ＳＲＶ2023材料送付日程表 (report)'!$G$12:$BH$12='SRI (2023)'!GV$3)*('ＳＲＶ2023材料送付日程表 (report)'!$G$14:$BH$108))</f>
        <v>0</v>
      </c>
      <c r="GW36" s="146">
        <f>SUMPRODUCT(('ＳＲＶ2023材料送付日程表 (report)'!$B$14:$B$108='SRI (2023)'!$V36)*('ＳＲＶ2023材料送付日程表 (report)'!$G$12:$BH$12='SRI (2023)'!GW$3)*('ＳＲＶ2023材料送付日程表 (report)'!$G$14:$BH$108))</f>
        <v>0</v>
      </c>
      <c r="GX36" s="146">
        <f>SUMPRODUCT(('ＳＲＶ2023材料送付日程表 (report)'!$B$14:$B$108='SRI (2023)'!$V36)*('ＳＲＶ2023材料送付日程表 (report)'!$G$12:$BH$12='SRI (2023)'!GX$3)*('ＳＲＶ2023材料送付日程表 (report)'!$G$14:$BH$108))</f>
        <v>0</v>
      </c>
      <c r="GY36" s="146">
        <f>SUMPRODUCT(('ＳＲＶ2023材料送付日程表 (report)'!$B$14:$B$108='SRI (2023)'!$V36)*('ＳＲＶ2023材料送付日程表 (report)'!$G$12:$BH$12='SRI (2023)'!GY$3)*('ＳＲＶ2023材料送付日程表 (report)'!$G$14:$BH$108))</f>
        <v>0</v>
      </c>
      <c r="GZ36" s="146">
        <f>SUMPRODUCT(('ＳＲＶ2023材料送付日程表 (report)'!$B$14:$B$108='SRI (2023)'!$V36)*('ＳＲＶ2023材料送付日程表 (report)'!$G$12:$BH$12='SRI (2023)'!GZ$3)*('ＳＲＶ2023材料送付日程表 (report)'!$G$14:$BH$108))</f>
        <v>0</v>
      </c>
      <c r="HA36" s="146">
        <f>SUMPRODUCT(('ＳＲＶ2023材料送付日程表 (report)'!$B$14:$B$108='SRI (2023)'!$V36)*('ＳＲＶ2023材料送付日程表 (report)'!$G$12:$BH$12='SRI (2023)'!HA$3)*('ＳＲＶ2023材料送付日程表 (report)'!$G$14:$BH$108))</f>
        <v>0</v>
      </c>
      <c r="HB36" s="146">
        <f>SUMPRODUCT(('ＳＲＶ2023材料送付日程表 (report)'!$B$14:$B$108='SRI (2023)'!$V36)*('ＳＲＶ2023材料送付日程表 (report)'!$G$12:$BH$12='SRI (2023)'!HB$3)*('ＳＲＶ2023材料送付日程表 (report)'!$G$14:$BH$108))</f>
        <v>0</v>
      </c>
      <c r="HC36" s="146">
        <f>SUMPRODUCT(('ＳＲＶ2023材料送付日程表 (report)'!$B$14:$B$108='SRI (2023)'!$V36)*('ＳＲＶ2023材料送付日程表 (report)'!$G$12:$BH$12='SRI (2023)'!HC$3)*('ＳＲＶ2023材料送付日程表 (report)'!$G$14:$BH$108))</f>
        <v>0</v>
      </c>
      <c r="HD36" s="146">
        <f>SUMPRODUCT(('ＳＲＶ2023材料送付日程表 (report)'!$B$14:$B$108='SRI (2023)'!$V36)*('ＳＲＶ2023材料送付日程表 (report)'!$G$12:$BH$12='SRI (2023)'!HD$3)*('ＳＲＶ2023材料送付日程表 (report)'!$G$14:$BH$108))</f>
        <v>0</v>
      </c>
      <c r="HE36" s="146">
        <f>SUMPRODUCT(('ＳＲＶ2023材料送付日程表 (report)'!$B$14:$B$108='SRI (2023)'!$V36)*('ＳＲＶ2023材料送付日程表 (report)'!$G$12:$BH$12='SRI (2023)'!HE$3)*('ＳＲＶ2023材料送付日程表 (report)'!$G$14:$BH$108))</f>
        <v>0</v>
      </c>
      <c r="HF36" s="146">
        <f>SUMPRODUCT(('ＳＲＶ2023材料送付日程表 (report)'!$B$14:$B$108='SRI (2023)'!$V36)*('ＳＲＶ2023材料送付日程表 (report)'!$G$12:$BH$12='SRI (2023)'!HF$3)*('ＳＲＶ2023材料送付日程表 (report)'!$G$14:$BH$108))</f>
        <v>0</v>
      </c>
      <c r="HG36" s="146">
        <f>SUMPRODUCT(('ＳＲＶ2023材料送付日程表 (report)'!$B$14:$B$108='SRI (2023)'!$V36)*('ＳＲＶ2023材料送付日程表 (report)'!$G$12:$BH$12='SRI (2023)'!HG$3)*('ＳＲＶ2023材料送付日程表 (report)'!$G$14:$BH$108))</f>
        <v>0</v>
      </c>
      <c r="HH36" s="146">
        <f>SUMPRODUCT(('ＳＲＶ2023材料送付日程表 (report)'!$B$14:$B$108='SRI (2023)'!$V36)*('ＳＲＶ2023材料送付日程表 (report)'!$G$12:$BH$12='SRI (2023)'!HH$3)*('ＳＲＶ2023材料送付日程表 (report)'!$G$14:$BH$108))</f>
        <v>0</v>
      </c>
      <c r="HI36" s="146">
        <f>SUMPRODUCT(('ＳＲＶ2023材料送付日程表 (report)'!$B$14:$B$108='SRI (2023)'!$V36)*('ＳＲＶ2023材料送付日程表 (report)'!$G$12:$BH$12='SRI (2023)'!HI$3)*('ＳＲＶ2023材料送付日程表 (report)'!$G$14:$BH$108))</f>
        <v>0</v>
      </c>
      <c r="HJ36" s="146">
        <f>SUMPRODUCT(('ＳＲＶ2023材料送付日程表 (report)'!$B$14:$B$108='SRI (2023)'!$V36)*('ＳＲＶ2023材料送付日程表 (report)'!$G$12:$BH$12='SRI (2023)'!HJ$3)*('ＳＲＶ2023材料送付日程表 (report)'!$G$14:$BH$108))</f>
        <v>0</v>
      </c>
      <c r="HK36" s="146">
        <f>SUMPRODUCT(('ＳＲＶ2023材料送付日程表 (report)'!$B$14:$B$108='SRI (2023)'!$V36)*('ＳＲＶ2023材料送付日程表 (report)'!$G$12:$BH$12='SRI (2023)'!HK$3)*('ＳＲＶ2023材料送付日程表 (report)'!$G$14:$BH$108))</f>
        <v>0</v>
      </c>
      <c r="HL36" s="146">
        <f>SUMPRODUCT(('ＳＲＶ2023材料送付日程表 (report)'!$B$14:$B$108='SRI (2023)'!$V36)*('ＳＲＶ2023材料送付日程表 (report)'!$G$12:$BH$12='SRI (2023)'!HL$3)*('ＳＲＶ2023材料送付日程表 (report)'!$G$14:$BH$108))</f>
        <v>0</v>
      </c>
      <c r="HM36" s="146">
        <f>SUMPRODUCT(('ＳＲＶ2023材料送付日程表 (report)'!$B$14:$B$108='SRI (2023)'!$V36)*('ＳＲＶ2023材料送付日程表 (report)'!$G$12:$BH$12='SRI (2023)'!HM$3)*('ＳＲＶ2023材料送付日程表 (report)'!$G$14:$BH$108))</f>
        <v>0</v>
      </c>
      <c r="HN36" s="146">
        <f>SUMPRODUCT(('ＳＲＶ2023材料送付日程表 (report)'!$B$14:$B$108='SRI (2023)'!$V36)*('ＳＲＶ2023材料送付日程表 (report)'!$G$12:$BH$12='SRI (2023)'!HN$3)*('ＳＲＶ2023材料送付日程表 (report)'!$G$14:$BH$108))</f>
        <v>0</v>
      </c>
      <c r="HO36" s="146">
        <f>SUMPRODUCT(('ＳＲＶ2023材料送付日程表 (report)'!$B$14:$B$108='SRI (2023)'!$V36)*('ＳＲＶ2023材料送付日程表 (report)'!$G$12:$BH$12='SRI (2023)'!HO$3)*('ＳＲＶ2023材料送付日程表 (report)'!$G$14:$BH$108))</f>
        <v>0</v>
      </c>
      <c r="HP36" s="146">
        <f>SUMPRODUCT(('ＳＲＶ2023材料送付日程表 (report)'!$B$14:$B$108='SRI (2023)'!$V36)*('ＳＲＶ2023材料送付日程表 (report)'!$G$12:$BH$12='SRI (2023)'!HP$3)*('ＳＲＶ2023材料送付日程表 (report)'!$G$14:$BH$108))</f>
        <v>0</v>
      </c>
      <c r="HQ36" s="146">
        <f>SUMPRODUCT(('ＳＲＶ2023材料送付日程表 (report)'!$B$14:$B$108='SRI (2023)'!$V36)*('ＳＲＶ2023材料送付日程表 (report)'!$G$12:$BH$12='SRI (2023)'!HQ$3)*('ＳＲＶ2023材料送付日程表 (report)'!$G$14:$BH$108))</f>
        <v>0</v>
      </c>
      <c r="HR36" s="146">
        <f>SUMPRODUCT(('ＳＲＶ2023材料送付日程表 (report)'!$B$14:$B$108='SRI (2023)'!$V36)*('ＳＲＶ2023材料送付日程表 (report)'!$G$12:$BH$12='SRI (2023)'!HR$3)*('ＳＲＶ2023材料送付日程表 (report)'!$G$14:$BH$108))</f>
        <v>0</v>
      </c>
      <c r="HS36" s="146">
        <f>SUMPRODUCT(('ＳＲＶ2023材料送付日程表 (report)'!$B$14:$B$108='SRI (2023)'!$V36)*('ＳＲＶ2023材料送付日程表 (report)'!$G$12:$BH$12='SRI (2023)'!HS$3)*('ＳＲＶ2023材料送付日程表 (report)'!$G$14:$BH$108))</f>
        <v>0</v>
      </c>
      <c r="HT36" s="146">
        <f>SUMPRODUCT(('ＳＲＶ2023材料送付日程表 (report)'!$B$14:$B$108='SRI (2023)'!$V36)*('ＳＲＶ2023材料送付日程表 (report)'!$G$12:$BH$12='SRI (2023)'!HT$3)*('ＳＲＶ2023材料送付日程表 (report)'!$G$14:$BH$108))</f>
        <v>0</v>
      </c>
      <c r="HU36" s="146">
        <f>SUMPRODUCT(('ＳＲＶ2023材料送付日程表 (report)'!$B$14:$B$108='SRI (2023)'!$V36)*('ＳＲＶ2023材料送付日程表 (report)'!$G$12:$BH$12='SRI (2023)'!HU$3)*('ＳＲＶ2023材料送付日程表 (report)'!$G$14:$BH$108))</f>
        <v>0</v>
      </c>
      <c r="HV36" s="146">
        <f>SUMPRODUCT(('ＳＲＶ2023材料送付日程表 (report)'!$B$14:$B$108='SRI (2023)'!$V36)*('ＳＲＶ2023材料送付日程表 (report)'!$G$12:$BH$12='SRI (2023)'!HV$3)*('ＳＲＶ2023材料送付日程表 (report)'!$G$14:$BH$108))</f>
        <v>0</v>
      </c>
      <c r="HW36" s="146">
        <f>SUMPRODUCT(('ＳＲＶ2023材料送付日程表 (report)'!$B$14:$B$108='SRI (2023)'!$V36)*('ＳＲＶ2023材料送付日程表 (report)'!$G$12:$BH$12='SRI (2023)'!HW$3)*('ＳＲＶ2023材料送付日程表 (report)'!$G$14:$BH$108))</f>
        <v>0</v>
      </c>
      <c r="HX36" s="146">
        <f>SUMPRODUCT(('ＳＲＶ2023材料送付日程表 (report)'!$B$14:$B$108='SRI (2023)'!$V36)*('ＳＲＶ2023材料送付日程表 (report)'!$G$12:$BH$12='SRI (2023)'!HX$3)*('ＳＲＶ2023材料送付日程表 (report)'!$G$14:$BH$108))</f>
        <v>0</v>
      </c>
      <c r="HY36" s="146">
        <f>SUMPRODUCT(('ＳＲＶ2023材料送付日程表 (report)'!$B$14:$B$108='SRI (2023)'!$V36)*('ＳＲＶ2023材料送付日程表 (report)'!$G$12:$BH$12='SRI (2023)'!HY$3)*('ＳＲＶ2023材料送付日程表 (report)'!$G$14:$BH$108))</f>
        <v>0</v>
      </c>
      <c r="HZ36" s="146">
        <f>SUMPRODUCT(('ＳＲＶ2023材料送付日程表 (report)'!$B$14:$B$108='SRI (2023)'!$V36)*('ＳＲＶ2023材料送付日程表 (report)'!$G$12:$BH$12='SRI (2023)'!HZ$3)*('ＳＲＶ2023材料送付日程表 (report)'!$G$14:$BH$108))</f>
        <v>0</v>
      </c>
      <c r="IA36" s="146">
        <f>SUMPRODUCT(('ＳＲＶ2023材料送付日程表 (report)'!$B$14:$B$108='SRI (2023)'!$V36)*('ＳＲＶ2023材料送付日程表 (report)'!$G$12:$BH$12='SRI (2023)'!IA$3)*('ＳＲＶ2023材料送付日程表 (report)'!$G$14:$BH$108))</f>
        <v>0</v>
      </c>
      <c r="IB36" s="146">
        <f>SUMPRODUCT(('ＳＲＶ2023材料送付日程表 (report)'!$B$14:$B$108='SRI (2023)'!$V36)*('ＳＲＶ2023材料送付日程表 (report)'!$G$12:$BH$12='SRI (2023)'!IB$3)*('ＳＲＶ2023材料送付日程表 (report)'!$G$14:$BH$108))</f>
        <v>0</v>
      </c>
      <c r="IC36" s="146">
        <f>SUMPRODUCT(('ＳＲＶ2023材料送付日程表 (report)'!$B$14:$B$108='SRI (2023)'!$V36)*('ＳＲＶ2023材料送付日程表 (report)'!$G$12:$BH$12='SRI (2023)'!IC$3)*('ＳＲＶ2023材料送付日程表 (report)'!$G$14:$BH$108))</f>
        <v>0</v>
      </c>
      <c r="ID36" s="146">
        <f>SUMPRODUCT(('ＳＲＶ2023材料送付日程表 (report)'!$B$14:$B$108='SRI (2023)'!$V36)*('ＳＲＶ2023材料送付日程表 (report)'!$G$12:$BH$12='SRI (2023)'!ID$3)*('ＳＲＶ2023材料送付日程表 (report)'!$G$14:$BH$108))</f>
        <v>0</v>
      </c>
      <c r="IE36" s="146">
        <f>SUMPRODUCT(('ＳＲＶ2023材料送付日程表 (report)'!$B$14:$B$108='SRI (2023)'!$V36)*('ＳＲＶ2023材料送付日程表 (report)'!$G$12:$BH$12='SRI (2023)'!IE$3)*('ＳＲＶ2023材料送付日程表 (report)'!$G$14:$BH$108))</f>
        <v>0</v>
      </c>
      <c r="IF36" s="146">
        <f>SUMPRODUCT(('ＳＲＶ2023材料送付日程表 (report)'!$B$14:$B$108='SRI (2023)'!$V36)*('ＳＲＶ2023材料送付日程表 (report)'!$G$12:$BH$12='SRI (2023)'!IF$3)*('ＳＲＶ2023材料送付日程表 (report)'!$G$14:$BH$108))</f>
        <v>0</v>
      </c>
      <c r="IG36" s="146">
        <f>SUMPRODUCT(('ＳＲＶ2023材料送付日程表 (report)'!$B$14:$B$108='SRI (2023)'!$V36)*('ＳＲＶ2023材料送付日程表 (report)'!$G$12:$BH$12='SRI (2023)'!IG$3)*('ＳＲＶ2023材料送付日程表 (report)'!$G$14:$BH$108))</f>
        <v>0</v>
      </c>
      <c r="IH36" s="146">
        <f>SUMPRODUCT(('ＳＲＶ2023材料送付日程表 (report)'!$B$14:$B$108='SRI (2023)'!$V36)*('ＳＲＶ2023材料送付日程表 (report)'!$G$12:$BH$12='SRI (2023)'!IH$3)*('ＳＲＶ2023材料送付日程表 (report)'!$G$14:$BH$108))</f>
        <v>0</v>
      </c>
      <c r="II36" s="146">
        <f>SUMPRODUCT(('ＳＲＶ2023材料送付日程表 (report)'!$B$14:$B$108='SRI (2023)'!$V36)*('ＳＲＶ2023材料送付日程表 (report)'!$G$12:$BH$12='SRI (2023)'!II$3)*('ＳＲＶ2023材料送付日程表 (report)'!$G$14:$BH$108))</f>
        <v>0</v>
      </c>
      <c r="IJ36" s="146">
        <f>SUMPRODUCT(('ＳＲＶ2023材料送付日程表 (report)'!$B$14:$B$108='SRI (2023)'!$V36)*('ＳＲＶ2023材料送付日程表 (report)'!$G$12:$BH$12='SRI (2023)'!IJ$3)*('ＳＲＶ2023材料送付日程表 (report)'!$G$14:$BH$108))</f>
        <v>0</v>
      </c>
      <c r="IK36" s="146">
        <f>SUMPRODUCT(('ＳＲＶ2023材料送付日程表 (report)'!$B$14:$B$108='SRI (2023)'!$V36)*('ＳＲＶ2023材料送付日程表 (report)'!$G$12:$BH$12='SRI (2023)'!IK$3)*('ＳＲＶ2023材料送付日程表 (report)'!$G$14:$BH$108))</f>
        <v>0</v>
      </c>
      <c r="IL36" s="146">
        <f>SUMPRODUCT(('ＳＲＶ2023材料送付日程表 (report)'!$B$14:$B$108='SRI (2023)'!$V36)*('ＳＲＶ2023材料送付日程表 (report)'!$G$12:$BH$12='SRI (2023)'!IL$3)*('ＳＲＶ2023材料送付日程表 (report)'!$G$14:$BH$108))</f>
        <v>0</v>
      </c>
      <c r="IM36" s="146">
        <f>SUMPRODUCT(('ＳＲＶ2023材料送付日程表 (report)'!$B$14:$B$108='SRI (2023)'!$V36)*('ＳＲＶ2023材料送付日程表 (report)'!$G$12:$BH$12='SRI (2023)'!IM$3)*('ＳＲＶ2023材料送付日程表 (report)'!$G$14:$BH$108))</f>
        <v>0</v>
      </c>
      <c r="IN36" s="146">
        <f>SUMPRODUCT(('ＳＲＶ2023材料送付日程表 (report)'!$B$14:$B$108='SRI (2023)'!$V36)*('ＳＲＶ2023材料送付日程表 (report)'!$G$12:$BH$12='SRI (2023)'!IN$3)*('ＳＲＶ2023材料送付日程表 (report)'!$G$14:$BH$108))</f>
        <v>0</v>
      </c>
      <c r="IO36" s="146">
        <f>SUMPRODUCT(('ＳＲＶ2023材料送付日程表 (report)'!$B$14:$B$108='SRI (2023)'!$V36)*('ＳＲＶ2023材料送付日程表 (report)'!$G$12:$BH$12='SRI (2023)'!IO$3)*('ＳＲＶ2023材料送付日程表 (report)'!$G$14:$BH$108))</f>
        <v>0</v>
      </c>
      <c r="IP36" s="146">
        <f>SUMPRODUCT(('ＳＲＶ2023材料送付日程表 (report)'!$B$14:$B$108='SRI (2023)'!$V36)*('ＳＲＶ2023材料送付日程表 (report)'!$G$12:$BH$12='SRI (2023)'!IP$3)*('ＳＲＶ2023材料送付日程表 (report)'!$G$14:$BH$108))</f>
        <v>0</v>
      </c>
      <c r="IQ36" s="146">
        <f>SUMPRODUCT(('ＳＲＶ2023材料送付日程表 (report)'!$B$14:$B$108='SRI (2023)'!$V36)*('ＳＲＶ2023材料送付日程表 (report)'!$G$12:$BH$12='SRI (2023)'!IQ$3)*('ＳＲＶ2023材料送付日程表 (report)'!$G$14:$BH$108))</f>
        <v>0</v>
      </c>
      <c r="IR36" s="146">
        <f>SUMPRODUCT(('ＳＲＶ2023材料送付日程表 (report)'!$B$14:$B$108='SRI (2023)'!$V36)*('ＳＲＶ2023材料送付日程表 (report)'!$G$12:$BH$12='SRI (2023)'!IR$3)*('ＳＲＶ2023材料送付日程表 (report)'!$G$14:$BH$108))</f>
        <v>0</v>
      </c>
      <c r="IS36" s="146">
        <f>SUMPRODUCT(('ＳＲＶ2023材料送付日程表 (report)'!$B$14:$B$108='SRI (2023)'!$V36)*('ＳＲＶ2023材料送付日程表 (report)'!$G$12:$BH$12='SRI (2023)'!IS$3)*('ＳＲＶ2023材料送付日程表 (report)'!$G$14:$BH$108))</f>
        <v>0</v>
      </c>
      <c r="IT36" s="146">
        <f>SUMPRODUCT(('ＳＲＶ2023材料送付日程表 (report)'!$B$14:$B$108='SRI (2023)'!$V36)*('ＳＲＶ2023材料送付日程表 (report)'!$G$12:$BH$12='SRI (2023)'!IT$3)*('ＳＲＶ2023材料送付日程表 (report)'!$G$14:$BH$108))</f>
        <v>0</v>
      </c>
      <c r="IU36" s="146">
        <f>SUMPRODUCT(('ＳＲＶ2023材料送付日程表 (report)'!$B$14:$B$108='SRI (2023)'!$V36)*('ＳＲＶ2023材料送付日程表 (report)'!$G$12:$BH$12='SRI (2023)'!IU$3)*('ＳＲＶ2023材料送付日程表 (report)'!$G$14:$BH$108))</f>
        <v>0</v>
      </c>
      <c r="IV36" s="146">
        <f>SUMPRODUCT(('ＳＲＶ2023材料送付日程表 (report)'!$B$14:$B$108='SRI (2023)'!$V36)*('ＳＲＶ2023材料送付日程表 (report)'!$G$12:$BH$12='SRI (2023)'!IV$3)*('ＳＲＶ2023材料送付日程表 (report)'!$G$14:$BH$108))</f>
        <v>0</v>
      </c>
      <c r="IW36" s="146">
        <f>SUMPRODUCT(('ＳＲＶ2023材料送付日程表 (report)'!$B$14:$B$108='SRI (2023)'!$V36)*('ＳＲＶ2023材料送付日程表 (report)'!$G$12:$BH$12='SRI (2023)'!IW$3)*('ＳＲＶ2023材料送付日程表 (report)'!$G$14:$BH$108))</f>
        <v>0</v>
      </c>
      <c r="IX36" s="146">
        <f>SUMPRODUCT(('ＳＲＶ2023材料送付日程表 (report)'!$B$14:$B$108='SRI (2023)'!$V36)*('ＳＲＶ2023材料送付日程表 (report)'!$G$12:$BH$12='SRI (2023)'!IX$3)*('ＳＲＶ2023材料送付日程表 (report)'!$G$14:$BH$108))</f>
        <v>0</v>
      </c>
      <c r="IY36" s="146">
        <f>SUMPRODUCT(('ＳＲＶ2023材料送付日程表 (report)'!$B$14:$B$108='SRI (2023)'!$V36)*('ＳＲＶ2023材料送付日程表 (report)'!$G$12:$BH$12='SRI (2023)'!IY$3)*('ＳＲＶ2023材料送付日程表 (report)'!$G$14:$BH$108))</f>
        <v>0</v>
      </c>
      <c r="IZ36" s="146">
        <f>SUMPRODUCT(('ＳＲＶ2023材料送付日程表 (report)'!$B$14:$B$108='SRI (2023)'!$V36)*('ＳＲＶ2023材料送付日程表 (report)'!$G$12:$BH$12='SRI (2023)'!IZ$3)*('ＳＲＶ2023材料送付日程表 (report)'!$G$14:$BH$108))</f>
        <v>0</v>
      </c>
      <c r="JA36" s="146">
        <f>SUMPRODUCT(('ＳＲＶ2023材料送付日程表 (report)'!$B$14:$B$108='SRI (2023)'!$V36)*('ＳＲＶ2023材料送付日程表 (report)'!$G$12:$BH$12='SRI (2023)'!JA$3)*('ＳＲＶ2023材料送付日程表 (report)'!$G$14:$BH$108))</f>
        <v>0</v>
      </c>
      <c r="JB36" s="146">
        <f>SUMPRODUCT(('ＳＲＶ2023材料送付日程表 (report)'!$B$14:$B$108='SRI (2023)'!$V36)*('ＳＲＶ2023材料送付日程表 (report)'!$G$12:$BH$12='SRI (2023)'!JB$3)*('ＳＲＶ2023材料送付日程表 (report)'!$G$14:$BH$108))</f>
        <v>0</v>
      </c>
      <c r="JC36" s="146">
        <f>SUMPRODUCT(('ＳＲＶ2023材料送付日程表 (report)'!$B$14:$B$108='SRI (2023)'!$V36)*('ＳＲＶ2023材料送付日程表 (report)'!$G$12:$BH$12='SRI (2023)'!JC$3)*('ＳＲＶ2023材料送付日程表 (report)'!$G$14:$BH$108))</f>
        <v>0</v>
      </c>
      <c r="JD36" s="146">
        <f>SUMPRODUCT(('ＳＲＶ2023材料送付日程表 (report)'!$B$14:$B$108='SRI (2023)'!$V36)*('ＳＲＶ2023材料送付日程表 (report)'!$G$12:$BH$12='SRI (2023)'!JD$3)*('ＳＲＶ2023材料送付日程表 (report)'!$G$14:$BH$108))</f>
        <v>0</v>
      </c>
      <c r="JE36" s="146">
        <f>SUMPRODUCT(('ＳＲＶ2023材料送付日程表 (report)'!$B$14:$B$108='SRI (2023)'!$V36)*('ＳＲＶ2023材料送付日程表 (report)'!$G$12:$BH$12='SRI (2023)'!JE$3)*('ＳＲＶ2023材料送付日程表 (report)'!$G$14:$BH$108))</f>
        <v>0</v>
      </c>
      <c r="JF36" s="146">
        <f>SUMPRODUCT(('ＳＲＶ2023材料送付日程表 (report)'!$B$14:$B$108='SRI (2023)'!$V36)*('ＳＲＶ2023材料送付日程表 (report)'!$G$12:$BH$12='SRI (2023)'!JF$3)*('ＳＲＶ2023材料送付日程表 (report)'!$G$14:$BH$108))</f>
        <v>0</v>
      </c>
      <c r="JG36" s="146">
        <f>SUMPRODUCT(('ＳＲＶ2023材料送付日程表 (report)'!$B$14:$B$108='SRI (2023)'!$V36)*('ＳＲＶ2023材料送付日程表 (report)'!$G$12:$BH$12='SRI (2023)'!JG$3)*('ＳＲＶ2023材料送付日程表 (report)'!$G$14:$BH$108))</f>
        <v>0</v>
      </c>
      <c r="JH36" s="146">
        <f>SUMPRODUCT(('ＳＲＶ2023材料送付日程表 (report)'!$B$14:$B$108='SRI (2023)'!$V36)*('ＳＲＶ2023材料送付日程表 (report)'!$G$12:$BH$12='SRI (2023)'!JH$3)*('ＳＲＶ2023材料送付日程表 (report)'!$G$14:$BH$108))</f>
        <v>0</v>
      </c>
      <c r="JI36" s="146">
        <f>SUMPRODUCT(('ＳＲＶ2023材料送付日程表 (report)'!$B$14:$B$108='SRI (2023)'!$V36)*('ＳＲＶ2023材料送付日程表 (report)'!$G$12:$BH$12='SRI (2023)'!JI$3)*('ＳＲＶ2023材料送付日程表 (report)'!$G$14:$BH$108))</f>
        <v>0</v>
      </c>
      <c r="JJ36" s="146">
        <f>SUMPRODUCT(('ＳＲＶ2023材料送付日程表 (report)'!$B$14:$B$108='SRI (2023)'!$V36)*('ＳＲＶ2023材料送付日程表 (report)'!$G$12:$BH$12='SRI (2023)'!JJ$3)*('ＳＲＶ2023材料送付日程表 (report)'!$G$14:$BH$108))</f>
        <v>0</v>
      </c>
      <c r="JK36" s="146">
        <f>SUMPRODUCT(('ＳＲＶ2023材料送付日程表 (report)'!$B$14:$B$108='SRI (2023)'!$V36)*('ＳＲＶ2023材料送付日程表 (report)'!$G$12:$BH$12='SRI (2023)'!JK$3)*('ＳＲＶ2023材料送付日程表 (report)'!$G$14:$BH$108))</f>
        <v>0</v>
      </c>
      <c r="JL36" s="146">
        <f>SUMPRODUCT(('ＳＲＶ2023材料送付日程表 (report)'!$B$14:$B$108='SRI (2023)'!$V36)*('ＳＲＶ2023材料送付日程表 (report)'!$G$12:$BH$12='SRI (2023)'!JL$3)*('ＳＲＶ2023材料送付日程表 (report)'!$G$14:$BH$108))</f>
        <v>0</v>
      </c>
      <c r="JM36" s="146">
        <f>SUMPRODUCT(('ＳＲＶ2023材料送付日程表 (report)'!$B$14:$B$108='SRI (2023)'!$V36)*('ＳＲＶ2023材料送付日程表 (report)'!$G$12:$BH$12='SRI (2023)'!JM$3)*('ＳＲＶ2023材料送付日程表 (report)'!$G$14:$BH$108))</f>
        <v>0</v>
      </c>
      <c r="JN36" s="146">
        <f>SUMPRODUCT(('ＳＲＶ2023材料送付日程表 (report)'!$B$14:$B$108='SRI (2023)'!$V36)*('ＳＲＶ2023材料送付日程表 (report)'!$G$12:$BH$12='SRI (2023)'!JN$3)*('ＳＲＶ2023材料送付日程表 (report)'!$G$14:$BH$108))</f>
        <v>0</v>
      </c>
      <c r="JO36" s="146">
        <f>SUMPRODUCT(('ＳＲＶ2023材料送付日程表 (report)'!$B$14:$B$108='SRI (2023)'!$V36)*('ＳＲＶ2023材料送付日程表 (report)'!$G$12:$BH$12='SRI (2023)'!JO$3)*('ＳＲＶ2023材料送付日程表 (report)'!$G$14:$BH$108))</f>
        <v>0</v>
      </c>
      <c r="JP36" s="146">
        <f>SUMPRODUCT(('ＳＲＶ2023材料送付日程表 (report)'!$B$14:$B$108='SRI (2023)'!$V36)*('ＳＲＶ2023材料送付日程表 (report)'!$G$12:$BH$12='SRI (2023)'!JP$3)*('ＳＲＶ2023材料送付日程表 (report)'!$G$14:$BH$108))</f>
        <v>0</v>
      </c>
      <c r="JQ36" s="146">
        <f>SUMPRODUCT(('ＳＲＶ2023材料送付日程表 (report)'!$B$14:$B$108='SRI (2023)'!$V36)*('ＳＲＶ2023材料送付日程表 (report)'!$G$12:$BH$12='SRI (2023)'!JQ$3)*('ＳＲＶ2023材料送付日程表 (report)'!$G$14:$BH$108))</f>
        <v>0</v>
      </c>
      <c r="JR36" s="146">
        <f>SUMPRODUCT(('ＳＲＶ2023材料送付日程表 (report)'!$B$14:$B$108='SRI (2023)'!$V36)*('ＳＲＶ2023材料送付日程表 (report)'!$G$12:$BH$12='SRI (2023)'!JR$3)*('ＳＲＶ2023材料送付日程表 (report)'!$G$14:$BH$108))</f>
        <v>0</v>
      </c>
      <c r="JS36" s="146">
        <f>SUMPRODUCT(('ＳＲＶ2023材料送付日程表 (report)'!$B$14:$B$108='SRI (2023)'!$V36)*('ＳＲＶ2023材料送付日程表 (report)'!$G$12:$BH$12='SRI (2023)'!JS$3)*('ＳＲＶ2023材料送付日程表 (report)'!$G$14:$BH$108))</f>
        <v>0</v>
      </c>
      <c r="JT36" s="146">
        <f>SUMPRODUCT(('ＳＲＶ2023材料送付日程表 (report)'!$B$14:$B$108='SRI (2023)'!$V36)*('ＳＲＶ2023材料送付日程表 (report)'!$G$12:$BH$12='SRI (2023)'!JT$3)*('ＳＲＶ2023材料送付日程表 (report)'!$G$14:$BH$108))</f>
        <v>0</v>
      </c>
      <c r="JU36" s="146">
        <f>SUMPRODUCT(('ＳＲＶ2023材料送付日程表 (report)'!$B$14:$B$108='SRI (2023)'!$V36)*('ＳＲＶ2023材料送付日程表 (report)'!$G$12:$BH$12='SRI (2023)'!JU$3)*('ＳＲＶ2023材料送付日程表 (report)'!$G$14:$BH$108))</f>
        <v>0</v>
      </c>
      <c r="JV36" s="146">
        <f>SUMPRODUCT(('ＳＲＶ2023材料送付日程表 (report)'!$B$14:$B$108='SRI (2023)'!$V36)*('ＳＲＶ2023材料送付日程表 (report)'!$G$12:$BH$12='SRI (2023)'!JV$3)*('ＳＲＶ2023材料送付日程表 (report)'!$G$14:$BH$108))</f>
        <v>0</v>
      </c>
      <c r="JW36" s="146">
        <f>SUMPRODUCT(('ＳＲＶ2023材料送付日程表 (report)'!$B$14:$B$108='SRI (2023)'!$V36)*('ＳＲＶ2023材料送付日程表 (report)'!$G$12:$BH$12='SRI (2023)'!JW$3)*('ＳＲＶ2023材料送付日程表 (report)'!$G$14:$BH$108))</f>
        <v>0</v>
      </c>
      <c r="JX36" s="146">
        <f>SUMPRODUCT(('ＳＲＶ2023材料送付日程表 (report)'!$B$14:$B$108='SRI (2023)'!$V36)*('ＳＲＶ2023材料送付日程表 (report)'!$G$12:$BH$12='SRI (2023)'!JX$3)*('ＳＲＶ2023材料送付日程表 (report)'!$G$14:$BH$108))</f>
        <v>0</v>
      </c>
      <c r="JY36" s="146">
        <f>SUMPRODUCT(('ＳＲＶ2023材料送付日程表 (report)'!$B$14:$B$108='SRI (2023)'!$V36)*('ＳＲＶ2023材料送付日程表 (report)'!$G$12:$BH$12='SRI (2023)'!JY$3)*('ＳＲＶ2023材料送付日程表 (report)'!$G$14:$BH$108))</f>
        <v>0</v>
      </c>
      <c r="JZ36" s="146">
        <f>SUMPRODUCT(('ＳＲＶ2023材料送付日程表 (report)'!$B$14:$B$108='SRI (2023)'!$V36)*('ＳＲＶ2023材料送付日程表 (report)'!$G$12:$BH$12='SRI (2023)'!JZ$3)*('ＳＲＶ2023材料送付日程表 (report)'!$G$14:$BH$108))</f>
        <v>0</v>
      </c>
      <c r="KA36" s="146">
        <f>SUMPRODUCT(('ＳＲＶ2023材料送付日程表 (report)'!$B$14:$B$108='SRI (2023)'!$V36)*('ＳＲＶ2023材料送付日程表 (report)'!$G$12:$BH$12='SRI (2023)'!KA$3)*('ＳＲＶ2023材料送付日程表 (report)'!$G$14:$BH$108))</f>
        <v>0</v>
      </c>
      <c r="KB36" s="146">
        <f>SUMPRODUCT(('ＳＲＶ2023材料送付日程表 (report)'!$B$14:$B$108='SRI (2023)'!$V36)*('ＳＲＶ2023材料送付日程表 (report)'!$G$12:$BH$12='SRI (2023)'!KB$3)*('ＳＲＶ2023材料送付日程表 (report)'!$G$14:$BH$108))</f>
        <v>0</v>
      </c>
      <c r="KC36" s="146">
        <f>SUMPRODUCT(('ＳＲＶ2023材料送付日程表 (report)'!$B$14:$B$108='SRI (2023)'!$V36)*('ＳＲＶ2023材料送付日程表 (report)'!$G$12:$BH$12='SRI (2023)'!KC$3)*('ＳＲＶ2023材料送付日程表 (report)'!$G$14:$BH$108))</f>
        <v>0</v>
      </c>
      <c r="KD36" s="146">
        <f>SUMPRODUCT(('ＳＲＶ2023材料送付日程表 (report)'!$B$14:$B$108='SRI (2023)'!$V36)*('ＳＲＶ2023材料送付日程表 (report)'!$G$12:$BH$12='SRI (2023)'!KD$3)*('ＳＲＶ2023材料送付日程表 (report)'!$G$14:$BH$108))</f>
        <v>0</v>
      </c>
      <c r="KE36" s="146">
        <f>SUMPRODUCT(('ＳＲＶ2023材料送付日程表 (report)'!$B$14:$B$108='SRI (2023)'!$V36)*('ＳＲＶ2023材料送付日程表 (report)'!$G$12:$BH$12='SRI (2023)'!KE$3)*('ＳＲＶ2023材料送付日程表 (report)'!$G$14:$BH$108))</f>
        <v>0</v>
      </c>
      <c r="KF36" s="146">
        <f>SUMPRODUCT(('ＳＲＶ2023材料送付日程表 (report)'!$B$14:$B$108='SRI (2023)'!$V36)*('ＳＲＶ2023材料送付日程表 (report)'!$G$12:$BH$12='SRI (2023)'!KF$3)*('ＳＲＶ2023材料送付日程表 (report)'!$G$14:$BH$108))</f>
        <v>0</v>
      </c>
      <c r="KG36" s="146">
        <f>SUMPRODUCT(('ＳＲＶ2023材料送付日程表 (report)'!$B$14:$B$108='SRI (2023)'!$V36)*('ＳＲＶ2023材料送付日程表 (report)'!$G$12:$BH$12='SRI (2023)'!KG$3)*('ＳＲＶ2023材料送付日程表 (report)'!$G$14:$BH$108))</f>
        <v>0</v>
      </c>
      <c r="KH36" s="146">
        <f>SUMPRODUCT(('ＳＲＶ2023材料送付日程表 (report)'!$B$14:$B$108='SRI (2023)'!$V36)*('ＳＲＶ2023材料送付日程表 (report)'!$G$12:$BH$12='SRI (2023)'!KH$3)*('ＳＲＶ2023材料送付日程表 (report)'!$G$14:$BH$108))</f>
        <v>0</v>
      </c>
      <c r="KI36" s="146">
        <f>SUMPRODUCT(('ＳＲＶ2023材料送付日程表 (report)'!$B$14:$B$108='SRI (2023)'!$V36)*('ＳＲＶ2023材料送付日程表 (report)'!$G$12:$BH$12='SRI (2023)'!KI$3)*('ＳＲＶ2023材料送付日程表 (report)'!$G$14:$BH$108))</f>
        <v>0</v>
      </c>
      <c r="KJ36" s="146">
        <f>SUMPRODUCT(('ＳＲＶ2023材料送付日程表 (report)'!$B$14:$B$108='SRI (2023)'!$V36)*('ＳＲＶ2023材料送付日程表 (report)'!$G$12:$BH$12='SRI (2023)'!KJ$3)*('ＳＲＶ2023材料送付日程表 (report)'!$G$14:$BH$108))</f>
        <v>0</v>
      </c>
      <c r="KK36" s="146">
        <f>SUMPRODUCT(('ＳＲＶ2023材料送付日程表 (report)'!$B$14:$B$108='SRI (2023)'!$V36)*('ＳＲＶ2023材料送付日程表 (report)'!$G$12:$BH$12='SRI (2023)'!KK$3)*('ＳＲＶ2023材料送付日程表 (report)'!$G$14:$BH$108))</f>
        <v>0</v>
      </c>
      <c r="KL36" s="146">
        <f>SUMPRODUCT(('ＳＲＶ2023材料送付日程表 (report)'!$B$14:$B$108='SRI (2023)'!$V36)*('ＳＲＶ2023材料送付日程表 (report)'!$G$12:$BH$12='SRI (2023)'!KL$3)*('ＳＲＶ2023材料送付日程表 (report)'!$G$14:$BH$108))</f>
        <v>0</v>
      </c>
      <c r="KM36" s="146">
        <f>SUMPRODUCT(('ＳＲＶ2023材料送付日程表 (report)'!$B$14:$B$108='SRI (2023)'!$V36)*('ＳＲＶ2023材料送付日程表 (report)'!$G$12:$BH$12='SRI (2023)'!KM$3)*('ＳＲＶ2023材料送付日程表 (report)'!$G$14:$BH$108))</f>
        <v>0</v>
      </c>
      <c r="KN36" s="146">
        <f>SUMPRODUCT(('ＳＲＶ2023材料送付日程表 (report)'!$B$14:$B$108='SRI (2023)'!$V36)*('ＳＲＶ2023材料送付日程表 (report)'!$G$12:$BH$12='SRI (2023)'!KN$3)*('ＳＲＶ2023材料送付日程表 (report)'!$G$14:$BH$108))</f>
        <v>0</v>
      </c>
      <c r="KO36" s="146">
        <f>SUMPRODUCT(('ＳＲＶ2023材料送付日程表 (report)'!$B$14:$B$108='SRI (2023)'!$V36)*('ＳＲＶ2023材料送付日程表 (report)'!$G$12:$BH$12='SRI (2023)'!KO$3)*('ＳＲＶ2023材料送付日程表 (report)'!$G$14:$BH$108))</f>
        <v>0</v>
      </c>
      <c r="KP36" s="146">
        <f>SUMPRODUCT(('ＳＲＶ2023材料送付日程表 (report)'!$B$14:$B$108='SRI (2023)'!$V36)*('ＳＲＶ2023材料送付日程表 (report)'!$G$12:$BH$12='SRI (2023)'!KP$3)*('ＳＲＶ2023材料送付日程表 (report)'!$G$14:$BH$108))</f>
        <v>0</v>
      </c>
      <c r="KQ36" s="146">
        <f>SUMPRODUCT(('ＳＲＶ2023材料送付日程表 (report)'!$B$14:$B$108='SRI (2023)'!$V36)*('ＳＲＶ2023材料送付日程表 (report)'!$G$12:$BH$12='SRI (2023)'!KQ$3)*('ＳＲＶ2023材料送付日程表 (report)'!$G$14:$BH$108))</f>
        <v>0</v>
      </c>
      <c r="KR36" s="146">
        <f>SUMPRODUCT(('ＳＲＶ2023材料送付日程表 (report)'!$B$14:$B$108='SRI (2023)'!$V36)*('ＳＲＶ2023材料送付日程表 (report)'!$G$12:$BH$12='SRI (2023)'!KR$3)*('ＳＲＶ2023材料送付日程表 (report)'!$G$14:$BH$108))</f>
        <v>0</v>
      </c>
      <c r="KS36" s="146">
        <f>SUMPRODUCT(('ＳＲＶ2023材料送付日程表 (report)'!$B$14:$B$108='SRI (2023)'!$V36)*('ＳＲＶ2023材料送付日程表 (report)'!$G$12:$BH$12='SRI (2023)'!KS$3)*('ＳＲＶ2023材料送付日程表 (report)'!$G$14:$BH$108))</f>
        <v>0</v>
      </c>
      <c r="KT36" s="146">
        <f>SUMPRODUCT(('ＳＲＶ2023材料送付日程表 (report)'!$B$14:$B$108='SRI (2023)'!$V36)*('ＳＲＶ2023材料送付日程表 (report)'!$G$12:$BH$12='SRI (2023)'!KT$3)*('ＳＲＶ2023材料送付日程表 (report)'!$G$14:$BH$108))</f>
        <v>0</v>
      </c>
      <c r="KU36" s="146">
        <f>SUMPRODUCT(('ＳＲＶ2023材料送付日程表 (report)'!$B$14:$B$108='SRI (2023)'!$V36)*('ＳＲＶ2023材料送付日程表 (report)'!$G$12:$BH$12='SRI (2023)'!KU$3)*('ＳＲＶ2023材料送付日程表 (report)'!$G$14:$BH$108))</f>
        <v>0</v>
      </c>
      <c r="KV36" s="146">
        <f>SUMPRODUCT(('ＳＲＶ2023材料送付日程表 (report)'!$B$14:$B$108='SRI (2023)'!$V36)*('ＳＲＶ2023材料送付日程表 (report)'!$G$12:$BH$12='SRI (2023)'!KV$3)*('ＳＲＶ2023材料送付日程表 (report)'!$G$14:$BH$108))</f>
        <v>0</v>
      </c>
      <c r="KW36" s="146">
        <f>SUMPRODUCT(('ＳＲＶ2023材料送付日程表 (report)'!$B$14:$B$108='SRI (2023)'!$V36)*('ＳＲＶ2023材料送付日程表 (report)'!$G$12:$BH$12='SRI (2023)'!KW$3)*('ＳＲＶ2023材料送付日程表 (report)'!$G$14:$BH$108))</f>
        <v>0</v>
      </c>
      <c r="KX36" s="146">
        <f>SUMPRODUCT(('ＳＲＶ2023材料送付日程表 (report)'!$B$14:$B$108='SRI (2023)'!$V36)*('ＳＲＶ2023材料送付日程表 (report)'!$G$12:$BH$12='SRI (2023)'!KX$3)*('ＳＲＶ2023材料送付日程表 (report)'!$G$14:$BH$108))</f>
        <v>0</v>
      </c>
      <c r="KY36" s="146">
        <f>SUMPRODUCT(('ＳＲＶ2023材料送付日程表 (report)'!$B$14:$B$108='SRI (2023)'!$V36)*('ＳＲＶ2023材料送付日程表 (report)'!$G$12:$BH$12='SRI (2023)'!KY$3)*('ＳＲＶ2023材料送付日程表 (report)'!$G$14:$BH$108))</f>
        <v>0</v>
      </c>
      <c r="KZ36" s="146">
        <f>SUMPRODUCT(('ＳＲＶ2023材料送付日程表 (report)'!$B$14:$B$108='SRI (2023)'!$V36)*('ＳＲＶ2023材料送付日程表 (report)'!$G$12:$BH$12='SRI (2023)'!KZ$3)*('ＳＲＶ2023材料送付日程表 (report)'!$G$14:$BH$108))</f>
        <v>0</v>
      </c>
      <c r="LA36" s="146">
        <f>SUMPRODUCT(('ＳＲＶ2023材料送付日程表 (report)'!$B$14:$B$108='SRI (2023)'!$V36)*('ＳＲＶ2023材料送付日程表 (report)'!$G$12:$BH$12='SRI (2023)'!LA$3)*('ＳＲＶ2023材料送付日程表 (report)'!$G$14:$BH$108))</f>
        <v>0</v>
      </c>
      <c r="LB36" s="146">
        <f>SUMPRODUCT(('ＳＲＶ2023材料送付日程表 (report)'!$B$14:$B$108='SRI (2023)'!$V36)*('ＳＲＶ2023材料送付日程表 (report)'!$G$12:$BH$12='SRI (2023)'!LB$3)*('ＳＲＶ2023材料送付日程表 (report)'!$G$14:$BH$108))</f>
        <v>0</v>
      </c>
      <c r="LC36" s="146">
        <f>SUMPRODUCT(('ＳＲＶ2023材料送付日程表 (report)'!$B$14:$B$108='SRI (2023)'!$V36)*('ＳＲＶ2023材料送付日程表 (report)'!$G$12:$BH$12='SRI (2023)'!LC$3)*('ＳＲＶ2023材料送付日程表 (report)'!$G$14:$BH$108))</f>
        <v>0</v>
      </c>
      <c r="LD36" s="146">
        <f>SUMPRODUCT(('ＳＲＶ2023材料送付日程表 (report)'!$B$14:$B$108='SRI (2023)'!$V36)*('ＳＲＶ2023材料送付日程表 (report)'!$G$12:$BH$12='SRI (2023)'!LD$3)*('ＳＲＶ2023材料送付日程表 (report)'!$G$14:$BH$108))</f>
        <v>0</v>
      </c>
      <c r="LE36" s="146">
        <f>SUMPRODUCT(('ＳＲＶ2023材料送付日程表 (report)'!$B$14:$B$108='SRI (2023)'!$V36)*('ＳＲＶ2023材料送付日程表 (report)'!$G$12:$BH$12='SRI (2023)'!LE$3)*('ＳＲＶ2023材料送付日程表 (report)'!$G$14:$BH$108))</f>
        <v>0</v>
      </c>
      <c r="LF36" s="146">
        <f>SUMPRODUCT(('ＳＲＶ2023材料送付日程表 (report)'!$B$14:$B$108='SRI (2023)'!$V36)*('ＳＲＶ2023材料送付日程表 (report)'!$G$12:$BH$12='SRI (2023)'!LF$3)*('ＳＲＶ2023材料送付日程表 (report)'!$G$14:$BH$108))</f>
        <v>0</v>
      </c>
      <c r="LG36" s="146">
        <f>SUMPRODUCT(('ＳＲＶ2023材料送付日程表 (report)'!$B$14:$B$108='SRI (2023)'!$V36)*('ＳＲＶ2023材料送付日程表 (report)'!$G$12:$BH$12='SRI (2023)'!LG$3)*('ＳＲＶ2023材料送付日程表 (report)'!$G$14:$BH$108))</f>
        <v>0</v>
      </c>
      <c r="LH36" s="146">
        <f>SUMPRODUCT(('ＳＲＶ2023材料送付日程表 (report)'!$B$14:$B$108='SRI (2023)'!$V36)*('ＳＲＶ2023材料送付日程表 (report)'!$G$12:$BH$12='SRI (2023)'!LH$3)*('ＳＲＶ2023材料送付日程表 (report)'!$G$14:$BH$108))</f>
        <v>0</v>
      </c>
      <c r="LI36" s="146">
        <f>SUMPRODUCT(('ＳＲＶ2023材料送付日程表 (report)'!$B$14:$B$108='SRI (2023)'!$V36)*('ＳＲＶ2023材料送付日程表 (report)'!$G$12:$BH$12='SRI (2023)'!LI$3)*('ＳＲＶ2023材料送付日程表 (report)'!$G$14:$BH$108))</f>
        <v>0</v>
      </c>
      <c r="LJ36" s="146">
        <f>SUMPRODUCT(('ＳＲＶ2023材料送付日程表 (report)'!$B$14:$B$108='SRI (2023)'!$V36)*('ＳＲＶ2023材料送付日程表 (report)'!$G$12:$BH$12='SRI (2023)'!LJ$3)*('ＳＲＶ2023材料送付日程表 (report)'!$G$14:$BH$108))</f>
        <v>0</v>
      </c>
      <c r="LK36" s="146">
        <f>SUMPRODUCT(('ＳＲＶ2023材料送付日程表 (report)'!$B$14:$B$108='SRI (2023)'!$V36)*('ＳＲＶ2023材料送付日程表 (report)'!$G$12:$BH$12='SRI (2023)'!LK$3)*('ＳＲＶ2023材料送付日程表 (report)'!$G$14:$BH$108))</f>
        <v>0</v>
      </c>
      <c r="LL36" s="146">
        <f>SUMPRODUCT(('ＳＲＶ2023材料送付日程表 (report)'!$B$14:$B$108='SRI (2023)'!$V36)*('ＳＲＶ2023材料送付日程表 (report)'!$G$12:$BH$12='SRI (2023)'!LL$3)*('ＳＲＶ2023材料送付日程表 (report)'!$G$14:$BH$108))</f>
        <v>0</v>
      </c>
      <c r="LM36" s="146">
        <f>SUMPRODUCT(('ＳＲＶ2023材料送付日程表 (report)'!$B$14:$B$108='SRI (2023)'!$V36)*('ＳＲＶ2023材料送付日程表 (report)'!$G$12:$BH$12='SRI (2023)'!LM$3)*('ＳＲＶ2023材料送付日程表 (report)'!$G$14:$BH$108))</f>
        <v>0</v>
      </c>
      <c r="LN36" s="146">
        <f>SUMPRODUCT(('ＳＲＶ2023材料送付日程表 (report)'!$B$14:$B$108='SRI (2023)'!$V36)*('ＳＲＶ2023材料送付日程表 (report)'!$G$12:$BH$12='SRI (2023)'!LN$3)*('ＳＲＶ2023材料送付日程表 (report)'!$G$14:$BH$108))</f>
        <v>0</v>
      </c>
      <c r="LO36" s="146">
        <f>SUMPRODUCT(('ＳＲＶ2023材料送付日程表 (report)'!$B$14:$B$108='SRI (2023)'!$V36)*('ＳＲＶ2023材料送付日程表 (report)'!$G$12:$BH$12='SRI (2023)'!LO$3)*('ＳＲＶ2023材料送付日程表 (report)'!$G$14:$BH$108))</f>
        <v>0</v>
      </c>
      <c r="LP36" s="146">
        <f>SUMPRODUCT(('ＳＲＶ2023材料送付日程表 (report)'!$B$14:$B$108='SRI (2023)'!$V36)*('ＳＲＶ2023材料送付日程表 (report)'!$G$12:$BH$12='SRI (2023)'!LP$3)*('ＳＲＶ2023材料送付日程表 (report)'!$G$14:$BH$108))</f>
        <v>0</v>
      </c>
      <c r="LQ36" s="146">
        <f>SUMPRODUCT(('ＳＲＶ2023材料送付日程表 (report)'!$B$14:$B$108='SRI (2023)'!$V36)*('ＳＲＶ2023材料送付日程表 (report)'!$G$12:$BH$12='SRI (2023)'!LQ$3)*('ＳＲＶ2023材料送付日程表 (report)'!$G$14:$BH$108))</f>
        <v>0</v>
      </c>
      <c r="LR36" s="146">
        <f>SUMPRODUCT(('ＳＲＶ2023材料送付日程表 (report)'!$B$14:$B$108='SRI (2023)'!$V36)*('ＳＲＶ2023材料送付日程表 (report)'!$G$12:$BH$12='SRI (2023)'!LR$3)*('ＳＲＶ2023材料送付日程表 (report)'!$G$14:$BH$108))</f>
        <v>0</v>
      </c>
      <c r="LS36" s="146">
        <f>SUMPRODUCT(('ＳＲＶ2023材料送付日程表 (report)'!$B$14:$B$108='SRI (2023)'!$V36)*('ＳＲＶ2023材料送付日程表 (report)'!$G$12:$BH$12='SRI (2023)'!LS$3)*('ＳＲＶ2023材料送付日程表 (report)'!$G$14:$BH$108))</f>
        <v>0</v>
      </c>
      <c r="LT36" s="146">
        <f>SUMPRODUCT(('ＳＲＶ2023材料送付日程表 (report)'!$B$14:$B$108='SRI (2023)'!$V36)*('ＳＲＶ2023材料送付日程表 (report)'!$G$12:$BH$12='SRI (2023)'!LT$3)*('ＳＲＶ2023材料送付日程表 (report)'!$G$14:$BH$108))</f>
        <v>0</v>
      </c>
      <c r="LU36" s="146">
        <f>SUMPRODUCT(('ＳＲＶ2023材料送付日程表 (report)'!$B$14:$B$108='SRI (2023)'!$V36)*('ＳＲＶ2023材料送付日程表 (report)'!$G$12:$BH$12='SRI (2023)'!LU$3)*('ＳＲＶ2023材料送付日程表 (report)'!$G$14:$BH$108))</f>
        <v>0</v>
      </c>
      <c r="LV36" s="146">
        <f>SUMPRODUCT(('ＳＲＶ2023材料送付日程表 (report)'!$B$14:$B$108='SRI (2023)'!$V36)*('ＳＲＶ2023材料送付日程表 (report)'!$G$12:$BH$12='SRI (2023)'!LV$3)*('ＳＲＶ2023材料送付日程表 (report)'!$G$14:$BH$108))</f>
        <v>0</v>
      </c>
      <c r="LW36" s="146">
        <f>SUMPRODUCT(('ＳＲＶ2023材料送付日程表 (report)'!$B$14:$B$108='SRI (2023)'!$V36)*('ＳＲＶ2023材料送付日程表 (report)'!$G$12:$BH$12='SRI (2023)'!LW$3)*('ＳＲＶ2023材料送付日程表 (report)'!$G$14:$BH$108))</f>
        <v>0</v>
      </c>
      <c r="LX36" s="146">
        <f>SUMPRODUCT(('ＳＲＶ2023材料送付日程表 (report)'!$B$14:$B$108='SRI (2023)'!$V36)*('ＳＲＶ2023材料送付日程表 (report)'!$G$12:$BH$12='SRI (2023)'!LX$3)*('ＳＲＶ2023材料送付日程表 (report)'!$G$14:$BH$108))</f>
        <v>0</v>
      </c>
      <c r="LY36" s="146">
        <f>SUMPRODUCT(('ＳＲＶ2023材料送付日程表 (report)'!$B$14:$B$108='SRI (2023)'!$V36)*('ＳＲＶ2023材料送付日程表 (report)'!$G$12:$BH$12='SRI (2023)'!LY$3)*('ＳＲＶ2023材料送付日程表 (report)'!$G$14:$BH$108))</f>
        <v>0</v>
      </c>
      <c r="LZ36" s="146">
        <f>SUMPRODUCT(('ＳＲＶ2023材料送付日程表 (report)'!$B$14:$B$108='SRI (2023)'!$V36)*('ＳＲＶ2023材料送付日程表 (report)'!$G$12:$BH$12='SRI (2023)'!LZ$3)*('ＳＲＶ2023材料送付日程表 (report)'!$G$14:$BH$108))</f>
        <v>0</v>
      </c>
      <c r="MA36" s="146">
        <f>SUMPRODUCT(('ＳＲＶ2023材料送付日程表 (report)'!$B$14:$B$108='SRI (2023)'!$V36)*('ＳＲＶ2023材料送付日程表 (report)'!$G$12:$BH$12='SRI (2023)'!MA$3)*('ＳＲＶ2023材料送付日程表 (report)'!$G$14:$BH$108))</f>
        <v>0</v>
      </c>
      <c r="MB36" s="146">
        <f>SUMPRODUCT(('ＳＲＶ2023材料送付日程表 (report)'!$B$14:$B$108='SRI (2023)'!$V36)*('ＳＲＶ2023材料送付日程表 (report)'!$G$12:$BH$12='SRI (2023)'!MB$3)*('ＳＲＶ2023材料送付日程表 (report)'!$G$14:$BH$108))</f>
        <v>0</v>
      </c>
      <c r="MC36" s="146">
        <f>SUMPRODUCT(('ＳＲＶ2023材料送付日程表 (report)'!$B$14:$B$108='SRI (2023)'!$V36)*('ＳＲＶ2023材料送付日程表 (report)'!$G$12:$BH$12='SRI (2023)'!MC$3)*('ＳＲＶ2023材料送付日程表 (report)'!$G$14:$BH$108))</f>
        <v>0</v>
      </c>
      <c r="MD36" s="146">
        <f>SUMPRODUCT(('ＳＲＶ2023材料送付日程表 (report)'!$B$14:$B$108='SRI (2023)'!$V36)*('ＳＲＶ2023材料送付日程表 (report)'!$G$12:$BH$12='SRI (2023)'!MD$3)*('ＳＲＶ2023材料送付日程表 (report)'!$G$14:$BH$108))</f>
        <v>0</v>
      </c>
      <c r="ME36" s="146">
        <f>SUMPRODUCT(('ＳＲＶ2023材料送付日程表 (report)'!$B$14:$B$108='SRI (2023)'!$V36)*('ＳＲＶ2023材料送付日程表 (report)'!$G$12:$BH$12='SRI (2023)'!ME$3)*('ＳＲＶ2023材料送付日程表 (report)'!$G$14:$BH$108))</f>
        <v>0</v>
      </c>
      <c r="MF36" s="146">
        <f>SUMPRODUCT(('ＳＲＶ2023材料送付日程表 (report)'!$B$14:$B$108='SRI (2023)'!$V36)*('ＳＲＶ2023材料送付日程表 (report)'!$G$12:$BH$12='SRI (2023)'!MF$3)*('ＳＲＶ2023材料送付日程表 (report)'!$G$14:$BH$108))</f>
        <v>0</v>
      </c>
      <c r="MG36" s="146">
        <f>SUMPRODUCT(('ＳＲＶ2023材料送付日程表 (report)'!$B$14:$B$108='SRI (2023)'!$V36)*('ＳＲＶ2023材料送付日程表 (report)'!$G$12:$BH$12='SRI (2023)'!MG$3)*('ＳＲＶ2023材料送付日程表 (report)'!$G$14:$BH$108))</f>
        <v>0</v>
      </c>
      <c r="MH36" s="146">
        <f>SUMPRODUCT(('ＳＲＶ2023材料送付日程表 (report)'!$B$14:$B$108='SRI (2023)'!$V36)*('ＳＲＶ2023材料送付日程表 (report)'!$G$12:$BH$12='SRI (2023)'!MH$3)*('ＳＲＶ2023材料送付日程表 (report)'!$G$14:$BH$108))</f>
        <v>0</v>
      </c>
      <c r="MI36" s="146">
        <f>SUMPRODUCT(('ＳＲＶ2023材料送付日程表 (report)'!$B$14:$B$108='SRI (2023)'!$V36)*('ＳＲＶ2023材料送付日程表 (report)'!$G$12:$BH$12='SRI (2023)'!MI$3)*('ＳＲＶ2023材料送付日程表 (report)'!$G$14:$BH$108))</f>
        <v>0</v>
      </c>
      <c r="MJ36" s="146">
        <f>SUMPRODUCT(('ＳＲＶ2023材料送付日程表 (report)'!$B$14:$B$108='SRI (2023)'!$V36)*('ＳＲＶ2023材料送付日程表 (report)'!$G$12:$BH$12='SRI (2023)'!MJ$3)*('ＳＲＶ2023材料送付日程表 (report)'!$G$14:$BH$108))</f>
        <v>0</v>
      </c>
      <c r="MK36" s="146">
        <f>SUMPRODUCT(('ＳＲＶ2023材料送付日程表 (report)'!$B$14:$B$108='SRI (2023)'!$V36)*('ＳＲＶ2023材料送付日程表 (report)'!$G$12:$BH$12='SRI (2023)'!MK$3)*('ＳＲＶ2023材料送付日程表 (report)'!$G$14:$BH$108))</f>
        <v>0</v>
      </c>
      <c r="ML36" s="146">
        <f>SUMPRODUCT(('ＳＲＶ2023材料送付日程表 (report)'!$B$14:$B$108='SRI (2023)'!$V36)*('ＳＲＶ2023材料送付日程表 (report)'!$G$12:$BH$12='SRI (2023)'!ML$3)*('ＳＲＶ2023材料送付日程表 (report)'!$G$14:$BH$108))</f>
        <v>0</v>
      </c>
      <c r="MM36" s="146">
        <f>SUMPRODUCT(('ＳＲＶ2023材料送付日程表 (report)'!$B$14:$B$108='SRI (2023)'!$V36)*('ＳＲＶ2023材料送付日程表 (report)'!$G$12:$BH$12='SRI (2023)'!MM$3)*('ＳＲＶ2023材料送付日程表 (report)'!$G$14:$BH$108))</f>
        <v>0</v>
      </c>
      <c r="MN36" s="146">
        <f>SUMPRODUCT(('ＳＲＶ2023材料送付日程表 (report)'!$B$14:$B$108='SRI (2023)'!$V36)*('ＳＲＶ2023材料送付日程表 (report)'!$G$12:$BH$12='SRI (2023)'!MN$3)*('ＳＲＶ2023材料送付日程表 (report)'!$G$14:$BH$108))</f>
        <v>0</v>
      </c>
      <c r="MO36" s="146">
        <f>SUMPRODUCT(('ＳＲＶ2023材料送付日程表 (report)'!$B$14:$B$108='SRI (2023)'!$V36)*('ＳＲＶ2023材料送付日程表 (report)'!$G$12:$BH$12='SRI (2023)'!MO$3)*('ＳＲＶ2023材料送付日程表 (report)'!$G$14:$BH$108))</f>
        <v>0</v>
      </c>
      <c r="MP36" s="146">
        <f>SUMPRODUCT(('ＳＲＶ2023材料送付日程表 (report)'!$B$14:$B$108='SRI (2023)'!$V36)*('ＳＲＶ2023材料送付日程表 (report)'!$G$12:$BH$12='SRI (2023)'!MP$3)*('ＳＲＶ2023材料送付日程表 (report)'!$G$14:$BH$108))</f>
        <v>0</v>
      </c>
      <c r="MQ36" s="146">
        <f>SUMPRODUCT(('ＳＲＶ2023材料送付日程表 (report)'!$B$14:$B$108='SRI (2023)'!$V36)*('ＳＲＶ2023材料送付日程表 (report)'!$G$12:$BH$12='SRI (2023)'!MQ$3)*('ＳＲＶ2023材料送付日程表 (report)'!$G$14:$BH$108))</f>
        <v>0</v>
      </c>
      <c r="MR36" s="146">
        <f>SUMPRODUCT(('ＳＲＶ2023材料送付日程表 (report)'!$B$14:$B$108='SRI (2023)'!$V36)*('ＳＲＶ2023材料送付日程表 (report)'!$G$12:$BH$12='SRI (2023)'!MR$3)*('ＳＲＶ2023材料送付日程表 (report)'!$G$14:$BH$108))</f>
        <v>0</v>
      </c>
      <c r="MS36" s="146">
        <f>SUMPRODUCT(('ＳＲＶ2023材料送付日程表 (report)'!$B$14:$B$108='SRI (2023)'!$V36)*('ＳＲＶ2023材料送付日程表 (report)'!$G$12:$BH$12='SRI (2023)'!MS$3)*('ＳＲＶ2023材料送付日程表 (report)'!$G$14:$BH$108))</f>
        <v>0</v>
      </c>
      <c r="MT36" s="146">
        <f>SUMPRODUCT(('ＳＲＶ2023材料送付日程表 (report)'!$B$14:$B$108='SRI (2023)'!$V36)*('ＳＲＶ2023材料送付日程表 (report)'!$G$12:$BH$12='SRI (2023)'!MT$3)*('ＳＲＶ2023材料送付日程表 (report)'!$G$14:$BH$108))</f>
        <v>0</v>
      </c>
      <c r="MU36" s="146">
        <f>SUMPRODUCT(('ＳＲＶ2023材料送付日程表 (report)'!$B$14:$B$108='SRI (2023)'!$V36)*('ＳＲＶ2023材料送付日程表 (report)'!$G$12:$BH$12='SRI (2023)'!MU$3)*('ＳＲＶ2023材料送付日程表 (report)'!$G$14:$BH$108))</f>
        <v>0</v>
      </c>
      <c r="MV36" s="146">
        <f>SUMPRODUCT(('ＳＲＶ2023材料送付日程表 (report)'!$B$14:$B$108='SRI (2023)'!$V36)*('ＳＲＶ2023材料送付日程表 (report)'!$G$12:$BH$12='SRI (2023)'!MV$3)*('ＳＲＶ2023材料送付日程表 (report)'!$G$14:$BH$108))</f>
        <v>0</v>
      </c>
      <c r="MW36" s="146">
        <f>SUMPRODUCT(('ＳＲＶ2023材料送付日程表 (report)'!$B$14:$B$108='SRI (2023)'!$V36)*('ＳＲＶ2023材料送付日程表 (report)'!$G$12:$BH$12='SRI (2023)'!MW$3)*('ＳＲＶ2023材料送付日程表 (report)'!$G$14:$BH$108))</f>
        <v>0</v>
      </c>
      <c r="MX36" s="146">
        <f>SUMPRODUCT(('ＳＲＶ2023材料送付日程表 (report)'!$B$14:$B$108='SRI (2023)'!$V36)*('ＳＲＶ2023材料送付日程表 (report)'!$G$12:$BH$12='SRI (2023)'!MX$3)*('ＳＲＶ2023材料送付日程表 (report)'!$G$14:$BH$108))</f>
        <v>0</v>
      </c>
      <c r="MY36" s="146">
        <f>SUMPRODUCT(('ＳＲＶ2023材料送付日程表 (report)'!$B$14:$B$108='SRI (2023)'!$V36)*('ＳＲＶ2023材料送付日程表 (report)'!$G$12:$BH$12='SRI (2023)'!MY$3)*('ＳＲＶ2023材料送付日程表 (report)'!$G$14:$BH$108))</f>
        <v>0</v>
      </c>
      <c r="MZ36" s="146">
        <f>SUMPRODUCT(('ＳＲＶ2023材料送付日程表 (report)'!$B$14:$B$108='SRI (2023)'!$V36)*('ＳＲＶ2023材料送付日程表 (report)'!$G$12:$BH$12='SRI (2023)'!MZ$3)*('ＳＲＶ2023材料送付日程表 (report)'!$G$14:$BH$108))</f>
        <v>0</v>
      </c>
      <c r="NA36" s="146">
        <f>SUMPRODUCT(('ＳＲＶ2023材料送付日程表 (report)'!$B$14:$B$108='SRI (2023)'!$V36)*('ＳＲＶ2023材料送付日程表 (report)'!$G$12:$BH$12='SRI (2023)'!NA$3)*('ＳＲＶ2023材料送付日程表 (report)'!$G$14:$BH$108))</f>
        <v>0</v>
      </c>
      <c r="NB36" s="146">
        <f>SUMPRODUCT(('ＳＲＶ2023材料送付日程表 (report)'!$B$14:$B$108='SRI (2023)'!$V36)*('ＳＲＶ2023材料送付日程表 (report)'!$G$12:$BH$12='SRI (2023)'!NB$3)*('ＳＲＶ2023材料送付日程表 (report)'!$G$14:$BH$108))</f>
        <v>0</v>
      </c>
      <c r="NC36" s="146">
        <f>SUMPRODUCT(('ＳＲＶ2023材料送付日程表 (report)'!$B$14:$B$108='SRI (2023)'!$V36)*('ＳＲＶ2023材料送付日程表 (report)'!$G$12:$BH$12='SRI (2023)'!NC$3)*('ＳＲＶ2023材料送付日程表 (report)'!$G$14:$BH$108))</f>
        <v>0</v>
      </c>
      <c r="ND36" s="146">
        <f>SUMPRODUCT(('ＳＲＶ2023材料送付日程表 (report)'!$B$14:$B$108='SRI (2023)'!$V36)*('ＳＲＶ2023材料送付日程表 (report)'!$G$12:$BH$12='SRI (2023)'!ND$3)*('ＳＲＶ2023材料送付日程表 (report)'!$G$14:$BH$108))</f>
        <v>0</v>
      </c>
      <c r="NE36" s="146">
        <f>SUMPRODUCT(('ＳＲＶ2023材料送付日程表 (report)'!$B$14:$B$108='SRI (2023)'!$V36)*('ＳＲＶ2023材料送付日程表 (report)'!$G$12:$BH$12='SRI (2023)'!NE$3)*('ＳＲＶ2023材料送付日程表 (report)'!$G$14:$BH$108))</f>
        <v>0</v>
      </c>
      <c r="NF36" s="146">
        <f>SUMPRODUCT(('ＳＲＶ2023材料送付日程表 (report)'!$B$14:$B$108='SRI (2023)'!$V36)*('ＳＲＶ2023材料送付日程表 (report)'!$G$12:$BH$12='SRI (2023)'!NF$3)*('ＳＲＶ2023材料送付日程表 (report)'!$G$14:$BH$108))</f>
        <v>0</v>
      </c>
      <c r="NG36" s="146">
        <f>SUMPRODUCT(('ＳＲＶ2023材料送付日程表 (report)'!$B$14:$B$108='SRI (2023)'!$V36)*('ＳＲＶ2023材料送付日程表 (report)'!$G$12:$BH$12='SRI (2023)'!NG$3)*('ＳＲＶ2023材料送付日程表 (report)'!$G$14:$BH$108))</f>
        <v>0</v>
      </c>
      <c r="NH36" s="146">
        <f>SUMPRODUCT(('ＳＲＶ2023材料送付日程表 (report)'!$B$14:$B$108='SRI (2023)'!$V36)*('ＳＲＶ2023材料送付日程表 (report)'!$G$12:$BH$12='SRI (2023)'!NH$3)*('ＳＲＶ2023材料送付日程表 (report)'!$G$14:$BH$108))</f>
        <v>0</v>
      </c>
      <c r="NI36" s="146">
        <f>SUMPRODUCT(('ＳＲＶ2023材料送付日程表 (report)'!$B$14:$B$108='SRI (2023)'!$V36)*('ＳＲＶ2023材料送付日程表 (report)'!$G$12:$BH$12='SRI (2023)'!NI$3)*('ＳＲＶ2023材料送付日程表 (report)'!$G$14:$BH$108))</f>
        <v>0</v>
      </c>
      <c r="NJ36" s="146">
        <f>SUMPRODUCT(('ＳＲＶ2023材料送付日程表 (report)'!$B$14:$B$108='SRI (2023)'!$V36)*('ＳＲＶ2023材料送付日程表 (report)'!$G$12:$BH$12='SRI (2023)'!NJ$3)*('ＳＲＶ2023材料送付日程表 (report)'!$G$14:$BH$108))</f>
        <v>0</v>
      </c>
      <c r="NK36" s="146">
        <f>SUMPRODUCT(('ＳＲＶ2023材料送付日程表 (report)'!$B$14:$B$108='SRI (2023)'!$V36)*('ＳＲＶ2023材料送付日程表 (report)'!$G$12:$BH$12='SRI (2023)'!NK$3)*('ＳＲＶ2023材料送付日程表 (report)'!$G$14:$BH$108))</f>
        <v>0</v>
      </c>
      <c r="NL36" s="146">
        <f>SUMPRODUCT(('ＳＲＶ2023材料送付日程表 (report)'!$B$14:$B$108='SRI (2023)'!$V36)*('ＳＲＶ2023材料送付日程表 (report)'!$G$12:$BH$12='SRI (2023)'!NL$3)*('ＳＲＶ2023材料送付日程表 (report)'!$G$14:$BH$108))</f>
        <v>0</v>
      </c>
      <c r="NM36" s="146">
        <f>SUMPRODUCT(('ＳＲＶ2023材料送付日程表 (report)'!$B$14:$B$108='SRI (2023)'!$V36)*('ＳＲＶ2023材料送付日程表 (report)'!$G$12:$BH$12='SRI (2023)'!NM$3)*('ＳＲＶ2023材料送付日程表 (report)'!$G$14:$BH$108))</f>
        <v>0</v>
      </c>
      <c r="NN36" s="146">
        <f>SUMPRODUCT(('ＳＲＶ2023材料送付日程表 (report)'!$B$14:$B$108='SRI (2023)'!$V36)*('ＳＲＶ2023材料送付日程表 (report)'!$G$12:$BH$12='SRI (2023)'!NN$3)*('ＳＲＶ2023材料送付日程表 (report)'!$G$14:$BH$108))</f>
        <v>0</v>
      </c>
      <c r="NO36" s="146">
        <f>SUMPRODUCT(('ＳＲＶ2023材料送付日程表 (report)'!$B$14:$B$108='SRI (2023)'!$V36)*('ＳＲＶ2023材料送付日程表 (report)'!$G$12:$BH$12='SRI (2023)'!NO$3)*('ＳＲＶ2023材料送付日程表 (report)'!$G$14:$BH$108))</f>
        <v>0</v>
      </c>
      <c r="NP36" s="146">
        <f>SUMPRODUCT(('ＳＲＶ2023材料送付日程表 (report)'!$B$14:$B$108='SRI (2023)'!$V36)*('ＳＲＶ2023材料送付日程表 (report)'!$G$12:$BH$12='SRI (2023)'!NP$3)*('ＳＲＶ2023材料送付日程表 (report)'!$G$14:$BH$108))</f>
        <v>0</v>
      </c>
      <c r="NQ36" s="146">
        <f>SUMPRODUCT(('ＳＲＶ2023材料送付日程表 (report)'!$B$14:$B$108='SRI (2023)'!$V36)*('ＳＲＶ2023材料送付日程表 (report)'!$G$12:$BH$12='SRI (2023)'!NQ$3)*('ＳＲＶ2023材料送付日程表 (report)'!$G$14:$BH$108))</f>
        <v>0</v>
      </c>
      <c r="NR36" s="146">
        <f>SUMPRODUCT(('ＳＲＶ2023材料送付日程表 (report)'!$B$14:$B$108='SRI (2023)'!$V36)*('ＳＲＶ2023材料送付日程表 (report)'!$G$12:$BH$12='SRI (2023)'!NR$3)*('ＳＲＶ2023材料送付日程表 (report)'!$G$14:$BH$108))</f>
        <v>0</v>
      </c>
      <c r="NS36" s="146">
        <f>SUMPRODUCT(('ＳＲＶ2023材料送付日程表 (report)'!$B$14:$B$108='SRI (2023)'!$V36)*('ＳＲＶ2023材料送付日程表 (report)'!$G$12:$BH$12='SRI (2023)'!NS$3)*('ＳＲＶ2023材料送付日程表 (report)'!$G$14:$BH$108))</f>
        <v>0</v>
      </c>
      <c r="NT36" s="146">
        <f>SUMPRODUCT(('ＳＲＶ2023材料送付日程表 (report)'!$B$14:$B$108='SRI (2023)'!$V36)*('ＳＲＶ2023材料送付日程表 (report)'!$G$12:$BH$12='SRI (2023)'!NT$3)*('ＳＲＶ2023材料送付日程表 (report)'!$G$14:$BH$108))</f>
        <v>0</v>
      </c>
      <c r="NU36" s="146">
        <f>SUMPRODUCT(('ＳＲＶ2023材料送付日程表 (report)'!$B$14:$B$108='SRI (2023)'!$V36)*('ＳＲＶ2023材料送付日程表 (report)'!$G$12:$BH$12='SRI (2023)'!NU$3)*('ＳＲＶ2023材料送付日程表 (report)'!$G$14:$BH$108))</f>
        <v>0</v>
      </c>
      <c r="NV36" s="146">
        <f>SUMPRODUCT(('ＳＲＶ2023材料送付日程表 (report)'!$B$14:$B$108='SRI (2023)'!$V36)*('ＳＲＶ2023材料送付日程表 (report)'!$G$12:$BH$12='SRI (2023)'!NV$3)*('ＳＲＶ2023材料送付日程表 (report)'!$G$14:$BH$108))</f>
        <v>0</v>
      </c>
      <c r="NW36" s="146">
        <f>SUMPRODUCT(('ＳＲＶ2023材料送付日程表 (report)'!$B$14:$B$108='SRI (2023)'!$V36)*('ＳＲＶ2023材料送付日程表 (report)'!$G$12:$BH$12='SRI (2023)'!NW$3)*('ＳＲＶ2023材料送付日程表 (report)'!$G$14:$BH$108))</f>
        <v>0</v>
      </c>
    </row>
    <row r="37" spans="2:387" s="138" customFormat="1" ht="15">
      <c r="B37" s="143">
        <f t="shared" ref="B37:Q52" si="11">SUMIF($W$1:$OE$1,B$1,$W37:$OE37)</f>
        <v>0</v>
      </c>
      <c r="C37" s="143">
        <f t="shared" si="11"/>
        <v>0</v>
      </c>
      <c r="D37" s="143">
        <f t="shared" si="11"/>
        <v>0</v>
      </c>
      <c r="E37" s="143">
        <f t="shared" si="11"/>
        <v>0</v>
      </c>
      <c r="F37" s="143">
        <f t="shared" si="11"/>
        <v>0</v>
      </c>
      <c r="G37" s="143">
        <f t="shared" si="11"/>
        <v>0</v>
      </c>
      <c r="H37" s="143">
        <f t="shared" si="11"/>
        <v>0</v>
      </c>
      <c r="I37" s="143">
        <f t="shared" si="11"/>
        <v>0</v>
      </c>
      <c r="J37" s="143">
        <f t="shared" si="11"/>
        <v>0</v>
      </c>
      <c r="K37" s="143">
        <f t="shared" si="11"/>
        <v>0</v>
      </c>
      <c r="L37" s="143">
        <f t="shared" si="11"/>
        <v>0</v>
      </c>
      <c r="M37" s="143">
        <f t="shared" si="11"/>
        <v>0</v>
      </c>
      <c r="N37" s="143">
        <f t="shared" si="11"/>
        <v>0</v>
      </c>
      <c r="O37" s="143">
        <f t="shared" si="11"/>
        <v>0</v>
      </c>
      <c r="P37" s="143">
        <f t="shared" si="11"/>
        <v>0</v>
      </c>
      <c r="Q37" s="143">
        <f t="shared" si="11"/>
        <v>0</v>
      </c>
      <c r="R37" s="143">
        <f t="shared" ref="L37:S52" si="12">SUMIF($W$1:$OE$1,R$1,$W37:$OE37)</f>
        <v>0</v>
      </c>
      <c r="S37" s="143">
        <f t="shared" si="12"/>
        <v>0</v>
      </c>
      <c r="U37" s="144" t="s">
        <v>83</v>
      </c>
      <c r="V37" s="145" t="s">
        <v>83</v>
      </c>
      <c r="W37" s="146">
        <f>SUMPRODUCT(('ＳＲＶ2023材料送付日程表 (report)'!$B$14:$B$108='SRI (2023)'!$V37)*('ＳＲＶ2023材料送付日程表 (report)'!$G$12:$BH$12='SRI (2023)'!W$3)*('ＳＲＶ2023材料送付日程表 (report)'!$G$14:$BH$108))</f>
        <v>0</v>
      </c>
      <c r="X37" s="146">
        <f>SUMPRODUCT(('ＳＲＶ2023材料送付日程表 (report)'!$B$14:$B$108='SRI (2023)'!$V37)*('ＳＲＶ2023材料送付日程表 (report)'!$G$12:$BH$12='SRI (2023)'!X$3)*('ＳＲＶ2023材料送付日程表 (report)'!$G$14:$BH$108))</f>
        <v>0</v>
      </c>
      <c r="Y37" s="146">
        <f>SUMPRODUCT(('ＳＲＶ2023材料送付日程表 (report)'!$B$14:$B$108='SRI (2023)'!$V37)*('ＳＲＶ2023材料送付日程表 (report)'!$G$12:$BH$12='SRI (2023)'!Y$3)*('ＳＲＶ2023材料送付日程表 (report)'!$G$14:$BH$108))</f>
        <v>0</v>
      </c>
      <c r="Z37" s="146">
        <f>SUMPRODUCT(('ＳＲＶ2023材料送付日程表 (report)'!$B$14:$B$108='SRI (2023)'!$V37)*('ＳＲＶ2023材料送付日程表 (report)'!$G$12:$BH$12='SRI (2023)'!Z$3)*('ＳＲＶ2023材料送付日程表 (report)'!$G$14:$BH$108))</f>
        <v>0</v>
      </c>
      <c r="AA37" s="146">
        <f>SUMPRODUCT(('ＳＲＶ2023材料送付日程表 (report)'!$B$14:$B$108='SRI (2023)'!$V37)*('ＳＲＶ2023材料送付日程表 (report)'!$G$12:$BH$12='SRI (2023)'!AA$3)*('ＳＲＶ2023材料送付日程表 (report)'!$G$14:$BH$108))</f>
        <v>0</v>
      </c>
      <c r="AB37" s="146">
        <f>SUMPRODUCT(('ＳＲＶ2023材料送付日程表 (report)'!$B$14:$B$108='SRI (2023)'!$V37)*('ＳＲＶ2023材料送付日程表 (report)'!$G$12:$BH$12='SRI (2023)'!AB$3)*('ＳＲＶ2023材料送付日程表 (report)'!$G$14:$BH$108))</f>
        <v>0</v>
      </c>
      <c r="AC37" s="146">
        <f>SUMPRODUCT(('ＳＲＶ2023材料送付日程表 (report)'!$B$14:$B$108='SRI (2023)'!$V37)*('ＳＲＶ2023材料送付日程表 (report)'!$G$12:$BH$12='SRI (2023)'!AC$3)*('ＳＲＶ2023材料送付日程表 (report)'!$G$14:$BH$108))</f>
        <v>0</v>
      </c>
      <c r="AD37" s="146">
        <f>SUMPRODUCT(('ＳＲＶ2023材料送付日程表 (report)'!$B$14:$B$108='SRI (2023)'!$V37)*('ＳＲＶ2023材料送付日程表 (report)'!$G$12:$BH$12='SRI (2023)'!AD$3)*('ＳＲＶ2023材料送付日程表 (report)'!$G$14:$BH$108))</f>
        <v>0</v>
      </c>
      <c r="AE37" s="146">
        <f>SUMPRODUCT(('ＳＲＶ2023材料送付日程表 (report)'!$B$14:$B$108='SRI (2023)'!$V37)*('ＳＲＶ2023材料送付日程表 (report)'!$G$12:$BH$12='SRI (2023)'!AE$3)*('ＳＲＶ2023材料送付日程表 (report)'!$G$14:$BH$108))</f>
        <v>0</v>
      </c>
      <c r="AF37" s="146">
        <f>SUMPRODUCT(('ＳＲＶ2023材料送付日程表 (report)'!$B$14:$B$108='SRI (2023)'!$V37)*('ＳＲＶ2023材料送付日程表 (report)'!$G$12:$BH$12='SRI (2023)'!AF$3)*('ＳＲＶ2023材料送付日程表 (report)'!$G$14:$BH$108))</f>
        <v>0</v>
      </c>
      <c r="AG37" s="146">
        <f>SUMPRODUCT(('ＳＲＶ2023材料送付日程表 (report)'!$B$14:$B$108='SRI (2023)'!$V37)*('ＳＲＶ2023材料送付日程表 (report)'!$G$12:$BH$12='SRI (2023)'!AG$3)*('ＳＲＶ2023材料送付日程表 (report)'!$G$14:$BH$108))</f>
        <v>0</v>
      </c>
      <c r="AH37" s="146">
        <f>SUMPRODUCT(('ＳＲＶ2023材料送付日程表 (report)'!$B$14:$B$108='SRI (2023)'!$V37)*('ＳＲＶ2023材料送付日程表 (report)'!$G$12:$BH$12='SRI (2023)'!AH$3)*('ＳＲＶ2023材料送付日程表 (report)'!$G$14:$BH$108))</f>
        <v>0</v>
      </c>
      <c r="AI37" s="146">
        <f>SUMPRODUCT(('ＳＲＶ2023材料送付日程表 (report)'!$B$14:$B$108='SRI (2023)'!$V37)*('ＳＲＶ2023材料送付日程表 (report)'!$G$12:$BH$12='SRI (2023)'!AI$3)*('ＳＲＶ2023材料送付日程表 (report)'!$G$14:$BH$108))</f>
        <v>0</v>
      </c>
      <c r="AJ37" s="146">
        <f>SUMPRODUCT(('ＳＲＶ2023材料送付日程表 (report)'!$B$14:$B$108='SRI (2023)'!$V37)*('ＳＲＶ2023材料送付日程表 (report)'!$G$12:$BH$12='SRI (2023)'!AJ$3)*('ＳＲＶ2023材料送付日程表 (report)'!$G$14:$BH$108))</f>
        <v>0</v>
      </c>
      <c r="AK37" s="146">
        <f>SUMPRODUCT(('ＳＲＶ2023材料送付日程表 (report)'!$B$14:$B$108='SRI (2023)'!$V37)*('ＳＲＶ2023材料送付日程表 (report)'!$G$12:$BH$12='SRI (2023)'!AK$3)*('ＳＲＶ2023材料送付日程表 (report)'!$G$14:$BH$108))</f>
        <v>0</v>
      </c>
      <c r="AL37" s="146">
        <f>SUMPRODUCT(('ＳＲＶ2023材料送付日程表 (report)'!$B$14:$B$108='SRI (2023)'!$V37)*('ＳＲＶ2023材料送付日程表 (report)'!$G$12:$BH$12='SRI (2023)'!AL$3)*('ＳＲＶ2023材料送付日程表 (report)'!$G$14:$BH$108))</f>
        <v>0</v>
      </c>
      <c r="AM37" s="146">
        <f>SUMPRODUCT(('ＳＲＶ2023材料送付日程表 (report)'!$B$14:$B$108='SRI (2023)'!$V37)*('ＳＲＶ2023材料送付日程表 (report)'!$G$12:$BH$12='SRI (2023)'!AM$3)*('ＳＲＶ2023材料送付日程表 (report)'!$G$14:$BH$108))</f>
        <v>0</v>
      </c>
      <c r="AN37" s="146">
        <f>SUMPRODUCT(('ＳＲＶ2023材料送付日程表 (report)'!$B$14:$B$108='SRI (2023)'!$V37)*('ＳＲＶ2023材料送付日程表 (report)'!$G$12:$BH$12='SRI (2023)'!AN$3)*('ＳＲＶ2023材料送付日程表 (report)'!$G$14:$BH$108))</f>
        <v>0</v>
      </c>
      <c r="AO37" s="146">
        <f>SUMPRODUCT(('ＳＲＶ2023材料送付日程表 (report)'!$B$14:$B$108='SRI (2023)'!$V37)*('ＳＲＶ2023材料送付日程表 (report)'!$G$12:$BH$12='SRI (2023)'!AO$3)*('ＳＲＶ2023材料送付日程表 (report)'!$G$14:$BH$108))</f>
        <v>0</v>
      </c>
      <c r="AP37" s="146">
        <f>SUMPRODUCT(('ＳＲＶ2023材料送付日程表 (report)'!$B$14:$B$108='SRI (2023)'!$V37)*('ＳＲＶ2023材料送付日程表 (report)'!$G$12:$BH$12='SRI (2023)'!AP$3)*('ＳＲＶ2023材料送付日程表 (report)'!$G$14:$BH$108))</f>
        <v>0</v>
      </c>
      <c r="AQ37" s="146">
        <f>SUMPRODUCT(('ＳＲＶ2023材料送付日程表 (report)'!$B$14:$B$108='SRI (2023)'!$V37)*('ＳＲＶ2023材料送付日程表 (report)'!$G$12:$BH$12='SRI (2023)'!AQ$3)*('ＳＲＶ2023材料送付日程表 (report)'!$G$14:$BH$108))</f>
        <v>0</v>
      </c>
      <c r="AR37" s="146">
        <f>SUMPRODUCT(('ＳＲＶ2023材料送付日程表 (report)'!$B$14:$B$108='SRI (2023)'!$V37)*('ＳＲＶ2023材料送付日程表 (report)'!$G$12:$BH$12='SRI (2023)'!AR$3)*('ＳＲＶ2023材料送付日程表 (report)'!$G$14:$BH$108))</f>
        <v>0</v>
      </c>
      <c r="AS37" s="146">
        <f>SUMPRODUCT(('ＳＲＶ2023材料送付日程表 (report)'!$B$14:$B$108='SRI (2023)'!$V37)*('ＳＲＶ2023材料送付日程表 (report)'!$G$12:$BH$12='SRI (2023)'!AS$3)*('ＳＲＶ2023材料送付日程表 (report)'!$G$14:$BH$108))</f>
        <v>0</v>
      </c>
      <c r="AT37" s="146">
        <f>SUMPRODUCT(('ＳＲＶ2023材料送付日程表 (report)'!$B$14:$B$108='SRI (2023)'!$V37)*('ＳＲＶ2023材料送付日程表 (report)'!$G$12:$BH$12='SRI (2023)'!AT$3)*('ＳＲＶ2023材料送付日程表 (report)'!$G$14:$BH$108))</f>
        <v>0</v>
      </c>
      <c r="AU37" s="146">
        <f>SUMPRODUCT(('ＳＲＶ2023材料送付日程表 (report)'!$B$14:$B$108='SRI (2023)'!$V37)*('ＳＲＶ2023材料送付日程表 (report)'!$G$12:$BH$12='SRI (2023)'!AU$3)*('ＳＲＶ2023材料送付日程表 (report)'!$G$14:$BH$108))</f>
        <v>0</v>
      </c>
      <c r="AV37" s="146">
        <f>SUMPRODUCT(('ＳＲＶ2023材料送付日程表 (report)'!$B$14:$B$108='SRI (2023)'!$V37)*('ＳＲＶ2023材料送付日程表 (report)'!$G$12:$BH$12='SRI (2023)'!AV$3)*('ＳＲＶ2023材料送付日程表 (report)'!$G$14:$BH$108))</f>
        <v>0</v>
      </c>
      <c r="AW37" s="146">
        <f>SUMPRODUCT(('ＳＲＶ2023材料送付日程表 (report)'!$B$14:$B$108='SRI (2023)'!$V37)*('ＳＲＶ2023材料送付日程表 (report)'!$G$12:$BH$12='SRI (2023)'!AW$3)*('ＳＲＶ2023材料送付日程表 (report)'!$G$14:$BH$108))</f>
        <v>0</v>
      </c>
      <c r="AX37" s="146">
        <f>SUMPRODUCT(('ＳＲＶ2023材料送付日程表 (report)'!$B$14:$B$108='SRI (2023)'!$V37)*('ＳＲＶ2023材料送付日程表 (report)'!$G$12:$BH$12='SRI (2023)'!AX$3)*('ＳＲＶ2023材料送付日程表 (report)'!$G$14:$BH$108))</f>
        <v>0</v>
      </c>
      <c r="AY37" s="146">
        <f>SUMPRODUCT(('ＳＲＶ2023材料送付日程表 (report)'!$B$14:$B$108='SRI (2023)'!$V37)*('ＳＲＶ2023材料送付日程表 (report)'!$G$12:$BH$12='SRI (2023)'!AY$3)*('ＳＲＶ2023材料送付日程表 (report)'!$G$14:$BH$108))</f>
        <v>0</v>
      </c>
      <c r="AZ37" s="146">
        <f>SUMPRODUCT(('ＳＲＶ2023材料送付日程表 (report)'!$B$14:$B$108='SRI (2023)'!$V37)*('ＳＲＶ2023材料送付日程表 (report)'!$G$12:$BH$12='SRI (2023)'!AZ$3)*('ＳＲＶ2023材料送付日程表 (report)'!$G$14:$BH$108))</f>
        <v>0</v>
      </c>
      <c r="BA37" s="146">
        <f>SUMPRODUCT(('ＳＲＶ2023材料送付日程表 (report)'!$B$14:$B$108='SRI (2023)'!$V37)*('ＳＲＶ2023材料送付日程表 (report)'!$G$12:$BH$12='SRI (2023)'!BA$3)*('ＳＲＶ2023材料送付日程表 (report)'!$G$14:$BH$108))</f>
        <v>0</v>
      </c>
      <c r="BB37" s="146">
        <f>SUMPRODUCT(('ＳＲＶ2023材料送付日程表 (report)'!$B$14:$B$108='SRI (2023)'!$V37)*('ＳＲＶ2023材料送付日程表 (report)'!$G$12:$BH$12='SRI (2023)'!BB$3)*('ＳＲＶ2023材料送付日程表 (report)'!$G$14:$BH$108))</f>
        <v>0</v>
      </c>
      <c r="BC37" s="146">
        <f>SUMPRODUCT(('ＳＲＶ2023材料送付日程表 (report)'!$B$14:$B$108='SRI (2023)'!$V37)*('ＳＲＶ2023材料送付日程表 (report)'!$G$12:$BH$12='SRI (2023)'!BC$3)*('ＳＲＶ2023材料送付日程表 (report)'!$G$14:$BH$108))</f>
        <v>0</v>
      </c>
      <c r="BD37" s="146">
        <f>SUMPRODUCT(('ＳＲＶ2023材料送付日程表 (report)'!$B$14:$B$108='SRI (2023)'!$V37)*('ＳＲＶ2023材料送付日程表 (report)'!$G$12:$BH$12='SRI (2023)'!BD$3)*('ＳＲＶ2023材料送付日程表 (report)'!$G$14:$BH$108))</f>
        <v>0</v>
      </c>
      <c r="BE37" s="146">
        <f>SUMPRODUCT(('ＳＲＶ2023材料送付日程表 (report)'!$B$14:$B$108='SRI (2023)'!$V37)*('ＳＲＶ2023材料送付日程表 (report)'!$G$12:$BH$12='SRI (2023)'!BE$3)*('ＳＲＶ2023材料送付日程表 (report)'!$G$14:$BH$108))</f>
        <v>0</v>
      </c>
      <c r="BF37" s="146">
        <f>SUMPRODUCT(('ＳＲＶ2023材料送付日程表 (report)'!$B$14:$B$108='SRI (2023)'!$V37)*('ＳＲＶ2023材料送付日程表 (report)'!$G$12:$BH$12='SRI (2023)'!BF$3)*('ＳＲＶ2023材料送付日程表 (report)'!$G$14:$BH$108))</f>
        <v>0</v>
      </c>
      <c r="BG37" s="146">
        <f>SUMPRODUCT(('ＳＲＶ2023材料送付日程表 (report)'!$B$14:$B$108='SRI (2023)'!$V37)*('ＳＲＶ2023材料送付日程表 (report)'!$G$12:$BH$12='SRI (2023)'!BG$3)*('ＳＲＶ2023材料送付日程表 (report)'!$G$14:$BH$108))</f>
        <v>0</v>
      </c>
      <c r="BH37" s="146">
        <f>SUMPRODUCT(('ＳＲＶ2023材料送付日程表 (report)'!$B$14:$B$108='SRI (2023)'!$V37)*('ＳＲＶ2023材料送付日程表 (report)'!$G$12:$BH$12='SRI (2023)'!BH$3)*('ＳＲＶ2023材料送付日程表 (report)'!$G$14:$BH$108))</f>
        <v>0</v>
      </c>
      <c r="BI37" s="146">
        <f>SUMPRODUCT(('ＳＲＶ2023材料送付日程表 (report)'!$B$14:$B$108='SRI (2023)'!$V37)*('ＳＲＶ2023材料送付日程表 (report)'!$G$12:$BH$12='SRI (2023)'!BI$3)*('ＳＲＶ2023材料送付日程表 (report)'!$G$14:$BH$108))</f>
        <v>0</v>
      </c>
      <c r="BJ37" s="146">
        <f>SUMPRODUCT(('ＳＲＶ2023材料送付日程表 (report)'!$B$14:$B$108='SRI (2023)'!$V37)*('ＳＲＶ2023材料送付日程表 (report)'!$G$12:$BH$12='SRI (2023)'!BJ$3)*('ＳＲＶ2023材料送付日程表 (report)'!$G$14:$BH$108))</f>
        <v>0</v>
      </c>
      <c r="BK37" s="146">
        <f>SUMPRODUCT(('ＳＲＶ2023材料送付日程表 (report)'!$B$14:$B$108='SRI (2023)'!$V37)*('ＳＲＶ2023材料送付日程表 (report)'!$G$12:$BH$12='SRI (2023)'!BK$3)*('ＳＲＶ2023材料送付日程表 (report)'!$G$14:$BH$108))</f>
        <v>0</v>
      </c>
      <c r="BL37" s="146">
        <f>SUMPRODUCT(('ＳＲＶ2023材料送付日程表 (report)'!$B$14:$B$108='SRI (2023)'!$V37)*('ＳＲＶ2023材料送付日程表 (report)'!$G$12:$BH$12='SRI (2023)'!BL$3)*('ＳＲＶ2023材料送付日程表 (report)'!$G$14:$BH$108))</f>
        <v>0</v>
      </c>
      <c r="BM37" s="146">
        <f>SUMPRODUCT(('ＳＲＶ2023材料送付日程表 (report)'!$B$14:$B$108='SRI (2023)'!$V37)*('ＳＲＶ2023材料送付日程表 (report)'!$G$12:$BH$12='SRI (2023)'!BM$3)*('ＳＲＶ2023材料送付日程表 (report)'!$G$14:$BH$108))</f>
        <v>0</v>
      </c>
      <c r="BN37" s="146">
        <f>SUMPRODUCT(('ＳＲＶ2023材料送付日程表 (report)'!$B$14:$B$108='SRI (2023)'!$V37)*('ＳＲＶ2023材料送付日程表 (report)'!$G$12:$BH$12='SRI (2023)'!BN$3)*('ＳＲＶ2023材料送付日程表 (report)'!$G$14:$BH$108))</f>
        <v>0</v>
      </c>
      <c r="BO37" s="146">
        <f>SUMPRODUCT(('ＳＲＶ2023材料送付日程表 (report)'!$B$14:$B$108='SRI (2023)'!$V37)*('ＳＲＶ2023材料送付日程表 (report)'!$G$12:$BH$12='SRI (2023)'!BO$3)*('ＳＲＶ2023材料送付日程表 (report)'!$G$14:$BH$108))</f>
        <v>0</v>
      </c>
      <c r="BP37" s="146">
        <f>SUMPRODUCT(('ＳＲＶ2023材料送付日程表 (report)'!$B$14:$B$108='SRI (2023)'!$V37)*('ＳＲＶ2023材料送付日程表 (report)'!$G$12:$BH$12='SRI (2023)'!BP$3)*('ＳＲＶ2023材料送付日程表 (report)'!$G$14:$BH$108))</f>
        <v>0</v>
      </c>
      <c r="BQ37" s="146">
        <f>SUMPRODUCT(('ＳＲＶ2023材料送付日程表 (report)'!$B$14:$B$108='SRI (2023)'!$V37)*('ＳＲＶ2023材料送付日程表 (report)'!$G$12:$BH$12='SRI (2023)'!BQ$3)*('ＳＲＶ2023材料送付日程表 (report)'!$G$14:$BH$108))</f>
        <v>0</v>
      </c>
      <c r="BR37" s="146">
        <f>SUMPRODUCT(('ＳＲＶ2023材料送付日程表 (report)'!$B$14:$B$108='SRI (2023)'!$V37)*('ＳＲＶ2023材料送付日程表 (report)'!$G$12:$BH$12='SRI (2023)'!BR$3)*('ＳＲＶ2023材料送付日程表 (report)'!$G$14:$BH$108))</f>
        <v>0</v>
      </c>
      <c r="BS37" s="146">
        <f>SUMPRODUCT(('ＳＲＶ2023材料送付日程表 (report)'!$B$14:$B$108='SRI (2023)'!$V37)*('ＳＲＶ2023材料送付日程表 (report)'!$G$12:$BH$12='SRI (2023)'!BS$3)*('ＳＲＶ2023材料送付日程表 (report)'!$G$14:$BH$108))</f>
        <v>0</v>
      </c>
      <c r="BT37" s="146">
        <f>SUMPRODUCT(('ＳＲＶ2023材料送付日程表 (report)'!$B$14:$B$108='SRI (2023)'!$V37)*('ＳＲＶ2023材料送付日程表 (report)'!$G$12:$BH$12='SRI (2023)'!BT$3)*('ＳＲＶ2023材料送付日程表 (report)'!$G$14:$BH$108))</f>
        <v>0</v>
      </c>
      <c r="BU37" s="146">
        <f>SUMPRODUCT(('ＳＲＶ2023材料送付日程表 (report)'!$B$14:$B$108='SRI (2023)'!$V37)*('ＳＲＶ2023材料送付日程表 (report)'!$G$12:$BH$12='SRI (2023)'!BU$3)*('ＳＲＶ2023材料送付日程表 (report)'!$G$14:$BH$108))</f>
        <v>0</v>
      </c>
      <c r="BV37" s="146">
        <f>SUMPRODUCT(('ＳＲＶ2023材料送付日程表 (report)'!$B$14:$B$108='SRI (2023)'!$V37)*('ＳＲＶ2023材料送付日程表 (report)'!$G$12:$BH$12='SRI (2023)'!BV$3)*('ＳＲＶ2023材料送付日程表 (report)'!$G$14:$BH$108))</f>
        <v>0</v>
      </c>
      <c r="BW37" s="146">
        <f>SUMPRODUCT(('ＳＲＶ2023材料送付日程表 (report)'!$B$14:$B$108='SRI (2023)'!$V37)*('ＳＲＶ2023材料送付日程表 (report)'!$G$12:$BH$12='SRI (2023)'!BW$3)*('ＳＲＶ2023材料送付日程表 (report)'!$G$14:$BH$108))</f>
        <v>0</v>
      </c>
      <c r="BX37" s="146">
        <f>SUMPRODUCT(('ＳＲＶ2023材料送付日程表 (report)'!$B$14:$B$108='SRI (2023)'!$V37)*('ＳＲＶ2023材料送付日程表 (report)'!$G$12:$BH$12='SRI (2023)'!BX$3)*('ＳＲＶ2023材料送付日程表 (report)'!$G$14:$BH$108))</f>
        <v>0</v>
      </c>
      <c r="BY37" s="146">
        <f>SUMPRODUCT(('ＳＲＶ2023材料送付日程表 (report)'!$B$14:$B$108='SRI (2023)'!$V37)*('ＳＲＶ2023材料送付日程表 (report)'!$G$12:$BH$12='SRI (2023)'!BY$3)*('ＳＲＶ2023材料送付日程表 (report)'!$G$14:$BH$108))</f>
        <v>0</v>
      </c>
      <c r="BZ37" s="146">
        <f>SUMPRODUCT(('ＳＲＶ2023材料送付日程表 (report)'!$B$14:$B$108='SRI (2023)'!$V37)*('ＳＲＶ2023材料送付日程表 (report)'!$G$12:$BH$12='SRI (2023)'!BZ$3)*('ＳＲＶ2023材料送付日程表 (report)'!$G$14:$BH$108))</f>
        <v>0</v>
      </c>
      <c r="CA37" s="146">
        <f>SUMPRODUCT(('ＳＲＶ2023材料送付日程表 (report)'!$B$14:$B$108='SRI (2023)'!$V37)*('ＳＲＶ2023材料送付日程表 (report)'!$G$12:$BH$12='SRI (2023)'!CA$3)*('ＳＲＶ2023材料送付日程表 (report)'!$G$14:$BH$108))</f>
        <v>0</v>
      </c>
      <c r="CB37" s="146">
        <f>SUMPRODUCT(('ＳＲＶ2023材料送付日程表 (report)'!$B$14:$B$108='SRI (2023)'!$V37)*('ＳＲＶ2023材料送付日程表 (report)'!$G$12:$BH$12='SRI (2023)'!CB$3)*('ＳＲＶ2023材料送付日程表 (report)'!$G$14:$BH$108))</f>
        <v>0</v>
      </c>
      <c r="CC37" s="146">
        <f>SUMPRODUCT(('ＳＲＶ2023材料送付日程表 (report)'!$B$14:$B$108='SRI (2023)'!$V37)*('ＳＲＶ2023材料送付日程表 (report)'!$G$12:$BH$12='SRI (2023)'!CC$3)*('ＳＲＶ2023材料送付日程表 (report)'!$G$14:$BH$108))</f>
        <v>0</v>
      </c>
      <c r="CD37" s="146">
        <f>SUMPRODUCT(('ＳＲＶ2023材料送付日程表 (report)'!$B$14:$B$108='SRI (2023)'!$V37)*('ＳＲＶ2023材料送付日程表 (report)'!$G$12:$BH$12='SRI (2023)'!CD$3)*('ＳＲＶ2023材料送付日程表 (report)'!$G$14:$BH$108))</f>
        <v>0</v>
      </c>
      <c r="CE37" s="146">
        <f>SUMPRODUCT(('ＳＲＶ2023材料送付日程表 (report)'!$B$14:$B$108='SRI (2023)'!$V37)*('ＳＲＶ2023材料送付日程表 (report)'!$G$12:$BH$12='SRI (2023)'!CE$3)*('ＳＲＶ2023材料送付日程表 (report)'!$G$14:$BH$108))</f>
        <v>0</v>
      </c>
      <c r="CF37" s="146">
        <f>SUMPRODUCT(('ＳＲＶ2023材料送付日程表 (report)'!$B$14:$B$108='SRI (2023)'!$V37)*('ＳＲＶ2023材料送付日程表 (report)'!$G$12:$BH$12='SRI (2023)'!CF$3)*('ＳＲＶ2023材料送付日程表 (report)'!$G$14:$BH$108))</f>
        <v>0</v>
      </c>
      <c r="CG37" s="146">
        <f>SUMPRODUCT(('ＳＲＶ2023材料送付日程表 (report)'!$B$14:$B$108='SRI (2023)'!$V37)*('ＳＲＶ2023材料送付日程表 (report)'!$G$12:$BH$12='SRI (2023)'!CG$3)*('ＳＲＶ2023材料送付日程表 (report)'!$G$14:$BH$108))</f>
        <v>0</v>
      </c>
      <c r="CH37" s="146">
        <f>SUMPRODUCT(('ＳＲＶ2023材料送付日程表 (report)'!$B$14:$B$108='SRI (2023)'!$V37)*('ＳＲＶ2023材料送付日程表 (report)'!$G$12:$BH$12='SRI (2023)'!CH$3)*('ＳＲＶ2023材料送付日程表 (report)'!$G$14:$BH$108))</f>
        <v>0</v>
      </c>
      <c r="CI37" s="146">
        <f>SUMPRODUCT(('ＳＲＶ2023材料送付日程表 (report)'!$B$14:$B$108='SRI (2023)'!$V37)*('ＳＲＶ2023材料送付日程表 (report)'!$G$12:$BH$12='SRI (2023)'!CI$3)*('ＳＲＶ2023材料送付日程表 (report)'!$G$14:$BH$108))</f>
        <v>0</v>
      </c>
      <c r="CJ37" s="146">
        <f>SUMPRODUCT(('ＳＲＶ2023材料送付日程表 (report)'!$B$14:$B$108='SRI (2023)'!$V37)*('ＳＲＶ2023材料送付日程表 (report)'!$G$12:$BH$12='SRI (2023)'!CJ$3)*('ＳＲＶ2023材料送付日程表 (report)'!$G$14:$BH$108))</f>
        <v>0</v>
      </c>
      <c r="CK37" s="146">
        <f>SUMPRODUCT(('ＳＲＶ2023材料送付日程表 (report)'!$B$14:$B$108='SRI (2023)'!$V37)*('ＳＲＶ2023材料送付日程表 (report)'!$G$12:$BH$12='SRI (2023)'!CK$3)*('ＳＲＶ2023材料送付日程表 (report)'!$G$14:$BH$108))</f>
        <v>0</v>
      </c>
      <c r="CL37" s="146">
        <f>SUMPRODUCT(('ＳＲＶ2023材料送付日程表 (report)'!$B$14:$B$108='SRI (2023)'!$V37)*('ＳＲＶ2023材料送付日程表 (report)'!$G$12:$BH$12='SRI (2023)'!CL$3)*('ＳＲＶ2023材料送付日程表 (report)'!$G$14:$BH$108))</f>
        <v>0</v>
      </c>
      <c r="CM37" s="146">
        <f>SUMPRODUCT(('ＳＲＶ2023材料送付日程表 (report)'!$B$14:$B$108='SRI (2023)'!$V37)*('ＳＲＶ2023材料送付日程表 (report)'!$G$12:$BH$12='SRI (2023)'!CM$3)*('ＳＲＶ2023材料送付日程表 (report)'!$G$14:$BH$108))</f>
        <v>0</v>
      </c>
      <c r="CN37" s="146">
        <f>SUMPRODUCT(('ＳＲＶ2023材料送付日程表 (report)'!$B$14:$B$108='SRI (2023)'!$V37)*('ＳＲＶ2023材料送付日程表 (report)'!$G$12:$BH$12='SRI (2023)'!CN$3)*('ＳＲＶ2023材料送付日程表 (report)'!$G$14:$BH$108))</f>
        <v>0</v>
      </c>
      <c r="CO37" s="146">
        <f>SUMPRODUCT(('ＳＲＶ2023材料送付日程表 (report)'!$B$14:$B$108='SRI (2023)'!$V37)*('ＳＲＶ2023材料送付日程表 (report)'!$G$12:$BH$12='SRI (2023)'!CO$3)*('ＳＲＶ2023材料送付日程表 (report)'!$G$14:$BH$108))</f>
        <v>0</v>
      </c>
      <c r="CP37" s="146">
        <f>SUMPRODUCT(('ＳＲＶ2023材料送付日程表 (report)'!$B$14:$B$108='SRI (2023)'!$V37)*('ＳＲＶ2023材料送付日程表 (report)'!$G$12:$BH$12='SRI (2023)'!CP$3)*('ＳＲＶ2023材料送付日程表 (report)'!$G$14:$BH$108))</f>
        <v>0</v>
      </c>
      <c r="CQ37" s="146">
        <f>SUMPRODUCT(('ＳＲＶ2023材料送付日程表 (report)'!$B$14:$B$108='SRI (2023)'!$V37)*('ＳＲＶ2023材料送付日程表 (report)'!$G$12:$BH$12='SRI (2023)'!CQ$3)*('ＳＲＶ2023材料送付日程表 (report)'!$G$14:$BH$108))</f>
        <v>0</v>
      </c>
      <c r="CR37" s="146">
        <f>SUMPRODUCT(('ＳＲＶ2023材料送付日程表 (report)'!$B$14:$B$108='SRI (2023)'!$V37)*('ＳＲＶ2023材料送付日程表 (report)'!$G$12:$BH$12='SRI (2023)'!CR$3)*('ＳＲＶ2023材料送付日程表 (report)'!$G$14:$BH$108))</f>
        <v>0</v>
      </c>
      <c r="CS37" s="146">
        <f>SUMPRODUCT(('ＳＲＶ2023材料送付日程表 (report)'!$B$14:$B$108='SRI (2023)'!$V37)*('ＳＲＶ2023材料送付日程表 (report)'!$G$12:$BH$12='SRI (2023)'!CS$3)*('ＳＲＶ2023材料送付日程表 (report)'!$G$14:$BH$108))</f>
        <v>0</v>
      </c>
      <c r="CT37" s="146">
        <f>SUMPRODUCT(('ＳＲＶ2023材料送付日程表 (report)'!$B$14:$B$108='SRI (2023)'!$V37)*('ＳＲＶ2023材料送付日程表 (report)'!$G$12:$BH$12='SRI (2023)'!CT$3)*('ＳＲＶ2023材料送付日程表 (report)'!$G$14:$BH$108))</f>
        <v>0</v>
      </c>
      <c r="CU37" s="146">
        <f>SUMPRODUCT(('ＳＲＶ2023材料送付日程表 (report)'!$B$14:$B$108='SRI (2023)'!$V37)*('ＳＲＶ2023材料送付日程表 (report)'!$G$12:$BH$12='SRI (2023)'!CU$3)*('ＳＲＶ2023材料送付日程表 (report)'!$G$14:$BH$108))</f>
        <v>0</v>
      </c>
      <c r="CV37" s="146">
        <f>SUMPRODUCT(('ＳＲＶ2023材料送付日程表 (report)'!$B$14:$B$108='SRI (2023)'!$V37)*('ＳＲＶ2023材料送付日程表 (report)'!$G$12:$BH$12='SRI (2023)'!CV$3)*('ＳＲＶ2023材料送付日程表 (report)'!$G$14:$BH$108))</f>
        <v>0</v>
      </c>
      <c r="CW37" s="146">
        <f>SUMPRODUCT(('ＳＲＶ2023材料送付日程表 (report)'!$B$14:$B$108='SRI (2023)'!$V37)*('ＳＲＶ2023材料送付日程表 (report)'!$G$12:$BH$12='SRI (2023)'!CW$3)*('ＳＲＶ2023材料送付日程表 (report)'!$G$14:$BH$108))</f>
        <v>0</v>
      </c>
      <c r="CX37" s="146">
        <f>SUMPRODUCT(('ＳＲＶ2023材料送付日程表 (report)'!$B$14:$B$108='SRI (2023)'!$V37)*('ＳＲＶ2023材料送付日程表 (report)'!$G$12:$BH$12='SRI (2023)'!CX$3)*('ＳＲＶ2023材料送付日程表 (report)'!$G$14:$BH$108))</f>
        <v>0</v>
      </c>
      <c r="CY37" s="146">
        <f>SUMPRODUCT(('ＳＲＶ2023材料送付日程表 (report)'!$B$14:$B$108='SRI (2023)'!$V37)*('ＳＲＶ2023材料送付日程表 (report)'!$G$12:$BH$12='SRI (2023)'!CY$3)*('ＳＲＶ2023材料送付日程表 (report)'!$G$14:$BH$108))</f>
        <v>0</v>
      </c>
      <c r="CZ37" s="146">
        <f>SUMPRODUCT(('ＳＲＶ2023材料送付日程表 (report)'!$B$14:$B$108='SRI (2023)'!$V37)*('ＳＲＶ2023材料送付日程表 (report)'!$G$12:$BH$12='SRI (2023)'!CZ$3)*('ＳＲＶ2023材料送付日程表 (report)'!$G$14:$BH$108))</f>
        <v>0</v>
      </c>
      <c r="DA37" s="146">
        <f>SUMPRODUCT(('ＳＲＶ2023材料送付日程表 (report)'!$B$14:$B$108='SRI (2023)'!$V37)*('ＳＲＶ2023材料送付日程表 (report)'!$G$12:$BH$12='SRI (2023)'!DA$3)*('ＳＲＶ2023材料送付日程表 (report)'!$G$14:$BH$108))</f>
        <v>0</v>
      </c>
      <c r="DB37" s="146">
        <f>SUMPRODUCT(('ＳＲＶ2023材料送付日程表 (report)'!$B$14:$B$108='SRI (2023)'!$V37)*('ＳＲＶ2023材料送付日程表 (report)'!$G$12:$BH$12='SRI (2023)'!DB$3)*('ＳＲＶ2023材料送付日程表 (report)'!$G$14:$BH$108))</f>
        <v>0</v>
      </c>
      <c r="DC37" s="146">
        <f>SUMPRODUCT(('ＳＲＶ2023材料送付日程表 (report)'!$B$14:$B$108='SRI (2023)'!$V37)*('ＳＲＶ2023材料送付日程表 (report)'!$G$12:$BH$12='SRI (2023)'!DC$3)*('ＳＲＶ2023材料送付日程表 (report)'!$G$14:$BH$108))</f>
        <v>0</v>
      </c>
      <c r="DD37" s="146">
        <f>SUMPRODUCT(('ＳＲＶ2023材料送付日程表 (report)'!$B$14:$B$108='SRI (2023)'!$V37)*('ＳＲＶ2023材料送付日程表 (report)'!$G$12:$BH$12='SRI (2023)'!DD$3)*('ＳＲＶ2023材料送付日程表 (report)'!$G$14:$BH$108))</f>
        <v>0</v>
      </c>
      <c r="DE37" s="146">
        <f>SUMPRODUCT(('ＳＲＶ2023材料送付日程表 (report)'!$B$14:$B$108='SRI (2023)'!$V37)*('ＳＲＶ2023材料送付日程表 (report)'!$G$12:$BH$12='SRI (2023)'!DE$3)*('ＳＲＶ2023材料送付日程表 (report)'!$G$14:$BH$108))</f>
        <v>0</v>
      </c>
      <c r="DF37" s="146">
        <f>SUMPRODUCT(('ＳＲＶ2023材料送付日程表 (report)'!$B$14:$B$108='SRI (2023)'!$V37)*('ＳＲＶ2023材料送付日程表 (report)'!$G$12:$BH$12='SRI (2023)'!DF$3)*('ＳＲＶ2023材料送付日程表 (report)'!$G$14:$BH$108))</f>
        <v>0</v>
      </c>
      <c r="DG37" s="146">
        <f>SUMPRODUCT(('ＳＲＶ2023材料送付日程表 (report)'!$B$14:$B$108='SRI (2023)'!$V37)*('ＳＲＶ2023材料送付日程表 (report)'!$G$12:$BH$12='SRI (2023)'!DG$3)*('ＳＲＶ2023材料送付日程表 (report)'!$G$14:$BH$108))</f>
        <v>0</v>
      </c>
      <c r="DH37" s="146">
        <f>SUMPRODUCT(('ＳＲＶ2023材料送付日程表 (report)'!$B$14:$B$108='SRI (2023)'!$V37)*('ＳＲＶ2023材料送付日程表 (report)'!$G$12:$BH$12='SRI (2023)'!DH$3)*('ＳＲＶ2023材料送付日程表 (report)'!$G$14:$BH$108))</f>
        <v>0</v>
      </c>
      <c r="DI37" s="146">
        <f>SUMPRODUCT(('ＳＲＶ2023材料送付日程表 (report)'!$B$14:$B$108='SRI (2023)'!$V37)*('ＳＲＶ2023材料送付日程表 (report)'!$G$12:$BH$12='SRI (2023)'!DI$3)*('ＳＲＶ2023材料送付日程表 (report)'!$G$14:$BH$108))</f>
        <v>0</v>
      </c>
      <c r="DJ37" s="146">
        <f>SUMPRODUCT(('ＳＲＶ2023材料送付日程表 (report)'!$B$14:$B$108='SRI (2023)'!$V37)*('ＳＲＶ2023材料送付日程表 (report)'!$G$12:$BH$12='SRI (2023)'!DJ$3)*('ＳＲＶ2023材料送付日程表 (report)'!$G$14:$BH$108))</f>
        <v>0</v>
      </c>
      <c r="DK37" s="146">
        <f>SUMPRODUCT(('ＳＲＶ2023材料送付日程表 (report)'!$B$14:$B$108='SRI (2023)'!$V37)*('ＳＲＶ2023材料送付日程表 (report)'!$G$12:$BH$12='SRI (2023)'!DK$3)*('ＳＲＶ2023材料送付日程表 (report)'!$G$14:$BH$108))</f>
        <v>0</v>
      </c>
      <c r="DL37" s="146">
        <f>SUMPRODUCT(('ＳＲＶ2023材料送付日程表 (report)'!$B$14:$B$108='SRI (2023)'!$V37)*('ＳＲＶ2023材料送付日程表 (report)'!$G$12:$BH$12='SRI (2023)'!DL$3)*('ＳＲＶ2023材料送付日程表 (report)'!$G$14:$BH$108))</f>
        <v>0</v>
      </c>
      <c r="DM37" s="146">
        <f>SUMPRODUCT(('ＳＲＶ2023材料送付日程表 (report)'!$B$14:$B$108='SRI (2023)'!$V37)*('ＳＲＶ2023材料送付日程表 (report)'!$G$12:$BH$12='SRI (2023)'!DM$3)*('ＳＲＶ2023材料送付日程表 (report)'!$G$14:$BH$108))</f>
        <v>0</v>
      </c>
      <c r="DN37" s="146">
        <f>SUMPRODUCT(('ＳＲＶ2023材料送付日程表 (report)'!$B$14:$B$108='SRI (2023)'!$V37)*('ＳＲＶ2023材料送付日程表 (report)'!$G$12:$BH$12='SRI (2023)'!DN$3)*('ＳＲＶ2023材料送付日程表 (report)'!$G$14:$BH$108))</f>
        <v>0</v>
      </c>
      <c r="DO37" s="146">
        <f>SUMPRODUCT(('ＳＲＶ2023材料送付日程表 (report)'!$B$14:$B$108='SRI (2023)'!$V37)*('ＳＲＶ2023材料送付日程表 (report)'!$G$12:$BH$12='SRI (2023)'!DO$3)*('ＳＲＶ2023材料送付日程表 (report)'!$G$14:$BH$108))</f>
        <v>0</v>
      </c>
      <c r="DP37" s="146">
        <f>SUMPRODUCT(('ＳＲＶ2023材料送付日程表 (report)'!$B$14:$B$108='SRI (2023)'!$V37)*('ＳＲＶ2023材料送付日程表 (report)'!$G$12:$BH$12='SRI (2023)'!DP$3)*('ＳＲＶ2023材料送付日程表 (report)'!$G$14:$BH$108))</f>
        <v>0</v>
      </c>
      <c r="DQ37" s="146">
        <f>SUMPRODUCT(('ＳＲＶ2023材料送付日程表 (report)'!$B$14:$B$108='SRI (2023)'!$V37)*('ＳＲＶ2023材料送付日程表 (report)'!$G$12:$BH$12='SRI (2023)'!DQ$3)*('ＳＲＶ2023材料送付日程表 (report)'!$G$14:$BH$108))</f>
        <v>0</v>
      </c>
      <c r="DR37" s="146">
        <f>SUMPRODUCT(('ＳＲＶ2023材料送付日程表 (report)'!$B$14:$B$108='SRI (2023)'!$V37)*('ＳＲＶ2023材料送付日程表 (report)'!$G$12:$BH$12='SRI (2023)'!DR$3)*('ＳＲＶ2023材料送付日程表 (report)'!$G$14:$BH$108))</f>
        <v>0</v>
      </c>
      <c r="DS37" s="146">
        <f>SUMPRODUCT(('ＳＲＶ2023材料送付日程表 (report)'!$B$14:$B$108='SRI (2023)'!$V37)*('ＳＲＶ2023材料送付日程表 (report)'!$G$12:$BH$12='SRI (2023)'!DS$3)*('ＳＲＶ2023材料送付日程表 (report)'!$G$14:$BH$108))</f>
        <v>0</v>
      </c>
      <c r="DT37" s="146">
        <f>SUMPRODUCT(('ＳＲＶ2023材料送付日程表 (report)'!$B$14:$B$108='SRI (2023)'!$V37)*('ＳＲＶ2023材料送付日程表 (report)'!$G$12:$BH$12='SRI (2023)'!DT$3)*('ＳＲＶ2023材料送付日程表 (report)'!$G$14:$BH$108))</f>
        <v>0</v>
      </c>
      <c r="DU37" s="146">
        <f>SUMPRODUCT(('ＳＲＶ2023材料送付日程表 (report)'!$B$14:$B$108='SRI (2023)'!$V37)*('ＳＲＶ2023材料送付日程表 (report)'!$G$12:$BH$12='SRI (2023)'!DU$3)*('ＳＲＶ2023材料送付日程表 (report)'!$G$14:$BH$108))</f>
        <v>0</v>
      </c>
      <c r="DV37" s="146">
        <f>SUMPRODUCT(('ＳＲＶ2023材料送付日程表 (report)'!$B$14:$B$108='SRI (2023)'!$V37)*('ＳＲＶ2023材料送付日程表 (report)'!$G$12:$BH$12='SRI (2023)'!DV$3)*('ＳＲＶ2023材料送付日程表 (report)'!$G$14:$BH$108))</f>
        <v>0</v>
      </c>
      <c r="DW37" s="146">
        <f>SUMPRODUCT(('ＳＲＶ2023材料送付日程表 (report)'!$B$14:$B$108='SRI (2023)'!$V37)*('ＳＲＶ2023材料送付日程表 (report)'!$G$12:$BH$12='SRI (2023)'!DW$3)*('ＳＲＶ2023材料送付日程表 (report)'!$G$14:$BH$108))</f>
        <v>0</v>
      </c>
      <c r="DX37" s="146">
        <f>SUMPRODUCT(('ＳＲＶ2023材料送付日程表 (report)'!$B$14:$B$108='SRI (2023)'!$V37)*('ＳＲＶ2023材料送付日程表 (report)'!$G$12:$BH$12='SRI (2023)'!DX$3)*('ＳＲＶ2023材料送付日程表 (report)'!$G$14:$BH$108))</f>
        <v>0</v>
      </c>
      <c r="DY37" s="146">
        <f>SUMPRODUCT(('ＳＲＶ2023材料送付日程表 (report)'!$B$14:$B$108='SRI (2023)'!$V37)*('ＳＲＶ2023材料送付日程表 (report)'!$G$12:$BH$12='SRI (2023)'!DY$3)*('ＳＲＶ2023材料送付日程表 (report)'!$G$14:$BH$108))</f>
        <v>0</v>
      </c>
      <c r="DZ37" s="146">
        <f>SUMPRODUCT(('ＳＲＶ2023材料送付日程表 (report)'!$B$14:$B$108='SRI (2023)'!$V37)*('ＳＲＶ2023材料送付日程表 (report)'!$G$12:$BH$12='SRI (2023)'!DZ$3)*('ＳＲＶ2023材料送付日程表 (report)'!$G$14:$BH$108))</f>
        <v>0</v>
      </c>
      <c r="EA37" s="146">
        <f>SUMPRODUCT(('ＳＲＶ2023材料送付日程表 (report)'!$B$14:$B$108='SRI (2023)'!$V37)*('ＳＲＶ2023材料送付日程表 (report)'!$G$12:$BH$12='SRI (2023)'!EA$3)*('ＳＲＶ2023材料送付日程表 (report)'!$G$14:$BH$108))</f>
        <v>0</v>
      </c>
      <c r="EB37" s="146">
        <f>SUMPRODUCT(('ＳＲＶ2023材料送付日程表 (report)'!$B$14:$B$108='SRI (2023)'!$V37)*('ＳＲＶ2023材料送付日程表 (report)'!$G$12:$BH$12='SRI (2023)'!EB$3)*('ＳＲＶ2023材料送付日程表 (report)'!$G$14:$BH$108))</f>
        <v>0</v>
      </c>
      <c r="EC37" s="146">
        <f>SUMPRODUCT(('ＳＲＶ2023材料送付日程表 (report)'!$B$14:$B$108='SRI (2023)'!$V37)*('ＳＲＶ2023材料送付日程表 (report)'!$G$12:$BH$12='SRI (2023)'!EC$3)*('ＳＲＶ2023材料送付日程表 (report)'!$G$14:$BH$108))</f>
        <v>0</v>
      </c>
      <c r="ED37" s="146">
        <f>SUMPRODUCT(('ＳＲＶ2023材料送付日程表 (report)'!$B$14:$B$108='SRI (2023)'!$V37)*('ＳＲＶ2023材料送付日程表 (report)'!$G$12:$BH$12='SRI (2023)'!ED$3)*('ＳＲＶ2023材料送付日程表 (report)'!$G$14:$BH$108))</f>
        <v>0</v>
      </c>
      <c r="EE37" s="146">
        <f>SUMPRODUCT(('ＳＲＶ2023材料送付日程表 (report)'!$B$14:$B$108='SRI (2023)'!$V37)*('ＳＲＶ2023材料送付日程表 (report)'!$G$12:$BH$12='SRI (2023)'!EE$3)*('ＳＲＶ2023材料送付日程表 (report)'!$G$14:$BH$108))</f>
        <v>0</v>
      </c>
      <c r="EF37" s="146">
        <f>SUMPRODUCT(('ＳＲＶ2023材料送付日程表 (report)'!$B$14:$B$108='SRI (2023)'!$V37)*('ＳＲＶ2023材料送付日程表 (report)'!$G$12:$BH$12='SRI (2023)'!EF$3)*('ＳＲＶ2023材料送付日程表 (report)'!$G$14:$BH$108))</f>
        <v>0</v>
      </c>
      <c r="EG37" s="146">
        <f>SUMPRODUCT(('ＳＲＶ2023材料送付日程表 (report)'!$B$14:$B$108='SRI (2023)'!$V37)*('ＳＲＶ2023材料送付日程表 (report)'!$G$12:$BH$12='SRI (2023)'!EG$3)*('ＳＲＶ2023材料送付日程表 (report)'!$G$14:$BH$108))</f>
        <v>0</v>
      </c>
      <c r="EH37" s="146">
        <f>SUMPRODUCT(('ＳＲＶ2023材料送付日程表 (report)'!$B$14:$B$108='SRI (2023)'!$V37)*('ＳＲＶ2023材料送付日程表 (report)'!$G$12:$BH$12='SRI (2023)'!EH$3)*('ＳＲＶ2023材料送付日程表 (report)'!$G$14:$BH$108))</f>
        <v>0</v>
      </c>
      <c r="EI37" s="146">
        <f>SUMPRODUCT(('ＳＲＶ2023材料送付日程表 (report)'!$B$14:$B$108='SRI (2023)'!$V37)*('ＳＲＶ2023材料送付日程表 (report)'!$G$12:$BH$12='SRI (2023)'!EI$3)*('ＳＲＶ2023材料送付日程表 (report)'!$G$14:$BH$108))</f>
        <v>0</v>
      </c>
      <c r="EJ37" s="146">
        <f>SUMPRODUCT(('ＳＲＶ2023材料送付日程表 (report)'!$B$14:$B$108='SRI (2023)'!$V37)*('ＳＲＶ2023材料送付日程表 (report)'!$G$12:$BH$12='SRI (2023)'!EJ$3)*('ＳＲＶ2023材料送付日程表 (report)'!$G$14:$BH$108))</f>
        <v>0</v>
      </c>
      <c r="EK37" s="146">
        <f>SUMPRODUCT(('ＳＲＶ2023材料送付日程表 (report)'!$B$14:$B$108='SRI (2023)'!$V37)*('ＳＲＶ2023材料送付日程表 (report)'!$G$12:$BH$12='SRI (2023)'!EK$3)*('ＳＲＶ2023材料送付日程表 (report)'!$G$14:$BH$108))</f>
        <v>0</v>
      </c>
      <c r="EL37" s="146">
        <f>SUMPRODUCT(('ＳＲＶ2023材料送付日程表 (report)'!$B$14:$B$108='SRI (2023)'!$V37)*('ＳＲＶ2023材料送付日程表 (report)'!$G$12:$BH$12='SRI (2023)'!EL$3)*('ＳＲＶ2023材料送付日程表 (report)'!$G$14:$BH$108))</f>
        <v>0</v>
      </c>
      <c r="EM37" s="146">
        <f>SUMPRODUCT(('ＳＲＶ2023材料送付日程表 (report)'!$B$14:$B$108='SRI (2023)'!$V37)*('ＳＲＶ2023材料送付日程表 (report)'!$G$12:$BH$12='SRI (2023)'!EM$3)*('ＳＲＶ2023材料送付日程表 (report)'!$G$14:$BH$108))</f>
        <v>0</v>
      </c>
      <c r="EN37" s="146">
        <f>SUMPRODUCT(('ＳＲＶ2023材料送付日程表 (report)'!$B$14:$B$108='SRI (2023)'!$V37)*('ＳＲＶ2023材料送付日程表 (report)'!$G$12:$BH$12='SRI (2023)'!EN$3)*('ＳＲＶ2023材料送付日程表 (report)'!$G$14:$BH$108))</f>
        <v>0</v>
      </c>
      <c r="EO37" s="146">
        <f>SUMPRODUCT(('ＳＲＶ2023材料送付日程表 (report)'!$B$14:$B$108='SRI (2023)'!$V37)*('ＳＲＶ2023材料送付日程表 (report)'!$G$12:$BH$12='SRI (2023)'!EO$3)*('ＳＲＶ2023材料送付日程表 (report)'!$G$14:$BH$108))</f>
        <v>0</v>
      </c>
      <c r="EP37" s="146">
        <f>SUMPRODUCT(('ＳＲＶ2023材料送付日程表 (report)'!$B$14:$B$108='SRI (2023)'!$V37)*('ＳＲＶ2023材料送付日程表 (report)'!$G$12:$BH$12='SRI (2023)'!EP$3)*('ＳＲＶ2023材料送付日程表 (report)'!$G$14:$BH$108))</f>
        <v>0</v>
      </c>
      <c r="EQ37" s="146">
        <f>SUMPRODUCT(('ＳＲＶ2023材料送付日程表 (report)'!$B$14:$B$108='SRI (2023)'!$V37)*('ＳＲＶ2023材料送付日程表 (report)'!$G$12:$BH$12='SRI (2023)'!EQ$3)*('ＳＲＶ2023材料送付日程表 (report)'!$G$14:$BH$108))</f>
        <v>0</v>
      </c>
      <c r="ER37" s="146">
        <f>SUMPRODUCT(('ＳＲＶ2023材料送付日程表 (report)'!$B$14:$B$108='SRI (2023)'!$V37)*('ＳＲＶ2023材料送付日程表 (report)'!$G$12:$BH$12='SRI (2023)'!ER$3)*('ＳＲＶ2023材料送付日程表 (report)'!$G$14:$BH$108))</f>
        <v>0</v>
      </c>
      <c r="ES37" s="146">
        <f>SUMPRODUCT(('ＳＲＶ2023材料送付日程表 (report)'!$B$14:$B$108='SRI (2023)'!$V37)*('ＳＲＶ2023材料送付日程表 (report)'!$G$12:$BH$12='SRI (2023)'!ES$3)*('ＳＲＶ2023材料送付日程表 (report)'!$G$14:$BH$108))</f>
        <v>0</v>
      </c>
      <c r="ET37" s="146">
        <f>SUMPRODUCT(('ＳＲＶ2023材料送付日程表 (report)'!$B$14:$B$108='SRI (2023)'!$V37)*('ＳＲＶ2023材料送付日程表 (report)'!$G$12:$BH$12='SRI (2023)'!ET$3)*('ＳＲＶ2023材料送付日程表 (report)'!$G$14:$BH$108))</f>
        <v>0</v>
      </c>
      <c r="EU37" s="146">
        <f>SUMPRODUCT(('ＳＲＶ2023材料送付日程表 (report)'!$B$14:$B$108='SRI (2023)'!$V37)*('ＳＲＶ2023材料送付日程表 (report)'!$G$12:$BH$12='SRI (2023)'!EU$3)*('ＳＲＶ2023材料送付日程表 (report)'!$G$14:$BH$108))</f>
        <v>0</v>
      </c>
      <c r="EV37" s="146">
        <f>SUMPRODUCT(('ＳＲＶ2023材料送付日程表 (report)'!$B$14:$B$108='SRI (2023)'!$V37)*('ＳＲＶ2023材料送付日程表 (report)'!$G$12:$BH$12='SRI (2023)'!EV$3)*('ＳＲＶ2023材料送付日程表 (report)'!$G$14:$BH$108))</f>
        <v>0</v>
      </c>
      <c r="EW37" s="146">
        <f>SUMPRODUCT(('ＳＲＶ2023材料送付日程表 (report)'!$B$14:$B$108='SRI (2023)'!$V37)*('ＳＲＶ2023材料送付日程表 (report)'!$G$12:$BH$12='SRI (2023)'!EW$3)*('ＳＲＶ2023材料送付日程表 (report)'!$G$14:$BH$108))</f>
        <v>0</v>
      </c>
      <c r="EX37" s="146">
        <f>SUMPRODUCT(('ＳＲＶ2023材料送付日程表 (report)'!$B$14:$B$108='SRI (2023)'!$V37)*('ＳＲＶ2023材料送付日程表 (report)'!$G$12:$BH$12='SRI (2023)'!EX$3)*('ＳＲＶ2023材料送付日程表 (report)'!$G$14:$BH$108))</f>
        <v>0</v>
      </c>
      <c r="EY37" s="146">
        <f>SUMPRODUCT(('ＳＲＶ2023材料送付日程表 (report)'!$B$14:$B$108='SRI (2023)'!$V37)*('ＳＲＶ2023材料送付日程表 (report)'!$G$12:$BH$12='SRI (2023)'!EY$3)*('ＳＲＶ2023材料送付日程表 (report)'!$G$14:$BH$108))</f>
        <v>0</v>
      </c>
      <c r="EZ37" s="146">
        <f>SUMPRODUCT(('ＳＲＶ2023材料送付日程表 (report)'!$B$14:$B$108='SRI (2023)'!$V37)*('ＳＲＶ2023材料送付日程表 (report)'!$G$12:$BH$12='SRI (2023)'!EZ$3)*('ＳＲＶ2023材料送付日程表 (report)'!$G$14:$BH$108))</f>
        <v>0</v>
      </c>
      <c r="FA37" s="146">
        <f>SUMPRODUCT(('ＳＲＶ2023材料送付日程表 (report)'!$B$14:$B$108='SRI (2023)'!$V37)*('ＳＲＶ2023材料送付日程表 (report)'!$G$12:$BH$12='SRI (2023)'!FA$3)*('ＳＲＶ2023材料送付日程表 (report)'!$G$14:$BH$108))</f>
        <v>0</v>
      </c>
      <c r="FB37" s="146">
        <f>SUMPRODUCT(('ＳＲＶ2023材料送付日程表 (report)'!$B$14:$B$108='SRI (2023)'!$V37)*('ＳＲＶ2023材料送付日程表 (report)'!$G$12:$BH$12='SRI (2023)'!FB$3)*('ＳＲＶ2023材料送付日程表 (report)'!$G$14:$BH$108))</f>
        <v>0</v>
      </c>
      <c r="FC37" s="146">
        <f>SUMPRODUCT(('ＳＲＶ2023材料送付日程表 (report)'!$B$14:$B$108='SRI (2023)'!$V37)*('ＳＲＶ2023材料送付日程表 (report)'!$G$12:$BH$12='SRI (2023)'!FC$3)*('ＳＲＶ2023材料送付日程表 (report)'!$G$14:$BH$108))</f>
        <v>0</v>
      </c>
      <c r="FD37" s="146">
        <f>SUMPRODUCT(('ＳＲＶ2023材料送付日程表 (report)'!$B$14:$B$108='SRI (2023)'!$V37)*('ＳＲＶ2023材料送付日程表 (report)'!$G$12:$BH$12='SRI (2023)'!FD$3)*('ＳＲＶ2023材料送付日程表 (report)'!$G$14:$BH$108))</f>
        <v>0</v>
      </c>
      <c r="FE37" s="146">
        <f>SUMPRODUCT(('ＳＲＶ2023材料送付日程表 (report)'!$B$14:$B$108='SRI (2023)'!$V37)*('ＳＲＶ2023材料送付日程表 (report)'!$G$12:$BH$12='SRI (2023)'!FE$3)*('ＳＲＶ2023材料送付日程表 (report)'!$G$14:$BH$108))</f>
        <v>0</v>
      </c>
      <c r="FF37" s="146">
        <f>SUMPRODUCT(('ＳＲＶ2023材料送付日程表 (report)'!$B$14:$B$108='SRI (2023)'!$V37)*('ＳＲＶ2023材料送付日程表 (report)'!$G$12:$BH$12='SRI (2023)'!FF$3)*('ＳＲＶ2023材料送付日程表 (report)'!$G$14:$BH$108))</f>
        <v>0</v>
      </c>
      <c r="FG37" s="146">
        <f>SUMPRODUCT(('ＳＲＶ2023材料送付日程表 (report)'!$B$14:$B$108='SRI (2023)'!$V37)*('ＳＲＶ2023材料送付日程表 (report)'!$G$12:$BH$12='SRI (2023)'!FG$3)*('ＳＲＶ2023材料送付日程表 (report)'!$G$14:$BH$108))</f>
        <v>0</v>
      </c>
      <c r="FH37" s="146">
        <f>SUMPRODUCT(('ＳＲＶ2023材料送付日程表 (report)'!$B$14:$B$108='SRI (2023)'!$V37)*('ＳＲＶ2023材料送付日程表 (report)'!$G$12:$BH$12='SRI (2023)'!FH$3)*('ＳＲＶ2023材料送付日程表 (report)'!$G$14:$BH$108))</f>
        <v>0</v>
      </c>
      <c r="FI37" s="146">
        <f>SUMPRODUCT(('ＳＲＶ2023材料送付日程表 (report)'!$B$14:$B$108='SRI (2023)'!$V37)*('ＳＲＶ2023材料送付日程表 (report)'!$G$12:$BH$12='SRI (2023)'!FI$3)*('ＳＲＶ2023材料送付日程表 (report)'!$G$14:$BH$108))</f>
        <v>0</v>
      </c>
      <c r="FJ37" s="146">
        <f>SUMPRODUCT(('ＳＲＶ2023材料送付日程表 (report)'!$B$14:$B$108='SRI (2023)'!$V37)*('ＳＲＶ2023材料送付日程表 (report)'!$G$12:$BH$12='SRI (2023)'!FJ$3)*('ＳＲＶ2023材料送付日程表 (report)'!$G$14:$BH$108))</f>
        <v>0</v>
      </c>
      <c r="FK37" s="146">
        <f>SUMPRODUCT(('ＳＲＶ2023材料送付日程表 (report)'!$B$14:$B$108='SRI (2023)'!$V37)*('ＳＲＶ2023材料送付日程表 (report)'!$G$12:$BH$12='SRI (2023)'!FK$3)*('ＳＲＶ2023材料送付日程表 (report)'!$G$14:$BH$108))</f>
        <v>0</v>
      </c>
      <c r="FL37" s="146">
        <f>SUMPRODUCT(('ＳＲＶ2023材料送付日程表 (report)'!$B$14:$B$108='SRI (2023)'!$V37)*('ＳＲＶ2023材料送付日程表 (report)'!$G$12:$BH$12='SRI (2023)'!FL$3)*('ＳＲＶ2023材料送付日程表 (report)'!$G$14:$BH$108))</f>
        <v>0</v>
      </c>
      <c r="FM37" s="146">
        <f>SUMPRODUCT(('ＳＲＶ2023材料送付日程表 (report)'!$B$14:$B$108='SRI (2023)'!$V37)*('ＳＲＶ2023材料送付日程表 (report)'!$G$12:$BH$12='SRI (2023)'!FM$3)*('ＳＲＶ2023材料送付日程表 (report)'!$G$14:$BH$108))</f>
        <v>0</v>
      </c>
      <c r="FN37" s="146">
        <f>SUMPRODUCT(('ＳＲＶ2023材料送付日程表 (report)'!$B$14:$B$108='SRI (2023)'!$V37)*('ＳＲＶ2023材料送付日程表 (report)'!$G$12:$BH$12='SRI (2023)'!FN$3)*('ＳＲＶ2023材料送付日程表 (report)'!$G$14:$BH$108))</f>
        <v>0</v>
      </c>
      <c r="FO37" s="146">
        <f>SUMPRODUCT(('ＳＲＶ2023材料送付日程表 (report)'!$B$14:$B$108='SRI (2023)'!$V37)*('ＳＲＶ2023材料送付日程表 (report)'!$G$12:$BH$12='SRI (2023)'!FO$3)*('ＳＲＶ2023材料送付日程表 (report)'!$G$14:$BH$108))</f>
        <v>0</v>
      </c>
      <c r="FP37" s="146">
        <f>SUMPRODUCT(('ＳＲＶ2023材料送付日程表 (report)'!$B$14:$B$108='SRI (2023)'!$V37)*('ＳＲＶ2023材料送付日程表 (report)'!$G$12:$BH$12='SRI (2023)'!FP$3)*('ＳＲＶ2023材料送付日程表 (report)'!$G$14:$BH$108))</f>
        <v>0</v>
      </c>
      <c r="FQ37" s="146">
        <f>SUMPRODUCT(('ＳＲＶ2023材料送付日程表 (report)'!$B$14:$B$108='SRI (2023)'!$V37)*('ＳＲＶ2023材料送付日程表 (report)'!$G$12:$BH$12='SRI (2023)'!FQ$3)*('ＳＲＶ2023材料送付日程表 (report)'!$G$14:$BH$108))</f>
        <v>0</v>
      </c>
      <c r="FR37" s="146">
        <f>SUMPRODUCT(('ＳＲＶ2023材料送付日程表 (report)'!$B$14:$B$108='SRI (2023)'!$V37)*('ＳＲＶ2023材料送付日程表 (report)'!$G$12:$BH$12='SRI (2023)'!FR$3)*('ＳＲＶ2023材料送付日程表 (report)'!$G$14:$BH$108))</f>
        <v>0</v>
      </c>
      <c r="FS37" s="146">
        <f>SUMPRODUCT(('ＳＲＶ2023材料送付日程表 (report)'!$B$14:$B$108='SRI (2023)'!$V37)*('ＳＲＶ2023材料送付日程表 (report)'!$G$12:$BH$12='SRI (2023)'!FS$3)*('ＳＲＶ2023材料送付日程表 (report)'!$G$14:$BH$108))</f>
        <v>0</v>
      </c>
      <c r="FT37" s="146">
        <f>SUMPRODUCT(('ＳＲＶ2023材料送付日程表 (report)'!$B$14:$B$108='SRI (2023)'!$V37)*('ＳＲＶ2023材料送付日程表 (report)'!$G$12:$BH$12='SRI (2023)'!FT$3)*('ＳＲＶ2023材料送付日程表 (report)'!$G$14:$BH$108))</f>
        <v>0</v>
      </c>
      <c r="FU37" s="146">
        <f>SUMPRODUCT(('ＳＲＶ2023材料送付日程表 (report)'!$B$14:$B$108='SRI (2023)'!$V37)*('ＳＲＶ2023材料送付日程表 (report)'!$G$12:$BH$12='SRI (2023)'!FU$3)*('ＳＲＶ2023材料送付日程表 (report)'!$G$14:$BH$108))</f>
        <v>0</v>
      </c>
      <c r="FV37" s="146">
        <f>SUMPRODUCT(('ＳＲＶ2023材料送付日程表 (report)'!$B$14:$B$108='SRI (2023)'!$V37)*('ＳＲＶ2023材料送付日程表 (report)'!$G$12:$BH$12='SRI (2023)'!FV$3)*('ＳＲＶ2023材料送付日程表 (report)'!$G$14:$BH$108))</f>
        <v>0</v>
      </c>
      <c r="FW37" s="146">
        <f>SUMPRODUCT(('ＳＲＶ2023材料送付日程表 (report)'!$B$14:$B$108='SRI (2023)'!$V37)*('ＳＲＶ2023材料送付日程表 (report)'!$G$12:$BH$12='SRI (2023)'!FW$3)*('ＳＲＶ2023材料送付日程表 (report)'!$G$14:$BH$108))</f>
        <v>0</v>
      </c>
      <c r="FX37" s="146">
        <f>SUMPRODUCT(('ＳＲＶ2023材料送付日程表 (report)'!$B$14:$B$108='SRI (2023)'!$V37)*('ＳＲＶ2023材料送付日程表 (report)'!$G$12:$BH$12='SRI (2023)'!FX$3)*('ＳＲＶ2023材料送付日程表 (report)'!$G$14:$BH$108))</f>
        <v>0</v>
      </c>
      <c r="FY37" s="146">
        <f>SUMPRODUCT(('ＳＲＶ2023材料送付日程表 (report)'!$B$14:$B$108='SRI (2023)'!$V37)*('ＳＲＶ2023材料送付日程表 (report)'!$G$12:$BH$12='SRI (2023)'!FY$3)*('ＳＲＶ2023材料送付日程表 (report)'!$G$14:$BH$108))</f>
        <v>0</v>
      </c>
      <c r="FZ37" s="146">
        <f>SUMPRODUCT(('ＳＲＶ2023材料送付日程表 (report)'!$B$14:$B$108='SRI (2023)'!$V37)*('ＳＲＶ2023材料送付日程表 (report)'!$G$12:$BH$12='SRI (2023)'!FZ$3)*('ＳＲＶ2023材料送付日程表 (report)'!$G$14:$BH$108))</f>
        <v>0</v>
      </c>
      <c r="GA37" s="146">
        <f>SUMPRODUCT(('ＳＲＶ2023材料送付日程表 (report)'!$B$14:$B$108='SRI (2023)'!$V37)*('ＳＲＶ2023材料送付日程表 (report)'!$G$12:$BH$12='SRI (2023)'!GA$3)*('ＳＲＶ2023材料送付日程表 (report)'!$G$14:$BH$108))</f>
        <v>0</v>
      </c>
      <c r="GB37" s="146">
        <f>SUMPRODUCT(('ＳＲＶ2023材料送付日程表 (report)'!$B$14:$B$108='SRI (2023)'!$V37)*('ＳＲＶ2023材料送付日程表 (report)'!$G$12:$BH$12='SRI (2023)'!GB$3)*('ＳＲＶ2023材料送付日程表 (report)'!$G$14:$BH$108))</f>
        <v>0</v>
      </c>
      <c r="GC37" s="146">
        <f>SUMPRODUCT(('ＳＲＶ2023材料送付日程表 (report)'!$B$14:$B$108='SRI (2023)'!$V37)*('ＳＲＶ2023材料送付日程表 (report)'!$G$12:$BH$12='SRI (2023)'!GC$3)*('ＳＲＶ2023材料送付日程表 (report)'!$G$14:$BH$108))</f>
        <v>0</v>
      </c>
      <c r="GD37" s="146">
        <f>SUMPRODUCT(('ＳＲＶ2023材料送付日程表 (report)'!$B$14:$B$108='SRI (2023)'!$V37)*('ＳＲＶ2023材料送付日程表 (report)'!$G$12:$BH$12='SRI (2023)'!GD$3)*('ＳＲＶ2023材料送付日程表 (report)'!$G$14:$BH$108))</f>
        <v>0</v>
      </c>
      <c r="GE37" s="146">
        <f>SUMPRODUCT(('ＳＲＶ2023材料送付日程表 (report)'!$B$14:$B$108='SRI (2023)'!$V37)*('ＳＲＶ2023材料送付日程表 (report)'!$G$12:$BH$12='SRI (2023)'!GE$3)*('ＳＲＶ2023材料送付日程表 (report)'!$G$14:$BH$108))</f>
        <v>0</v>
      </c>
      <c r="GF37" s="146">
        <f>SUMPRODUCT(('ＳＲＶ2023材料送付日程表 (report)'!$B$14:$B$108='SRI (2023)'!$V37)*('ＳＲＶ2023材料送付日程表 (report)'!$G$12:$BH$12='SRI (2023)'!GF$3)*('ＳＲＶ2023材料送付日程表 (report)'!$G$14:$BH$108))</f>
        <v>0</v>
      </c>
      <c r="GG37" s="146">
        <f>SUMPRODUCT(('ＳＲＶ2023材料送付日程表 (report)'!$B$14:$B$108='SRI (2023)'!$V37)*('ＳＲＶ2023材料送付日程表 (report)'!$G$12:$BH$12='SRI (2023)'!GG$3)*('ＳＲＶ2023材料送付日程表 (report)'!$G$14:$BH$108))</f>
        <v>0</v>
      </c>
      <c r="GH37" s="146">
        <f>SUMPRODUCT(('ＳＲＶ2023材料送付日程表 (report)'!$B$14:$B$108='SRI (2023)'!$V37)*('ＳＲＶ2023材料送付日程表 (report)'!$G$12:$BH$12='SRI (2023)'!GH$3)*('ＳＲＶ2023材料送付日程表 (report)'!$G$14:$BH$108))</f>
        <v>0</v>
      </c>
      <c r="GI37" s="146">
        <f>SUMPRODUCT(('ＳＲＶ2023材料送付日程表 (report)'!$B$14:$B$108='SRI (2023)'!$V37)*('ＳＲＶ2023材料送付日程表 (report)'!$G$12:$BH$12='SRI (2023)'!GI$3)*('ＳＲＶ2023材料送付日程表 (report)'!$G$14:$BH$108))</f>
        <v>0</v>
      </c>
      <c r="GJ37" s="146">
        <f>SUMPRODUCT(('ＳＲＶ2023材料送付日程表 (report)'!$B$14:$B$108='SRI (2023)'!$V37)*('ＳＲＶ2023材料送付日程表 (report)'!$G$12:$BH$12='SRI (2023)'!GJ$3)*('ＳＲＶ2023材料送付日程表 (report)'!$G$14:$BH$108))</f>
        <v>0</v>
      </c>
      <c r="GK37" s="146">
        <f>SUMPRODUCT(('ＳＲＶ2023材料送付日程表 (report)'!$B$14:$B$108='SRI (2023)'!$V37)*('ＳＲＶ2023材料送付日程表 (report)'!$G$12:$BH$12='SRI (2023)'!GK$3)*('ＳＲＶ2023材料送付日程表 (report)'!$G$14:$BH$108))</f>
        <v>0</v>
      </c>
      <c r="GL37" s="146">
        <f>SUMPRODUCT(('ＳＲＶ2023材料送付日程表 (report)'!$B$14:$B$108='SRI (2023)'!$V37)*('ＳＲＶ2023材料送付日程表 (report)'!$G$12:$BH$12='SRI (2023)'!GL$3)*('ＳＲＶ2023材料送付日程表 (report)'!$G$14:$BH$108))</f>
        <v>0</v>
      </c>
      <c r="GM37" s="146">
        <f>SUMPRODUCT(('ＳＲＶ2023材料送付日程表 (report)'!$B$14:$B$108='SRI (2023)'!$V37)*('ＳＲＶ2023材料送付日程表 (report)'!$G$12:$BH$12='SRI (2023)'!GM$3)*('ＳＲＶ2023材料送付日程表 (report)'!$G$14:$BH$108))</f>
        <v>0</v>
      </c>
      <c r="GN37" s="146">
        <f>SUMPRODUCT(('ＳＲＶ2023材料送付日程表 (report)'!$B$14:$B$108='SRI (2023)'!$V37)*('ＳＲＶ2023材料送付日程表 (report)'!$G$12:$BH$12='SRI (2023)'!GN$3)*('ＳＲＶ2023材料送付日程表 (report)'!$G$14:$BH$108))</f>
        <v>0</v>
      </c>
      <c r="GO37" s="146">
        <f>SUMPRODUCT(('ＳＲＶ2023材料送付日程表 (report)'!$B$14:$B$108='SRI (2023)'!$V37)*('ＳＲＶ2023材料送付日程表 (report)'!$G$12:$BH$12='SRI (2023)'!GO$3)*('ＳＲＶ2023材料送付日程表 (report)'!$G$14:$BH$108))</f>
        <v>0</v>
      </c>
      <c r="GP37" s="146">
        <f>SUMPRODUCT(('ＳＲＶ2023材料送付日程表 (report)'!$B$14:$B$108='SRI (2023)'!$V37)*('ＳＲＶ2023材料送付日程表 (report)'!$G$12:$BH$12='SRI (2023)'!GP$3)*('ＳＲＶ2023材料送付日程表 (report)'!$G$14:$BH$108))</f>
        <v>0</v>
      </c>
      <c r="GQ37" s="146">
        <f>SUMPRODUCT(('ＳＲＶ2023材料送付日程表 (report)'!$B$14:$B$108='SRI (2023)'!$V37)*('ＳＲＶ2023材料送付日程表 (report)'!$G$12:$BH$12='SRI (2023)'!GQ$3)*('ＳＲＶ2023材料送付日程表 (report)'!$G$14:$BH$108))</f>
        <v>0</v>
      </c>
      <c r="GR37" s="146">
        <f>SUMPRODUCT(('ＳＲＶ2023材料送付日程表 (report)'!$B$14:$B$108='SRI (2023)'!$V37)*('ＳＲＶ2023材料送付日程表 (report)'!$G$12:$BH$12='SRI (2023)'!GR$3)*('ＳＲＶ2023材料送付日程表 (report)'!$G$14:$BH$108))</f>
        <v>0</v>
      </c>
      <c r="GS37" s="146">
        <f>SUMPRODUCT(('ＳＲＶ2023材料送付日程表 (report)'!$B$14:$B$108='SRI (2023)'!$V37)*('ＳＲＶ2023材料送付日程表 (report)'!$G$12:$BH$12='SRI (2023)'!GS$3)*('ＳＲＶ2023材料送付日程表 (report)'!$G$14:$BH$108))</f>
        <v>0</v>
      </c>
      <c r="GT37" s="146">
        <f>SUMPRODUCT(('ＳＲＶ2023材料送付日程表 (report)'!$B$14:$B$108='SRI (2023)'!$V37)*('ＳＲＶ2023材料送付日程表 (report)'!$G$12:$BH$12='SRI (2023)'!GT$3)*('ＳＲＶ2023材料送付日程表 (report)'!$G$14:$BH$108))</f>
        <v>0</v>
      </c>
      <c r="GU37" s="146">
        <f>SUMPRODUCT(('ＳＲＶ2023材料送付日程表 (report)'!$B$14:$B$108='SRI (2023)'!$V37)*('ＳＲＶ2023材料送付日程表 (report)'!$G$12:$BH$12='SRI (2023)'!GU$3)*('ＳＲＶ2023材料送付日程表 (report)'!$G$14:$BH$108))</f>
        <v>0</v>
      </c>
      <c r="GV37" s="146">
        <f>SUMPRODUCT(('ＳＲＶ2023材料送付日程表 (report)'!$B$14:$B$108='SRI (2023)'!$V37)*('ＳＲＶ2023材料送付日程表 (report)'!$G$12:$BH$12='SRI (2023)'!GV$3)*('ＳＲＶ2023材料送付日程表 (report)'!$G$14:$BH$108))</f>
        <v>0</v>
      </c>
      <c r="GW37" s="146">
        <f>SUMPRODUCT(('ＳＲＶ2023材料送付日程表 (report)'!$B$14:$B$108='SRI (2023)'!$V37)*('ＳＲＶ2023材料送付日程表 (report)'!$G$12:$BH$12='SRI (2023)'!GW$3)*('ＳＲＶ2023材料送付日程表 (report)'!$G$14:$BH$108))</f>
        <v>0</v>
      </c>
      <c r="GX37" s="146">
        <f>SUMPRODUCT(('ＳＲＶ2023材料送付日程表 (report)'!$B$14:$B$108='SRI (2023)'!$V37)*('ＳＲＶ2023材料送付日程表 (report)'!$G$12:$BH$12='SRI (2023)'!GX$3)*('ＳＲＶ2023材料送付日程表 (report)'!$G$14:$BH$108))</f>
        <v>0</v>
      </c>
      <c r="GY37" s="146">
        <f>SUMPRODUCT(('ＳＲＶ2023材料送付日程表 (report)'!$B$14:$B$108='SRI (2023)'!$V37)*('ＳＲＶ2023材料送付日程表 (report)'!$G$12:$BH$12='SRI (2023)'!GY$3)*('ＳＲＶ2023材料送付日程表 (report)'!$G$14:$BH$108))</f>
        <v>0</v>
      </c>
      <c r="GZ37" s="146">
        <f>SUMPRODUCT(('ＳＲＶ2023材料送付日程表 (report)'!$B$14:$B$108='SRI (2023)'!$V37)*('ＳＲＶ2023材料送付日程表 (report)'!$G$12:$BH$12='SRI (2023)'!GZ$3)*('ＳＲＶ2023材料送付日程表 (report)'!$G$14:$BH$108))</f>
        <v>0</v>
      </c>
      <c r="HA37" s="146">
        <f>SUMPRODUCT(('ＳＲＶ2023材料送付日程表 (report)'!$B$14:$B$108='SRI (2023)'!$V37)*('ＳＲＶ2023材料送付日程表 (report)'!$G$12:$BH$12='SRI (2023)'!HA$3)*('ＳＲＶ2023材料送付日程表 (report)'!$G$14:$BH$108))</f>
        <v>0</v>
      </c>
      <c r="HB37" s="146">
        <f>SUMPRODUCT(('ＳＲＶ2023材料送付日程表 (report)'!$B$14:$B$108='SRI (2023)'!$V37)*('ＳＲＶ2023材料送付日程表 (report)'!$G$12:$BH$12='SRI (2023)'!HB$3)*('ＳＲＶ2023材料送付日程表 (report)'!$G$14:$BH$108))</f>
        <v>0</v>
      </c>
      <c r="HC37" s="146">
        <f>SUMPRODUCT(('ＳＲＶ2023材料送付日程表 (report)'!$B$14:$B$108='SRI (2023)'!$V37)*('ＳＲＶ2023材料送付日程表 (report)'!$G$12:$BH$12='SRI (2023)'!HC$3)*('ＳＲＶ2023材料送付日程表 (report)'!$G$14:$BH$108))</f>
        <v>0</v>
      </c>
      <c r="HD37" s="146">
        <f>SUMPRODUCT(('ＳＲＶ2023材料送付日程表 (report)'!$B$14:$B$108='SRI (2023)'!$V37)*('ＳＲＶ2023材料送付日程表 (report)'!$G$12:$BH$12='SRI (2023)'!HD$3)*('ＳＲＶ2023材料送付日程表 (report)'!$G$14:$BH$108))</f>
        <v>0</v>
      </c>
      <c r="HE37" s="146">
        <f>SUMPRODUCT(('ＳＲＶ2023材料送付日程表 (report)'!$B$14:$B$108='SRI (2023)'!$V37)*('ＳＲＶ2023材料送付日程表 (report)'!$G$12:$BH$12='SRI (2023)'!HE$3)*('ＳＲＶ2023材料送付日程表 (report)'!$G$14:$BH$108))</f>
        <v>0</v>
      </c>
      <c r="HF37" s="146">
        <f>SUMPRODUCT(('ＳＲＶ2023材料送付日程表 (report)'!$B$14:$B$108='SRI (2023)'!$V37)*('ＳＲＶ2023材料送付日程表 (report)'!$G$12:$BH$12='SRI (2023)'!HF$3)*('ＳＲＶ2023材料送付日程表 (report)'!$G$14:$BH$108))</f>
        <v>0</v>
      </c>
      <c r="HG37" s="146">
        <f>SUMPRODUCT(('ＳＲＶ2023材料送付日程表 (report)'!$B$14:$B$108='SRI (2023)'!$V37)*('ＳＲＶ2023材料送付日程表 (report)'!$G$12:$BH$12='SRI (2023)'!HG$3)*('ＳＲＶ2023材料送付日程表 (report)'!$G$14:$BH$108))</f>
        <v>0</v>
      </c>
      <c r="HH37" s="146">
        <f>SUMPRODUCT(('ＳＲＶ2023材料送付日程表 (report)'!$B$14:$B$108='SRI (2023)'!$V37)*('ＳＲＶ2023材料送付日程表 (report)'!$G$12:$BH$12='SRI (2023)'!HH$3)*('ＳＲＶ2023材料送付日程表 (report)'!$G$14:$BH$108))</f>
        <v>0</v>
      </c>
      <c r="HI37" s="146">
        <f>SUMPRODUCT(('ＳＲＶ2023材料送付日程表 (report)'!$B$14:$B$108='SRI (2023)'!$V37)*('ＳＲＶ2023材料送付日程表 (report)'!$G$12:$BH$12='SRI (2023)'!HI$3)*('ＳＲＶ2023材料送付日程表 (report)'!$G$14:$BH$108))</f>
        <v>0</v>
      </c>
      <c r="HJ37" s="146">
        <f>SUMPRODUCT(('ＳＲＶ2023材料送付日程表 (report)'!$B$14:$B$108='SRI (2023)'!$V37)*('ＳＲＶ2023材料送付日程表 (report)'!$G$12:$BH$12='SRI (2023)'!HJ$3)*('ＳＲＶ2023材料送付日程表 (report)'!$G$14:$BH$108))</f>
        <v>0</v>
      </c>
      <c r="HK37" s="146">
        <f>SUMPRODUCT(('ＳＲＶ2023材料送付日程表 (report)'!$B$14:$B$108='SRI (2023)'!$V37)*('ＳＲＶ2023材料送付日程表 (report)'!$G$12:$BH$12='SRI (2023)'!HK$3)*('ＳＲＶ2023材料送付日程表 (report)'!$G$14:$BH$108))</f>
        <v>0</v>
      </c>
      <c r="HL37" s="146">
        <f>SUMPRODUCT(('ＳＲＶ2023材料送付日程表 (report)'!$B$14:$B$108='SRI (2023)'!$V37)*('ＳＲＶ2023材料送付日程表 (report)'!$G$12:$BH$12='SRI (2023)'!HL$3)*('ＳＲＶ2023材料送付日程表 (report)'!$G$14:$BH$108))</f>
        <v>0</v>
      </c>
      <c r="HM37" s="146">
        <f>SUMPRODUCT(('ＳＲＶ2023材料送付日程表 (report)'!$B$14:$B$108='SRI (2023)'!$V37)*('ＳＲＶ2023材料送付日程表 (report)'!$G$12:$BH$12='SRI (2023)'!HM$3)*('ＳＲＶ2023材料送付日程表 (report)'!$G$14:$BH$108))</f>
        <v>0</v>
      </c>
      <c r="HN37" s="146">
        <f>SUMPRODUCT(('ＳＲＶ2023材料送付日程表 (report)'!$B$14:$B$108='SRI (2023)'!$V37)*('ＳＲＶ2023材料送付日程表 (report)'!$G$12:$BH$12='SRI (2023)'!HN$3)*('ＳＲＶ2023材料送付日程表 (report)'!$G$14:$BH$108))</f>
        <v>0</v>
      </c>
      <c r="HO37" s="146">
        <f>SUMPRODUCT(('ＳＲＶ2023材料送付日程表 (report)'!$B$14:$B$108='SRI (2023)'!$V37)*('ＳＲＶ2023材料送付日程表 (report)'!$G$12:$BH$12='SRI (2023)'!HO$3)*('ＳＲＶ2023材料送付日程表 (report)'!$G$14:$BH$108))</f>
        <v>0</v>
      </c>
      <c r="HP37" s="146">
        <f>SUMPRODUCT(('ＳＲＶ2023材料送付日程表 (report)'!$B$14:$B$108='SRI (2023)'!$V37)*('ＳＲＶ2023材料送付日程表 (report)'!$G$12:$BH$12='SRI (2023)'!HP$3)*('ＳＲＶ2023材料送付日程表 (report)'!$G$14:$BH$108))</f>
        <v>0</v>
      </c>
      <c r="HQ37" s="146">
        <f>SUMPRODUCT(('ＳＲＶ2023材料送付日程表 (report)'!$B$14:$B$108='SRI (2023)'!$V37)*('ＳＲＶ2023材料送付日程表 (report)'!$G$12:$BH$12='SRI (2023)'!HQ$3)*('ＳＲＶ2023材料送付日程表 (report)'!$G$14:$BH$108))</f>
        <v>0</v>
      </c>
      <c r="HR37" s="146">
        <f>SUMPRODUCT(('ＳＲＶ2023材料送付日程表 (report)'!$B$14:$B$108='SRI (2023)'!$V37)*('ＳＲＶ2023材料送付日程表 (report)'!$G$12:$BH$12='SRI (2023)'!HR$3)*('ＳＲＶ2023材料送付日程表 (report)'!$G$14:$BH$108))</f>
        <v>0</v>
      </c>
      <c r="HS37" s="146">
        <f>SUMPRODUCT(('ＳＲＶ2023材料送付日程表 (report)'!$B$14:$B$108='SRI (2023)'!$V37)*('ＳＲＶ2023材料送付日程表 (report)'!$G$12:$BH$12='SRI (2023)'!HS$3)*('ＳＲＶ2023材料送付日程表 (report)'!$G$14:$BH$108))</f>
        <v>0</v>
      </c>
      <c r="HT37" s="146">
        <f>SUMPRODUCT(('ＳＲＶ2023材料送付日程表 (report)'!$B$14:$B$108='SRI (2023)'!$V37)*('ＳＲＶ2023材料送付日程表 (report)'!$G$12:$BH$12='SRI (2023)'!HT$3)*('ＳＲＶ2023材料送付日程表 (report)'!$G$14:$BH$108))</f>
        <v>0</v>
      </c>
      <c r="HU37" s="146">
        <f>SUMPRODUCT(('ＳＲＶ2023材料送付日程表 (report)'!$B$14:$B$108='SRI (2023)'!$V37)*('ＳＲＶ2023材料送付日程表 (report)'!$G$12:$BH$12='SRI (2023)'!HU$3)*('ＳＲＶ2023材料送付日程表 (report)'!$G$14:$BH$108))</f>
        <v>0</v>
      </c>
      <c r="HV37" s="146">
        <f>SUMPRODUCT(('ＳＲＶ2023材料送付日程表 (report)'!$B$14:$B$108='SRI (2023)'!$V37)*('ＳＲＶ2023材料送付日程表 (report)'!$G$12:$BH$12='SRI (2023)'!HV$3)*('ＳＲＶ2023材料送付日程表 (report)'!$G$14:$BH$108))</f>
        <v>0</v>
      </c>
      <c r="HW37" s="146">
        <f>SUMPRODUCT(('ＳＲＶ2023材料送付日程表 (report)'!$B$14:$B$108='SRI (2023)'!$V37)*('ＳＲＶ2023材料送付日程表 (report)'!$G$12:$BH$12='SRI (2023)'!HW$3)*('ＳＲＶ2023材料送付日程表 (report)'!$G$14:$BH$108))</f>
        <v>0</v>
      </c>
      <c r="HX37" s="146">
        <f>SUMPRODUCT(('ＳＲＶ2023材料送付日程表 (report)'!$B$14:$B$108='SRI (2023)'!$V37)*('ＳＲＶ2023材料送付日程表 (report)'!$G$12:$BH$12='SRI (2023)'!HX$3)*('ＳＲＶ2023材料送付日程表 (report)'!$G$14:$BH$108))</f>
        <v>0</v>
      </c>
      <c r="HY37" s="146">
        <f>SUMPRODUCT(('ＳＲＶ2023材料送付日程表 (report)'!$B$14:$B$108='SRI (2023)'!$V37)*('ＳＲＶ2023材料送付日程表 (report)'!$G$12:$BH$12='SRI (2023)'!HY$3)*('ＳＲＶ2023材料送付日程表 (report)'!$G$14:$BH$108))</f>
        <v>0</v>
      </c>
      <c r="HZ37" s="146">
        <f>SUMPRODUCT(('ＳＲＶ2023材料送付日程表 (report)'!$B$14:$B$108='SRI (2023)'!$V37)*('ＳＲＶ2023材料送付日程表 (report)'!$G$12:$BH$12='SRI (2023)'!HZ$3)*('ＳＲＶ2023材料送付日程表 (report)'!$G$14:$BH$108))</f>
        <v>0</v>
      </c>
      <c r="IA37" s="146">
        <f>SUMPRODUCT(('ＳＲＶ2023材料送付日程表 (report)'!$B$14:$B$108='SRI (2023)'!$V37)*('ＳＲＶ2023材料送付日程表 (report)'!$G$12:$BH$12='SRI (2023)'!IA$3)*('ＳＲＶ2023材料送付日程表 (report)'!$G$14:$BH$108))</f>
        <v>0</v>
      </c>
      <c r="IB37" s="146">
        <f>SUMPRODUCT(('ＳＲＶ2023材料送付日程表 (report)'!$B$14:$B$108='SRI (2023)'!$V37)*('ＳＲＶ2023材料送付日程表 (report)'!$G$12:$BH$12='SRI (2023)'!IB$3)*('ＳＲＶ2023材料送付日程表 (report)'!$G$14:$BH$108))</f>
        <v>0</v>
      </c>
      <c r="IC37" s="146">
        <f>SUMPRODUCT(('ＳＲＶ2023材料送付日程表 (report)'!$B$14:$B$108='SRI (2023)'!$V37)*('ＳＲＶ2023材料送付日程表 (report)'!$G$12:$BH$12='SRI (2023)'!IC$3)*('ＳＲＶ2023材料送付日程表 (report)'!$G$14:$BH$108))</f>
        <v>0</v>
      </c>
      <c r="ID37" s="146">
        <f>SUMPRODUCT(('ＳＲＶ2023材料送付日程表 (report)'!$B$14:$B$108='SRI (2023)'!$V37)*('ＳＲＶ2023材料送付日程表 (report)'!$G$12:$BH$12='SRI (2023)'!ID$3)*('ＳＲＶ2023材料送付日程表 (report)'!$G$14:$BH$108))</f>
        <v>0</v>
      </c>
      <c r="IE37" s="146">
        <f>SUMPRODUCT(('ＳＲＶ2023材料送付日程表 (report)'!$B$14:$B$108='SRI (2023)'!$V37)*('ＳＲＶ2023材料送付日程表 (report)'!$G$12:$BH$12='SRI (2023)'!IE$3)*('ＳＲＶ2023材料送付日程表 (report)'!$G$14:$BH$108))</f>
        <v>0</v>
      </c>
      <c r="IF37" s="146">
        <f>SUMPRODUCT(('ＳＲＶ2023材料送付日程表 (report)'!$B$14:$B$108='SRI (2023)'!$V37)*('ＳＲＶ2023材料送付日程表 (report)'!$G$12:$BH$12='SRI (2023)'!IF$3)*('ＳＲＶ2023材料送付日程表 (report)'!$G$14:$BH$108))</f>
        <v>0</v>
      </c>
      <c r="IG37" s="146">
        <f>SUMPRODUCT(('ＳＲＶ2023材料送付日程表 (report)'!$B$14:$B$108='SRI (2023)'!$V37)*('ＳＲＶ2023材料送付日程表 (report)'!$G$12:$BH$12='SRI (2023)'!IG$3)*('ＳＲＶ2023材料送付日程表 (report)'!$G$14:$BH$108))</f>
        <v>0</v>
      </c>
      <c r="IH37" s="146">
        <f>SUMPRODUCT(('ＳＲＶ2023材料送付日程表 (report)'!$B$14:$B$108='SRI (2023)'!$V37)*('ＳＲＶ2023材料送付日程表 (report)'!$G$12:$BH$12='SRI (2023)'!IH$3)*('ＳＲＶ2023材料送付日程表 (report)'!$G$14:$BH$108))</f>
        <v>0</v>
      </c>
      <c r="II37" s="146">
        <f>SUMPRODUCT(('ＳＲＶ2023材料送付日程表 (report)'!$B$14:$B$108='SRI (2023)'!$V37)*('ＳＲＶ2023材料送付日程表 (report)'!$G$12:$BH$12='SRI (2023)'!II$3)*('ＳＲＶ2023材料送付日程表 (report)'!$G$14:$BH$108))</f>
        <v>0</v>
      </c>
      <c r="IJ37" s="146">
        <f>SUMPRODUCT(('ＳＲＶ2023材料送付日程表 (report)'!$B$14:$B$108='SRI (2023)'!$V37)*('ＳＲＶ2023材料送付日程表 (report)'!$G$12:$BH$12='SRI (2023)'!IJ$3)*('ＳＲＶ2023材料送付日程表 (report)'!$G$14:$BH$108))</f>
        <v>0</v>
      </c>
      <c r="IK37" s="146">
        <f>SUMPRODUCT(('ＳＲＶ2023材料送付日程表 (report)'!$B$14:$B$108='SRI (2023)'!$V37)*('ＳＲＶ2023材料送付日程表 (report)'!$G$12:$BH$12='SRI (2023)'!IK$3)*('ＳＲＶ2023材料送付日程表 (report)'!$G$14:$BH$108))</f>
        <v>0</v>
      </c>
      <c r="IL37" s="146">
        <f>SUMPRODUCT(('ＳＲＶ2023材料送付日程表 (report)'!$B$14:$B$108='SRI (2023)'!$V37)*('ＳＲＶ2023材料送付日程表 (report)'!$G$12:$BH$12='SRI (2023)'!IL$3)*('ＳＲＶ2023材料送付日程表 (report)'!$G$14:$BH$108))</f>
        <v>0</v>
      </c>
      <c r="IM37" s="146">
        <f>SUMPRODUCT(('ＳＲＶ2023材料送付日程表 (report)'!$B$14:$B$108='SRI (2023)'!$V37)*('ＳＲＶ2023材料送付日程表 (report)'!$G$12:$BH$12='SRI (2023)'!IM$3)*('ＳＲＶ2023材料送付日程表 (report)'!$G$14:$BH$108))</f>
        <v>0</v>
      </c>
      <c r="IN37" s="146">
        <f>SUMPRODUCT(('ＳＲＶ2023材料送付日程表 (report)'!$B$14:$B$108='SRI (2023)'!$V37)*('ＳＲＶ2023材料送付日程表 (report)'!$G$12:$BH$12='SRI (2023)'!IN$3)*('ＳＲＶ2023材料送付日程表 (report)'!$G$14:$BH$108))</f>
        <v>0</v>
      </c>
      <c r="IO37" s="146">
        <f>SUMPRODUCT(('ＳＲＶ2023材料送付日程表 (report)'!$B$14:$B$108='SRI (2023)'!$V37)*('ＳＲＶ2023材料送付日程表 (report)'!$G$12:$BH$12='SRI (2023)'!IO$3)*('ＳＲＶ2023材料送付日程表 (report)'!$G$14:$BH$108))</f>
        <v>0</v>
      </c>
      <c r="IP37" s="146">
        <f>SUMPRODUCT(('ＳＲＶ2023材料送付日程表 (report)'!$B$14:$B$108='SRI (2023)'!$V37)*('ＳＲＶ2023材料送付日程表 (report)'!$G$12:$BH$12='SRI (2023)'!IP$3)*('ＳＲＶ2023材料送付日程表 (report)'!$G$14:$BH$108))</f>
        <v>0</v>
      </c>
      <c r="IQ37" s="146">
        <f>SUMPRODUCT(('ＳＲＶ2023材料送付日程表 (report)'!$B$14:$B$108='SRI (2023)'!$V37)*('ＳＲＶ2023材料送付日程表 (report)'!$G$12:$BH$12='SRI (2023)'!IQ$3)*('ＳＲＶ2023材料送付日程表 (report)'!$G$14:$BH$108))</f>
        <v>0</v>
      </c>
      <c r="IR37" s="146">
        <f>SUMPRODUCT(('ＳＲＶ2023材料送付日程表 (report)'!$B$14:$B$108='SRI (2023)'!$V37)*('ＳＲＶ2023材料送付日程表 (report)'!$G$12:$BH$12='SRI (2023)'!IR$3)*('ＳＲＶ2023材料送付日程表 (report)'!$G$14:$BH$108))</f>
        <v>0</v>
      </c>
      <c r="IS37" s="146">
        <f>SUMPRODUCT(('ＳＲＶ2023材料送付日程表 (report)'!$B$14:$B$108='SRI (2023)'!$V37)*('ＳＲＶ2023材料送付日程表 (report)'!$G$12:$BH$12='SRI (2023)'!IS$3)*('ＳＲＶ2023材料送付日程表 (report)'!$G$14:$BH$108))</f>
        <v>0</v>
      </c>
      <c r="IT37" s="146">
        <f>SUMPRODUCT(('ＳＲＶ2023材料送付日程表 (report)'!$B$14:$B$108='SRI (2023)'!$V37)*('ＳＲＶ2023材料送付日程表 (report)'!$G$12:$BH$12='SRI (2023)'!IT$3)*('ＳＲＶ2023材料送付日程表 (report)'!$G$14:$BH$108))</f>
        <v>0</v>
      </c>
      <c r="IU37" s="146">
        <f>SUMPRODUCT(('ＳＲＶ2023材料送付日程表 (report)'!$B$14:$B$108='SRI (2023)'!$V37)*('ＳＲＶ2023材料送付日程表 (report)'!$G$12:$BH$12='SRI (2023)'!IU$3)*('ＳＲＶ2023材料送付日程表 (report)'!$G$14:$BH$108))</f>
        <v>0</v>
      </c>
      <c r="IV37" s="146">
        <f>SUMPRODUCT(('ＳＲＶ2023材料送付日程表 (report)'!$B$14:$B$108='SRI (2023)'!$V37)*('ＳＲＶ2023材料送付日程表 (report)'!$G$12:$BH$12='SRI (2023)'!IV$3)*('ＳＲＶ2023材料送付日程表 (report)'!$G$14:$BH$108))</f>
        <v>0</v>
      </c>
      <c r="IW37" s="146">
        <f>SUMPRODUCT(('ＳＲＶ2023材料送付日程表 (report)'!$B$14:$B$108='SRI (2023)'!$V37)*('ＳＲＶ2023材料送付日程表 (report)'!$G$12:$BH$12='SRI (2023)'!IW$3)*('ＳＲＶ2023材料送付日程表 (report)'!$G$14:$BH$108))</f>
        <v>0</v>
      </c>
      <c r="IX37" s="146">
        <f>SUMPRODUCT(('ＳＲＶ2023材料送付日程表 (report)'!$B$14:$B$108='SRI (2023)'!$V37)*('ＳＲＶ2023材料送付日程表 (report)'!$G$12:$BH$12='SRI (2023)'!IX$3)*('ＳＲＶ2023材料送付日程表 (report)'!$G$14:$BH$108))</f>
        <v>0</v>
      </c>
      <c r="IY37" s="146">
        <f>SUMPRODUCT(('ＳＲＶ2023材料送付日程表 (report)'!$B$14:$B$108='SRI (2023)'!$V37)*('ＳＲＶ2023材料送付日程表 (report)'!$G$12:$BH$12='SRI (2023)'!IY$3)*('ＳＲＶ2023材料送付日程表 (report)'!$G$14:$BH$108))</f>
        <v>0</v>
      </c>
      <c r="IZ37" s="146">
        <f>SUMPRODUCT(('ＳＲＶ2023材料送付日程表 (report)'!$B$14:$B$108='SRI (2023)'!$V37)*('ＳＲＶ2023材料送付日程表 (report)'!$G$12:$BH$12='SRI (2023)'!IZ$3)*('ＳＲＶ2023材料送付日程表 (report)'!$G$14:$BH$108))</f>
        <v>0</v>
      </c>
      <c r="JA37" s="146">
        <f>SUMPRODUCT(('ＳＲＶ2023材料送付日程表 (report)'!$B$14:$B$108='SRI (2023)'!$V37)*('ＳＲＶ2023材料送付日程表 (report)'!$G$12:$BH$12='SRI (2023)'!JA$3)*('ＳＲＶ2023材料送付日程表 (report)'!$G$14:$BH$108))</f>
        <v>0</v>
      </c>
      <c r="JB37" s="146">
        <f>SUMPRODUCT(('ＳＲＶ2023材料送付日程表 (report)'!$B$14:$B$108='SRI (2023)'!$V37)*('ＳＲＶ2023材料送付日程表 (report)'!$G$12:$BH$12='SRI (2023)'!JB$3)*('ＳＲＶ2023材料送付日程表 (report)'!$G$14:$BH$108))</f>
        <v>0</v>
      </c>
      <c r="JC37" s="146">
        <f>SUMPRODUCT(('ＳＲＶ2023材料送付日程表 (report)'!$B$14:$B$108='SRI (2023)'!$V37)*('ＳＲＶ2023材料送付日程表 (report)'!$G$12:$BH$12='SRI (2023)'!JC$3)*('ＳＲＶ2023材料送付日程表 (report)'!$G$14:$BH$108))</f>
        <v>0</v>
      </c>
      <c r="JD37" s="146">
        <f>SUMPRODUCT(('ＳＲＶ2023材料送付日程表 (report)'!$B$14:$B$108='SRI (2023)'!$V37)*('ＳＲＶ2023材料送付日程表 (report)'!$G$12:$BH$12='SRI (2023)'!JD$3)*('ＳＲＶ2023材料送付日程表 (report)'!$G$14:$BH$108))</f>
        <v>0</v>
      </c>
      <c r="JE37" s="146">
        <f>SUMPRODUCT(('ＳＲＶ2023材料送付日程表 (report)'!$B$14:$B$108='SRI (2023)'!$V37)*('ＳＲＶ2023材料送付日程表 (report)'!$G$12:$BH$12='SRI (2023)'!JE$3)*('ＳＲＶ2023材料送付日程表 (report)'!$G$14:$BH$108))</f>
        <v>0</v>
      </c>
      <c r="JF37" s="146">
        <f>SUMPRODUCT(('ＳＲＶ2023材料送付日程表 (report)'!$B$14:$B$108='SRI (2023)'!$V37)*('ＳＲＶ2023材料送付日程表 (report)'!$G$12:$BH$12='SRI (2023)'!JF$3)*('ＳＲＶ2023材料送付日程表 (report)'!$G$14:$BH$108))</f>
        <v>0</v>
      </c>
      <c r="JG37" s="146">
        <f>SUMPRODUCT(('ＳＲＶ2023材料送付日程表 (report)'!$B$14:$B$108='SRI (2023)'!$V37)*('ＳＲＶ2023材料送付日程表 (report)'!$G$12:$BH$12='SRI (2023)'!JG$3)*('ＳＲＶ2023材料送付日程表 (report)'!$G$14:$BH$108))</f>
        <v>0</v>
      </c>
      <c r="JH37" s="146">
        <f>SUMPRODUCT(('ＳＲＶ2023材料送付日程表 (report)'!$B$14:$B$108='SRI (2023)'!$V37)*('ＳＲＶ2023材料送付日程表 (report)'!$G$12:$BH$12='SRI (2023)'!JH$3)*('ＳＲＶ2023材料送付日程表 (report)'!$G$14:$BH$108))</f>
        <v>0</v>
      </c>
      <c r="JI37" s="146">
        <f>SUMPRODUCT(('ＳＲＶ2023材料送付日程表 (report)'!$B$14:$B$108='SRI (2023)'!$V37)*('ＳＲＶ2023材料送付日程表 (report)'!$G$12:$BH$12='SRI (2023)'!JI$3)*('ＳＲＶ2023材料送付日程表 (report)'!$G$14:$BH$108))</f>
        <v>0</v>
      </c>
      <c r="JJ37" s="146">
        <f>SUMPRODUCT(('ＳＲＶ2023材料送付日程表 (report)'!$B$14:$B$108='SRI (2023)'!$V37)*('ＳＲＶ2023材料送付日程表 (report)'!$G$12:$BH$12='SRI (2023)'!JJ$3)*('ＳＲＶ2023材料送付日程表 (report)'!$G$14:$BH$108))</f>
        <v>0</v>
      </c>
      <c r="JK37" s="146">
        <f>SUMPRODUCT(('ＳＲＶ2023材料送付日程表 (report)'!$B$14:$B$108='SRI (2023)'!$V37)*('ＳＲＶ2023材料送付日程表 (report)'!$G$12:$BH$12='SRI (2023)'!JK$3)*('ＳＲＶ2023材料送付日程表 (report)'!$G$14:$BH$108))</f>
        <v>0</v>
      </c>
      <c r="JL37" s="146">
        <f>SUMPRODUCT(('ＳＲＶ2023材料送付日程表 (report)'!$B$14:$B$108='SRI (2023)'!$V37)*('ＳＲＶ2023材料送付日程表 (report)'!$G$12:$BH$12='SRI (2023)'!JL$3)*('ＳＲＶ2023材料送付日程表 (report)'!$G$14:$BH$108))</f>
        <v>0</v>
      </c>
      <c r="JM37" s="146">
        <f>SUMPRODUCT(('ＳＲＶ2023材料送付日程表 (report)'!$B$14:$B$108='SRI (2023)'!$V37)*('ＳＲＶ2023材料送付日程表 (report)'!$G$12:$BH$12='SRI (2023)'!JM$3)*('ＳＲＶ2023材料送付日程表 (report)'!$G$14:$BH$108))</f>
        <v>0</v>
      </c>
      <c r="JN37" s="146">
        <f>SUMPRODUCT(('ＳＲＶ2023材料送付日程表 (report)'!$B$14:$B$108='SRI (2023)'!$V37)*('ＳＲＶ2023材料送付日程表 (report)'!$G$12:$BH$12='SRI (2023)'!JN$3)*('ＳＲＶ2023材料送付日程表 (report)'!$G$14:$BH$108))</f>
        <v>0</v>
      </c>
      <c r="JO37" s="146">
        <f>SUMPRODUCT(('ＳＲＶ2023材料送付日程表 (report)'!$B$14:$B$108='SRI (2023)'!$V37)*('ＳＲＶ2023材料送付日程表 (report)'!$G$12:$BH$12='SRI (2023)'!JO$3)*('ＳＲＶ2023材料送付日程表 (report)'!$G$14:$BH$108))</f>
        <v>0</v>
      </c>
      <c r="JP37" s="146">
        <f>SUMPRODUCT(('ＳＲＶ2023材料送付日程表 (report)'!$B$14:$B$108='SRI (2023)'!$V37)*('ＳＲＶ2023材料送付日程表 (report)'!$G$12:$BH$12='SRI (2023)'!JP$3)*('ＳＲＶ2023材料送付日程表 (report)'!$G$14:$BH$108))</f>
        <v>0</v>
      </c>
      <c r="JQ37" s="146">
        <f>SUMPRODUCT(('ＳＲＶ2023材料送付日程表 (report)'!$B$14:$B$108='SRI (2023)'!$V37)*('ＳＲＶ2023材料送付日程表 (report)'!$G$12:$BH$12='SRI (2023)'!JQ$3)*('ＳＲＶ2023材料送付日程表 (report)'!$G$14:$BH$108))</f>
        <v>0</v>
      </c>
      <c r="JR37" s="146">
        <f>SUMPRODUCT(('ＳＲＶ2023材料送付日程表 (report)'!$B$14:$B$108='SRI (2023)'!$V37)*('ＳＲＶ2023材料送付日程表 (report)'!$G$12:$BH$12='SRI (2023)'!JR$3)*('ＳＲＶ2023材料送付日程表 (report)'!$G$14:$BH$108))</f>
        <v>0</v>
      </c>
      <c r="JS37" s="146">
        <f>SUMPRODUCT(('ＳＲＶ2023材料送付日程表 (report)'!$B$14:$B$108='SRI (2023)'!$V37)*('ＳＲＶ2023材料送付日程表 (report)'!$G$12:$BH$12='SRI (2023)'!JS$3)*('ＳＲＶ2023材料送付日程表 (report)'!$G$14:$BH$108))</f>
        <v>0</v>
      </c>
      <c r="JT37" s="146">
        <f>SUMPRODUCT(('ＳＲＶ2023材料送付日程表 (report)'!$B$14:$B$108='SRI (2023)'!$V37)*('ＳＲＶ2023材料送付日程表 (report)'!$G$12:$BH$12='SRI (2023)'!JT$3)*('ＳＲＶ2023材料送付日程表 (report)'!$G$14:$BH$108))</f>
        <v>0</v>
      </c>
      <c r="JU37" s="146">
        <f>SUMPRODUCT(('ＳＲＶ2023材料送付日程表 (report)'!$B$14:$B$108='SRI (2023)'!$V37)*('ＳＲＶ2023材料送付日程表 (report)'!$G$12:$BH$12='SRI (2023)'!JU$3)*('ＳＲＶ2023材料送付日程表 (report)'!$G$14:$BH$108))</f>
        <v>0</v>
      </c>
      <c r="JV37" s="146">
        <f>SUMPRODUCT(('ＳＲＶ2023材料送付日程表 (report)'!$B$14:$B$108='SRI (2023)'!$V37)*('ＳＲＶ2023材料送付日程表 (report)'!$G$12:$BH$12='SRI (2023)'!JV$3)*('ＳＲＶ2023材料送付日程表 (report)'!$G$14:$BH$108))</f>
        <v>0</v>
      </c>
      <c r="JW37" s="146">
        <f>SUMPRODUCT(('ＳＲＶ2023材料送付日程表 (report)'!$B$14:$B$108='SRI (2023)'!$V37)*('ＳＲＶ2023材料送付日程表 (report)'!$G$12:$BH$12='SRI (2023)'!JW$3)*('ＳＲＶ2023材料送付日程表 (report)'!$G$14:$BH$108))</f>
        <v>0</v>
      </c>
      <c r="JX37" s="146">
        <f>SUMPRODUCT(('ＳＲＶ2023材料送付日程表 (report)'!$B$14:$B$108='SRI (2023)'!$V37)*('ＳＲＶ2023材料送付日程表 (report)'!$G$12:$BH$12='SRI (2023)'!JX$3)*('ＳＲＶ2023材料送付日程表 (report)'!$G$14:$BH$108))</f>
        <v>0</v>
      </c>
      <c r="JY37" s="146">
        <f>SUMPRODUCT(('ＳＲＶ2023材料送付日程表 (report)'!$B$14:$B$108='SRI (2023)'!$V37)*('ＳＲＶ2023材料送付日程表 (report)'!$G$12:$BH$12='SRI (2023)'!JY$3)*('ＳＲＶ2023材料送付日程表 (report)'!$G$14:$BH$108))</f>
        <v>0</v>
      </c>
      <c r="JZ37" s="146">
        <f>SUMPRODUCT(('ＳＲＶ2023材料送付日程表 (report)'!$B$14:$B$108='SRI (2023)'!$V37)*('ＳＲＶ2023材料送付日程表 (report)'!$G$12:$BH$12='SRI (2023)'!JZ$3)*('ＳＲＶ2023材料送付日程表 (report)'!$G$14:$BH$108))</f>
        <v>0</v>
      </c>
      <c r="KA37" s="146">
        <f>SUMPRODUCT(('ＳＲＶ2023材料送付日程表 (report)'!$B$14:$B$108='SRI (2023)'!$V37)*('ＳＲＶ2023材料送付日程表 (report)'!$G$12:$BH$12='SRI (2023)'!KA$3)*('ＳＲＶ2023材料送付日程表 (report)'!$G$14:$BH$108))</f>
        <v>0</v>
      </c>
      <c r="KB37" s="146">
        <f>SUMPRODUCT(('ＳＲＶ2023材料送付日程表 (report)'!$B$14:$B$108='SRI (2023)'!$V37)*('ＳＲＶ2023材料送付日程表 (report)'!$G$12:$BH$12='SRI (2023)'!KB$3)*('ＳＲＶ2023材料送付日程表 (report)'!$G$14:$BH$108))</f>
        <v>0</v>
      </c>
      <c r="KC37" s="146">
        <f>SUMPRODUCT(('ＳＲＶ2023材料送付日程表 (report)'!$B$14:$B$108='SRI (2023)'!$V37)*('ＳＲＶ2023材料送付日程表 (report)'!$G$12:$BH$12='SRI (2023)'!KC$3)*('ＳＲＶ2023材料送付日程表 (report)'!$G$14:$BH$108))</f>
        <v>0</v>
      </c>
      <c r="KD37" s="146">
        <f>SUMPRODUCT(('ＳＲＶ2023材料送付日程表 (report)'!$B$14:$B$108='SRI (2023)'!$V37)*('ＳＲＶ2023材料送付日程表 (report)'!$G$12:$BH$12='SRI (2023)'!KD$3)*('ＳＲＶ2023材料送付日程表 (report)'!$G$14:$BH$108))</f>
        <v>0</v>
      </c>
      <c r="KE37" s="146">
        <f>SUMPRODUCT(('ＳＲＶ2023材料送付日程表 (report)'!$B$14:$B$108='SRI (2023)'!$V37)*('ＳＲＶ2023材料送付日程表 (report)'!$G$12:$BH$12='SRI (2023)'!KE$3)*('ＳＲＶ2023材料送付日程表 (report)'!$G$14:$BH$108))</f>
        <v>0</v>
      </c>
      <c r="KF37" s="146">
        <f>SUMPRODUCT(('ＳＲＶ2023材料送付日程表 (report)'!$B$14:$B$108='SRI (2023)'!$V37)*('ＳＲＶ2023材料送付日程表 (report)'!$G$12:$BH$12='SRI (2023)'!KF$3)*('ＳＲＶ2023材料送付日程表 (report)'!$G$14:$BH$108))</f>
        <v>0</v>
      </c>
      <c r="KG37" s="146">
        <f>SUMPRODUCT(('ＳＲＶ2023材料送付日程表 (report)'!$B$14:$B$108='SRI (2023)'!$V37)*('ＳＲＶ2023材料送付日程表 (report)'!$G$12:$BH$12='SRI (2023)'!KG$3)*('ＳＲＶ2023材料送付日程表 (report)'!$G$14:$BH$108))</f>
        <v>0</v>
      </c>
      <c r="KH37" s="146">
        <f>SUMPRODUCT(('ＳＲＶ2023材料送付日程表 (report)'!$B$14:$B$108='SRI (2023)'!$V37)*('ＳＲＶ2023材料送付日程表 (report)'!$G$12:$BH$12='SRI (2023)'!KH$3)*('ＳＲＶ2023材料送付日程表 (report)'!$G$14:$BH$108))</f>
        <v>0</v>
      </c>
      <c r="KI37" s="146">
        <f>SUMPRODUCT(('ＳＲＶ2023材料送付日程表 (report)'!$B$14:$B$108='SRI (2023)'!$V37)*('ＳＲＶ2023材料送付日程表 (report)'!$G$12:$BH$12='SRI (2023)'!KI$3)*('ＳＲＶ2023材料送付日程表 (report)'!$G$14:$BH$108))</f>
        <v>0</v>
      </c>
      <c r="KJ37" s="146">
        <f>SUMPRODUCT(('ＳＲＶ2023材料送付日程表 (report)'!$B$14:$B$108='SRI (2023)'!$V37)*('ＳＲＶ2023材料送付日程表 (report)'!$G$12:$BH$12='SRI (2023)'!KJ$3)*('ＳＲＶ2023材料送付日程表 (report)'!$G$14:$BH$108))</f>
        <v>0</v>
      </c>
      <c r="KK37" s="146">
        <f>SUMPRODUCT(('ＳＲＶ2023材料送付日程表 (report)'!$B$14:$B$108='SRI (2023)'!$V37)*('ＳＲＶ2023材料送付日程表 (report)'!$G$12:$BH$12='SRI (2023)'!KK$3)*('ＳＲＶ2023材料送付日程表 (report)'!$G$14:$BH$108))</f>
        <v>0</v>
      </c>
      <c r="KL37" s="146">
        <f>SUMPRODUCT(('ＳＲＶ2023材料送付日程表 (report)'!$B$14:$B$108='SRI (2023)'!$V37)*('ＳＲＶ2023材料送付日程表 (report)'!$G$12:$BH$12='SRI (2023)'!KL$3)*('ＳＲＶ2023材料送付日程表 (report)'!$G$14:$BH$108))</f>
        <v>0</v>
      </c>
      <c r="KM37" s="146">
        <f>SUMPRODUCT(('ＳＲＶ2023材料送付日程表 (report)'!$B$14:$B$108='SRI (2023)'!$V37)*('ＳＲＶ2023材料送付日程表 (report)'!$G$12:$BH$12='SRI (2023)'!KM$3)*('ＳＲＶ2023材料送付日程表 (report)'!$G$14:$BH$108))</f>
        <v>0</v>
      </c>
      <c r="KN37" s="146">
        <f>SUMPRODUCT(('ＳＲＶ2023材料送付日程表 (report)'!$B$14:$B$108='SRI (2023)'!$V37)*('ＳＲＶ2023材料送付日程表 (report)'!$G$12:$BH$12='SRI (2023)'!KN$3)*('ＳＲＶ2023材料送付日程表 (report)'!$G$14:$BH$108))</f>
        <v>0</v>
      </c>
      <c r="KO37" s="146">
        <f>SUMPRODUCT(('ＳＲＶ2023材料送付日程表 (report)'!$B$14:$B$108='SRI (2023)'!$V37)*('ＳＲＶ2023材料送付日程表 (report)'!$G$12:$BH$12='SRI (2023)'!KO$3)*('ＳＲＶ2023材料送付日程表 (report)'!$G$14:$BH$108))</f>
        <v>0</v>
      </c>
      <c r="KP37" s="146">
        <f>SUMPRODUCT(('ＳＲＶ2023材料送付日程表 (report)'!$B$14:$B$108='SRI (2023)'!$V37)*('ＳＲＶ2023材料送付日程表 (report)'!$G$12:$BH$12='SRI (2023)'!KP$3)*('ＳＲＶ2023材料送付日程表 (report)'!$G$14:$BH$108))</f>
        <v>0</v>
      </c>
      <c r="KQ37" s="146">
        <f>SUMPRODUCT(('ＳＲＶ2023材料送付日程表 (report)'!$B$14:$B$108='SRI (2023)'!$V37)*('ＳＲＶ2023材料送付日程表 (report)'!$G$12:$BH$12='SRI (2023)'!KQ$3)*('ＳＲＶ2023材料送付日程表 (report)'!$G$14:$BH$108))</f>
        <v>0</v>
      </c>
      <c r="KR37" s="146">
        <f>SUMPRODUCT(('ＳＲＶ2023材料送付日程表 (report)'!$B$14:$B$108='SRI (2023)'!$V37)*('ＳＲＶ2023材料送付日程表 (report)'!$G$12:$BH$12='SRI (2023)'!KR$3)*('ＳＲＶ2023材料送付日程表 (report)'!$G$14:$BH$108))</f>
        <v>0</v>
      </c>
      <c r="KS37" s="146">
        <f>SUMPRODUCT(('ＳＲＶ2023材料送付日程表 (report)'!$B$14:$B$108='SRI (2023)'!$V37)*('ＳＲＶ2023材料送付日程表 (report)'!$G$12:$BH$12='SRI (2023)'!KS$3)*('ＳＲＶ2023材料送付日程表 (report)'!$G$14:$BH$108))</f>
        <v>0</v>
      </c>
      <c r="KT37" s="146">
        <f>SUMPRODUCT(('ＳＲＶ2023材料送付日程表 (report)'!$B$14:$B$108='SRI (2023)'!$V37)*('ＳＲＶ2023材料送付日程表 (report)'!$G$12:$BH$12='SRI (2023)'!KT$3)*('ＳＲＶ2023材料送付日程表 (report)'!$G$14:$BH$108))</f>
        <v>0</v>
      </c>
      <c r="KU37" s="146">
        <f>SUMPRODUCT(('ＳＲＶ2023材料送付日程表 (report)'!$B$14:$B$108='SRI (2023)'!$V37)*('ＳＲＶ2023材料送付日程表 (report)'!$G$12:$BH$12='SRI (2023)'!KU$3)*('ＳＲＶ2023材料送付日程表 (report)'!$G$14:$BH$108))</f>
        <v>0</v>
      </c>
      <c r="KV37" s="146">
        <f>SUMPRODUCT(('ＳＲＶ2023材料送付日程表 (report)'!$B$14:$B$108='SRI (2023)'!$V37)*('ＳＲＶ2023材料送付日程表 (report)'!$G$12:$BH$12='SRI (2023)'!KV$3)*('ＳＲＶ2023材料送付日程表 (report)'!$G$14:$BH$108))</f>
        <v>0</v>
      </c>
      <c r="KW37" s="146">
        <f>SUMPRODUCT(('ＳＲＶ2023材料送付日程表 (report)'!$B$14:$B$108='SRI (2023)'!$V37)*('ＳＲＶ2023材料送付日程表 (report)'!$G$12:$BH$12='SRI (2023)'!KW$3)*('ＳＲＶ2023材料送付日程表 (report)'!$G$14:$BH$108))</f>
        <v>0</v>
      </c>
      <c r="KX37" s="146">
        <f>SUMPRODUCT(('ＳＲＶ2023材料送付日程表 (report)'!$B$14:$B$108='SRI (2023)'!$V37)*('ＳＲＶ2023材料送付日程表 (report)'!$G$12:$BH$12='SRI (2023)'!KX$3)*('ＳＲＶ2023材料送付日程表 (report)'!$G$14:$BH$108))</f>
        <v>0</v>
      </c>
      <c r="KY37" s="146">
        <f>SUMPRODUCT(('ＳＲＶ2023材料送付日程表 (report)'!$B$14:$B$108='SRI (2023)'!$V37)*('ＳＲＶ2023材料送付日程表 (report)'!$G$12:$BH$12='SRI (2023)'!KY$3)*('ＳＲＶ2023材料送付日程表 (report)'!$G$14:$BH$108))</f>
        <v>0</v>
      </c>
      <c r="KZ37" s="146">
        <f>SUMPRODUCT(('ＳＲＶ2023材料送付日程表 (report)'!$B$14:$B$108='SRI (2023)'!$V37)*('ＳＲＶ2023材料送付日程表 (report)'!$G$12:$BH$12='SRI (2023)'!KZ$3)*('ＳＲＶ2023材料送付日程表 (report)'!$G$14:$BH$108))</f>
        <v>0</v>
      </c>
      <c r="LA37" s="146">
        <f>SUMPRODUCT(('ＳＲＶ2023材料送付日程表 (report)'!$B$14:$B$108='SRI (2023)'!$V37)*('ＳＲＶ2023材料送付日程表 (report)'!$G$12:$BH$12='SRI (2023)'!LA$3)*('ＳＲＶ2023材料送付日程表 (report)'!$G$14:$BH$108))</f>
        <v>0</v>
      </c>
      <c r="LB37" s="146">
        <f>SUMPRODUCT(('ＳＲＶ2023材料送付日程表 (report)'!$B$14:$B$108='SRI (2023)'!$V37)*('ＳＲＶ2023材料送付日程表 (report)'!$G$12:$BH$12='SRI (2023)'!LB$3)*('ＳＲＶ2023材料送付日程表 (report)'!$G$14:$BH$108))</f>
        <v>0</v>
      </c>
      <c r="LC37" s="146">
        <f>SUMPRODUCT(('ＳＲＶ2023材料送付日程表 (report)'!$B$14:$B$108='SRI (2023)'!$V37)*('ＳＲＶ2023材料送付日程表 (report)'!$G$12:$BH$12='SRI (2023)'!LC$3)*('ＳＲＶ2023材料送付日程表 (report)'!$G$14:$BH$108))</f>
        <v>0</v>
      </c>
      <c r="LD37" s="146">
        <f>SUMPRODUCT(('ＳＲＶ2023材料送付日程表 (report)'!$B$14:$B$108='SRI (2023)'!$V37)*('ＳＲＶ2023材料送付日程表 (report)'!$G$12:$BH$12='SRI (2023)'!LD$3)*('ＳＲＶ2023材料送付日程表 (report)'!$G$14:$BH$108))</f>
        <v>0</v>
      </c>
      <c r="LE37" s="146">
        <f>SUMPRODUCT(('ＳＲＶ2023材料送付日程表 (report)'!$B$14:$B$108='SRI (2023)'!$V37)*('ＳＲＶ2023材料送付日程表 (report)'!$G$12:$BH$12='SRI (2023)'!LE$3)*('ＳＲＶ2023材料送付日程表 (report)'!$G$14:$BH$108))</f>
        <v>0</v>
      </c>
      <c r="LF37" s="146">
        <f>SUMPRODUCT(('ＳＲＶ2023材料送付日程表 (report)'!$B$14:$B$108='SRI (2023)'!$V37)*('ＳＲＶ2023材料送付日程表 (report)'!$G$12:$BH$12='SRI (2023)'!LF$3)*('ＳＲＶ2023材料送付日程表 (report)'!$G$14:$BH$108))</f>
        <v>0</v>
      </c>
      <c r="LG37" s="146">
        <f>SUMPRODUCT(('ＳＲＶ2023材料送付日程表 (report)'!$B$14:$B$108='SRI (2023)'!$V37)*('ＳＲＶ2023材料送付日程表 (report)'!$G$12:$BH$12='SRI (2023)'!LG$3)*('ＳＲＶ2023材料送付日程表 (report)'!$G$14:$BH$108))</f>
        <v>0</v>
      </c>
      <c r="LH37" s="146">
        <f>SUMPRODUCT(('ＳＲＶ2023材料送付日程表 (report)'!$B$14:$B$108='SRI (2023)'!$V37)*('ＳＲＶ2023材料送付日程表 (report)'!$G$12:$BH$12='SRI (2023)'!LH$3)*('ＳＲＶ2023材料送付日程表 (report)'!$G$14:$BH$108))</f>
        <v>0</v>
      </c>
      <c r="LI37" s="146">
        <f>SUMPRODUCT(('ＳＲＶ2023材料送付日程表 (report)'!$B$14:$B$108='SRI (2023)'!$V37)*('ＳＲＶ2023材料送付日程表 (report)'!$G$12:$BH$12='SRI (2023)'!LI$3)*('ＳＲＶ2023材料送付日程表 (report)'!$G$14:$BH$108))</f>
        <v>0</v>
      </c>
      <c r="LJ37" s="146">
        <f>SUMPRODUCT(('ＳＲＶ2023材料送付日程表 (report)'!$B$14:$B$108='SRI (2023)'!$V37)*('ＳＲＶ2023材料送付日程表 (report)'!$G$12:$BH$12='SRI (2023)'!LJ$3)*('ＳＲＶ2023材料送付日程表 (report)'!$G$14:$BH$108))</f>
        <v>0</v>
      </c>
      <c r="LK37" s="146">
        <f>SUMPRODUCT(('ＳＲＶ2023材料送付日程表 (report)'!$B$14:$B$108='SRI (2023)'!$V37)*('ＳＲＶ2023材料送付日程表 (report)'!$G$12:$BH$12='SRI (2023)'!LK$3)*('ＳＲＶ2023材料送付日程表 (report)'!$G$14:$BH$108))</f>
        <v>0</v>
      </c>
      <c r="LL37" s="146">
        <f>SUMPRODUCT(('ＳＲＶ2023材料送付日程表 (report)'!$B$14:$B$108='SRI (2023)'!$V37)*('ＳＲＶ2023材料送付日程表 (report)'!$G$12:$BH$12='SRI (2023)'!LL$3)*('ＳＲＶ2023材料送付日程表 (report)'!$G$14:$BH$108))</f>
        <v>0</v>
      </c>
      <c r="LM37" s="146">
        <f>SUMPRODUCT(('ＳＲＶ2023材料送付日程表 (report)'!$B$14:$B$108='SRI (2023)'!$V37)*('ＳＲＶ2023材料送付日程表 (report)'!$G$12:$BH$12='SRI (2023)'!LM$3)*('ＳＲＶ2023材料送付日程表 (report)'!$G$14:$BH$108))</f>
        <v>0</v>
      </c>
      <c r="LN37" s="146">
        <f>SUMPRODUCT(('ＳＲＶ2023材料送付日程表 (report)'!$B$14:$B$108='SRI (2023)'!$V37)*('ＳＲＶ2023材料送付日程表 (report)'!$G$12:$BH$12='SRI (2023)'!LN$3)*('ＳＲＶ2023材料送付日程表 (report)'!$G$14:$BH$108))</f>
        <v>0</v>
      </c>
      <c r="LO37" s="146">
        <f>SUMPRODUCT(('ＳＲＶ2023材料送付日程表 (report)'!$B$14:$B$108='SRI (2023)'!$V37)*('ＳＲＶ2023材料送付日程表 (report)'!$G$12:$BH$12='SRI (2023)'!LO$3)*('ＳＲＶ2023材料送付日程表 (report)'!$G$14:$BH$108))</f>
        <v>0</v>
      </c>
      <c r="LP37" s="146">
        <f>SUMPRODUCT(('ＳＲＶ2023材料送付日程表 (report)'!$B$14:$B$108='SRI (2023)'!$V37)*('ＳＲＶ2023材料送付日程表 (report)'!$G$12:$BH$12='SRI (2023)'!LP$3)*('ＳＲＶ2023材料送付日程表 (report)'!$G$14:$BH$108))</f>
        <v>0</v>
      </c>
      <c r="LQ37" s="146">
        <f>SUMPRODUCT(('ＳＲＶ2023材料送付日程表 (report)'!$B$14:$B$108='SRI (2023)'!$V37)*('ＳＲＶ2023材料送付日程表 (report)'!$G$12:$BH$12='SRI (2023)'!LQ$3)*('ＳＲＶ2023材料送付日程表 (report)'!$G$14:$BH$108))</f>
        <v>0</v>
      </c>
      <c r="LR37" s="146">
        <f>SUMPRODUCT(('ＳＲＶ2023材料送付日程表 (report)'!$B$14:$B$108='SRI (2023)'!$V37)*('ＳＲＶ2023材料送付日程表 (report)'!$G$12:$BH$12='SRI (2023)'!LR$3)*('ＳＲＶ2023材料送付日程表 (report)'!$G$14:$BH$108))</f>
        <v>0</v>
      </c>
      <c r="LS37" s="146">
        <f>SUMPRODUCT(('ＳＲＶ2023材料送付日程表 (report)'!$B$14:$B$108='SRI (2023)'!$V37)*('ＳＲＶ2023材料送付日程表 (report)'!$G$12:$BH$12='SRI (2023)'!LS$3)*('ＳＲＶ2023材料送付日程表 (report)'!$G$14:$BH$108))</f>
        <v>0</v>
      </c>
      <c r="LT37" s="146">
        <f>SUMPRODUCT(('ＳＲＶ2023材料送付日程表 (report)'!$B$14:$B$108='SRI (2023)'!$V37)*('ＳＲＶ2023材料送付日程表 (report)'!$G$12:$BH$12='SRI (2023)'!LT$3)*('ＳＲＶ2023材料送付日程表 (report)'!$G$14:$BH$108))</f>
        <v>0</v>
      </c>
      <c r="LU37" s="146">
        <f>SUMPRODUCT(('ＳＲＶ2023材料送付日程表 (report)'!$B$14:$B$108='SRI (2023)'!$V37)*('ＳＲＶ2023材料送付日程表 (report)'!$G$12:$BH$12='SRI (2023)'!LU$3)*('ＳＲＶ2023材料送付日程表 (report)'!$G$14:$BH$108))</f>
        <v>0</v>
      </c>
      <c r="LV37" s="146">
        <f>SUMPRODUCT(('ＳＲＶ2023材料送付日程表 (report)'!$B$14:$B$108='SRI (2023)'!$V37)*('ＳＲＶ2023材料送付日程表 (report)'!$G$12:$BH$12='SRI (2023)'!LV$3)*('ＳＲＶ2023材料送付日程表 (report)'!$G$14:$BH$108))</f>
        <v>0</v>
      </c>
      <c r="LW37" s="146">
        <f>SUMPRODUCT(('ＳＲＶ2023材料送付日程表 (report)'!$B$14:$B$108='SRI (2023)'!$V37)*('ＳＲＶ2023材料送付日程表 (report)'!$G$12:$BH$12='SRI (2023)'!LW$3)*('ＳＲＶ2023材料送付日程表 (report)'!$G$14:$BH$108))</f>
        <v>0</v>
      </c>
      <c r="LX37" s="146">
        <f>SUMPRODUCT(('ＳＲＶ2023材料送付日程表 (report)'!$B$14:$B$108='SRI (2023)'!$V37)*('ＳＲＶ2023材料送付日程表 (report)'!$G$12:$BH$12='SRI (2023)'!LX$3)*('ＳＲＶ2023材料送付日程表 (report)'!$G$14:$BH$108))</f>
        <v>0</v>
      </c>
      <c r="LY37" s="146">
        <f>SUMPRODUCT(('ＳＲＶ2023材料送付日程表 (report)'!$B$14:$B$108='SRI (2023)'!$V37)*('ＳＲＶ2023材料送付日程表 (report)'!$G$12:$BH$12='SRI (2023)'!LY$3)*('ＳＲＶ2023材料送付日程表 (report)'!$G$14:$BH$108))</f>
        <v>0</v>
      </c>
      <c r="LZ37" s="146">
        <f>SUMPRODUCT(('ＳＲＶ2023材料送付日程表 (report)'!$B$14:$B$108='SRI (2023)'!$V37)*('ＳＲＶ2023材料送付日程表 (report)'!$G$12:$BH$12='SRI (2023)'!LZ$3)*('ＳＲＶ2023材料送付日程表 (report)'!$G$14:$BH$108))</f>
        <v>0</v>
      </c>
      <c r="MA37" s="146">
        <f>SUMPRODUCT(('ＳＲＶ2023材料送付日程表 (report)'!$B$14:$B$108='SRI (2023)'!$V37)*('ＳＲＶ2023材料送付日程表 (report)'!$G$12:$BH$12='SRI (2023)'!MA$3)*('ＳＲＶ2023材料送付日程表 (report)'!$G$14:$BH$108))</f>
        <v>0</v>
      </c>
      <c r="MB37" s="146">
        <f>SUMPRODUCT(('ＳＲＶ2023材料送付日程表 (report)'!$B$14:$B$108='SRI (2023)'!$V37)*('ＳＲＶ2023材料送付日程表 (report)'!$G$12:$BH$12='SRI (2023)'!MB$3)*('ＳＲＶ2023材料送付日程表 (report)'!$G$14:$BH$108))</f>
        <v>0</v>
      </c>
      <c r="MC37" s="146">
        <f>SUMPRODUCT(('ＳＲＶ2023材料送付日程表 (report)'!$B$14:$B$108='SRI (2023)'!$V37)*('ＳＲＶ2023材料送付日程表 (report)'!$G$12:$BH$12='SRI (2023)'!MC$3)*('ＳＲＶ2023材料送付日程表 (report)'!$G$14:$BH$108))</f>
        <v>0</v>
      </c>
      <c r="MD37" s="146">
        <f>SUMPRODUCT(('ＳＲＶ2023材料送付日程表 (report)'!$B$14:$B$108='SRI (2023)'!$V37)*('ＳＲＶ2023材料送付日程表 (report)'!$G$12:$BH$12='SRI (2023)'!MD$3)*('ＳＲＶ2023材料送付日程表 (report)'!$G$14:$BH$108))</f>
        <v>0</v>
      </c>
      <c r="ME37" s="146">
        <f>SUMPRODUCT(('ＳＲＶ2023材料送付日程表 (report)'!$B$14:$B$108='SRI (2023)'!$V37)*('ＳＲＶ2023材料送付日程表 (report)'!$G$12:$BH$12='SRI (2023)'!ME$3)*('ＳＲＶ2023材料送付日程表 (report)'!$G$14:$BH$108))</f>
        <v>0</v>
      </c>
      <c r="MF37" s="146">
        <f>SUMPRODUCT(('ＳＲＶ2023材料送付日程表 (report)'!$B$14:$B$108='SRI (2023)'!$V37)*('ＳＲＶ2023材料送付日程表 (report)'!$G$12:$BH$12='SRI (2023)'!MF$3)*('ＳＲＶ2023材料送付日程表 (report)'!$G$14:$BH$108))</f>
        <v>0</v>
      </c>
      <c r="MG37" s="146">
        <f>SUMPRODUCT(('ＳＲＶ2023材料送付日程表 (report)'!$B$14:$B$108='SRI (2023)'!$V37)*('ＳＲＶ2023材料送付日程表 (report)'!$G$12:$BH$12='SRI (2023)'!MG$3)*('ＳＲＶ2023材料送付日程表 (report)'!$G$14:$BH$108))</f>
        <v>0</v>
      </c>
      <c r="MH37" s="146">
        <f>SUMPRODUCT(('ＳＲＶ2023材料送付日程表 (report)'!$B$14:$B$108='SRI (2023)'!$V37)*('ＳＲＶ2023材料送付日程表 (report)'!$G$12:$BH$12='SRI (2023)'!MH$3)*('ＳＲＶ2023材料送付日程表 (report)'!$G$14:$BH$108))</f>
        <v>0</v>
      </c>
      <c r="MI37" s="146">
        <f>SUMPRODUCT(('ＳＲＶ2023材料送付日程表 (report)'!$B$14:$B$108='SRI (2023)'!$V37)*('ＳＲＶ2023材料送付日程表 (report)'!$G$12:$BH$12='SRI (2023)'!MI$3)*('ＳＲＶ2023材料送付日程表 (report)'!$G$14:$BH$108))</f>
        <v>0</v>
      </c>
      <c r="MJ37" s="146">
        <f>SUMPRODUCT(('ＳＲＶ2023材料送付日程表 (report)'!$B$14:$B$108='SRI (2023)'!$V37)*('ＳＲＶ2023材料送付日程表 (report)'!$G$12:$BH$12='SRI (2023)'!MJ$3)*('ＳＲＶ2023材料送付日程表 (report)'!$G$14:$BH$108))</f>
        <v>0</v>
      </c>
      <c r="MK37" s="146">
        <f>SUMPRODUCT(('ＳＲＶ2023材料送付日程表 (report)'!$B$14:$B$108='SRI (2023)'!$V37)*('ＳＲＶ2023材料送付日程表 (report)'!$G$12:$BH$12='SRI (2023)'!MK$3)*('ＳＲＶ2023材料送付日程表 (report)'!$G$14:$BH$108))</f>
        <v>0</v>
      </c>
      <c r="ML37" s="146">
        <f>SUMPRODUCT(('ＳＲＶ2023材料送付日程表 (report)'!$B$14:$B$108='SRI (2023)'!$V37)*('ＳＲＶ2023材料送付日程表 (report)'!$G$12:$BH$12='SRI (2023)'!ML$3)*('ＳＲＶ2023材料送付日程表 (report)'!$G$14:$BH$108))</f>
        <v>0</v>
      </c>
      <c r="MM37" s="146">
        <f>SUMPRODUCT(('ＳＲＶ2023材料送付日程表 (report)'!$B$14:$B$108='SRI (2023)'!$V37)*('ＳＲＶ2023材料送付日程表 (report)'!$G$12:$BH$12='SRI (2023)'!MM$3)*('ＳＲＶ2023材料送付日程表 (report)'!$G$14:$BH$108))</f>
        <v>0</v>
      </c>
      <c r="MN37" s="146">
        <f>SUMPRODUCT(('ＳＲＶ2023材料送付日程表 (report)'!$B$14:$B$108='SRI (2023)'!$V37)*('ＳＲＶ2023材料送付日程表 (report)'!$G$12:$BH$12='SRI (2023)'!MN$3)*('ＳＲＶ2023材料送付日程表 (report)'!$G$14:$BH$108))</f>
        <v>0</v>
      </c>
      <c r="MO37" s="146">
        <f>SUMPRODUCT(('ＳＲＶ2023材料送付日程表 (report)'!$B$14:$B$108='SRI (2023)'!$V37)*('ＳＲＶ2023材料送付日程表 (report)'!$G$12:$BH$12='SRI (2023)'!MO$3)*('ＳＲＶ2023材料送付日程表 (report)'!$G$14:$BH$108))</f>
        <v>0</v>
      </c>
      <c r="MP37" s="146">
        <f>SUMPRODUCT(('ＳＲＶ2023材料送付日程表 (report)'!$B$14:$B$108='SRI (2023)'!$V37)*('ＳＲＶ2023材料送付日程表 (report)'!$G$12:$BH$12='SRI (2023)'!MP$3)*('ＳＲＶ2023材料送付日程表 (report)'!$G$14:$BH$108))</f>
        <v>0</v>
      </c>
      <c r="MQ37" s="146">
        <f>SUMPRODUCT(('ＳＲＶ2023材料送付日程表 (report)'!$B$14:$B$108='SRI (2023)'!$V37)*('ＳＲＶ2023材料送付日程表 (report)'!$G$12:$BH$12='SRI (2023)'!MQ$3)*('ＳＲＶ2023材料送付日程表 (report)'!$G$14:$BH$108))</f>
        <v>0</v>
      </c>
      <c r="MR37" s="146">
        <f>SUMPRODUCT(('ＳＲＶ2023材料送付日程表 (report)'!$B$14:$B$108='SRI (2023)'!$V37)*('ＳＲＶ2023材料送付日程表 (report)'!$G$12:$BH$12='SRI (2023)'!MR$3)*('ＳＲＶ2023材料送付日程表 (report)'!$G$14:$BH$108))</f>
        <v>0</v>
      </c>
      <c r="MS37" s="146">
        <f>SUMPRODUCT(('ＳＲＶ2023材料送付日程表 (report)'!$B$14:$B$108='SRI (2023)'!$V37)*('ＳＲＶ2023材料送付日程表 (report)'!$G$12:$BH$12='SRI (2023)'!MS$3)*('ＳＲＶ2023材料送付日程表 (report)'!$G$14:$BH$108))</f>
        <v>0</v>
      </c>
      <c r="MT37" s="146">
        <f>SUMPRODUCT(('ＳＲＶ2023材料送付日程表 (report)'!$B$14:$B$108='SRI (2023)'!$V37)*('ＳＲＶ2023材料送付日程表 (report)'!$G$12:$BH$12='SRI (2023)'!MT$3)*('ＳＲＶ2023材料送付日程表 (report)'!$G$14:$BH$108))</f>
        <v>0</v>
      </c>
      <c r="MU37" s="146">
        <f>SUMPRODUCT(('ＳＲＶ2023材料送付日程表 (report)'!$B$14:$B$108='SRI (2023)'!$V37)*('ＳＲＶ2023材料送付日程表 (report)'!$G$12:$BH$12='SRI (2023)'!MU$3)*('ＳＲＶ2023材料送付日程表 (report)'!$G$14:$BH$108))</f>
        <v>0</v>
      </c>
      <c r="MV37" s="146">
        <f>SUMPRODUCT(('ＳＲＶ2023材料送付日程表 (report)'!$B$14:$B$108='SRI (2023)'!$V37)*('ＳＲＶ2023材料送付日程表 (report)'!$G$12:$BH$12='SRI (2023)'!MV$3)*('ＳＲＶ2023材料送付日程表 (report)'!$G$14:$BH$108))</f>
        <v>0</v>
      </c>
      <c r="MW37" s="146">
        <f>SUMPRODUCT(('ＳＲＶ2023材料送付日程表 (report)'!$B$14:$B$108='SRI (2023)'!$V37)*('ＳＲＶ2023材料送付日程表 (report)'!$G$12:$BH$12='SRI (2023)'!MW$3)*('ＳＲＶ2023材料送付日程表 (report)'!$G$14:$BH$108))</f>
        <v>0</v>
      </c>
      <c r="MX37" s="146">
        <f>SUMPRODUCT(('ＳＲＶ2023材料送付日程表 (report)'!$B$14:$B$108='SRI (2023)'!$V37)*('ＳＲＶ2023材料送付日程表 (report)'!$G$12:$BH$12='SRI (2023)'!MX$3)*('ＳＲＶ2023材料送付日程表 (report)'!$G$14:$BH$108))</f>
        <v>0</v>
      </c>
      <c r="MY37" s="146">
        <f>SUMPRODUCT(('ＳＲＶ2023材料送付日程表 (report)'!$B$14:$B$108='SRI (2023)'!$V37)*('ＳＲＶ2023材料送付日程表 (report)'!$G$12:$BH$12='SRI (2023)'!MY$3)*('ＳＲＶ2023材料送付日程表 (report)'!$G$14:$BH$108))</f>
        <v>0</v>
      </c>
      <c r="MZ37" s="146">
        <f>SUMPRODUCT(('ＳＲＶ2023材料送付日程表 (report)'!$B$14:$B$108='SRI (2023)'!$V37)*('ＳＲＶ2023材料送付日程表 (report)'!$G$12:$BH$12='SRI (2023)'!MZ$3)*('ＳＲＶ2023材料送付日程表 (report)'!$G$14:$BH$108))</f>
        <v>0</v>
      </c>
      <c r="NA37" s="146">
        <f>SUMPRODUCT(('ＳＲＶ2023材料送付日程表 (report)'!$B$14:$B$108='SRI (2023)'!$V37)*('ＳＲＶ2023材料送付日程表 (report)'!$G$12:$BH$12='SRI (2023)'!NA$3)*('ＳＲＶ2023材料送付日程表 (report)'!$G$14:$BH$108))</f>
        <v>0</v>
      </c>
      <c r="NB37" s="146">
        <f>SUMPRODUCT(('ＳＲＶ2023材料送付日程表 (report)'!$B$14:$B$108='SRI (2023)'!$V37)*('ＳＲＶ2023材料送付日程表 (report)'!$G$12:$BH$12='SRI (2023)'!NB$3)*('ＳＲＶ2023材料送付日程表 (report)'!$G$14:$BH$108))</f>
        <v>0</v>
      </c>
      <c r="NC37" s="146">
        <f>SUMPRODUCT(('ＳＲＶ2023材料送付日程表 (report)'!$B$14:$B$108='SRI (2023)'!$V37)*('ＳＲＶ2023材料送付日程表 (report)'!$G$12:$BH$12='SRI (2023)'!NC$3)*('ＳＲＶ2023材料送付日程表 (report)'!$G$14:$BH$108))</f>
        <v>0</v>
      </c>
      <c r="ND37" s="146">
        <f>SUMPRODUCT(('ＳＲＶ2023材料送付日程表 (report)'!$B$14:$B$108='SRI (2023)'!$V37)*('ＳＲＶ2023材料送付日程表 (report)'!$G$12:$BH$12='SRI (2023)'!ND$3)*('ＳＲＶ2023材料送付日程表 (report)'!$G$14:$BH$108))</f>
        <v>0</v>
      </c>
      <c r="NE37" s="146">
        <f>SUMPRODUCT(('ＳＲＶ2023材料送付日程表 (report)'!$B$14:$B$108='SRI (2023)'!$V37)*('ＳＲＶ2023材料送付日程表 (report)'!$G$12:$BH$12='SRI (2023)'!NE$3)*('ＳＲＶ2023材料送付日程表 (report)'!$G$14:$BH$108))</f>
        <v>0</v>
      </c>
      <c r="NF37" s="146">
        <f>SUMPRODUCT(('ＳＲＶ2023材料送付日程表 (report)'!$B$14:$B$108='SRI (2023)'!$V37)*('ＳＲＶ2023材料送付日程表 (report)'!$G$12:$BH$12='SRI (2023)'!NF$3)*('ＳＲＶ2023材料送付日程表 (report)'!$G$14:$BH$108))</f>
        <v>0</v>
      </c>
      <c r="NG37" s="146">
        <f>SUMPRODUCT(('ＳＲＶ2023材料送付日程表 (report)'!$B$14:$B$108='SRI (2023)'!$V37)*('ＳＲＶ2023材料送付日程表 (report)'!$G$12:$BH$12='SRI (2023)'!NG$3)*('ＳＲＶ2023材料送付日程表 (report)'!$G$14:$BH$108))</f>
        <v>0</v>
      </c>
      <c r="NH37" s="146">
        <f>SUMPRODUCT(('ＳＲＶ2023材料送付日程表 (report)'!$B$14:$B$108='SRI (2023)'!$V37)*('ＳＲＶ2023材料送付日程表 (report)'!$G$12:$BH$12='SRI (2023)'!NH$3)*('ＳＲＶ2023材料送付日程表 (report)'!$G$14:$BH$108))</f>
        <v>0</v>
      </c>
      <c r="NI37" s="146">
        <f>SUMPRODUCT(('ＳＲＶ2023材料送付日程表 (report)'!$B$14:$B$108='SRI (2023)'!$V37)*('ＳＲＶ2023材料送付日程表 (report)'!$G$12:$BH$12='SRI (2023)'!NI$3)*('ＳＲＶ2023材料送付日程表 (report)'!$G$14:$BH$108))</f>
        <v>0</v>
      </c>
      <c r="NJ37" s="146">
        <f>SUMPRODUCT(('ＳＲＶ2023材料送付日程表 (report)'!$B$14:$B$108='SRI (2023)'!$V37)*('ＳＲＶ2023材料送付日程表 (report)'!$G$12:$BH$12='SRI (2023)'!NJ$3)*('ＳＲＶ2023材料送付日程表 (report)'!$G$14:$BH$108))</f>
        <v>0</v>
      </c>
      <c r="NK37" s="146">
        <f>SUMPRODUCT(('ＳＲＶ2023材料送付日程表 (report)'!$B$14:$B$108='SRI (2023)'!$V37)*('ＳＲＶ2023材料送付日程表 (report)'!$G$12:$BH$12='SRI (2023)'!NK$3)*('ＳＲＶ2023材料送付日程表 (report)'!$G$14:$BH$108))</f>
        <v>0</v>
      </c>
      <c r="NL37" s="146">
        <f>SUMPRODUCT(('ＳＲＶ2023材料送付日程表 (report)'!$B$14:$B$108='SRI (2023)'!$V37)*('ＳＲＶ2023材料送付日程表 (report)'!$G$12:$BH$12='SRI (2023)'!NL$3)*('ＳＲＶ2023材料送付日程表 (report)'!$G$14:$BH$108))</f>
        <v>0</v>
      </c>
      <c r="NM37" s="146">
        <f>SUMPRODUCT(('ＳＲＶ2023材料送付日程表 (report)'!$B$14:$B$108='SRI (2023)'!$V37)*('ＳＲＶ2023材料送付日程表 (report)'!$G$12:$BH$12='SRI (2023)'!NM$3)*('ＳＲＶ2023材料送付日程表 (report)'!$G$14:$BH$108))</f>
        <v>0</v>
      </c>
      <c r="NN37" s="146">
        <f>SUMPRODUCT(('ＳＲＶ2023材料送付日程表 (report)'!$B$14:$B$108='SRI (2023)'!$V37)*('ＳＲＶ2023材料送付日程表 (report)'!$G$12:$BH$12='SRI (2023)'!NN$3)*('ＳＲＶ2023材料送付日程表 (report)'!$G$14:$BH$108))</f>
        <v>0</v>
      </c>
      <c r="NO37" s="146">
        <f>SUMPRODUCT(('ＳＲＶ2023材料送付日程表 (report)'!$B$14:$B$108='SRI (2023)'!$V37)*('ＳＲＶ2023材料送付日程表 (report)'!$G$12:$BH$12='SRI (2023)'!NO$3)*('ＳＲＶ2023材料送付日程表 (report)'!$G$14:$BH$108))</f>
        <v>0</v>
      </c>
      <c r="NP37" s="146">
        <f>SUMPRODUCT(('ＳＲＶ2023材料送付日程表 (report)'!$B$14:$B$108='SRI (2023)'!$V37)*('ＳＲＶ2023材料送付日程表 (report)'!$G$12:$BH$12='SRI (2023)'!NP$3)*('ＳＲＶ2023材料送付日程表 (report)'!$G$14:$BH$108))</f>
        <v>0</v>
      </c>
      <c r="NQ37" s="146">
        <f>SUMPRODUCT(('ＳＲＶ2023材料送付日程表 (report)'!$B$14:$B$108='SRI (2023)'!$V37)*('ＳＲＶ2023材料送付日程表 (report)'!$G$12:$BH$12='SRI (2023)'!NQ$3)*('ＳＲＶ2023材料送付日程表 (report)'!$G$14:$BH$108))</f>
        <v>0</v>
      </c>
      <c r="NR37" s="146">
        <f>SUMPRODUCT(('ＳＲＶ2023材料送付日程表 (report)'!$B$14:$B$108='SRI (2023)'!$V37)*('ＳＲＶ2023材料送付日程表 (report)'!$G$12:$BH$12='SRI (2023)'!NR$3)*('ＳＲＶ2023材料送付日程表 (report)'!$G$14:$BH$108))</f>
        <v>0</v>
      </c>
      <c r="NS37" s="146">
        <f>SUMPRODUCT(('ＳＲＶ2023材料送付日程表 (report)'!$B$14:$B$108='SRI (2023)'!$V37)*('ＳＲＶ2023材料送付日程表 (report)'!$G$12:$BH$12='SRI (2023)'!NS$3)*('ＳＲＶ2023材料送付日程表 (report)'!$G$14:$BH$108))</f>
        <v>0</v>
      </c>
      <c r="NT37" s="146">
        <f>SUMPRODUCT(('ＳＲＶ2023材料送付日程表 (report)'!$B$14:$B$108='SRI (2023)'!$V37)*('ＳＲＶ2023材料送付日程表 (report)'!$G$12:$BH$12='SRI (2023)'!NT$3)*('ＳＲＶ2023材料送付日程表 (report)'!$G$14:$BH$108))</f>
        <v>0</v>
      </c>
      <c r="NU37" s="146">
        <f>SUMPRODUCT(('ＳＲＶ2023材料送付日程表 (report)'!$B$14:$B$108='SRI (2023)'!$V37)*('ＳＲＶ2023材料送付日程表 (report)'!$G$12:$BH$12='SRI (2023)'!NU$3)*('ＳＲＶ2023材料送付日程表 (report)'!$G$14:$BH$108))</f>
        <v>0</v>
      </c>
      <c r="NV37" s="146">
        <f>SUMPRODUCT(('ＳＲＶ2023材料送付日程表 (report)'!$B$14:$B$108='SRI (2023)'!$V37)*('ＳＲＶ2023材料送付日程表 (report)'!$G$12:$BH$12='SRI (2023)'!NV$3)*('ＳＲＶ2023材料送付日程表 (report)'!$G$14:$BH$108))</f>
        <v>0</v>
      </c>
      <c r="NW37" s="146">
        <f>SUMPRODUCT(('ＳＲＶ2023材料送付日程表 (report)'!$B$14:$B$108='SRI (2023)'!$V37)*('ＳＲＶ2023材料送付日程表 (report)'!$G$12:$BH$12='SRI (2023)'!NW$3)*('ＳＲＶ2023材料送付日程表 (report)'!$G$14:$BH$108))</f>
        <v>0</v>
      </c>
    </row>
    <row r="38" spans="2:387" s="138" customFormat="1" ht="15">
      <c r="B38" s="143">
        <f t="shared" si="11"/>
        <v>0</v>
      </c>
      <c r="C38" s="143">
        <f t="shared" si="11"/>
        <v>0</v>
      </c>
      <c r="D38" s="143">
        <f t="shared" si="11"/>
        <v>0</v>
      </c>
      <c r="E38" s="143">
        <f t="shared" si="11"/>
        <v>0</v>
      </c>
      <c r="F38" s="143">
        <f t="shared" si="11"/>
        <v>0</v>
      </c>
      <c r="G38" s="143">
        <f t="shared" si="11"/>
        <v>0</v>
      </c>
      <c r="H38" s="143">
        <f t="shared" si="11"/>
        <v>0</v>
      </c>
      <c r="I38" s="143">
        <f t="shared" si="11"/>
        <v>0</v>
      </c>
      <c r="J38" s="143">
        <f t="shared" si="11"/>
        <v>0</v>
      </c>
      <c r="K38" s="143">
        <f t="shared" si="11"/>
        <v>0</v>
      </c>
      <c r="L38" s="143">
        <f t="shared" si="12"/>
        <v>0</v>
      </c>
      <c r="M38" s="143">
        <f t="shared" si="12"/>
        <v>0</v>
      </c>
      <c r="N38" s="143">
        <f t="shared" si="12"/>
        <v>0</v>
      </c>
      <c r="O38" s="143">
        <f t="shared" si="12"/>
        <v>0</v>
      </c>
      <c r="P38" s="143">
        <f t="shared" si="12"/>
        <v>0</v>
      </c>
      <c r="Q38" s="143">
        <f t="shared" si="12"/>
        <v>0</v>
      </c>
      <c r="R38" s="143">
        <f t="shared" si="12"/>
        <v>0</v>
      </c>
      <c r="S38" s="143">
        <f t="shared" si="12"/>
        <v>0</v>
      </c>
      <c r="U38" s="144" t="s">
        <v>85</v>
      </c>
      <c r="V38" s="145" t="s">
        <v>85</v>
      </c>
      <c r="W38" s="146">
        <f>SUMPRODUCT(('ＳＲＶ2023材料送付日程表 (report)'!$B$14:$B$108='SRI (2023)'!$V38)*('ＳＲＶ2023材料送付日程表 (report)'!$G$12:$BH$12='SRI (2023)'!W$3)*('ＳＲＶ2023材料送付日程表 (report)'!$G$14:$BH$108))</f>
        <v>0</v>
      </c>
      <c r="X38" s="146">
        <f>SUMPRODUCT(('ＳＲＶ2023材料送付日程表 (report)'!$B$14:$B$108='SRI (2023)'!$V38)*('ＳＲＶ2023材料送付日程表 (report)'!$G$12:$BH$12='SRI (2023)'!X$3)*('ＳＲＶ2023材料送付日程表 (report)'!$G$14:$BH$108))</f>
        <v>0</v>
      </c>
      <c r="Y38" s="146">
        <f>SUMPRODUCT(('ＳＲＶ2023材料送付日程表 (report)'!$B$14:$B$108='SRI (2023)'!$V38)*('ＳＲＶ2023材料送付日程表 (report)'!$G$12:$BH$12='SRI (2023)'!Y$3)*('ＳＲＶ2023材料送付日程表 (report)'!$G$14:$BH$108))</f>
        <v>0</v>
      </c>
      <c r="Z38" s="146">
        <f>SUMPRODUCT(('ＳＲＶ2023材料送付日程表 (report)'!$B$14:$B$108='SRI (2023)'!$V38)*('ＳＲＶ2023材料送付日程表 (report)'!$G$12:$BH$12='SRI (2023)'!Z$3)*('ＳＲＶ2023材料送付日程表 (report)'!$G$14:$BH$108))</f>
        <v>0</v>
      </c>
      <c r="AA38" s="146">
        <f>SUMPRODUCT(('ＳＲＶ2023材料送付日程表 (report)'!$B$14:$B$108='SRI (2023)'!$V38)*('ＳＲＶ2023材料送付日程表 (report)'!$G$12:$BH$12='SRI (2023)'!AA$3)*('ＳＲＶ2023材料送付日程表 (report)'!$G$14:$BH$108))</f>
        <v>0</v>
      </c>
      <c r="AB38" s="146">
        <f>SUMPRODUCT(('ＳＲＶ2023材料送付日程表 (report)'!$B$14:$B$108='SRI (2023)'!$V38)*('ＳＲＶ2023材料送付日程表 (report)'!$G$12:$BH$12='SRI (2023)'!AB$3)*('ＳＲＶ2023材料送付日程表 (report)'!$G$14:$BH$108))</f>
        <v>0</v>
      </c>
      <c r="AC38" s="146">
        <f>SUMPRODUCT(('ＳＲＶ2023材料送付日程表 (report)'!$B$14:$B$108='SRI (2023)'!$V38)*('ＳＲＶ2023材料送付日程表 (report)'!$G$12:$BH$12='SRI (2023)'!AC$3)*('ＳＲＶ2023材料送付日程表 (report)'!$G$14:$BH$108))</f>
        <v>0</v>
      </c>
      <c r="AD38" s="146">
        <f>SUMPRODUCT(('ＳＲＶ2023材料送付日程表 (report)'!$B$14:$B$108='SRI (2023)'!$V38)*('ＳＲＶ2023材料送付日程表 (report)'!$G$12:$BH$12='SRI (2023)'!AD$3)*('ＳＲＶ2023材料送付日程表 (report)'!$G$14:$BH$108))</f>
        <v>0</v>
      </c>
      <c r="AE38" s="146">
        <f>SUMPRODUCT(('ＳＲＶ2023材料送付日程表 (report)'!$B$14:$B$108='SRI (2023)'!$V38)*('ＳＲＶ2023材料送付日程表 (report)'!$G$12:$BH$12='SRI (2023)'!AE$3)*('ＳＲＶ2023材料送付日程表 (report)'!$G$14:$BH$108))</f>
        <v>0</v>
      </c>
      <c r="AF38" s="146">
        <f>SUMPRODUCT(('ＳＲＶ2023材料送付日程表 (report)'!$B$14:$B$108='SRI (2023)'!$V38)*('ＳＲＶ2023材料送付日程表 (report)'!$G$12:$BH$12='SRI (2023)'!AF$3)*('ＳＲＶ2023材料送付日程表 (report)'!$G$14:$BH$108))</f>
        <v>0</v>
      </c>
      <c r="AG38" s="146">
        <f>SUMPRODUCT(('ＳＲＶ2023材料送付日程表 (report)'!$B$14:$B$108='SRI (2023)'!$V38)*('ＳＲＶ2023材料送付日程表 (report)'!$G$12:$BH$12='SRI (2023)'!AG$3)*('ＳＲＶ2023材料送付日程表 (report)'!$G$14:$BH$108))</f>
        <v>0</v>
      </c>
      <c r="AH38" s="146">
        <f>SUMPRODUCT(('ＳＲＶ2023材料送付日程表 (report)'!$B$14:$B$108='SRI (2023)'!$V38)*('ＳＲＶ2023材料送付日程表 (report)'!$G$12:$BH$12='SRI (2023)'!AH$3)*('ＳＲＶ2023材料送付日程表 (report)'!$G$14:$BH$108))</f>
        <v>0</v>
      </c>
      <c r="AI38" s="146">
        <f>SUMPRODUCT(('ＳＲＶ2023材料送付日程表 (report)'!$B$14:$B$108='SRI (2023)'!$V38)*('ＳＲＶ2023材料送付日程表 (report)'!$G$12:$BH$12='SRI (2023)'!AI$3)*('ＳＲＶ2023材料送付日程表 (report)'!$G$14:$BH$108))</f>
        <v>0</v>
      </c>
      <c r="AJ38" s="146">
        <f>SUMPRODUCT(('ＳＲＶ2023材料送付日程表 (report)'!$B$14:$B$108='SRI (2023)'!$V38)*('ＳＲＶ2023材料送付日程表 (report)'!$G$12:$BH$12='SRI (2023)'!AJ$3)*('ＳＲＶ2023材料送付日程表 (report)'!$G$14:$BH$108))</f>
        <v>0</v>
      </c>
      <c r="AK38" s="146">
        <f>SUMPRODUCT(('ＳＲＶ2023材料送付日程表 (report)'!$B$14:$B$108='SRI (2023)'!$V38)*('ＳＲＶ2023材料送付日程表 (report)'!$G$12:$BH$12='SRI (2023)'!AK$3)*('ＳＲＶ2023材料送付日程表 (report)'!$G$14:$BH$108))</f>
        <v>0</v>
      </c>
      <c r="AL38" s="146">
        <f>SUMPRODUCT(('ＳＲＶ2023材料送付日程表 (report)'!$B$14:$B$108='SRI (2023)'!$V38)*('ＳＲＶ2023材料送付日程表 (report)'!$G$12:$BH$12='SRI (2023)'!AL$3)*('ＳＲＶ2023材料送付日程表 (report)'!$G$14:$BH$108))</f>
        <v>0</v>
      </c>
      <c r="AM38" s="146">
        <f>SUMPRODUCT(('ＳＲＶ2023材料送付日程表 (report)'!$B$14:$B$108='SRI (2023)'!$V38)*('ＳＲＶ2023材料送付日程表 (report)'!$G$12:$BH$12='SRI (2023)'!AM$3)*('ＳＲＶ2023材料送付日程表 (report)'!$G$14:$BH$108))</f>
        <v>0</v>
      </c>
      <c r="AN38" s="146">
        <f>SUMPRODUCT(('ＳＲＶ2023材料送付日程表 (report)'!$B$14:$B$108='SRI (2023)'!$V38)*('ＳＲＶ2023材料送付日程表 (report)'!$G$12:$BH$12='SRI (2023)'!AN$3)*('ＳＲＶ2023材料送付日程表 (report)'!$G$14:$BH$108))</f>
        <v>0</v>
      </c>
      <c r="AO38" s="146">
        <f>SUMPRODUCT(('ＳＲＶ2023材料送付日程表 (report)'!$B$14:$B$108='SRI (2023)'!$V38)*('ＳＲＶ2023材料送付日程表 (report)'!$G$12:$BH$12='SRI (2023)'!AO$3)*('ＳＲＶ2023材料送付日程表 (report)'!$G$14:$BH$108))</f>
        <v>0</v>
      </c>
      <c r="AP38" s="146">
        <f>SUMPRODUCT(('ＳＲＶ2023材料送付日程表 (report)'!$B$14:$B$108='SRI (2023)'!$V38)*('ＳＲＶ2023材料送付日程表 (report)'!$G$12:$BH$12='SRI (2023)'!AP$3)*('ＳＲＶ2023材料送付日程表 (report)'!$G$14:$BH$108))</f>
        <v>0</v>
      </c>
      <c r="AQ38" s="146">
        <f>SUMPRODUCT(('ＳＲＶ2023材料送付日程表 (report)'!$B$14:$B$108='SRI (2023)'!$V38)*('ＳＲＶ2023材料送付日程表 (report)'!$G$12:$BH$12='SRI (2023)'!AQ$3)*('ＳＲＶ2023材料送付日程表 (report)'!$G$14:$BH$108))</f>
        <v>0</v>
      </c>
      <c r="AR38" s="146">
        <f>SUMPRODUCT(('ＳＲＶ2023材料送付日程表 (report)'!$B$14:$B$108='SRI (2023)'!$V38)*('ＳＲＶ2023材料送付日程表 (report)'!$G$12:$BH$12='SRI (2023)'!AR$3)*('ＳＲＶ2023材料送付日程表 (report)'!$G$14:$BH$108))</f>
        <v>0</v>
      </c>
      <c r="AS38" s="146">
        <f>SUMPRODUCT(('ＳＲＶ2023材料送付日程表 (report)'!$B$14:$B$108='SRI (2023)'!$V38)*('ＳＲＶ2023材料送付日程表 (report)'!$G$12:$BH$12='SRI (2023)'!AS$3)*('ＳＲＶ2023材料送付日程表 (report)'!$G$14:$BH$108))</f>
        <v>0</v>
      </c>
      <c r="AT38" s="146">
        <f>SUMPRODUCT(('ＳＲＶ2023材料送付日程表 (report)'!$B$14:$B$108='SRI (2023)'!$V38)*('ＳＲＶ2023材料送付日程表 (report)'!$G$12:$BH$12='SRI (2023)'!AT$3)*('ＳＲＶ2023材料送付日程表 (report)'!$G$14:$BH$108))</f>
        <v>0</v>
      </c>
      <c r="AU38" s="146">
        <f>SUMPRODUCT(('ＳＲＶ2023材料送付日程表 (report)'!$B$14:$B$108='SRI (2023)'!$V38)*('ＳＲＶ2023材料送付日程表 (report)'!$G$12:$BH$12='SRI (2023)'!AU$3)*('ＳＲＶ2023材料送付日程表 (report)'!$G$14:$BH$108))</f>
        <v>0</v>
      </c>
      <c r="AV38" s="146">
        <f>SUMPRODUCT(('ＳＲＶ2023材料送付日程表 (report)'!$B$14:$B$108='SRI (2023)'!$V38)*('ＳＲＶ2023材料送付日程表 (report)'!$G$12:$BH$12='SRI (2023)'!AV$3)*('ＳＲＶ2023材料送付日程表 (report)'!$G$14:$BH$108))</f>
        <v>0</v>
      </c>
      <c r="AW38" s="146">
        <f>SUMPRODUCT(('ＳＲＶ2023材料送付日程表 (report)'!$B$14:$B$108='SRI (2023)'!$V38)*('ＳＲＶ2023材料送付日程表 (report)'!$G$12:$BH$12='SRI (2023)'!AW$3)*('ＳＲＶ2023材料送付日程表 (report)'!$G$14:$BH$108))</f>
        <v>0</v>
      </c>
      <c r="AX38" s="146">
        <f>SUMPRODUCT(('ＳＲＶ2023材料送付日程表 (report)'!$B$14:$B$108='SRI (2023)'!$V38)*('ＳＲＶ2023材料送付日程表 (report)'!$G$12:$BH$12='SRI (2023)'!AX$3)*('ＳＲＶ2023材料送付日程表 (report)'!$G$14:$BH$108))</f>
        <v>0</v>
      </c>
      <c r="AY38" s="146">
        <f>SUMPRODUCT(('ＳＲＶ2023材料送付日程表 (report)'!$B$14:$B$108='SRI (2023)'!$V38)*('ＳＲＶ2023材料送付日程表 (report)'!$G$12:$BH$12='SRI (2023)'!AY$3)*('ＳＲＶ2023材料送付日程表 (report)'!$G$14:$BH$108))</f>
        <v>0</v>
      </c>
      <c r="AZ38" s="146">
        <f>SUMPRODUCT(('ＳＲＶ2023材料送付日程表 (report)'!$B$14:$B$108='SRI (2023)'!$V38)*('ＳＲＶ2023材料送付日程表 (report)'!$G$12:$BH$12='SRI (2023)'!AZ$3)*('ＳＲＶ2023材料送付日程表 (report)'!$G$14:$BH$108))</f>
        <v>0</v>
      </c>
      <c r="BA38" s="146">
        <f>SUMPRODUCT(('ＳＲＶ2023材料送付日程表 (report)'!$B$14:$B$108='SRI (2023)'!$V38)*('ＳＲＶ2023材料送付日程表 (report)'!$G$12:$BH$12='SRI (2023)'!BA$3)*('ＳＲＶ2023材料送付日程表 (report)'!$G$14:$BH$108))</f>
        <v>0</v>
      </c>
      <c r="BB38" s="146">
        <f>SUMPRODUCT(('ＳＲＶ2023材料送付日程表 (report)'!$B$14:$B$108='SRI (2023)'!$V38)*('ＳＲＶ2023材料送付日程表 (report)'!$G$12:$BH$12='SRI (2023)'!BB$3)*('ＳＲＶ2023材料送付日程表 (report)'!$G$14:$BH$108))</f>
        <v>0</v>
      </c>
      <c r="BC38" s="146">
        <f>SUMPRODUCT(('ＳＲＶ2023材料送付日程表 (report)'!$B$14:$B$108='SRI (2023)'!$V38)*('ＳＲＶ2023材料送付日程表 (report)'!$G$12:$BH$12='SRI (2023)'!BC$3)*('ＳＲＶ2023材料送付日程表 (report)'!$G$14:$BH$108))</f>
        <v>0</v>
      </c>
      <c r="BD38" s="146">
        <f>SUMPRODUCT(('ＳＲＶ2023材料送付日程表 (report)'!$B$14:$B$108='SRI (2023)'!$V38)*('ＳＲＶ2023材料送付日程表 (report)'!$G$12:$BH$12='SRI (2023)'!BD$3)*('ＳＲＶ2023材料送付日程表 (report)'!$G$14:$BH$108))</f>
        <v>0</v>
      </c>
      <c r="BE38" s="146">
        <f>SUMPRODUCT(('ＳＲＶ2023材料送付日程表 (report)'!$B$14:$B$108='SRI (2023)'!$V38)*('ＳＲＶ2023材料送付日程表 (report)'!$G$12:$BH$12='SRI (2023)'!BE$3)*('ＳＲＶ2023材料送付日程表 (report)'!$G$14:$BH$108))</f>
        <v>0</v>
      </c>
      <c r="BF38" s="146">
        <f>SUMPRODUCT(('ＳＲＶ2023材料送付日程表 (report)'!$B$14:$B$108='SRI (2023)'!$V38)*('ＳＲＶ2023材料送付日程表 (report)'!$G$12:$BH$12='SRI (2023)'!BF$3)*('ＳＲＶ2023材料送付日程表 (report)'!$G$14:$BH$108))</f>
        <v>0</v>
      </c>
      <c r="BG38" s="146">
        <f>SUMPRODUCT(('ＳＲＶ2023材料送付日程表 (report)'!$B$14:$B$108='SRI (2023)'!$V38)*('ＳＲＶ2023材料送付日程表 (report)'!$G$12:$BH$12='SRI (2023)'!BG$3)*('ＳＲＶ2023材料送付日程表 (report)'!$G$14:$BH$108))</f>
        <v>0</v>
      </c>
      <c r="BH38" s="146">
        <f>SUMPRODUCT(('ＳＲＶ2023材料送付日程表 (report)'!$B$14:$B$108='SRI (2023)'!$V38)*('ＳＲＶ2023材料送付日程表 (report)'!$G$12:$BH$12='SRI (2023)'!BH$3)*('ＳＲＶ2023材料送付日程表 (report)'!$G$14:$BH$108))</f>
        <v>0</v>
      </c>
      <c r="BI38" s="146">
        <f>SUMPRODUCT(('ＳＲＶ2023材料送付日程表 (report)'!$B$14:$B$108='SRI (2023)'!$V38)*('ＳＲＶ2023材料送付日程表 (report)'!$G$12:$BH$12='SRI (2023)'!BI$3)*('ＳＲＶ2023材料送付日程表 (report)'!$G$14:$BH$108))</f>
        <v>0</v>
      </c>
      <c r="BJ38" s="146">
        <f>SUMPRODUCT(('ＳＲＶ2023材料送付日程表 (report)'!$B$14:$B$108='SRI (2023)'!$V38)*('ＳＲＶ2023材料送付日程表 (report)'!$G$12:$BH$12='SRI (2023)'!BJ$3)*('ＳＲＶ2023材料送付日程表 (report)'!$G$14:$BH$108))</f>
        <v>0</v>
      </c>
      <c r="BK38" s="146">
        <f>SUMPRODUCT(('ＳＲＶ2023材料送付日程表 (report)'!$B$14:$B$108='SRI (2023)'!$V38)*('ＳＲＶ2023材料送付日程表 (report)'!$G$12:$BH$12='SRI (2023)'!BK$3)*('ＳＲＶ2023材料送付日程表 (report)'!$G$14:$BH$108))</f>
        <v>0</v>
      </c>
      <c r="BL38" s="146">
        <f>SUMPRODUCT(('ＳＲＶ2023材料送付日程表 (report)'!$B$14:$B$108='SRI (2023)'!$V38)*('ＳＲＶ2023材料送付日程表 (report)'!$G$12:$BH$12='SRI (2023)'!BL$3)*('ＳＲＶ2023材料送付日程表 (report)'!$G$14:$BH$108))</f>
        <v>0</v>
      </c>
      <c r="BM38" s="146">
        <f>SUMPRODUCT(('ＳＲＶ2023材料送付日程表 (report)'!$B$14:$B$108='SRI (2023)'!$V38)*('ＳＲＶ2023材料送付日程表 (report)'!$G$12:$BH$12='SRI (2023)'!BM$3)*('ＳＲＶ2023材料送付日程表 (report)'!$G$14:$BH$108))</f>
        <v>0</v>
      </c>
      <c r="BN38" s="146">
        <f>SUMPRODUCT(('ＳＲＶ2023材料送付日程表 (report)'!$B$14:$B$108='SRI (2023)'!$V38)*('ＳＲＶ2023材料送付日程表 (report)'!$G$12:$BH$12='SRI (2023)'!BN$3)*('ＳＲＶ2023材料送付日程表 (report)'!$G$14:$BH$108))</f>
        <v>0</v>
      </c>
      <c r="BO38" s="146">
        <f>SUMPRODUCT(('ＳＲＶ2023材料送付日程表 (report)'!$B$14:$B$108='SRI (2023)'!$V38)*('ＳＲＶ2023材料送付日程表 (report)'!$G$12:$BH$12='SRI (2023)'!BO$3)*('ＳＲＶ2023材料送付日程表 (report)'!$G$14:$BH$108))</f>
        <v>0</v>
      </c>
      <c r="BP38" s="146">
        <f>SUMPRODUCT(('ＳＲＶ2023材料送付日程表 (report)'!$B$14:$B$108='SRI (2023)'!$V38)*('ＳＲＶ2023材料送付日程表 (report)'!$G$12:$BH$12='SRI (2023)'!BP$3)*('ＳＲＶ2023材料送付日程表 (report)'!$G$14:$BH$108))</f>
        <v>0</v>
      </c>
      <c r="BQ38" s="146">
        <f>SUMPRODUCT(('ＳＲＶ2023材料送付日程表 (report)'!$B$14:$B$108='SRI (2023)'!$V38)*('ＳＲＶ2023材料送付日程表 (report)'!$G$12:$BH$12='SRI (2023)'!BQ$3)*('ＳＲＶ2023材料送付日程表 (report)'!$G$14:$BH$108))</f>
        <v>0</v>
      </c>
      <c r="BR38" s="146">
        <f>SUMPRODUCT(('ＳＲＶ2023材料送付日程表 (report)'!$B$14:$B$108='SRI (2023)'!$V38)*('ＳＲＶ2023材料送付日程表 (report)'!$G$12:$BH$12='SRI (2023)'!BR$3)*('ＳＲＶ2023材料送付日程表 (report)'!$G$14:$BH$108))</f>
        <v>0</v>
      </c>
      <c r="BS38" s="146">
        <f>SUMPRODUCT(('ＳＲＶ2023材料送付日程表 (report)'!$B$14:$B$108='SRI (2023)'!$V38)*('ＳＲＶ2023材料送付日程表 (report)'!$G$12:$BH$12='SRI (2023)'!BS$3)*('ＳＲＶ2023材料送付日程表 (report)'!$G$14:$BH$108))</f>
        <v>0</v>
      </c>
      <c r="BT38" s="146">
        <f>SUMPRODUCT(('ＳＲＶ2023材料送付日程表 (report)'!$B$14:$B$108='SRI (2023)'!$V38)*('ＳＲＶ2023材料送付日程表 (report)'!$G$12:$BH$12='SRI (2023)'!BT$3)*('ＳＲＶ2023材料送付日程表 (report)'!$G$14:$BH$108))</f>
        <v>0</v>
      </c>
      <c r="BU38" s="146">
        <f>SUMPRODUCT(('ＳＲＶ2023材料送付日程表 (report)'!$B$14:$B$108='SRI (2023)'!$V38)*('ＳＲＶ2023材料送付日程表 (report)'!$G$12:$BH$12='SRI (2023)'!BU$3)*('ＳＲＶ2023材料送付日程表 (report)'!$G$14:$BH$108))</f>
        <v>0</v>
      </c>
      <c r="BV38" s="146">
        <f>SUMPRODUCT(('ＳＲＶ2023材料送付日程表 (report)'!$B$14:$B$108='SRI (2023)'!$V38)*('ＳＲＶ2023材料送付日程表 (report)'!$G$12:$BH$12='SRI (2023)'!BV$3)*('ＳＲＶ2023材料送付日程表 (report)'!$G$14:$BH$108))</f>
        <v>0</v>
      </c>
      <c r="BW38" s="146">
        <f>SUMPRODUCT(('ＳＲＶ2023材料送付日程表 (report)'!$B$14:$B$108='SRI (2023)'!$V38)*('ＳＲＶ2023材料送付日程表 (report)'!$G$12:$BH$12='SRI (2023)'!BW$3)*('ＳＲＶ2023材料送付日程表 (report)'!$G$14:$BH$108))</f>
        <v>0</v>
      </c>
      <c r="BX38" s="146">
        <f>SUMPRODUCT(('ＳＲＶ2023材料送付日程表 (report)'!$B$14:$B$108='SRI (2023)'!$V38)*('ＳＲＶ2023材料送付日程表 (report)'!$G$12:$BH$12='SRI (2023)'!BX$3)*('ＳＲＶ2023材料送付日程表 (report)'!$G$14:$BH$108))</f>
        <v>0</v>
      </c>
      <c r="BY38" s="146">
        <f>SUMPRODUCT(('ＳＲＶ2023材料送付日程表 (report)'!$B$14:$B$108='SRI (2023)'!$V38)*('ＳＲＶ2023材料送付日程表 (report)'!$G$12:$BH$12='SRI (2023)'!BY$3)*('ＳＲＶ2023材料送付日程表 (report)'!$G$14:$BH$108))</f>
        <v>0</v>
      </c>
      <c r="BZ38" s="146">
        <f>SUMPRODUCT(('ＳＲＶ2023材料送付日程表 (report)'!$B$14:$B$108='SRI (2023)'!$V38)*('ＳＲＶ2023材料送付日程表 (report)'!$G$12:$BH$12='SRI (2023)'!BZ$3)*('ＳＲＶ2023材料送付日程表 (report)'!$G$14:$BH$108))</f>
        <v>0</v>
      </c>
      <c r="CA38" s="146">
        <f>SUMPRODUCT(('ＳＲＶ2023材料送付日程表 (report)'!$B$14:$B$108='SRI (2023)'!$V38)*('ＳＲＶ2023材料送付日程表 (report)'!$G$12:$BH$12='SRI (2023)'!CA$3)*('ＳＲＶ2023材料送付日程表 (report)'!$G$14:$BH$108))</f>
        <v>0</v>
      </c>
      <c r="CB38" s="146">
        <f>SUMPRODUCT(('ＳＲＶ2023材料送付日程表 (report)'!$B$14:$B$108='SRI (2023)'!$V38)*('ＳＲＶ2023材料送付日程表 (report)'!$G$12:$BH$12='SRI (2023)'!CB$3)*('ＳＲＶ2023材料送付日程表 (report)'!$G$14:$BH$108))</f>
        <v>0</v>
      </c>
      <c r="CC38" s="146">
        <f>SUMPRODUCT(('ＳＲＶ2023材料送付日程表 (report)'!$B$14:$B$108='SRI (2023)'!$V38)*('ＳＲＶ2023材料送付日程表 (report)'!$G$12:$BH$12='SRI (2023)'!CC$3)*('ＳＲＶ2023材料送付日程表 (report)'!$G$14:$BH$108))</f>
        <v>0</v>
      </c>
      <c r="CD38" s="146">
        <f>SUMPRODUCT(('ＳＲＶ2023材料送付日程表 (report)'!$B$14:$B$108='SRI (2023)'!$V38)*('ＳＲＶ2023材料送付日程表 (report)'!$G$12:$BH$12='SRI (2023)'!CD$3)*('ＳＲＶ2023材料送付日程表 (report)'!$G$14:$BH$108))</f>
        <v>0</v>
      </c>
      <c r="CE38" s="146">
        <f>SUMPRODUCT(('ＳＲＶ2023材料送付日程表 (report)'!$B$14:$B$108='SRI (2023)'!$V38)*('ＳＲＶ2023材料送付日程表 (report)'!$G$12:$BH$12='SRI (2023)'!CE$3)*('ＳＲＶ2023材料送付日程表 (report)'!$G$14:$BH$108))</f>
        <v>0</v>
      </c>
      <c r="CF38" s="146">
        <f>SUMPRODUCT(('ＳＲＶ2023材料送付日程表 (report)'!$B$14:$B$108='SRI (2023)'!$V38)*('ＳＲＶ2023材料送付日程表 (report)'!$G$12:$BH$12='SRI (2023)'!CF$3)*('ＳＲＶ2023材料送付日程表 (report)'!$G$14:$BH$108))</f>
        <v>0</v>
      </c>
      <c r="CG38" s="146">
        <f>SUMPRODUCT(('ＳＲＶ2023材料送付日程表 (report)'!$B$14:$B$108='SRI (2023)'!$V38)*('ＳＲＶ2023材料送付日程表 (report)'!$G$12:$BH$12='SRI (2023)'!CG$3)*('ＳＲＶ2023材料送付日程表 (report)'!$G$14:$BH$108))</f>
        <v>0</v>
      </c>
      <c r="CH38" s="146">
        <f>SUMPRODUCT(('ＳＲＶ2023材料送付日程表 (report)'!$B$14:$B$108='SRI (2023)'!$V38)*('ＳＲＶ2023材料送付日程表 (report)'!$G$12:$BH$12='SRI (2023)'!CH$3)*('ＳＲＶ2023材料送付日程表 (report)'!$G$14:$BH$108))</f>
        <v>0</v>
      </c>
      <c r="CI38" s="146">
        <f>SUMPRODUCT(('ＳＲＶ2023材料送付日程表 (report)'!$B$14:$B$108='SRI (2023)'!$V38)*('ＳＲＶ2023材料送付日程表 (report)'!$G$12:$BH$12='SRI (2023)'!CI$3)*('ＳＲＶ2023材料送付日程表 (report)'!$G$14:$BH$108))</f>
        <v>0</v>
      </c>
      <c r="CJ38" s="146">
        <f>SUMPRODUCT(('ＳＲＶ2023材料送付日程表 (report)'!$B$14:$B$108='SRI (2023)'!$V38)*('ＳＲＶ2023材料送付日程表 (report)'!$G$12:$BH$12='SRI (2023)'!CJ$3)*('ＳＲＶ2023材料送付日程表 (report)'!$G$14:$BH$108))</f>
        <v>0</v>
      </c>
      <c r="CK38" s="146">
        <f>SUMPRODUCT(('ＳＲＶ2023材料送付日程表 (report)'!$B$14:$B$108='SRI (2023)'!$V38)*('ＳＲＶ2023材料送付日程表 (report)'!$G$12:$BH$12='SRI (2023)'!CK$3)*('ＳＲＶ2023材料送付日程表 (report)'!$G$14:$BH$108))</f>
        <v>0</v>
      </c>
      <c r="CL38" s="146">
        <f>SUMPRODUCT(('ＳＲＶ2023材料送付日程表 (report)'!$B$14:$B$108='SRI (2023)'!$V38)*('ＳＲＶ2023材料送付日程表 (report)'!$G$12:$BH$12='SRI (2023)'!CL$3)*('ＳＲＶ2023材料送付日程表 (report)'!$G$14:$BH$108))</f>
        <v>0</v>
      </c>
      <c r="CM38" s="146">
        <f>SUMPRODUCT(('ＳＲＶ2023材料送付日程表 (report)'!$B$14:$B$108='SRI (2023)'!$V38)*('ＳＲＶ2023材料送付日程表 (report)'!$G$12:$BH$12='SRI (2023)'!CM$3)*('ＳＲＶ2023材料送付日程表 (report)'!$G$14:$BH$108))</f>
        <v>0</v>
      </c>
      <c r="CN38" s="146">
        <f>SUMPRODUCT(('ＳＲＶ2023材料送付日程表 (report)'!$B$14:$B$108='SRI (2023)'!$V38)*('ＳＲＶ2023材料送付日程表 (report)'!$G$12:$BH$12='SRI (2023)'!CN$3)*('ＳＲＶ2023材料送付日程表 (report)'!$G$14:$BH$108))</f>
        <v>0</v>
      </c>
      <c r="CO38" s="146">
        <f>SUMPRODUCT(('ＳＲＶ2023材料送付日程表 (report)'!$B$14:$B$108='SRI (2023)'!$V38)*('ＳＲＶ2023材料送付日程表 (report)'!$G$12:$BH$12='SRI (2023)'!CO$3)*('ＳＲＶ2023材料送付日程表 (report)'!$G$14:$BH$108))</f>
        <v>0</v>
      </c>
      <c r="CP38" s="146">
        <f>SUMPRODUCT(('ＳＲＶ2023材料送付日程表 (report)'!$B$14:$B$108='SRI (2023)'!$V38)*('ＳＲＶ2023材料送付日程表 (report)'!$G$12:$BH$12='SRI (2023)'!CP$3)*('ＳＲＶ2023材料送付日程表 (report)'!$G$14:$BH$108))</f>
        <v>0</v>
      </c>
      <c r="CQ38" s="146">
        <f>SUMPRODUCT(('ＳＲＶ2023材料送付日程表 (report)'!$B$14:$B$108='SRI (2023)'!$V38)*('ＳＲＶ2023材料送付日程表 (report)'!$G$12:$BH$12='SRI (2023)'!CQ$3)*('ＳＲＶ2023材料送付日程表 (report)'!$G$14:$BH$108))</f>
        <v>0</v>
      </c>
      <c r="CR38" s="146">
        <f>SUMPRODUCT(('ＳＲＶ2023材料送付日程表 (report)'!$B$14:$B$108='SRI (2023)'!$V38)*('ＳＲＶ2023材料送付日程表 (report)'!$G$12:$BH$12='SRI (2023)'!CR$3)*('ＳＲＶ2023材料送付日程表 (report)'!$G$14:$BH$108))</f>
        <v>0</v>
      </c>
      <c r="CS38" s="146">
        <f>SUMPRODUCT(('ＳＲＶ2023材料送付日程表 (report)'!$B$14:$B$108='SRI (2023)'!$V38)*('ＳＲＶ2023材料送付日程表 (report)'!$G$12:$BH$12='SRI (2023)'!CS$3)*('ＳＲＶ2023材料送付日程表 (report)'!$G$14:$BH$108))</f>
        <v>0</v>
      </c>
      <c r="CT38" s="146">
        <f>SUMPRODUCT(('ＳＲＶ2023材料送付日程表 (report)'!$B$14:$B$108='SRI (2023)'!$V38)*('ＳＲＶ2023材料送付日程表 (report)'!$G$12:$BH$12='SRI (2023)'!CT$3)*('ＳＲＶ2023材料送付日程表 (report)'!$G$14:$BH$108))</f>
        <v>0</v>
      </c>
      <c r="CU38" s="146">
        <f>SUMPRODUCT(('ＳＲＶ2023材料送付日程表 (report)'!$B$14:$B$108='SRI (2023)'!$V38)*('ＳＲＶ2023材料送付日程表 (report)'!$G$12:$BH$12='SRI (2023)'!CU$3)*('ＳＲＶ2023材料送付日程表 (report)'!$G$14:$BH$108))</f>
        <v>0</v>
      </c>
      <c r="CV38" s="146">
        <f>SUMPRODUCT(('ＳＲＶ2023材料送付日程表 (report)'!$B$14:$B$108='SRI (2023)'!$V38)*('ＳＲＶ2023材料送付日程表 (report)'!$G$12:$BH$12='SRI (2023)'!CV$3)*('ＳＲＶ2023材料送付日程表 (report)'!$G$14:$BH$108))</f>
        <v>0</v>
      </c>
      <c r="CW38" s="146">
        <f>SUMPRODUCT(('ＳＲＶ2023材料送付日程表 (report)'!$B$14:$B$108='SRI (2023)'!$V38)*('ＳＲＶ2023材料送付日程表 (report)'!$G$12:$BH$12='SRI (2023)'!CW$3)*('ＳＲＶ2023材料送付日程表 (report)'!$G$14:$BH$108))</f>
        <v>0</v>
      </c>
      <c r="CX38" s="146">
        <f>SUMPRODUCT(('ＳＲＶ2023材料送付日程表 (report)'!$B$14:$B$108='SRI (2023)'!$V38)*('ＳＲＶ2023材料送付日程表 (report)'!$G$12:$BH$12='SRI (2023)'!CX$3)*('ＳＲＶ2023材料送付日程表 (report)'!$G$14:$BH$108))</f>
        <v>0</v>
      </c>
      <c r="CY38" s="146">
        <f>SUMPRODUCT(('ＳＲＶ2023材料送付日程表 (report)'!$B$14:$B$108='SRI (2023)'!$V38)*('ＳＲＶ2023材料送付日程表 (report)'!$G$12:$BH$12='SRI (2023)'!CY$3)*('ＳＲＶ2023材料送付日程表 (report)'!$G$14:$BH$108))</f>
        <v>0</v>
      </c>
      <c r="CZ38" s="146">
        <f>SUMPRODUCT(('ＳＲＶ2023材料送付日程表 (report)'!$B$14:$B$108='SRI (2023)'!$V38)*('ＳＲＶ2023材料送付日程表 (report)'!$G$12:$BH$12='SRI (2023)'!CZ$3)*('ＳＲＶ2023材料送付日程表 (report)'!$G$14:$BH$108))</f>
        <v>0</v>
      </c>
      <c r="DA38" s="146">
        <f>SUMPRODUCT(('ＳＲＶ2023材料送付日程表 (report)'!$B$14:$B$108='SRI (2023)'!$V38)*('ＳＲＶ2023材料送付日程表 (report)'!$G$12:$BH$12='SRI (2023)'!DA$3)*('ＳＲＶ2023材料送付日程表 (report)'!$G$14:$BH$108))</f>
        <v>0</v>
      </c>
      <c r="DB38" s="146">
        <f>SUMPRODUCT(('ＳＲＶ2023材料送付日程表 (report)'!$B$14:$B$108='SRI (2023)'!$V38)*('ＳＲＶ2023材料送付日程表 (report)'!$G$12:$BH$12='SRI (2023)'!DB$3)*('ＳＲＶ2023材料送付日程表 (report)'!$G$14:$BH$108))</f>
        <v>0</v>
      </c>
      <c r="DC38" s="146">
        <f>SUMPRODUCT(('ＳＲＶ2023材料送付日程表 (report)'!$B$14:$B$108='SRI (2023)'!$V38)*('ＳＲＶ2023材料送付日程表 (report)'!$G$12:$BH$12='SRI (2023)'!DC$3)*('ＳＲＶ2023材料送付日程表 (report)'!$G$14:$BH$108))</f>
        <v>0</v>
      </c>
      <c r="DD38" s="146">
        <f>SUMPRODUCT(('ＳＲＶ2023材料送付日程表 (report)'!$B$14:$B$108='SRI (2023)'!$V38)*('ＳＲＶ2023材料送付日程表 (report)'!$G$12:$BH$12='SRI (2023)'!DD$3)*('ＳＲＶ2023材料送付日程表 (report)'!$G$14:$BH$108))</f>
        <v>0</v>
      </c>
      <c r="DE38" s="146">
        <f>SUMPRODUCT(('ＳＲＶ2023材料送付日程表 (report)'!$B$14:$B$108='SRI (2023)'!$V38)*('ＳＲＶ2023材料送付日程表 (report)'!$G$12:$BH$12='SRI (2023)'!DE$3)*('ＳＲＶ2023材料送付日程表 (report)'!$G$14:$BH$108))</f>
        <v>0</v>
      </c>
      <c r="DF38" s="146">
        <f>SUMPRODUCT(('ＳＲＶ2023材料送付日程表 (report)'!$B$14:$B$108='SRI (2023)'!$V38)*('ＳＲＶ2023材料送付日程表 (report)'!$G$12:$BH$12='SRI (2023)'!DF$3)*('ＳＲＶ2023材料送付日程表 (report)'!$G$14:$BH$108))</f>
        <v>0</v>
      </c>
      <c r="DG38" s="146">
        <f>SUMPRODUCT(('ＳＲＶ2023材料送付日程表 (report)'!$B$14:$B$108='SRI (2023)'!$V38)*('ＳＲＶ2023材料送付日程表 (report)'!$G$12:$BH$12='SRI (2023)'!DG$3)*('ＳＲＶ2023材料送付日程表 (report)'!$G$14:$BH$108))</f>
        <v>0</v>
      </c>
      <c r="DH38" s="146">
        <f>SUMPRODUCT(('ＳＲＶ2023材料送付日程表 (report)'!$B$14:$B$108='SRI (2023)'!$V38)*('ＳＲＶ2023材料送付日程表 (report)'!$G$12:$BH$12='SRI (2023)'!DH$3)*('ＳＲＶ2023材料送付日程表 (report)'!$G$14:$BH$108))</f>
        <v>0</v>
      </c>
      <c r="DI38" s="146">
        <f>SUMPRODUCT(('ＳＲＶ2023材料送付日程表 (report)'!$B$14:$B$108='SRI (2023)'!$V38)*('ＳＲＶ2023材料送付日程表 (report)'!$G$12:$BH$12='SRI (2023)'!DI$3)*('ＳＲＶ2023材料送付日程表 (report)'!$G$14:$BH$108))</f>
        <v>0</v>
      </c>
      <c r="DJ38" s="146">
        <f>SUMPRODUCT(('ＳＲＶ2023材料送付日程表 (report)'!$B$14:$B$108='SRI (2023)'!$V38)*('ＳＲＶ2023材料送付日程表 (report)'!$G$12:$BH$12='SRI (2023)'!DJ$3)*('ＳＲＶ2023材料送付日程表 (report)'!$G$14:$BH$108))</f>
        <v>0</v>
      </c>
      <c r="DK38" s="146">
        <f>SUMPRODUCT(('ＳＲＶ2023材料送付日程表 (report)'!$B$14:$B$108='SRI (2023)'!$V38)*('ＳＲＶ2023材料送付日程表 (report)'!$G$12:$BH$12='SRI (2023)'!DK$3)*('ＳＲＶ2023材料送付日程表 (report)'!$G$14:$BH$108))</f>
        <v>0</v>
      </c>
      <c r="DL38" s="146">
        <f>SUMPRODUCT(('ＳＲＶ2023材料送付日程表 (report)'!$B$14:$B$108='SRI (2023)'!$V38)*('ＳＲＶ2023材料送付日程表 (report)'!$G$12:$BH$12='SRI (2023)'!DL$3)*('ＳＲＶ2023材料送付日程表 (report)'!$G$14:$BH$108))</f>
        <v>0</v>
      </c>
      <c r="DM38" s="146">
        <f>SUMPRODUCT(('ＳＲＶ2023材料送付日程表 (report)'!$B$14:$B$108='SRI (2023)'!$V38)*('ＳＲＶ2023材料送付日程表 (report)'!$G$12:$BH$12='SRI (2023)'!DM$3)*('ＳＲＶ2023材料送付日程表 (report)'!$G$14:$BH$108))</f>
        <v>0</v>
      </c>
      <c r="DN38" s="146">
        <f>SUMPRODUCT(('ＳＲＶ2023材料送付日程表 (report)'!$B$14:$B$108='SRI (2023)'!$V38)*('ＳＲＶ2023材料送付日程表 (report)'!$G$12:$BH$12='SRI (2023)'!DN$3)*('ＳＲＶ2023材料送付日程表 (report)'!$G$14:$BH$108))</f>
        <v>0</v>
      </c>
      <c r="DO38" s="146">
        <f>SUMPRODUCT(('ＳＲＶ2023材料送付日程表 (report)'!$B$14:$B$108='SRI (2023)'!$V38)*('ＳＲＶ2023材料送付日程表 (report)'!$G$12:$BH$12='SRI (2023)'!DO$3)*('ＳＲＶ2023材料送付日程表 (report)'!$G$14:$BH$108))</f>
        <v>0</v>
      </c>
      <c r="DP38" s="146">
        <f>SUMPRODUCT(('ＳＲＶ2023材料送付日程表 (report)'!$B$14:$B$108='SRI (2023)'!$V38)*('ＳＲＶ2023材料送付日程表 (report)'!$G$12:$BH$12='SRI (2023)'!DP$3)*('ＳＲＶ2023材料送付日程表 (report)'!$G$14:$BH$108))</f>
        <v>0</v>
      </c>
      <c r="DQ38" s="146">
        <f>SUMPRODUCT(('ＳＲＶ2023材料送付日程表 (report)'!$B$14:$B$108='SRI (2023)'!$V38)*('ＳＲＶ2023材料送付日程表 (report)'!$G$12:$BH$12='SRI (2023)'!DQ$3)*('ＳＲＶ2023材料送付日程表 (report)'!$G$14:$BH$108))</f>
        <v>0</v>
      </c>
      <c r="DR38" s="146">
        <f>SUMPRODUCT(('ＳＲＶ2023材料送付日程表 (report)'!$B$14:$B$108='SRI (2023)'!$V38)*('ＳＲＶ2023材料送付日程表 (report)'!$G$12:$BH$12='SRI (2023)'!DR$3)*('ＳＲＶ2023材料送付日程表 (report)'!$G$14:$BH$108))</f>
        <v>0</v>
      </c>
      <c r="DS38" s="146">
        <f>SUMPRODUCT(('ＳＲＶ2023材料送付日程表 (report)'!$B$14:$B$108='SRI (2023)'!$V38)*('ＳＲＶ2023材料送付日程表 (report)'!$G$12:$BH$12='SRI (2023)'!DS$3)*('ＳＲＶ2023材料送付日程表 (report)'!$G$14:$BH$108))</f>
        <v>0</v>
      </c>
      <c r="DT38" s="146">
        <f>SUMPRODUCT(('ＳＲＶ2023材料送付日程表 (report)'!$B$14:$B$108='SRI (2023)'!$V38)*('ＳＲＶ2023材料送付日程表 (report)'!$G$12:$BH$12='SRI (2023)'!DT$3)*('ＳＲＶ2023材料送付日程表 (report)'!$G$14:$BH$108))</f>
        <v>0</v>
      </c>
      <c r="DU38" s="146">
        <f>SUMPRODUCT(('ＳＲＶ2023材料送付日程表 (report)'!$B$14:$B$108='SRI (2023)'!$V38)*('ＳＲＶ2023材料送付日程表 (report)'!$G$12:$BH$12='SRI (2023)'!DU$3)*('ＳＲＶ2023材料送付日程表 (report)'!$G$14:$BH$108))</f>
        <v>0</v>
      </c>
      <c r="DV38" s="146">
        <f>SUMPRODUCT(('ＳＲＶ2023材料送付日程表 (report)'!$B$14:$B$108='SRI (2023)'!$V38)*('ＳＲＶ2023材料送付日程表 (report)'!$G$12:$BH$12='SRI (2023)'!DV$3)*('ＳＲＶ2023材料送付日程表 (report)'!$G$14:$BH$108))</f>
        <v>0</v>
      </c>
      <c r="DW38" s="146">
        <f>SUMPRODUCT(('ＳＲＶ2023材料送付日程表 (report)'!$B$14:$B$108='SRI (2023)'!$V38)*('ＳＲＶ2023材料送付日程表 (report)'!$G$12:$BH$12='SRI (2023)'!DW$3)*('ＳＲＶ2023材料送付日程表 (report)'!$G$14:$BH$108))</f>
        <v>0</v>
      </c>
      <c r="DX38" s="146">
        <f>SUMPRODUCT(('ＳＲＶ2023材料送付日程表 (report)'!$B$14:$B$108='SRI (2023)'!$V38)*('ＳＲＶ2023材料送付日程表 (report)'!$G$12:$BH$12='SRI (2023)'!DX$3)*('ＳＲＶ2023材料送付日程表 (report)'!$G$14:$BH$108))</f>
        <v>0</v>
      </c>
      <c r="DY38" s="146">
        <f>SUMPRODUCT(('ＳＲＶ2023材料送付日程表 (report)'!$B$14:$B$108='SRI (2023)'!$V38)*('ＳＲＶ2023材料送付日程表 (report)'!$G$12:$BH$12='SRI (2023)'!DY$3)*('ＳＲＶ2023材料送付日程表 (report)'!$G$14:$BH$108))</f>
        <v>0</v>
      </c>
      <c r="DZ38" s="146">
        <f>SUMPRODUCT(('ＳＲＶ2023材料送付日程表 (report)'!$B$14:$B$108='SRI (2023)'!$V38)*('ＳＲＶ2023材料送付日程表 (report)'!$G$12:$BH$12='SRI (2023)'!DZ$3)*('ＳＲＶ2023材料送付日程表 (report)'!$G$14:$BH$108))</f>
        <v>0</v>
      </c>
      <c r="EA38" s="146">
        <f>SUMPRODUCT(('ＳＲＶ2023材料送付日程表 (report)'!$B$14:$B$108='SRI (2023)'!$V38)*('ＳＲＶ2023材料送付日程表 (report)'!$G$12:$BH$12='SRI (2023)'!EA$3)*('ＳＲＶ2023材料送付日程表 (report)'!$G$14:$BH$108))</f>
        <v>0</v>
      </c>
      <c r="EB38" s="146">
        <f>SUMPRODUCT(('ＳＲＶ2023材料送付日程表 (report)'!$B$14:$B$108='SRI (2023)'!$V38)*('ＳＲＶ2023材料送付日程表 (report)'!$G$12:$BH$12='SRI (2023)'!EB$3)*('ＳＲＶ2023材料送付日程表 (report)'!$G$14:$BH$108))</f>
        <v>0</v>
      </c>
      <c r="EC38" s="146">
        <f>SUMPRODUCT(('ＳＲＶ2023材料送付日程表 (report)'!$B$14:$B$108='SRI (2023)'!$V38)*('ＳＲＶ2023材料送付日程表 (report)'!$G$12:$BH$12='SRI (2023)'!EC$3)*('ＳＲＶ2023材料送付日程表 (report)'!$G$14:$BH$108))</f>
        <v>0</v>
      </c>
      <c r="ED38" s="146">
        <f>SUMPRODUCT(('ＳＲＶ2023材料送付日程表 (report)'!$B$14:$B$108='SRI (2023)'!$V38)*('ＳＲＶ2023材料送付日程表 (report)'!$G$12:$BH$12='SRI (2023)'!ED$3)*('ＳＲＶ2023材料送付日程表 (report)'!$G$14:$BH$108))</f>
        <v>0</v>
      </c>
      <c r="EE38" s="146">
        <f>SUMPRODUCT(('ＳＲＶ2023材料送付日程表 (report)'!$B$14:$B$108='SRI (2023)'!$V38)*('ＳＲＶ2023材料送付日程表 (report)'!$G$12:$BH$12='SRI (2023)'!EE$3)*('ＳＲＶ2023材料送付日程表 (report)'!$G$14:$BH$108))</f>
        <v>0</v>
      </c>
      <c r="EF38" s="146">
        <f>SUMPRODUCT(('ＳＲＶ2023材料送付日程表 (report)'!$B$14:$B$108='SRI (2023)'!$V38)*('ＳＲＶ2023材料送付日程表 (report)'!$G$12:$BH$12='SRI (2023)'!EF$3)*('ＳＲＶ2023材料送付日程表 (report)'!$G$14:$BH$108))</f>
        <v>0</v>
      </c>
      <c r="EG38" s="146">
        <f>SUMPRODUCT(('ＳＲＶ2023材料送付日程表 (report)'!$B$14:$B$108='SRI (2023)'!$V38)*('ＳＲＶ2023材料送付日程表 (report)'!$G$12:$BH$12='SRI (2023)'!EG$3)*('ＳＲＶ2023材料送付日程表 (report)'!$G$14:$BH$108))</f>
        <v>0</v>
      </c>
      <c r="EH38" s="146">
        <f>SUMPRODUCT(('ＳＲＶ2023材料送付日程表 (report)'!$B$14:$B$108='SRI (2023)'!$V38)*('ＳＲＶ2023材料送付日程表 (report)'!$G$12:$BH$12='SRI (2023)'!EH$3)*('ＳＲＶ2023材料送付日程表 (report)'!$G$14:$BH$108))</f>
        <v>0</v>
      </c>
      <c r="EI38" s="146">
        <f>SUMPRODUCT(('ＳＲＶ2023材料送付日程表 (report)'!$B$14:$B$108='SRI (2023)'!$V38)*('ＳＲＶ2023材料送付日程表 (report)'!$G$12:$BH$12='SRI (2023)'!EI$3)*('ＳＲＶ2023材料送付日程表 (report)'!$G$14:$BH$108))</f>
        <v>0</v>
      </c>
      <c r="EJ38" s="146">
        <f>SUMPRODUCT(('ＳＲＶ2023材料送付日程表 (report)'!$B$14:$B$108='SRI (2023)'!$V38)*('ＳＲＶ2023材料送付日程表 (report)'!$G$12:$BH$12='SRI (2023)'!EJ$3)*('ＳＲＶ2023材料送付日程表 (report)'!$G$14:$BH$108))</f>
        <v>0</v>
      </c>
      <c r="EK38" s="146">
        <f>SUMPRODUCT(('ＳＲＶ2023材料送付日程表 (report)'!$B$14:$B$108='SRI (2023)'!$V38)*('ＳＲＶ2023材料送付日程表 (report)'!$G$12:$BH$12='SRI (2023)'!EK$3)*('ＳＲＶ2023材料送付日程表 (report)'!$G$14:$BH$108))</f>
        <v>0</v>
      </c>
      <c r="EL38" s="146">
        <f>SUMPRODUCT(('ＳＲＶ2023材料送付日程表 (report)'!$B$14:$B$108='SRI (2023)'!$V38)*('ＳＲＶ2023材料送付日程表 (report)'!$G$12:$BH$12='SRI (2023)'!EL$3)*('ＳＲＶ2023材料送付日程表 (report)'!$G$14:$BH$108))</f>
        <v>0</v>
      </c>
      <c r="EM38" s="146">
        <f>SUMPRODUCT(('ＳＲＶ2023材料送付日程表 (report)'!$B$14:$B$108='SRI (2023)'!$V38)*('ＳＲＶ2023材料送付日程表 (report)'!$G$12:$BH$12='SRI (2023)'!EM$3)*('ＳＲＶ2023材料送付日程表 (report)'!$G$14:$BH$108))</f>
        <v>0</v>
      </c>
      <c r="EN38" s="146">
        <f>SUMPRODUCT(('ＳＲＶ2023材料送付日程表 (report)'!$B$14:$B$108='SRI (2023)'!$V38)*('ＳＲＶ2023材料送付日程表 (report)'!$G$12:$BH$12='SRI (2023)'!EN$3)*('ＳＲＶ2023材料送付日程表 (report)'!$G$14:$BH$108))</f>
        <v>0</v>
      </c>
      <c r="EO38" s="146">
        <f>SUMPRODUCT(('ＳＲＶ2023材料送付日程表 (report)'!$B$14:$B$108='SRI (2023)'!$V38)*('ＳＲＶ2023材料送付日程表 (report)'!$G$12:$BH$12='SRI (2023)'!EO$3)*('ＳＲＶ2023材料送付日程表 (report)'!$G$14:$BH$108))</f>
        <v>0</v>
      </c>
      <c r="EP38" s="146">
        <f>SUMPRODUCT(('ＳＲＶ2023材料送付日程表 (report)'!$B$14:$B$108='SRI (2023)'!$V38)*('ＳＲＶ2023材料送付日程表 (report)'!$G$12:$BH$12='SRI (2023)'!EP$3)*('ＳＲＶ2023材料送付日程表 (report)'!$G$14:$BH$108))</f>
        <v>0</v>
      </c>
      <c r="EQ38" s="146">
        <f>SUMPRODUCT(('ＳＲＶ2023材料送付日程表 (report)'!$B$14:$B$108='SRI (2023)'!$V38)*('ＳＲＶ2023材料送付日程表 (report)'!$G$12:$BH$12='SRI (2023)'!EQ$3)*('ＳＲＶ2023材料送付日程表 (report)'!$G$14:$BH$108))</f>
        <v>0</v>
      </c>
      <c r="ER38" s="146">
        <f>SUMPRODUCT(('ＳＲＶ2023材料送付日程表 (report)'!$B$14:$B$108='SRI (2023)'!$V38)*('ＳＲＶ2023材料送付日程表 (report)'!$G$12:$BH$12='SRI (2023)'!ER$3)*('ＳＲＶ2023材料送付日程表 (report)'!$G$14:$BH$108))</f>
        <v>0</v>
      </c>
      <c r="ES38" s="146">
        <f>SUMPRODUCT(('ＳＲＶ2023材料送付日程表 (report)'!$B$14:$B$108='SRI (2023)'!$V38)*('ＳＲＶ2023材料送付日程表 (report)'!$G$12:$BH$12='SRI (2023)'!ES$3)*('ＳＲＶ2023材料送付日程表 (report)'!$G$14:$BH$108))</f>
        <v>0</v>
      </c>
      <c r="ET38" s="146">
        <f>SUMPRODUCT(('ＳＲＶ2023材料送付日程表 (report)'!$B$14:$B$108='SRI (2023)'!$V38)*('ＳＲＶ2023材料送付日程表 (report)'!$G$12:$BH$12='SRI (2023)'!ET$3)*('ＳＲＶ2023材料送付日程表 (report)'!$G$14:$BH$108))</f>
        <v>0</v>
      </c>
      <c r="EU38" s="146">
        <f>SUMPRODUCT(('ＳＲＶ2023材料送付日程表 (report)'!$B$14:$B$108='SRI (2023)'!$V38)*('ＳＲＶ2023材料送付日程表 (report)'!$G$12:$BH$12='SRI (2023)'!EU$3)*('ＳＲＶ2023材料送付日程表 (report)'!$G$14:$BH$108))</f>
        <v>0</v>
      </c>
      <c r="EV38" s="146">
        <f>SUMPRODUCT(('ＳＲＶ2023材料送付日程表 (report)'!$B$14:$B$108='SRI (2023)'!$V38)*('ＳＲＶ2023材料送付日程表 (report)'!$G$12:$BH$12='SRI (2023)'!EV$3)*('ＳＲＶ2023材料送付日程表 (report)'!$G$14:$BH$108))</f>
        <v>0</v>
      </c>
      <c r="EW38" s="146">
        <f>SUMPRODUCT(('ＳＲＶ2023材料送付日程表 (report)'!$B$14:$B$108='SRI (2023)'!$V38)*('ＳＲＶ2023材料送付日程表 (report)'!$G$12:$BH$12='SRI (2023)'!EW$3)*('ＳＲＶ2023材料送付日程表 (report)'!$G$14:$BH$108))</f>
        <v>0</v>
      </c>
      <c r="EX38" s="146">
        <f>SUMPRODUCT(('ＳＲＶ2023材料送付日程表 (report)'!$B$14:$B$108='SRI (2023)'!$V38)*('ＳＲＶ2023材料送付日程表 (report)'!$G$12:$BH$12='SRI (2023)'!EX$3)*('ＳＲＶ2023材料送付日程表 (report)'!$G$14:$BH$108))</f>
        <v>0</v>
      </c>
      <c r="EY38" s="146">
        <f>SUMPRODUCT(('ＳＲＶ2023材料送付日程表 (report)'!$B$14:$B$108='SRI (2023)'!$V38)*('ＳＲＶ2023材料送付日程表 (report)'!$G$12:$BH$12='SRI (2023)'!EY$3)*('ＳＲＶ2023材料送付日程表 (report)'!$G$14:$BH$108))</f>
        <v>0</v>
      </c>
      <c r="EZ38" s="146">
        <f>SUMPRODUCT(('ＳＲＶ2023材料送付日程表 (report)'!$B$14:$B$108='SRI (2023)'!$V38)*('ＳＲＶ2023材料送付日程表 (report)'!$G$12:$BH$12='SRI (2023)'!EZ$3)*('ＳＲＶ2023材料送付日程表 (report)'!$G$14:$BH$108))</f>
        <v>0</v>
      </c>
      <c r="FA38" s="146">
        <f>SUMPRODUCT(('ＳＲＶ2023材料送付日程表 (report)'!$B$14:$B$108='SRI (2023)'!$V38)*('ＳＲＶ2023材料送付日程表 (report)'!$G$12:$BH$12='SRI (2023)'!FA$3)*('ＳＲＶ2023材料送付日程表 (report)'!$G$14:$BH$108))</f>
        <v>0</v>
      </c>
      <c r="FB38" s="146">
        <f>SUMPRODUCT(('ＳＲＶ2023材料送付日程表 (report)'!$B$14:$B$108='SRI (2023)'!$V38)*('ＳＲＶ2023材料送付日程表 (report)'!$G$12:$BH$12='SRI (2023)'!FB$3)*('ＳＲＶ2023材料送付日程表 (report)'!$G$14:$BH$108))</f>
        <v>0</v>
      </c>
      <c r="FC38" s="146">
        <f>SUMPRODUCT(('ＳＲＶ2023材料送付日程表 (report)'!$B$14:$B$108='SRI (2023)'!$V38)*('ＳＲＶ2023材料送付日程表 (report)'!$G$12:$BH$12='SRI (2023)'!FC$3)*('ＳＲＶ2023材料送付日程表 (report)'!$G$14:$BH$108))</f>
        <v>0</v>
      </c>
      <c r="FD38" s="146">
        <f>SUMPRODUCT(('ＳＲＶ2023材料送付日程表 (report)'!$B$14:$B$108='SRI (2023)'!$V38)*('ＳＲＶ2023材料送付日程表 (report)'!$G$12:$BH$12='SRI (2023)'!FD$3)*('ＳＲＶ2023材料送付日程表 (report)'!$G$14:$BH$108))</f>
        <v>0</v>
      </c>
      <c r="FE38" s="146">
        <f>SUMPRODUCT(('ＳＲＶ2023材料送付日程表 (report)'!$B$14:$B$108='SRI (2023)'!$V38)*('ＳＲＶ2023材料送付日程表 (report)'!$G$12:$BH$12='SRI (2023)'!FE$3)*('ＳＲＶ2023材料送付日程表 (report)'!$G$14:$BH$108))</f>
        <v>0</v>
      </c>
      <c r="FF38" s="146">
        <f>SUMPRODUCT(('ＳＲＶ2023材料送付日程表 (report)'!$B$14:$B$108='SRI (2023)'!$V38)*('ＳＲＶ2023材料送付日程表 (report)'!$G$12:$BH$12='SRI (2023)'!FF$3)*('ＳＲＶ2023材料送付日程表 (report)'!$G$14:$BH$108))</f>
        <v>0</v>
      </c>
      <c r="FG38" s="146">
        <f>SUMPRODUCT(('ＳＲＶ2023材料送付日程表 (report)'!$B$14:$B$108='SRI (2023)'!$V38)*('ＳＲＶ2023材料送付日程表 (report)'!$G$12:$BH$12='SRI (2023)'!FG$3)*('ＳＲＶ2023材料送付日程表 (report)'!$G$14:$BH$108))</f>
        <v>0</v>
      </c>
      <c r="FH38" s="146">
        <f>SUMPRODUCT(('ＳＲＶ2023材料送付日程表 (report)'!$B$14:$B$108='SRI (2023)'!$V38)*('ＳＲＶ2023材料送付日程表 (report)'!$G$12:$BH$12='SRI (2023)'!FH$3)*('ＳＲＶ2023材料送付日程表 (report)'!$G$14:$BH$108))</f>
        <v>0</v>
      </c>
      <c r="FI38" s="146">
        <f>SUMPRODUCT(('ＳＲＶ2023材料送付日程表 (report)'!$B$14:$B$108='SRI (2023)'!$V38)*('ＳＲＶ2023材料送付日程表 (report)'!$G$12:$BH$12='SRI (2023)'!FI$3)*('ＳＲＶ2023材料送付日程表 (report)'!$G$14:$BH$108))</f>
        <v>0</v>
      </c>
      <c r="FJ38" s="146">
        <f>SUMPRODUCT(('ＳＲＶ2023材料送付日程表 (report)'!$B$14:$B$108='SRI (2023)'!$V38)*('ＳＲＶ2023材料送付日程表 (report)'!$G$12:$BH$12='SRI (2023)'!FJ$3)*('ＳＲＶ2023材料送付日程表 (report)'!$G$14:$BH$108))</f>
        <v>0</v>
      </c>
      <c r="FK38" s="146">
        <f>SUMPRODUCT(('ＳＲＶ2023材料送付日程表 (report)'!$B$14:$B$108='SRI (2023)'!$V38)*('ＳＲＶ2023材料送付日程表 (report)'!$G$12:$BH$12='SRI (2023)'!FK$3)*('ＳＲＶ2023材料送付日程表 (report)'!$G$14:$BH$108))</f>
        <v>0</v>
      </c>
      <c r="FL38" s="146">
        <f>SUMPRODUCT(('ＳＲＶ2023材料送付日程表 (report)'!$B$14:$B$108='SRI (2023)'!$V38)*('ＳＲＶ2023材料送付日程表 (report)'!$G$12:$BH$12='SRI (2023)'!FL$3)*('ＳＲＶ2023材料送付日程表 (report)'!$G$14:$BH$108))</f>
        <v>0</v>
      </c>
      <c r="FM38" s="146">
        <f>SUMPRODUCT(('ＳＲＶ2023材料送付日程表 (report)'!$B$14:$B$108='SRI (2023)'!$V38)*('ＳＲＶ2023材料送付日程表 (report)'!$G$12:$BH$12='SRI (2023)'!FM$3)*('ＳＲＶ2023材料送付日程表 (report)'!$G$14:$BH$108))</f>
        <v>0</v>
      </c>
      <c r="FN38" s="146">
        <f>SUMPRODUCT(('ＳＲＶ2023材料送付日程表 (report)'!$B$14:$B$108='SRI (2023)'!$V38)*('ＳＲＶ2023材料送付日程表 (report)'!$G$12:$BH$12='SRI (2023)'!FN$3)*('ＳＲＶ2023材料送付日程表 (report)'!$G$14:$BH$108))</f>
        <v>0</v>
      </c>
      <c r="FO38" s="146">
        <f>SUMPRODUCT(('ＳＲＶ2023材料送付日程表 (report)'!$B$14:$B$108='SRI (2023)'!$V38)*('ＳＲＶ2023材料送付日程表 (report)'!$G$12:$BH$12='SRI (2023)'!FO$3)*('ＳＲＶ2023材料送付日程表 (report)'!$G$14:$BH$108))</f>
        <v>0</v>
      </c>
      <c r="FP38" s="146">
        <f>SUMPRODUCT(('ＳＲＶ2023材料送付日程表 (report)'!$B$14:$B$108='SRI (2023)'!$V38)*('ＳＲＶ2023材料送付日程表 (report)'!$G$12:$BH$12='SRI (2023)'!FP$3)*('ＳＲＶ2023材料送付日程表 (report)'!$G$14:$BH$108))</f>
        <v>0</v>
      </c>
      <c r="FQ38" s="146">
        <f>SUMPRODUCT(('ＳＲＶ2023材料送付日程表 (report)'!$B$14:$B$108='SRI (2023)'!$V38)*('ＳＲＶ2023材料送付日程表 (report)'!$G$12:$BH$12='SRI (2023)'!FQ$3)*('ＳＲＶ2023材料送付日程表 (report)'!$G$14:$BH$108))</f>
        <v>0</v>
      </c>
      <c r="FR38" s="146">
        <f>SUMPRODUCT(('ＳＲＶ2023材料送付日程表 (report)'!$B$14:$B$108='SRI (2023)'!$V38)*('ＳＲＶ2023材料送付日程表 (report)'!$G$12:$BH$12='SRI (2023)'!FR$3)*('ＳＲＶ2023材料送付日程表 (report)'!$G$14:$BH$108))</f>
        <v>0</v>
      </c>
      <c r="FS38" s="146">
        <f>SUMPRODUCT(('ＳＲＶ2023材料送付日程表 (report)'!$B$14:$B$108='SRI (2023)'!$V38)*('ＳＲＶ2023材料送付日程表 (report)'!$G$12:$BH$12='SRI (2023)'!FS$3)*('ＳＲＶ2023材料送付日程表 (report)'!$G$14:$BH$108))</f>
        <v>0</v>
      </c>
      <c r="FT38" s="146">
        <f>SUMPRODUCT(('ＳＲＶ2023材料送付日程表 (report)'!$B$14:$B$108='SRI (2023)'!$V38)*('ＳＲＶ2023材料送付日程表 (report)'!$G$12:$BH$12='SRI (2023)'!FT$3)*('ＳＲＶ2023材料送付日程表 (report)'!$G$14:$BH$108))</f>
        <v>0</v>
      </c>
      <c r="FU38" s="146">
        <f>SUMPRODUCT(('ＳＲＶ2023材料送付日程表 (report)'!$B$14:$B$108='SRI (2023)'!$V38)*('ＳＲＶ2023材料送付日程表 (report)'!$G$12:$BH$12='SRI (2023)'!FU$3)*('ＳＲＶ2023材料送付日程表 (report)'!$G$14:$BH$108))</f>
        <v>0</v>
      </c>
      <c r="FV38" s="146">
        <f>SUMPRODUCT(('ＳＲＶ2023材料送付日程表 (report)'!$B$14:$B$108='SRI (2023)'!$V38)*('ＳＲＶ2023材料送付日程表 (report)'!$G$12:$BH$12='SRI (2023)'!FV$3)*('ＳＲＶ2023材料送付日程表 (report)'!$G$14:$BH$108))</f>
        <v>0</v>
      </c>
      <c r="FW38" s="146">
        <f>SUMPRODUCT(('ＳＲＶ2023材料送付日程表 (report)'!$B$14:$B$108='SRI (2023)'!$V38)*('ＳＲＶ2023材料送付日程表 (report)'!$G$12:$BH$12='SRI (2023)'!FW$3)*('ＳＲＶ2023材料送付日程表 (report)'!$G$14:$BH$108))</f>
        <v>0</v>
      </c>
      <c r="FX38" s="146">
        <f>SUMPRODUCT(('ＳＲＶ2023材料送付日程表 (report)'!$B$14:$B$108='SRI (2023)'!$V38)*('ＳＲＶ2023材料送付日程表 (report)'!$G$12:$BH$12='SRI (2023)'!FX$3)*('ＳＲＶ2023材料送付日程表 (report)'!$G$14:$BH$108))</f>
        <v>0</v>
      </c>
      <c r="FY38" s="146">
        <f>SUMPRODUCT(('ＳＲＶ2023材料送付日程表 (report)'!$B$14:$B$108='SRI (2023)'!$V38)*('ＳＲＶ2023材料送付日程表 (report)'!$G$12:$BH$12='SRI (2023)'!FY$3)*('ＳＲＶ2023材料送付日程表 (report)'!$G$14:$BH$108))</f>
        <v>0</v>
      </c>
      <c r="FZ38" s="146">
        <f>SUMPRODUCT(('ＳＲＶ2023材料送付日程表 (report)'!$B$14:$B$108='SRI (2023)'!$V38)*('ＳＲＶ2023材料送付日程表 (report)'!$G$12:$BH$12='SRI (2023)'!FZ$3)*('ＳＲＶ2023材料送付日程表 (report)'!$G$14:$BH$108))</f>
        <v>0</v>
      </c>
      <c r="GA38" s="146">
        <f>SUMPRODUCT(('ＳＲＶ2023材料送付日程表 (report)'!$B$14:$B$108='SRI (2023)'!$V38)*('ＳＲＶ2023材料送付日程表 (report)'!$G$12:$BH$12='SRI (2023)'!GA$3)*('ＳＲＶ2023材料送付日程表 (report)'!$G$14:$BH$108))</f>
        <v>0</v>
      </c>
      <c r="GB38" s="146">
        <f>SUMPRODUCT(('ＳＲＶ2023材料送付日程表 (report)'!$B$14:$B$108='SRI (2023)'!$V38)*('ＳＲＶ2023材料送付日程表 (report)'!$G$12:$BH$12='SRI (2023)'!GB$3)*('ＳＲＶ2023材料送付日程表 (report)'!$G$14:$BH$108))</f>
        <v>0</v>
      </c>
      <c r="GC38" s="146">
        <f>SUMPRODUCT(('ＳＲＶ2023材料送付日程表 (report)'!$B$14:$B$108='SRI (2023)'!$V38)*('ＳＲＶ2023材料送付日程表 (report)'!$G$12:$BH$12='SRI (2023)'!GC$3)*('ＳＲＶ2023材料送付日程表 (report)'!$G$14:$BH$108))</f>
        <v>0</v>
      </c>
      <c r="GD38" s="146">
        <f>SUMPRODUCT(('ＳＲＶ2023材料送付日程表 (report)'!$B$14:$B$108='SRI (2023)'!$V38)*('ＳＲＶ2023材料送付日程表 (report)'!$G$12:$BH$12='SRI (2023)'!GD$3)*('ＳＲＶ2023材料送付日程表 (report)'!$G$14:$BH$108))</f>
        <v>0</v>
      </c>
      <c r="GE38" s="146">
        <f>SUMPRODUCT(('ＳＲＶ2023材料送付日程表 (report)'!$B$14:$B$108='SRI (2023)'!$V38)*('ＳＲＶ2023材料送付日程表 (report)'!$G$12:$BH$12='SRI (2023)'!GE$3)*('ＳＲＶ2023材料送付日程表 (report)'!$G$14:$BH$108))</f>
        <v>0</v>
      </c>
      <c r="GF38" s="146">
        <f>SUMPRODUCT(('ＳＲＶ2023材料送付日程表 (report)'!$B$14:$B$108='SRI (2023)'!$V38)*('ＳＲＶ2023材料送付日程表 (report)'!$G$12:$BH$12='SRI (2023)'!GF$3)*('ＳＲＶ2023材料送付日程表 (report)'!$G$14:$BH$108))</f>
        <v>0</v>
      </c>
      <c r="GG38" s="146">
        <f>SUMPRODUCT(('ＳＲＶ2023材料送付日程表 (report)'!$B$14:$B$108='SRI (2023)'!$V38)*('ＳＲＶ2023材料送付日程表 (report)'!$G$12:$BH$12='SRI (2023)'!GG$3)*('ＳＲＶ2023材料送付日程表 (report)'!$G$14:$BH$108))</f>
        <v>0</v>
      </c>
      <c r="GH38" s="146">
        <f>SUMPRODUCT(('ＳＲＶ2023材料送付日程表 (report)'!$B$14:$B$108='SRI (2023)'!$V38)*('ＳＲＶ2023材料送付日程表 (report)'!$G$12:$BH$12='SRI (2023)'!GH$3)*('ＳＲＶ2023材料送付日程表 (report)'!$G$14:$BH$108))</f>
        <v>0</v>
      </c>
      <c r="GI38" s="146">
        <f>SUMPRODUCT(('ＳＲＶ2023材料送付日程表 (report)'!$B$14:$B$108='SRI (2023)'!$V38)*('ＳＲＶ2023材料送付日程表 (report)'!$G$12:$BH$12='SRI (2023)'!GI$3)*('ＳＲＶ2023材料送付日程表 (report)'!$G$14:$BH$108))</f>
        <v>0</v>
      </c>
      <c r="GJ38" s="146">
        <f>SUMPRODUCT(('ＳＲＶ2023材料送付日程表 (report)'!$B$14:$B$108='SRI (2023)'!$V38)*('ＳＲＶ2023材料送付日程表 (report)'!$G$12:$BH$12='SRI (2023)'!GJ$3)*('ＳＲＶ2023材料送付日程表 (report)'!$G$14:$BH$108))</f>
        <v>0</v>
      </c>
      <c r="GK38" s="146">
        <f>SUMPRODUCT(('ＳＲＶ2023材料送付日程表 (report)'!$B$14:$B$108='SRI (2023)'!$V38)*('ＳＲＶ2023材料送付日程表 (report)'!$G$12:$BH$12='SRI (2023)'!GK$3)*('ＳＲＶ2023材料送付日程表 (report)'!$G$14:$BH$108))</f>
        <v>0</v>
      </c>
      <c r="GL38" s="146">
        <f>SUMPRODUCT(('ＳＲＶ2023材料送付日程表 (report)'!$B$14:$B$108='SRI (2023)'!$V38)*('ＳＲＶ2023材料送付日程表 (report)'!$G$12:$BH$12='SRI (2023)'!GL$3)*('ＳＲＶ2023材料送付日程表 (report)'!$G$14:$BH$108))</f>
        <v>0</v>
      </c>
      <c r="GM38" s="146">
        <f>SUMPRODUCT(('ＳＲＶ2023材料送付日程表 (report)'!$B$14:$B$108='SRI (2023)'!$V38)*('ＳＲＶ2023材料送付日程表 (report)'!$G$12:$BH$12='SRI (2023)'!GM$3)*('ＳＲＶ2023材料送付日程表 (report)'!$G$14:$BH$108))</f>
        <v>0</v>
      </c>
      <c r="GN38" s="146">
        <f>SUMPRODUCT(('ＳＲＶ2023材料送付日程表 (report)'!$B$14:$B$108='SRI (2023)'!$V38)*('ＳＲＶ2023材料送付日程表 (report)'!$G$12:$BH$12='SRI (2023)'!GN$3)*('ＳＲＶ2023材料送付日程表 (report)'!$G$14:$BH$108))</f>
        <v>0</v>
      </c>
      <c r="GO38" s="146">
        <f>SUMPRODUCT(('ＳＲＶ2023材料送付日程表 (report)'!$B$14:$B$108='SRI (2023)'!$V38)*('ＳＲＶ2023材料送付日程表 (report)'!$G$12:$BH$12='SRI (2023)'!GO$3)*('ＳＲＶ2023材料送付日程表 (report)'!$G$14:$BH$108))</f>
        <v>0</v>
      </c>
      <c r="GP38" s="146">
        <f>SUMPRODUCT(('ＳＲＶ2023材料送付日程表 (report)'!$B$14:$B$108='SRI (2023)'!$V38)*('ＳＲＶ2023材料送付日程表 (report)'!$G$12:$BH$12='SRI (2023)'!GP$3)*('ＳＲＶ2023材料送付日程表 (report)'!$G$14:$BH$108))</f>
        <v>0</v>
      </c>
      <c r="GQ38" s="146">
        <f>SUMPRODUCT(('ＳＲＶ2023材料送付日程表 (report)'!$B$14:$B$108='SRI (2023)'!$V38)*('ＳＲＶ2023材料送付日程表 (report)'!$G$12:$BH$12='SRI (2023)'!GQ$3)*('ＳＲＶ2023材料送付日程表 (report)'!$G$14:$BH$108))</f>
        <v>0</v>
      </c>
      <c r="GR38" s="146">
        <f>SUMPRODUCT(('ＳＲＶ2023材料送付日程表 (report)'!$B$14:$B$108='SRI (2023)'!$V38)*('ＳＲＶ2023材料送付日程表 (report)'!$G$12:$BH$12='SRI (2023)'!GR$3)*('ＳＲＶ2023材料送付日程表 (report)'!$G$14:$BH$108))</f>
        <v>0</v>
      </c>
      <c r="GS38" s="146">
        <f>SUMPRODUCT(('ＳＲＶ2023材料送付日程表 (report)'!$B$14:$B$108='SRI (2023)'!$V38)*('ＳＲＶ2023材料送付日程表 (report)'!$G$12:$BH$12='SRI (2023)'!GS$3)*('ＳＲＶ2023材料送付日程表 (report)'!$G$14:$BH$108))</f>
        <v>0</v>
      </c>
      <c r="GT38" s="146">
        <f>SUMPRODUCT(('ＳＲＶ2023材料送付日程表 (report)'!$B$14:$B$108='SRI (2023)'!$V38)*('ＳＲＶ2023材料送付日程表 (report)'!$G$12:$BH$12='SRI (2023)'!GT$3)*('ＳＲＶ2023材料送付日程表 (report)'!$G$14:$BH$108))</f>
        <v>0</v>
      </c>
      <c r="GU38" s="146">
        <f>SUMPRODUCT(('ＳＲＶ2023材料送付日程表 (report)'!$B$14:$B$108='SRI (2023)'!$V38)*('ＳＲＶ2023材料送付日程表 (report)'!$G$12:$BH$12='SRI (2023)'!GU$3)*('ＳＲＶ2023材料送付日程表 (report)'!$G$14:$BH$108))</f>
        <v>0</v>
      </c>
      <c r="GV38" s="146">
        <f>SUMPRODUCT(('ＳＲＶ2023材料送付日程表 (report)'!$B$14:$B$108='SRI (2023)'!$V38)*('ＳＲＶ2023材料送付日程表 (report)'!$G$12:$BH$12='SRI (2023)'!GV$3)*('ＳＲＶ2023材料送付日程表 (report)'!$G$14:$BH$108))</f>
        <v>0</v>
      </c>
      <c r="GW38" s="146">
        <f>SUMPRODUCT(('ＳＲＶ2023材料送付日程表 (report)'!$B$14:$B$108='SRI (2023)'!$V38)*('ＳＲＶ2023材料送付日程表 (report)'!$G$12:$BH$12='SRI (2023)'!GW$3)*('ＳＲＶ2023材料送付日程表 (report)'!$G$14:$BH$108))</f>
        <v>0</v>
      </c>
      <c r="GX38" s="146">
        <f>SUMPRODUCT(('ＳＲＶ2023材料送付日程表 (report)'!$B$14:$B$108='SRI (2023)'!$V38)*('ＳＲＶ2023材料送付日程表 (report)'!$G$12:$BH$12='SRI (2023)'!GX$3)*('ＳＲＶ2023材料送付日程表 (report)'!$G$14:$BH$108))</f>
        <v>0</v>
      </c>
      <c r="GY38" s="146">
        <f>SUMPRODUCT(('ＳＲＶ2023材料送付日程表 (report)'!$B$14:$B$108='SRI (2023)'!$V38)*('ＳＲＶ2023材料送付日程表 (report)'!$G$12:$BH$12='SRI (2023)'!GY$3)*('ＳＲＶ2023材料送付日程表 (report)'!$G$14:$BH$108))</f>
        <v>0</v>
      </c>
      <c r="GZ38" s="146">
        <f>SUMPRODUCT(('ＳＲＶ2023材料送付日程表 (report)'!$B$14:$B$108='SRI (2023)'!$V38)*('ＳＲＶ2023材料送付日程表 (report)'!$G$12:$BH$12='SRI (2023)'!GZ$3)*('ＳＲＶ2023材料送付日程表 (report)'!$G$14:$BH$108))</f>
        <v>0</v>
      </c>
      <c r="HA38" s="146">
        <f>SUMPRODUCT(('ＳＲＶ2023材料送付日程表 (report)'!$B$14:$B$108='SRI (2023)'!$V38)*('ＳＲＶ2023材料送付日程表 (report)'!$G$12:$BH$12='SRI (2023)'!HA$3)*('ＳＲＶ2023材料送付日程表 (report)'!$G$14:$BH$108))</f>
        <v>0</v>
      </c>
      <c r="HB38" s="146">
        <f>SUMPRODUCT(('ＳＲＶ2023材料送付日程表 (report)'!$B$14:$B$108='SRI (2023)'!$V38)*('ＳＲＶ2023材料送付日程表 (report)'!$G$12:$BH$12='SRI (2023)'!HB$3)*('ＳＲＶ2023材料送付日程表 (report)'!$G$14:$BH$108))</f>
        <v>0</v>
      </c>
      <c r="HC38" s="146">
        <f>SUMPRODUCT(('ＳＲＶ2023材料送付日程表 (report)'!$B$14:$B$108='SRI (2023)'!$V38)*('ＳＲＶ2023材料送付日程表 (report)'!$G$12:$BH$12='SRI (2023)'!HC$3)*('ＳＲＶ2023材料送付日程表 (report)'!$G$14:$BH$108))</f>
        <v>0</v>
      </c>
      <c r="HD38" s="146">
        <f>SUMPRODUCT(('ＳＲＶ2023材料送付日程表 (report)'!$B$14:$B$108='SRI (2023)'!$V38)*('ＳＲＶ2023材料送付日程表 (report)'!$G$12:$BH$12='SRI (2023)'!HD$3)*('ＳＲＶ2023材料送付日程表 (report)'!$G$14:$BH$108))</f>
        <v>0</v>
      </c>
      <c r="HE38" s="146">
        <f>SUMPRODUCT(('ＳＲＶ2023材料送付日程表 (report)'!$B$14:$B$108='SRI (2023)'!$V38)*('ＳＲＶ2023材料送付日程表 (report)'!$G$12:$BH$12='SRI (2023)'!HE$3)*('ＳＲＶ2023材料送付日程表 (report)'!$G$14:$BH$108))</f>
        <v>0</v>
      </c>
      <c r="HF38" s="146">
        <f>SUMPRODUCT(('ＳＲＶ2023材料送付日程表 (report)'!$B$14:$B$108='SRI (2023)'!$V38)*('ＳＲＶ2023材料送付日程表 (report)'!$G$12:$BH$12='SRI (2023)'!HF$3)*('ＳＲＶ2023材料送付日程表 (report)'!$G$14:$BH$108))</f>
        <v>0</v>
      </c>
      <c r="HG38" s="146">
        <f>SUMPRODUCT(('ＳＲＶ2023材料送付日程表 (report)'!$B$14:$B$108='SRI (2023)'!$V38)*('ＳＲＶ2023材料送付日程表 (report)'!$G$12:$BH$12='SRI (2023)'!HG$3)*('ＳＲＶ2023材料送付日程表 (report)'!$G$14:$BH$108))</f>
        <v>0</v>
      </c>
      <c r="HH38" s="146">
        <f>SUMPRODUCT(('ＳＲＶ2023材料送付日程表 (report)'!$B$14:$B$108='SRI (2023)'!$V38)*('ＳＲＶ2023材料送付日程表 (report)'!$G$12:$BH$12='SRI (2023)'!HH$3)*('ＳＲＶ2023材料送付日程表 (report)'!$G$14:$BH$108))</f>
        <v>0</v>
      </c>
      <c r="HI38" s="146">
        <f>SUMPRODUCT(('ＳＲＶ2023材料送付日程表 (report)'!$B$14:$B$108='SRI (2023)'!$V38)*('ＳＲＶ2023材料送付日程表 (report)'!$G$12:$BH$12='SRI (2023)'!HI$3)*('ＳＲＶ2023材料送付日程表 (report)'!$G$14:$BH$108))</f>
        <v>0</v>
      </c>
      <c r="HJ38" s="146">
        <f>SUMPRODUCT(('ＳＲＶ2023材料送付日程表 (report)'!$B$14:$B$108='SRI (2023)'!$V38)*('ＳＲＶ2023材料送付日程表 (report)'!$G$12:$BH$12='SRI (2023)'!HJ$3)*('ＳＲＶ2023材料送付日程表 (report)'!$G$14:$BH$108))</f>
        <v>0</v>
      </c>
      <c r="HK38" s="146">
        <f>SUMPRODUCT(('ＳＲＶ2023材料送付日程表 (report)'!$B$14:$B$108='SRI (2023)'!$V38)*('ＳＲＶ2023材料送付日程表 (report)'!$G$12:$BH$12='SRI (2023)'!HK$3)*('ＳＲＶ2023材料送付日程表 (report)'!$G$14:$BH$108))</f>
        <v>0</v>
      </c>
      <c r="HL38" s="146">
        <f>SUMPRODUCT(('ＳＲＶ2023材料送付日程表 (report)'!$B$14:$B$108='SRI (2023)'!$V38)*('ＳＲＶ2023材料送付日程表 (report)'!$G$12:$BH$12='SRI (2023)'!HL$3)*('ＳＲＶ2023材料送付日程表 (report)'!$G$14:$BH$108))</f>
        <v>0</v>
      </c>
      <c r="HM38" s="146">
        <f>SUMPRODUCT(('ＳＲＶ2023材料送付日程表 (report)'!$B$14:$B$108='SRI (2023)'!$V38)*('ＳＲＶ2023材料送付日程表 (report)'!$G$12:$BH$12='SRI (2023)'!HM$3)*('ＳＲＶ2023材料送付日程表 (report)'!$G$14:$BH$108))</f>
        <v>0</v>
      </c>
      <c r="HN38" s="146">
        <f>SUMPRODUCT(('ＳＲＶ2023材料送付日程表 (report)'!$B$14:$B$108='SRI (2023)'!$V38)*('ＳＲＶ2023材料送付日程表 (report)'!$G$12:$BH$12='SRI (2023)'!HN$3)*('ＳＲＶ2023材料送付日程表 (report)'!$G$14:$BH$108))</f>
        <v>0</v>
      </c>
      <c r="HO38" s="146">
        <f>SUMPRODUCT(('ＳＲＶ2023材料送付日程表 (report)'!$B$14:$B$108='SRI (2023)'!$V38)*('ＳＲＶ2023材料送付日程表 (report)'!$G$12:$BH$12='SRI (2023)'!HO$3)*('ＳＲＶ2023材料送付日程表 (report)'!$G$14:$BH$108))</f>
        <v>0</v>
      </c>
      <c r="HP38" s="146">
        <f>SUMPRODUCT(('ＳＲＶ2023材料送付日程表 (report)'!$B$14:$B$108='SRI (2023)'!$V38)*('ＳＲＶ2023材料送付日程表 (report)'!$G$12:$BH$12='SRI (2023)'!HP$3)*('ＳＲＶ2023材料送付日程表 (report)'!$G$14:$BH$108))</f>
        <v>0</v>
      </c>
      <c r="HQ38" s="146">
        <f>SUMPRODUCT(('ＳＲＶ2023材料送付日程表 (report)'!$B$14:$B$108='SRI (2023)'!$V38)*('ＳＲＶ2023材料送付日程表 (report)'!$G$12:$BH$12='SRI (2023)'!HQ$3)*('ＳＲＶ2023材料送付日程表 (report)'!$G$14:$BH$108))</f>
        <v>0</v>
      </c>
      <c r="HR38" s="146">
        <f>SUMPRODUCT(('ＳＲＶ2023材料送付日程表 (report)'!$B$14:$B$108='SRI (2023)'!$V38)*('ＳＲＶ2023材料送付日程表 (report)'!$G$12:$BH$12='SRI (2023)'!HR$3)*('ＳＲＶ2023材料送付日程表 (report)'!$G$14:$BH$108))</f>
        <v>0</v>
      </c>
      <c r="HS38" s="146">
        <f>SUMPRODUCT(('ＳＲＶ2023材料送付日程表 (report)'!$B$14:$B$108='SRI (2023)'!$V38)*('ＳＲＶ2023材料送付日程表 (report)'!$G$12:$BH$12='SRI (2023)'!HS$3)*('ＳＲＶ2023材料送付日程表 (report)'!$G$14:$BH$108))</f>
        <v>0</v>
      </c>
      <c r="HT38" s="146">
        <f>SUMPRODUCT(('ＳＲＶ2023材料送付日程表 (report)'!$B$14:$B$108='SRI (2023)'!$V38)*('ＳＲＶ2023材料送付日程表 (report)'!$G$12:$BH$12='SRI (2023)'!HT$3)*('ＳＲＶ2023材料送付日程表 (report)'!$G$14:$BH$108))</f>
        <v>0</v>
      </c>
      <c r="HU38" s="146">
        <f>SUMPRODUCT(('ＳＲＶ2023材料送付日程表 (report)'!$B$14:$B$108='SRI (2023)'!$V38)*('ＳＲＶ2023材料送付日程表 (report)'!$G$12:$BH$12='SRI (2023)'!HU$3)*('ＳＲＶ2023材料送付日程表 (report)'!$G$14:$BH$108))</f>
        <v>0</v>
      </c>
      <c r="HV38" s="146">
        <f>SUMPRODUCT(('ＳＲＶ2023材料送付日程表 (report)'!$B$14:$B$108='SRI (2023)'!$V38)*('ＳＲＶ2023材料送付日程表 (report)'!$G$12:$BH$12='SRI (2023)'!HV$3)*('ＳＲＶ2023材料送付日程表 (report)'!$G$14:$BH$108))</f>
        <v>0</v>
      </c>
      <c r="HW38" s="146">
        <f>SUMPRODUCT(('ＳＲＶ2023材料送付日程表 (report)'!$B$14:$B$108='SRI (2023)'!$V38)*('ＳＲＶ2023材料送付日程表 (report)'!$G$12:$BH$12='SRI (2023)'!HW$3)*('ＳＲＶ2023材料送付日程表 (report)'!$G$14:$BH$108))</f>
        <v>0</v>
      </c>
      <c r="HX38" s="146">
        <f>SUMPRODUCT(('ＳＲＶ2023材料送付日程表 (report)'!$B$14:$B$108='SRI (2023)'!$V38)*('ＳＲＶ2023材料送付日程表 (report)'!$G$12:$BH$12='SRI (2023)'!HX$3)*('ＳＲＶ2023材料送付日程表 (report)'!$G$14:$BH$108))</f>
        <v>0</v>
      </c>
      <c r="HY38" s="146">
        <f>SUMPRODUCT(('ＳＲＶ2023材料送付日程表 (report)'!$B$14:$B$108='SRI (2023)'!$V38)*('ＳＲＶ2023材料送付日程表 (report)'!$G$12:$BH$12='SRI (2023)'!HY$3)*('ＳＲＶ2023材料送付日程表 (report)'!$G$14:$BH$108))</f>
        <v>0</v>
      </c>
      <c r="HZ38" s="146">
        <f>SUMPRODUCT(('ＳＲＶ2023材料送付日程表 (report)'!$B$14:$B$108='SRI (2023)'!$V38)*('ＳＲＶ2023材料送付日程表 (report)'!$G$12:$BH$12='SRI (2023)'!HZ$3)*('ＳＲＶ2023材料送付日程表 (report)'!$G$14:$BH$108))</f>
        <v>0</v>
      </c>
      <c r="IA38" s="146">
        <f>SUMPRODUCT(('ＳＲＶ2023材料送付日程表 (report)'!$B$14:$B$108='SRI (2023)'!$V38)*('ＳＲＶ2023材料送付日程表 (report)'!$G$12:$BH$12='SRI (2023)'!IA$3)*('ＳＲＶ2023材料送付日程表 (report)'!$G$14:$BH$108))</f>
        <v>0</v>
      </c>
      <c r="IB38" s="146">
        <f>SUMPRODUCT(('ＳＲＶ2023材料送付日程表 (report)'!$B$14:$B$108='SRI (2023)'!$V38)*('ＳＲＶ2023材料送付日程表 (report)'!$G$12:$BH$12='SRI (2023)'!IB$3)*('ＳＲＶ2023材料送付日程表 (report)'!$G$14:$BH$108))</f>
        <v>0</v>
      </c>
      <c r="IC38" s="146">
        <f>SUMPRODUCT(('ＳＲＶ2023材料送付日程表 (report)'!$B$14:$B$108='SRI (2023)'!$V38)*('ＳＲＶ2023材料送付日程表 (report)'!$G$12:$BH$12='SRI (2023)'!IC$3)*('ＳＲＶ2023材料送付日程表 (report)'!$G$14:$BH$108))</f>
        <v>0</v>
      </c>
      <c r="ID38" s="146">
        <f>SUMPRODUCT(('ＳＲＶ2023材料送付日程表 (report)'!$B$14:$B$108='SRI (2023)'!$V38)*('ＳＲＶ2023材料送付日程表 (report)'!$G$12:$BH$12='SRI (2023)'!ID$3)*('ＳＲＶ2023材料送付日程表 (report)'!$G$14:$BH$108))</f>
        <v>0</v>
      </c>
      <c r="IE38" s="146">
        <f>SUMPRODUCT(('ＳＲＶ2023材料送付日程表 (report)'!$B$14:$B$108='SRI (2023)'!$V38)*('ＳＲＶ2023材料送付日程表 (report)'!$G$12:$BH$12='SRI (2023)'!IE$3)*('ＳＲＶ2023材料送付日程表 (report)'!$G$14:$BH$108))</f>
        <v>0</v>
      </c>
      <c r="IF38" s="146">
        <f>SUMPRODUCT(('ＳＲＶ2023材料送付日程表 (report)'!$B$14:$B$108='SRI (2023)'!$V38)*('ＳＲＶ2023材料送付日程表 (report)'!$G$12:$BH$12='SRI (2023)'!IF$3)*('ＳＲＶ2023材料送付日程表 (report)'!$G$14:$BH$108))</f>
        <v>0</v>
      </c>
      <c r="IG38" s="146">
        <f>SUMPRODUCT(('ＳＲＶ2023材料送付日程表 (report)'!$B$14:$B$108='SRI (2023)'!$V38)*('ＳＲＶ2023材料送付日程表 (report)'!$G$12:$BH$12='SRI (2023)'!IG$3)*('ＳＲＶ2023材料送付日程表 (report)'!$G$14:$BH$108))</f>
        <v>0</v>
      </c>
      <c r="IH38" s="146">
        <f>SUMPRODUCT(('ＳＲＶ2023材料送付日程表 (report)'!$B$14:$B$108='SRI (2023)'!$V38)*('ＳＲＶ2023材料送付日程表 (report)'!$G$12:$BH$12='SRI (2023)'!IH$3)*('ＳＲＶ2023材料送付日程表 (report)'!$G$14:$BH$108))</f>
        <v>0</v>
      </c>
      <c r="II38" s="146">
        <f>SUMPRODUCT(('ＳＲＶ2023材料送付日程表 (report)'!$B$14:$B$108='SRI (2023)'!$V38)*('ＳＲＶ2023材料送付日程表 (report)'!$G$12:$BH$12='SRI (2023)'!II$3)*('ＳＲＶ2023材料送付日程表 (report)'!$G$14:$BH$108))</f>
        <v>0</v>
      </c>
      <c r="IJ38" s="146">
        <f>SUMPRODUCT(('ＳＲＶ2023材料送付日程表 (report)'!$B$14:$B$108='SRI (2023)'!$V38)*('ＳＲＶ2023材料送付日程表 (report)'!$G$12:$BH$12='SRI (2023)'!IJ$3)*('ＳＲＶ2023材料送付日程表 (report)'!$G$14:$BH$108))</f>
        <v>0</v>
      </c>
      <c r="IK38" s="146">
        <f>SUMPRODUCT(('ＳＲＶ2023材料送付日程表 (report)'!$B$14:$B$108='SRI (2023)'!$V38)*('ＳＲＶ2023材料送付日程表 (report)'!$G$12:$BH$12='SRI (2023)'!IK$3)*('ＳＲＶ2023材料送付日程表 (report)'!$G$14:$BH$108))</f>
        <v>0</v>
      </c>
      <c r="IL38" s="146">
        <f>SUMPRODUCT(('ＳＲＶ2023材料送付日程表 (report)'!$B$14:$B$108='SRI (2023)'!$V38)*('ＳＲＶ2023材料送付日程表 (report)'!$G$12:$BH$12='SRI (2023)'!IL$3)*('ＳＲＶ2023材料送付日程表 (report)'!$G$14:$BH$108))</f>
        <v>0</v>
      </c>
      <c r="IM38" s="146">
        <f>SUMPRODUCT(('ＳＲＶ2023材料送付日程表 (report)'!$B$14:$B$108='SRI (2023)'!$V38)*('ＳＲＶ2023材料送付日程表 (report)'!$G$12:$BH$12='SRI (2023)'!IM$3)*('ＳＲＶ2023材料送付日程表 (report)'!$G$14:$BH$108))</f>
        <v>0</v>
      </c>
      <c r="IN38" s="146">
        <f>SUMPRODUCT(('ＳＲＶ2023材料送付日程表 (report)'!$B$14:$B$108='SRI (2023)'!$V38)*('ＳＲＶ2023材料送付日程表 (report)'!$G$12:$BH$12='SRI (2023)'!IN$3)*('ＳＲＶ2023材料送付日程表 (report)'!$G$14:$BH$108))</f>
        <v>0</v>
      </c>
      <c r="IO38" s="146">
        <f>SUMPRODUCT(('ＳＲＶ2023材料送付日程表 (report)'!$B$14:$B$108='SRI (2023)'!$V38)*('ＳＲＶ2023材料送付日程表 (report)'!$G$12:$BH$12='SRI (2023)'!IO$3)*('ＳＲＶ2023材料送付日程表 (report)'!$G$14:$BH$108))</f>
        <v>0</v>
      </c>
      <c r="IP38" s="146">
        <f>SUMPRODUCT(('ＳＲＶ2023材料送付日程表 (report)'!$B$14:$B$108='SRI (2023)'!$V38)*('ＳＲＶ2023材料送付日程表 (report)'!$G$12:$BH$12='SRI (2023)'!IP$3)*('ＳＲＶ2023材料送付日程表 (report)'!$G$14:$BH$108))</f>
        <v>0</v>
      </c>
      <c r="IQ38" s="146">
        <f>SUMPRODUCT(('ＳＲＶ2023材料送付日程表 (report)'!$B$14:$B$108='SRI (2023)'!$V38)*('ＳＲＶ2023材料送付日程表 (report)'!$G$12:$BH$12='SRI (2023)'!IQ$3)*('ＳＲＶ2023材料送付日程表 (report)'!$G$14:$BH$108))</f>
        <v>0</v>
      </c>
      <c r="IR38" s="146">
        <f>SUMPRODUCT(('ＳＲＶ2023材料送付日程表 (report)'!$B$14:$B$108='SRI (2023)'!$V38)*('ＳＲＶ2023材料送付日程表 (report)'!$G$12:$BH$12='SRI (2023)'!IR$3)*('ＳＲＶ2023材料送付日程表 (report)'!$G$14:$BH$108))</f>
        <v>0</v>
      </c>
      <c r="IS38" s="146">
        <f>SUMPRODUCT(('ＳＲＶ2023材料送付日程表 (report)'!$B$14:$B$108='SRI (2023)'!$V38)*('ＳＲＶ2023材料送付日程表 (report)'!$G$12:$BH$12='SRI (2023)'!IS$3)*('ＳＲＶ2023材料送付日程表 (report)'!$G$14:$BH$108))</f>
        <v>0</v>
      </c>
      <c r="IT38" s="146">
        <f>SUMPRODUCT(('ＳＲＶ2023材料送付日程表 (report)'!$B$14:$B$108='SRI (2023)'!$V38)*('ＳＲＶ2023材料送付日程表 (report)'!$G$12:$BH$12='SRI (2023)'!IT$3)*('ＳＲＶ2023材料送付日程表 (report)'!$G$14:$BH$108))</f>
        <v>0</v>
      </c>
      <c r="IU38" s="146">
        <f>SUMPRODUCT(('ＳＲＶ2023材料送付日程表 (report)'!$B$14:$B$108='SRI (2023)'!$V38)*('ＳＲＶ2023材料送付日程表 (report)'!$G$12:$BH$12='SRI (2023)'!IU$3)*('ＳＲＶ2023材料送付日程表 (report)'!$G$14:$BH$108))</f>
        <v>0</v>
      </c>
      <c r="IV38" s="146">
        <f>SUMPRODUCT(('ＳＲＶ2023材料送付日程表 (report)'!$B$14:$B$108='SRI (2023)'!$V38)*('ＳＲＶ2023材料送付日程表 (report)'!$G$12:$BH$12='SRI (2023)'!IV$3)*('ＳＲＶ2023材料送付日程表 (report)'!$G$14:$BH$108))</f>
        <v>0</v>
      </c>
      <c r="IW38" s="146">
        <f>SUMPRODUCT(('ＳＲＶ2023材料送付日程表 (report)'!$B$14:$B$108='SRI (2023)'!$V38)*('ＳＲＶ2023材料送付日程表 (report)'!$G$12:$BH$12='SRI (2023)'!IW$3)*('ＳＲＶ2023材料送付日程表 (report)'!$G$14:$BH$108))</f>
        <v>0</v>
      </c>
      <c r="IX38" s="146">
        <f>SUMPRODUCT(('ＳＲＶ2023材料送付日程表 (report)'!$B$14:$B$108='SRI (2023)'!$V38)*('ＳＲＶ2023材料送付日程表 (report)'!$G$12:$BH$12='SRI (2023)'!IX$3)*('ＳＲＶ2023材料送付日程表 (report)'!$G$14:$BH$108))</f>
        <v>0</v>
      </c>
      <c r="IY38" s="146">
        <f>SUMPRODUCT(('ＳＲＶ2023材料送付日程表 (report)'!$B$14:$B$108='SRI (2023)'!$V38)*('ＳＲＶ2023材料送付日程表 (report)'!$G$12:$BH$12='SRI (2023)'!IY$3)*('ＳＲＶ2023材料送付日程表 (report)'!$G$14:$BH$108))</f>
        <v>0</v>
      </c>
      <c r="IZ38" s="146">
        <f>SUMPRODUCT(('ＳＲＶ2023材料送付日程表 (report)'!$B$14:$B$108='SRI (2023)'!$V38)*('ＳＲＶ2023材料送付日程表 (report)'!$G$12:$BH$12='SRI (2023)'!IZ$3)*('ＳＲＶ2023材料送付日程表 (report)'!$G$14:$BH$108))</f>
        <v>0</v>
      </c>
      <c r="JA38" s="146">
        <f>SUMPRODUCT(('ＳＲＶ2023材料送付日程表 (report)'!$B$14:$B$108='SRI (2023)'!$V38)*('ＳＲＶ2023材料送付日程表 (report)'!$G$12:$BH$12='SRI (2023)'!JA$3)*('ＳＲＶ2023材料送付日程表 (report)'!$G$14:$BH$108))</f>
        <v>0</v>
      </c>
      <c r="JB38" s="146">
        <f>SUMPRODUCT(('ＳＲＶ2023材料送付日程表 (report)'!$B$14:$B$108='SRI (2023)'!$V38)*('ＳＲＶ2023材料送付日程表 (report)'!$G$12:$BH$12='SRI (2023)'!JB$3)*('ＳＲＶ2023材料送付日程表 (report)'!$G$14:$BH$108))</f>
        <v>0</v>
      </c>
      <c r="JC38" s="146">
        <f>SUMPRODUCT(('ＳＲＶ2023材料送付日程表 (report)'!$B$14:$B$108='SRI (2023)'!$V38)*('ＳＲＶ2023材料送付日程表 (report)'!$G$12:$BH$12='SRI (2023)'!JC$3)*('ＳＲＶ2023材料送付日程表 (report)'!$G$14:$BH$108))</f>
        <v>0</v>
      </c>
      <c r="JD38" s="146">
        <f>SUMPRODUCT(('ＳＲＶ2023材料送付日程表 (report)'!$B$14:$B$108='SRI (2023)'!$V38)*('ＳＲＶ2023材料送付日程表 (report)'!$G$12:$BH$12='SRI (2023)'!JD$3)*('ＳＲＶ2023材料送付日程表 (report)'!$G$14:$BH$108))</f>
        <v>0</v>
      </c>
      <c r="JE38" s="146">
        <f>SUMPRODUCT(('ＳＲＶ2023材料送付日程表 (report)'!$B$14:$B$108='SRI (2023)'!$V38)*('ＳＲＶ2023材料送付日程表 (report)'!$G$12:$BH$12='SRI (2023)'!JE$3)*('ＳＲＶ2023材料送付日程表 (report)'!$G$14:$BH$108))</f>
        <v>0</v>
      </c>
      <c r="JF38" s="146">
        <f>SUMPRODUCT(('ＳＲＶ2023材料送付日程表 (report)'!$B$14:$B$108='SRI (2023)'!$V38)*('ＳＲＶ2023材料送付日程表 (report)'!$G$12:$BH$12='SRI (2023)'!JF$3)*('ＳＲＶ2023材料送付日程表 (report)'!$G$14:$BH$108))</f>
        <v>0</v>
      </c>
      <c r="JG38" s="146">
        <f>SUMPRODUCT(('ＳＲＶ2023材料送付日程表 (report)'!$B$14:$B$108='SRI (2023)'!$V38)*('ＳＲＶ2023材料送付日程表 (report)'!$G$12:$BH$12='SRI (2023)'!JG$3)*('ＳＲＶ2023材料送付日程表 (report)'!$G$14:$BH$108))</f>
        <v>0</v>
      </c>
      <c r="JH38" s="146">
        <f>SUMPRODUCT(('ＳＲＶ2023材料送付日程表 (report)'!$B$14:$B$108='SRI (2023)'!$V38)*('ＳＲＶ2023材料送付日程表 (report)'!$G$12:$BH$12='SRI (2023)'!JH$3)*('ＳＲＶ2023材料送付日程表 (report)'!$G$14:$BH$108))</f>
        <v>0</v>
      </c>
      <c r="JI38" s="146">
        <f>SUMPRODUCT(('ＳＲＶ2023材料送付日程表 (report)'!$B$14:$B$108='SRI (2023)'!$V38)*('ＳＲＶ2023材料送付日程表 (report)'!$G$12:$BH$12='SRI (2023)'!JI$3)*('ＳＲＶ2023材料送付日程表 (report)'!$G$14:$BH$108))</f>
        <v>0</v>
      </c>
      <c r="JJ38" s="146">
        <f>SUMPRODUCT(('ＳＲＶ2023材料送付日程表 (report)'!$B$14:$B$108='SRI (2023)'!$V38)*('ＳＲＶ2023材料送付日程表 (report)'!$G$12:$BH$12='SRI (2023)'!JJ$3)*('ＳＲＶ2023材料送付日程表 (report)'!$G$14:$BH$108))</f>
        <v>0</v>
      </c>
      <c r="JK38" s="146">
        <f>SUMPRODUCT(('ＳＲＶ2023材料送付日程表 (report)'!$B$14:$B$108='SRI (2023)'!$V38)*('ＳＲＶ2023材料送付日程表 (report)'!$G$12:$BH$12='SRI (2023)'!JK$3)*('ＳＲＶ2023材料送付日程表 (report)'!$G$14:$BH$108))</f>
        <v>0</v>
      </c>
      <c r="JL38" s="146">
        <f>SUMPRODUCT(('ＳＲＶ2023材料送付日程表 (report)'!$B$14:$B$108='SRI (2023)'!$V38)*('ＳＲＶ2023材料送付日程表 (report)'!$G$12:$BH$12='SRI (2023)'!JL$3)*('ＳＲＶ2023材料送付日程表 (report)'!$G$14:$BH$108))</f>
        <v>0</v>
      </c>
      <c r="JM38" s="146">
        <f>SUMPRODUCT(('ＳＲＶ2023材料送付日程表 (report)'!$B$14:$B$108='SRI (2023)'!$V38)*('ＳＲＶ2023材料送付日程表 (report)'!$G$12:$BH$12='SRI (2023)'!JM$3)*('ＳＲＶ2023材料送付日程表 (report)'!$G$14:$BH$108))</f>
        <v>0</v>
      </c>
      <c r="JN38" s="146">
        <f>SUMPRODUCT(('ＳＲＶ2023材料送付日程表 (report)'!$B$14:$B$108='SRI (2023)'!$V38)*('ＳＲＶ2023材料送付日程表 (report)'!$G$12:$BH$12='SRI (2023)'!JN$3)*('ＳＲＶ2023材料送付日程表 (report)'!$G$14:$BH$108))</f>
        <v>0</v>
      </c>
      <c r="JO38" s="146">
        <f>SUMPRODUCT(('ＳＲＶ2023材料送付日程表 (report)'!$B$14:$B$108='SRI (2023)'!$V38)*('ＳＲＶ2023材料送付日程表 (report)'!$G$12:$BH$12='SRI (2023)'!JO$3)*('ＳＲＶ2023材料送付日程表 (report)'!$G$14:$BH$108))</f>
        <v>0</v>
      </c>
      <c r="JP38" s="146">
        <f>SUMPRODUCT(('ＳＲＶ2023材料送付日程表 (report)'!$B$14:$B$108='SRI (2023)'!$V38)*('ＳＲＶ2023材料送付日程表 (report)'!$G$12:$BH$12='SRI (2023)'!JP$3)*('ＳＲＶ2023材料送付日程表 (report)'!$G$14:$BH$108))</f>
        <v>0</v>
      </c>
      <c r="JQ38" s="146">
        <f>SUMPRODUCT(('ＳＲＶ2023材料送付日程表 (report)'!$B$14:$B$108='SRI (2023)'!$V38)*('ＳＲＶ2023材料送付日程表 (report)'!$G$12:$BH$12='SRI (2023)'!JQ$3)*('ＳＲＶ2023材料送付日程表 (report)'!$G$14:$BH$108))</f>
        <v>0</v>
      </c>
      <c r="JR38" s="146">
        <f>SUMPRODUCT(('ＳＲＶ2023材料送付日程表 (report)'!$B$14:$B$108='SRI (2023)'!$V38)*('ＳＲＶ2023材料送付日程表 (report)'!$G$12:$BH$12='SRI (2023)'!JR$3)*('ＳＲＶ2023材料送付日程表 (report)'!$G$14:$BH$108))</f>
        <v>0</v>
      </c>
      <c r="JS38" s="146">
        <f>SUMPRODUCT(('ＳＲＶ2023材料送付日程表 (report)'!$B$14:$B$108='SRI (2023)'!$V38)*('ＳＲＶ2023材料送付日程表 (report)'!$G$12:$BH$12='SRI (2023)'!JS$3)*('ＳＲＶ2023材料送付日程表 (report)'!$G$14:$BH$108))</f>
        <v>0</v>
      </c>
      <c r="JT38" s="146">
        <f>SUMPRODUCT(('ＳＲＶ2023材料送付日程表 (report)'!$B$14:$B$108='SRI (2023)'!$V38)*('ＳＲＶ2023材料送付日程表 (report)'!$G$12:$BH$12='SRI (2023)'!JT$3)*('ＳＲＶ2023材料送付日程表 (report)'!$G$14:$BH$108))</f>
        <v>0</v>
      </c>
      <c r="JU38" s="146">
        <f>SUMPRODUCT(('ＳＲＶ2023材料送付日程表 (report)'!$B$14:$B$108='SRI (2023)'!$V38)*('ＳＲＶ2023材料送付日程表 (report)'!$G$12:$BH$12='SRI (2023)'!JU$3)*('ＳＲＶ2023材料送付日程表 (report)'!$G$14:$BH$108))</f>
        <v>0</v>
      </c>
      <c r="JV38" s="146">
        <f>SUMPRODUCT(('ＳＲＶ2023材料送付日程表 (report)'!$B$14:$B$108='SRI (2023)'!$V38)*('ＳＲＶ2023材料送付日程表 (report)'!$G$12:$BH$12='SRI (2023)'!JV$3)*('ＳＲＶ2023材料送付日程表 (report)'!$G$14:$BH$108))</f>
        <v>0</v>
      </c>
      <c r="JW38" s="146">
        <f>SUMPRODUCT(('ＳＲＶ2023材料送付日程表 (report)'!$B$14:$B$108='SRI (2023)'!$V38)*('ＳＲＶ2023材料送付日程表 (report)'!$G$12:$BH$12='SRI (2023)'!JW$3)*('ＳＲＶ2023材料送付日程表 (report)'!$G$14:$BH$108))</f>
        <v>0</v>
      </c>
      <c r="JX38" s="146">
        <f>SUMPRODUCT(('ＳＲＶ2023材料送付日程表 (report)'!$B$14:$B$108='SRI (2023)'!$V38)*('ＳＲＶ2023材料送付日程表 (report)'!$G$12:$BH$12='SRI (2023)'!JX$3)*('ＳＲＶ2023材料送付日程表 (report)'!$G$14:$BH$108))</f>
        <v>0</v>
      </c>
      <c r="JY38" s="146">
        <f>SUMPRODUCT(('ＳＲＶ2023材料送付日程表 (report)'!$B$14:$B$108='SRI (2023)'!$V38)*('ＳＲＶ2023材料送付日程表 (report)'!$G$12:$BH$12='SRI (2023)'!JY$3)*('ＳＲＶ2023材料送付日程表 (report)'!$G$14:$BH$108))</f>
        <v>0</v>
      </c>
      <c r="JZ38" s="146">
        <f>SUMPRODUCT(('ＳＲＶ2023材料送付日程表 (report)'!$B$14:$B$108='SRI (2023)'!$V38)*('ＳＲＶ2023材料送付日程表 (report)'!$G$12:$BH$12='SRI (2023)'!JZ$3)*('ＳＲＶ2023材料送付日程表 (report)'!$G$14:$BH$108))</f>
        <v>0</v>
      </c>
      <c r="KA38" s="146">
        <f>SUMPRODUCT(('ＳＲＶ2023材料送付日程表 (report)'!$B$14:$B$108='SRI (2023)'!$V38)*('ＳＲＶ2023材料送付日程表 (report)'!$G$12:$BH$12='SRI (2023)'!KA$3)*('ＳＲＶ2023材料送付日程表 (report)'!$G$14:$BH$108))</f>
        <v>0</v>
      </c>
      <c r="KB38" s="146">
        <f>SUMPRODUCT(('ＳＲＶ2023材料送付日程表 (report)'!$B$14:$B$108='SRI (2023)'!$V38)*('ＳＲＶ2023材料送付日程表 (report)'!$G$12:$BH$12='SRI (2023)'!KB$3)*('ＳＲＶ2023材料送付日程表 (report)'!$G$14:$BH$108))</f>
        <v>0</v>
      </c>
      <c r="KC38" s="146">
        <f>SUMPRODUCT(('ＳＲＶ2023材料送付日程表 (report)'!$B$14:$B$108='SRI (2023)'!$V38)*('ＳＲＶ2023材料送付日程表 (report)'!$G$12:$BH$12='SRI (2023)'!KC$3)*('ＳＲＶ2023材料送付日程表 (report)'!$G$14:$BH$108))</f>
        <v>0</v>
      </c>
      <c r="KD38" s="146">
        <f>SUMPRODUCT(('ＳＲＶ2023材料送付日程表 (report)'!$B$14:$B$108='SRI (2023)'!$V38)*('ＳＲＶ2023材料送付日程表 (report)'!$G$12:$BH$12='SRI (2023)'!KD$3)*('ＳＲＶ2023材料送付日程表 (report)'!$G$14:$BH$108))</f>
        <v>0</v>
      </c>
      <c r="KE38" s="146">
        <f>SUMPRODUCT(('ＳＲＶ2023材料送付日程表 (report)'!$B$14:$B$108='SRI (2023)'!$V38)*('ＳＲＶ2023材料送付日程表 (report)'!$G$12:$BH$12='SRI (2023)'!KE$3)*('ＳＲＶ2023材料送付日程表 (report)'!$G$14:$BH$108))</f>
        <v>0</v>
      </c>
      <c r="KF38" s="146">
        <f>SUMPRODUCT(('ＳＲＶ2023材料送付日程表 (report)'!$B$14:$B$108='SRI (2023)'!$V38)*('ＳＲＶ2023材料送付日程表 (report)'!$G$12:$BH$12='SRI (2023)'!KF$3)*('ＳＲＶ2023材料送付日程表 (report)'!$G$14:$BH$108))</f>
        <v>0</v>
      </c>
      <c r="KG38" s="146">
        <f>SUMPRODUCT(('ＳＲＶ2023材料送付日程表 (report)'!$B$14:$B$108='SRI (2023)'!$V38)*('ＳＲＶ2023材料送付日程表 (report)'!$G$12:$BH$12='SRI (2023)'!KG$3)*('ＳＲＶ2023材料送付日程表 (report)'!$G$14:$BH$108))</f>
        <v>0</v>
      </c>
      <c r="KH38" s="146">
        <f>SUMPRODUCT(('ＳＲＶ2023材料送付日程表 (report)'!$B$14:$B$108='SRI (2023)'!$V38)*('ＳＲＶ2023材料送付日程表 (report)'!$G$12:$BH$12='SRI (2023)'!KH$3)*('ＳＲＶ2023材料送付日程表 (report)'!$G$14:$BH$108))</f>
        <v>0</v>
      </c>
      <c r="KI38" s="146">
        <f>SUMPRODUCT(('ＳＲＶ2023材料送付日程表 (report)'!$B$14:$B$108='SRI (2023)'!$V38)*('ＳＲＶ2023材料送付日程表 (report)'!$G$12:$BH$12='SRI (2023)'!KI$3)*('ＳＲＶ2023材料送付日程表 (report)'!$G$14:$BH$108))</f>
        <v>0</v>
      </c>
      <c r="KJ38" s="146">
        <f>SUMPRODUCT(('ＳＲＶ2023材料送付日程表 (report)'!$B$14:$B$108='SRI (2023)'!$V38)*('ＳＲＶ2023材料送付日程表 (report)'!$G$12:$BH$12='SRI (2023)'!KJ$3)*('ＳＲＶ2023材料送付日程表 (report)'!$G$14:$BH$108))</f>
        <v>0</v>
      </c>
      <c r="KK38" s="146">
        <f>SUMPRODUCT(('ＳＲＶ2023材料送付日程表 (report)'!$B$14:$B$108='SRI (2023)'!$V38)*('ＳＲＶ2023材料送付日程表 (report)'!$G$12:$BH$12='SRI (2023)'!KK$3)*('ＳＲＶ2023材料送付日程表 (report)'!$G$14:$BH$108))</f>
        <v>0</v>
      </c>
      <c r="KL38" s="146">
        <f>SUMPRODUCT(('ＳＲＶ2023材料送付日程表 (report)'!$B$14:$B$108='SRI (2023)'!$V38)*('ＳＲＶ2023材料送付日程表 (report)'!$G$12:$BH$12='SRI (2023)'!KL$3)*('ＳＲＶ2023材料送付日程表 (report)'!$G$14:$BH$108))</f>
        <v>0</v>
      </c>
      <c r="KM38" s="146">
        <f>SUMPRODUCT(('ＳＲＶ2023材料送付日程表 (report)'!$B$14:$B$108='SRI (2023)'!$V38)*('ＳＲＶ2023材料送付日程表 (report)'!$G$12:$BH$12='SRI (2023)'!KM$3)*('ＳＲＶ2023材料送付日程表 (report)'!$G$14:$BH$108))</f>
        <v>0</v>
      </c>
      <c r="KN38" s="146">
        <f>SUMPRODUCT(('ＳＲＶ2023材料送付日程表 (report)'!$B$14:$B$108='SRI (2023)'!$V38)*('ＳＲＶ2023材料送付日程表 (report)'!$G$12:$BH$12='SRI (2023)'!KN$3)*('ＳＲＶ2023材料送付日程表 (report)'!$G$14:$BH$108))</f>
        <v>0</v>
      </c>
      <c r="KO38" s="146">
        <f>SUMPRODUCT(('ＳＲＶ2023材料送付日程表 (report)'!$B$14:$B$108='SRI (2023)'!$V38)*('ＳＲＶ2023材料送付日程表 (report)'!$G$12:$BH$12='SRI (2023)'!KO$3)*('ＳＲＶ2023材料送付日程表 (report)'!$G$14:$BH$108))</f>
        <v>0</v>
      </c>
      <c r="KP38" s="146">
        <f>SUMPRODUCT(('ＳＲＶ2023材料送付日程表 (report)'!$B$14:$B$108='SRI (2023)'!$V38)*('ＳＲＶ2023材料送付日程表 (report)'!$G$12:$BH$12='SRI (2023)'!KP$3)*('ＳＲＶ2023材料送付日程表 (report)'!$G$14:$BH$108))</f>
        <v>0</v>
      </c>
      <c r="KQ38" s="146">
        <f>SUMPRODUCT(('ＳＲＶ2023材料送付日程表 (report)'!$B$14:$B$108='SRI (2023)'!$V38)*('ＳＲＶ2023材料送付日程表 (report)'!$G$12:$BH$12='SRI (2023)'!KQ$3)*('ＳＲＶ2023材料送付日程表 (report)'!$G$14:$BH$108))</f>
        <v>0</v>
      </c>
      <c r="KR38" s="146">
        <f>SUMPRODUCT(('ＳＲＶ2023材料送付日程表 (report)'!$B$14:$B$108='SRI (2023)'!$V38)*('ＳＲＶ2023材料送付日程表 (report)'!$G$12:$BH$12='SRI (2023)'!KR$3)*('ＳＲＶ2023材料送付日程表 (report)'!$G$14:$BH$108))</f>
        <v>0</v>
      </c>
      <c r="KS38" s="146">
        <f>SUMPRODUCT(('ＳＲＶ2023材料送付日程表 (report)'!$B$14:$B$108='SRI (2023)'!$V38)*('ＳＲＶ2023材料送付日程表 (report)'!$G$12:$BH$12='SRI (2023)'!KS$3)*('ＳＲＶ2023材料送付日程表 (report)'!$G$14:$BH$108))</f>
        <v>0</v>
      </c>
      <c r="KT38" s="146">
        <f>SUMPRODUCT(('ＳＲＶ2023材料送付日程表 (report)'!$B$14:$B$108='SRI (2023)'!$V38)*('ＳＲＶ2023材料送付日程表 (report)'!$G$12:$BH$12='SRI (2023)'!KT$3)*('ＳＲＶ2023材料送付日程表 (report)'!$G$14:$BH$108))</f>
        <v>0</v>
      </c>
      <c r="KU38" s="146">
        <f>SUMPRODUCT(('ＳＲＶ2023材料送付日程表 (report)'!$B$14:$B$108='SRI (2023)'!$V38)*('ＳＲＶ2023材料送付日程表 (report)'!$G$12:$BH$12='SRI (2023)'!KU$3)*('ＳＲＶ2023材料送付日程表 (report)'!$G$14:$BH$108))</f>
        <v>0</v>
      </c>
      <c r="KV38" s="146">
        <f>SUMPRODUCT(('ＳＲＶ2023材料送付日程表 (report)'!$B$14:$B$108='SRI (2023)'!$V38)*('ＳＲＶ2023材料送付日程表 (report)'!$G$12:$BH$12='SRI (2023)'!KV$3)*('ＳＲＶ2023材料送付日程表 (report)'!$G$14:$BH$108))</f>
        <v>0</v>
      </c>
      <c r="KW38" s="146">
        <f>SUMPRODUCT(('ＳＲＶ2023材料送付日程表 (report)'!$B$14:$B$108='SRI (2023)'!$V38)*('ＳＲＶ2023材料送付日程表 (report)'!$G$12:$BH$12='SRI (2023)'!KW$3)*('ＳＲＶ2023材料送付日程表 (report)'!$G$14:$BH$108))</f>
        <v>0</v>
      </c>
      <c r="KX38" s="146">
        <f>SUMPRODUCT(('ＳＲＶ2023材料送付日程表 (report)'!$B$14:$B$108='SRI (2023)'!$V38)*('ＳＲＶ2023材料送付日程表 (report)'!$G$12:$BH$12='SRI (2023)'!KX$3)*('ＳＲＶ2023材料送付日程表 (report)'!$G$14:$BH$108))</f>
        <v>0</v>
      </c>
      <c r="KY38" s="146">
        <f>SUMPRODUCT(('ＳＲＶ2023材料送付日程表 (report)'!$B$14:$B$108='SRI (2023)'!$V38)*('ＳＲＶ2023材料送付日程表 (report)'!$G$12:$BH$12='SRI (2023)'!KY$3)*('ＳＲＶ2023材料送付日程表 (report)'!$G$14:$BH$108))</f>
        <v>0</v>
      </c>
      <c r="KZ38" s="146">
        <f>SUMPRODUCT(('ＳＲＶ2023材料送付日程表 (report)'!$B$14:$B$108='SRI (2023)'!$V38)*('ＳＲＶ2023材料送付日程表 (report)'!$G$12:$BH$12='SRI (2023)'!KZ$3)*('ＳＲＶ2023材料送付日程表 (report)'!$G$14:$BH$108))</f>
        <v>0</v>
      </c>
      <c r="LA38" s="146">
        <f>SUMPRODUCT(('ＳＲＶ2023材料送付日程表 (report)'!$B$14:$B$108='SRI (2023)'!$V38)*('ＳＲＶ2023材料送付日程表 (report)'!$G$12:$BH$12='SRI (2023)'!LA$3)*('ＳＲＶ2023材料送付日程表 (report)'!$G$14:$BH$108))</f>
        <v>0</v>
      </c>
      <c r="LB38" s="146">
        <f>SUMPRODUCT(('ＳＲＶ2023材料送付日程表 (report)'!$B$14:$B$108='SRI (2023)'!$V38)*('ＳＲＶ2023材料送付日程表 (report)'!$G$12:$BH$12='SRI (2023)'!LB$3)*('ＳＲＶ2023材料送付日程表 (report)'!$G$14:$BH$108))</f>
        <v>0</v>
      </c>
      <c r="LC38" s="146">
        <f>SUMPRODUCT(('ＳＲＶ2023材料送付日程表 (report)'!$B$14:$B$108='SRI (2023)'!$V38)*('ＳＲＶ2023材料送付日程表 (report)'!$G$12:$BH$12='SRI (2023)'!LC$3)*('ＳＲＶ2023材料送付日程表 (report)'!$G$14:$BH$108))</f>
        <v>0</v>
      </c>
      <c r="LD38" s="146">
        <f>SUMPRODUCT(('ＳＲＶ2023材料送付日程表 (report)'!$B$14:$B$108='SRI (2023)'!$V38)*('ＳＲＶ2023材料送付日程表 (report)'!$G$12:$BH$12='SRI (2023)'!LD$3)*('ＳＲＶ2023材料送付日程表 (report)'!$G$14:$BH$108))</f>
        <v>0</v>
      </c>
      <c r="LE38" s="146">
        <f>SUMPRODUCT(('ＳＲＶ2023材料送付日程表 (report)'!$B$14:$B$108='SRI (2023)'!$V38)*('ＳＲＶ2023材料送付日程表 (report)'!$G$12:$BH$12='SRI (2023)'!LE$3)*('ＳＲＶ2023材料送付日程表 (report)'!$G$14:$BH$108))</f>
        <v>0</v>
      </c>
      <c r="LF38" s="146">
        <f>SUMPRODUCT(('ＳＲＶ2023材料送付日程表 (report)'!$B$14:$B$108='SRI (2023)'!$V38)*('ＳＲＶ2023材料送付日程表 (report)'!$G$12:$BH$12='SRI (2023)'!LF$3)*('ＳＲＶ2023材料送付日程表 (report)'!$G$14:$BH$108))</f>
        <v>0</v>
      </c>
      <c r="LG38" s="146">
        <f>SUMPRODUCT(('ＳＲＶ2023材料送付日程表 (report)'!$B$14:$B$108='SRI (2023)'!$V38)*('ＳＲＶ2023材料送付日程表 (report)'!$G$12:$BH$12='SRI (2023)'!LG$3)*('ＳＲＶ2023材料送付日程表 (report)'!$G$14:$BH$108))</f>
        <v>0</v>
      </c>
      <c r="LH38" s="146">
        <f>SUMPRODUCT(('ＳＲＶ2023材料送付日程表 (report)'!$B$14:$B$108='SRI (2023)'!$V38)*('ＳＲＶ2023材料送付日程表 (report)'!$G$12:$BH$12='SRI (2023)'!LH$3)*('ＳＲＶ2023材料送付日程表 (report)'!$G$14:$BH$108))</f>
        <v>0</v>
      </c>
      <c r="LI38" s="146">
        <f>SUMPRODUCT(('ＳＲＶ2023材料送付日程表 (report)'!$B$14:$B$108='SRI (2023)'!$V38)*('ＳＲＶ2023材料送付日程表 (report)'!$G$12:$BH$12='SRI (2023)'!LI$3)*('ＳＲＶ2023材料送付日程表 (report)'!$G$14:$BH$108))</f>
        <v>0</v>
      </c>
      <c r="LJ38" s="146">
        <f>SUMPRODUCT(('ＳＲＶ2023材料送付日程表 (report)'!$B$14:$B$108='SRI (2023)'!$V38)*('ＳＲＶ2023材料送付日程表 (report)'!$G$12:$BH$12='SRI (2023)'!LJ$3)*('ＳＲＶ2023材料送付日程表 (report)'!$G$14:$BH$108))</f>
        <v>0</v>
      </c>
      <c r="LK38" s="146">
        <f>SUMPRODUCT(('ＳＲＶ2023材料送付日程表 (report)'!$B$14:$B$108='SRI (2023)'!$V38)*('ＳＲＶ2023材料送付日程表 (report)'!$G$12:$BH$12='SRI (2023)'!LK$3)*('ＳＲＶ2023材料送付日程表 (report)'!$G$14:$BH$108))</f>
        <v>0</v>
      </c>
      <c r="LL38" s="146">
        <f>SUMPRODUCT(('ＳＲＶ2023材料送付日程表 (report)'!$B$14:$B$108='SRI (2023)'!$V38)*('ＳＲＶ2023材料送付日程表 (report)'!$G$12:$BH$12='SRI (2023)'!LL$3)*('ＳＲＶ2023材料送付日程表 (report)'!$G$14:$BH$108))</f>
        <v>0</v>
      </c>
      <c r="LM38" s="146">
        <f>SUMPRODUCT(('ＳＲＶ2023材料送付日程表 (report)'!$B$14:$B$108='SRI (2023)'!$V38)*('ＳＲＶ2023材料送付日程表 (report)'!$G$12:$BH$12='SRI (2023)'!LM$3)*('ＳＲＶ2023材料送付日程表 (report)'!$G$14:$BH$108))</f>
        <v>0</v>
      </c>
      <c r="LN38" s="146">
        <f>SUMPRODUCT(('ＳＲＶ2023材料送付日程表 (report)'!$B$14:$B$108='SRI (2023)'!$V38)*('ＳＲＶ2023材料送付日程表 (report)'!$G$12:$BH$12='SRI (2023)'!LN$3)*('ＳＲＶ2023材料送付日程表 (report)'!$G$14:$BH$108))</f>
        <v>0</v>
      </c>
      <c r="LO38" s="146">
        <f>SUMPRODUCT(('ＳＲＶ2023材料送付日程表 (report)'!$B$14:$B$108='SRI (2023)'!$V38)*('ＳＲＶ2023材料送付日程表 (report)'!$G$12:$BH$12='SRI (2023)'!LO$3)*('ＳＲＶ2023材料送付日程表 (report)'!$G$14:$BH$108))</f>
        <v>0</v>
      </c>
      <c r="LP38" s="146">
        <f>SUMPRODUCT(('ＳＲＶ2023材料送付日程表 (report)'!$B$14:$B$108='SRI (2023)'!$V38)*('ＳＲＶ2023材料送付日程表 (report)'!$G$12:$BH$12='SRI (2023)'!LP$3)*('ＳＲＶ2023材料送付日程表 (report)'!$G$14:$BH$108))</f>
        <v>0</v>
      </c>
      <c r="LQ38" s="146">
        <f>SUMPRODUCT(('ＳＲＶ2023材料送付日程表 (report)'!$B$14:$B$108='SRI (2023)'!$V38)*('ＳＲＶ2023材料送付日程表 (report)'!$G$12:$BH$12='SRI (2023)'!LQ$3)*('ＳＲＶ2023材料送付日程表 (report)'!$G$14:$BH$108))</f>
        <v>0</v>
      </c>
      <c r="LR38" s="146">
        <f>SUMPRODUCT(('ＳＲＶ2023材料送付日程表 (report)'!$B$14:$B$108='SRI (2023)'!$V38)*('ＳＲＶ2023材料送付日程表 (report)'!$G$12:$BH$12='SRI (2023)'!LR$3)*('ＳＲＶ2023材料送付日程表 (report)'!$G$14:$BH$108))</f>
        <v>0</v>
      </c>
      <c r="LS38" s="146">
        <f>SUMPRODUCT(('ＳＲＶ2023材料送付日程表 (report)'!$B$14:$B$108='SRI (2023)'!$V38)*('ＳＲＶ2023材料送付日程表 (report)'!$G$12:$BH$12='SRI (2023)'!LS$3)*('ＳＲＶ2023材料送付日程表 (report)'!$G$14:$BH$108))</f>
        <v>0</v>
      </c>
      <c r="LT38" s="146">
        <f>SUMPRODUCT(('ＳＲＶ2023材料送付日程表 (report)'!$B$14:$B$108='SRI (2023)'!$V38)*('ＳＲＶ2023材料送付日程表 (report)'!$G$12:$BH$12='SRI (2023)'!LT$3)*('ＳＲＶ2023材料送付日程表 (report)'!$G$14:$BH$108))</f>
        <v>0</v>
      </c>
      <c r="LU38" s="146">
        <f>SUMPRODUCT(('ＳＲＶ2023材料送付日程表 (report)'!$B$14:$B$108='SRI (2023)'!$V38)*('ＳＲＶ2023材料送付日程表 (report)'!$G$12:$BH$12='SRI (2023)'!LU$3)*('ＳＲＶ2023材料送付日程表 (report)'!$G$14:$BH$108))</f>
        <v>0</v>
      </c>
      <c r="LV38" s="146">
        <f>SUMPRODUCT(('ＳＲＶ2023材料送付日程表 (report)'!$B$14:$B$108='SRI (2023)'!$V38)*('ＳＲＶ2023材料送付日程表 (report)'!$G$12:$BH$12='SRI (2023)'!LV$3)*('ＳＲＶ2023材料送付日程表 (report)'!$G$14:$BH$108))</f>
        <v>0</v>
      </c>
      <c r="LW38" s="146">
        <f>SUMPRODUCT(('ＳＲＶ2023材料送付日程表 (report)'!$B$14:$B$108='SRI (2023)'!$V38)*('ＳＲＶ2023材料送付日程表 (report)'!$G$12:$BH$12='SRI (2023)'!LW$3)*('ＳＲＶ2023材料送付日程表 (report)'!$G$14:$BH$108))</f>
        <v>0</v>
      </c>
      <c r="LX38" s="146">
        <f>SUMPRODUCT(('ＳＲＶ2023材料送付日程表 (report)'!$B$14:$B$108='SRI (2023)'!$V38)*('ＳＲＶ2023材料送付日程表 (report)'!$G$12:$BH$12='SRI (2023)'!LX$3)*('ＳＲＶ2023材料送付日程表 (report)'!$G$14:$BH$108))</f>
        <v>0</v>
      </c>
      <c r="LY38" s="146">
        <f>SUMPRODUCT(('ＳＲＶ2023材料送付日程表 (report)'!$B$14:$B$108='SRI (2023)'!$V38)*('ＳＲＶ2023材料送付日程表 (report)'!$G$12:$BH$12='SRI (2023)'!LY$3)*('ＳＲＶ2023材料送付日程表 (report)'!$G$14:$BH$108))</f>
        <v>0</v>
      </c>
      <c r="LZ38" s="146">
        <f>SUMPRODUCT(('ＳＲＶ2023材料送付日程表 (report)'!$B$14:$B$108='SRI (2023)'!$V38)*('ＳＲＶ2023材料送付日程表 (report)'!$G$12:$BH$12='SRI (2023)'!LZ$3)*('ＳＲＶ2023材料送付日程表 (report)'!$G$14:$BH$108))</f>
        <v>0</v>
      </c>
      <c r="MA38" s="146">
        <f>SUMPRODUCT(('ＳＲＶ2023材料送付日程表 (report)'!$B$14:$B$108='SRI (2023)'!$V38)*('ＳＲＶ2023材料送付日程表 (report)'!$G$12:$BH$12='SRI (2023)'!MA$3)*('ＳＲＶ2023材料送付日程表 (report)'!$G$14:$BH$108))</f>
        <v>0</v>
      </c>
      <c r="MB38" s="146">
        <f>SUMPRODUCT(('ＳＲＶ2023材料送付日程表 (report)'!$B$14:$B$108='SRI (2023)'!$V38)*('ＳＲＶ2023材料送付日程表 (report)'!$G$12:$BH$12='SRI (2023)'!MB$3)*('ＳＲＶ2023材料送付日程表 (report)'!$G$14:$BH$108))</f>
        <v>0</v>
      </c>
      <c r="MC38" s="146">
        <f>SUMPRODUCT(('ＳＲＶ2023材料送付日程表 (report)'!$B$14:$B$108='SRI (2023)'!$V38)*('ＳＲＶ2023材料送付日程表 (report)'!$G$12:$BH$12='SRI (2023)'!MC$3)*('ＳＲＶ2023材料送付日程表 (report)'!$G$14:$BH$108))</f>
        <v>0</v>
      </c>
      <c r="MD38" s="146">
        <f>SUMPRODUCT(('ＳＲＶ2023材料送付日程表 (report)'!$B$14:$B$108='SRI (2023)'!$V38)*('ＳＲＶ2023材料送付日程表 (report)'!$G$12:$BH$12='SRI (2023)'!MD$3)*('ＳＲＶ2023材料送付日程表 (report)'!$G$14:$BH$108))</f>
        <v>0</v>
      </c>
      <c r="ME38" s="146">
        <f>SUMPRODUCT(('ＳＲＶ2023材料送付日程表 (report)'!$B$14:$B$108='SRI (2023)'!$V38)*('ＳＲＶ2023材料送付日程表 (report)'!$G$12:$BH$12='SRI (2023)'!ME$3)*('ＳＲＶ2023材料送付日程表 (report)'!$G$14:$BH$108))</f>
        <v>0</v>
      </c>
      <c r="MF38" s="146">
        <f>SUMPRODUCT(('ＳＲＶ2023材料送付日程表 (report)'!$B$14:$B$108='SRI (2023)'!$V38)*('ＳＲＶ2023材料送付日程表 (report)'!$G$12:$BH$12='SRI (2023)'!MF$3)*('ＳＲＶ2023材料送付日程表 (report)'!$G$14:$BH$108))</f>
        <v>0</v>
      </c>
      <c r="MG38" s="146">
        <f>SUMPRODUCT(('ＳＲＶ2023材料送付日程表 (report)'!$B$14:$B$108='SRI (2023)'!$V38)*('ＳＲＶ2023材料送付日程表 (report)'!$G$12:$BH$12='SRI (2023)'!MG$3)*('ＳＲＶ2023材料送付日程表 (report)'!$G$14:$BH$108))</f>
        <v>0</v>
      </c>
      <c r="MH38" s="146">
        <f>SUMPRODUCT(('ＳＲＶ2023材料送付日程表 (report)'!$B$14:$B$108='SRI (2023)'!$V38)*('ＳＲＶ2023材料送付日程表 (report)'!$G$12:$BH$12='SRI (2023)'!MH$3)*('ＳＲＶ2023材料送付日程表 (report)'!$G$14:$BH$108))</f>
        <v>0</v>
      </c>
      <c r="MI38" s="146">
        <f>SUMPRODUCT(('ＳＲＶ2023材料送付日程表 (report)'!$B$14:$B$108='SRI (2023)'!$V38)*('ＳＲＶ2023材料送付日程表 (report)'!$G$12:$BH$12='SRI (2023)'!MI$3)*('ＳＲＶ2023材料送付日程表 (report)'!$G$14:$BH$108))</f>
        <v>0</v>
      </c>
      <c r="MJ38" s="146">
        <f>SUMPRODUCT(('ＳＲＶ2023材料送付日程表 (report)'!$B$14:$B$108='SRI (2023)'!$V38)*('ＳＲＶ2023材料送付日程表 (report)'!$G$12:$BH$12='SRI (2023)'!MJ$3)*('ＳＲＶ2023材料送付日程表 (report)'!$G$14:$BH$108))</f>
        <v>0</v>
      </c>
      <c r="MK38" s="146">
        <f>SUMPRODUCT(('ＳＲＶ2023材料送付日程表 (report)'!$B$14:$B$108='SRI (2023)'!$V38)*('ＳＲＶ2023材料送付日程表 (report)'!$G$12:$BH$12='SRI (2023)'!MK$3)*('ＳＲＶ2023材料送付日程表 (report)'!$G$14:$BH$108))</f>
        <v>0</v>
      </c>
      <c r="ML38" s="146">
        <f>SUMPRODUCT(('ＳＲＶ2023材料送付日程表 (report)'!$B$14:$B$108='SRI (2023)'!$V38)*('ＳＲＶ2023材料送付日程表 (report)'!$G$12:$BH$12='SRI (2023)'!ML$3)*('ＳＲＶ2023材料送付日程表 (report)'!$G$14:$BH$108))</f>
        <v>0</v>
      </c>
      <c r="MM38" s="146">
        <f>SUMPRODUCT(('ＳＲＶ2023材料送付日程表 (report)'!$B$14:$B$108='SRI (2023)'!$V38)*('ＳＲＶ2023材料送付日程表 (report)'!$G$12:$BH$12='SRI (2023)'!MM$3)*('ＳＲＶ2023材料送付日程表 (report)'!$G$14:$BH$108))</f>
        <v>0</v>
      </c>
      <c r="MN38" s="146">
        <f>SUMPRODUCT(('ＳＲＶ2023材料送付日程表 (report)'!$B$14:$B$108='SRI (2023)'!$V38)*('ＳＲＶ2023材料送付日程表 (report)'!$G$12:$BH$12='SRI (2023)'!MN$3)*('ＳＲＶ2023材料送付日程表 (report)'!$G$14:$BH$108))</f>
        <v>0</v>
      </c>
      <c r="MO38" s="146">
        <f>SUMPRODUCT(('ＳＲＶ2023材料送付日程表 (report)'!$B$14:$B$108='SRI (2023)'!$V38)*('ＳＲＶ2023材料送付日程表 (report)'!$G$12:$BH$12='SRI (2023)'!MO$3)*('ＳＲＶ2023材料送付日程表 (report)'!$G$14:$BH$108))</f>
        <v>0</v>
      </c>
      <c r="MP38" s="146">
        <f>SUMPRODUCT(('ＳＲＶ2023材料送付日程表 (report)'!$B$14:$B$108='SRI (2023)'!$V38)*('ＳＲＶ2023材料送付日程表 (report)'!$G$12:$BH$12='SRI (2023)'!MP$3)*('ＳＲＶ2023材料送付日程表 (report)'!$G$14:$BH$108))</f>
        <v>0</v>
      </c>
      <c r="MQ38" s="146">
        <f>SUMPRODUCT(('ＳＲＶ2023材料送付日程表 (report)'!$B$14:$B$108='SRI (2023)'!$V38)*('ＳＲＶ2023材料送付日程表 (report)'!$G$12:$BH$12='SRI (2023)'!MQ$3)*('ＳＲＶ2023材料送付日程表 (report)'!$G$14:$BH$108))</f>
        <v>0</v>
      </c>
      <c r="MR38" s="146">
        <f>SUMPRODUCT(('ＳＲＶ2023材料送付日程表 (report)'!$B$14:$B$108='SRI (2023)'!$V38)*('ＳＲＶ2023材料送付日程表 (report)'!$G$12:$BH$12='SRI (2023)'!MR$3)*('ＳＲＶ2023材料送付日程表 (report)'!$G$14:$BH$108))</f>
        <v>0</v>
      </c>
      <c r="MS38" s="146">
        <f>SUMPRODUCT(('ＳＲＶ2023材料送付日程表 (report)'!$B$14:$B$108='SRI (2023)'!$V38)*('ＳＲＶ2023材料送付日程表 (report)'!$G$12:$BH$12='SRI (2023)'!MS$3)*('ＳＲＶ2023材料送付日程表 (report)'!$G$14:$BH$108))</f>
        <v>0</v>
      </c>
      <c r="MT38" s="146">
        <f>SUMPRODUCT(('ＳＲＶ2023材料送付日程表 (report)'!$B$14:$B$108='SRI (2023)'!$V38)*('ＳＲＶ2023材料送付日程表 (report)'!$G$12:$BH$12='SRI (2023)'!MT$3)*('ＳＲＶ2023材料送付日程表 (report)'!$G$14:$BH$108))</f>
        <v>0</v>
      </c>
      <c r="MU38" s="146">
        <f>SUMPRODUCT(('ＳＲＶ2023材料送付日程表 (report)'!$B$14:$B$108='SRI (2023)'!$V38)*('ＳＲＶ2023材料送付日程表 (report)'!$G$12:$BH$12='SRI (2023)'!MU$3)*('ＳＲＶ2023材料送付日程表 (report)'!$G$14:$BH$108))</f>
        <v>0</v>
      </c>
      <c r="MV38" s="146">
        <f>SUMPRODUCT(('ＳＲＶ2023材料送付日程表 (report)'!$B$14:$B$108='SRI (2023)'!$V38)*('ＳＲＶ2023材料送付日程表 (report)'!$G$12:$BH$12='SRI (2023)'!MV$3)*('ＳＲＶ2023材料送付日程表 (report)'!$G$14:$BH$108))</f>
        <v>0</v>
      </c>
      <c r="MW38" s="146">
        <f>SUMPRODUCT(('ＳＲＶ2023材料送付日程表 (report)'!$B$14:$B$108='SRI (2023)'!$V38)*('ＳＲＶ2023材料送付日程表 (report)'!$G$12:$BH$12='SRI (2023)'!MW$3)*('ＳＲＶ2023材料送付日程表 (report)'!$G$14:$BH$108))</f>
        <v>0</v>
      </c>
      <c r="MX38" s="146">
        <f>SUMPRODUCT(('ＳＲＶ2023材料送付日程表 (report)'!$B$14:$B$108='SRI (2023)'!$V38)*('ＳＲＶ2023材料送付日程表 (report)'!$G$12:$BH$12='SRI (2023)'!MX$3)*('ＳＲＶ2023材料送付日程表 (report)'!$G$14:$BH$108))</f>
        <v>0</v>
      </c>
      <c r="MY38" s="146">
        <f>SUMPRODUCT(('ＳＲＶ2023材料送付日程表 (report)'!$B$14:$B$108='SRI (2023)'!$V38)*('ＳＲＶ2023材料送付日程表 (report)'!$G$12:$BH$12='SRI (2023)'!MY$3)*('ＳＲＶ2023材料送付日程表 (report)'!$G$14:$BH$108))</f>
        <v>0</v>
      </c>
      <c r="MZ38" s="146">
        <f>SUMPRODUCT(('ＳＲＶ2023材料送付日程表 (report)'!$B$14:$B$108='SRI (2023)'!$V38)*('ＳＲＶ2023材料送付日程表 (report)'!$G$12:$BH$12='SRI (2023)'!MZ$3)*('ＳＲＶ2023材料送付日程表 (report)'!$G$14:$BH$108))</f>
        <v>0</v>
      </c>
      <c r="NA38" s="146">
        <f>SUMPRODUCT(('ＳＲＶ2023材料送付日程表 (report)'!$B$14:$B$108='SRI (2023)'!$V38)*('ＳＲＶ2023材料送付日程表 (report)'!$G$12:$BH$12='SRI (2023)'!NA$3)*('ＳＲＶ2023材料送付日程表 (report)'!$G$14:$BH$108))</f>
        <v>0</v>
      </c>
      <c r="NB38" s="146">
        <f>SUMPRODUCT(('ＳＲＶ2023材料送付日程表 (report)'!$B$14:$B$108='SRI (2023)'!$V38)*('ＳＲＶ2023材料送付日程表 (report)'!$G$12:$BH$12='SRI (2023)'!NB$3)*('ＳＲＶ2023材料送付日程表 (report)'!$G$14:$BH$108))</f>
        <v>0</v>
      </c>
      <c r="NC38" s="146">
        <f>SUMPRODUCT(('ＳＲＶ2023材料送付日程表 (report)'!$B$14:$B$108='SRI (2023)'!$V38)*('ＳＲＶ2023材料送付日程表 (report)'!$G$12:$BH$12='SRI (2023)'!NC$3)*('ＳＲＶ2023材料送付日程表 (report)'!$G$14:$BH$108))</f>
        <v>0</v>
      </c>
      <c r="ND38" s="146">
        <f>SUMPRODUCT(('ＳＲＶ2023材料送付日程表 (report)'!$B$14:$B$108='SRI (2023)'!$V38)*('ＳＲＶ2023材料送付日程表 (report)'!$G$12:$BH$12='SRI (2023)'!ND$3)*('ＳＲＶ2023材料送付日程表 (report)'!$G$14:$BH$108))</f>
        <v>0</v>
      </c>
      <c r="NE38" s="146">
        <f>SUMPRODUCT(('ＳＲＶ2023材料送付日程表 (report)'!$B$14:$B$108='SRI (2023)'!$V38)*('ＳＲＶ2023材料送付日程表 (report)'!$G$12:$BH$12='SRI (2023)'!NE$3)*('ＳＲＶ2023材料送付日程表 (report)'!$G$14:$BH$108))</f>
        <v>0</v>
      </c>
      <c r="NF38" s="146">
        <f>SUMPRODUCT(('ＳＲＶ2023材料送付日程表 (report)'!$B$14:$B$108='SRI (2023)'!$V38)*('ＳＲＶ2023材料送付日程表 (report)'!$G$12:$BH$12='SRI (2023)'!NF$3)*('ＳＲＶ2023材料送付日程表 (report)'!$G$14:$BH$108))</f>
        <v>0</v>
      </c>
      <c r="NG38" s="146">
        <f>SUMPRODUCT(('ＳＲＶ2023材料送付日程表 (report)'!$B$14:$B$108='SRI (2023)'!$V38)*('ＳＲＶ2023材料送付日程表 (report)'!$G$12:$BH$12='SRI (2023)'!NG$3)*('ＳＲＶ2023材料送付日程表 (report)'!$G$14:$BH$108))</f>
        <v>0</v>
      </c>
      <c r="NH38" s="146">
        <f>SUMPRODUCT(('ＳＲＶ2023材料送付日程表 (report)'!$B$14:$B$108='SRI (2023)'!$V38)*('ＳＲＶ2023材料送付日程表 (report)'!$G$12:$BH$12='SRI (2023)'!NH$3)*('ＳＲＶ2023材料送付日程表 (report)'!$G$14:$BH$108))</f>
        <v>0</v>
      </c>
      <c r="NI38" s="146">
        <f>SUMPRODUCT(('ＳＲＶ2023材料送付日程表 (report)'!$B$14:$B$108='SRI (2023)'!$V38)*('ＳＲＶ2023材料送付日程表 (report)'!$G$12:$BH$12='SRI (2023)'!NI$3)*('ＳＲＶ2023材料送付日程表 (report)'!$G$14:$BH$108))</f>
        <v>0</v>
      </c>
      <c r="NJ38" s="146">
        <f>SUMPRODUCT(('ＳＲＶ2023材料送付日程表 (report)'!$B$14:$B$108='SRI (2023)'!$V38)*('ＳＲＶ2023材料送付日程表 (report)'!$G$12:$BH$12='SRI (2023)'!NJ$3)*('ＳＲＶ2023材料送付日程表 (report)'!$G$14:$BH$108))</f>
        <v>0</v>
      </c>
      <c r="NK38" s="146">
        <f>SUMPRODUCT(('ＳＲＶ2023材料送付日程表 (report)'!$B$14:$B$108='SRI (2023)'!$V38)*('ＳＲＶ2023材料送付日程表 (report)'!$G$12:$BH$12='SRI (2023)'!NK$3)*('ＳＲＶ2023材料送付日程表 (report)'!$G$14:$BH$108))</f>
        <v>0</v>
      </c>
      <c r="NL38" s="146">
        <f>SUMPRODUCT(('ＳＲＶ2023材料送付日程表 (report)'!$B$14:$B$108='SRI (2023)'!$V38)*('ＳＲＶ2023材料送付日程表 (report)'!$G$12:$BH$12='SRI (2023)'!NL$3)*('ＳＲＶ2023材料送付日程表 (report)'!$G$14:$BH$108))</f>
        <v>0</v>
      </c>
      <c r="NM38" s="146">
        <f>SUMPRODUCT(('ＳＲＶ2023材料送付日程表 (report)'!$B$14:$B$108='SRI (2023)'!$V38)*('ＳＲＶ2023材料送付日程表 (report)'!$G$12:$BH$12='SRI (2023)'!NM$3)*('ＳＲＶ2023材料送付日程表 (report)'!$G$14:$BH$108))</f>
        <v>0</v>
      </c>
      <c r="NN38" s="146">
        <f>SUMPRODUCT(('ＳＲＶ2023材料送付日程表 (report)'!$B$14:$B$108='SRI (2023)'!$V38)*('ＳＲＶ2023材料送付日程表 (report)'!$G$12:$BH$12='SRI (2023)'!NN$3)*('ＳＲＶ2023材料送付日程表 (report)'!$G$14:$BH$108))</f>
        <v>0</v>
      </c>
      <c r="NO38" s="146">
        <f>SUMPRODUCT(('ＳＲＶ2023材料送付日程表 (report)'!$B$14:$B$108='SRI (2023)'!$V38)*('ＳＲＶ2023材料送付日程表 (report)'!$G$12:$BH$12='SRI (2023)'!NO$3)*('ＳＲＶ2023材料送付日程表 (report)'!$G$14:$BH$108))</f>
        <v>0</v>
      </c>
      <c r="NP38" s="146">
        <f>SUMPRODUCT(('ＳＲＶ2023材料送付日程表 (report)'!$B$14:$B$108='SRI (2023)'!$V38)*('ＳＲＶ2023材料送付日程表 (report)'!$G$12:$BH$12='SRI (2023)'!NP$3)*('ＳＲＶ2023材料送付日程表 (report)'!$G$14:$BH$108))</f>
        <v>0</v>
      </c>
      <c r="NQ38" s="146">
        <f>SUMPRODUCT(('ＳＲＶ2023材料送付日程表 (report)'!$B$14:$B$108='SRI (2023)'!$V38)*('ＳＲＶ2023材料送付日程表 (report)'!$G$12:$BH$12='SRI (2023)'!NQ$3)*('ＳＲＶ2023材料送付日程表 (report)'!$G$14:$BH$108))</f>
        <v>0</v>
      </c>
      <c r="NR38" s="146">
        <f>SUMPRODUCT(('ＳＲＶ2023材料送付日程表 (report)'!$B$14:$B$108='SRI (2023)'!$V38)*('ＳＲＶ2023材料送付日程表 (report)'!$G$12:$BH$12='SRI (2023)'!NR$3)*('ＳＲＶ2023材料送付日程表 (report)'!$G$14:$BH$108))</f>
        <v>0</v>
      </c>
      <c r="NS38" s="146">
        <f>SUMPRODUCT(('ＳＲＶ2023材料送付日程表 (report)'!$B$14:$B$108='SRI (2023)'!$V38)*('ＳＲＶ2023材料送付日程表 (report)'!$G$12:$BH$12='SRI (2023)'!NS$3)*('ＳＲＶ2023材料送付日程表 (report)'!$G$14:$BH$108))</f>
        <v>0</v>
      </c>
      <c r="NT38" s="146">
        <f>SUMPRODUCT(('ＳＲＶ2023材料送付日程表 (report)'!$B$14:$B$108='SRI (2023)'!$V38)*('ＳＲＶ2023材料送付日程表 (report)'!$G$12:$BH$12='SRI (2023)'!NT$3)*('ＳＲＶ2023材料送付日程表 (report)'!$G$14:$BH$108))</f>
        <v>0</v>
      </c>
      <c r="NU38" s="146">
        <f>SUMPRODUCT(('ＳＲＶ2023材料送付日程表 (report)'!$B$14:$B$108='SRI (2023)'!$V38)*('ＳＲＶ2023材料送付日程表 (report)'!$G$12:$BH$12='SRI (2023)'!NU$3)*('ＳＲＶ2023材料送付日程表 (report)'!$G$14:$BH$108))</f>
        <v>0</v>
      </c>
      <c r="NV38" s="146">
        <f>SUMPRODUCT(('ＳＲＶ2023材料送付日程表 (report)'!$B$14:$B$108='SRI (2023)'!$V38)*('ＳＲＶ2023材料送付日程表 (report)'!$G$12:$BH$12='SRI (2023)'!NV$3)*('ＳＲＶ2023材料送付日程表 (report)'!$G$14:$BH$108))</f>
        <v>0</v>
      </c>
      <c r="NW38" s="146">
        <f>SUMPRODUCT(('ＳＲＶ2023材料送付日程表 (report)'!$B$14:$B$108='SRI (2023)'!$V38)*('ＳＲＶ2023材料送付日程表 (report)'!$G$12:$BH$12='SRI (2023)'!NW$3)*('ＳＲＶ2023材料送付日程表 (report)'!$G$14:$BH$108))</f>
        <v>0</v>
      </c>
    </row>
    <row r="39" spans="2:387" s="138" customFormat="1" ht="15">
      <c r="B39" s="143">
        <f t="shared" si="11"/>
        <v>0</v>
      </c>
      <c r="C39" s="143">
        <f t="shared" si="11"/>
        <v>0</v>
      </c>
      <c r="D39" s="143">
        <f t="shared" si="11"/>
        <v>0</v>
      </c>
      <c r="E39" s="143">
        <f t="shared" si="11"/>
        <v>0</v>
      </c>
      <c r="F39" s="143">
        <f t="shared" si="11"/>
        <v>0</v>
      </c>
      <c r="G39" s="143">
        <f t="shared" si="11"/>
        <v>0</v>
      </c>
      <c r="H39" s="143">
        <f t="shared" si="11"/>
        <v>0</v>
      </c>
      <c r="I39" s="143">
        <f t="shared" si="11"/>
        <v>0</v>
      </c>
      <c r="J39" s="143">
        <f t="shared" si="11"/>
        <v>0</v>
      </c>
      <c r="K39" s="143">
        <f t="shared" si="11"/>
        <v>0</v>
      </c>
      <c r="L39" s="143">
        <f t="shared" si="12"/>
        <v>0</v>
      </c>
      <c r="M39" s="143">
        <f t="shared" si="12"/>
        <v>0</v>
      </c>
      <c r="N39" s="143">
        <f t="shared" si="12"/>
        <v>0</v>
      </c>
      <c r="O39" s="143">
        <f t="shared" si="12"/>
        <v>0</v>
      </c>
      <c r="P39" s="143">
        <f t="shared" si="12"/>
        <v>0</v>
      </c>
      <c r="Q39" s="143">
        <f t="shared" si="12"/>
        <v>0</v>
      </c>
      <c r="R39" s="143">
        <f t="shared" si="12"/>
        <v>0</v>
      </c>
      <c r="S39" s="143">
        <f t="shared" si="12"/>
        <v>0</v>
      </c>
      <c r="U39" s="144" t="s">
        <v>87</v>
      </c>
      <c r="V39" s="145" t="s">
        <v>87</v>
      </c>
      <c r="W39" s="146">
        <f>SUMPRODUCT(('ＳＲＶ2023材料送付日程表 (report)'!$B$14:$B$108='SRI (2023)'!$V39)*('ＳＲＶ2023材料送付日程表 (report)'!$G$12:$BH$12='SRI (2023)'!W$3)*('ＳＲＶ2023材料送付日程表 (report)'!$G$14:$BH$108))</f>
        <v>0</v>
      </c>
      <c r="X39" s="146">
        <f>SUMPRODUCT(('ＳＲＶ2023材料送付日程表 (report)'!$B$14:$B$108='SRI (2023)'!$V39)*('ＳＲＶ2023材料送付日程表 (report)'!$G$12:$BH$12='SRI (2023)'!X$3)*('ＳＲＶ2023材料送付日程表 (report)'!$G$14:$BH$108))</f>
        <v>0</v>
      </c>
      <c r="Y39" s="146">
        <f>SUMPRODUCT(('ＳＲＶ2023材料送付日程表 (report)'!$B$14:$B$108='SRI (2023)'!$V39)*('ＳＲＶ2023材料送付日程表 (report)'!$G$12:$BH$12='SRI (2023)'!Y$3)*('ＳＲＶ2023材料送付日程表 (report)'!$G$14:$BH$108))</f>
        <v>0</v>
      </c>
      <c r="Z39" s="146">
        <f>SUMPRODUCT(('ＳＲＶ2023材料送付日程表 (report)'!$B$14:$B$108='SRI (2023)'!$V39)*('ＳＲＶ2023材料送付日程表 (report)'!$G$12:$BH$12='SRI (2023)'!Z$3)*('ＳＲＶ2023材料送付日程表 (report)'!$G$14:$BH$108))</f>
        <v>0</v>
      </c>
      <c r="AA39" s="146">
        <f>SUMPRODUCT(('ＳＲＶ2023材料送付日程表 (report)'!$B$14:$B$108='SRI (2023)'!$V39)*('ＳＲＶ2023材料送付日程表 (report)'!$G$12:$BH$12='SRI (2023)'!AA$3)*('ＳＲＶ2023材料送付日程表 (report)'!$G$14:$BH$108))</f>
        <v>0</v>
      </c>
      <c r="AB39" s="146">
        <f>SUMPRODUCT(('ＳＲＶ2023材料送付日程表 (report)'!$B$14:$B$108='SRI (2023)'!$V39)*('ＳＲＶ2023材料送付日程表 (report)'!$G$12:$BH$12='SRI (2023)'!AB$3)*('ＳＲＶ2023材料送付日程表 (report)'!$G$14:$BH$108))</f>
        <v>0</v>
      </c>
      <c r="AC39" s="146">
        <f>SUMPRODUCT(('ＳＲＶ2023材料送付日程表 (report)'!$B$14:$B$108='SRI (2023)'!$V39)*('ＳＲＶ2023材料送付日程表 (report)'!$G$12:$BH$12='SRI (2023)'!AC$3)*('ＳＲＶ2023材料送付日程表 (report)'!$G$14:$BH$108))</f>
        <v>0</v>
      </c>
      <c r="AD39" s="146">
        <f>SUMPRODUCT(('ＳＲＶ2023材料送付日程表 (report)'!$B$14:$B$108='SRI (2023)'!$V39)*('ＳＲＶ2023材料送付日程表 (report)'!$G$12:$BH$12='SRI (2023)'!AD$3)*('ＳＲＶ2023材料送付日程表 (report)'!$G$14:$BH$108))</f>
        <v>0</v>
      </c>
      <c r="AE39" s="146">
        <f>SUMPRODUCT(('ＳＲＶ2023材料送付日程表 (report)'!$B$14:$B$108='SRI (2023)'!$V39)*('ＳＲＶ2023材料送付日程表 (report)'!$G$12:$BH$12='SRI (2023)'!AE$3)*('ＳＲＶ2023材料送付日程表 (report)'!$G$14:$BH$108))</f>
        <v>0</v>
      </c>
      <c r="AF39" s="146">
        <f>SUMPRODUCT(('ＳＲＶ2023材料送付日程表 (report)'!$B$14:$B$108='SRI (2023)'!$V39)*('ＳＲＶ2023材料送付日程表 (report)'!$G$12:$BH$12='SRI (2023)'!AF$3)*('ＳＲＶ2023材料送付日程表 (report)'!$G$14:$BH$108))</f>
        <v>0</v>
      </c>
      <c r="AG39" s="146">
        <f>SUMPRODUCT(('ＳＲＶ2023材料送付日程表 (report)'!$B$14:$B$108='SRI (2023)'!$V39)*('ＳＲＶ2023材料送付日程表 (report)'!$G$12:$BH$12='SRI (2023)'!AG$3)*('ＳＲＶ2023材料送付日程表 (report)'!$G$14:$BH$108))</f>
        <v>0</v>
      </c>
      <c r="AH39" s="146">
        <f>SUMPRODUCT(('ＳＲＶ2023材料送付日程表 (report)'!$B$14:$B$108='SRI (2023)'!$V39)*('ＳＲＶ2023材料送付日程表 (report)'!$G$12:$BH$12='SRI (2023)'!AH$3)*('ＳＲＶ2023材料送付日程表 (report)'!$G$14:$BH$108))</f>
        <v>0</v>
      </c>
      <c r="AI39" s="146">
        <f>SUMPRODUCT(('ＳＲＶ2023材料送付日程表 (report)'!$B$14:$B$108='SRI (2023)'!$V39)*('ＳＲＶ2023材料送付日程表 (report)'!$G$12:$BH$12='SRI (2023)'!AI$3)*('ＳＲＶ2023材料送付日程表 (report)'!$G$14:$BH$108))</f>
        <v>0</v>
      </c>
      <c r="AJ39" s="146">
        <f>SUMPRODUCT(('ＳＲＶ2023材料送付日程表 (report)'!$B$14:$B$108='SRI (2023)'!$V39)*('ＳＲＶ2023材料送付日程表 (report)'!$G$12:$BH$12='SRI (2023)'!AJ$3)*('ＳＲＶ2023材料送付日程表 (report)'!$G$14:$BH$108))</f>
        <v>0</v>
      </c>
      <c r="AK39" s="146">
        <f>SUMPRODUCT(('ＳＲＶ2023材料送付日程表 (report)'!$B$14:$B$108='SRI (2023)'!$V39)*('ＳＲＶ2023材料送付日程表 (report)'!$G$12:$BH$12='SRI (2023)'!AK$3)*('ＳＲＶ2023材料送付日程表 (report)'!$G$14:$BH$108))</f>
        <v>0</v>
      </c>
      <c r="AL39" s="146">
        <f>SUMPRODUCT(('ＳＲＶ2023材料送付日程表 (report)'!$B$14:$B$108='SRI (2023)'!$V39)*('ＳＲＶ2023材料送付日程表 (report)'!$G$12:$BH$12='SRI (2023)'!AL$3)*('ＳＲＶ2023材料送付日程表 (report)'!$G$14:$BH$108))</f>
        <v>0</v>
      </c>
      <c r="AM39" s="146">
        <f>SUMPRODUCT(('ＳＲＶ2023材料送付日程表 (report)'!$B$14:$B$108='SRI (2023)'!$V39)*('ＳＲＶ2023材料送付日程表 (report)'!$G$12:$BH$12='SRI (2023)'!AM$3)*('ＳＲＶ2023材料送付日程表 (report)'!$G$14:$BH$108))</f>
        <v>0</v>
      </c>
      <c r="AN39" s="146">
        <f>SUMPRODUCT(('ＳＲＶ2023材料送付日程表 (report)'!$B$14:$B$108='SRI (2023)'!$V39)*('ＳＲＶ2023材料送付日程表 (report)'!$G$12:$BH$12='SRI (2023)'!AN$3)*('ＳＲＶ2023材料送付日程表 (report)'!$G$14:$BH$108))</f>
        <v>0</v>
      </c>
      <c r="AO39" s="146">
        <f>SUMPRODUCT(('ＳＲＶ2023材料送付日程表 (report)'!$B$14:$B$108='SRI (2023)'!$V39)*('ＳＲＶ2023材料送付日程表 (report)'!$G$12:$BH$12='SRI (2023)'!AO$3)*('ＳＲＶ2023材料送付日程表 (report)'!$G$14:$BH$108))</f>
        <v>0</v>
      </c>
      <c r="AP39" s="146">
        <f>SUMPRODUCT(('ＳＲＶ2023材料送付日程表 (report)'!$B$14:$B$108='SRI (2023)'!$V39)*('ＳＲＶ2023材料送付日程表 (report)'!$G$12:$BH$12='SRI (2023)'!AP$3)*('ＳＲＶ2023材料送付日程表 (report)'!$G$14:$BH$108))</f>
        <v>0</v>
      </c>
      <c r="AQ39" s="146">
        <f>SUMPRODUCT(('ＳＲＶ2023材料送付日程表 (report)'!$B$14:$B$108='SRI (2023)'!$V39)*('ＳＲＶ2023材料送付日程表 (report)'!$G$12:$BH$12='SRI (2023)'!AQ$3)*('ＳＲＶ2023材料送付日程表 (report)'!$G$14:$BH$108))</f>
        <v>0</v>
      </c>
      <c r="AR39" s="146">
        <f>SUMPRODUCT(('ＳＲＶ2023材料送付日程表 (report)'!$B$14:$B$108='SRI (2023)'!$V39)*('ＳＲＶ2023材料送付日程表 (report)'!$G$12:$BH$12='SRI (2023)'!AR$3)*('ＳＲＶ2023材料送付日程表 (report)'!$G$14:$BH$108))</f>
        <v>0</v>
      </c>
      <c r="AS39" s="146">
        <f>SUMPRODUCT(('ＳＲＶ2023材料送付日程表 (report)'!$B$14:$B$108='SRI (2023)'!$V39)*('ＳＲＶ2023材料送付日程表 (report)'!$G$12:$BH$12='SRI (2023)'!AS$3)*('ＳＲＶ2023材料送付日程表 (report)'!$G$14:$BH$108))</f>
        <v>0</v>
      </c>
      <c r="AT39" s="146">
        <f>SUMPRODUCT(('ＳＲＶ2023材料送付日程表 (report)'!$B$14:$B$108='SRI (2023)'!$V39)*('ＳＲＶ2023材料送付日程表 (report)'!$G$12:$BH$12='SRI (2023)'!AT$3)*('ＳＲＶ2023材料送付日程表 (report)'!$G$14:$BH$108))</f>
        <v>0</v>
      </c>
      <c r="AU39" s="146">
        <f>SUMPRODUCT(('ＳＲＶ2023材料送付日程表 (report)'!$B$14:$B$108='SRI (2023)'!$V39)*('ＳＲＶ2023材料送付日程表 (report)'!$G$12:$BH$12='SRI (2023)'!AU$3)*('ＳＲＶ2023材料送付日程表 (report)'!$G$14:$BH$108))</f>
        <v>0</v>
      </c>
      <c r="AV39" s="146">
        <f>SUMPRODUCT(('ＳＲＶ2023材料送付日程表 (report)'!$B$14:$B$108='SRI (2023)'!$V39)*('ＳＲＶ2023材料送付日程表 (report)'!$G$12:$BH$12='SRI (2023)'!AV$3)*('ＳＲＶ2023材料送付日程表 (report)'!$G$14:$BH$108))</f>
        <v>0</v>
      </c>
      <c r="AW39" s="146">
        <f>SUMPRODUCT(('ＳＲＶ2023材料送付日程表 (report)'!$B$14:$B$108='SRI (2023)'!$V39)*('ＳＲＶ2023材料送付日程表 (report)'!$G$12:$BH$12='SRI (2023)'!AW$3)*('ＳＲＶ2023材料送付日程表 (report)'!$G$14:$BH$108))</f>
        <v>0</v>
      </c>
      <c r="AX39" s="146">
        <f>SUMPRODUCT(('ＳＲＶ2023材料送付日程表 (report)'!$B$14:$B$108='SRI (2023)'!$V39)*('ＳＲＶ2023材料送付日程表 (report)'!$G$12:$BH$12='SRI (2023)'!AX$3)*('ＳＲＶ2023材料送付日程表 (report)'!$G$14:$BH$108))</f>
        <v>0</v>
      </c>
      <c r="AY39" s="146">
        <f>SUMPRODUCT(('ＳＲＶ2023材料送付日程表 (report)'!$B$14:$B$108='SRI (2023)'!$V39)*('ＳＲＶ2023材料送付日程表 (report)'!$G$12:$BH$12='SRI (2023)'!AY$3)*('ＳＲＶ2023材料送付日程表 (report)'!$G$14:$BH$108))</f>
        <v>0</v>
      </c>
      <c r="AZ39" s="146">
        <f>SUMPRODUCT(('ＳＲＶ2023材料送付日程表 (report)'!$B$14:$B$108='SRI (2023)'!$V39)*('ＳＲＶ2023材料送付日程表 (report)'!$G$12:$BH$12='SRI (2023)'!AZ$3)*('ＳＲＶ2023材料送付日程表 (report)'!$G$14:$BH$108))</f>
        <v>0</v>
      </c>
      <c r="BA39" s="146">
        <f>SUMPRODUCT(('ＳＲＶ2023材料送付日程表 (report)'!$B$14:$B$108='SRI (2023)'!$V39)*('ＳＲＶ2023材料送付日程表 (report)'!$G$12:$BH$12='SRI (2023)'!BA$3)*('ＳＲＶ2023材料送付日程表 (report)'!$G$14:$BH$108))</f>
        <v>0</v>
      </c>
      <c r="BB39" s="146">
        <f>SUMPRODUCT(('ＳＲＶ2023材料送付日程表 (report)'!$B$14:$B$108='SRI (2023)'!$V39)*('ＳＲＶ2023材料送付日程表 (report)'!$G$12:$BH$12='SRI (2023)'!BB$3)*('ＳＲＶ2023材料送付日程表 (report)'!$G$14:$BH$108))</f>
        <v>0</v>
      </c>
      <c r="BC39" s="146">
        <f>SUMPRODUCT(('ＳＲＶ2023材料送付日程表 (report)'!$B$14:$B$108='SRI (2023)'!$V39)*('ＳＲＶ2023材料送付日程表 (report)'!$G$12:$BH$12='SRI (2023)'!BC$3)*('ＳＲＶ2023材料送付日程表 (report)'!$G$14:$BH$108))</f>
        <v>0</v>
      </c>
      <c r="BD39" s="146">
        <f>SUMPRODUCT(('ＳＲＶ2023材料送付日程表 (report)'!$B$14:$B$108='SRI (2023)'!$V39)*('ＳＲＶ2023材料送付日程表 (report)'!$G$12:$BH$12='SRI (2023)'!BD$3)*('ＳＲＶ2023材料送付日程表 (report)'!$G$14:$BH$108))</f>
        <v>0</v>
      </c>
      <c r="BE39" s="146">
        <f>SUMPRODUCT(('ＳＲＶ2023材料送付日程表 (report)'!$B$14:$B$108='SRI (2023)'!$V39)*('ＳＲＶ2023材料送付日程表 (report)'!$G$12:$BH$12='SRI (2023)'!BE$3)*('ＳＲＶ2023材料送付日程表 (report)'!$G$14:$BH$108))</f>
        <v>0</v>
      </c>
      <c r="BF39" s="146">
        <f>SUMPRODUCT(('ＳＲＶ2023材料送付日程表 (report)'!$B$14:$B$108='SRI (2023)'!$V39)*('ＳＲＶ2023材料送付日程表 (report)'!$G$12:$BH$12='SRI (2023)'!BF$3)*('ＳＲＶ2023材料送付日程表 (report)'!$G$14:$BH$108))</f>
        <v>0</v>
      </c>
      <c r="BG39" s="146">
        <f>SUMPRODUCT(('ＳＲＶ2023材料送付日程表 (report)'!$B$14:$B$108='SRI (2023)'!$V39)*('ＳＲＶ2023材料送付日程表 (report)'!$G$12:$BH$12='SRI (2023)'!BG$3)*('ＳＲＶ2023材料送付日程表 (report)'!$G$14:$BH$108))</f>
        <v>0</v>
      </c>
      <c r="BH39" s="146">
        <f>SUMPRODUCT(('ＳＲＶ2023材料送付日程表 (report)'!$B$14:$B$108='SRI (2023)'!$V39)*('ＳＲＶ2023材料送付日程表 (report)'!$G$12:$BH$12='SRI (2023)'!BH$3)*('ＳＲＶ2023材料送付日程表 (report)'!$G$14:$BH$108))</f>
        <v>0</v>
      </c>
      <c r="BI39" s="146">
        <f>SUMPRODUCT(('ＳＲＶ2023材料送付日程表 (report)'!$B$14:$B$108='SRI (2023)'!$V39)*('ＳＲＶ2023材料送付日程表 (report)'!$G$12:$BH$12='SRI (2023)'!BI$3)*('ＳＲＶ2023材料送付日程表 (report)'!$G$14:$BH$108))</f>
        <v>0</v>
      </c>
      <c r="BJ39" s="146">
        <f>SUMPRODUCT(('ＳＲＶ2023材料送付日程表 (report)'!$B$14:$B$108='SRI (2023)'!$V39)*('ＳＲＶ2023材料送付日程表 (report)'!$G$12:$BH$12='SRI (2023)'!BJ$3)*('ＳＲＶ2023材料送付日程表 (report)'!$G$14:$BH$108))</f>
        <v>0</v>
      </c>
      <c r="BK39" s="146">
        <f>SUMPRODUCT(('ＳＲＶ2023材料送付日程表 (report)'!$B$14:$B$108='SRI (2023)'!$V39)*('ＳＲＶ2023材料送付日程表 (report)'!$G$12:$BH$12='SRI (2023)'!BK$3)*('ＳＲＶ2023材料送付日程表 (report)'!$G$14:$BH$108))</f>
        <v>0</v>
      </c>
      <c r="BL39" s="146">
        <f>SUMPRODUCT(('ＳＲＶ2023材料送付日程表 (report)'!$B$14:$B$108='SRI (2023)'!$V39)*('ＳＲＶ2023材料送付日程表 (report)'!$G$12:$BH$12='SRI (2023)'!BL$3)*('ＳＲＶ2023材料送付日程表 (report)'!$G$14:$BH$108))</f>
        <v>0</v>
      </c>
      <c r="BM39" s="146">
        <f>SUMPRODUCT(('ＳＲＶ2023材料送付日程表 (report)'!$B$14:$B$108='SRI (2023)'!$V39)*('ＳＲＶ2023材料送付日程表 (report)'!$G$12:$BH$12='SRI (2023)'!BM$3)*('ＳＲＶ2023材料送付日程表 (report)'!$G$14:$BH$108))</f>
        <v>0</v>
      </c>
      <c r="BN39" s="146">
        <f>SUMPRODUCT(('ＳＲＶ2023材料送付日程表 (report)'!$B$14:$B$108='SRI (2023)'!$V39)*('ＳＲＶ2023材料送付日程表 (report)'!$G$12:$BH$12='SRI (2023)'!BN$3)*('ＳＲＶ2023材料送付日程表 (report)'!$G$14:$BH$108))</f>
        <v>0</v>
      </c>
      <c r="BO39" s="146">
        <f>SUMPRODUCT(('ＳＲＶ2023材料送付日程表 (report)'!$B$14:$B$108='SRI (2023)'!$V39)*('ＳＲＶ2023材料送付日程表 (report)'!$G$12:$BH$12='SRI (2023)'!BO$3)*('ＳＲＶ2023材料送付日程表 (report)'!$G$14:$BH$108))</f>
        <v>0</v>
      </c>
      <c r="BP39" s="146">
        <f>SUMPRODUCT(('ＳＲＶ2023材料送付日程表 (report)'!$B$14:$B$108='SRI (2023)'!$V39)*('ＳＲＶ2023材料送付日程表 (report)'!$G$12:$BH$12='SRI (2023)'!BP$3)*('ＳＲＶ2023材料送付日程表 (report)'!$G$14:$BH$108))</f>
        <v>0</v>
      </c>
      <c r="BQ39" s="146">
        <f>SUMPRODUCT(('ＳＲＶ2023材料送付日程表 (report)'!$B$14:$B$108='SRI (2023)'!$V39)*('ＳＲＶ2023材料送付日程表 (report)'!$G$12:$BH$12='SRI (2023)'!BQ$3)*('ＳＲＶ2023材料送付日程表 (report)'!$G$14:$BH$108))</f>
        <v>0</v>
      </c>
      <c r="BR39" s="146">
        <f>SUMPRODUCT(('ＳＲＶ2023材料送付日程表 (report)'!$B$14:$B$108='SRI (2023)'!$V39)*('ＳＲＶ2023材料送付日程表 (report)'!$G$12:$BH$12='SRI (2023)'!BR$3)*('ＳＲＶ2023材料送付日程表 (report)'!$G$14:$BH$108))</f>
        <v>0</v>
      </c>
      <c r="BS39" s="146">
        <f>SUMPRODUCT(('ＳＲＶ2023材料送付日程表 (report)'!$B$14:$B$108='SRI (2023)'!$V39)*('ＳＲＶ2023材料送付日程表 (report)'!$G$12:$BH$12='SRI (2023)'!BS$3)*('ＳＲＶ2023材料送付日程表 (report)'!$G$14:$BH$108))</f>
        <v>0</v>
      </c>
      <c r="BT39" s="146">
        <f>SUMPRODUCT(('ＳＲＶ2023材料送付日程表 (report)'!$B$14:$B$108='SRI (2023)'!$V39)*('ＳＲＶ2023材料送付日程表 (report)'!$G$12:$BH$12='SRI (2023)'!BT$3)*('ＳＲＶ2023材料送付日程表 (report)'!$G$14:$BH$108))</f>
        <v>0</v>
      </c>
      <c r="BU39" s="146">
        <f>SUMPRODUCT(('ＳＲＶ2023材料送付日程表 (report)'!$B$14:$B$108='SRI (2023)'!$V39)*('ＳＲＶ2023材料送付日程表 (report)'!$G$12:$BH$12='SRI (2023)'!BU$3)*('ＳＲＶ2023材料送付日程表 (report)'!$G$14:$BH$108))</f>
        <v>0</v>
      </c>
      <c r="BV39" s="146">
        <f>SUMPRODUCT(('ＳＲＶ2023材料送付日程表 (report)'!$B$14:$B$108='SRI (2023)'!$V39)*('ＳＲＶ2023材料送付日程表 (report)'!$G$12:$BH$12='SRI (2023)'!BV$3)*('ＳＲＶ2023材料送付日程表 (report)'!$G$14:$BH$108))</f>
        <v>0</v>
      </c>
      <c r="BW39" s="146">
        <f>SUMPRODUCT(('ＳＲＶ2023材料送付日程表 (report)'!$B$14:$B$108='SRI (2023)'!$V39)*('ＳＲＶ2023材料送付日程表 (report)'!$G$12:$BH$12='SRI (2023)'!BW$3)*('ＳＲＶ2023材料送付日程表 (report)'!$G$14:$BH$108))</f>
        <v>0</v>
      </c>
      <c r="BX39" s="146">
        <f>SUMPRODUCT(('ＳＲＶ2023材料送付日程表 (report)'!$B$14:$B$108='SRI (2023)'!$V39)*('ＳＲＶ2023材料送付日程表 (report)'!$G$12:$BH$12='SRI (2023)'!BX$3)*('ＳＲＶ2023材料送付日程表 (report)'!$G$14:$BH$108))</f>
        <v>0</v>
      </c>
      <c r="BY39" s="146">
        <f>SUMPRODUCT(('ＳＲＶ2023材料送付日程表 (report)'!$B$14:$B$108='SRI (2023)'!$V39)*('ＳＲＶ2023材料送付日程表 (report)'!$G$12:$BH$12='SRI (2023)'!BY$3)*('ＳＲＶ2023材料送付日程表 (report)'!$G$14:$BH$108))</f>
        <v>0</v>
      </c>
      <c r="BZ39" s="146">
        <f>SUMPRODUCT(('ＳＲＶ2023材料送付日程表 (report)'!$B$14:$B$108='SRI (2023)'!$V39)*('ＳＲＶ2023材料送付日程表 (report)'!$G$12:$BH$12='SRI (2023)'!BZ$3)*('ＳＲＶ2023材料送付日程表 (report)'!$G$14:$BH$108))</f>
        <v>0</v>
      </c>
      <c r="CA39" s="146">
        <f>SUMPRODUCT(('ＳＲＶ2023材料送付日程表 (report)'!$B$14:$B$108='SRI (2023)'!$V39)*('ＳＲＶ2023材料送付日程表 (report)'!$G$12:$BH$12='SRI (2023)'!CA$3)*('ＳＲＶ2023材料送付日程表 (report)'!$G$14:$BH$108))</f>
        <v>0</v>
      </c>
      <c r="CB39" s="146">
        <f>SUMPRODUCT(('ＳＲＶ2023材料送付日程表 (report)'!$B$14:$B$108='SRI (2023)'!$V39)*('ＳＲＶ2023材料送付日程表 (report)'!$G$12:$BH$12='SRI (2023)'!CB$3)*('ＳＲＶ2023材料送付日程表 (report)'!$G$14:$BH$108))</f>
        <v>0</v>
      </c>
      <c r="CC39" s="146">
        <f>SUMPRODUCT(('ＳＲＶ2023材料送付日程表 (report)'!$B$14:$B$108='SRI (2023)'!$V39)*('ＳＲＶ2023材料送付日程表 (report)'!$G$12:$BH$12='SRI (2023)'!CC$3)*('ＳＲＶ2023材料送付日程表 (report)'!$G$14:$BH$108))</f>
        <v>0</v>
      </c>
      <c r="CD39" s="146">
        <f>SUMPRODUCT(('ＳＲＶ2023材料送付日程表 (report)'!$B$14:$B$108='SRI (2023)'!$V39)*('ＳＲＶ2023材料送付日程表 (report)'!$G$12:$BH$12='SRI (2023)'!CD$3)*('ＳＲＶ2023材料送付日程表 (report)'!$G$14:$BH$108))</f>
        <v>0</v>
      </c>
      <c r="CE39" s="146">
        <f>SUMPRODUCT(('ＳＲＶ2023材料送付日程表 (report)'!$B$14:$B$108='SRI (2023)'!$V39)*('ＳＲＶ2023材料送付日程表 (report)'!$G$12:$BH$12='SRI (2023)'!CE$3)*('ＳＲＶ2023材料送付日程表 (report)'!$G$14:$BH$108))</f>
        <v>0</v>
      </c>
      <c r="CF39" s="146">
        <f>SUMPRODUCT(('ＳＲＶ2023材料送付日程表 (report)'!$B$14:$B$108='SRI (2023)'!$V39)*('ＳＲＶ2023材料送付日程表 (report)'!$G$12:$BH$12='SRI (2023)'!CF$3)*('ＳＲＶ2023材料送付日程表 (report)'!$G$14:$BH$108))</f>
        <v>0</v>
      </c>
      <c r="CG39" s="146">
        <f>SUMPRODUCT(('ＳＲＶ2023材料送付日程表 (report)'!$B$14:$B$108='SRI (2023)'!$V39)*('ＳＲＶ2023材料送付日程表 (report)'!$G$12:$BH$12='SRI (2023)'!CG$3)*('ＳＲＶ2023材料送付日程表 (report)'!$G$14:$BH$108))</f>
        <v>0</v>
      </c>
      <c r="CH39" s="146">
        <f>SUMPRODUCT(('ＳＲＶ2023材料送付日程表 (report)'!$B$14:$B$108='SRI (2023)'!$V39)*('ＳＲＶ2023材料送付日程表 (report)'!$G$12:$BH$12='SRI (2023)'!CH$3)*('ＳＲＶ2023材料送付日程表 (report)'!$G$14:$BH$108))</f>
        <v>0</v>
      </c>
      <c r="CI39" s="146">
        <f>SUMPRODUCT(('ＳＲＶ2023材料送付日程表 (report)'!$B$14:$B$108='SRI (2023)'!$V39)*('ＳＲＶ2023材料送付日程表 (report)'!$G$12:$BH$12='SRI (2023)'!CI$3)*('ＳＲＶ2023材料送付日程表 (report)'!$G$14:$BH$108))</f>
        <v>0</v>
      </c>
      <c r="CJ39" s="146">
        <f>SUMPRODUCT(('ＳＲＶ2023材料送付日程表 (report)'!$B$14:$B$108='SRI (2023)'!$V39)*('ＳＲＶ2023材料送付日程表 (report)'!$G$12:$BH$12='SRI (2023)'!CJ$3)*('ＳＲＶ2023材料送付日程表 (report)'!$G$14:$BH$108))</f>
        <v>0</v>
      </c>
      <c r="CK39" s="146">
        <f>SUMPRODUCT(('ＳＲＶ2023材料送付日程表 (report)'!$B$14:$B$108='SRI (2023)'!$V39)*('ＳＲＶ2023材料送付日程表 (report)'!$G$12:$BH$12='SRI (2023)'!CK$3)*('ＳＲＶ2023材料送付日程表 (report)'!$G$14:$BH$108))</f>
        <v>0</v>
      </c>
      <c r="CL39" s="146">
        <f>SUMPRODUCT(('ＳＲＶ2023材料送付日程表 (report)'!$B$14:$B$108='SRI (2023)'!$V39)*('ＳＲＶ2023材料送付日程表 (report)'!$G$12:$BH$12='SRI (2023)'!CL$3)*('ＳＲＶ2023材料送付日程表 (report)'!$G$14:$BH$108))</f>
        <v>0</v>
      </c>
      <c r="CM39" s="146">
        <f>SUMPRODUCT(('ＳＲＶ2023材料送付日程表 (report)'!$B$14:$B$108='SRI (2023)'!$V39)*('ＳＲＶ2023材料送付日程表 (report)'!$G$12:$BH$12='SRI (2023)'!CM$3)*('ＳＲＶ2023材料送付日程表 (report)'!$G$14:$BH$108))</f>
        <v>0</v>
      </c>
      <c r="CN39" s="146">
        <f>SUMPRODUCT(('ＳＲＶ2023材料送付日程表 (report)'!$B$14:$B$108='SRI (2023)'!$V39)*('ＳＲＶ2023材料送付日程表 (report)'!$G$12:$BH$12='SRI (2023)'!CN$3)*('ＳＲＶ2023材料送付日程表 (report)'!$G$14:$BH$108))</f>
        <v>0</v>
      </c>
      <c r="CO39" s="146">
        <f>SUMPRODUCT(('ＳＲＶ2023材料送付日程表 (report)'!$B$14:$B$108='SRI (2023)'!$V39)*('ＳＲＶ2023材料送付日程表 (report)'!$G$12:$BH$12='SRI (2023)'!CO$3)*('ＳＲＶ2023材料送付日程表 (report)'!$G$14:$BH$108))</f>
        <v>0</v>
      </c>
      <c r="CP39" s="146">
        <f>SUMPRODUCT(('ＳＲＶ2023材料送付日程表 (report)'!$B$14:$B$108='SRI (2023)'!$V39)*('ＳＲＶ2023材料送付日程表 (report)'!$G$12:$BH$12='SRI (2023)'!CP$3)*('ＳＲＶ2023材料送付日程表 (report)'!$G$14:$BH$108))</f>
        <v>0</v>
      </c>
      <c r="CQ39" s="146">
        <f>SUMPRODUCT(('ＳＲＶ2023材料送付日程表 (report)'!$B$14:$B$108='SRI (2023)'!$V39)*('ＳＲＶ2023材料送付日程表 (report)'!$G$12:$BH$12='SRI (2023)'!CQ$3)*('ＳＲＶ2023材料送付日程表 (report)'!$G$14:$BH$108))</f>
        <v>0</v>
      </c>
      <c r="CR39" s="146">
        <f>SUMPRODUCT(('ＳＲＶ2023材料送付日程表 (report)'!$B$14:$B$108='SRI (2023)'!$V39)*('ＳＲＶ2023材料送付日程表 (report)'!$G$12:$BH$12='SRI (2023)'!CR$3)*('ＳＲＶ2023材料送付日程表 (report)'!$G$14:$BH$108))</f>
        <v>0</v>
      </c>
      <c r="CS39" s="146">
        <f>SUMPRODUCT(('ＳＲＶ2023材料送付日程表 (report)'!$B$14:$B$108='SRI (2023)'!$V39)*('ＳＲＶ2023材料送付日程表 (report)'!$G$12:$BH$12='SRI (2023)'!CS$3)*('ＳＲＶ2023材料送付日程表 (report)'!$G$14:$BH$108))</f>
        <v>0</v>
      </c>
      <c r="CT39" s="146">
        <f>SUMPRODUCT(('ＳＲＶ2023材料送付日程表 (report)'!$B$14:$B$108='SRI (2023)'!$V39)*('ＳＲＶ2023材料送付日程表 (report)'!$G$12:$BH$12='SRI (2023)'!CT$3)*('ＳＲＶ2023材料送付日程表 (report)'!$G$14:$BH$108))</f>
        <v>0</v>
      </c>
      <c r="CU39" s="146">
        <f>SUMPRODUCT(('ＳＲＶ2023材料送付日程表 (report)'!$B$14:$B$108='SRI (2023)'!$V39)*('ＳＲＶ2023材料送付日程表 (report)'!$G$12:$BH$12='SRI (2023)'!CU$3)*('ＳＲＶ2023材料送付日程表 (report)'!$G$14:$BH$108))</f>
        <v>0</v>
      </c>
      <c r="CV39" s="146">
        <f>SUMPRODUCT(('ＳＲＶ2023材料送付日程表 (report)'!$B$14:$B$108='SRI (2023)'!$V39)*('ＳＲＶ2023材料送付日程表 (report)'!$G$12:$BH$12='SRI (2023)'!CV$3)*('ＳＲＶ2023材料送付日程表 (report)'!$G$14:$BH$108))</f>
        <v>0</v>
      </c>
      <c r="CW39" s="146">
        <f>SUMPRODUCT(('ＳＲＶ2023材料送付日程表 (report)'!$B$14:$B$108='SRI (2023)'!$V39)*('ＳＲＶ2023材料送付日程表 (report)'!$G$12:$BH$12='SRI (2023)'!CW$3)*('ＳＲＶ2023材料送付日程表 (report)'!$G$14:$BH$108))</f>
        <v>0</v>
      </c>
      <c r="CX39" s="146">
        <f>SUMPRODUCT(('ＳＲＶ2023材料送付日程表 (report)'!$B$14:$B$108='SRI (2023)'!$V39)*('ＳＲＶ2023材料送付日程表 (report)'!$G$12:$BH$12='SRI (2023)'!CX$3)*('ＳＲＶ2023材料送付日程表 (report)'!$G$14:$BH$108))</f>
        <v>0</v>
      </c>
      <c r="CY39" s="146">
        <f>SUMPRODUCT(('ＳＲＶ2023材料送付日程表 (report)'!$B$14:$B$108='SRI (2023)'!$V39)*('ＳＲＶ2023材料送付日程表 (report)'!$G$12:$BH$12='SRI (2023)'!CY$3)*('ＳＲＶ2023材料送付日程表 (report)'!$G$14:$BH$108))</f>
        <v>0</v>
      </c>
      <c r="CZ39" s="146">
        <f>SUMPRODUCT(('ＳＲＶ2023材料送付日程表 (report)'!$B$14:$B$108='SRI (2023)'!$V39)*('ＳＲＶ2023材料送付日程表 (report)'!$G$12:$BH$12='SRI (2023)'!CZ$3)*('ＳＲＶ2023材料送付日程表 (report)'!$G$14:$BH$108))</f>
        <v>0</v>
      </c>
      <c r="DA39" s="146">
        <f>SUMPRODUCT(('ＳＲＶ2023材料送付日程表 (report)'!$B$14:$B$108='SRI (2023)'!$V39)*('ＳＲＶ2023材料送付日程表 (report)'!$G$12:$BH$12='SRI (2023)'!DA$3)*('ＳＲＶ2023材料送付日程表 (report)'!$G$14:$BH$108))</f>
        <v>0</v>
      </c>
      <c r="DB39" s="146">
        <f>SUMPRODUCT(('ＳＲＶ2023材料送付日程表 (report)'!$B$14:$B$108='SRI (2023)'!$V39)*('ＳＲＶ2023材料送付日程表 (report)'!$G$12:$BH$12='SRI (2023)'!DB$3)*('ＳＲＶ2023材料送付日程表 (report)'!$G$14:$BH$108))</f>
        <v>0</v>
      </c>
      <c r="DC39" s="146">
        <f>SUMPRODUCT(('ＳＲＶ2023材料送付日程表 (report)'!$B$14:$B$108='SRI (2023)'!$V39)*('ＳＲＶ2023材料送付日程表 (report)'!$G$12:$BH$12='SRI (2023)'!DC$3)*('ＳＲＶ2023材料送付日程表 (report)'!$G$14:$BH$108))</f>
        <v>0</v>
      </c>
      <c r="DD39" s="146">
        <f>SUMPRODUCT(('ＳＲＶ2023材料送付日程表 (report)'!$B$14:$B$108='SRI (2023)'!$V39)*('ＳＲＶ2023材料送付日程表 (report)'!$G$12:$BH$12='SRI (2023)'!DD$3)*('ＳＲＶ2023材料送付日程表 (report)'!$G$14:$BH$108))</f>
        <v>0</v>
      </c>
      <c r="DE39" s="146">
        <f>SUMPRODUCT(('ＳＲＶ2023材料送付日程表 (report)'!$B$14:$B$108='SRI (2023)'!$V39)*('ＳＲＶ2023材料送付日程表 (report)'!$G$12:$BH$12='SRI (2023)'!DE$3)*('ＳＲＶ2023材料送付日程表 (report)'!$G$14:$BH$108))</f>
        <v>0</v>
      </c>
      <c r="DF39" s="146">
        <f>SUMPRODUCT(('ＳＲＶ2023材料送付日程表 (report)'!$B$14:$B$108='SRI (2023)'!$V39)*('ＳＲＶ2023材料送付日程表 (report)'!$G$12:$BH$12='SRI (2023)'!DF$3)*('ＳＲＶ2023材料送付日程表 (report)'!$G$14:$BH$108))</f>
        <v>0</v>
      </c>
      <c r="DG39" s="146">
        <f>SUMPRODUCT(('ＳＲＶ2023材料送付日程表 (report)'!$B$14:$B$108='SRI (2023)'!$V39)*('ＳＲＶ2023材料送付日程表 (report)'!$G$12:$BH$12='SRI (2023)'!DG$3)*('ＳＲＶ2023材料送付日程表 (report)'!$G$14:$BH$108))</f>
        <v>0</v>
      </c>
      <c r="DH39" s="146">
        <f>SUMPRODUCT(('ＳＲＶ2023材料送付日程表 (report)'!$B$14:$B$108='SRI (2023)'!$V39)*('ＳＲＶ2023材料送付日程表 (report)'!$G$12:$BH$12='SRI (2023)'!DH$3)*('ＳＲＶ2023材料送付日程表 (report)'!$G$14:$BH$108))</f>
        <v>0</v>
      </c>
      <c r="DI39" s="146">
        <f>SUMPRODUCT(('ＳＲＶ2023材料送付日程表 (report)'!$B$14:$B$108='SRI (2023)'!$V39)*('ＳＲＶ2023材料送付日程表 (report)'!$G$12:$BH$12='SRI (2023)'!DI$3)*('ＳＲＶ2023材料送付日程表 (report)'!$G$14:$BH$108))</f>
        <v>0</v>
      </c>
      <c r="DJ39" s="146">
        <f>SUMPRODUCT(('ＳＲＶ2023材料送付日程表 (report)'!$B$14:$B$108='SRI (2023)'!$V39)*('ＳＲＶ2023材料送付日程表 (report)'!$G$12:$BH$12='SRI (2023)'!DJ$3)*('ＳＲＶ2023材料送付日程表 (report)'!$G$14:$BH$108))</f>
        <v>0</v>
      </c>
      <c r="DK39" s="146">
        <f>SUMPRODUCT(('ＳＲＶ2023材料送付日程表 (report)'!$B$14:$B$108='SRI (2023)'!$V39)*('ＳＲＶ2023材料送付日程表 (report)'!$G$12:$BH$12='SRI (2023)'!DK$3)*('ＳＲＶ2023材料送付日程表 (report)'!$G$14:$BH$108))</f>
        <v>0</v>
      </c>
      <c r="DL39" s="146">
        <f>SUMPRODUCT(('ＳＲＶ2023材料送付日程表 (report)'!$B$14:$B$108='SRI (2023)'!$V39)*('ＳＲＶ2023材料送付日程表 (report)'!$G$12:$BH$12='SRI (2023)'!DL$3)*('ＳＲＶ2023材料送付日程表 (report)'!$G$14:$BH$108))</f>
        <v>0</v>
      </c>
      <c r="DM39" s="146">
        <f>SUMPRODUCT(('ＳＲＶ2023材料送付日程表 (report)'!$B$14:$B$108='SRI (2023)'!$V39)*('ＳＲＶ2023材料送付日程表 (report)'!$G$12:$BH$12='SRI (2023)'!DM$3)*('ＳＲＶ2023材料送付日程表 (report)'!$G$14:$BH$108))</f>
        <v>0</v>
      </c>
      <c r="DN39" s="146">
        <f>SUMPRODUCT(('ＳＲＶ2023材料送付日程表 (report)'!$B$14:$B$108='SRI (2023)'!$V39)*('ＳＲＶ2023材料送付日程表 (report)'!$G$12:$BH$12='SRI (2023)'!DN$3)*('ＳＲＶ2023材料送付日程表 (report)'!$G$14:$BH$108))</f>
        <v>0</v>
      </c>
      <c r="DO39" s="146">
        <f>SUMPRODUCT(('ＳＲＶ2023材料送付日程表 (report)'!$B$14:$B$108='SRI (2023)'!$V39)*('ＳＲＶ2023材料送付日程表 (report)'!$G$12:$BH$12='SRI (2023)'!DO$3)*('ＳＲＶ2023材料送付日程表 (report)'!$G$14:$BH$108))</f>
        <v>0</v>
      </c>
      <c r="DP39" s="146">
        <f>SUMPRODUCT(('ＳＲＶ2023材料送付日程表 (report)'!$B$14:$B$108='SRI (2023)'!$V39)*('ＳＲＶ2023材料送付日程表 (report)'!$G$12:$BH$12='SRI (2023)'!DP$3)*('ＳＲＶ2023材料送付日程表 (report)'!$G$14:$BH$108))</f>
        <v>0</v>
      </c>
      <c r="DQ39" s="146">
        <f>SUMPRODUCT(('ＳＲＶ2023材料送付日程表 (report)'!$B$14:$B$108='SRI (2023)'!$V39)*('ＳＲＶ2023材料送付日程表 (report)'!$G$12:$BH$12='SRI (2023)'!DQ$3)*('ＳＲＶ2023材料送付日程表 (report)'!$G$14:$BH$108))</f>
        <v>0</v>
      </c>
      <c r="DR39" s="146">
        <f>SUMPRODUCT(('ＳＲＶ2023材料送付日程表 (report)'!$B$14:$B$108='SRI (2023)'!$V39)*('ＳＲＶ2023材料送付日程表 (report)'!$G$12:$BH$12='SRI (2023)'!DR$3)*('ＳＲＶ2023材料送付日程表 (report)'!$G$14:$BH$108))</f>
        <v>0</v>
      </c>
      <c r="DS39" s="146">
        <f>SUMPRODUCT(('ＳＲＶ2023材料送付日程表 (report)'!$B$14:$B$108='SRI (2023)'!$V39)*('ＳＲＶ2023材料送付日程表 (report)'!$G$12:$BH$12='SRI (2023)'!DS$3)*('ＳＲＶ2023材料送付日程表 (report)'!$G$14:$BH$108))</f>
        <v>0</v>
      </c>
      <c r="DT39" s="146">
        <f>SUMPRODUCT(('ＳＲＶ2023材料送付日程表 (report)'!$B$14:$B$108='SRI (2023)'!$V39)*('ＳＲＶ2023材料送付日程表 (report)'!$G$12:$BH$12='SRI (2023)'!DT$3)*('ＳＲＶ2023材料送付日程表 (report)'!$G$14:$BH$108))</f>
        <v>0</v>
      </c>
      <c r="DU39" s="146">
        <f>SUMPRODUCT(('ＳＲＶ2023材料送付日程表 (report)'!$B$14:$B$108='SRI (2023)'!$V39)*('ＳＲＶ2023材料送付日程表 (report)'!$G$12:$BH$12='SRI (2023)'!DU$3)*('ＳＲＶ2023材料送付日程表 (report)'!$G$14:$BH$108))</f>
        <v>0</v>
      </c>
      <c r="DV39" s="146">
        <f>SUMPRODUCT(('ＳＲＶ2023材料送付日程表 (report)'!$B$14:$B$108='SRI (2023)'!$V39)*('ＳＲＶ2023材料送付日程表 (report)'!$G$12:$BH$12='SRI (2023)'!DV$3)*('ＳＲＶ2023材料送付日程表 (report)'!$G$14:$BH$108))</f>
        <v>0</v>
      </c>
      <c r="DW39" s="146">
        <f>SUMPRODUCT(('ＳＲＶ2023材料送付日程表 (report)'!$B$14:$B$108='SRI (2023)'!$V39)*('ＳＲＶ2023材料送付日程表 (report)'!$G$12:$BH$12='SRI (2023)'!DW$3)*('ＳＲＶ2023材料送付日程表 (report)'!$G$14:$BH$108))</f>
        <v>0</v>
      </c>
      <c r="DX39" s="146">
        <f>SUMPRODUCT(('ＳＲＶ2023材料送付日程表 (report)'!$B$14:$B$108='SRI (2023)'!$V39)*('ＳＲＶ2023材料送付日程表 (report)'!$G$12:$BH$12='SRI (2023)'!DX$3)*('ＳＲＶ2023材料送付日程表 (report)'!$G$14:$BH$108))</f>
        <v>0</v>
      </c>
      <c r="DY39" s="146">
        <f>SUMPRODUCT(('ＳＲＶ2023材料送付日程表 (report)'!$B$14:$B$108='SRI (2023)'!$V39)*('ＳＲＶ2023材料送付日程表 (report)'!$G$12:$BH$12='SRI (2023)'!DY$3)*('ＳＲＶ2023材料送付日程表 (report)'!$G$14:$BH$108))</f>
        <v>0</v>
      </c>
      <c r="DZ39" s="146">
        <f>SUMPRODUCT(('ＳＲＶ2023材料送付日程表 (report)'!$B$14:$B$108='SRI (2023)'!$V39)*('ＳＲＶ2023材料送付日程表 (report)'!$G$12:$BH$12='SRI (2023)'!DZ$3)*('ＳＲＶ2023材料送付日程表 (report)'!$G$14:$BH$108))</f>
        <v>0</v>
      </c>
      <c r="EA39" s="146">
        <f>SUMPRODUCT(('ＳＲＶ2023材料送付日程表 (report)'!$B$14:$B$108='SRI (2023)'!$V39)*('ＳＲＶ2023材料送付日程表 (report)'!$G$12:$BH$12='SRI (2023)'!EA$3)*('ＳＲＶ2023材料送付日程表 (report)'!$G$14:$BH$108))</f>
        <v>0</v>
      </c>
      <c r="EB39" s="146">
        <f>SUMPRODUCT(('ＳＲＶ2023材料送付日程表 (report)'!$B$14:$B$108='SRI (2023)'!$V39)*('ＳＲＶ2023材料送付日程表 (report)'!$G$12:$BH$12='SRI (2023)'!EB$3)*('ＳＲＶ2023材料送付日程表 (report)'!$G$14:$BH$108))</f>
        <v>0</v>
      </c>
      <c r="EC39" s="146">
        <f>SUMPRODUCT(('ＳＲＶ2023材料送付日程表 (report)'!$B$14:$B$108='SRI (2023)'!$V39)*('ＳＲＶ2023材料送付日程表 (report)'!$G$12:$BH$12='SRI (2023)'!EC$3)*('ＳＲＶ2023材料送付日程表 (report)'!$G$14:$BH$108))</f>
        <v>0</v>
      </c>
      <c r="ED39" s="146">
        <f>SUMPRODUCT(('ＳＲＶ2023材料送付日程表 (report)'!$B$14:$B$108='SRI (2023)'!$V39)*('ＳＲＶ2023材料送付日程表 (report)'!$G$12:$BH$12='SRI (2023)'!ED$3)*('ＳＲＶ2023材料送付日程表 (report)'!$G$14:$BH$108))</f>
        <v>0</v>
      </c>
      <c r="EE39" s="146">
        <f>SUMPRODUCT(('ＳＲＶ2023材料送付日程表 (report)'!$B$14:$B$108='SRI (2023)'!$V39)*('ＳＲＶ2023材料送付日程表 (report)'!$G$12:$BH$12='SRI (2023)'!EE$3)*('ＳＲＶ2023材料送付日程表 (report)'!$G$14:$BH$108))</f>
        <v>0</v>
      </c>
      <c r="EF39" s="146">
        <f>SUMPRODUCT(('ＳＲＶ2023材料送付日程表 (report)'!$B$14:$B$108='SRI (2023)'!$V39)*('ＳＲＶ2023材料送付日程表 (report)'!$G$12:$BH$12='SRI (2023)'!EF$3)*('ＳＲＶ2023材料送付日程表 (report)'!$G$14:$BH$108))</f>
        <v>0</v>
      </c>
      <c r="EG39" s="146">
        <f>SUMPRODUCT(('ＳＲＶ2023材料送付日程表 (report)'!$B$14:$B$108='SRI (2023)'!$V39)*('ＳＲＶ2023材料送付日程表 (report)'!$G$12:$BH$12='SRI (2023)'!EG$3)*('ＳＲＶ2023材料送付日程表 (report)'!$G$14:$BH$108))</f>
        <v>0</v>
      </c>
      <c r="EH39" s="146">
        <f>SUMPRODUCT(('ＳＲＶ2023材料送付日程表 (report)'!$B$14:$B$108='SRI (2023)'!$V39)*('ＳＲＶ2023材料送付日程表 (report)'!$G$12:$BH$12='SRI (2023)'!EH$3)*('ＳＲＶ2023材料送付日程表 (report)'!$G$14:$BH$108))</f>
        <v>0</v>
      </c>
      <c r="EI39" s="146">
        <f>SUMPRODUCT(('ＳＲＶ2023材料送付日程表 (report)'!$B$14:$B$108='SRI (2023)'!$V39)*('ＳＲＶ2023材料送付日程表 (report)'!$G$12:$BH$12='SRI (2023)'!EI$3)*('ＳＲＶ2023材料送付日程表 (report)'!$G$14:$BH$108))</f>
        <v>0</v>
      </c>
      <c r="EJ39" s="146">
        <f>SUMPRODUCT(('ＳＲＶ2023材料送付日程表 (report)'!$B$14:$B$108='SRI (2023)'!$V39)*('ＳＲＶ2023材料送付日程表 (report)'!$G$12:$BH$12='SRI (2023)'!EJ$3)*('ＳＲＶ2023材料送付日程表 (report)'!$G$14:$BH$108))</f>
        <v>0</v>
      </c>
      <c r="EK39" s="146">
        <f>SUMPRODUCT(('ＳＲＶ2023材料送付日程表 (report)'!$B$14:$B$108='SRI (2023)'!$V39)*('ＳＲＶ2023材料送付日程表 (report)'!$G$12:$BH$12='SRI (2023)'!EK$3)*('ＳＲＶ2023材料送付日程表 (report)'!$G$14:$BH$108))</f>
        <v>0</v>
      </c>
      <c r="EL39" s="146">
        <f>SUMPRODUCT(('ＳＲＶ2023材料送付日程表 (report)'!$B$14:$B$108='SRI (2023)'!$V39)*('ＳＲＶ2023材料送付日程表 (report)'!$G$12:$BH$12='SRI (2023)'!EL$3)*('ＳＲＶ2023材料送付日程表 (report)'!$G$14:$BH$108))</f>
        <v>0</v>
      </c>
      <c r="EM39" s="146">
        <f>SUMPRODUCT(('ＳＲＶ2023材料送付日程表 (report)'!$B$14:$B$108='SRI (2023)'!$V39)*('ＳＲＶ2023材料送付日程表 (report)'!$G$12:$BH$12='SRI (2023)'!EM$3)*('ＳＲＶ2023材料送付日程表 (report)'!$G$14:$BH$108))</f>
        <v>0</v>
      </c>
      <c r="EN39" s="146">
        <f>SUMPRODUCT(('ＳＲＶ2023材料送付日程表 (report)'!$B$14:$B$108='SRI (2023)'!$V39)*('ＳＲＶ2023材料送付日程表 (report)'!$G$12:$BH$12='SRI (2023)'!EN$3)*('ＳＲＶ2023材料送付日程表 (report)'!$G$14:$BH$108))</f>
        <v>0</v>
      </c>
      <c r="EO39" s="146">
        <f>SUMPRODUCT(('ＳＲＶ2023材料送付日程表 (report)'!$B$14:$B$108='SRI (2023)'!$V39)*('ＳＲＶ2023材料送付日程表 (report)'!$G$12:$BH$12='SRI (2023)'!EO$3)*('ＳＲＶ2023材料送付日程表 (report)'!$G$14:$BH$108))</f>
        <v>0</v>
      </c>
      <c r="EP39" s="146">
        <f>SUMPRODUCT(('ＳＲＶ2023材料送付日程表 (report)'!$B$14:$B$108='SRI (2023)'!$V39)*('ＳＲＶ2023材料送付日程表 (report)'!$G$12:$BH$12='SRI (2023)'!EP$3)*('ＳＲＶ2023材料送付日程表 (report)'!$G$14:$BH$108))</f>
        <v>0</v>
      </c>
      <c r="EQ39" s="146">
        <f>SUMPRODUCT(('ＳＲＶ2023材料送付日程表 (report)'!$B$14:$B$108='SRI (2023)'!$V39)*('ＳＲＶ2023材料送付日程表 (report)'!$G$12:$BH$12='SRI (2023)'!EQ$3)*('ＳＲＶ2023材料送付日程表 (report)'!$G$14:$BH$108))</f>
        <v>0</v>
      </c>
      <c r="ER39" s="146">
        <f>SUMPRODUCT(('ＳＲＶ2023材料送付日程表 (report)'!$B$14:$B$108='SRI (2023)'!$V39)*('ＳＲＶ2023材料送付日程表 (report)'!$G$12:$BH$12='SRI (2023)'!ER$3)*('ＳＲＶ2023材料送付日程表 (report)'!$G$14:$BH$108))</f>
        <v>0</v>
      </c>
      <c r="ES39" s="146">
        <f>SUMPRODUCT(('ＳＲＶ2023材料送付日程表 (report)'!$B$14:$B$108='SRI (2023)'!$V39)*('ＳＲＶ2023材料送付日程表 (report)'!$G$12:$BH$12='SRI (2023)'!ES$3)*('ＳＲＶ2023材料送付日程表 (report)'!$G$14:$BH$108))</f>
        <v>0</v>
      </c>
      <c r="ET39" s="146">
        <f>SUMPRODUCT(('ＳＲＶ2023材料送付日程表 (report)'!$B$14:$B$108='SRI (2023)'!$V39)*('ＳＲＶ2023材料送付日程表 (report)'!$G$12:$BH$12='SRI (2023)'!ET$3)*('ＳＲＶ2023材料送付日程表 (report)'!$G$14:$BH$108))</f>
        <v>0</v>
      </c>
      <c r="EU39" s="146">
        <f>SUMPRODUCT(('ＳＲＶ2023材料送付日程表 (report)'!$B$14:$B$108='SRI (2023)'!$V39)*('ＳＲＶ2023材料送付日程表 (report)'!$G$12:$BH$12='SRI (2023)'!EU$3)*('ＳＲＶ2023材料送付日程表 (report)'!$G$14:$BH$108))</f>
        <v>0</v>
      </c>
      <c r="EV39" s="146">
        <f>SUMPRODUCT(('ＳＲＶ2023材料送付日程表 (report)'!$B$14:$B$108='SRI (2023)'!$V39)*('ＳＲＶ2023材料送付日程表 (report)'!$G$12:$BH$12='SRI (2023)'!EV$3)*('ＳＲＶ2023材料送付日程表 (report)'!$G$14:$BH$108))</f>
        <v>0</v>
      </c>
      <c r="EW39" s="146">
        <f>SUMPRODUCT(('ＳＲＶ2023材料送付日程表 (report)'!$B$14:$B$108='SRI (2023)'!$V39)*('ＳＲＶ2023材料送付日程表 (report)'!$G$12:$BH$12='SRI (2023)'!EW$3)*('ＳＲＶ2023材料送付日程表 (report)'!$G$14:$BH$108))</f>
        <v>0</v>
      </c>
      <c r="EX39" s="146">
        <f>SUMPRODUCT(('ＳＲＶ2023材料送付日程表 (report)'!$B$14:$B$108='SRI (2023)'!$V39)*('ＳＲＶ2023材料送付日程表 (report)'!$G$12:$BH$12='SRI (2023)'!EX$3)*('ＳＲＶ2023材料送付日程表 (report)'!$G$14:$BH$108))</f>
        <v>0</v>
      </c>
      <c r="EY39" s="146">
        <f>SUMPRODUCT(('ＳＲＶ2023材料送付日程表 (report)'!$B$14:$B$108='SRI (2023)'!$V39)*('ＳＲＶ2023材料送付日程表 (report)'!$G$12:$BH$12='SRI (2023)'!EY$3)*('ＳＲＶ2023材料送付日程表 (report)'!$G$14:$BH$108))</f>
        <v>0</v>
      </c>
      <c r="EZ39" s="146">
        <f>SUMPRODUCT(('ＳＲＶ2023材料送付日程表 (report)'!$B$14:$B$108='SRI (2023)'!$V39)*('ＳＲＶ2023材料送付日程表 (report)'!$G$12:$BH$12='SRI (2023)'!EZ$3)*('ＳＲＶ2023材料送付日程表 (report)'!$G$14:$BH$108))</f>
        <v>0</v>
      </c>
      <c r="FA39" s="146">
        <f>SUMPRODUCT(('ＳＲＶ2023材料送付日程表 (report)'!$B$14:$B$108='SRI (2023)'!$V39)*('ＳＲＶ2023材料送付日程表 (report)'!$G$12:$BH$12='SRI (2023)'!FA$3)*('ＳＲＶ2023材料送付日程表 (report)'!$G$14:$BH$108))</f>
        <v>0</v>
      </c>
      <c r="FB39" s="146">
        <f>SUMPRODUCT(('ＳＲＶ2023材料送付日程表 (report)'!$B$14:$B$108='SRI (2023)'!$V39)*('ＳＲＶ2023材料送付日程表 (report)'!$G$12:$BH$12='SRI (2023)'!FB$3)*('ＳＲＶ2023材料送付日程表 (report)'!$G$14:$BH$108))</f>
        <v>0</v>
      </c>
      <c r="FC39" s="146">
        <f>SUMPRODUCT(('ＳＲＶ2023材料送付日程表 (report)'!$B$14:$B$108='SRI (2023)'!$V39)*('ＳＲＶ2023材料送付日程表 (report)'!$G$12:$BH$12='SRI (2023)'!FC$3)*('ＳＲＶ2023材料送付日程表 (report)'!$G$14:$BH$108))</f>
        <v>0</v>
      </c>
      <c r="FD39" s="146">
        <f>SUMPRODUCT(('ＳＲＶ2023材料送付日程表 (report)'!$B$14:$B$108='SRI (2023)'!$V39)*('ＳＲＶ2023材料送付日程表 (report)'!$G$12:$BH$12='SRI (2023)'!FD$3)*('ＳＲＶ2023材料送付日程表 (report)'!$G$14:$BH$108))</f>
        <v>0</v>
      </c>
      <c r="FE39" s="146">
        <f>SUMPRODUCT(('ＳＲＶ2023材料送付日程表 (report)'!$B$14:$B$108='SRI (2023)'!$V39)*('ＳＲＶ2023材料送付日程表 (report)'!$G$12:$BH$12='SRI (2023)'!FE$3)*('ＳＲＶ2023材料送付日程表 (report)'!$G$14:$BH$108))</f>
        <v>0</v>
      </c>
      <c r="FF39" s="146">
        <f>SUMPRODUCT(('ＳＲＶ2023材料送付日程表 (report)'!$B$14:$B$108='SRI (2023)'!$V39)*('ＳＲＶ2023材料送付日程表 (report)'!$G$12:$BH$12='SRI (2023)'!FF$3)*('ＳＲＶ2023材料送付日程表 (report)'!$G$14:$BH$108))</f>
        <v>0</v>
      </c>
      <c r="FG39" s="146">
        <f>SUMPRODUCT(('ＳＲＶ2023材料送付日程表 (report)'!$B$14:$B$108='SRI (2023)'!$V39)*('ＳＲＶ2023材料送付日程表 (report)'!$G$12:$BH$12='SRI (2023)'!FG$3)*('ＳＲＶ2023材料送付日程表 (report)'!$G$14:$BH$108))</f>
        <v>0</v>
      </c>
      <c r="FH39" s="146">
        <f>SUMPRODUCT(('ＳＲＶ2023材料送付日程表 (report)'!$B$14:$B$108='SRI (2023)'!$V39)*('ＳＲＶ2023材料送付日程表 (report)'!$G$12:$BH$12='SRI (2023)'!FH$3)*('ＳＲＶ2023材料送付日程表 (report)'!$G$14:$BH$108))</f>
        <v>0</v>
      </c>
      <c r="FI39" s="146">
        <f>SUMPRODUCT(('ＳＲＶ2023材料送付日程表 (report)'!$B$14:$B$108='SRI (2023)'!$V39)*('ＳＲＶ2023材料送付日程表 (report)'!$G$12:$BH$12='SRI (2023)'!FI$3)*('ＳＲＶ2023材料送付日程表 (report)'!$G$14:$BH$108))</f>
        <v>0</v>
      </c>
      <c r="FJ39" s="146">
        <f>SUMPRODUCT(('ＳＲＶ2023材料送付日程表 (report)'!$B$14:$B$108='SRI (2023)'!$V39)*('ＳＲＶ2023材料送付日程表 (report)'!$G$12:$BH$12='SRI (2023)'!FJ$3)*('ＳＲＶ2023材料送付日程表 (report)'!$G$14:$BH$108))</f>
        <v>0</v>
      </c>
      <c r="FK39" s="146">
        <f>SUMPRODUCT(('ＳＲＶ2023材料送付日程表 (report)'!$B$14:$B$108='SRI (2023)'!$V39)*('ＳＲＶ2023材料送付日程表 (report)'!$G$12:$BH$12='SRI (2023)'!FK$3)*('ＳＲＶ2023材料送付日程表 (report)'!$G$14:$BH$108))</f>
        <v>0</v>
      </c>
      <c r="FL39" s="146">
        <f>SUMPRODUCT(('ＳＲＶ2023材料送付日程表 (report)'!$B$14:$B$108='SRI (2023)'!$V39)*('ＳＲＶ2023材料送付日程表 (report)'!$G$12:$BH$12='SRI (2023)'!FL$3)*('ＳＲＶ2023材料送付日程表 (report)'!$G$14:$BH$108))</f>
        <v>0</v>
      </c>
      <c r="FM39" s="146">
        <f>SUMPRODUCT(('ＳＲＶ2023材料送付日程表 (report)'!$B$14:$B$108='SRI (2023)'!$V39)*('ＳＲＶ2023材料送付日程表 (report)'!$G$12:$BH$12='SRI (2023)'!FM$3)*('ＳＲＶ2023材料送付日程表 (report)'!$G$14:$BH$108))</f>
        <v>0</v>
      </c>
      <c r="FN39" s="146">
        <f>SUMPRODUCT(('ＳＲＶ2023材料送付日程表 (report)'!$B$14:$B$108='SRI (2023)'!$V39)*('ＳＲＶ2023材料送付日程表 (report)'!$G$12:$BH$12='SRI (2023)'!FN$3)*('ＳＲＶ2023材料送付日程表 (report)'!$G$14:$BH$108))</f>
        <v>0</v>
      </c>
      <c r="FO39" s="146">
        <f>SUMPRODUCT(('ＳＲＶ2023材料送付日程表 (report)'!$B$14:$B$108='SRI (2023)'!$V39)*('ＳＲＶ2023材料送付日程表 (report)'!$G$12:$BH$12='SRI (2023)'!FO$3)*('ＳＲＶ2023材料送付日程表 (report)'!$G$14:$BH$108))</f>
        <v>0</v>
      </c>
      <c r="FP39" s="146">
        <f>SUMPRODUCT(('ＳＲＶ2023材料送付日程表 (report)'!$B$14:$B$108='SRI (2023)'!$V39)*('ＳＲＶ2023材料送付日程表 (report)'!$G$12:$BH$12='SRI (2023)'!FP$3)*('ＳＲＶ2023材料送付日程表 (report)'!$G$14:$BH$108))</f>
        <v>0</v>
      </c>
      <c r="FQ39" s="146">
        <f>SUMPRODUCT(('ＳＲＶ2023材料送付日程表 (report)'!$B$14:$B$108='SRI (2023)'!$V39)*('ＳＲＶ2023材料送付日程表 (report)'!$G$12:$BH$12='SRI (2023)'!FQ$3)*('ＳＲＶ2023材料送付日程表 (report)'!$G$14:$BH$108))</f>
        <v>0</v>
      </c>
      <c r="FR39" s="146">
        <f>SUMPRODUCT(('ＳＲＶ2023材料送付日程表 (report)'!$B$14:$B$108='SRI (2023)'!$V39)*('ＳＲＶ2023材料送付日程表 (report)'!$G$12:$BH$12='SRI (2023)'!FR$3)*('ＳＲＶ2023材料送付日程表 (report)'!$G$14:$BH$108))</f>
        <v>0</v>
      </c>
      <c r="FS39" s="146">
        <f>SUMPRODUCT(('ＳＲＶ2023材料送付日程表 (report)'!$B$14:$B$108='SRI (2023)'!$V39)*('ＳＲＶ2023材料送付日程表 (report)'!$G$12:$BH$12='SRI (2023)'!FS$3)*('ＳＲＶ2023材料送付日程表 (report)'!$G$14:$BH$108))</f>
        <v>0</v>
      </c>
      <c r="FT39" s="146">
        <f>SUMPRODUCT(('ＳＲＶ2023材料送付日程表 (report)'!$B$14:$B$108='SRI (2023)'!$V39)*('ＳＲＶ2023材料送付日程表 (report)'!$G$12:$BH$12='SRI (2023)'!FT$3)*('ＳＲＶ2023材料送付日程表 (report)'!$G$14:$BH$108))</f>
        <v>0</v>
      </c>
      <c r="FU39" s="146">
        <f>SUMPRODUCT(('ＳＲＶ2023材料送付日程表 (report)'!$B$14:$B$108='SRI (2023)'!$V39)*('ＳＲＶ2023材料送付日程表 (report)'!$G$12:$BH$12='SRI (2023)'!FU$3)*('ＳＲＶ2023材料送付日程表 (report)'!$G$14:$BH$108))</f>
        <v>0</v>
      </c>
      <c r="FV39" s="146">
        <f>SUMPRODUCT(('ＳＲＶ2023材料送付日程表 (report)'!$B$14:$B$108='SRI (2023)'!$V39)*('ＳＲＶ2023材料送付日程表 (report)'!$G$12:$BH$12='SRI (2023)'!FV$3)*('ＳＲＶ2023材料送付日程表 (report)'!$G$14:$BH$108))</f>
        <v>0</v>
      </c>
      <c r="FW39" s="146">
        <f>SUMPRODUCT(('ＳＲＶ2023材料送付日程表 (report)'!$B$14:$B$108='SRI (2023)'!$V39)*('ＳＲＶ2023材料送付日程表 (report)'!$G$12:$BH$12='SRI (2023)'!FW$3)*('ＳＲＶ2023材料送付日程表 (report)'!$G$14:$BH$108))</f>
        <v>0</v>
      </c>
      <c r="FX39" s="146">
        <f>SUMPRODUCT(('ＳＲＶ2023材料送付日程表 (report)'!$B$14:$B$108='SRI (2023)'!$V39)*('ＳＲＶ2023材料送付日程表 (report)'!$G$12:$BH$12='SRI (2023)'!FX$3)*('ＳＲＶ2023材料送付日程表 (report)'!$G$14:$BH$108))</f>
        <v>0</v>
      </c>
      <c r="FY39" s="146">
        <f>SUMPRODUCT(('ＳＲＶ2023材料送付日程表 (report)'!$B$14:$B$108='SRI (2023)'!$V39)*('ＳＲＶ2023材料送付日程表 (report)'!$G$12:$BH$12='SRI (2023)'!FY$3)*('ＳＲＶ2023材料送付日程表 (report)'!$G$14:$BH$108))</f>
        <v>0</v>
      </c>
      <c r="FZ39" s="146">
        <f>SUMPRODUCT(('ＳＲＶ2023材料送付日程表 (report)'!$B$14:$B$108='SRI (2023)'!$V39)*('ＳＲＶ2023材料送付日程表 (report)'!$G$12:$BH$12='SRI (2023)'!FZ$3)*('ＳＲＶ2023材料送付日程表 (report)'!$G$14:$BH$108))</f>
        <v>0</v>
      </c>
      <c r="GA39" s="146">
        <f>SUMPRODUCT(('ＳＲＶ2023材料送付日程表 (report)'!$B$14:$B$108='SRI (2023)'!$V39)*('ＳＲＶ2023材料送付日程表 (report)'!$G$12:$BH$12='SRI (2023)'!GA$3)*('ＳＲＶ2023材料送付日程表 (report)'!$G$14:$BH$108))</f>
        <v>0</v>
      </c>
      <c r="GB39" s="146">
        <f>SUMPRODUCT(('ＳＲＶ2023材料送付日程表 (report)'!$B$14:$B$108='SRI (2023)'!$V39)*('ＳＲＶ2023材料送付日程表 (report)'!$G$12:$BH$12='SRI (2023)'!GB$3)*('ＳＲＶ2023材料送付日程表 (report)'!$G$14:$BH$108))</f>
        <v>0</v>
      </c>
      <c r="GC39" s="146">
        <f>SUMPRODUCT(('ＳＲＶ2023材料送付日程表 (report)'!$B$14:$B$108='SRI (2023)'!$V39)*('ＳＲＶ2023材料送付日程表 (report)'!$G$12:$BH$12='SRI (2023)'!GC$3)*('ＳＲＶ2023材料送付日程表 (report)'!$G$14:$BH$108))</f>
        <v>0</v>
      </c>
      <c r="GD39" s="146">
        <f>SUMPRODUCT(('ＳＲＶ2023材料送付日程表 (report)'!$B$14:$B$108='SRI (2023)'!$V39)*('ＳＲＶ2023材料送付日程表 (report)'!$G$12:$BH$12='SRI (2023)'!GD$3)*('ＳＲＶ2023材料送付日程表 (report)'!$G$14:$BH$108))</f>
        <v>0</v>
      </c>
      <c r="GE39" s="146">
        <f>SUMPRODUCT(('ＳＲＶ2023材料送付日程表 (report)'!$B$14:$B$108='SRI (2023)'!$V39)*('ＳＲＶ2023材料送付日程表 (report)'!$G$12:$BH$12='SRI (2023)'!GE$3)*('ＳＲＶ2023材料送付日程表 (report)'!$G$14:$BH$108))</f>
        <v>0</v>
      </c>
      <c r="GF39" s="146">
        <f>SUMPRODUCT(('ＳＲＶ2023材料送付日程表 (report)'!$B$14:$B$108='SRI (2023)'!$V39)*('ＳＲＶ2023材料送付日程表 (report)'!$G$12:$BH$12='SRI (2023)'!GF$3)*('ＳＲＶ2023材料送付日程表 (report)'!$G$14:$BH$108))</f>
        <v>0</v>
      </c>
      <c r="GG39" s="146">
        <f>SUMPRODUCT(('ＳＲＶ2023材料送付日程表 (report)'!$B$14:$B$108='SRI (2023)'!$V39)*('ＳＲＶ2023材料送付日程表 (report)'!$G$12:$BH$12='SRI (2023)'!GG$3)*('ＳＲＶ2023材料送付日程表 (report)'!$G$14:$BH$108))</f>
        <v>0</v>
      </c>
      <c r="GH39" s="146">
        <f>SUMPRODUCT(('ＳＲＶ2023材料送付日程表 (report)'!$B$14:$B$108='SRI (2023)'!$V39)*('ＳＲＶ2023材料送付日程表 (report)'!$G$12:$BH$12='SRI (2023)'!GH$3)*('ＳＲＶ2023材料送付日程表 (report)'!$G$14:$BH$108))</f>
        <v>0</v>
      </c>
      <c r="GI39" s="146">
        <f>SUMPRODUCT(('ＳＲＶ2023材料送付日程表 (report)'!$B$14:$B$108='SRI (2023)'!$V39)*('ＳＲＶ2023材料送付日程表 (report)'!$G$12:$BH$12='SRI (2023)'!GI$3)*('ＳＲＶ2023材料送付日程表 (report)'!$G$14:$BH$108))</f>
        <v>0</v>
      </c>
      <c r="GJ39" s="146">
        <f>SUMPRODUCT(('ＳＲＶ2023材料送付日程表 (report)'!$B$14:$B$108='SRI (2023)'!$V39)*('ＳＲＶ2023材料送付日程表 (report)'!$G$12:$BH$12='SRI (2023)'!GJ$3)*('ＳＲＶ2023材料送付日程表 (report)'!$G$14:$BH$108))</f>
        <v>0</v>
      </c>
      <c r="GK39" s="146">
        <f>SUMPRODUCT(('ＳＲＶ2023材料送付日程表 (report)'!$B$14:$B$108='SRI (2023)'!$V39)*('ＳＲＶ2023材料送付日程表 (report)'!$G$12:$BH$12='SRI (2023)'!GK$3)*('ＳＲＶ2023材料送付日程表 (report)'!$G$14:$BH$108))</f>
        <v>0</v>
      </c>
      <c r="GL39" s="146">
        <f>SUMPRODUCT(('ＳＲＶ2023材料送付日程表 (report)'!$B$14:$B$108='SRI (2023)'!$V39)*('ＳＲＶ2023材料送付日程表 (report)'!$G$12:$BH$12='SRI (2023)'!GL$3)*('ＳＲＶ2023材料送付日程表 (report)'!$G$14:$BH$108))</f>
        <v>0</v>
      </c>
      <c r="GM39" s="146">
        <f>SUMPRODUCT(('ＳＲＶ2023材料送付日程表 (report)'!$B$14:$B$108='SRI (2023)'!$V39)*('ＳＲＶ2023材料送付日程表 (report)'!$G$12:$BH$12='SRI (2023)'!GM$3)*('ＳＲＶ2023材料送付日程表 (report)'!$G$14:$BH$108))</f>
        <v>0</v>
      </c>
      <c r="GN39" s="146">
        <f>SUMPRODUCT(('ＳＲＶ2023材料送付日程表 (report)'!$B$14:$B$108='SRI (2023)'!$V39)*('ＳＲＶ2023材料送付日程表 (report)'!$G$12:$BH$12='SRI (2023)'!GN$3)*('ＳＲＶ2023材料送付日程表 (report)'!$G$14:$BH$108))</f>
        <v>0</v>
      </c>
      <c r="GO39" s="146">
        <f>SUMPRODUCT(('ＳＲＶ2023材料送付日程表 (report)'!$B$14:$B$108='SRI (2023)'!$V39)*('ＳＲＶ2023材料送付日程表 (report)'!$G$12:$BH$12='SRI (2023)'!GO$3)*('ＳＲＶ2023材料送付日程表 (report)'!$G$14:$BH$108))</f>
        <v>0</v>
      </c>
      <c r="GP39" s="146">
        <f>SUMPRODUCT(('ＳＲＶ2023材料送付日程表 (report)'!$B$14:$B$108='SRI (2023)'!$V39)*('ＳＲＶ2023材料送付日程表 (report)'!$G$12:$BH$12='SRI (2023)'!GP$3)*('ＳＲＶ2023材料送付日程表 (report)'!$G$14:$BH$108))</f>
        <v>0</v>
      </c>
      <c r="GQ39" s="146">
        <f>SUMPRODUCT(('ＳＲＶ2023材料送付日程表 (report)'!$B$14:$B$108='SRI (2023)'!$V39)*('ＳＲＶ2023材料送付日程表 (report)'!$G$12:$BH$12='SRI (2023)'!GQ$3)*('ＳＲＶ2023材料送付日程表 (report)'!$G$14:$BH$108))</f>
        <v>0</v>
      </c>
      <c r="GR39" s="146">
        <f>SUMPRODUCT(('ＳＲＶ2023材料送付日程表 (report)'!$B$14:$B$108='SRI (2023)'!$V39)*('ＳＲＶ2023材料送付日程表 (report)'!$G$12:$BH$12='SRI (2023)'!GR$3)*('ＳＲＶ2023材料送付日程表 (report)'!$G$14:$BH$108))</f>
        <v>0</v>
      </c>
      <c r="GS39" s="146">
        <f>SUMPRODUCT(('ＳＲＶ2023材料送付日程表 (report)'!$B$14:$B$108='SRI (2023)'!$V39)*('ＳＲＶ2023材料送付日程表 (report)'!$G$12:$BH$12='SRI (2023)'!GS$3)*('ＳＲＶ2023材料送付日程表 (report)'!$G$14:$BH$108))</f>
        <v>0</v>
      </c>
      <c r="GT39" s="146">
        <f>SUMPRODUCT(('ＳＲＶ2023材料送付日程表 (report)'!$B$14:$B$108='SRI (2023)'!$V39)*('ＳＲＶ2023材料送付日程表 (report)'!$G$12:$BH$12='SRI (2023)'!GT$3)*('ＳＲＶ2023材料送付日程表 (report)'!$G$14:$BH$108))</f>
        <v>0</v>
      </c>
      <c r="GU39" s="146">
        <f>SUMPRODUCT(('ＳＲＶ2023材料送付日程表 (report)'!$B$14:$B$108='SRI (2023)'!$V39)*('ＳＲＶ2023材料送付日程表 (report)'!$G$12:$BH$12='SRI (2023)'!GU$3)*('ＳＲＶ2023材料送付日程表 (report)'!$G$14:$BH$108))</f>
        <v>0</v>
      </c>
      <c r="GV39" s="146">
        <f>SUMPRODUCT(('ＳＲＶ2023材料送付日程表 (report)'!$B$14:$B$108='SRI (2023)'!$V39)*('ＳＲＶ2023材料送付日程表 (report)'!$G$12:$BH$12='SRI (2023)'!GV$3)*('ＳＲＶ2023材料送付日程表 (report)'!$G$14:$BH$108))</f>
        <v>0</v>
      </c>
      <c r="GW39" s="146">
        <f>SUMPRODUCT(('ＳＲＶ2023材料送付日程表 (report)'!$B$14:$B$108='SRI (2023)'!$V39)*('ＳＲＶ2023材料送付日程表 (report)'!$G$12:$BH$12='SRI (2023)'!GW$3)*('ＳＲＶ2023材料送付日程表 (report)'!$G$14:$BH$108))</f>
        <v>0</v>
      </c>
      <c r="GX39" s="146">
        <f>SUMPRODUCT(('ＳＲＶ2023材料送付日程表 (report)'!$B$14:$B$108='SRI (2023)'!$V39)*('ＳＲＶ2023材料送付日程表 (report)'!$G$12:$BH$12='SRI (2023)'!GX$3)*('ＳＲＶ2023材料送付日程表 (report)'!$G$14:$BH$108))</f>
        <v>0</v>
      </c>
      <c r="GY39" s="146">
        <f>SUMPRODUCT(('ＳＲＶ2023材料送付日程表 (report)'!$B$14:$B$108='SRI (2023)'!$V39)*('ＳＲＶ2023材料送付日程表 (report)'!$G$12:$BH$12='SRI (2023)'!GY$3)*('ＳＲＶ2023材料送付日程表 (report)'!$G$14:$BH$108))</f>
        <v>0</v>
      </c>
      <c r="GZ39" s="146">
        <f>SUMPRODUCT(('ＳＲＶ2023材料送付日程表 (report)'!$B$14:$B$108='SRI (2023)'!$V39)*('ＳＲＶ2023材料送付日程表 (report)'!$G$12:$BH$12='SRI (2023)'!GZ$3)*('ＳＲＶ2023材料送付日程表 (report)'!$G$14:$BH$108))</f>
        <v>0</v>
      </c>
      <c r="HA39" s="146">
        <f>SUMPRODUCT(('ＳＲＶ2023材料送付日程表 (report)'!$B$14:$B$108='SRI (2023)'!$V39)*('ＳＲＶ2023材料送付日程表 (report)'!$G$12:$BH$12='SRI (2023)'!HA$3)*('ＳＲＶ2023材料送付日程表 (report)'!$G$14:$BH$108))</f>
        <v>0</v>
      </c>
      <c r="HB39" s="146">
        <f>SUMPRODUCT(('ＳＲＶ2023材料送付日程表 (report)'!$B$14:$B$108='SRI (2023)'!$V39)*('ＳＲＶ2023材料送付日程表 (report)'!$G$12:$BH$12='SRI (2023)'!HB$3)*('ＳＲＶ2023材料送付日程表 (report)'!$G$14:$BH$108))</f>
        <v>0</v>
      </c>
      <c r="HC39" s="146">
        <f>SUMPRODUCT(('ＳＲＶ2023材料送付日程表 (report)'!$B$14:$B$108='SRI (2023)'!$V39)*('ＳＲＶ2023材料送付日程表 (report)'!$G$12:$BH$12='SRI (2023)'!HC$3)*('ＳＲＶ2023材料送付日程表 (report)'!$G$14:$BH$108))</f>
        <v>0</v>
      </c>
      <c r="HD39" s="146">
        <f>SUMPRODUCT(('ＳＲＶ2023材料送付日程表 (report)'!$B$14:$B$108='SRI (2023)'!$V39)*('ＳＲＶ2023材料送付日程表 (report)'!$G$12:$BH$12='SRI (2023)'!HD$3)*('ＳＲＶ2023材料送付日程表 (report)'!$G$14:$BH$108))</f>
        <v>0</v>
      </c>
      <c r="HE39" s="146">
        <f>SUMPRODUCT(('ＳＲＶ2023材料送付日程表 (report)'!$B$14:$B$108='SRI (2023)'!$V39)*('ＳＲＶ2023材料送付日程表 (report)'!$G$12:$BH$12='SRI (2023)'!HE$3)*('ＳＲＶ2023材料送付日程表 (report)'!$G$14:$BH$108))</f>
        <v>0</v>
      </c>
      <c r="HF39" s="146">
        <f>SUMPRODUCT(('ＳＲＶ2023材料送付日程表 (report)'!$B$14:$B$108='SRI (2023)'!$V39)*('ＳＲＶ2023材料送付日程表 (report)'!$G$12:$BH$12='SRI (2023)'!HF$3)*('ＳＲＶ2023材料送付日程表 (report)'!$G$14:$BH$108))</f>
        <v>0</v>
      </c>
      <c r="HG39" s="146">
        <f>SUMPRODUCT(('ＳＲＶ2023材料送付日程表 (report)'!$B$14:$B$108='SRI (2023)'!$V39)*('ＳＲＶ2023材料送付日程表 (report)'!$G$12:$BH$12='SRI (2023)'!HG$3)*('ＳＲＶ2023材料送付日程表 (report)'!$G$14:$BH$108))</f>
        <v>0</v>
      </c>
      <c r="HH39" s="146">
        <f>SUMPRODUCT(('ＳＲＶ2023材料送付日程表 (report)'!$B$14:$B$108='SRI (2023)'!$V39)*('ＳＲＶ2023材料送付日程表 (report)'!$G$12:$BH$12='SRI (2023)'!HH$3)*('ＳＲＶ2023材料送付日程表 (report)'!$G$14:$BH$108))</f>
        <v>0</v>
      </c>
      <c r="HI39" s="146">
        <f>SUMPRODUCT(('ＳＲＶ2023材料送付日程表 (report)'!$B$14:$B$108='SRI (2023)'!$V39)*('ＳＲＶ2023材料送付日程表 (report)'!$G$12:$BH$12='SRI (2023)'!HI$3)*('ＳＲＶ2023材料送付日程表 (report)'!$G$14:$BH$108))</f>
        <v>0</v>
      </c>
      <c r="HJ39" s="146">
        <f>SUMPRODUCT(('ＳＲＶ2023材料送付日程表 (report)'!$B$14:$B$108='SRI (2023)'!$V39)*('ＳＲＶ2023材料送付日程表 (report)'!$G$12:$BH$12='SRI (2023)'!HJ$3)*('ＳＲＶ2023材料送付日程表 (report)'!$G$14:$BH$108))</f>
        <v>0</v>
      </c>
      <c r="HK39" s="146">
        <f>SUMPRODUCT(('ＳＲＶ2023材料送付日程表 (report)'!$B$14:$B$108='SRI (2023)'!$V39)*('ＳＲＶ2023材料送付日程表 (report)'!$G$12:$BH$12='SRI (2023)'!HK$3)*('ＳＲＶ2023材料送付日程表 (report)'!$G$14:$BH$108))</f>
        <v>0</v>
      </c>
      <c r="HL39" s="146">
        <f>SUMPRODUCT(('ＳＲＶ2023材料送付日程表 (report)'!$B$14:$B$108='SRI (2023)'!$V39)*('ＳＲＶ2023材料送付日程表 (report)'!$G$12:$BH$12='SRI (2023)'!HL$3)*('ＳＲＶ2023材料送付日程表 (report)'!$G$14:$BH$108))</f>
        <v>0</v>
      </c>
      <c r="HM39" s="146">
        <f>SUMPRODUCT(('ＳＲＶ2023材料送付日程表 (report)'!$B$14:$B$108='SRI (2023)'!$V39)*('ＳＲＶ2023材料送付日程表 (report)'!$G$12:$BH$12='SRI (2023)'!HM$3)*('ＳＲＶ2023材料送付日程表 (report)'!$G$14:$BH$108))</f>
        <v>0</v>
      </c>
      <c r="HN39" s="146">
        <f>SUMPRODUCT(('ＳＲＶ2023材料送付日程表 (report)'!$B$14:$B$108='SRI (2023)'!$V39)*('ＳＲＶ2023材料送付日程表 (report)'!$G$12:$BH$12='SRI (2023)'!HN$3)*('ＳＲＶ2023材料送付日程表 (report)'!$G$14:$BH$108))</f>
        <v>0</v>
      </c>
      <c r="HO39" s="146">
        <f>SUMPRODUCT(('ＳＲＶ2023材料送付日程表 (report)'!$B$14:$B$108='SRI (2023)'!$V39)*('ＳＲＶ2023材料送付日程表 (report)'!$G$12:$BH$12='SRI (2023)'!HO$3)*('ＳＲＶ2023材料送付日程表 (report)'!$G$14:$BH$108))</f>
        <v>0</v>
      </c>
      <c r="HP39" s="146">
        <f>SUMPRODUCT(('ＳＲＶ2023材料送付日程表 (report)'!$B$14:$B$108='SRI (2023)'!$V39)*('ＳＲＶ2023材料送付日程表 (report)'!$G$12:$BH$12='SRI (2023)'!HP$3)*('ＳＲＶ2023材料送付日程表 (report)'!$G$14:$BH$108))</f>
        <v>0</v>
      </c>
      <c r="HQ39" s="146">
        <f>SUMPRODUCT(('ＳＲＶ2023材料送付日程表 (report)'!$B$14:$B$108='SRI (2023)'!$V39)*('ＳＲＶ2023材料送付日程表 (report)'!$G$12:$BH$12='SRI (2023)'!HQ$3)*('ＳＲＶ2023材料送付日程表 (report)'!$G$14:$BH$108))</f>
        <v>0</v>
      </c>
      <c r="HR39" s="146">
        <f>SUMPRODUCT(('ＳＲＶ2023材料送付日程表 (report)'!$B$14:$B$108='SRI (2023)'!$V39)*('ＳＲＶ2023材料送付日程表 (report)'!$G$12:$BH$12='SRI (2023)'!HR$3)*('ＳＲＶ2023材料送付日程表 (report)'!$G$14:$BH$108))</f>
        <v>0</v>
      </c>
      <c r="HS39" s="146">
        <f>SUMPRODUCT(('ＳＲＶ2023材料送付日程表 (report)'!$B$14:$B$108='SRI (2023)'!$V39)*('ＳＲＶ2023材料送付日程表 (report)'!$G$12:$BH$12='SRI (2023)'!HS$3)*('ＳＲＶ2023材料送付日程表 (report)'!$G$14:$BH$108))</f>
        <v>0</v>
      </c>
      <c r="HT39" s="146">
        <f>SUMPRODUCT(('ＳＲＶ2023材料送付日程表 (report)'!$B$14:$B$108='SRI (2023)'!$V39)*('ＳＲＶ2023材料送付日程表 (report)'!$G$12:$BH$12='SRI (2023)'!HT$3)*('ＳＲＶ2023材料送付日程表 (report)'!$G$14:$BH$108))</f>
        <v>0</v>
      </c>
      <c r="HU39" s="146">
        <f>SUMPRODUCT(('ＳＲＶ2023材料送付日程表 (report)'!$B$14:$B$108='SRI (2023)'!$V39)*('ＳＲＶ2023材料送付日程表 (report)'!$G$12:$BH$12='SRI (2023)'!HU$3)*('ＳＲＶ2023材料送付日程表 (report)'!$G$14:$BH$108))</f>
        <v>0</v>
      </c>
      <c r="HV39" s="146">
        <f>SUMPRODUCT(('ＳＲＶ2023材料送付日程表 (report)'!$B$14:$B$108='SRI (2023)'!$V39)*('ＳＲＶ2023材料送付日程表 (report)'!$G$12:$BH$12='SRI (2023)'!HV$3)*('ＳＲＶ2023材料送付日程表 (report)'!$G$14:$BH$108))</f>
        <v>0</v>
      </c>
      <c r="HW39" s="146">
        <f>SUMPRODUCT(('ＳＲＶ2023材料送付日程表 (report)'!$B$14:$B$108='SRI (2023)'!$V39)*('ＳＲＶ2023材料送付日程表 (report)'!$G$12:$BH$12='SRI (2023)'!HW$3)*('ＳＲＶ2023材料送付日程表 (report)'!$G$14:$BH$108))</f>
        <v>0</v>
      </c>
      <c r="HX39" s="146">
        <f>SUMPRODUCT(('ＳＲＶ2023材料送付日程表 (report)'!$B$14:$B$108='SRI (2023)'!$V39)*('ＳＲＶ2023材料送付日程表 (report)'!$G$12:$BH$12='SRI (2023)'!HX$3)*('ＳＲＶ2023材料送付日程表 (report)'!$G$14:$BH$108))</f>
        <v>0</v>
      </c>
      <c r="HY39" s="146">
        <f>SUMPRODUCT(('ＳＲＶ2023材料送付日程表 (report)'!$B$14:$B$108='SRI (2023)'!$V39)*('ＳＲＶ2023材料送付日程表 (report)'!$G$12:$BH$12='SRI (2023)'!HY$3)*('ＳＲＶ2023材料送付日程表 (report)'!$G$14:$BH$108))</f>
        <v>0</v>
      </c>
      <c r="HZ39" s="146">
        <f>SUMPRODUCT(('ＳＲＶ2023材料送付日程表 (report)'!$B$14:$B$108='SRI (2023)'!$V39)*('ＳＲＶ2023材料送付日程表 (report)'!$G$12:$BH$12='SRI (2023)'!HZ$3)*('ＳＲＶ2023材料送付日程表 (report)'!$G$14:$BH$108))</f>
        <v>0</v>
      </c>
      <c r="IA39" s="146">
        <f>SUMPRODUCT(('ＳＲＶ2023材料送付日程表 (report)'!$B$14:$B$108='SRI (2023)'!$V39)*('ＳＲＶ2023材料送付日程表 (report)'!$G$12:$BH$12='SRI (2023)'!IA$3)*('ＳＲＶ2023材料送付日程表 (report)'!$G$14:$BH$108))</f>
        <v>0</v>
      </c>
      <c r="IB39" s="146">
        <f>SUMPRODUCT(('ＳＲＶ2023材料送付日程表 (report)'!$B$14:$B$108='SRI (2023)'!$V39)*('ＳＲＶ2023材料送付日程表 (report)'!$G$12:$BH$12='SRI (2023)'!IB$3)*('ＳＲＶ2023材料送付日程表 (report)'!$G$14:$BH$108))</f>
        <v>0</v>
      </c>
      <c r="IC39" s="146">
        <f>SUMPRODUCT(('ＳＲＶ2023材料送付日程表 (report)'!$B$14:$B$108='SRI (2023)'!$V39)*('ＳＲＶ2023材料送付日程表 (report)'!$G$12:$BH$12='SRI (2023)'!IC$3)*('ＳＲＶ2023材料送付日程表 (report)'!$G$14:$BH$108))</f>
        <v>0</v>
      </c>
      <c r="ID39" s="146">
        <f>SUMPRODUCT(('ＳＲＶ2023材料送付日程表 (report)'!$B$14:$B$108='SRI (2023)'!$V39)*('ＳＲＶ2023材料送付日程表 (report)'!$G$12:$BH$12='SRI (2023)'!ID$3)*('ＳＲＶ2023材料送付日程表 (report)'!$G$14:$BH$108))</f>
        <v>0</v>
      </c>
      <c r="IE39" s="146">
        <f>SUMPRODUCT(('ＳＲＶ2023材料送付日程表 (report)'!$B$14:$B$108='SRI (2023)'!$V39)*('ＳＲＶ2023材料送付日程表 (report)'!$G$12:$BH$12='SRI (2023)'!IE$3)*('ＳＲＶ2023材料送付日程表 (report)'!$G$14:$BH$108))</f>
        <v>0</v>
      </c>
      <c r="IF39" s="146">
        <f>SUMPRODUCT(('ＳＲＶ2023材料送付日程表 (report)'!$B$14:$B$108='SRI (2023)'!$V39)*('ＳＲＶ2023材料送付日程表 (report)'!$G$12:$BH$12='SRI (2023)'!IF$3)*('ＳＲＶ2023材料送付日程表 (report)'!$G$14:$BH$108))</f>
        <v>0</v>
      </c>
      <c r="IG39" s="146">
        <f>SUMPRODUCT(('ＳＲＶ2023材料送付日程表 (report)'!$B$14:$B$108='SRI (2023)'!$V39)*('ＳＲＶ2023材料送付日程表 (report)'!$G$12:$BH$12='SRI (2023)'!IG$3)*('ＳＲＶ2023材料送付日程表 (report)'!$G$14:$BH$108))</f>
        <v>0</v>
      </c>
      <c r="IH39" s="146">
        <f>SUMPRODUCT(('ＳＲＶ2023材料送付日程表 (report)'!$B$14:$B$108='SRI (2023)'!$V39)*('ＳＲＶ2023材料送付日程表 (report)'!$G$12:$BH$12='SRI (2023)'!IH$3)*('ＳＲＶ2023材料送付日程表 (report)'!$G$14:$BH$108))</f>
        <v>0</v>
      </c>
      <c r="II39" s="146">
        <f>SUMPRODUCT(('ＳＲＶ2023材料送付日程表 (report)'!$B$14:$B$108='SRI (2023)'!$V39)*('ＳＲＶ2023材料送付日程表 (report)'!$G$12:$BH$12='SRI (2023)'!II$3)*('ＳＲＶ2023材料送付日程表 (report)'!$G$14:$BH$108))</f>
        <v>0</v>
      </c>
      <c r="IJ39" s="146">
        <f>SUMPRODUCT(('ＳＲＶ2023材料送付日程表 (report)'!$B$14:$B$108='SRI (2023)'!$V39)*('ＳＲＶ2023材料送付日程表 (report)'!$G$12:$BH$12='SRI (2023)'!IJ$3)*('ＳＲＶ2023材料送付日程表 (report)'!$G$14:$BH$108))</f>
        <v>0</v>
      </c>
      <c r="IK39" s="146">
        <f>SUMPRODUCT(('ＳＲＶ2023材料送付日程表 (report)'!$B$14:$B$108='SRI (2023)'!$V39)*('ＳＲＶ2023材料送付日程表 (report)'!$G$12:$BH$12='SRI (2023)'!IK$3)*('ＳＲＶ2023材料送付日程表 (report)'!$G$14:$BH$108))</f>
        <v>0</v>
      </c>
      <c r="IL39" s="146">
        <f>SUMPRODUCT(('ＳＲＶ2023材料送付日程表 (report)'!$B$14:$B$108='SRI (2023)'!$V39)*('ＳＲＶ2023材料送付日程表 (report)'!$G$12:$BH$12='SRI (2023)'!IL$3)*('ＳＲＶ2023材料送付日程表 (report)'!$G$14:$BH$108))</f>
        <v>0</v>
      </c>
      <c r="IM39" s="146">
        <f>SUMPRODUCT(('ＳＲＶ2023材料送付日程表 (report)'!$B$14:$B$108='SRI (2023)'!$V39)*('ＳＲＶ2023材料送付日程表 (report)'!$G$12:$BH$12='SRI (2023)'!IM$3)*('ＳＲＶ2023材料送付日程表 (report)'!$G$14:$BH$108))</f>
        <v>0</v>
      </c>
      <c r="IN39" s="146">
        <f>SUMPRODUCT(('ＳＲＶ2023材料送付日程表 (report)'!$B$14:$B$108='SRI (2023)'!$V39)*('ＳＲＶ2023材料送付日程表 (report)'!$G$12:$BH$12='SRI (2023)'!IN$3)*('ＳＲＶ2023材料送付日程表 (report)'!$G$14:$BH$108))</f>
        <v>0</v>
      </c>
      <c r="IO39" s="146">
        <f>SUMPRODUCT(('ＳＲＶ2023材料送付日程表 (report)'!$B$14:$B$108='SRI (2023)'!$V39)*('ＳＲＶ2023材料送付日程表 (report)'!$G$12:$BH$12='SRI (2023)'!IO$3)*('ＳＲＶ2023材料送付日程表 (report)'!$G$14:$BH$108))</f>
        <v>0</v>
      </c>
      <c r="IP39" s="146">
        <f>SUMPRODUCT(('ＳＲＶ2023材料送付日程表 (report)'!$B$14:$B$108='SRI (2023)'!$V39)*('ＳＲＶ2023材料送付日程表 (report)'!$G$12:$BH$12='SRI (2023)'!IP$3)*('ＳＲＶ2023材料送付日程表 (report)'!$G$14:$BH$108))</f>
        <v>0</v>
      </c>
      <c r="IQ39" s="146">
        <f>SUMPRODUCT(('ＳＲＶ2023材料送付日程表 (report)'!$B$14:$B$108='SRI (2023)'!$V39)*('ＳＲＶ2023材料送付日程表 (report)'!$G$12:$BH$12='SRI (2023)'!IQ$3)*('ＳＲＶ2023材料送付日程表 (report)'!$G$14:$BH$108))</f>
        <v>0</v>
      </c>
      <c r="IR39" s="146">
        <f>SUMPRODUCT(('ＳＲＶ2023材料送付日程表 (report)'!$B$14:$B$108='SRI (2023)'!$V39)*('ＳＲＶ2023材料送付日程表 (report)'!$G$12:$BH$12='SRI (2023)'!IR$3)*('ＳＲＶ2023材料送付日程表 (report)'!$G$14:$BH$108))</f>
        <v>0</v>
      </c>
      <c r="IS39" s="146">
        <f>SUMPRODUCT(('ＳＲＶ2023材料送付日程表 (report)'!$B$14:$B$108='SRI (2023)'!$V39)*('ＳＲＶ2023材料送付日程表 (report)'!$G$12:$BH$12='SRI (2023)'!IS$3)*('ＳＲＶ2023材料送付日程表 (report)'!$G$14:$BH$108))</f>
        <v>0</v>
      </c>
      <c r="IT39" s="146">
        <f>SUMPRODUCT(('ＳＲＶ2023材料送付日程表 (report)'!$B$14:$B$108='SRI (2023)'!$V39)*('ＳＲＶ2023材料送付日程表 (report)'!$G$12:$BH$12='SRI (2023)'!IT$3)*('ＳＲＶ2023材料送付日程表 (report)'!$G$14:$BH$108))</f>
        <v>0</v>
      </c>
      <c r="IU39" s="146">
        <f>SUMPRODUCT(('ＳＲＶ2023材料送付日程表 (report)'!$B$14:$B$108='SRI (2023)'!$V39)*('ＳＲＶ2023材料送付日程表 (report)'!$G$12:$BH$12='SRI (2023)'!IU$3)*('ＳＲＶ2023材料送付日程表 (report)'!$G$14:$BH$108))</f>
        <v>0</v>
      </c>
      <c r="IV39" s="146">
        <f>SUMPRODUCT(('ＳＲＶ2023材料送付日程表 (report)'!$B$14:$B$108='SRI (2023)'!$V39)*('ＳＲＶ2023材料送付日程表 (report)'!$G$12:$BH$12='SRI (2023)'!IV$3)*('ＳＲＶ2023材料送付日程表 (report)'!$G$14:$BH$108))</f>
        <v>0</v>
      </c>
      <c r="IW39" s="146">
        <f>SUMPRODUCT(('ＳＲＶ2023材料送付日程表 (report)'!$B$14:$B$108='SRI (2023)'!$V39)*('ＳＲＶ2023材料送付日程表 (report)'!$G$12:$BH$12='SRI (2023)'!IW$3)*('ＳＲＶ2023材料送付日程表 (report)'!$G$14:$BH$108))</f>
        <v>0</v>
      </c>
      <c r="IX39" s="146">
        <f>SUMPRODUCT(('ＳＲＶ2023材料送付日程表 (report)'!$B$14:$B$108='SRI (2023)'!$V39)*('ＳＲＶ2023材料送付日程表 (report)'!$G$12:$BH$12='SRI (2023)'!IX$3)*('ＳＲＶ2023材料送付日程表 (report)'!$G$14:$BH$108))</f>
        <v>0</v>
      </c>
      <c r="IY39" s="146">
        <f>SUMPRODUCT(('ＳＲＶ2023材料送付日程表 (report)'!$B$14:$B$108='SRI (2023)'!$V39)*('ＳＲＶ2023材料送付日程表 (report)'!$G$12:$BH$12='SRI (2023)'!IY$3)*('ＳＲＶ2023材料送付日程表 (report)'!$G$14:$BH$108))</f>
        <v>0</v>
      </c>
      <c r="IZ39" s="146">
        <f>SUMPRODUCT(('ＳＲＶ2023材料送付日程表 (report)'!$B$14:$B$108='SRI (2023)'!$V39)*('ＳＲＶ2023材料送付日程表 (report)'!$G$12:$BH$12='SRI (2023)'!IZ$3)*('ＳＲＶ2023材料送付日程表 (report)'!$G$14:$BH$108))</f>
        <v>0</v>
      </c>
      <c r="JA39" s="146">
        <f>SUMPRODUCT(('ＳＲＶ2023材料送付日程表 (report)'!$B$14:$B$108='SRI (2023)'!$V39)*('ＳＲＶ2023材料送付日程表 (report)'!$G$12:$BH$12='SRI (2023)'!JA$3)*('ＳＲＶ2023材料送付日程表 (report)'!$G$14:$BH$108))</f>
        <v>0</v>
      </c>
      <c r="JB39" s="146">
        <f>SUMPRODUCT(('ＳＲＶ2023材料送付日程表 (report)'!$B$14:$B$108='SRI (2023)'!$V39)*('ＳＲＶ2023材料送付日程表 (report)'!$G$12:$BH$12='SRI (2023)'!JB$3)*('ＳＲＶ2023材料送付日程表 (report)'!$G$14:$BH$108))</f>
        <v>0</v>
      </c>
      <c r="JC39" s="146">
        <f>SUMPRODUCT(('ＳＲＶ2023材料送付日程表 (report)'!$B$14:$B$108='SRI (2023)'!$V39)*('ＳＲＶ2023材料送付日程表 (report)'!$G$12:$BH$12='SRI (2023)'!JC$3)*('ＳＲＶ2023材料送付日程表 (report)'!$G$14:$BH$108))</f>
        <v>0</v>
      </c>
      <c r="JD39" s="146">
        <f>SUMPRODUCT(('ＳＲＶ2023材料送付日程表 (report)'!$B$14:$B$108='SRI (2023)'!$V39)*('ＳＲＶ2023材料送付日程表 (report)'!$G$12:$BH$12='SRI (2023)'!JD$3)*('ＳＲＶ2023材料送付日程表 (report)'!$G$14:$BH$108))</f>
        <v>0</v>
      </c>
      <c r="JE39" s="146">
        <f>SUMPRODUCT(('ＳＲＶ2023材料送付日程表 (report)'!$B$14:$B$108='SRI (2023)'!$V39)*('ＳＲＶ2023材料送付日程表 (report)'!$G$12:$BH$12='SRI (2023)'!JE$3)*('ＳＲＶ2023材料送付日程表 (report)'!$G$14:$BH$108))</f>
        <v>0</v>
      </c>
      <c r="JF39" s="146">
        <f>SUMPRODUCT(('ＳＲＶ2023材料送付日程表 (report)'!$B$14:$B$108='SRI (2023)'!$V39)*('ＳＲＶ2023材料送付日程表 (report)'!$G$12:$BH$12='SRI (2023)'!JF$3)*('ＳＲＶ2023材料送付日程表 (report)'!$G$14:$BH$108))</f>
        <v>0</v>
      </c>
      <c r="JG39" s="146">
        <f>SUMPRODUCT(('ＳＲＶ2023材料送付日程表 (report)'!$B$14:$B$108='SRI (2023)'!$V39)*('ＳＲＶ2023材料送付日程表 (report)'!$G$12:$BH$12='SRI (2023)'!JG$3)*('ＳＲＶ2023材料送付日程表 (report)'!$G$14:$BH$108))</f>
        <v>0</v>
      </c>
      <c r="JH39" s="146">
        <f>SUMPRODUCT(('ＳＲＶ2023材料送付日程表 (report)'!$B$14:$B$108='SRI (2023)'!$V39)*('ＳＲＶ2023材料送付日程表 (report)'!$G$12:$BH$12='SRI (2023)'!JH$3)*('ＳＲＶ2023材料送付日程表 (report)'!$G$14:$BH$108))</f>
        <v>0</v>
      </c>
      <c r="JI39" s="146">
        <f>SUMPRODUCT(('ＳＲＶ2023材料送付日程表 (report)'!$B$14:$B$108='SRI (2023)'!$V39)*('ＳＲＶ2023材料送付日程表 (report)'!$G$12:$BH$12='SRI (2023)'!JI$3)*('ＳＲＶ2023材料送付日程表 (report)'!$G$14:$BH$108))</f>
        <v>0</v>
      </c>
      <c r="JJ39" s="146">
        <f>SUMPRODUCT(('ＳＲＶ2023材料送付日程表 (report)'!$B$14:$B$108='SRI (2023)'!$V39)*('ＳＲＶ2023材料送付日程表 (report)'!$G$12:$BH$12='SRI (2023)'!JJ$3)*('ＳＲＶ2023材料送付日程表 (report)'!$G$14:$BH$108))</f>
        <v>0</v>
      </c>
      <c r="JK39" s="146">
        <f>SUMPRODUCT(('ＳＲＶ2023材料送付日程表 (report)'!$B$14:$B$108='SRI (2023)'!$V39)*('ＳＲＶ2023材料送付日程表 (report)'!$G$12:$BH$12='SRI (2023)'!JK$3)*('ＳＲＶ2023材料送付日程表 (report)'!$G$14:$BH$108))</f>
        <v>0</v>
      </c>
      <c r="JL39" s="146">
        <f>SUMPRODUCT(('ＳＲＶ2023材料送付日程表 (report)'!$B$14:$B$108='SRI (2023)'!$V39)*('ＳＲＶ2023材料送付日程表 (report)'!$G$12:$BH$12='SRI (2023)'!JL$3)*('ＳＲＶ2023材料送付日程表 (report)'!$G$14:$BH$108))</f>
        <v>0</v>
      </c>
      <c r="JM39" s="146">
        <f>SUMPRODUCT(('ＳＲＶ2023材料送付日程表 (report)'!$B$14:$B$108='SRI (2023)'!$V39)*('ＳＲＶ2023材料送付日程表 (report)'!$G$12:$BH$12='SRI (2023)'!JM$3)*('ＳＲＶ2023材料送付日程表 (report)'!$G$14:$BH$108))</f>
        <v>0</v>
      </c>
      <c r="JN39" s="146">
        <f>SUMPRODUCT(('ＳＲＶ2023材料送付日程表 (report)'!$B$14:$B$108='SRI (2023)'!$V39)*('ＳＲＶ2023材料送付日程表 (report)'!$G$12:$BH$12='SRI (2023)'!JN$3)*('ＳＲＶ2023材料送付日程表 (report)'!$G$14:$BH$108))</f>
        <v>0</v>
      </c>
      <c r="JO39" s="146">
        <f>SUMPRODUCT(('ＳＲＶ2023材料送付日程表 (report)'!$B$14:$B$108='SRI (2023)'!$V39)*('ＳＲＶ2023材料送付日程表 (report)'!$G$12:$BH$12='SRI (2023)'!JO$3)*('ＳＲＶ2023材料送付日程表 (report)'!$G$14:$BH$108))</f>
        <v>0</v>
      </c>
      <c r="JP39" s="146">
        <f>SUMPRODUCT(('ＳＲＶ2023材料送付日程表 (report)'!$B$14:$B$108='SRI (2023)'!$V39)*('ＳＲＶ2023材料送付日程表 (report)'!$G$12:$BH$12='SRI (2023)'!JP$3)*('ＳＲＶ2023材料送付日程表 (report)'!$G$14:$BH$108))</f>
        <v>0</v>
      </c>
      <c r="JQ39" s="146">
        <f>SUMPRODUCT(('ＳＲＶ2023材料送付日程表 (report)'!$B$14:$B$108='SRI (2023)'!$V39)*('ＳＲＶ2023材料送付日程表 (report)'!$G$12:$BH$12='SRI (2023)'!JQ$3)*('ＳＲＶ2023材料送付日程表 (report)'!$G$14:$BH$108))</f>
        <v>0</v>
      </c>
      <c r="JR39" s="146">
        <f>SUMPRODUCT(('ＳＲＶ2023材料送付日程表 (report)'!$B$14:$B$108='SRI (2023)'!$V39)*('ＳＲＶ2023材料送付日程表 (report)'!$G$12:$BH$12='SRI (2023)'!JR$3)*('ＳＲＶ2023材料送付日程表 (report)'!$G$14:$BH$108))</f>
        <v>0</v>
      </c>
      <c r="JS39" s="146">
        <f>SUMPRODUCT(('ＳＲＶ2023材料送付日程表 (report)'!$B$14:$B$108='SRI (2023)'!$V39)*('ＳＲＶ2023材料送付日程表 (report)'!$G$12:$BH$12='SRI (2023)'!JS$3)*('ＳＲＶ2023材料送付日程表 (report)'!$G$14:$BH$108))</f>
        <v>0</v>
      </c>
      <c r="JT39" s="146">
        <f>SUMPRODUCT(('ＳＲＶ2023材料送付日程表 (report)'!$B$14:$B$108='SRI (2023)'!$V39)*('ＳＲＶ2023材料送付日程表 (report)'!$G$12:$BH$12='SRI (2023)'!JT$3)*('ＳＲＶ2023材料送付日程表 (report)'!$G$14:$BH$108))</f>
        <v>0</v>
      </c>
      <c r="JU39" s="146">
        <f>SUMPRODUCT(('ＳＲＶ2023材料送付日程表 (report)'!$B$14:$B$108='SRI (2023)'!$V39)*('ＳＲＶ2023材料送付日程表 (report)'!$G$12:$BH$12='SRI (2023)'!JU$3)*('ＳＲＶ2023材料送付日程表 (report)'!$G$14:$BH$108))</f>
        <v>0</v>
      </c>
      <c r="JV39" s="146">
        <f>SUMPRODUCT(('ＳＲＶ2023材料送付日程表 (report)'!$B$14:$B$108='SRI (2023)'!$V39)*('ＳＲＶ2023材料送付日程表 (report)'!$G$12:$BH$12='SRI (2023)'!JV$3)*('ＳＲＶ2023材料送付日程表 (report)'!$G$14:$BH$108))</f>
        <v>0</v>
      </c>
      <c r="JW39" s="146">
        <f>SUMPRODUCT(('ＳＲＶ2023材料送付日程表 (report)'!$B$14:$B$108='SRI (2023)'!$V39)*('ＳＲＶ2023材料送付日程表 (report)'!$G$12:$BH$12='SRI (2023)'!JW$3)*('ＳＲＶ2023材料送付日程表 (report)'!$G$14:$BH$108))</f>
        <v>0</v>
      </c>
      <c r="JX39" s="146">
        <f>SUMPRODUCT(('ＳＲＶ2023材料送付日程表 (report)'!$B$14:$B$108='SRI (2023)'!$V39)*('ＳＲＶ2023材料送付日程表 (report)'!$G$12:$BH$12='SRI (2023)'!JX$3)*('ＳＲＶ2023材料送付日程表 (report)'!$G$14:$BH$108))</f>
        <v>0</v>
      </c>
      <c r="JY39" s="146">
        <f>SUMPRODUCT(('ＳＲＶ2023材料送付日程表 (report)'!$B$14:$B$108='SRI (2023)'!$V39)*('ＳＲＶ2023材料送付日程表 (report)'!$G$12:$BH$12='SRI (2023)'!JY$3)*('ＳＲＶ2023材料送付日程表 (report)'!$G$14:$BH$108))</f>
        <v>0</v>
      </c>
      <c r="JZ39" s="146">
        <f>SUMPRODUCT(('ＳＲＶ2023材料送付日程表 (report)'!$B$14:$B$108='SRI (2023)'!$V39)*('ＳＲＶ2023材料送付日程表 (report)'!$G$12:$BH$12='SRI (2023)'!JZ$3)*('ＳＲＶ2023材料送付日程表 (report)'!$G$14:$BH$108))</f>
        <v>0</v>
      </c>
      <c r="KA39" s="146">
        <f>SUMPRODUCT(('ＳＲＶ2023材料送付日程表 (report)'!$B$14:$B$108='SRI (2023)'!$V39)*('ＳＲＶ2023材料送付日程表 (report)'!$G$12:$BH$12='SRI (2023)'!KA$3)*('ＳＲＶ2023材料送付日程表 (report)'!$G$14:$BH$108))</f>
        <v>0</v>
      </c>
      <c r="KB39" s="146">
        <f>SUMPRODUCT(('ＳＲＶ2023材料送付日程表 (report)'!$B$14:$B$108='SRI (2023)'!$V39)*('ＳＲＶ2023材料送付日程表 (report)'!$G$12:$BH$12='SRI (2023)'!KB$3)*('ＳＲＶ2023材料送付日程表 (report)'!$G$14:$BH$108))</f>
        <v>0</v>
      </c>
      <c r="KC39" s="146">
        <f>SUMPRODUCT(('ＳＲＶ2023材料送付日程表 (report)'!$B$14:$B$108='SRI (2023)'!$V39)*('ＳＲＶ2023材料送付日程表 (report)'!$G$12:$BH$12='SRI (2023)'!KC$3)*('ＳＲＶ2023材料送付日程表 (report)'!$G$14:$BH$108))</f>
        <v>0</v>
      </c>
      <c r="KD39" s="146">
        <f>SUMPRODUCT(('ＳＲＶ2023材料送付日程表 (report)'!$B$14:$B$108='SRI (2023)'!$V39)*('ＳＲＶ2023材料送付日程表 (report)'!$G$12:$BH$12='SRI (2023)'!KD$3)*('ＳＲＶ2023材料送付日程表 (report)'!$G$14:$BH$108))</f>
        <v>0</v>
      </c>
      <c r="KE39" s="146">
        <f>SUMPRODUCT(('ＳＲＶ2023材料送付日程表 (report)'!$B$14:$B$108='SRI (2023)'!$V39)*('ＳＲＶ2023材料送付日程表 (report)'!$G$12:$BH$12='SRI (2023)'!KE$3)*('ＳＲＶ2023材料送付日程表 (report)'!$G$14:$BH$108))</f>
        <v>0</v>
      </c>
      <c r="KF39" s="146">
        <f>SUMPRODUCT(('ＳＲＶ2023材料送付日程表 (report)'!$B$14:$B$108='SRI (2023)'!$V39)*('ＳＲＶ2023材料送付日程表 (report)'!$G$12:$BH$12='SRI (2023)'!KF$3)*('ＳＲＶ2023材料送付日程表 (report)'!$G$14:$BH$108))</f>
        <v>0</v>
      </c>
      <c r="KG39" s="146">
        <f>SUMPRODUCT(('ＳＲＶ2023材料送付日程表 (report)'!$B$14:$B$108='SRI (2023)'!$V39)*('ＳＲＶ2023材料送付日程表 (report)'!$G$12:$BH$12='SRI (2023)'!KG$3)*('ＳＲＶ2023材料送付日程表 (report)'!$G$14:$BH$108))</f>
        <v>0</v>
      </c>
      <c r="KH39" s="146">
        <f>SUMPRODUCT(('ＳＲＶ2023材料送付日程表 (report)'!$B$14:$B$108='SRI (2023)'!$V39)*('ＳＲＶ2023材料送付日程表 (report)'!$G$12:$BH$12='SRI (2023)'!KH$3)*('ＳＲＶ2023材料送付日程表 (report)'!$G$14:$BH$108))</f>
        <v>0</v>
      </c>
      <c r="KI39" s="146">
        <f>SUMPRODUCT(('ＳＲＶ2023材料送付日程表 (report)'!$B$14:$B$108='SRI (2023)'!$V39)*('ＳＲＶ2023材料送付日程表 (report)'!$G$12:$BH$12='SRI (2023)'!KI$3)*('ＳＲＶ2023材料送付日程表 (report)'!$G$14:$BH$108))</f>
        <v>0</v>
      </c>
      <c r="KJ39" s="146">
        <f>SUMPRODUCT(('ＳＲＶ2023材料送付日程表 (report)'!$B$14:$B$108='SRI (2023)'!$V39)*('ＳＲＶ2023材料送付日程表 (report)'!$G$12:$BH$12='SRI (2023)'!KJ$3)*('ＳＲＶ2023材料送付日程表 (report)'!$G$14:$BH$108))</f>
        <v>0</v>
      </c>
      <c r="KK39" s="146">
        <f>SUMPRODUCT(('ＳＲＶ2023材料送付日程表 (report)'!$B$14:$B$108='SRI (2023)'!$V39)*('ＳＲＶ2023材料送付日程表 (report)'!$G$12:$BH$12='SRI (2023)'!KK$3)*('ＳＲＶ2023材料送付日程表 (report)'!$G$14:$BH$108))</f>
        <v>0</v>
      </c>
      <c r="KL39" s="146">
        <f>SUMPRODUCT(('ＳＲＶ2023材料送付日程表 (report)'!$B$14:$B$108='SRI (2023)'!$V39)*('ＳＲＶ2023材料送付日程表 (report)'!$G$12:$BH$12='SRI (2023)'!KL$3)*('ＳＲＶ2023材料送付日程表 (report)'!$G$14:$BH$108))</f>
        <v>0</v>
      </c>
      <c r="KM39" s="146">
        <f>SUMPRODUCT(('ＳＲＶ2023材料送付日程表 (report)'!$B$14:$B$108='SRI (2023)'!$V39)*('ＳＲＶ2023材料送付日程表 (report)'!$G$12:$BH$12='SRI (2023)'!KM$3)*('ＳＲＶ2023材料送付日程表 (report)'!$G$14:$BH$108))</f>
        <v>0</v>
      </c>
      <c r="KN39" s="146">
        <f>SUMPRODUCT(('ＳＲＶ2023材料送付日程表 (report)'!$B$14:$B$108='SRI (2023)'!$V39)*('ＳＲＶ2023材料送付日程表 (report)'!$G$12:$BH$12='SRI (2023)'!KN$3)*('ＳＲＶ2023材料送付日程表 (report)'!$G$14:$BH$108))</f>
        <v>0</v>
      </c>
      <c r="KO39" s="146">
        <f>SUMPRODUCT(('ＳＲＶ2023材料送付日程表 (report)'!$B$14:$B$108='SRI (2023)'!$V39)*('ＳＲＶ2023材料送付日程表 (report)'!$G$12:$BH$12='SRI (2023)'!KO$3)*('ＳＲＶ2023材料送付日程表 (report)'!$G$14:$BH$108))</f>
        <v>0</v>
      </c>
      <c r="KP39" s="146">
        <f>SUMPRODUCT(('ＳＲＶ2023材料送付日程表 (report)'!$B$14:$B$108='SRI (2023)'!$V39)*('ＳＲＶ2023材料送付日程表 (report)'!$G$12:$BH$12='SRI (2023)'!KP$3)*('ＳＲＶ2023材料送付日程表 (report)'!$G$14:$BH$108))</f>
        <v>0</v>
      </c>
      <c r="KQ39" s="146">
        <f>SUMPRODUCT(('ＳＲＶ2023材料送付日程表 (report)'!$B$14:$B$108='SRI (2023)'!$V39)*('ＳＲＶ2023材料送付日程表 (report)'!$G$12:$BH$12='SRI (2023)'!KQ$3)*('ＳＲＶ2023材料送付日程表 (report)'!$G$14:$BH$108))</f>
        <v>0</v>
      </c>
      <c r="KR39" s="146">
        <f>SUMPRODUCT(('ＳＲＶ2023材料送付日程表 (report)'!$B$14:$B$108='SRI (2023)'!$V39)*('ＳＲＶ2023材料送付日程表 (report)'!$G$12:$BH$12='SRI (2023)'!KR$3)*('ＳＲＶ2023材料送付日程表 (report)'!$G$14:$BH$108))</f>
        <v>0</v>
      </c>
      <c r="KS39" s="146">
        <f>SUMPRODUCT(('ＳＲＶ2023材料送付日程表 (report)'!$B$14:$B$108='SRI (2023)'!$V39)*('ＳＲＶ2023材料送付日程表 (report)'!$G$12:$BH$12='SRI (2023)'!KS$3)*('ＳＲＶ2023材料送付日程表 (report)'!$G$14:$BH$108))</f>
        <v>0</v>
      </c>
      <c r="KT39" s="146">
        <f>SUMPRODUCT(('ＳＲＶ2023材料送付日程表 (report)'!$B$14:$B$108='SRI (2023)'!$V39)*('ＳＲＶ2023材料送付日程表 (report)'!$G$12:$BH$12='SRI (2023)'!KT$3)*('ＳＲＶ2023材料送付日程表 (report)'!$G$14:$BH$108))</f>
        <v>0</v>
      </c>
      <c r="KU39" s="146">
        <f>SUMPRODUCT(('ＳＲＶ2023材料送付日程表 (report)'!$B$14:$B$108='SRI (2023)'!$V39)*('ＳＲＶ2023材料送付日程表 (report)'!$G$12:$BH$12='SRI (2023)'!KU$3)*('ＳＲＶ2023材料送付日程表 (report)'!$G$14:$BH$108))</f>
        <v>0</v>
      </c>
      <c r="KV39" s="146">
        <f>SUMPRODUCT(('ＳＲＶ2023材料送付日程表 (report)'!$B$14:$B$108='SRI (2023)'!$V39)*('ＳＲＶ2023材料送付日程表 (report)'!$G$12:$BH$12='SRI (2023)'!KV$3)*('ＳＲＶ2023材料送付日程表 (report)'!$G$14:$BH$108))</f>
        <v>0</v>
      </c>
      <c r="KW39" s="146">
        <f>SUMPRODUCT(('ＳＲＶ2023材料送付日程表 (report)'!$B$14:$B$108='SRI (2023)'!$V39)*('ＳＲＶ2023材料送付日程表 (report)'!$G$12:$BH$12='SRI (2023)'!KW$3)*('ＳＲＶ2023材料送付日程表 (report)'!$G$14:$BH$108))</f>
        <v>0</v>
      </c>
      <c r="KX39" s="146">
        <f>SUMPRODUCT(('ＳＲＶ2023材料送付日程表 (report)'!$B$14:$B$108='SRI (2023)'!$V39)*('ＳＲＶ2023材料送付日程表 (report)'!$G$12:$BH$12='SRI (2023)'!KX$3)*('ＳＲＶ2023材料送付日程表 (report)'!$G$14:$BH$108))</f>
        <v>0</v>
      </c>
      <c r="KY39" s="146">
        <f>SUMPRODUCT(('ＳＲＶ2023材料送付日程表 (report)'!$B$14:$B$108='SRI (2023)'!$V39)*('ＳＲＶ2023材料送付日程表 (report)'!$G$12:$BH$12='SRI (2023)'!KY$3)*('ＳＲＶ2023材料送付日程表 (report)'!$G$14:$BH$108))</f>
        <v>0</v>
      </c>
      <c r="KZ39" s="146">
        <f>SUMPRODUCT(('ＳＲＶ2023材料送付日程表 (report)'!$B$14:$B$108='SRI (2023)'!$V39)*('ＳＲＶ2023材料送付日程表 (report)'!$G$12:$BH$12='SRI (2023)'!KZ$3)*('ＳＲＶ2023材料送付日程表 (report)'!$G$14:$BH$108))</f>
        <v>0</v>
      </c>
      <c r="LA39" s="146">
        <f>SUMPRODUCT(('ＳＲＶ2023材料送付日程表 (report)'!$B$14:$B$108='SRI (2023)'!$V39)*('ＳＲＶ2023材料送付日程表 (report)'!$G$12:$BH$12='SRI (2023)'!LA$3)*('ＳＲＶ2023材料送付日程表 (report)'!$G$14:$BH$108))</f>
        <v>0</v>
      </c>
      <c r="LB39" s="146">
        <f>SUMPRODUCT(('ＳＲＶ2023材料送付日程表 (report)'!$B$14:$B$108='SRI (2023)'!$V39)*('ＳＲＶ2023材料送付日程表 (report)'!$G$12:$BH$12='SRI (2023)'!LB$3)*('ＳＲＶ2023材料送付日程表 (report)'!$G$14:$BH$108))</f>
        <v>0</v>
      </c>
      <c r="LC39" s="146">
        <f>SUMPRODUCT(('ＳＲＶ2023材料送付日程表 (report)'!$B$14:$B$108='SRI (2023)'!$V39)*('ＳＲＶ2023材料送付日程表 (report)'!$G$12:$BH$12='SRI (2023)'!LC$3)*('ＳＲＶ2023材料送付日程表 (report)'!$G$14:$BH$108))</f>
        <v>0</v>
      </c>
      <c r="LD39" s="146">
        <f>SUMPRODUCT(('ＳＲＶ2023材料送付日程表 (report)'!$B$14:$B$108='SRI (2023)'!$V39)*('ＳＲＶ2023材料送付日程表 (report)'!$G$12:$BH$12='SRI (2023)'!LD$3)*('ＳＲＶ2023材料送付日程表 (report)'!$G$14:$BH$108))</f>
        <v>0</v>
      </c>
      <c r="LE39" s="146">
        <f>SUMPRODUCT(('ＳＲＶ2023材料送付日程表 (report)'!$B$14:$B$108='SRI (2023)'!$V39)*('ＳＲＶ2023材料送付日程表 (report)'!$G$12:$BH$12='SRI (2023)'!LE$3)*('ＳＲＶ2023材料送付日程表 (report)'!$G$14:$BH$108))</f>
        <v>0</v>
      </c>
      <c r="LF39" s="146">
        <f>SUMPRODUCT(('ＳＲＶ2023材料送付日程表 (report)'!$B$14:$B$108='SRI (2023)'!$V39)*('ＳＲＶ2023材料送付日程表 (report)'!$G$12:$BH$12='SRI (2023)'!LF$3)*('ＳＲＶ2023材料送付日程表 (report)'!$G$14:$BH$108))</f>
        <v>0</v>
      </c>
      <c r="LG39" s="146">
        <f>SUMPRODUCT(('ＳＲＶ2023材料送付日程表 (report)'!$B$14:$B$108='SRI (2023)'!$V39)*('ＳＲＶ2023材料送付日程表 (report)'!$G$12:$BH$12='SRI (2023)'!LG$3)*('ＳＲＶ2023材料送付日程表 (report)'!$G$14:$BH$108))</f>
        <v>0</v>
      </c>
      <c r="LH39" s="146">
        <f>SUMPRODUCT(('ＳＲＶ2023材料送付日程表 (report)'!$B$14:$B$108='SRI (2023)'!$V39)*('ＳＲＶ2023材料送付日程表 (report)'!$G$12:$BH$12='SRI (2023)'!LH$3)*('ＳＲＶ2023材料送付日程表 (report)'!$G$14:$BH$108))</f>
        <v>0</v>
      </c>
      <c r="LI39" s="146">
        <f>SUMPRODUCT(('ＳＲＶ2023材料送付日程表 (report)'!$B$14:$B$108='SRI (2023)'!$V39)*('ＳＲＶ2023材料送付日程表 (report)'!$G$12:$BH$12='SRI (2023)'!LI$3)*('ＳＲＶ2023材料送付日程表 (report)'!$G$14:$BH$108))</f>
        <v>0</v>
      </c>
      <c r="LJ39" s="146">
        <f>SUMPRODUCT(('ＳＲＶ2023材料送付日程表 (report)'!$B$14:$B$108='SRI (2023)'!$V39)*('ＳＲＶ2023材料送付日程表 (report)'!$G$12:$BH$12='SRI (2023)'!LJ$3)*('ＳＲＶ2023材料送付日程表 (report)'!$G$14:$BH$108))</f>
        <v>0</v>
      </c>
      <c r="LK39" s="146">
        <f>SUMPRODUCT(('ＳＲＶ2023材料送付日程表 (report)'!$B$14:$B$108='SRI (2023)'!$V39)*('ＳＲＶ2023材料送付日程表 (report)'!$G$12:$BH$12='SRI (2023)'!LK$3)*('ＳＲＶ2023材料送付日程表 (report)'!$G$14:$BH$108))</f>
        <v>0</v>
      </c>
      <c r="LL39" s="146">
        <f>SUMPRODUCT(('ＳＲＶ2023材料送付日程表 (report)'!$B$14:$B$108='SRI (2023)'!$V39)*('ＳＲＶ2023材料送付日程表 (report)'!$G$12:$BH$12='SRI (2023)'!LL$3)*('ＳＲＶ2023材料送付日程表 (report)'!$G$14:$BH$108))</f>
        <v>0</v>
      </c>
      <c r="LM39" s="146">
        <f>SUMPRODUCT(('ＳＲＶ2023材料送付日程表 (report)'!$B$14:$B$108='SRI (2023)'!$V39)*('ＳＲＶ2023材料送付日程表 (report)'!$G$12:$BH$12='SRI (2023)'!LM$3)*('ＳＲＶ2023材料送付日程表 (report)'!$G$14:$BH$108))</f>
        <v>0</v>
      </c>
      <c r="LN39" s="146">
        <f>SUMPRODUCT(('ＳＲＶ2023材料送付日程表 (report)'!$B$14:$B$108='SRI (2023)'!$V39)*('ＳＲＶ2023材料送付日程表 (report)'!$G$12:$BH$12='SRI (2023)'!LN$3)*('ＳＲＶ2023材料送付日程表 (report)'!$G$14:$BH$108))</f>
        <v>0</v>
      </c>
      <c r="LO39" s="146">
        <f>SUMPRODUCT(('ＳＲＶ2023材料送付日程表 (report)'!$B$14:$B$108='SRI (2023)'!$V39)*('ＳＲＶ2023材料送付日程表 (report)'!$G$12:$BH$12='SRI (2023)'!LO$3)*('ＳＲＶ2023材料送付日程表 (report)'!$G$14:$BH$108))</f>
        <v>0</v>
      </c>
      <c r="LP39" s="146">
        <f>SUMPRODUCT(('ＳＲＶ2023材料送付日程表 (report)'!$B$14:$B$108='SRI (2023)'!$V39)*('ＳＲＶ2023材料送付日程表 (report)'!$G$12:$BH$12='SRI (2023)'!LP$3)*('ＳＲＶ2023材料送付日程表 (report)'!$G$14:$BH$108))</f>
        <v>0</v>
      </c>
      <c r="LQ39" s="146">
        <f>SUMPRODUCT(('ＳＲＶ2023材料送付日程表 (report)'!$B$14:$B$108='SRI (2023)'!$V39)*('ＳＲＶ2023材料送付日程表 (report)'!$G$12:$BH$12='SRI (2023)'!LQ$3)*('ＳＲＶ2023材料送付日程表 (report)'!$G$14:$BH$108))</f>
        <v>0</v>
      </c>
      <c r="LR39" s="146">
        <f>SUMPRODUCT(('ＳＲＶ2023材料送付日程表 (report)'!$B$14:$B$108='SRI (2023)'!$V39)*('ＳＲＶ2023材料送付日程表 (report)'!$G$12:$BH$12='SRI (2023)'!LR$3)*('ＳＲＶ2023材料送付日程表 (report)'!$G$14:$BH$108))</f>
        <v>0</v>
      </c>
      <c r="LS39" s="146">
        <f>SUMPRODUCT(('ＳＲＶ2023材料送付日程表 (report)'!$B$14:$B$108='SRI (2023)'!$V39)*('ＳＲＶ2023材料送付日程表 (report)'!$G$12:$BH$12='SRI (2023)'!LS$3)*('ＳＲＶ2023材料送付日程表 (report)'!$G$14:$BH$108))</f>
        <v>0</v>
      </c>
      <c r="LT39" s="146">
        <f>SUMPRODUCT(('ＳＲＶ2023材料送付日程表 (report)'!$B$14:$B$108='SRI (2023)'!$V39)*('ＳＲＶ2023材料送付日程表 (report)'!$G$12:$BH$12='SRI (2023)'!LT$3)*('ＳＲＶ2023材料送付日程表 (report)'!$G$14:$BH$108))</f>
        <v>0</v>
      </c>
      <c r="LU39" s="146">
        <f>SUMPRODUCT(('ＳＲＶ2023材料送付日程表 (report)'!$B$14:$B$108='SRI (2023)'!$V39)*('ＳＲＶ2023材料送付日程表 (report)'!$G$12:$BH$12='SRI (2023)'!LU$3)*('ＳＲＶ2023材料送付日程表 (report)'!$G$14:$BH$108))</f>
        <v>0</v>
      </c>
      <c r="LV39" s="146">
        <f>SUMPRODUCT(('ＳＲＶ2023材料送付日程表 (report)'!$B$14:$B$108='SRI (2023)'!$V39)*('ＳＲＶ2023材料送付日程表 (report)'!$G$12:$BH$12='SRI (2023)'!LV$3)*('ＳＲＶ2023材料送付日程表 (report)'!$G$14:$BH$108))</f>
        <v>0</v>
      </c>
      <c r="LW39" s="146">
        <f>SUMPRODUCT(('ＳＲＶ2023材料送付日程表 (report)'!$B$14:$B$108='SRI (2023)'!$V39)*('ＳＲＶ2023材料送付日程表 (report)'!$G$12:$BH$12='SRI (2023)'!LW$3)*('ＳＲＶ2023材料送付日程表 (report)'!$G$14:$BH$108))</f>
        <v>0</v>
      </c>
      <c r="LX39" s="146">
        <f>SUMPRODUCT(('ＳＲＶ2023材料送付日程表 (report)'!$B$14:$B$108='SRI (2023)'!$V39)*('ＳＲＶ2023材料送付日程表 (report)'!$G$12:$BH$12='SRI (2023)'!LX$3)*('ＳＲＶ2023材料送付日程表 (report)'!$G$14:$BH$108))</f>
        <v>0</v>
      </c>
      <c r="LY39" s="146">
        <f>SUMPRODUCT(('ＳＲＶ2023材料送付日程表 (report)'!$B$14:$B$108='SRI (2023)'!$V39)*('ＳＲＶ2023材料送付日程表 (report)'!$G$12:$BH$12='SRI (2023)'!LY$3)*('ＳＲＶ2023材料送付日程表 (report)'!$G$14:$BH$108))</f>
        <v>0</v>
      </c>
      <c r="LZ39" s="146">
        <f>SUMPRODUCT(('ＳＲＶ2023材料送付日程表 (report)'!$B$14:$B$108='SRI (2023)'!$V39)*('ＳＲＶ2023材料送付日程表 (report)'!$G$12:$BH$12='SRI (2023)'!LZ$3)*('ＳＲＶ2023材料送付日程表 (report)'!$G$14:$BH$108))</f>
        <v>0</v>
      </c>
      <c r="MA39" s="146">
        <f>SUMPRODUCT(('ＳＲＶ2023材料送付日程表 (report)'!$B$14:$B$108='SRI (2023)'!$V39)*('ＳＲＶ2023材料送付日程表 (report)'!$G$12:$BH$12='SRI (2023)'!MA$3)*('ＳＲＶ2023材料送付日程表 (report)'!$G$14:$BH$108))</f>
        <v>0</v>
      </c>
      <c r="MB39" s="146">
        <f>SUMPRODUCT(('ＳＲＶ2023材料送付日程表 (report)'!$B$14:$B$108='SRI (2023)'!$V39)*('ＳＲＶ2023材料送付日程表 (report)'!$G$12:$BH$12='SRI (2023)'!MB$3)*('ＳＲＶ2023材料送付日程表 (report)'!$G$14:$BH$108))</f>
        <v>0</v>
      </c>
      <c r="MC39" s="146">
        <f>SUMPRODUCT(('ＳＲＶ2023材料送付日程表 (report)'!$B$14:$B$108='SRI (2023)'!$V39)*('ＳＲＶ2023材料送付日程表 (report)'!$G$12:$BH$12='SRI (2023)'!MC$3)*('ＳＲＶ2023材料送付日程表 (report)'!$G$14:$BH$108))</f>
        <v>0</v>
      </c>
      <c r="MD39" s="146">
        <f>SUMPRODUCT(('ＳＲＶ2023材料送付日程表 (report)'!$B$14:$B$108='SRI (2023)'!$V39)*('ＳＲＶ2023材料送付日程表 (report)'!$G$12:$BH$12='SRI (2023)'!MD$3)*('ＳＲＶ2023材料送付日程表 (report)'!$G$14:$BH$108))</f>
        <v>0</v>
      </c>
      <c r="ME39" s="146">
        <f>SUMPRODUCT(('ＳＲＶ2023材料送付日程表 (report)'!$B$14:$B$108='SRI (2023)'!$V39)*('ＳＲＶ2023材料送付日程表 (report)'!$G$12:$BH$12='SRI (2023)'!ME$3)*('ＳＲＶ2023材料送付日程表 (report)'!$G$14:$BH$108))</f>
        <v>0</v>
      </c>
      <c r="MF39" s="146">
        <f>SUMPRODUCT(('ＳＲＶ2023材料送付日程表 (report)'!$B$14:$B$108='SRI (2023)'!$V39)*('ＳＲＶ2023材料送付日程表 (report)'!$G$12:$BH$12='SRI (2023)'!MF$3)*('ＳＲＶ2023材料送付日程表 (report)'!$G$14:$BH$108))</f>
        <v>0</v>
      </c>
      <c r="MG39" s="146">
        <f>SUMPRODUCT(('ＳＲＶ2023材料送付日程表 (report)'!$B$14:$B$108='SRI (2023)'!$V39)*('ＳＲＶ2023材料送付日程表 (report)'!$G$12:$BH$12='SRI (2023)'!MG$3)*('ＳＲＶ2023材料送付日程表 (report)'!$G$14:$BH$108))</f>
        <v>0</v>
      </c>
      <c r="MH39" s="146">
        <f>SUMPRODUCT(('ＳＲＶ2023材料送付日程表 (report)'!$B$14:$B$108='SRI (2023)'!$V39)*('ＳＲＶ2023材料送付日程表 (report)'!$G$12:$BH$12='SRI (2023)'!MH$3)*('ＳＲＶ2023材料送付日程表 (report)'!$G$14:$BH$108))</f>
        <v>0</v>
      </c>
      <c r="MI39" s="146">
        <f>SUMPRODUCT(('ＳＲＶ2023材料送付日程表 (report)'!$B$14:$B$108='SRI (2023)'!$V39)*('ＳＲＶ2023材料送付日程表 (report)'!$G$12:$BH$12='SRI (2023)'!MI$3)*('ＳＲＶ2023材料送付日程表 (report)'!$G$14:$BH$108))</f>
        <v>0</v>
      </c>
      <c r="MJ39" s="146">
        <f>SUMPRODUCT(('ＳＲＶ2023材料送付日程表 (report)'!$B$14:$B$108='SRI (2023)'!$V39)*('ＳＲＶ2023材料送付日程表 (report)'!$G$12:$BH$12='SRI (2023)'!MJ$3)*('ＳＲＶ2023材料送付日程表 (report)'!$G$14:$BH$108))</f>
        <v>0</v>
      </c>
      <c r="MK39" s="146">
        <f>SUMPRODUCT(('ＳＲＶ2023材料送付日程表 (report)'!$B$14:$B$108='SRI (2023)'!$V39)*('ＳＲＶ2023材料送付日程表 (report)'!$G$12:$BH$12='SRI (2023)'!MK$3)*('ＳＲＶ2023材料送付日程表 (report)'!$G$14:$BH$108))</f>
        <v>0</v>
      </c>
      <c r="ML39" s="146">
        <f>SUMPRODUCT(('ＳＲＶ2023材料送付日程表 (report)'!$B$14:$B$108='SRI (2023)'!$V39)*('ＳＲＶ2023材料送付日程表 (report)'!$G$12:$BH$12='SRI (2023)'!ML$3)*('ＳＲＶ2023材料送付日程表 (report)'!$G$14:$BH$108))</f>
        <v>0</v>
      </c>
      <c r="MM39" s="146">
        <f>SUMPRODUCT(('ＳＲＶ2023材料送付日程表 (report)'!$B$14:$B$108='SRI (2023)'!$V39)*('ＳＲＶ2023材料送付日程表 (report)'!$G$12:$BH$12='SRI (2023)'!MM$3)*('ＳＲＶ2023材料送付日程表 (report)'!$G$14:$BH$108))</f>
        <v>0</v>
      </c>
      <c r="MN39" s="146">
        <f>SUMPRODUCT(('ＳＲＶ2023材料送付日程表 (report)'!$B$14:$B$108='SRI (2023)'!$V39)*('ＳＲＶ2023材料送付日程表 (report)'!$G$12:$BH$12='SRI (2023)'!MN$3)*('ＳＲＶ2023材料送付日程表 (report)'!$G$14:$BH$108))</f>
        <v>0</v>
      </c>
      <c r="MO39" s="146">
        <f>SUMPRODUCT(('ＳＲＶ2023材料送付日程表 (report)'!$B$14:$B$108='SRI (2023)'!$V39)*('ＳＲＶ2023材料送付日程表 (report)'!$G$12:$BH$12='SRI (2023)'!MO$3)*('ＳＲＶ2023材料送付日程表 (report)'!$G$14:$BH$108))</f>
        <v>0</v>
      </c>
      <c r="MP39" s="146">
        <f>SUMPRODUCT(('ＳＲＶ2023材料送付日程表 (report)'!$B$14:$B$108='SRI (2023)'!$V39)*('ＳＲＶ2023材料送付日程表 (report)'!$G$12:$BH$12='SRI (2023)'!MP$3)*('ＳＲＶ2023材料送付日程表 (report)'!$G$14:$BH$108))</f>
        <v>0</v>
      </c>
      <c r="MQ39" s="146">
        <f>SUMPRODUCT(('ＳＲＶ2023材料送付日程表 (report)'!$B$14:$B$108='SRI (2023)'!$V39)*('ＳＲＶ2023材料送付日程表 (report)'!$G$12:$BH$12='SRI (2023)'!MQ$3)*('ＳＲＶ2023材料送付日程表 (report)'!$G$14:$BH$108))</f>
        <v>0</v>
      </c>
      <c r="MR39" s="146">
        <f>SUMPRODUCT(('ＳＲＶ2023材料送付日程表 (report)'!$B$14:$B$108='SRI (2023)'!$V39)*('ＳＲＶ2023材料送付日程表 (report)'!$G$12:$BH$12='SRI (2023)'!MR$3)*('ＳＲＶ2023材料送付日程表 (report)'!$G$14:$BH$108))</f>
        <v>0</v>
      </c>
      <c r="MS39" s="146">
        <f>SUMPRODUCT(('ＳＲＶ2023材料送付日程表 (report)'!$B$14:$B$108='SRI (2023)'!$V39)*('ＳＲＶ2023材料送付日程表 (report)'!$G$12:$BH$12='SRI (2023)'!MS$3)*('ＳＲＶ2023材料送付日程表 (report)'!$G$14:$BH$108))</f>
        <v>0</v>
      </c>
      <c r="MT39" s="146">
        <f>SUMPRODUCT(('ＳＲＶ2023材料送付日程表 (report)'!$B$14:$B$108='SRI (2023)'!$V39)*('ＳＲＶ2023材料送付日程表 (report)'!$G$12:$BH$12='SRI (2023)'!MT$3)*('ＳＲＶ2023材料送付日程表 (report)'!$G$14:$BH$108))</f>
        <v>0</v>
      </c>
      <c r="MU39" s="146">
        <f>SUMPRODUCT(('ＳＲＶ2023材料送付日程表 (report)'!$B$14:$B$108='SRI (2023)'!$V39)*('ＳＲＶ2023材料送付日程表 (report)'!$G$12:$BH$12='SRI (2023)'!MU$3)*('ＳＲＶ2023材料送付日程表 (report)'!$G$14:$BH$108))</f>
        <v>0</v>
      </c>
      <c r="MV39" s="146">
        <f>SUMPRODUCT(('ＳＲＶ2023材料送付日程表 (report)'!$B$14:$B$108='SRI (2023)'!$V39)*('ＳＲＶ2023材料送付日程表 (report)'!$G$12:$BH$12='SRI (2023)'!MV$3)*('ＳＲＶ2023材料送付日程表 (report)'!$G$14:$BH$108))</f>
        <v>0</v>
      </c>
      <c r="MW39" s="146">
        <f>SUMPRODUCT(('ＳＲＶ2023材料送付日程表 (report)'!$B$14:$B$108='SRI (2023)'!$V39)*('ＳＲＶ2023材料送付日程表 (report)'!$G$12:$BH$12='SRI (2023)'!MW$3)*('ＳＲＶ2023材料送付日程表 (report)'!$G$14:$BH$108))</f>
        <v>0</v>
      </c>
      <c r="MX39" s="146">
        <f>SUMPRODUCT(('ＳＲＶ2023材料送付日程表 (report)'!$B$14:$B$108='SRI (2023)'!$V39)*('ＳＲＶ2023材料送付日程表 (report)'!$G$12:$BH$12='SRI (2023)'!MX$3)*('ＳＲＶ2023材料送付日程表 (report)'!$G$14:$BH$108))</f>
        <v>0</v>
      </c>
      <c r="MY39" s="146">
        <f>SUMPRODUCT(('ＳＲＶ2023材料送付日程表 (report)'!$B$14:$B$108='SRI (2023)'!$V39)*('ＳＲＶ2023材料送付日程表 (report)'!$G$12:$BH$12='SRI (2023)'!MY$3)*('ＳＲＶ2023材料送付日程表 (report)'!$G$14:$BH$108))</f>
        <v>0</v>
      </c>
      <c r="MZ39" s="146">
        <f>SUMPRODUCT(('ＳＲＶ2023材料送付日程表 (report)'!$B$14:$B$108='SRI (2023)'!$V39)*('ＳＲＶ2023材料送付日程表 (report)'!$G$12:$BH$12='SRI (2023)'!MZ$3)*('ＳＲＶ2023材料送付日程表 (report)'!$G$14:$BH$108))</f>
        <v>0</v>
      </c>
      <c r="NA39" s="146">
        <f>SUMPRODUCT(('ＳＲＶ2023材料送付日程表 (report)'!$B$14:$B$108='SRI (2023)'!$V39)*('ＳＲＶ2023材料送付日程表 (report)'!$G$12:$BH$12='SRI (2023)'!NA$3)*('ＳＲＶ2023材料送付日程表 (report)'!$G$14:$BH$108))</f>
        <v>0</v>
      </c>
      <c r="NB39" s="146">
        <f>SUMPRODUCT(('ＳＲＶ2023材料送付日程表 (report)'!$B$14:$B$108='SRI (2023)'!$V39)*('ＳＲＶ2023材料送付日程表 (report)'!$G$12:$BH$12='SRI (2023)'!NB$3)*('ＳＲＶ2023材料送付日程表 (report)'!$G$14:$BH$108))</f>
        <v>0</v>
      </c>
      <c r="NC39" s="146">
        <f>SUMPRODUCT(('ＳＲＶ2023材料送付日程表 (report)'!$B$14:$B$108='SRI (2023)'!$V39)*('ＳＲＶ2023材料送付日程表 (report)'!$G$12:$BH$12='SRI (2023)'!NC$3)*('ＳＲＶ2023材料送付日程表 (report)'!$G$14:$BH$108))</f>
        <v>0</v>
      </c>
      <c r="ND39" s="146">
        <f>SUMPRODUCT(('ＳＲＶ2023材料送付日程表 (report)'!$B$14:$B$108='SRI (2023)'!$V39)*('ＳＲＶ2023材料送付日程表 (report)'!$G$12:$BH$12='SRI (2023)'!ND$3)*('ＳＲＶ2023材料送付日程表 (report)'!$G$14:$BH$108))</f>
        <v>0</v>
      </c>
      <c r="NE39" s="146">
        <f>SUMPRODUCT(('ＳＲＶ2023材料送付日程表 (report)'!$B$14:$B$108='SRI (2023)'!$V39)*('ＳＲＶ2023材料送付日程表 (report)'!$G$12:$BH$12='SRI (2023)'!NE$3)*('ＳＲＶ2023材料送付日程表 (report)'!$G$14:$BH$108))</f>
        <v>0</v>
      </c>
      <c r="NF39" s="146">
        <f>SUMPRODUCT(('ＳＲＶ2023材料送付日程表 (report)'!$B$14:$B$108='SRI (2023)'!$V39)*('ＳＲＶ2023材料送付日程表 (report)'!$G$12:$BH$12='SRI (2023)'!NF$3)*('ＳＲＶ2023材料送付日程表 (report)'!$G$14:$BH$108))</f>
        <v>0</v>
      </c>
      <c r="NG39" s="146">
        <f>SUMPRODUCT(('ＳＲＶ2023材料送付日程表 (report)'!$B$14:$B$108='SRI (2023)'!$V39)*('ＳＲＶ2023材料送付日程表 (report)'!$G$12:$BH$12='SRI (2023)'!NG$3)*('ＳＲＶ2023材料送付日程表 (report)'!$G$14:$BH$108))</f>
        <v>0</v>
      </c>
      <c r="NH39" s="146">
        <f>SUMPRODUCT(('ＳＲＶ2023材料送付日程表 (report)'!$B$14:$B$108='SRI (2023)'!$V39)*('ＳＲＶ2023材料送付日程表 (report)'!$G$12:$BH$12='SRI (2023)'!NH$3)*('ＳＲＶ2023材料送付日程表 (report)'!$G$14:$BH$108))</f>
        <v>0</v>
      </c>
      <c r="NI39" s="146">
        <f>SUMPRODUCT(('ＳＲＶ2023材料送付日程表 (report)'!$B$14:$B$108='SRI (2023)'!$V39)*('ＳＲＶ2023材料送付日程表 (report)'!$G$12:$BH$12='SRI (2023)'!NI$3)*('ＳＲＶ2023材料送付日程表 (report)'!$G$14:$BH$108))</f>
        <v>0</v>
      </c>
      <c r="NJ39" s="146">
        <f>SUMPRODUCT(('ＳＲＶ2023材料送付日程表 (report)'!$B$14:$B$108='SRI (2023)'!$V39)*('ＳＲＶ2023材料送付日程表 (report)'!$G$12:$BH$12='SRI (2023)'!NJ$3)*('ＳＲＶ2023材料送付日程表 (report)'!$G$14:$BH$108))</f>
        <v>0</v>
      </c>
      <c r="NK39" s="146">
        <f>SUMPRODUCT(('ＳＲＶ2023材料送付日程表 (report)'!$B$14:$B$108='SRI (2023)'!$V39)*('ＳＲＶ2023材料送付日程表 (report)'!$G$12:$BH$12='SRI (2023)'!NK$3)*('ＳＲＶ2023材料送付日程表 (report)'!$G$14:$BH$108))</f>
        <v>0</v>
      </c>
      <c r="NL39" s="146">
        <f>SUMPRODUCT(('ＳＲＶ2023材料送付日程表 (report)'!$B$14:$B$108='SRI (2023)'!$V39)*('ＳＲＶ2023材料送付日程表 (report)'!$G$12:$BH$12='SRI (2023)'!NL$3)*('ＳＲＶ2023材料送付日程表 (report)'!$G$14:$BH$108))</f>
        <v>0</v>
      </c>
      <c r="NM39" s="146">
        <f>SUMPRODUCT(('ＳＲＶ2023材料送付日程表 (report)'!$B$14:$B$108='SRI (2023)'!$V39)*('ＳＲＶ2023材料送付日程表 (report)'!$G$12:$BH$12='SRI (2023)'!NM$3)*('ＳＲＶ2023材料送付日程表 (report)'!$G$14:$BH$108))</f>
        <v>0</v>
      </c>
      <c r="NN39" s="146">
        <f>SUMPRODUCT(('ＳＲＶ2023材料送付日程表 (report)'!$B$14:$B$108='SRI (2023)'!$V39)*('ＳＲＶ2023材料送付日程表 (report)'!$G$12:$BH$12='SRI (2023)'!NN$3)*('ＳＲＶ2023材料送付日程表 (report)'!$G$14:$BH$108))</f>
        <v>0</v>
      </c>
      <c r="NO39" s="146">
        <f>SUMPRODUCT(('ＳＲＶ2023材料送付日程表 (report)'!$B$14:$B$108='SRI (2023)'!$V39)*('ＳＲＶ2023材料送付日程表 (report)'!$G$12:$BH$12='SRI (2023)'!NO$3)*('ＳＲＶ2023材料送付日程表 (report)'!$G$14:$BH$108))</f>
        <v>0</v>
      </c>
      <c r="NP39" s="146">
        <f>SUMPRODUCT(('ＳＲＶ2023材料送付日程表 (report)'!$B$14:$B$108='SRI (2023)'!$V39)*('ＳＲＶ2023材料送付日程表 (report)'!$G$12:$BH$12='SRI (2023)'!NP$3)*('ＳＲＶ2023材料送付日程表 (report)'!$G$14:$BH$108))</f>
        <v>0</v>
      </c>
      <c r="NQ39" s="146">
        <f>SUMPRODUCT(('ＳＲＶ2023材料送付日程表 (report)'!$B$14:$B$108='SRI (2023)'!$V39)*('ＳＲＶ2023材料送付日程表 (report)'!$G$12:$BH$12='SRI (2023)'!NQ$3)*('ＳＲＶ2023材料送付日程表 (report)'!$G$14:$BH$108))</f>
        <v>0</v>
      </c>
      <c r="NR39" s="146">
        <f>SUMPRODUCT(('ＳＲＶ2023材料送付日程表 (report)'!$B$14:$B$108='SRI (2023)'!$V39)*('ＳＲＶ2023材料送付日程表 (report)'!$G$12:$BH$12='SRI (2023)'!NR$3)*('ＳＲＶ2023材料送付日程表 (report)'!$G$14:$BH$108))</f>
        <v>0</v>
      </c>
      <c r="NS39" s="146">
        <f>SUMPRODUCT(('ＳＲＶ2023材料送付日程表 (report)'!$B$14:$B$108='SRI (2023)'!$V39)*('ＳＲＶ2023材料送付日程表 (report)'!$G$12:$BH$12='SRI (2023)'!NS$3)*('ＳＲＶ2023材料送付日程表 (report)'!$G$14:$BH$108))</f>
        <v>0</v>
      </c>
      <c r="NT39" s="146">
        <f>SUMPRODUCT(('ＳＲＶ2023材料送付日程表 (report)'!$B$14:$B$108='SRI (2023)'!$V39)*('ＳＲＶ2023材料送付日程表 (report)'!$G$12:$BH$12='SRI (2023)'!NT$3)*('ＳＲＶ2023材料送付日程表 (report)'!$G$14:$BH$108))</f>
        <v>0</v>
      </c>
      <c r="NU39" s="146">
        <f>SUMPRODUCT(('ＳＲＶ2023材料送付日程表 (report)'!$B$14:$B$108='SRI (2023)'!$V39)*('ＳＲＶ2023材料送付日程表 (report)'!$G$12:$BH$12='SRI (2023)'!NU$3)*('ＳＲＶ2023材料送付日程表 (report)'!$G$14:$BH$108))</f>
        <v>0</v>
      </c>
      <c r="NV39" s="146">
        <f>SUMPRODUCT(('ＳＲＶ2023材料送付日程表 (report)'!$B$14:$B$108='SRI (2023)'!$V39)*('ＳＲＶ2023材料送付日程表 (report)'!$G$12:$BH$12='SRI (2023)'!NV$3)*('ＳＲＶ2023材料送付日程表 (report)'!$G$14:$BH$108))</f>
        <v>0</v>
      </c>
      <c r="NW39" s="146">
        <f>SUMPRODUCT(('ＳＲＶ2023材料送付日程表 (report)'!$B$14:$B$108='SRI (2023)'!$V39)*('ＳＲＶ2023材料送付日程表 (report)'!$G$12:$BH$12='SRI (2023)'!NW$3)*('ＳＲＶ2023材料送付日程表 (report)'!$G$14:$BH$108))</f>
        <v>0</v>
      </c>
    </row>
    <row r="40" spans="2:387" s="138" customFormat="1" ht="15">
      <c r="B40" s="143">
        <f t="shared" si="11"/>
        <v>0</v>
      </c>
      <c r="C40" s="143">
        <f t="shared" si="11"/>
        <v>0</v>
      </c>
      <c r="D40" s="143">
        <f t="shared" si="11"/>
        <v>0</v>
      </c>
      <c r="E40" s="143">
        <f t="shared" si="11"/>
        <v>16500</v>
      </c>
      <c r="F40" s="143">
        <f t="shared" si="11"/>
        <v>8700</v>
      </c>
      <c r="G40" s="143">
        <f t="shared" si="11"/>
        <v>6000</v>
      </c>
      <c r="H40" s="143">
        <f t="shared" si="11"/>
        <v>0</v>
      </c>
      <c r="I40" s="143">
        <f t="shared" si="11"/>
        <v>0</v>
      </c>
      <c r="J40" s="143">
        <f t="shared" si="11"/>
        <v>0</v>
      </c>
      <c r="K40" s="143">
        <f t="shared" si="11"/>
        <v>0</v>
      </c>
      <c r="L40" s="143">
        <f t="shared" si="12"/>
        <v>0</v>
      </c>
      <c r="M40" s="143">
        <f t="shared" si="12"/>
        <v>0</v>
      </c>
      <c r="N40" s="143">
        <f t="shared" si="12"/>
        <v>0</v>
      </c>
      <c r="O40" s="143">
        <f t="shared" si="12"/>
        <v>0</v>
      </c>
      <c r="P40" s="143">
        <f t="shared" si="12"/>
        <v>0</v>
      </c>
      <c r="Q40" s="143">
        <f t="shared" si="12"/>
        <v>0</v>
      </c>
      <c r="R40" s="143">
        <f t="shared" si="12"/>
        <v>0</v>
      </c>
      <c r="S40" s="143">
        <f t="shared" si="12"/>
        <v>0</v>
      </c>
      <c r="U40" s="144" t="s">
        <v>89</v>
      </c>
      <c r="V40" s="145" t="s">
        <v>89</v>
      </c>
      <c r="W40" s="146">
        <f>SUMPRODUCT(('ＳＲＶ2023材料送付日程表 (report)'!$B$14:$B$108='SRI (2023)'!$V40)*('ＳＲＶ2023材料送付日程表 (report)'!$G$12:$BH$12='SRI (2023)'!W$3)*('ＳＲＶ2023材料送付日程表 (report)'!$G$14:$BH$108))</f>
        <v>6600</v>
      </c>
      <c r="X40" s="146">
        <f>SUMPRODUCT(('ＳＲＶ2023材料送付日程表 (report)'!$B$14:$B$108='SRI (2023)'!$V40)*('ＳＲＶ2023材料送付日程表 (report)'!$G$12:$BH$12='SRI (2023)'!X$3)*('ＳＲＶ2023材料送付日程表 (report)'!$G$14:$BH$108))</f>
        <v>0</v>
      </c>
      <c r="Y40" s="146">
        <f>SUMPRODUCT(('ＳＲＶ2023材料送付日程表 (report)'!$B$14:$B$108='SRI (2023)'!$V40)*('ＳＲＶ2023材料送付日程表 (report)'!$G$12:$BH$12='SRI (2023)'!Y$3)*('ＳＲＶ2023材料送付日程表 (report)'!$G$14:$BH$108))</f>
        <v>0</v>
      </c>
      <c r="Z40" s="146">
        <f>SUMPRODUCT(('ＳＲＶ2023材料送付日程表 (report)'!$B$14:$B$108='SRI (2023)'!$V40)*('ＳＲＶ2023材料送付日程表 (report)'!$G$12:$BH$12='SRI (2023)'!Z$3)*('ＳＲＶ2023材料送付日程表 (report)'!$G$14:$BH$108))</f>
        <v>0</v>
      </c>
      <c r="AA40" s="146">
        <f>SUMPRODUCT(('ＳＲＶ2023材料送付日程表 (report)'!$B$14:$B$108='SRI (2023)'!$V40)*('ＳＲＶ2023材料送付日程表 (report)'!$G$12:$BH$12='SRI (2023)'!AA$3)*('ＳＲＶ2023材料送付日程表 (report)'!$G$14:$BH$108))</f>
        <v>0</v>
      </c>
      <c r="AB40" s="146">
        <f>SUMPRODUCT(('ＳＲＶ2023材料送付日程表 (report)'!$B$14:$B$108='SRI (2023)'!$V40)*('ＳＲＶ2023材料送付日程表 (report)'!$G$12:$BH$12='SRI (2023)'!AB$3)*('ＳＲＶ2023材料送付日程表 (report)'!$G$14:$BH$108))</f>
        <v>0</v>
      </c>
      <c r="AC40" s="146">
        <f>SUMPRODUCT(('ＳＲＶ2023材料送付日程表 (report)'!$B$14:$B$108='SRI (2023)'!$V40)*('ＳＲＶ2023材料送付日程表 (report)'!$G$12:$BH$12='SRI (2023)'!AC$3)*('ＳＲＶ2023材料送付日程表 (report)'!$G$14:$BH$108))</f>
        <v>0</v>
      </c>
      <c r="AD40" s="146">
        <f>SUMPRODUCT(('ＳＲＶ2023材料送付日程表 (report)'!$B$14:$B$108='SRI (2023)'!$V40)*('ＳＲＶ2023材料送付日程表 (report)'!$G$12:$BH$12='SRI (2023)'!AD$3)*('ＳＲＶ2023材料送付日程表 (report)'!$G$14:$BH$108))</f>
        <v>5100</v>
      </c>
      <c r="AE40" s="146">
        <f>SUMPRODUCT(('ＳＲＶ2023材料送付日程表 (report)'!$B$14:$B$108='SRI (2023)'!$V40)*('ＳＲＶ2023材料送付日程表 (report)'!$G$12:$BH$12='SRI (2023)'!AE$3)*('ＳＲＶ2023材料送付日程表 (report)'!$G$14:$BH$108))</f>
        <v>0</v>
      </c>
      <c r="AF40" s="146">
        <f>SUMPRODUCT(('ＳＲＶ2023材料送付日程表 (report)'!$B$14:$B$108='SRI (2023)'!$V40)*('ＳＲＶ2023材料送付日程表 (report)'!$G$12:$BH$12='SRI (2023)'!AF$3)*('ＳＲＶ2023材料送付日程表 (report)'!$G$14:$BH$108))</f>
        <v>0</v>
      </c>
      <c r="AG40" s="146">
        <f>SUMPRODUCT(('ＳＲＶ2023材料送付日程表 (report)'!$B$14:$B$108='SRI (2023)'!$V40)*('ＳＲＶ2023材料送付日程表 (report)'!$G$12:$BH$12='SRI (2023)'!AG$3)*('ＳＲＶ2023材料送付日程表 (report)'!$G$14:$BH$108))</f>
        <v>0</v>
      </c>
      <c r="AH40" s="146">
        <f>SUMPRODUCT(('ＳＲＶ2023材料送付日程表 (report)'!$B$14:$B$108='SRI (2023)'!$V40)*('ＳＲＶ2023材料送付日程表 (report)'!$G$12:$BH$12='SRI (2023)'!AH$3)*('ＳＲＶ2023材料送付日程表 (report)'!$G$14:$BH$108))</f>
        <v>0</v>
      </c>
      <c r="AI40" s="146">
        <f>SUMPRODUCT(('ＳＲＶ2023材料送付日程表 (report)'!$B$14:$B$108='SRI (2023)'!$V40)*('ＳＲＶ2023材料送付日程表 (report)'!$G$12:$BH$12='SRI (2023)'!AI$3)*('ＳＲＶ2023材料送付日程表 (report)'!$G$14:$BH$108))</f>
        <v>0</v>
      </c>
      <c r="AJ40" s="146">
        <f>SUMPRODUCT(('ＳＲＶ2023材料送付日程表 (report)'!$B$14:$B$108='SRI (2023)'!$V40)*('ＳＲＶ2023材料送付日程表 (report)'!$G$12:$BH$12='SRI (2023)'!AJ$3)*('ＳＲＶ2023材料送付日程表 (report)'!$G$14:$BH$108))</f>
        <v>0</v>
      </c>
      <c r="AK40" s="146">
        <f>SUMPRODUCT(('ＳＲＶ2023材料送付日程表 (report)'!$B$14:$B$108='SRI (2023)'!$V40)*('ＳＲＶ2023材料送付日程表 (report)'!$G$12:$BH$12='SRI (2023)'!AK$3)*('ＳＲＶ2023材料送付日程表 (report)'!$G$14:$BH$108))</f>
        <v>2400</v>
      </c>
      <c r="AL40" s="146">
        <f>SUMPRODUCT(('ＳＲＶ2023材料送付日程表 (report)'!$B$14:$B$108='SRI (2023)'!$V40)*('ＳＲＶ2023材料送付日程表 (report)'!$G$12:$BH$12='SRI (2023)'!AL$3)*('ＳＲＶ2023材料送付日程表 (report)'!$G$14:$BH$108))</f>
        <v>0</v>
      </c>
      <c r="AM40" s="146">
        <f>SUMPRODUCT(('ＳＲＶ2023材料送付日程表 (report)'!$B$14:$B$108='SRI (2023)'!$V40)*('ＳＲＶ2023材料送付日程表 (report)'!$G$12:$BH$12='SRI (2023)'!AM$3)*('ＳＲＶ2023材料送付日程表 (report)'!$G$14:$BH$108))</f>
        <v>0</v>
      </c>
      <c r="AN40" s="146">
        <f>SUMPRODUCT(('ＳＲＶ2023材料送付日程表 (report)'!$B$14:$B$108='SRI (2023)'!$V40)*('ＳＲＶ2023材料送付日程表 (report)'!$G$12:$BH$12='SRI (2023)'!AN$3)*('ＳＲＶ2023材料送付日程表 (report)'!$G$14:$BH$108))</f>
        <v>0</v>
      </c>
      <c r="AO40" s="146">
        <f>SUMPRODUCT(('ＳＲＶ2023材料送付日程表 (report)'!$B$14:$B$108='SRI (2023)'!$V40)*('ＳＲＶ2023材料送付日程表 (report)'!$G$12:$BH$12='SRI (2023)'!AO$3)*('ＳＲＶ2023材料送付日程表 (report)'!$G$14:$BH$108))</f>
        <v>0</v>
      </c>
      <c r="AP40" s="146">
        <f>SUMPRODUCT(('ＳＲＶ2023材料送付日程表 (report)'!$B$14:$B$108='SRI (2023)'!$V40)*('ＳＲＶ2023材料送付日程表 (report)'!$G$12:$BH$12='SRI (2023)'!AP$3)*('ＳＲＶ2023材料送付日程表 (report)'!$G$14:$BH$108))</f>
        <v>0</v>
      </c>
      <c r="AQ40" s="146">
        <f>SUMPRODUCT(('ＳＲＶ2023材料送付日程表 (report)'!$B$14:$B$108='SRI (2023)'!$V40)*('ＳＲＶ2023材料送付日程表 (report)'!$G$12:$BH$12='SRI (2023)'!AQ$3)*('ＳＲＶ2023材料送付日程表 (report)'!$G$14:$BH$108))</f>
        <v>0</v>
      </c>
      <c r="AR40" s="146">
        <f>SUMPRODUCT(('ＳＲＶ2023材料送付日程表 (report)'!$B$14:$B$108='SRI (2023)'!$V40)*('ＳＲＶ2023材料送付日程表 (report)'!$G$12:$BH$12='SRI (2023)'!AR$3)*('ＳＲＶ2023材料送付日程表 (report)'!$G$14:$BH$108))</f>
        <v>0</v>
      </c>
      <c r="AS40" s="146">
        <f>SUMPRODUCT(('ＳＲＶ2023材料送付日程表 (report)'!$B$14:$B$108='SRI (2023)'!$V40)*('ＳＲＶ2023材料送付日程表 (report)'!$G$12:$BH$12='SRI (2023)'!AS$3)*('ＳＲＶ2023材料送付日程表 (report)'!$G$14:$BH$108))</f>
        <v>0</v>
      </c>
      <c r="AT40" s="146">
        <f>SUMPRODUCT(('ＳＲＶ2023材料送付日程表 (report)'!$B$14:$B$108='SRI (2023)'!$V40)*('ＳＲＶ2023材料送付日程表 (report)'!$G$12:$BH$12='SRI (2023)'!AT$3)*('ＳＲＶ2023材料送付日程表 (report)'!$G$14:$BH$108))</f>
        <v>0</v>
      </c>
      <c r="AU40" s="146">
        <f>SUMPRODUCT(('ＳＲＶ2023材料送付日程表 (report)'!$B$14:$B$108='SRI (2023)'!$V40)*('ＳＲＶ2023材料送付日程表 (report)'!$G$12:$BH$12='SRI (2023)'!AU$3)*('ＳＲＶ2023材料送付日程表 (report)'!$G$14:$BH$108))</f>
        <v>0</v>
      </c>
      <c r="AV40" s="146">
        <f>SUMPRODUCT(('ＳＲＶ2023材料送付日程表 (report)'!$B$14:$B$108='SRI (2023)'!$V40)*('ＳＲＶ2023材料送付日程表 (report)'!$G$12:$BH$12='SRI (2023)'!AV$3)*('ＳＲＶ2023材料送付日程表 (report)'!$G$14:$BH$108))</f>
        <v>0</v>
      </c>
      <c r="AW40" s="146">
        <f>SUMPRODUCT(('ＳＲＶ2023材料送付日程表 (report)'!$B$14:$B$108='SRI (2023)'!$V40)*('ＳＲＶ2023材料送付日程表 (report)'!$G$12:$BH$12='SRI (2023)'!AW$3)*('ＳＲＶ2023材料送付日程表 (report)'!$G$14:$BH$108))</f>
        <v>0</v>
      </c>
      <c r="AX40" s="146">
        <f>SUMPRODUCT(('ＳＲＶ2023材料送付日程表 (report)'!$B$14:$B$108='SRI (2023)'!$V40)*('ＳＲＶ2023材料送付日程表 (report)'!$G$12:$BH$12='SRI (2023)'!AX$3)*('ＳＲＶ2023材料送付日程表 (report)'!$G$14:$BH$108))</f>
        <v>0</v>
      </c>
      <c r="AY40" s="146">
        <f>SUMPRODUCT(('ＳＲＶ2023材料送付日程表 (report)'!$B$14:$B$108='SRI (2023)'!$V40)*('ＳＲＶ2023材料送付日程表 (report)'!$G$12:$BH$12='SRI (2023)'!AY$3)*('ＳＲＶ2023材料送付日程表 (report)'!$G$14:$BH$108))</f>
        <v>2400</v>
      </c>
      <c r="AZ40" s="146">
        <f>SUMPRODUCT(('ＳＲＶ2023材料送付日程表 (report)'!$B$14:$B$108='SRI (2023)'!$V40)*('ＳＲＶ2023材料送付日程表 (report)'!$G$12:$BH$12='SRI (2023)'!AZ$3)*('ＳＲＶ2023材料送付日程表 (report)'!$G$14:$BH$108))</f>
        <v>0</v>
      </c>
      <c r="BA40" s="146">
        <f>SUMPRODUCT(('ＳＲＶ2023材料送付日程表 (report)'!$B$14:$B$108='SRI (2023)'!$V40)*('ＳＲＶ2023材料送付日程表 (report)'!$G$12:$BH$12='SRI (2023)'!BA$3)*('ＳＲＶ2023材料送付日程表 (report)'!$G$14:$BH$108))</f>
        <v>0</v>
      </c>
      <c r="BB40" s="146">
        <f>SUMPRODUCT(('ＳＲＶ2023材料送付日程表 (report)'!$B$14:$B$108='SRI (2023)'!$V40)*('ＳＲＶ2023材料送付日程表 (report)'!$G$12:$BH$12='SRI (2023)'!BB$3)*('ＳＲＶ2023材料送付日程表 (report)'!$G$14:$BH$108))</f>
        <v>0</v>
      </c>
      <c r="BC40" s="146">
        <f>SUMPRODUCT(('ＳＲＶ2023材料送付日程表 (report)'!$B$14:$B$108='SRI (2023)'!$V40)*('ＳＲＶ2023材料送付日程表 (report)'!$G$12:$BH$12='SRI (2023)'!BC$3)*('ＳＲＶ2023材料送付日程表 (report)'!$G$14:$BH$108))</f>
        <v>0</v>
      </c>
      <c r="BD40" s="146">
        <f>SUMPRODUCT(('ＳＲＶ2023材料送付日程表 (report)'!$B$14:$B$108='SRI (2023)'!$V40)*('ＳＲＶ2023材料送付日程表 (report)'!$G$12:$BH$12='SRI (2023)'!BD$3)*('ＳＲＶ2023材料送付日程表 (report)'!$G$14:$BH$108))</f>
        <v>0</v>
      </c>
      <c r="BE40" s="146">
        <f>SUMPRODUCT(('ＳＲＶ2023材料送付日程表 (report)'!$B$14:$B$108='SRI (2023)'!$V40)*('ＳＲＶ2023材料送付日程表 (report)'!$G$12:$BH$12='SRI (2023)'!BE$3)*('ＳＲＶ2023材料送付日程表 (report)'!$G$14:$BH$108))</f>
        <v>0</v>
      </c>
      <c r="BF40" s="146">
        <f>SUMPRODUCT(('ＳＲＶ2023材料送付日程表 (report)'!$B$14:$B$108='SRI (2023)'!$V40)*('ＳＲＶ2023材料送付日程表 (report)'!$G$12:$BH$12='SRI (2023)'!BF$3)*('ＳＲＶ2023材料送付日程表 (report)'!$G$14:$BH$108))</f>
        <v>2700</v>
      </c>
      <c r="BG40" s="146">
        <f>SUMPRODUCT(('ＳＲＶ2023材料送付日程表 (report)'!$B$14:$B$108='SRI (2023)'!$V40)*('ＳＲＶ2023材料送付日程表 (report)'!$G$12:$BH$12='SRI (2023)'!BG$3)*('ＳＲＶ2023材料送付日程表 (report)'!$G$14:$BH$108))</f>
        <v>0</v>
      </c>
      <c r="BH40" s="146">
        <f>SUMPRODUCT(('ＳＲＶ2023材料送付日程表 (report)'!$B$14:$B$108='SRI (2023)'!$V40)*('ＳＲＶ2023材料送付日程表 (report)'!$G$12:$BH$12='SRI (2023)'!BH$3)*('ＳＲＶ2023材料送付日程表 (report)'!$G$14:$BH$108))</f>
        <v>0</v>
      </c>
      <c r="BI40" s="146">
        <f>SUMPRODUCT(('ＳＲＶ2023材料送付日程表 (report)'!$B$14:$B$108='SRI (2023)'!$V40)*('ＳＲＶ2023材料送付日程表 (report)'!$G$12:$BH$12='SRI (2023)'!BI$3)*('ＳＲＶ2023材料送付日程表 (report)'!$G$14:$BH$108))</f>
        <v>0</v>
      </c>
      <c r="BJ40" s="146">
        <f>SUMPRODUCT(('ＳＲＶ2023材料送付日程表 (report)'!$B$14:$B$108='SRI (2023)'!$V40)*('ＳＲＶ2023材料送付日程表 (report)'!$G$12:$BH$12='SRI (2023)'!BJ$3)*('ＳＲＶ2023材料送付日程表 (report)'!$G$14:$BH$108))</f>
        <v>0</v>
      </c>
      <c r="BK40" s="146">
        <f>SUMPRODUCT(('ＳＲＶ2023材料送付日程表 (report)'!$B$14:$B$108='SRI (2023)'!$V40)*('ＳＲＶ2023材料送付日程表 (report)'!$G$12:$BH$12='SRI (2023)'!BK$3)*('ＳＲＶ2023材料送付日程表 (report)'!$G$14:$BH$108))</f>
        <v>0</v>
      </c>
      <c r="BL40" s="146">
        <f>SUMPRODUCT(('ＳＲＶ2023材料送付日程表 (report)'!$B$14:$B$108='SRI (2023)'!$V40)*('ＳＲＶ2023材料送付日程表 (report)'!$G$12:$BH$12='SRI (2023)'!BL$3)*('ＳＲＶ2023材料送付日程表 (report)'!$G$14:$BH$108))</f>
        <v>0</v>
      </c>
      <c r="BM40" s="146">
        <f>SUMPRODUCT(('ＳＲＶ2023材料送付日程表 (report)'!$B$14:$B$108='SRI (2023)'!$V40)*('ＳＲＶ2023材料送付日程表 (report)'!$G$12:$BH$12='SRI (2023)'!BM$3)*('ＳＲＶ2023材料送付日程表 (report)'!$G$14:$BH$108))</f>
        <v>2400</v>
      </c>
      <c r="BN40" s="146">
        <f>SUMPRODUCT(('ＳＲＶ2023材料送付日程表 (report)'!$B$14:$B$108='SRI (2023)'!$V40)*('ＳＲＶ2023材料送付日程表 (report)'!$G$12:$BH$12='SRI (2023)'!BN$3)*('ＳＲＶ2023材料送付日程表 (report)'!$G$14:$BH$108))</f>
        <v>0</v>
      </c>
      <c r="BO40" s="146">
        <f>SUMPRODUCT(('ＳＲＶ2023材料送付日程表 (report)'!$B$14:$B$108='SRI (2023)'!$V40)*('ＳＲＶ2023材料送付日程表 (report)'!$G$12:$BH$12='SRI (2023)'!BO$3)*('ＳＲＶ2023材料送付日程表 (report)'!$G$14:$BH$108))</f>
        <v>0</v>
      </c>
      <c r="BP40" s="146">
        <f>SUMPRODUCT(('ＳＲＶ2023材料送付日程表 (report)'!$B$14:$B$108='SRI (2023)'!$V40)*('ＳＲＶ2023材料送付日程表 (report)'!$G$12:$BH$12='SRI (2023)'!BP$3)*('ＳＲＶ2023材料送付日程表 (report)'!$G$14:$BH$108))</f>
        <v>0</v>
      </c>
      <c r="BQ40" s="146">
        <f>SUMPRODUCT(('ＳＲＶ2023材料送付日程表 (report)'!$B$14:$B$108='SRI (2023)'!$V40)*('ＳＲＶ2023材料送付日程表 (report)'!$G$12:$BH$12='SRI (2023)'!BQ$3)*('ＳＲＶ2023材料送付日程表 (report)'!$G$14:$BH$108))</f>
        <v>0</v>
      </c>
      <c r="BR40" s="146">
        <f>SUMPRODUCT(('ＳＲＶ2023材料送付日程表 (report)'!$B$14:$B$108='SRI (2023)'!$V40)*('ＳＲＶ2023材料送付日程表 (report)'!$G$12:$BH$12='SRI (2023)'!BR$3)*('ＳＲＶ2023材料送付日程表 (report)'!$G$14:$BH$108))</f>
        <v>0</v>
      </c>
      <c r="BS40" s="146">
        <f>SUMPRODUCT(('ＳＲＶ2023材料送付日程表 (report)'!$B$14:$B$108='SRI (2023)'!$V40)*('ＳＲＶ2023材料送付日程表 (report)'!$G$12:$BH$12='SRI (2023)'!BS$3)*('ＳＲＶ2023材料送付日程表 (report)'!$G$14:$BH$108))</f>
        <v>0</v>
      </c>
      <c r="BT40" s="146">
        <f>SUMPRODUCT(('ＳＲＶ2023材料送付日程表 (report)'!$B$14:$B$108='SRI (2023)'!$V40)*('ＳＲＶ2023材料送付日程表 (report)'!$G$12:$BH$12='SRI (2023)'!BT$3)*('ＳＲＶ2023材料送付日程表 (report)'!$G$14:$BH$108))</f>
        <v>2400</v>
      </c>
      <c r="BU40" s="146">
        <f>SUMPRODUCT(('ＳＲＶ2023材料送付日程表 (report)'!$B$14:$B$108='SRI (2023)'!$V40)*('ＳＲＶ2023材料送付日程表 (report)'!$G$12:$BH$12='SRI (2023)'!BU$3)*('ＳＲＶ2023材料送付日程表 (report)'!$G$14:$BH$108))</f>
        <v>0</v>
      </c>
      <c r="BV40" s="146">
        <f>SUMPRODUCT(('ＳＲＶ2023材料送付日程表 (report)'!$B$14:$B$108='SRI (2023)'!$V40)*('ＳＲＶ2023材料送付日程表 (report)'!$G$12:$BH$12='SRI (2023)'!BV$3)*('ＳＲＶ2023材料送付日程表 (report)'!$G$14:$BH$108))</f>
        <v>0</v>
      </c>
      <c r="BW40" s="146">
        <f>SUMPRODUCT(('ＳＲＶ2023材料送付日程表 (report)'!$B$14:$B$108='SRI (2023)'!$V40)*('ＳＲＶ2023材料送付日程表 (report)'!$G$12:$BH$12='SRI (2023)'!BW$3)*('ＳＲＶ2023材料送付日程表 (report)'!$G$14:$BH$108))</f>
        <v>0</v>
      </c>
      <c r="BX40" s="146">
        <f>SUMPRODUCT(('ＳＲＶ2023材料送付日程表 (report)'!$B$14:$B$108='SRI (2023)'!$V40)*('ＳＲＶ2023材料送付日程表 (report)'!$G$12:$BH$12='SRI (2023)'!BX$3)*('ＳＲＶ2023材料送付日程表 (report)'!$G$14:$BH$108))</f>
        <v>0</v>
      </c>
      <c r="BY40" s="146">
        <f>SUMPRODUCT(('ＳＲＶ2023材料送付日程表 (report)'!$B$14:$B$108='SRI (2023)'!$V40)*('ＳＲＶ2023材料送付日程表 (report)'!$G$12:$BH$12='SRI (2023)'!BY$3)*('ＳＲＶ2023材料送付日程表 (report)'!$G$14:$BH$108))</f>
        <v>0</v>
      </c>
      <c r="BZ40" s="146">
        <f>SUMPRODUCT(('ＳＲＶ2023材料送付日程表 (report)'!$B$14:$B$108='SRI (2023)'!$V40)*('ＳＲＶ2023材料送付日程表 (report)'!$G$12:$BH$12='SRI (2023)'!BZ$3)*('ＳＲＶ2023材料送付日程表 (report)'!$G$14:$BH$108))</f>
        <v>0</v>
      </c>
      <c r="CA40" s="146">
        <f>SUMPRODUCT(('ＳＲＶ2023材料送付日程表 (report)'!$B$14:$B$108='SRI (2023)'!$V40)*('ＳＲＶ2023材料送付日程表 (report)'!$G$12:$BH$12='SRI (2023)'!CA$3)*('ＳＲＶ2023材料送付日程表 (report)'!$G$14:$BH$108))</f>
        <v>1200</v>
      </c>
      <c r="CB40" s="146">
        <f>SUMPRODUCT(('ＳＲＶ2023材料送付日程表 (report)'!$B$14:$B$108='SRI (2023)'!$V40)*('ＳＲＶ2023材料送付日程表 (report)'!$G$12:$BH$12='SRI (2023)'!CB$3)*('ＳＲＶ2023材料送付日程表 (report)'!$G$14:$BH$108))</f>
        <v>0</v>
      </c>
      <c r="CC40" s="146">
        <f>SUMPRODUCT(('ＳＲＶ2023材料送付日程表 (report)'!$B$14:$B$108='SRI (2023)'!$V40)*('ＳＲＶ2023材料送付日程表 (report)'!$G$12:$BH$12='SRI (2023)'!CC$3)*('ＳＲＶ2023材料送付日程表 (report)'!$G$14:$BH$108))</f>
        <v>0</v>
      </c>
      <c r="CD40" s="146">
        <f>SUMPRODUCT(('ＳＲＶ2023材料送付日程表 (report)'!$B$14:$B$108='SRI (2023)'!$V40)*('ＳＲＶ2023材料送付日程表 (report)'!$G$12:$BH$12='SRI (2023)'!CD$3)*('ＳＲＶ2023材料送付日程表 (report)'!$G$14:$BH$108))</f>
        <v>0</v>
      </c>
      <c r="CE40" s="146">
        <f>SUMPRODUCT(('ＳＲＶ2023材料送付日程表 (report)'!$B$14:$B$108='SRI (2023)'!$V40)*('ＳＲＶ2023材料送付日程表 (report)'!$G$12:$BH$12='SRI (2023)'!CE$3)*('ＳＲＶ2023材料送付日程表 (report)'!$G$14:$BH$108))</f>
        <v>0</v>
      </c>
      <c r="CF40" s="146">
        <f>SUMPRODUCT(('ＳＲＶ2023材料送付日程表 (report)'!$B$14:$B$108='SRI (2023)'!$V40)*('ＳＲＶ2023材料送付日程表 (report)'!$G$12:$BH$12='SRI (2023)'!CF$3)*('ＳＲＶ2023材料送付日程表 (report)'!$G$14:$BH$108))</f>
        <v>0</v>
      </c>
      <c r="CG40" s="146">
        <f>SUMPRODUCT(('ＳＲＶ2023材料送付日程表 (report)'!$B$14:$B$108='SRI (2023)'!$V40)*('ＳＲＶ2023材料送付日程表 (report)'!$G$12:$BH$12='SRI (2023)'!CG$3)*('ＳＲＶ2023材料送付日程表 (report)'!$G$14:$BH$108))</f>
        <v>0</v>
      </c>
      <c r="CH40" s="146">
        <f>SUMPRODUCT(('ＳＲＶ2023材料送付日程表 (report)'!$B$14:$B$108='SRI (2023)'!$V40)*('ＳＲＶ2023材料送付日程表 (report)'!$G$12:$BH$12='SRI (2023)'!CH$3)*('ＳＲＶ2023材料送付日程表 (report)'!$G$14:$BH$108))</f>
        <v>2100</v>
      </c>
      <c r="CI40" s="146">
        <f>SUMPRODUCT(('ＳＲＶ2023材料送付日程表 (report)'!$B$14:$B$108='SRI (2023)'!$V40)*('ＳＲＶ2023材料送付日程表 (report)'!$G$12:$BH$12='SRI (2023)'!CI$3)*('ＳＲＶ2023材料送付日程表 (report)'!$G$14:$BH$108))</f>
        <v>0</v>
      </c>
      <c r="CJ40" s="146">
        <f>SUMPRODUCT(('ＳＲＶ2023材料送付日程表 (report)'!$B$14:$B$108='SRI (2023)'!$V40)*('ＳＲＶ2023材料送付日程表 (report)'!$G$12:$BH$12='SRI (2023)'!CJ$3)*('ＳＲＶ2023材料送付日程表 (report)'!$G$14:$BH$108))</f>
        <v>0</v>
      </c>
      <c r="CK40" s="146">
        <f>SUMPRODUCT(('ＳＲＶ2023材料送付日程表 (report)'!$B$14:$B$108='SRI (2023)'!$V40)*('ＳＲＶ2023材料送付日程表 (report)'!$G$12:$BH$12='SRI (2023)'!CK$3)*('ＳＲＶ2023材料送付日程表 (report)'!$G$14:$BH$108))</f>
        <v>0</v>
      </c>
      <c r="CL40" s="146">
        <f>SUMPRODUCT(('ＳＲＶ2023材料送付日程表 (report)'!$B$14:$B$108='SRI (2023)'!$V40)*('ＳＲＶ2023材料送付日程表 (report)'!$G$12:$BH$12='SRI (2023)'!CL$3)*('ＳＲＶ2023材料送付日程表 (report)'!$G$14:$BH$108))</f>
        <v>0</v>
      </c>
      <c r="CM40" s="146">
        <f>SUMPRODUCT(('ＳＲＶ2023材料送付日程表 (report)'!$B$14:$B$108='SRI (2023)'!$V40)*('ＳＲＶ2023材料送付日程表 (report)'!$G$12:$BH$12='SRI (2023)'!CM$3)*('ＳＲＶ2023材料送付日程表 (report)'!$G$14:$BH$108))</f>
        <v>0</v>
      </c>
      <c r="CN40" s="146">
        <f>SUMPRODUCT(('ＳＲＶ2023材料送付日程表 (report)'!$B$14:$B$108='SRI (2023)'!$V40)*('ＳＲＶ2023材料送付日程表 (report)'!$G$12:$BH$12='SRI (2023)'!CN$3)*('ＳＲＶ2023材料送付日程表 (report)'!$G$14:$BH$108))</f>
        <v>0</v>
      </c>
      <c r="CO40" s="146">
        <f>SUMPRODUCT(('ＳＲＶ2023材料送付日程表 (report)'!$B$14:$B$108='SRI (2023)'!$V40)*('ＳＲＶ2023材料送付日程表 (report)'!$G$12:$BH$12='SRI (2023)'!CO$3)*('ＳＲＶ2023材料送付日程表 (report)'!$G$14:$BH$108))</f>
        <v>1800</v>
      </c>
      <c r="CP40" s="146">
        <f>SUMPRODUCT(('ＳＲＶ2023材料送付日程表 (report)'!$B$14:$B$108='SRI (2023)'!$V40)*('ＳＲＶ2023材料送付日程表 (report)'!$G$12:$BH$12='SRI (2023)'!CP$3)*('ＳＲＶ2023材料送付日程表 (report)'!$G$14:$BH$108))</f>
        <v>0</v>
      </c>
      <c r="CQ40" s="146">
        <f>SUMPRODUCT(('ＳＲＶ2023材料送付日程表 (report)'!$B$14:$B$108='SRI (2023)'!$V40)*('ＳＲＶ2023材料送付日程表 (report)'!$G$12:$BH$12='SRI (2023)'!CQ$3)*('ＳＲＶ2023材料送付日程表 (report)'!$G$14:$BH$108))</f>
        <v>0</v>
      </c>
      <c r="CR40" s="146">
        <f>SUMPRODUCT(('ＳＲＶ2023材料送付日程表 (report)'!$B$14:$B$108='SRI (2023)'!$V40)*('ＳＲＶ2023材料送付日程表 (report)'!$G$12:$BH$12='SRI (2023)'!CR$3)*('ＳＲＶ2023材料送付日程表 (report)'!$G$14:$BH$108))</f>
        <v>0</v>
      </c>
      <c r="CS40" s="146">
        <f>SUMPRODUCT(('ＳＲＶ2023材料送付日程表 (report)'!$B$14:$B$108='SRI (2023)'!$V40)*('ＳＲＶ2023材料送付日程表 (report)'!$G$12:$BH$12='SRI (2023)'!CS$3)*('ＳＲＶ2023材料送付日程表 (report)'!$G$14:$BH$108))</f>
        <v>0</v>
      </c>
      <c r="CT40" s="146">
        <f>SUMPRODUCT(('ＳＲＶ2023材料送付日程表 (report)'!$B$14:$B$108='SRI (2023)'!$V40)*('ＳＲＶ2023材料送付日程表 (report)'!$G$12:$BH$12='SRI (2023)'!CT$3)*('ＳＲＶ2023材料送付日程表 (report)'!$G$14:$BH$108))</f>
        <v>0</v>
      </c>
      <c r="CU40" s="146">
        <f>SUMPRODUCT(('ＳＲＶ2023材料送付日程表 (report)'!$B$14:$B$108='SRI (2023)'!$V40)*('ＳＲＶ2023材料送付日程表 (report)'!$G$12:$BH$12='SRI (2023)'!CU$3)*('ＳＲＶ2023材料送付日程表 (report)'!$G$14:$BH$108))</f>
        <v>0</v>
      </c>
      <c r="CV40" s="146">
        <f>SUMPRODUCT(('ＳＲＶ2023材料送付日程表 (report)'!$B$14:$B$108='SRI (2023)'!$V40)*('ＳＲＶ2023材料送付日程表 (report)'!$G$12:$BH$12='SRI (2023)'!CV$3)*('ＳＲＶ2023材料送付日程表 (report)'!$G$14:$BH$108))</f>
        <v>2100</v>
      </c>
      <c r="CW40" s="146">
        <f>SUMPRODUCT(('ＳＲＶ2023材料送付日程表 (report)'!$B$14:$B$108='SRI (2023)'!$V40)*('ＳＲＶ2023材料送付日程表 (report)'!$G$12:$BH$12='SRI (2023)'!CW$3)*('ＳＲＶ2023材料送付日程表 (report)'!$G$14:$BH$108))</f>
        <v>0</v>
      </c>
      <c r="CX40" s="146">
        <f>SUMPRODUCT(('ＳＲＶ2023材料送付日程表 (report)'!$B$14:$B$108='SRI (2023)'!$V40)*('ＳＲＶ2023材料送付日程表 (report)'!$G$12:$BH$12='SRI (2023)'!CX$3)*('ＳＲＶ2023材料送付日程表 (report)'!$G$14:$BH$108))</f>
        <v>0</v>
      </c>
      <c r="CY40" s="146">
        <f>SUMPRODUCT(('ＳＲＶ2023材料送付日程表 (report)'!$B$14:$B$108='SRI (2023)'!$V40)*('ＳＲＶ2023材料送付日程表 (report)'!$G$12:$BH$12='SRI (2023)'!CY$3)*('ＳＲＶ2023材料送付日程表 (report)'!$G$14:$BH$108))</f>
        <v>0</v>
      </c>
      <c r="CZ40" s="146">
        <f>SUMPRODUCT(('ＳＲＶ2023材料送付日程表 (report)'!$B$14:$B$108='SRI (2023)'!$V40)*('ＳＲＶ2023材料送付日程表 (report)'!$G$12:$BH$12='SRI (2023)'!CZ$3)*('ＳＲＶ2023材料送付日程表 (report)'!$G$14:$BH$108))</f>
        <v>0</v>
      </c>
      <c r="DA40" s="146">
        <f>SUMPRODUCT(('ＳＲＶ2023材料送付日程表 (report)'!$B$14:$B$108='SRI (2023)'!$V40)*('ＳＲＶ2023材料送付日程表 (report)'!$G$12:$BH$12='SRI (2023)'!DA$3)*('ＳＲＶ2023材料送付日程表 (report)'!$G$14:$BH$108))</f>
        <v>0</v>
      </c>
      <c r="DB40" s="146">
        <f>SUMPRODUCT(('ＳＲＶ2023材料送付日程表 (report)'!$B$14:$B$108='SRI (2023)'!$V40)*('ＳＲＶ2023材料送付日程表 (report)'!$G$12:$BH$12='SRI (2023)'!DB$3)*('ＳＲＶ2023材料送付日程表 (report)'!$G$14:$BH$108))</f>
        <v>0</v>
      </c>
      <c r="DC40" s="146">
        <f>SUMPRODUCT(('ＳＲＶ2023材料送付日程表 (report)'!$B$14:$B$108='SRI (2023)'!$V40)*('ＳＲＶ2023材料送付日程表 (report)'!$G$12:$BH$12='SRI (2023)'!DC$3)*('ＳＲＶ2023材料送付日程表 (report)'!$G$14:$BH$108))</f>
        <v>0</v>
      </c>
      <c r="DD40" s="146">
        <f>SUMPRODUCT(('ＳＲＶ2023材料送付日程表 (report)'!$B$14:$B$108='SRI (2023)'!$V40)*('ＳＲＶ2023材料送付日程表 (report)'!$G$12:$BH$12='SRI (2023)'!DD$3)*('ＳＲＶ2023材料送付日程表 (report)'!$G$14:$BH$108))</f>
        <v>0</v>
      </c>
      <c r="DE40" s="146">
        <f>SUMPRODUCT(('ＳＲＶ2023材料送付日程表 (report)'!$B$14:$B$108='SRI (2023)'!$V40)*('ＳＲＶ2023材料送付日程表 (report)'!$G$12:$BH$12='SRI (2023)'!DE$3)*('ＳＲＶ2023材料送付日程表 (report)'!$G$14:$BH$108))</f>
        <v>0</v>
      </c>
      <c r="DF40" s="146">
        <f>SUMPRODUCT(('ＳＲＶ2023材料送付日程表 (report)'!$B$14:$B$108='SRI (2023)'!$V40)*('ＳＲＶ2023材料送付日程表 (report)'!$G$12:$BH$12='SRI (2023)'!DF$3)*('ＳＲＶ2023材料送付日程表 (report)'!$G$14:$BH$108))</f>
        <v>0</v>
      </c>
      <c r="DG40" s="146">
        <f>SUMPRODUCT(('ＳＲＶ2023材料送付日程表 (report)'!$B$14:$B$108='SRI (2023)'!$V40)*('ＳＲＶ2023材料送付日程表 (report)'!$G$12:$BH$12='SRI (2023)'!DG$3)*('ＳＲＶ2023材料送付日程表 (report)'!$G$14:$BH$108))</f>
        <v>0</v>
      </c>
      <c r="DH40" s="146">
        <f>SUMPRODUCT(('ＳＲＶ2023材料送付日程表 (report)'!$B$14:$B$108='SRI (2023)'!$V40)*('ＳＲＶ2023材料送付日程表 (report)'!$G$12:$BH$12='SRI (2023)'!DH$3)*('ＳＲＶ2023材料送付日程表 (report)'!$G$14:$BH$108))</f>
        <v>0</v>
      </c>
      <c r="DI40" s="146">
        <f>SUMPRODUCT(('ＳＲＶ2023材料送付日程表 (report)'!$B$14:$B$108='SRI (2023)'!$V40)*('ＳＲＶ2023材料送付日程表 (report)'!$G$12:$BH$12='SRI (2023)'!DI$3)*('ＳＲＶ2023材料送付日程表 (report)'!$G$14:$BH$108))</f>
        <v>0</v>
      </c>
      <c r="DJ40" s="146">
        <f>SUMPRODUCT(('ＳＲＶ2023材料送付日程表 (report)'!$B$14:$B$108='SRI (2023)'!$V40)*('ＳＲＶ2023材料送付日程表 (report)'!$G$12:$BH$12='SRI (2023)'!DJ$3)*('ＳＲＶ2023材料送付日程表 (report)'!$G$14:$BH$108))</f>
        <v>0</v>
      </c>
      <c r="DK40" s="146">
        <f>SUMPRODUCT(('ＳＲＶ2023材料送付日程表 (report)'!$B$14:$B$108='SRI (2023)'!$V40)*('ＳＲＶ2023材料送付日程表 (report)'!$G$12:$BH$12='SRI (2023)'!DK$3)*('ＳＲＶ2023材料送付日程表 (report)'!$G$14:$BH$108))</f>
        <v>0</v>
      </c>
      <c r="DL40" s="146">
        <f>SUMPRODUCT(('ＳＲＶ2023材料送付日程表 (report)'!$B$14:$B$108='SRI (2023)'!$V40)*('ＳＲＶ2023材料送付日程表 (report)'!$G$12:$BH$12='SRI (2023)'!DL$3)*('ＳＲＶ2023材料送付日程表 (report)'!$G$14:$BH$108))</f>
        <v>0</v>
      </c>
      <c r="DM40" s="146">
        <f>SUMPRODUCT(('ＳＲＶ2023材料送付日程表 (report)'!$B$14:$B$108='SRI (2023)'!$V40)*('ＳＲＶ2023材料送付日程表 (report)'!$G$12:$BH$12='SRI (2023)'!DM$3)*('ＳＲＶ2023材料送付日程表 (report)'!$G$14:$BH$108))</f>
        <v>0</v>
      </c>
      <c r="DN40" s="146">
        <f>SUMPRODUCT(('ＳＲＶ2023材料送付日程表 (report)'!$B$14:$B$108='SRI (2023)'!$V40)*('ＳＲＶ2023材料送付日程表 (report)'!$G$12:$BH$12='SRI (2023)'!DN$3)*('ＳＲＶ2023材料送付日程表 (report)'!$G$14:$BH$108))</f>
        <v>0</v>
      </c>
      <c r="DO40" s="146">
        <f>SUMPRODUCT(('ＳＲＶ2023材料送付日程表 (report)'!$B$14:$B$108='SRI (2023)'!$V40)*('ＳＲＶ2023材料送付日程表 (report)'!$G$12:$BH$12='SRI (2023)'!DO$3)*('ＳＲＶ2023材料送付日程表 (report)'!$G$14:$BH$108))</f>
        <v>0</v>
      </c>
      <c r="DP40" s="146">
        <f>SUMPRODUCT(('ＳＲＶ2023材料送付日程表 (report)'!$B$14:$B$108='SRI (2023)'!$V40)*('ＳＲＶ2023材料送付日程表 (report)'!$G$12:$BH$12='SRI (2023)'!DP$3)*('ＳＲＶ2023材料送付日程表 (report)'!$G$14:$BH$108))</f>
        <v>0</v>
      </c>
      <c r="DQ40" s="146">
        <f>SUMPRODUCT(('ＳＲＶ2023材料送付日程表 (report)'!$B$14:$B$108='SRI (2023)'!$V40)*('ＳＲＶ2023材料送付日程表 (report)'!$G$12:$BH$12='SRI (2023)'!DQ$3)*('ＳＲＶ2023材料送付日程表 (report)'!$G$14:$BH$108))</f>
        <v>0</v>
      </c>
      <c r="DR40" s="146">
        <f>SUMPRODUCT(('ＳＲＶ2023材料送付日程表 (report)'!$B$14:$B$108='SRI (2023)'!$V40)*('ＳＲＶ2023材料送付日程表 (report)'!$G$12:$BH$12='SRI (2023)'!DR$3)*('ＳＲＶ2023材料送付日程表 (report)'!$G$14:$BH$108))</f>
        <v>0</v>
      </c>
      <c r="DS40" s="146">
        <f>SUMPRODUCT(('ＳＲＶ2023材料送付日程表 (report)'!$B$14:$B$108='SRI (2023)'!$V40)*('ＳＲＶ2023材料送付日程表 (report)'!$G$12:$BH$12='SRI (2023)'!DS$3)*('ＳＲＶ2023材料送付日程表 (report)'!$G$14:$BH$108))</f>
        <v>0</v>
      </c>
      <c r="DT40" s="146">
        <f>SUMPRODUCT(('ＳＲＶ2023材料送付日程表 (report)'!$B$14:$B$108='SRI (2023)'!$V40)*('ＳＲＶ2023材料送付日程表 (report)'!$G$12:$BH$12='SRI (2023)'!DT$3)*('ＳＲＶ2023材料送付日程表 (report)'!$G$14:$BH$108))</f>
        <v>0</v>
      </c>
      <c r="DU40" s="146">
        <f>SUMPRODUCT(('ＳＲＶ2023材料送付日程表 (report)'!$B$14:$B$108='SRI (2023)'!$V40)*('ＳＲＶ2023材料送付日程表 (report)'!$G$12:$BH$12='SRI (2023)'!DU$3)*('ＳＲＶ2023材料送付日程表 (report)'!$G$14:$BH$108))</f>
        <v>0</v>
      </c>
      <c r="DV40" s="146">
        <f>SUMPRODUCT(('ＳＲＶ2023材料送付日程表 (report)'!$B$14:$B$108='SRI (2023)'!$V40)*('ＳＲＶ2023材料送付日程表 (report)'!$G$12:$BH$12='SRI (2023)'!DV$3)*('ＳＲＶ2023材料送付日程表 (report)'!$G$14:$BH$108))</f>
        <v>0</v>
      </c>
      <c r="DW40" s="146">
        <f>SUMPRODUCT(('ＳＲＶ2023材料送付日程表 (report)'!$B$14:$B$108='SRI (2023)'!$V40)*('ＳＲＶ2023材料送付日程表 (report)'!$G$12:$BH$12='SRI (2023)'!DW$3)*('ＳＲＶ2023材料送付日程表 (report)'!$G$14:$BH$108))</f>
        <v>0</v>
      </c>
      <c r="DX40" s="146">
        <f>SUMPRODUCT(('ＳＲＶ2023材料送付日程表 (report)'!$B$14:$B$108='SRI (2023)'!$V40)*('ＳＲＶ2023材料送付日程表 (report)'!$G$12:$BH$12='SRI (2023)'!DX$3)*('ＳＲＶ2023材料送付日程表 (report)'!$G$14:$BH$108))</f>
        <v>0</v>
      </c>
      <c r="DY40" s="146">
        <f>SUMPRODUCT(('ＳＲＶ2023材料送付日程表 (report)'!$B$14:$B$108='SRI (2023)'!$V40)*('ＳＲＶ2023材料送付日程表 (report)'!$G$12:$BH$12='SRI (2023)'!DY$3)*('ＳＲＶ2023材料送付日程表 (report)'!$G$14:$BH$108))</f>
        <v>0</v>
      </c>
      <c r="DZ40" s="146">
        <f>SUMPRODUCT(('ＳＲＶ2023材料送付日程表 (report)'!$B$14:$B$108='SRI (2023)'!$V40)*('ＳＲＶ2023材料送付日程表 (report)'!$G$12:$BH$12='SRI (2023)'!DZ$3)*('ＳＲＶ2023材料送付日程表 (report)'!$G$14:$BH$108))</f>
        <v>0</v>
      </c>
      <c r="EA40" s="146">
        <f>SUMPRODUCT(('ＳＲＶ2023材料送付日程表 (report)'!$B$14:$B$108='SRI (2023)'!$V40)*('ＳＲＶ2023材料送付日程表 (report)'!$G$12:$BH$12='SRI (2023)'!EA$3)*('ＳＲＶ2023材料送付日程表 (report)'!$G$14:$BH$108))</f>
        <v>0</v>
      </c>
      <c r="EB40" s="146">
        <f>SUMPRODUCT(('ＳＲＶ2023材料送付日程表 (report)'!$B$14:$B$108='SRI (2023)'!$V40)*('ＳＲＶ2023材料送付日程表 (report)'!$G$12:$BH$12='SRI (2023)'!EB$3)*('ＳＲＶ2023材料送付日程表 (report)'!$G$14:$BH$108))</f>
        <v>0</v>
      </c>
      <c r="EC40" s="146">
        <f>SUMPRODUCT(('ＳＲＶ2023材料送付日程表 (report)'!$B$14:$B$108='SRI (2023)'!$V40)*('ＳＲＶ2023材料送付日程表 (report)'!$G$12:$BH$12='SRI (2023)'!EC$3)*('ＳＲＶ2023材料送付日程表 (report)'!$G$14:$BH$108))</f>
        <v>0</v>
      </c>
      <c r="ED40" s="146">
        <f>SUMPRODUCT(('ＳＲＶ2023材料送付日程表 (report)'!$B$14:$B$108='SRI (2023)'!$V40)*('ＳＲＶ2023材料送付日程表 (report)'!$G$12:$BH$12='SRI (2023)'!ED$3)*('ＳＲＶ2023材料送付日程表 (report)'!$G$14:$BH$108))</f>
        <v>0</v>
      </c>
      <c r="EE40" s="146">
        <f>SUMPRODUCT(('ＳＲＶ2023材料送付日程表 (report)'!$B$14:$B$108='SRI (2023)'!$V40)*('ＳＲＶ2023材料送付日程表 (report)'!$G$12:$BH$12='SRI (2023)'!EE$3)*('ＳＲＶ2023材料送付日程表 (report)'!$G$14:$BH$108))</f>
        <v>0</v>
      </c>
      <c r="EF40" s="146">
        <f>SUMPRODUCT(('ＳＲＶ2023材料送付日程表 (report)'!$B$14:$B$108='SRI (2023)'!$V40)*('ＳＲＶ2023材料送付日程表 (report)'!$G$12:$BH$12='SRI (2023)'!EF$3)*('ＳＲＶ2023材料送付日程表 (report)'!$G$14:$BH$108))</f>
        <v>0</v>
      </c>
      <c r="EG40" s="146">
        <f>SUMPRODUCT(('ＳＲＶ2023材料送付日程表 (report)'!$B$14:$B$108='SRI (2023)'!$V40)*('ＳＲＶ2023材料送付日程表 (report)'!$G$12:$BH$12='SRI (2023)'!EG$3)*('ＳＲＶ2023材料送付日程表 (report)'!$G$14:$BH$108))</f>
        <v>0</v>
      </c>
      <c r="EH40" s="146">
        <f>SUMPRODUCT(('ＳＲＶ2023材料送付日程表 (report)'!$B$14:$B$108='SRI (2023)'!$V40)*('ＳＲＶ2023材料送付日程表 (report)'!$G$12:$BH$12='SRI (2023)'!EH$3)*('ＳＲＶ2023材料送付日程表 (report)'!$G$14:$BH$108))</f>
        <v>0</v>
      </c>
      <c r="EI40" s="146">
        <f>SUMPRODUCT(('ＳＲＶ2023材料送付日程表 (report)'!$B$14:$B$108='SRI (2023)'!$V40)*('ＳＲＶ2023材料送付日程表 (report)'!$G$12:$BH$12='SRI (2023)'!EI$3)*('ＳＲＶ2023材料送付日程表 (report)'!$G$14:$BH$108))</f>
        <v>0</v>
      </c>
      <c r="EJ40" s="146">
        <f>SUMPRODUCT(('ＳＲＶ2023材料送付日程表 (report)'!$B$14:$B$108='SRI (2023)'!$V40)*('ＳＲＶ2023材料送付日程表 (report)'!$G$12:$BH$12='SRI (2023)'!EJ$3)*('ＳＲＶ2023材料送付日程表 (report)'!$G$14:$BH$108))</f>
        <v>0</v>
      </c>
      <c r="EK40" s="146">
        <f>SUMPRODUCT(('ＳＲＶ2023材料送付日程表 (report)'!$B$14:$B$108='SRI (2023)'!$V40)*('ＳＲＶ2023材料送付日程表 (report)'!$G$12:$BH$12='SRI (2023)'!EK$3)*('ＳＲＶ2023材料送付日程表 (report)'!$G$14:$BH$108))</f>
        <v>0</v>
      </c>
      <c r="EL40" s="146">
        <f>SUMPRODUCT(('ＳＲＶ2023材料送付日程表 (report)'!$B$14:$B$108='SRI (2023)'!$V40)*('ＳＲＶ2023材料送付日程表 (report)'!$G$12:$BH$12='SRI (2023)'!EL$3)*('ＳＲＶ2023材料送付日程表 (report)'!$G$14:$BH$108))</f>
        <v>0</v>
      </c>
      <c r="EM40" s="146">
        <f>SUMPRODUCT(('ＳＲＶ2023材料送付日程表 (report)'!$B$14:$B$108='SRI (2023)'!$V40)*('ＳＲＶ2023材料送付日程表 (report)'!$G$12:$BH$12='SRI (2023)'!EM$3)*('ＳＲＶ2023材料送付日程表 (report)'!$G$14:$BH$108))</f>
        <v>0</v>
      </c>
      <c r="EN40" s="146">
        <f>SUMPRODUCT(('ＳＲＶ2023材料送付日程表 (report)'!$B$14:$B$108='SRI (2023)'!$V40)*('ＳＲＶ2023材料送付日程表 (report)'!$G$12:$BH$12='SRI (2023)'!EN$3)*('ＳＲＶ2023材料送付日程表 (report)'!$G$14:$BH$108))</f>
        <v>0</v>
      </c>
      <c r="EO40" s="146">
        <f>SUMPRODUCT(('ＳＲＶ2023材料送付日程表 (report)'!$B$14:$B$108='SRI (2023)'!$V40)*('ＳＲＶ2023材料送付日程表 (report)'!$G$12:$BH$12='SRI (2023)'!EO$3)*('ＳＲＶ2023材料送付日程表 (report)'!$G$14:$BH$108))</f>
        <v>0</v>
      </c>
      <c r="EP40" s="146">
        <f>SUMPRODUCT(('ＳＲＶ2023材料送付日程表 (report)'!$B$14:$B$108='SRI (2023)'!$V40)*('ＳＲＶ2023材料送付日程表 (report)'!$G$12:$BH$12='SRI (2023)'!EP$3)*('ＳＲＶ2023材料送付日程表 (report)'!$G$14:$BH$108))</f>
        <v>0</v>
      </c>
      <c r="EQ40" s="146">
        <f>SUMPRODUCT(('ＳＲＶ2023材料送付日程表 (report)'!$B$14:$B$108='SRI (2023)'!$V40)*('ＳＲＶ2023材料送付日程表 (report)'!$G$12:$BH$12='SRI (2023)'!EQ$3)*('ＳＲＶ2023材料送付日程表 (report)'!$G$14:$BH$108))</f>
        <v>0</v>
      </c>
      <c r="ER40" s="146">
        <f>SUMPRODUCT(('ＳＲＶ2023材料送付日程表 (report)'!$B$14:$B$108='SRI (2023)'!$V40)*('ＳＲＶ2023材料送付日程表 (report)'!$G$12:$BH$12='SRI (2023)'!ER$3)*('ＳＲＶ2023材料送付日程表 (report)'!$G$14:$BH$108))</f>
        <v>0</v>
      </c>
      <c r="ES40" s="146">
        <f>SUMPRODUCT(('ＳＲＶ2023材料送付日程表 (report)'!$B$14:$B$108='SRI (2023)'!$V40)*('ＳＲＶ2023材料送付日程表 (report)'!$G$12:$BH$12='SRI (2023)'!ES$3)*('ＳＲＶ2023材料送付日程表 (report)'!$G$14:$BH$108))</f>
        <v>0</v>
      </c>
      <c r="ET40" s="146">
        <f>SUMPRODUCT(('ＳＲＶ2023材料送付日程表 (report)'!$B$14:$B$108='SRI (2023)'!$V40)*('ＳＲＶ2023材料送付日程表 (report)'!$G$12:$BH$12='SRI (2023)'!ET$3)*('ＳＲＶ2023材料送付日程表 (report)'!$G$14:$BH$108))</f>
        <v>0</v>
      </c>
      <c r="EU40" s="146">
        <f>SUMPRODUCT(('ＳＲＶ2023材料送付日程表 (report)'!$B$14:$B$108='SRI (2023)'!$V40)*('ＳＲＶ2023材料送付日程表 (report)'!$G$12:$BH$12='SRI (2023)'!EU$3)*('ＳＲＶ2023材料送付日程表 (report)'!$G$14:$BH$108))</f>
        <v>0</v>
      </c>
      <c r="EV40" s="146">
        <f>SUMPRODUCT(('ＳＲＶ2023材料送付日程表 (report)'!$B$14:$B$108='SRI (2023)'!$V40)*('ＳＲＶ2023材料送付日程表 (report)'!$G$12:$BH$12='SRI (2023)'!EV$3)*('ＳＲＶ2023材料送付日程表 (report)'!$G$14:$BH$108))</f>
        <v>0</v>
      </c>
      <c r="EW40" s="146">
        <f>SUMPRODUCT(('ＳＲＶ2023材料送付日程表 (report)'!$B$14:$B$108='SRI (2023)'!$V40)*('ＳＲＶ2023材料送付日程表 (report)'!$G$12:$BH$12='SRI (2023)'!EW$3)*('ＳＲＶ2023材料送付日程表 (report)'!$G$14:$BH$108))</f>
        <v>0</v>
      </c>
      <c r="EX40" s="146">
        <f>SUMPRODUCT(('ＳＲＶ2023材料送付日程表 (report)'!$B$14:$B$108='SRI (2023)'!$V40)*('ＳＲＶ2023材料送付日程表 (report)'!$G$12:$BH$12='SRI (2023)'!EX$3)*('ＳＲＶ2023材料送付日程表 (report)'!$G$14:$BH$108))</f>
        <v>0</v>
      </c>
      <c r="EY40" s="146">
        <f>SUMPRODUCT(('ＳＲＶ2023材料送付日程表 (report)'!$B$14:$B$108='SRI (2023)'!$V40)*('ＳＲＶ2023材料送付日程表 (report)'!$G$12:$BH$12='SRI (2023)'!EY$3)*('ＳＲＶ2023材料送付日程表 (report)'!$G$14:$BH$108))</f>
        <v>0</v>
      </c>
      <c r="EZ40" s="146">
        <f>SUMPRODUCT(('ＳＲＶ2023材料送付日程表 (report)'!$B$14:$B$108='SRI (2023)'!$V40)*('ＳＲＶ2023材料送付日程表 (report)'!$G$12:$BH$12='SRI (2023)'!EZ$3)*('ＳＲＶ2023材料送付日程表 (report)'!$G$14:$BH$108))</f>
        <v>0</v>
      </c>
      <c r="FA40" s="146">
        <f>SUMPRODUCT(('ＳＲＶ2023材料送付日程表 (report)'!$B$14:$B$108='SRI (2023)'!$V40)*('ＳＲＶ2023材料送付日程表 (report)'!$G$12:$BH$12='SRI (2023)'!FA$3)*('ＳＲＶ2023材料送付日程表 (report)'!$G$14:$BH$108))</f>
        <v>0</v>
      </c>
      <c r="FB40" s="146">
        <f>SUMPRODUCT(('ＳＲＶ2023材料送付日程表 (report)'!$B$14:$B$108='SRI (2023)'!$V40)*('ＳＲＶ2023材料送付日程表 (report)'!$G$12:$BH$12='SRI (2023)'!FB$3)*('ＳＲＶ2023材料送付日程表 (report)'!$G$14:$BH$108))</f>
        <v>0</v>
      </c>
      <c r="FC40" s="146">
        <f>SUMPRODUCT(('ＳＲＶ2023材料送付日程表 (report)'!$B$14:$B$108='SRI (2023)'!$V40)*('ＳＲＶ2023材料送付日程表 (report)'!$G$12:$BH$12='SRI (2023)'!FC$3)*('ＳＲＶ2023材料送付日程表 (report)'!$G$14:$BH$108))</f>
        <v>0</v>
      </c>
      <c r="FD40" s="146">
        <f>SUMPRODUCT(('ＳＲＶ2023材料送付日程表 (report)'!$B$14:$B$108='SRI (2023)'!$V40)*('ＳＲＶ2023材料送付日程表 (report)'!$G$12:$BH$12='SRI (2023)'!FD$3)*('ＳＲＶ2023材料送付日程表 (report)'!$G$14:$BH$108))</f>
        <v>0</v>
      </c>
      <c r="FE40" s="146">
        <f>SUMPRODUCT(('ＳＲＶ2023材料送付日程表 (report)'!$B$14:$B$108='SRI (2023)'!$V40)*('ＳＲＶ2023材料送付日程表 (report)'!$G$12:$BH$12='SRI (2023)'!FE$3)*('ＳＲＶ2023材料送付日程表 (report)'!$G$14:$BH$108))</f>
        <v>0</v>
      </c>
      <c r="FF40" s="146">
        <f>SUMPRODUCT(('ＳＲＶ2023材料送付日程表 (report)'!$B$14:$B$108='SRI (2023)'!$V40)*('ＳＲＶ2023材料送付日程表 (report)'!$G$12:$BH$12='SRI (2023)'!FF$3)*('ＳＲＶ2023材料送付日程表 (report)'!$G$14:$BH$108))</f>
        <v>0</v>
      </c>
      <c r="FG40" s="146">
        <f>SUMPRODUCT(('ＳＲＶ2023材料送付日程表 (report)'!$B$14:$B$108='SRI (2023)'!$V40)*('ＳＲＶ2023材料送付日程表 (report)'!$G$12:$BH$12='SRI (2023)'!FG$3)*('ＳＲＶ2023材料送付日程表 (report)'!$G$14:$BH$108))</f>
        <v>0</v>
      </c>
      <c r="FH40" s="146">
        <f>SUMPRODUCT(('ＳＲＶ2023材料送付日程表 (report)'!$B$14:$B$108='SRI (2023)'!$V40)*('ＳＲＶ2023材料送付日程表 (report)'!$G$12:$BH$12='SRI (2023)'!FH$3)*('ＳＲＶ2023材料送付日程表 (report)'!$G$14:$BH$108))</f>
        <v>0</v>
      </c>
      <c r="FI40" s="146">
        <f>SUMPRODUCT(('ＳＲＶ2023材料送付日程表 (report)'!$B$14:$B$108='SRI (2023)'!$V40)*('ＳＲＶ2023材料送付日程表 (report)'!$G$12:$BH$12='SRI (2023)'!FI$3)*('ＳＲＶ2023材料送付日程表 (report)'!$G$14:$BH$108))</f>
        <v>0</v>
      </c>
      <c r="FJ40" s="146">
        <f>SUMPRODUCT(('ＳＲＶ2023材料送付日程表 (report)'!$B$14:$B$108='SRI (2023)'!$V40)*('ＳＲＶ2023材料送付日程表 (report)'!$G$12:$BH$12='SRI (2023)'!FJ$3)*('ＳＲＶ2023材料送付日程表 (report)'!$G$14:$BH$108))</f>
        <v>0</v>
      </c>
      <c r="FK40" s="146">
        <f>SUMPRODUCT(('ＳＲＶ2023材料送付日程表 (report)'!$B$14:$B$108='SRI (2023)'!$V40)*('ＳＲＶ2023材料送付日程表 (report)'!$G$12:$BH$12='SRI (2023)'!FK$3)*('ＳＲＶ2023材料送付日程表 (report)'!$G$14:$BH$108))</f>
        <v>0</v>
      </c>
      <c r="FL40" s="146">
        <f>SUMPRODUCT(('ＳＲＶ2023材料送付日程表 (report)'!$B$14:$B$108='SRI (2023)'!$V40)*('ＳＲＶ2023材料送付日程表 (report)'!$G$12:$BH$12='SRI (2023)'!FL$3)*('ＳＲＶ2023材料送付日程表 (report)'!$G$14:$BH$108))</f>
        <v>0</v>
      </c>
      <c r="FM40" s="146">
        <f>SUMPRODUCT(('ＳＲＶ2023材料送付日程表 (report)'!$B$14:$B$108='SRI (2023)'!$V40)*('ＳＲＶ2023材料送付日程表 (report)'!$G$12:$BH$12='SRI (2023)'!FM$3)*('ＳＲＶ2023材料送付日程表 (report)'!$G$14:$BH$108))</f>
        <v>0</v>
      </c>
      <c r="FN40" s="146">
        <f>SUMPRODUCT(('ＳＲＶ2023材料送付日程表 (report)'!$B$14:$B$108='SRI (2023)'!$V40)*('ＳＲＶ2023材料送付日程表 (report)'!$G$12:$BH$12='SRI (2023)'!FN$3)*('ＳＲＶ2023材料送付日程表 (report)'!$G$14:$BH$108))</f>
        <v>0</v>
      </c>
      <c r="FO40" s="146">
        <f>SUMPRODUCT(('ＳＲＶ2023材料送付日程表 (report)'!$B$14:$B$108='SRI (2023)'!$V40)*('ＳＲＶ2023材料送付日程表 (report)'!$G$12:$BH$12='SRI (2023)'!FO$3)*('ＳＲＶ2023材料送付日程表 (report)'!$G$14:$BH$108))</f>
        <v>0</v>
      </c>
      <c r="FP40" s="146">
        <f>SUMPRODUCT(('ＳＲＶ2023材料送付日程表 (report)'!$B$14:$B$108='SRI (2023)'!$V40)*('ＳＲＶ2023材料送付日程表 (report)'!$G$12:$BH$12='SRI (2023)'!FP$3)*('ＳＲＶ2023材料送付日程表 (report)'!$G$14:$BH$108))</f>
        <v>0</v>
      </c>
      <c r="FQ40" s="146">
        <f>SUMPRODUCT(('ＳＲＶ2023材料送付日程表 (report)'!$B$14:$B$108='SRI (2023)'!$V40)*('ＳＲＶ2023材料送付日程表 (report)'!$G$12:$BH$12='SRI (2023)'!FQ$3)*('ＳＲＶ2023材料送付日程表 (report)'!$G$14:$BH$108))</f>
        <v>0</v>
      </c>
      <c r="FR40" s="146">
        <f>SUMPRODUCT(('ＳＲＶ2023材料送付日程表 (report)'!$B$14:$B$108='SRI (2023)'!$V40)*('ＳＲＶ2023材料送付日程表 (report)'!$G$12:$BH$12='SRI (2023)'!FR$3)*('ＳＲＶ2023材料送付日程表 (report)'!$G$14:$BH$108))</f>
        <v>0</v>
      </c>
      <c r="FS40" s="146">
        <f>SUMPRODUCT(('ＳＲＶ2023材料送付日程表 (report)'!$B$14:$B$108='SRI (2023)'!$V40)*('ＳＲＶ2023材料送付日程表 (report)'!$G$12:$BH$12='SRI (2023)'!FS$3)*('ＳＲＶ2023材料送付日程表 (report)'!$G$14:$BH$108))</f>
        <v>0</v>
      </c>
      <c r="FT40" s="146">
        <f>SUMPRODUCT(('ＳＲＶ2023材料送付日程表 (report)'!$B$14:$B$108='SRI (2023)'!$V40)*('ＳＲＶ2023材料送付日程表 (report)'!$G$12:$BH$12='SRI (2023)'!FT$3)*('ＳＲＶ2023材料送付日程表 (report)'!$G$14:$BH$108))</f>
        <v>0</v>
      </c>
      <c r="FU40" s="146">
        <f>SUMPRODUCT(('ＳＲＶ2023材料送付日程表 (report)'!$B$14:$B$108='SRI (2023)'!$V40)*('ＳＲＶ2023材料送付日程表 (report)'!$G$12:$BH$12='SRI (2023)'!FU$3)*('ＳＲＶ2023材料送付日程表 (report)'!$G$14:$BH$108))</f>
        <v>0</v>
      </c>
      <c r="FV40" s="146">
        <f>SUMPRODUCT(('ＳＲＶ2023材料送付日程表 (report)'!$B$14:$B$108='SRI (2023)'!$V40)*('ＳＲＶ2023材料送付日程表 (report)'!$G$12:$BH$12='SRI (2023)'!FV$3)*('ＳＲＶ2023材料送付日程表 (report)'!$G$14:$BH$108))</f>
        <v>0</v>
      </c>
      <c r="FW40" s="146">
        <f>SUMPRODUCT(('ＳＲＶ2023材料送付日程表 (report)'!$B$14:$B$108='SRI (2023)'!$V40)*('ＳＲＶ2023材料送付日程表 (report)'!$G$12:$BH$12='SRI (2023)'!FW$3)*('ＳＲＶ2023材料送付日程表 (report)'!$G$14:$BH$108))</f>
        <v>0</v>
      </c>
      <c r="FX40" s="146">
        <f>SUMPRODUCT(('ＳＲＶ2023材料送付日程表 (report)'!$B$14:$B$108='SRI (2023)'!$V40)*('ＳＲＶ2023材料送付日程表 (report)'!$G$12:$BH$12='SRI (2023)'!FX$3)*('ＳＲＶ2023材料送付日程表 (report)'!$G$14:$BH$108))</f>
        <v>0</v>
      </c>
      <c r="FY40" s="146">
        <f>SUMPRODUCT(('ＳＲＶ2023材料送付日程表 (report)'!$B$14:$B$108='SRI (2023)'!$V40)*('ＳＲＶ2023材料送付日程表 (report)'!$G$12:$BH$12='SRI (2023)'!FY$3)*('ＳＲＶ2023材料送付日程表 (report)'!$G$14:$BH$108))</f>
        <v>0</v>
      </c>
      <c r="FZ40" s="146">
        <f>SUMPRODUCT(('ＳＲＶ2023材料送付日程表 (report)'!$B$14:$B$108='SRI (2023)'!$V40)*('ＳＲＶ2023材料送付日程表 (report)'!$G$12:$BH$12='SRI (2023)'!FZ$3)*('ＳＲＶ2023材料送付日程表 (report)'!$G$14:$BH$108))</f>
        <v>0</v>
      </c>
      <c r="GA40" s="146">
        <f>SUMPRODUCT(('ＳＲＶ2023材料送付日程表 (report)'!$B$14:$B$108='SRI (2023)'!$V40)*('ＳＲＶ2023材料送付日程表 (report)'!$G$12:$BH$12='SRI (2023)'!GA$3)*('ＳＲＶ2023材料送付日程表 (report)'!$G$14:$BH$108))</f>
        <v>0</v>
      </c>
      <c r="GB40" s="146">
        <f>SUMPRODUCT(('ＳＲＶ2023材料送付日程表 (report)'!$B$14:$B$108='SRI (2023)'!$V40)*('ＳＲＶ2023材料送付日程表 (report)'!$G$12:$BH$12='SRI (2023)'!GB$3)*('ＳＲＶ2023材料送付日程表 (report)'!$G$14:$BH$108))</f>
        <v>0</v>
      </c>
      <c r="GC40" s="146">
        <f>SUMPRODUCT(('ＳＲＶ2023材料送付日程表 (report)'!$B$14:$B$108='SRI (2023)'!$V40)*('ＳＲＶ2023材料送付日程表 (report)'!$G$12:$BH$12='SRI (2023)'!GC$3)*('ＳＲＶ2023材料送付日程表 (report)'!$G$14:$BH$108))</f>
        <v>0</v>
      </c>
      <c r="GD40" s="146">
        <f>SUMPRODUCT(('ＳＲＶ2023材料送付日程表 (report)'!$B$14:$B$108='SRI (2023)'!$V40)*('ＳＲＶ2023材料送付日程表 (report)'!$G$12:$BH$12='SRI (2023)'!GD$3)*('ＳＲＶ2023材料送付日程表 (report)'!$G$14:$BH$108))</f>
        <v>0</v>
      </c>
      <c r="GE40" s="146">
        <f>SUMPRODUCT(('ＳＲＶ2023材料送付日程表 (report)'!$B$14:$B$108='SRI (2023)'!$V40)*('ＳＲＶ2023材料送付日程表 (report)'!$G$12:$BH$12='SRI (2023)'!GE$3)*('ＳＲＶ2023材料送付日程表 (report)'!$G$14:$BH$108))</f>
        <v>0</v>
      </c>
      <c r="GF40" s="146">
        <f>SUMPRODUCT(('ＳＲＶ2023材料送付日程表 (report)'!$B$14:$B$108='SRI (2023)'!$V40)*('ＳＲＶ2023材料送付日程表 (report)'!$G$12:$BH$12='SRI (2023)'!GF$3)*('ＳＲＶ2023材料送付日程表 (report)'!$G$14:$BH$108))</f>
        <v>0</v>
      </c>
      <c r="GG40" s="146">
        <f>SUMPRODUCT(('ＳＲＶ2023材料送付日程表 (report)'!$B$14:$B$108='SRI (2023)'!$V40)*('ＳＲＶ2023材料送付日程表 (report)'!$G$12:$BH$12='SRI (2023)'!GG$3)*('ＳＲＶ2023材料送付日程表 (report)'!$G$14:$BH$108))</f>
        <v>0</v>
      </c>
      <c r="GH40" s="146">
        <f>SUMPRODUCT(('ＳＲＶ2023材料送付日程表 (report)'!$B$14:$B$108='SRI (2023)'!$V40)*('ＳＲＶ2023材料送付日程表 (report)'!$G$12:$BH$12='SRI (2023)'!GH$3)*('ＳＲＶ2023材料送付日程表 (report)'!$G$14:$BH$108))</f>
        <v>0</v>
      </c>
      <c r="GI40" s="146">
        <f>SUMPRODUCT(('ＳＲＶ2023材料送付日程表 (report)'!$B$14:$B$108='SRI (2023)'!$V40)*('ＳＲＶ2023材料送付日程表 (report)'!$G$12:$BH$12='SRI (2023)'!GI$3)*('ＳＲＶ2023材料送付日程表 (report)'!$G$14:$BH$108))</f>
        <v>0</v>
      </c>
      <c r="GJ40" s="146">
        <f>SUMPRODUCT(('ＳＲＶ2023材料送付日程表 (report)'!$B$14:$B$108='SRI (2023)'!$V40)*('ＳＲＶ2023材料送付日程表 (report)'!$G$12:$BH$12='SRI (2023)'!GJ$3)*('ＳＲＶ2023材料送付日程表 (report)'!$G$14:$BH$108))</f>
        <v>0</v>
      </c>
      <c r="GK40" s="146">
        <f>SUMPRODUCT(('ＳＲＶ2023材料送付日程表 (report)'!$B$14:$B$108='SRI (2023)'!$V40)*('ＳＲＶ2023材料送付日程表 (report)'!$G$12:$BH$12='SRI (2023)'!GK$3)*('ＳＲＶ2023材料送付日程表 (report)'!$G$14:$BH$108))</f>
        <v>0</v>
      </c>
      <c r="GL40" s="146">
        <f>SUMPRODUCT(('ＳＲＶ2023材料送付日程表 (report)'!$B$14:$B$108='SRI (2023)'!$V40)*('ＳＲＶ2023材料送付日程表 (report)'!$G$12:$BH$12='SRI (2023)'!GL$3)*('ＳＲＶ2023材料送付日程表 (report)'!$G$14:$BH$108))</f>
        <v>0</v>
      </c>
      <c r="GM40" s="146">
        <f>SUMPRODUCT(('ＳＲＶ2023材料送付日程表 (report)'!$B$14:$B$108='SRI (2023)'!$V40)*('ＳＲＶ2023材料送付日程表 (report)'!$G$12:$BH$12='SRI (2023)'!GM$3)*('ＳＲＶ2023材料送付日程表 (report)'!$G$14:$BH$108))</f>
        <v>0</v>
      </c>
      <c r="GN40" s="146">
        <f>SUMPRODUCT(('ＳＲＶ2023材料送付日程表 (report)'!$B$14:$B$108='SRI (2023)'!$V40)*('ＳＲＶ2023材料送付日程表 (report)'!$G$12:$BH$12='SRI (2023)'!GN$3)*('ＳＲＶ2023材料送付日程表 (report)'!$G$14:$BH$108))</f>
        <v>0</v>
      </c>
      <c r="GO40" s="146">
        <f>SUMPRODUCT(('ＳＲＶ2023材料送付日程表 (report)'!$B$14:$B$108='SRI (2023)'!$V40)*('ＳＲＶ2023材料送付日程表 (report)'!$G$12:$BH$12='SRI (2023)'!GO$3)*('ＳＲＶ2023材料送付日程表 (report)'!$G$14:$BH$108))</f>
        <v>0</v>
      </c>
      <c r="GP40" s="146">
        <f>SUMPRODUCT(('ＳＲＶ2023材料送付日程表 (report)'!$B$14:$B$108='SRI (2023)'!$V40)*('ＳＲＶ2023材料送付日程表 (report)'!$G$12:$BH$12='SRI (2023)'!GP$3)*('ＳＲＶ2023材料送付日程表 (report)'!$G$14:$BH$108))</f>
        <v>0</v>
      </c>
      <c r="GQ40" s="146">
        <f>SUMPRODUCT(('ＳＲＶ2023材料送付日程表 (report)'!$B$14:$B$108='SRI (2023)'!$V40)*('ＳＲＶ2023材料送付日程表 (report)'!$G$12:$BH$12='SRI (2023)'!GQ$3)*('ＳＲＶ2023材料送付日程表 (report)'!$G$14:$BH$108))</f>
        <v>0</v>
      </c>
      <c r="GR40" s="146">
        <f>SUMPRODUCT(('ＳＲＶ2023材料送付日程表 (report)'!$B$14:$B$108='SRI (2023)'!$V40)*('ＳＲＶ2023材料送付日程表 (report)'!$G$12:$BH$12='SRI (2023)'!GR$3)*('ＳＲＶ2023材料送付日程表 (report)'!$G$14:$BH$108))</f>
        <v>0</v>
      </c>
      <c r="GS40" s="146">
        <f>SUMPRODUCT(('ＳＲＶ2023材料送付日程表 (report)'!$B$14:$B$108='SRI (2023)'!$V40)*('ＳＲＶ2023材料送付日程表 (report)'!$G$12:$BH$12='SRI (2023)'!GS$3)*('ＳＲＶ2023材料送付日程表 (report)'!$G$14:$BH$108))</f>
        <v>0</v>
      </c>
      <c r="GT40" s="146">
        <f>SUMPRODUCT(('ＳＲＶ2023材料送付日程表 (report)'!$B$14:$B$108='SRI (2023)'!$V40)*('ＳＲＶ2023材料送付日程表 (report)'!$G$12:$BH$12='SRI (2023)'!GT$3)*('ＳＲＶ2023材料送付日程表 (report)'!$G$14:$BH$108))</f>
        <v>0</v>
      </c>
      <c r="GU40" s="146">
        <f>SUMPRODUCT(('ＳＲＶ2023材料送付日程表 (report)'!$B$14:$B$108='SRI (2023)'!$V40)*('ＳＲＶ2023材料送付日程表 (report)'!$G$12:$BH$12='SRI (2023)'!GU$3)*('ＳＲＶ2023材料送付日程表 (report)'!$G$14:$BH$108))</f>
        <v>0</v>
      </c>
      <c r="GV40" s="146">
        <f>SUMPRODUCT(('ＳＲＶ2023材料送付日程表 (report)'!$B$14:$B$108='SRI (2023)'!$V40)*('ＳＲＶ2023材料送付日程表 (report)'!$G$12:$BH$12='SRI (2023)'!GV$3)*('ＳＲＶ2023材料送付日程表 (report)'!$G$14:$BH$108))</f>
        <v>0</v>
      </c>
      <c r="GW40" s="146">
        <f>SUMPRODUCT(('ＳＲＶ2023材料送付日程表 (report)'!$B$14:$B$108='SRI (2023)'!$V40)*('ＳＲＶ2023材料送付日程表 (report)'!$G$12:$BH$12='SRI (2023)'!GW$3)*('ＳＲＶ2023材料送付日程表 (report)'!$G$14:$BH$108))</f>
        <v>0</v>
      </c>
      <c r="GX40" s="146">
        <f>SUMPRODUCT(('ＳＲＶ2023材料送付日程表 (report)'!$B$14:$B$108='SRI (2023)'!$V40)*('ＳＲＶ2023材料送付日程表 (report)'!$G$12:$BH$12='SRI (2023)'!GX$3)*('ＳＲＶ2023材料送付日程表 (report)'!$G$14:$BH$108))</f>
        <v>0</v>
      </c>
      <c r="GY40" s="146">
        <f>SUMPRODUCT(('ＳＲＶ2023材料送付日程表 (report)'!$B$14:$B$108='SRI (2023)'!$V40)*('ＳＲＶ2023材料送付日程表 (report)'!$G$12:$BH$12='SRI (2023)'!GY$3)*('ＳＲＶ2023材料送付日程表 (report)'!$G$14:$BH$108))</f>
        <v>0</v>
      </c>
      <c r="GZ40" s="146">
        <f>SUMPRODUCT(('ＳＲＶ2023材料送付日程表 (report)'!$B$14:$B$108='SRI (2023)'!$V40)*('ＳＲＶ2023材料送付日程表 (report)'!$G$12:$BH$12='SRI (2023)'!GZ$3)*('ＳＲＶ2023材料送付日程表 (report)'!$G$14:$BH$108))</f>
        <v>0</v>
      </c>
      <c r="HA40" s="146">
        <f>SUMPRODUCT(('ＳＲＶ2023材料送付日程表 (report)'!$B$14:$B$108='SRI (2023)'!$V40)*('ＳＲＶ2023材料送付日程表 (report)'!$G$12:$BH$12='SRI (2023)'!HA$3)*('ＳＲＶ2023材料送付日程表 (report)'!$G$14:$BH$108))</f>
        <v>0</v>
      </c>
      <c r="HB40" s="146">
        <f>SUMPRODUCT(('ＳＲＶ2023材料送付日程表 (report)'!$B$14:$B$108='SRI (2023)'!$V40)*('ＳＲＶ2023材料送付日程表 (report)'!$G$12:$BH$12='SRI (2023)'!HB$3)*('ＳＲＶ2023材料送付日程表 (report)'!$G$14:$BH$108))</f>
        <v>0</v>
      </c>
      <c r="HC40" s="146">
        <f>SUMPRODUCT(('ＳＲＶ2023材料送付日程表 (report)'!$B$14:$B$108='SRI (2023)'!$V40)*('ＳＲＶ2023材料送付日程表 (report)'!$G$12:$BH$12='SRI (2023)'!HC$3)*('ＳＲＶ2023材料送付日程表 (report)'!$G$14:$BH$108))</f>
        <v>0</v>
      </c>
      <c r="HD40" s="146">
        <f>SUMPRODUCT(('ＳＲＶ2023材料送付日程表 (report)'!$B$14:$B$108='SRI (2023)'!$V40)*('ＳＲＶ2023材料送付日程表 (report)'!$G$12:$BH$12='SRI (2023)'!HD$3)*('ＳＲＶ2023材料送付日程表 (report)'!$G$14:$BH$108))</f>
        <v>0</v>
      </c>
      <c r="HE40" s="146">
        <f>SUMPRODUCT(('ＳＲＶ2023材料送付日程表 (report)'!$B$14:$B$108='SRI (2023)'!$V40)*('ＳＲＶ2023材料送付日程表 (report)'!$G$12:$BH$12='SRI (2023)'!HE$3)*('ＳＲＶ2023材料送付日程表 (report)'!$G$14:$BH$108))</f>
        <v>0</v>
      </c>
      <c r="HF40" s="146">
        <f>SUMPRODUCT(('ＳＲＶ2023材料送付日程表 (report)'!$B$14:$B$108='SRI (2023)'!$V40)*('ＳＲＶ2023材料送付日程表 (report)'!$G$12:$BH$12='SRI (2023)'!HF$3)*('ＳＲＶ2023材料送付日程表 (report)'!$G$14:$BH$108))</f>
        <v>0</v>
      </c>
      <c r="HG40" s="146">
        <f>SUMPRODUCT(('ＳＲＶ2023材料送付日程表 (report)'!$B$14:$B$108='SRI (2023)'!$V40)*('ＳＲＶ2023材料送付日程表 (report)'!$G$12:$BH$12='SRI (2023)'!HG$3)*('ＳＲＶ2023材料送付日程表 (report)'!$G$14:$BH$108))</f>
        <v>0</v>
      </c>
      <c r="HH40" s="146">
        <f>SUMPRODUCT(('ＳＲＶ2023材料送付日程表 (report)'!$B$14:$B$108='SRI (2023)'!$V40)*('ＳＲＶ2023材料送付日程表 (report)'!$G$12:$BH$12='SRI (2023)'!HH$3)*('ＳＲＶ2023材料送付日程表 (report)'!$G$14:$BH$108))</f>
        <v>0</v>
      </c>
      <c r="HI40" s="146">
        <f>SUMPRODUCT(('ＳＲＶ2023材料送付日程表 (report)'!$B$14:$B$108='SRI (2023)'!$V40)*('ＳＲＶ2023材料送付日程表 (report)'!$G$12:$BH$12='SRI (2023)'!HI$3)*('ＳＲＶ2023材料送付日程表 (report)'!$G$14:$BH$108))</f>
        <v>0</v>
      </c>
      <c r="HJ40" s="146">
        <f>SUMPRODUCT(('ＳＲＶ2023材料送付日程表 (report)'!$B$14:$B$108='SRI (2023)'!$V40)*('ＳＲＶ2023材料送付日程表 (report)'!$G$12:$BH$12='SRI (2023)'!HJ$3)*('ＳＲＶ2023材料送付日程表 (report)'!$G$14:$BH$108))</f>
        <v>0</v>
      </c>
      <c r="HK40" s="146">
        <f>SUMPRODUCT(('ＳＲＶ2023材料送付日程表 (report)'!$B$14:$B$108='SRI (2023)'!$V40)*('ＳＲＶ2023材料送付日程表 (report)'!$G$12:$BH$12='SRI (2023)'!HK$3)*('ＳＲＶ2023材料送付日程表 (report)'!$G$14:$BH$108))</f>
        <v>0</v>
      </c>
      <c r="HL40" s="146">
        <f>SUMPRODUCT(('ＳＲＶ2023材料送付日程表 (report)'!$B$14:$B$108='SRI (2023)'!$V40)*('ＳＲＶ2023材料送付日程表 (report)'!$G$12:$BH$12='SRI (2023)'!HL$3)*('ＳＲＶ2023材料送付日程表 (report)'!$G$14:$BH$108))</f>
        <v>0</v>
      </c>
      <c r="HM40" s="146">
        <f>SUMPRODUCT(('ＳＲＶ2023材料送付日程表 (report)'!$B$14:$B$108='SRI (2023)'!$V40)*('ＳＲＶ2023材料送付日程表 (report)'!$G$12:$BH$12='SRI (2023)'!HM$3)*('ＳＲＶ2023材料送付日程表 (report)'!$G$14:$BH$108))</f>
        <v>0</v>
      </c>
      <c r="HN40" s="146">
        <f>SUMPRODUCT(('ＳＲＶ2023材料送付日程表 (report)'!$B$14:$B$108='SRI (2023)'!$V40)*('ＳＲＶ2023材料送付日程表 (report)'!$G$12:$BH$12='SRI (2023)'!HN$3)*('ＳＲＶ2023材料送付日程表 (report)'!$G$14:$BH$108))</f>
        <v>0</v>
      </c>
      <c r="HO40" s="146">
        <f>SUMPRODUCT(('ＳＲＶ2023材料送付日程表 (report)'!$B$14:$B$108='SRI (2023)'!$V40)*('ＳＲＶ2023材料送付日程表 (report)'!$G$12:$BH$12='SRI (2023)'!HO$3)*('ＳＲＶ2023材料送付日程表 (report)'!$G$14:$BH$108))</f>
        <v>0</v>
      </c>
      <c r="HP40" s="146">
        <f>SUMPRODUCT(('ＳＲＶ2023材料送付日程表 (report)'!$B$14:$B$108='SRI (2023)'!$V40)*('ＳＲＶ2023材料送付日程表 (report)'!$G$12:$BH$12='SRI (2023)'!HP$3)*('ＳＲＶ2023材料送付日程表 (report)'!$G$14:$BH$108))</f>
        <v>0</v>
      </c>
      <c r="HQ40" s="146">
        <f>SUMPRODUCT(('ＳＲＶ2023材料送付日程表 (report)'!$B$14:$B$108='SRI (2023)'!$V40)*('ＳＲＶ2023材料送付日程表 (report)'!$G$12:$BH$12='SRI (2023)'!HQ$3)*('ＳＲＶ2023材料送付日程表 (report)'!$G$14:$BH$108))</f>
        <v>0</v>
      </c>
      <c r="HR40" s="146">
        <f>SUMPRODUCT(('ＳＲＶ2023材料送付日程表 (report)'!$B$14:$B$108='SRI (2023)'!$V40)*('ＳＲＶ2023材料送付日程表 (report)'!$G$12:$BH$12='SRI (2023)'!HR$3)*('ＳＲＶ2023材料送付日程表 (report)'!$G$14:$BH$108))</f>
        <v>0</v>
      </c>
      <c r="HS40" s="146">
        <f>SUMPRODUCT(('ＳＲＶ2023材料送付日程表 (report)'!$B$14:$B$108='SRI (2023)'!$V40)*('ＳＲＶ2023材料送付日程表 (report)'!$G$12:$BH$12='SRI (2023)'!HS$3)*('ＳＲＶ2023材料送付日程表 (report)'!$G$14:$BH$108))</f>
        <v>0</v>
      </c>
      <c r="HT40" s="146">
        <f>SUMPRODUCT(('ＳＲＶ2023材料送付日程表 (report)'!$B$14:$B$108='SRI (2023)'!$V40)*('ＳＲＶ2023材料送付日程表 (report)'!$G$12:$BH$12='SRI (2023)'!HT$3)*('ＳＲＶ2023材料送付日程表 (report)'!$G$14:$BH$108))</f>
        <v>0</v>
      </c>
      <c r="HU40" s="146">
        <f>SUMPRODUCT(('ＳＲＶ2023材料送付日程表 (report)'!$B$14:$B$108='SRI (2023)'!$V40)*('ＳＲＶ2023材料送付日程表 (report)'!$G$12:$BH$12='SRI (2023)'!HU$3)*('ＳＲＶ2023材料送付日程表 (report)'!$G$14:$BH$108))</f>
        <v>0</v>
      </c>
      <c r="HV40" s="146">
        <f>SUMPRODUCT(('ＳＲＶ2023材料送付日程表 (report)'!$B$14:$B$108='SRI (2023)'!$V40)*('ＳＲＶ2023材料送付日程表 (report)'!$G$12:$BH$12='SRI (2023)'!HV$3)*('ＳＲＶ2023材料送付日程表 (report)'!$G$14:$BH$108))</f>
        <v>0</v>
      </c>
      <c r="HW40" s="146">
        <f>SUMPRODUCT(('ＳＲＶ2023材料送付日程表 (report)'!$B$14:$B$108='SRI (2023)'!$V40)*('ＳＲＶ2023材料送付日程表 (report)'!$G$12:$BH$12='SRI (2023)'!HW$3)*('ＳＲＶ2023材料送付日程表 (report)'!$G$14:$BH$108))</f>
        <v>0</v>
      </c>
      <c r="HX40" s="146">
        <f>SUMPRODUCT(('ＳＲＶ2023材料送付日程表 (report)'!$B$14:$B$108='SRI (2023)'!$V40)*('ＳＲＶ2023材料送付日程表 (report)'!$G$12:$BH$12='SRI (2023)'!HX$3)*('ＳＲＶ2023材料送付日程表 (report)'!$G$14:$BH$108))</f>
        <v>0</v>
      </c>
      <c r="HY40" s="146">
        <f>SUMPRODUCT(('ＳＲＶ2023材料送付日程表 (report)'!$B$14:$B$108='SRI (2023)'!$V40)*('ＳＲＶ2023材料送付日程表 (report)'!$G$12:$BH$12='SRI (2023)'!HY$3)*('ＳＲＶ2023材料送付日程表 (report)'!$G$14:$BH$108))</f>
        <v>0</v>
      </c>
      <c r="HZ40" s="146">
        <f>SUMPRODUCT(('ＳＲＶ2023材料送付日程表 (report)'!$B$14:$B$108='SRI (2023)'!$V40)*('ＳＲＶ2023材料送付日程表 (report)'!$G$12:$BH$12='SRI (2023)'!HZ$3)*('ＳＲＶ2023材料送付日程表 (report)'!$G$14:$BH$108))</f>
        <v>0</v>
      </c>
      <c r="IA40" s="146">
        <f>SUMPRODUCT(('ＳＲＶ2023材料送付日程表 (report)'!$B$14:$B$108='SRI (2023)'!$V40)*('ＳＲＶ2023材料送付日程表 (report)'!$G$12:$BH$12='SRI (2023)'!IA$3)*('ＳＲＶ2023材料送付日程表 (report)'!$G$14:$BH$108))</f>
        <v>0</v>
      </c>
      <c r="IB40" s="146">
        <f>SUMPRODUCT(('ＳＲＶ2023材料送付日程表 (report)'!$B$14:$B$108='SRI (2023)'!$V40)*('ＳＲＶ2023材料送付日程表 (report)'!$G$12:$BH$12='SRI (2023)'!IB$3)*('ＳＲＶ2023材料送付日程表 (report)'!$G$14:$BH$108))</f>
        <v>0</v>
      </c>
      <c r="IC40" s="146">
        <f>SUMPRODUCT(('ＳＲＶ2023材料送付日程表 (report)'!$B$14:$B$108='SRI (2023)'!$V40)*('ＳＲＶ2023材料送付日程表 (report)'!$G$12:$BH$12='SRI (2023)'!IC$3)*('ＳＲＶ2023材料送付日程表 (report)'!$G$14:$BH$108))</f>
        <v>0</v>
      </c>
      <c r="ID40" s="146">
        <f>SUMPRODUCT(('ＳＲＶ2023材料送付日程表 (report)'!$B$14:$B$108='SRI (2023)'!$V40)*('ＳＲＶ2023材料送付日程表 (report)'!$G$12:$BH$12='SRI (2023)'!ID$3)*('ＳＲＶ2023材料送付日程表 (report)'!$G$14:$BH$108))</f>
        <v>0</v>
      </c>
      <c r="IE40" s="146">
        <f>SUMPRODUCT(('ＳＲＶ2023材料送付日程表 (report)'!$B$14:$B$108='SRI (2023)'!$V40)*('ＳＲＶ2023材料送付日程表 (report)'!$G$12:$BH$12='SRI (2023)'!IE$3)*('ＳＲＶ2023材料送付日程表 (report)'!$G$14:$BH$108))</f>
        <v>0</v>
      </c>
      <c r="IF40" s="146">
        <f>SUMPRODUCT(('ＳＲＶ2023材料送付日程表 (report)'!$B$14:$B$108='SRI (2023)'!$V40)*('ＳＲＶ2023材料送付日程表 (report)'!$G$12:$BH$12='SRI (2023)'!IF$3)*('ＳＲＶ2023材料送付日程表 (report)'!$G$14:$BH$108))</f>
        <v>0</v>
      </c>
      <c r="IG40" s="146">
        <f>SUMPRODUCT(('ＳＲＶ2023材料送付日程表 (report)'!$B$14:$B$108='SRI (2023)'!$V40)*('ＳＲＶ2023材料送付日程表 (report)'!$G$12:$BH$12='SRI (2023)'!IG$3)*('ＳＲＶ2023材料送付日程表 (report)'!$G$14:$BH$108))</f>
        <v>0</v>
      </c>
      <c r="IH40" s="146">
        <f>SUMPRODUCT(('ＳＲＶ2023材料送付日程表 (report)'!$B$14:$B$108='SRI (2023)'!$V40)*('ＳＲＶ2023材料送付日程表 (report)'!$G$12:$BH$12='SRI (2023)'!IH$3)*('ＳＲＶ2023材料送付日程表 (report)'!$G$14:$BH$108))</f>
        <v>0</v>
      </c>
      <c r="II40" s="146">
        <f>SUMPRODUCT(('ＳＲＶ2023材料送付日程表 (report)'!$B$14:$B$108='SRI (2023)'!$V40)*('ＳＲＶ2023材料送付日程表 (report)'!$G$12:$BH$12='SRI (2023)'!II$3)*('ＳＲＶ2023材料送付日程表 (report)'!$G$14:$BH$108))</f>
        <v>0</v>
      </c>
      <c r="IJ40" s="146">
        <f>SUMPRODUCT(('ＳＲＶ2023材料送付日程表 (report)'!$B$14:$B$108='SRI (2023)'!$V40)*('ＳＲＶ2023材料送付日程表 (report)'!$G$12:$BH$12='SRI (2023)'!IJ$3)*('ＳＲＶ2023材料送付日程表 (report)'!$G$14:$BH$108))</f>
        <v>0</v>
      </c>
      <c r="IK40" s="146">
        <f>SUMPRODUCT(('ＳＲＶ2023材料送付日程表 (report)'!$B$14:$B$108='SRI (2023)'!$V40)*('ＳＲＶ2023材料送付日程表 (report)'!$G$12:$BH$12='SRI (2023)'!IK$3)*('ＳＲＶ2023材料送付日程表 (report)'!$G$14:$BH$108))</f>
        <v>0</v>
      </c>
      <c r="IL40" s="146">
        <f>SUMPRODUCT(('ＳＲＶ2023材料送付日程表 (report)'!$B$14:$B$108='SRI (2023)'!$V40)*('ＳＲＶ2023材料送付日程表 (report)'!$G$12:$BH$12='SRI (2023)'!IL$3)*('ＳＲＶ2023材料送付日程表 (report)'!$G$14:$BH$108))</f>
        <v>0</v>
      </c>
      <c r="IM40" s="146">
        <f>SUMPRODUCT(('ＳＲＶ2023材料送付日程表 (report)'!$B$14:$B$108='SRI (2023)'!$V40)*('ＳＲＶ2023材料送付日程表 (report)'!$G$12:$BH$12='SRI (2023)'!IM$3)*('ＳＲＶ2023材料送付日程表 (report)'!$G$14:$BH$108))</f>
        <v>0</v>
      </c>
      <c r="IN40" s="146">
        <f>SUMPRODUCT(('ＳＲＶ2023材料送付日程表 (report)'!$B$14:$B$108='SRI (2023)'!$V40)*('ＳＲＶ2023材料送付日程表 (report)'!$G$12:$BH$12='SRI (2023)'!IN$3)*('ＳＲＶ2023材料送付日程表 (report)'!$G$14:$BH$108))</f>
        <v>0</v>
      </c>
      <c r="IO40" s="146">
        <f>SUMPRODUCT(('ＳＲＶ2023材料送付日程表 (report)'!$B$14:$B$108='SRI (2023)'!$V40)*('ＳＲＶ2023材料送付日程表 (report)'!$G$12:$BH$12='SRI (2023)'!IO$3)*('ＳＲＶ2023材料送付日程表 (report)'!$G$14:$BH$108))</f>
        <v>0</v>
      </c>
      <c r="IP40" s="146">
        <f>SUMPRODUCT(('ＳＲＶ2023材料送付日程表 (report)'!$B$14:$B$108='SRI (2023)'!$V40)*('ＳＲＶ2023材料送付日程表 (report)'!$G$12:$BH$12='SRI (2023)'!IP$3)*('ＳＲＶ2023材料送付日程表 (report)'!$G$14:$BH$108))</f>
        <v>0</v>
      </c>
      <c r="IQ40" s="146">
        <f>SUMPRODUCT(('ＳＲＶ2023材料送付日程表 (report)'!$B$14:$B$108='SRI (2023)'!$V40)*('ＳＲＶ2023材料送付日程表 (report)'!$G$12:$BH$12='SRI (2023)'!IQ$3)*('ＳＲＶ2023材料送付日程表 (report)'!$G$14:$BH$108))</f>
        <v>0</v>
      </c>
      <c r="IR40" s="146">
        <f>SUMPRODUCT(('ＳＲＶ2023材料送付日程表 (report)'!$B$14:$B$108='SRI (2023)'!$V40)*('ＳＲＶ2023材料送付日程表 (report)'!$G$12:$BH$12='SRI (2023)'!IR$3)*('ＳＲＶ2023材料送付日程表 (report)'!$G$14:$BH$108))</f>
        <v>0</v>
      </c>
      <c r="IS40" s="146">
        <f>SUMPRODUCT(('ＳＲＶ2023材料送付日程表 (report)'!$B$14:$B$108='SRI (2023)'!$V40)*('ＳＲＶ2023材料送付日程表 (report)'!$G$12:$BH$12='SRI (2023)'!IS$3)*('ＳＲＶ2023材料送付日程表 (report)'!$G$14:$BH$108))</f>
        <v>0</v>
      </c>
      <c r="IT40" s="146">
        <f>SUMPRODUCT(('ＳＲＶ2023材料送付日程表 (report)'!$B$14:$B$108='SRI (2023)'!$V40)*('ＳＲＶ2023材料送付日程表 (report)'!$G$12:$BH$12='SRI (2023)'!IT$3)*('ＳＲＶ2023材料送付日程表 (report)'!$G$14:$BH$108))</f>
        <v>0</v>
      </c>
      <c r="IU40" s="146">
        <f>SUMPRODUCT(('ＳＲＶ2023材料送付日程表 (report)'!$B$14:$B$108='SRI (2023)'!$V40)*('ＳＲＶ2023材料送付日程表 (report)'!$G$12:$BH$12='SRI (2023)'!IU$3)*('ＳＲＶ2023材料送付日程表 (report)'!$G$14:$BH$108))</f>
        <v>0</v>
      </c>
      <c r="IV40" s="146">
        <f>SUMPRODUCT(('ＳＲＶ2023材料送付日程表 (report)'!$B$14:$B$108='SRI (2023)'!$V40)*('ＳＲＶ2023材料送付日程表 (report)'!$G$12:$BH$12='SRI (2023)'!IV$3)*('ＳＲＶ2023材料送付日程表 (report)'!$G$14:$BH$108))</f>
        <v>0</v>
      </c>
      <c r="IW40" s="146">
        <f>SUMPRODUCT(('ＳＲＶ2023材料送付日程表 (report)'!$B$14:$B$108='SRI (2023)'!$V40)*('ＳＲＶ2023材料送付日程表 (report)'!$G$12:$BH$12='SRI (2023)'!IW$3)*('ＳＲＶ2023材料送付日程表 (report)'!$G$14:$BH$108))</f>
        <v>0</v>
      </c>
      <c r="IX40" s="146">
        <f>SUMPRODUCT(('ＳＲＶ2023材料送付日程表 (report)'!$B$14:$B$108='SRI (2023)'!$V40)*('ＳＲＶ2023材料送付日程表 (report)'!$G$12:$BH$12='SRI (2023)'!IX$3)*('ＳＲＶ2023材料送付日程表 (report)'!$G$14:$BH$108))</f>
        <v>0</v>
      </c>
      <c r="IY40" s="146">
        <f>SUMPRODUCT(('ＳＲＶ2023材料送付日程表 (report)'!$B$14:$B$108='SRI (2023)'!$V40)*('ＳＲＶ2023材料送付日程表 (report)'!$G$12:$BH$12='SRI (2023)'!IY$3)*('ＳＲＶ2023材料送付日程表 (report)'!$G$14:$BH$108))</f>
        <v>0</v>
      </c>
      <c r="IZ40" s="146">
        <f>SUMPRODUCT(('ＳＲＶ2023材料送付日程表 (report)'!$B$14:$B$108='SRI (2023)'!$V40)*('ＳＲＶ2023材料送付日程表 (report)'!$G$12:$BH$12='SRI (2023)'!IZ$3)*('ＳＲＶ2023材料送付日程表 (report)'!$G$14:$BH$108))</f>
        <v>0</v>
      </c>
      <c r="JA40" s="146">
        <f>SUMPRODUCT(('ＳＲＶ2023材料送付日程表 (report)'!$B$14:$B$108='SRI (2023)'!$V40)*('ＳＲＶ2023材料送付日程表 (report)'!$G$12:$BH$12='SRI (2023)'!JA$3)*('ＳＲＶ2023材料送付日程表 (report)'!$G$14:$BH$108))</f>
        <v>0</v>
      </c>
      <c r="JB40" s="146">
        <f>SUMPRODUCT(('ＳＲＶ2023材料送付日程表 (report)'!$B$14:$B$108='SRI (2023)'!$V40)*('ＳＲＶ2023材料送付日程表 (report)'!$G$12:$BH$12='SRI (2023)'!JB$3)*('ＳＲＶ2023材料送付日程表 (report)'!$G$14:$BH$108))</f>
        <v>0</v>
      </c>
      <c r="JC40" s="146">
        <f>SUMPRODUCT(('ＳＲＶ2023材料送付日程表 (report)'!$B$14:$B$108='SRI (2023)'!$V40)*('ＳＲＶ2023材料送付日程表 (report)'!$G$12:$BH$12='SRI (2023)'!JC$3)*('ＳＲＶ2023材料送付日程表 (report)'!$G$14:$BH$108))</f>
        <v>0</v>
      </c>
      <c r="JD40" s="146">
        <f>SUMPRODUCT(('ＳＲＶ2023材料送付日程表 (report)'!$B$14:$B$108='SRI (2023)'!$V40)*('ＳＲＶ2023材料送付日程表 (report)'!$G$12:$BH$12='SRI (2023)'!JD$3)*('ＳＲＶ2023材料送付日程表 (report)'!$G$14:$BH$108))</f>
        <v>0</v>
      </c>
      <c r="JE40" s="146">
        <f>SUMPRODUCT(('ＳＲＶ2023材料送付日程表 (report)'!$B$14:$B$108='SRI (2023)'!$V40)*('ＳＲＶ2023材料送付日程表 (report)'!$G$12:$BH$12='SRI (2023)'!JE$3)*('ＳＲＶ2023材料送付日程表 (report)'!$G$14:$BH$108))</f>
        <v>0</v>
      </c>
      <c r="JF40" s="146">
        <f>SUMPRODUCT(('ＳＲＶ2023材料送付日程表 (report)'!$B$14:$B$108='SRI (2023)'!$V40)*('ＳＲＶ2023材料送付日程表 (report)'!$G$12:$BH$12='SRI (2023)'!JF$3)*('ＳＲＶ2023材料送付日程表 (report)'!$G$14:$BH$108))</f>
        <v>0</v>
      </c>
      <c r="JG40" s="146">
        <f>SUMPRODUCT(('ＳＲＶ2023材料送付日程表 (report)'!$B$14:$B$108='SRI (2023)'!$V40)*('ＳＲＶ2023材料送付日程表 (report)'!$G$12:$BH$12='SRI (2023)'!JG$3)*('ＳＲＶ2023材料送付日程表 (report)'!$G$14:$BH$108))</f>
        <v>0</v>
      </c>
      <c r="JH40" s="146">
        <f>SUMPRODUCT(('ＳＲＶ2023材料送付日程表 (report)'!$B$14:$B$108='SRI (2023)'!$V40)*('ＳＲＶ2023材料送付日程表 (report)'!$G$12:$BH$12='SRI (2023)'!JH$3)*('ＳＲＶ2023材料送付日程表 (report)'!$G$14:$BH$108))</f>
        <v>0</v>
      </c>
      <c r="JI40" s="146">
        <f>SUMPRODUCT(('ＳＲＶ2023材料送付日程表 (report)'!$B$14:$B$108='SRI (2023)'!$V40)*('ＳＲＶ2023材料送付日程表 (report)'!$G$12:$BH$12='SRI (2023)'!JI$3)*('ＳＲＶ2023材料送付日程表 (report)'!$G$14:$BH$108))</f>
        <v>0</v>
      </c>
      <c r="JJ40" s="146">
        <f>SUMPRODUCT(('ＳＲＶ2023材料送付日程表 (report)'!$B$14:$B$108='SRI (2023)'!$V40)*('ＳＲＶ2023材料送付日程表 (report)'!$G$12:$BH$12='SRI (2023)'!JJ$3)*('ＳＲＶ2023材料送付日程表 (report)'!$G$14:$BH$108))</f>
        <v>0</v>
      </c>
      <c r="JK40" s="146">
        <f>SUMPRODUCT(('ＳＲＶ2023材料送付日程表 (report)'!$B$14:$B$108='SRI (2023)'!$V40)*('ＳＲＶ2023材料送付日程表 (report)'!$G$12:$BH$12='SRI (2023)'!JK$3)*('ＳＲＶ2023材料送付日程表 (report)'!$G$14:$BH$108))</f>
        <v>0</v>
      </c>
      <c r="JL40" s="146">
        <f>SUMPRODUCT(('ＳＲＶ2023材料送付日程表 (report)'!$B$14:$B$108='SRI (2023)'!$V40)*('ＳＲＶ2023材料送付日程表 (report)'!$G$12:$BH$12='SRI (2023)'!JL$3)*('ＳＲＶ2023材料送付日程表 (report)'!$G$14:$BH$108))</f>
        <v>0</v>
      </c>
      <c r="JM40" s="146">
        <f>SUMPRODUCT(('ＳＲＶ2023材料送付日程表 (report)'!$B$14:$B$108='SRI (2023)'!$V40)*('ＳＲＶ2023材料送付日程表 (report)'!$G$12:$BH$12='SRI (2023)'!JM$3)*('ＳＲＶ2023材料送付日程表 (report)'!$G$14:$BH$108))</f>
        <v>0</v>
      </c>
      <c r="JN40" s="146">
        <f>SUMPRODUCT(('ＳＲＶ2023材料送付日程表 (report)'!$B$14:$B$108='SRI (2023)'!$V40)*('ＳＲＶ2023材料送付日程表 (report)'!$G$12:$BH$12='SRI (2023)'!JN$3)*('ＳＲＶ2023材料送付日程表 (report)'!$G$14:$BH$108))</f>
        <v>0</v>
      </c>
      <c r="JO40" s="146">
        <f>SUMPRODUCT(('ＳＲＶ2023材料送付日程表 (report)'!$B$14:$B$108='SRI (2023)'!$V40)*('ＳＲＶ2023材料送付日程表 (report)'!$G$12:$BH$12='SRI (2023)'!JO$3)*('ＳＲＶ2023材料送付日程表 (report)'!$G$14:$BH$108))</f>
        <v>0</v>
      </c>
      <c r="JP40" s="146">
        <f>SUMPRODUCT(('ＳＲＶ2023材料送付日程表 (report)'!$B$14:$B$108='SRI (2023)'!$V40)*('ＳＲＶ2023材料送付日程表 (report)'!$G$12:$BH$12='SRI (2023)'!JP$3)*('ＳＲＶ2023材料送付日程表 (report)'!$G$14:$BH$108))</f>
        <v>0</v>
      </c>
      <c r="JQ40" s="146">
        <f>SUMPRODUCT(('ＳＲＶ2023材料送付日程表 (report)'!$B$14:$B$108='SRI (2023)'!$V40)*('ＳＲＶ2023材料送付日程表 (report)'!$G$12:$BH$12='SRI (2023)'!JQ$3)*('ＳＲＶ2023材料送付日程表 (report)'!$G$14:$BH$108))</f>
        <v>0</v>
      </c>
      <c r="JR40" s="146">
        <f>SUMPRODUCT(('ＳＲＶ2023材料送付日程表 (report)'!$B$14:$B$108='SRI (2023)'!$V40)*('ＳＲＶ2023材料送付日程表 (report)'!$G$12:$BH$12='SRI (2023)'!JR$3)*('ＳＲＶ2023材料送付日程表 (report)'!$G$14:$BH$108))</f>
        <v>0</v>
      </c>
      <c r="JS40" s="146">
        <f>SUMPRODUCT(('ＳＲＶ2023材料送付日程表 (report)'!$B$14:$B$108='SRI (2023)'!$V40)*('ＳＲＶ2023材料送付日程表 (report)'!$G$12:$BH$12='SRI (2023)'!JS$3)*('ＳＲＶ2023材料送付日程表 (report)'!$G$14:$BH$108))</f>
        <v>0</v>
      </c>
      <c r="JT40" s="146">
        <f>SUMPRODUCT(('ＳＲＶ2023材料送付日程表 (report)'!$B$14:$B$108='SRI (2023)'!$V40)*('ＳＲＶ2023材料送付日程表 (report)'!$G$12:$BH$12='SRI (2023)'!JT$3)*('ＳＲＶ2023材料送付日程表 (report)'!$G$14:$BH$108))</f>
        <v>0</v>
      </c>
      <c r="JU40" s="146">
        <f>SUMPRODUCT(('ＳＲＶ2023材料送付日程表 (report)'!$B$14:$B$108='SRI (2023)'!$V40)*('ＳＲＶ2023材料送付日程表 (report)'!$G$12:$BH$12='SRI (2023)'!JU$3)*('ＳＲＶ2023材料送付日程表 (report)'!$G$14:$BH$108))</f>
        <v>0</v>
      </c>
      <c r="JV40" s="146">
        <f>SUMPRODUCT(('ＳＲＶ2023材料送付日程表 (report)'!$B$14:$B$108='SRI (2023)'!$V40)*('ＳＲＶ2023材料送付日程表 (report)'!$G$12:$BH$12='SRI (2023)'!JV$3)*('ＳＲＶ2023材料送付日程表 (report)'!$G$14:$BH$108))</f>
        <v>0</v>
      </c>
      <c r="JW40" s="146">
        <f>SUMPRODUCT(('ＳＲＶ2023材料送付日程表 (report)'!$B$14:$B$108='SRI (2023)'!$V40)*('ＳＲＶ2023材料送付日程表 (report)'!$G$12:$BH$12='SRI (2023)'!JW$3)*('ＳＲＶ2023材料送付日程表 (report)'!$G$14:$BH$108))</f>
        <v>0</v>
      </c>
      <c r="JX40" s="146">
        <f>SUMPRODUCT(('ＳＲＶ2023材料送付日程表 (report)'!$B$14:$B$108='SRI (2023)'!$V40)*('ＳＲＶ2023材料送付日程表 (report)'!$G$12:$BH$12='SRI (2023)'!JX$3)*('ＳＲＶ2023材料送付日程表 (report)'!$G$14:$BH$108))</f>
        <v>0</v>
      </c>
      <c r="JY40" s="146">
        <f>SUMPRODUCT(('ＳＲＶ2023材料送付日程表 (report)'!$B$14:$B$108='SRI (2023)'!$V40)*('ＳＲＶ2023材料送付日程表 (report)'!$G$12:$BH$12='SRI (2023)'!JY$3)*('ＳＲＶ2023材料送付日程表 (report)'!$G$14:$BH$108))</f>
        <v>0</v>
      </c>
      <c r="JZ40" s="146">
        <f>SUMPRODUCT(('ＳＲＶ2023材料送付日程表 (report)'!$B$14:$B$108='SRI (2023)'!$V40)*('ＳＲＶ2023材料送付日程表 (report)'!$G$12:$BH$12='SRI (2023)'!JZ$3)*('ＳＲＶ2023材料送付日程表 (report)'!$G$14:$BH$108))</f>
        <v>0</v>
      </c>
      <c r="KA40" s="146">
        <f>SUMPRODUCT(('ＳＲＶ2023材料送付日程表 (report)'!$B$14:$B$108='SRI (2023)'!$V40)*('ＳＲＶ2023材料送付日程表 (report)'!$G$12:$BH$12='SRI (2023)'!KA$3)*('ＳＲＶ2023材料送付日程表 (report)'!$G$14:$BH$108))</f>
        <v>0</v>
      </c>
      <c r="KB40" s="146">
        <f>SUMPRODUCT(('ＳＲＶ2023材料送付日程表 (report)'!$B$14:$B$108='SRI (2023)'!$V40)*('ＳＲＶ2023材料送付日程表 (report)'!$G$12:$BH$12='SRI (2023)'!KB$3)*('ＳＲＶ2023材料送付日程表 (report)'!$G$14:$BH$108))</f>
        <v>0</v>
      </c>
      <c r="KC40" s="146">
        <f>SUMPRODUCT(('ＳＲＶ2023材料送付日程表 (report)'!$B$14:$B$108='SRI (2023)'!$V40)*('ＳＲＶ2023材料送付日程表 (report)'!$G$12:$BH$12='SRI (2023)'!KC$3)*('ＳＲＶ2023材料送付日程表 (report)'!$G$14:$BH$108))</f>
        <v>0</v>
      </c>
      <c r="KD40" s="146">
        <f>SUMPRODUCT(('ＳＲＶ2023材料送付日程表 (report)'!$B$14:$B$108='SRI (2023)'!$V40)*('ＳＲＶ2023材料送付日程表 (report)'!$G$12:$BH$12='SRI (2023)'!KD$3)*('ＳＲＶ2023材料送付日程表 (report)'!$G$14:$BH$108))</f>
        <v>0</v>
      </c>
      <c r="KE40" s="146">
        <f>SUMPRODUCT(('ＳＲＶ2023材料送付日程表 (report)'!$B$14:$B$108='SRI (2023)'!$V40)*('ＳＲＶ2023材料送付日程表 (report)'!$G$12:$BH$12='SRI (2023)'!KE$3)*('ＳＲＶ2023材料送付日程表 (report)'!$G$14:$BH$108))</f>
        <v>0</v>
      </c>
      <c r="KF40" s="146">
        <f>SUMPRODUCT(('ＳＲＶ2023材料送付日程表 (report)'!$B$14:$B$108='SRI (2023)'!$V40)*('ＳＲＶ2023材料送付日程表 (report)'!$G$12:$BH$12='SRI (2023)'!KF$3)*('ＳＲＶ2023材料送付日程表 (report)'!$G$14:$BH$108))</f>
        <v>0</v>
      </c>
      <c r="KG40" s="146">
        <f>SUMPRODUCT(('ＳＲＶ2023材料送付日程表 (report)'!$B$14:$B$108='SRI (2023)'!$V40)*('ＳＲＶ2023材料送付日程表 (report)'!$G$12:$BH$12='SRI (2023)'!KG$3)*('ＳＲＶ2023材料送付日程表 (report)'!$G$14:$BH$108))</f>
        <v>0</v>
      </c>
      <c r="KH40" s="146">
        <f>SUMPRODUCT(('ＳＲＶ2023材料送付日程表 (report)'!$B$14:$B$108='SRI (2023)'!$V40)*('ＳＲＶ2023材料送付日程表 (report)'!$G$12:$BH$12='SRI (2023)'!KH$3)*('ＳＲＶ2023材料送付日程表 (report)'!$G$14:$BH$108))</f>
        <v>0</v>
      </c>
      <c r="KI40" s="146">
        <f>SUMPRODUCT(('ＳＲＶ2023材料送付日程表 (report)'!$B$14:$B$108='SRI (2023)'!$V40)*('ＳＲＶ2023材料送付日程表 (report)'!$G$12:$BH$12='SRI (2023)'!KI$3)*('ＳＲＶ2023材料送付日程表 (report)'!$G$14:$BH$108))</f>
        <v>0</v>
      </c>
      <c r="KJ40" s="146">
        <f>SUMPRODUCT(('ＳＲＶ2023材料送付日程表 (report)'!$B$14:$B$108='SRI (2023)'!$V40)*('ＳＲＶ2023材料送付日程表 (report)'!$G$12:$BH$12='SRI (2023)'!KJ$3)*('ＳＲＶ2023材料送付日程表 (report)'!$G$14:$BH$108))</f>
        <v>0</v>
      </c>
      <c r="KK40" s="146">
        <f>SUMPRODUCT(('ＳＲＶ2023材料送付日程表 (report)'!$B$14:$B$108='SRI (2023)'!$V40)*('ＳＲＶ2023材料送付日程表 (report)'!$G$12:$BH$12='SRI (2023)'!KK$3)*('ＳＲＶ2023材料送付日程表 (report)'!$G$14:$BH$108))</f>
        <v>0</v>
      </c>
      <c r="KL40" s="146">
        <f>SUMPRODUCT(('ＳＲＶ2023材料送付日程表 (report)'!$B$14:$B$108='SRI (2023)'!$V40)*('ＳＲＶ2023材料送付日程表 (report)'!$G$12:$BH$12='SRI (2023)'!KL$3)*('ＳＲＶ2023材料送付日程表 (report)'!$G$14:$BH$108))</f>
        <v>0</v>
      </c>
      <c r="KM40" s="146">
        <f>SUMPRODUCT(('ＳＲＶ2023材料送付日程表 (report)'!$B$14:$B$108='SRI (2023)'!$V40)*('ＳＲＶ2023材料送付日程表 (report)'!$G$12:$BH$12='SRI (2023)'!KM$3)*('ＳＲＶ2023材料送付日程表 (report)'!$G$14:$BH$108))</f>
        <v>0</v>
      </c>
      <c r="KN40" s="146">
        <f>SUMPRODUCT(('ＳＲＶ2023材料送付日程表 (report)'!$B$14:$B$108='SRI (2023)'!$V40)*('ＳＲＶ2023材料送付日程表 (report)'!$G$12:$BH$12='SRI (2023)'!KN$3)*('ＳＲＶ2023材料送付日程表 (report)'!$G$14:$BH$108))</f>
        <v>0</v>
      </c>
      <c r="KO40" s="146">
        <f>SUMPRODUCT(('ＳＲＶ2023材料送付日程表 (report)'!$B$14:$B$108='SRI (2023)'!$V40)*('ＳＲＶ2023材料送付日程表 (report)'!$G$12:$BH$12='SRI (2023)'!KO$3)*('ＳＲＶ2023材料送付日程表 (report)'!$G$14:$BH$108))</f>
        <v>0</v>
      </c>
      <c r="KP40" s="146">
        <f>SUMPRODUCT(('ＳＲＶ2023材料送付日程表 (report)'!$B$14:$B$108='SRI (2023)'!$V40)*('ＳＲＶ2023材料送付日程表 (report)'!$G$12:$BH$12='SRI (2023)'!KP$3)*('ＳＲＶ2023材料送付日程表 (report)'!$G$14:$BH$108))</f>
        <v>0</v>
      </c>
      <c r="KQ40" s="146">
        <f>SUMPRODUCT(('ＳＲＶ2023材料送付日程表 (report)'!$B$14:$B$108='SRI (2023)'!$V40)*('ＳＲＶ2023材料送付日程表 (report)'!$G$12:$BH$12='SRI (2023)'!KQ$3)*('ＳＲＶ2023材料送付日程表 (report)'!$G$14:$BH$108))</f>
        <v>0</v>
      </c>
      <c r="KR40" s="146">
        <f>SUMPRODUCT(('ＳＲＶ2023材料送付日程表 (report)'!$B$14:$B$108='SRI (2023)'!$V40)*('ＳＲＶ2023材料送付日程表 (report)'!$G$12:$BH$12='SRI (2023)'!KR$3)*('ＳＲＶ2023材料送付日程表 (report)'!$G$14:$BH$108))</f>
        <v>0</v>
      </c>
      <c r="KS40" s="146">
        <f>SUMPRODUCT(('ＳＲＶ2023材料送付日程表 (report)'!$B$14:$B$108='SRI (2023)'!$V40)*('ＳＲＶ2023材料送付日程表 (report)'!$G$12:$BH$12='SRI (2023)'!KS$3)*('ＳＲＶ2023材料送付日程表 (report)'!$G$14:$BH$108))</f>
        <v>0</v>
      </c>
      <c r="KT40" s="146">
        <f>SUMPRODUCT(('ＳＲＶ2023材料送付日程表 (report)'!$B$14:$B$108='SRI (2023)'!$V40)*('ＳＲＶ2023材料送付日程表 (report)'!$G$12:$BH$12='SRI (2023)'!KT$3)*('ＳＲＶ2023材料送付日程表 (report)'!$G$14:$BH$108))</f>
        <v>0</v>
      </c>
      <c r="KU40" s="146">
        <f>SUMPRODUCT(('ＳＲＶ2023材料送付日程表 (report)'!$B$14:$B$108='SRI (2023)'!$V40)*('ＳＲＶ2023材料送付日程表 (report)'!$G$12:$BH$12='SRI (2023)'!KU$3)*('ＳＲＶ2023材料送付日程表 (report)'!$G$14:$BH$108))</f>
        <v>0</v>
      </c>
      <c r="KV40" s="146">
        <f>SUMPRODUCT(('ＳＲＶ2023材料送付日程表 (report)'!$B$14:$B$108='SRI (2023)'!$V40)*('ＳＲＶ2023材料送付日程表 (report)'!$G$12:$BH$12='SRI (2023)'!KV$3)*('ＳＲＶ2023材料送付日程表 (report)'!$G$14:$BH$108))</f>
        <v>0</v>
      </c>
      <c r="KW40" s="146">
        <f>SUMPRODUCT(('ＳＲＶ2023材料送付日程表 (report)'!$B$14:$B$108='SRI (2023)'!$V40)*('ＳＲＶ2023材料送付日程表 (report)'!$G$12:$BH$12='SRI (2023)'!KW$3)*('ＳＲＶ2023材料送付日程表 (report)'!$G$14:$BH$108))</f>
        <v>0</v>
      </c>
      <c r="KX40" s="146">
        <f>SUMPRODUCT(('ＳＲＶ2023材料送付日程表 (report)'!$B$14:$B$108='SRI (2023)'!$V40)*('ＳＲＶ2023材料送付日程表 (report)'!$G$12:$BH$12='SRI (2023)'!KX$3)*('ＳＲＶ2023材料送付日程表 (report)'!$G$14:$BH$108))</f>
        <v>0</v>
      </c>
      <c r="KY40" s="146">
        <f>SUMPRODUCT(('ＳＲＶ2023材料送付日程表 (report)'!$B$14:$B$108='SRI (2023)'!$V40)*('ＳＲＶ2023材料送付日程表 (report)'!$G$12:$BH$12='SRI (2023)'!KY$3)*('ＳＲＶ2023材料送付日程表 (report)'!$G$14:$BH$108))</f>
        <v>0</v>
      </c>
      <c r="KZ40" s="146">
        <f>SUMPRODUCT(('ＳＲＶ2023材料送付日程表 (report)'!$B$14:$B$108='SRI (2023)'!$V40)*('ＳＲＶ2023材料送付日程表 (report)'!$G$12:$BH$12='SRI (2023)'!KZ$3)*('ＳＲＶ2023材料送付日程表 (report)'!$G$14:$BH$108))</f>
        <v>0</v>
      </c>
      <c r="LA40" s="146">
        <f>SUMPRODUCT(('ＳＲＶ2023材料送付日程表 (report)'!$B$14:$B$108='SRI (2023)'!$V40)*('ＳＲＶ2023材料送付日程表 (report)'!$G$12:$BH$12='SRI (2023)'!LA$3)*('ＳＲＶ2023材料送付日程表 (report)'!$G$14:$BH$108))</f>
        <v>0</v>
      </c>
      <c r="LB40" s="146">
        <f>SUMPRODUCT(('ＳＲＶ2023材料送付日程表 (report)'!$B$14:$B$108='SRI (2023)'!$V40)*('ＳＲＶ2023材料送付日程表 (report)'!$G$12:$BH$12='SRI (2023)'!LB$3)*('ＳＲＶ2023材料送付日程表 (report)'!$G$14:$BH$108))</f>
        <v>0</v>
      </c>
      <c r="LC40" s="146">
        <f>SUMPRODUCT(('ＳＲＶ2023材料送付日程表 (report)'!$B$14:$B$108='SRI (2023)'!$V40)*('ＳＲＶ2023材料送付日程表 (report)'!$G$12:$BH$12='SRI (2023)'!LC$3)*('ＳＲＶ2023材料送付日程表 (report)'!$G$14:$BH$108))</f>
        <v>0</v>
      </c>
      <c r="LD40" s="146">
        <f>SUMPRODUCT(('ＳＲＶ2023材料送付日程表 (report)'!$B$14:$B$108='SRI (2023)'!$V40)*('ＳＲＶ2023材料送付日程表 (report)'!$G$12:$BH$12='SRI (2023)'!LD$3)*('ＳＲＶ2023材料送付日程表 (report)'!$G$14:$BH$108))</f>
        <v>0</v>
      </c>
      <c r="LE40" s="146">
        <f>SUMPRODUCT(('ＳＲＶ2023材料送付日程表 (report)'!$B$14:$B$108='SRI (2023)'!$V40)*('ＳＲＶ2023材料送付日程表 (report)'!$G$12:$BH$12='SRI (2023)'!LE$3)*('ＳＲＶ2023材料送付日程表 (report)'!$G$14:$BH$108))</f>
        <v>0</v>
      </c>
      <c r="LF40" s="146">
        <f>SUMPRODUCT(('ＳＲＶ2023材料送付日程表 (report)'!$B$14:$B$108='SRI (2023)'!$V40)*('ＳＲＶ2023材料送付日程表 (report)'!$G$12:$BH$12='SRI (2023)'!LF$3)*('ＳＲＶ2023材料送付日程表 (report)'!$G$14:$BH$108))</f>
        <v>0</v>
      </c>
      <c r="LG40" s="146">
        <f>SUMPRODUCT(('ＳＲＶ2023材料送付日程表 (report)'!$B$14:$B$108='SRI (2023)'!$V40)*('ＳＲＶ2023材料送付日程表 (report)'!$G$12:$BH$12='SRI (2023)'!LG$3)*('ＳＲＶ2023材料送付日程表 (report)'!$G$14:$BH$108))</f>
        <v>0</v>
      </c>
      <c r="LH40" s="146">
        <f>SUMPRODUCT(('ＳＲＶ2023材料送付日程表 (report)'!$B$14:$B$108='SRI (2023)'!$V40)*('ＳＲＶ2023材料送付日程表 (report)'!$G$12:$BH$12='SRI (2023)'!LH$3)*('ＳＲＶ2023材料送付日程表 (report)'!$G$14:$BH$108))</f>
        <v>0</v>
      </c>
      <c r="LI40" s="146">
        <f>SUMPRODUCT(('ＳＲＶ2023材料送付日程表 (report)'!$B$14:$B$108='SRI (2023)'!$V40)*('ＳＲＶ2023材料送付日程表 (report)'!$G$12:$BH$12='SRI (2023)'!LI$3)*('ＳＲＶ2023材料送付日程表 (report)'!$G$14:$BH$108))</f>
        <v>0</v>
      </c>
      <c r="LJ40" s="146">
        <f>SUMPRODUCT(('ＳＲＶ2023材料送付日程表 (report)'!$B$14:$B$108='SRI (2023)'!$V40)*('ＳＲＶ2023材料送付日程表 (report)'!$G$12:$BH$12='SRI (2023)'!LJ$3)*('ＳＲＶ2023材料送付日程表 (report)'!$G$14:$BH$108))</f>
        <v>0</v>
      </c>
      <c r="LK40" s="146">
        <f>SUMPRODUCT(('ＳＲＶ2023材料送付日程表 (report)'!$B$14:$B$108='SRI (2023)'!$V40)*('ＳＲＶ2023材料送付日程表 (report)'!$G$12:$BH$12='SRI (2023)'!LK$3)*('ＳＲＶ2023材料送付日程表 (report)'!$G$14:$BH$108))</f>
        <v>0</v>
      </c>
      <c r="LL40" s="146">
        <f>SUMPRODUCT(('ＳＲＶ2023材料送付日程表 (report)'!$B$14:$B$108='SRI (2023)'!$V40)*('ＳＲＶ2023材料送付日程表 (report)'!$G$12:$BH$12='SRI (2023)'!LL$3)*('ＳＲＶ2023材料送付日程表 (report)'!$G$14:$BH$108))</f>
        <v>0</v>
      </c>
      <c r="LM40" s="146">
        <f>SUMPRODUCT(('ＳＲＶ2023材料送付日程表 (report)'!$B$14:$B$108='SRI (2023)'!$V40)*('ＳＲＶ2023材料送付日程表 (report)'!$G$12:$BH$12='SRI (2023)'!LM$3)*('ＳＲＶ2023材料送付日程表 (report)'!$G$14:$BH$108))</f>
        <v>0</v>
      </c>
      <c r="LN40" s="146">
        <f>SUMPRODUCT(('ＳＲＶ2023材料送付日程表 (report)'!$B$14:$B$108='SRI (2023)'!$V40)*('ＳＲＶ2023材料送付日程表 (report)'!$G$12:$BH$12='SRI (2023)'!LN$3)*('ＳＲＶ2023材料送付日程表 (report)'!$G$14:$BH$108))</f>
        <v>0</v>
      </c>
      <c r="LO40" s="146">
        <f>SUMPRODUCT(('ＳＲＶ2023材料送付日程表 (report)'!$B$14:$B$108='SRI (2023)'!$V40)*('ＳＲＶ2023材料送付日程表 (report)'!$G$12:$BH$12='SRI (2023)'!LO$3)*('ＳＲＶ2023材料送付日程表 (report)'!$G$14:$BH$108))</f>
        <v>0</v>
      </c>
      <c r="LP40" s="146">
        <f>SUMPRODUCT(('ＳＲＶ2023材料送付日程表 (report)'!$B$14:$B$108='SRI (2023)'!$V40)*('ＳＲＶ2023材料送付日程表 (report)'!$G$12:$BH$12='SRI (2023)'!LP$3)*('ＳＲＶ2023材料送付日程表 (report)'!$G$14:$BH$108))</f>
        <v>0</v>
      </c>
      <c r="LQ40" s="146">
        <f>SUMPRODUCT(('ＳＲＶ2023材料送付日程表 (report)'!$B$14:$B$108='SRI (2023)'!$V40)*('ＳＲＶ2023材料送付日程表 (report)'!$G$12:$BH$12='SRI (2023)'!LQ$3)*('ＳＲＶ2023材料送付日程表 (report)'!$G$14:$BH$108))</f>
        <v>0</v>
      </c>
      <c r="LR40" s="146">
        <f>SUMPRODUCT(('ＳＲＶ2023材料送付日程表 (report)'!$B$14:$B$108='SRI (2023)'!$V40)*('ＳＲＶ2023材料送付日程表 (report)'!$G$12:$BH$12='SRI (2023)'!LR$3)*('ＳＲＶ2023材料送付日程表 (report)'!$G$14:$BH$108))</f>
        <v>0</v>
      </c>
      <c r="LS40" s="146">
        <f>SUMPRODUCT(('ＳＲＶ2023材料送付日程表 (report)'!$B$14:$B$108='SRI (2023)'!$V40)*('ＳＲＶ2023材料送付日程表 (report)'!$G$12:$BH$12='SRI (2023)'!LS$3)*('ＳＲＶ2023材料送付日程表 (report)'!$G$14:$BH$108))</f>
        <v>0</v>
      </c>
      <c r="LT40" s="146">
        <f>SUMPRODUCT(('ＳＲＶ2023材料送付日程表 (report)'!$B$14:$B$108='SRI (2023)'!$V40)*('ＳＲＶ2023材料送付日程表 (report)'!$G$12:$BH$12='SRI (2023)'!LT$3)*('ＳＲＶ2023材料送付日程表 (report)'!$G$14:$BH$108))</f>
        <v>0</v>
      </c>
      <c r="LU40" s="146">
        <f>SUMPRODUCT(('ＳＲＶ2023材料送付日程表 (report)'!$B$14:$B$108='SRI (2023)'!$V40)*('ＳＲＶ2023材料送付日程表 (report)'!$G$12:$BH$12='SRI (2023)'!LU$3)*('ＳＲＶ2023材料送付日程表 (report)'!$G$14:$BH$108))</f>
        <v>0</v>
      </c>
      <c r="LV40" s="146">
        <f>SUMPRODUCT(('ＳＲＶ2023材料送付日程表 (report)'!$B$14:$B$108='SRI (2023)'!$V40)*('ＳＲＶ2023材料送付日程表 (report)'!$G$12:$BH$12='SRI (2023)'!LV$3)*('ＳＲＶ2023材料送付日程表 (report)'!$G$14:$BH$108))</f>
        <v>0</v>
      </c>
      <c r="LW40" s="146">
        <f>SUMPRODUCT(('ＳＲＶ2023材料送付日程表 (report)'!$B$14:$B$108='SRI (2023)'!$V40)*('ＳＲＶ2023材料送付日程表 (report)'!$G$12:$BH$12='SRI (2023)'!LW$3)*('ＳＲＶ2023材料送付日程表 (report)'!$G$14:$BH$108))</f>
        <v>0</v>
      </c>
      <c r="LX40" s="146">
        <f>SUMPRODUCT(('ＳＲＶ2023材料送付日程表 (report)'!$B$14:$B$108='SRI (2023)'!$V40)*('ＳＲＶ2023材料送付日程表 (report)'!$G$12:$BH$12='SRI (2023)'!LX$3)*('ＳＲＶ2023材料送付日程表 (report)'!$G$14:$BH$108))</f>
        <v>0</v>
      </c>
      <c r="LY40" s="146">
        <f>SUMPRODUCT(('ＳＲＶ2023材料送付日程表 (report)'!$B$14:$B$108='SRI (2023)'!$V40)*('ＳＲＶ2023材料送付日程表 (report)'!$G$12:$BH$12='SRI (2023)'!LY$3)*('ＳＲＶ2023材料送付日程表 (report)'!$G$14:$BH$108))</f>
        <v>0</v>
      </c>
      <c r="LZ40" s="146">
        <f>SUMPRODUCT(('ＳＲＶ2023材料送付日程表 (report)'!$B$14:$B$108='SRI (2023)'!$V40)*('ＳＲＶ2023材料送付日程表 (report)'!$G$12:$BH$12='SRI (2023)'!LZ$3)*('ＳＲＶ2023材料送付日程表 (report)'!$G$14:$BH$108))</f>
        <v>0</v>
      </c>
      <c r="MA40" s="146">
        <f>SUMPRODUCT(('ＳＲＶ2023材料送付日程表 (report)'!$B$14:$B$108='SRI (2023)'!$V40)*('ＳＲＶ2023材料送付日程表 (report)'!$G$12:$BH$12='SRI (2023)'!MA$3)*('ＳＲＶ2023材料送付日程表 (report)'!$G$14:$BH$108))</f>
        <v>0</v>
      </c>
      <c r="MB40" s="146">
        <f>SUMPRODUCT(('ＳＲＶ2023材料送付日程表 (report)'!$B$14:$B$108='SRI (2023)'!$V40)*('ＳＲＶ2023材料送付日程表 (report)'!$G$12:$BH$12='SRI (2023)'!MB$3)*('ＳＲＶ2023材料送付日程表 (report)'!$G$14:$BH$108))</f>
        <v>0</v>
      </c>
      <c r="MC40" s="146">
        <f>SUMPRODUCT(('ＳＲＶ2023材料送付日程表 (report)'!$B$14:$B$108='SRI (2023)'!$V40)*('ＳＲＶ2023材料送付日程表 (report)'!$G$12:$BH$12='SRI (2023)'!MC$3)*('ＳＲＶ2023材料送付日程表 (report)'!$G$14:$BH$108))</f>
        <v>0</v>
      </c>
      <c r="MD40" s="146">
        <f>SUMPRODUCT(('ＳＲＶ2023材料送付日程表 (report)'!$B$14:$B$108='SRI (2023)'!$V40)*('ＳＲＶ2023材料送付日程表 (report)'!$G$12:$BH$12='SRI (2023)'!MD$3)*('ＳＲＶ2023材料送付日程表 (report)'!$G$14:$BH$108))</f>
        <v>0</v>
      </c>
      <c r="ME40" s="146">
        <f>SUMPRODUCT(('ＳＲＶ2023材料送付日程表 (report)'!$B$14:$B$108='SRI (2023)'!$V40)*('ＳＲＶ2023材料送付日程表 (report)'!$G$12:$BH$12='SRI (2023)'!ME$3)*('ＳＲＶ2023材料送付日程表 (report)'!$G$14:$BH$108))</f>
        <v>0</v>
      </c>
      <c r="MF40" s="146">
        <f>SUMPRODUCT(('ＳＲＶ2023材料送付日程表 (report)'!$B$14:$B$108='SRI (2023)'!$V40)*('ＳＲＶ2023材料送付日程表 (report)'!$G$12:$BH$12='SRI (2023)'!MF$3)*('ＳＲＶ2023材料送付日程表 (report)'!$G$14:$BH$108))</f>
        <v>0</v>
      </c>
      <c r="MG40" s="146">
        <f>SUMPRODUCT(('ＳＲＶ2023材料送付日程表 (report)'!$B$14:$B$108='SRI (2023)'!$V40)*('ＳＲＶ2023材料送付日程表 (report)'!$G$12:$BH$12='SRI (2023)'!MG$3)*('ＳＲＶ2023材料送付日程表 (report)'!$G$14:$BH$108))</f>
        <v>0</v>
      </c>
      <c r="MH40" s="146">
        <f>SUMPRODUCT(('ＳＲＶ2023材料送付日程表 (report)'!$B$14:$B$108='SRI (2023)'!$V40)*('ＳＲＶ2023材料送付日程表 (report)'!$G$12:$BH$12='SRI (2023)'!MH$3)*('ＳＲＶ2023材料送付日程表 (report)'!$G$14:$BH$108))</f>
        <v>0</v>
      </c>
      <c r="MI40" s="146">
        <f>SUMPRODUCT(('ＳＲＶ2023材料送付日程表 (report)'!$B$14:$B$108='SRI (2023)'!$V40)*('ＳＲＶ2023材料送付日程表 (report)'!$G$12:$BH$12='SRI (2023)'!MI$3)*('ＳＲＶ2023材料送付日程表 (report)'!$G$14:$BH$108))</f>
        <v>0</v>
      </c>
      <c r="MJ40" s="146">
        <f>SUMPRODUCT(('ＳＲＶ2023材料送付日程表 (report)'!$B$14:$B$108='SRI (2023)'!$V40)*('ＳＲＶ2023材料送付日程表 (report)'!$G$12:$BH$12='SRI (2023)'!MJ$3)*('ＳＲＶ2023材料送付日程表 (report)'!$G$14:$BH$108))</f>
        <v>0</v>
      </c>
      <c r="MK40" s="146">
        <f>SUMPRODUCT(('ＳＲＶ2023材料送付日程表 (report)'!$B$14:$B$108='SRI (2023)'!$V40)*('ＳＲＶ2023材料送付日程表 (report)'!$G$12:$BH$12='SRI (2023)'!MK$3)*('ＳＲＶ2023材料送付日程表 (report)'!$G$14:$BH$108))</f>
        <v>0</v>
      </c>
      <c r="ML40" s="146">
        <f>SUMPRODUCT(('ＳＲＶ2023材料送付日程表 (report)'!$B$14:$B$108='SRI (2023)'!$V40)*('ＳＲＶ2023材料送付日程表 (report)'!$G$12:$BH$12='SRI (2023)'!ML$3)*('ＳＲＶ2023材料送付日程表 (report)'!$G$14:$BH$108))</f>
        <v>0</v>
      </c>
      <c r="MM40" s="146">
        <f>SUMPRODUCT(('ＳＲＶ2023材料送付日程表 (report)'!$B$14:$B$108='SRI (2023)'!$V40)*('ＳＲＶ2023材料送付日程表 (report)'!$G$12:$BH$12='SRI (2023)'!MM$3)*('ＳＲＶ2023材料送付日程表 (report)'!$G$14:$BH$108))</f>
        <v>0</v>
      </c>
      <c r="MN40" s="146">
        <f>SUMPRODUCT(('ＳＲＶ2023材料送付日程表 (report)'!$B$14:$B$108='SRI (2023)'!$V40)*('ＳＲＶ2023材料送付日程表 (report)'!$G$12:$BH$12='SRI (2023)'!MN$3)*('ＳＲＶ2023材料送付日程表 (report)'!$G$14:$BH$108))</f>
        <v>0</v>
      </c>
      <c r="MO40" s="146">
        <f>SUMPRODUCT(('ＳＲＶ2023材料送付日程表 (report)'!$B$14:$B$108='SRI (2023)'!$V40)*('ＳＲＶ2023材料送付日程表 (report)'!$G$12:$BH$12='SRI (2023)'!MO$3)*('ＳＲＶ2023材料送付日程表 (report)'!$G$14:$BH$108))</f>
        <v>0</v>
      </c>
      <c r="MP40" s="146">
        <f>SUMPRODUCT(('ＳＲＶ2023材料送付日程表 (report)'!$B$14:$B$108='SRI (2023)'!$V40)*('ＳＲＶ2023材料送付日程表 (report)'!$G$12:$BH$12='SRI (2023)'!MP$3)*('ＳＲＶ2023材料送付日程表 (report)'!$G$14:$BH$108))</f>
        <v>0</v>
      </c>
      <c r="MQ40" s="146">
        <f>SUMPRODUCT(('ＳＲＶ2023材料送付日程表 (report)'!$B$14:$B$108='SRI (2023)'!$V40)*('ＳＲＶ2023材料送付日程表 (report)'!$G$12:$BH$12='SRI (2023)'!MQ$3)*('ＳＲＶ2023材料送付日程表 (report)'!$G$14:$BH$108))</f>
        <v>0</v>
      </c>
      <c r="MR40" s="146">
        <f>SUMPRODUCT(('ＳＲＶ2023材料送付日程表 (report)'!$B$14:$B$108='SRI (2023)'!$V40)*('ＳＲＶ2023材料送付日程表 (report)'!$G$12:$BH$12='SRI (2023)'!MR$3)*('ＳＲＶ2023材料送付日程表 (report)'!$G$14:$BH$108))</f>
        <v>0</v>
      </c>
      <c r="MS40" s="146">
        <f>SUMPRODUCT(('ＳＲＶ2023材料送付日程表 (report)'!$B$14:$B$108='SRI (2023)'!$V40)*('ＳＲＶ2023材料送付日程表 (report)'!$G$12:$BH$12='SRI (2023)'!MS$3)*('ＳＲＶ2023材料送付日程表 (report)'!$G$14:$BH$108))</f>
        <v>0</v>
      </c>
      <c r="MT40" s="146">
        <f>SUMPRODUCT(('ＳＲＶ2023材料送付日程表 (report)'!$B$14:$B$108='SRI (2023)'!$V40)*('ＳＲＶ2023材料送付日程表 (report)'!$G$12:$BH$12='SRI (2023)'!MT$3)*('ＳＲＶ2023材料送付日程表 (report)'!$G$14:$BH$108))</f>
        <v>0</v>
      </c>
      <c r="MU40" s="146">
        <f>SUMPRODUCT(('ＳＲＶ2023材料送付日程表 (report)'!$B$14:$B$108='SRI (2023)'!$V40)*('ＳＲＶ2023材料送付日程表 (report)'!$G$12:$BH$12='SRI (2023)'!MU$3)*('ＳＲＶ2023材料送付日程表 (report)'!$G$14:$BH$108))</f>
        <v>0</v>
      </c>
      <c r="MV40" s="146">
        <f>SUMPRODUCT(('ＳＲＶ2023材料送付日程表 (report)'!$B$14:$B$108='SRI (2023)'!$V40)*('ＳＲＶ2023材料送付日程表 (report)'!$G$12:$BH$12='SRI (2023)'!MV$3)*('ＳＲＶ2023材料送付日程表 (report)'!$G$14:$BH$108))</f>
        <v>0</v>
      </c>
      <c r="MW40" s="146">
        <f>SUMPRODUCT(('ＳＲＶ2023材料送付日程表 (report)'!$B$14:$B$108='SRI (2023)'!$V40)*('ＳＲＶ2023材料送付日程表 (report)'!$G$12:$BH$12='SRI (2023)'!MW$3)*('ＳＲＶ2023材料送付日程表 (report)'!$G$14:$BH$108))</f>
        <v>0</v>
      </c>
      <c r="MX40" s="146">
        <f>SUMPRODUCT(('ＳＲＶ2023材料送付日程表 (report)'!$B$14:$B$108='SRI (2023)'!$V40)*('ＳＲＶ2023材料送付日程表 (report)'!$G$12:$BH$12='SRI (2023)'!MX$3)*('ＳＲＶ2023材料送付日程表 (report)'!$G$14:$BH$108))</f>
        <v>0</v>
      </c>
      <c r="MY40" s="146">
        <f>SUMPRODUCT(('ＳＲＶ2023材料送付日程表 (report)'!$B$14:$B$108='SRI (2023)'!$V40)*('ＳＲＶ2023材料送付日程表 (report)'!$G$12:$BH$12='SRI (2023)'!MY$3)*('ＳＲＶ2023材料送付日程表 (report)'!$G$14:$BH$108))</f>
        <v>0</v>
      </c>
      <c r="MZ40" s="146">
        <f>SUMPRODUCT(('ＳＲＶ2023材料送付日程表 (report)'!$B$14:$B$108='SRI (2023)'!$V40)*('ＳＲＶ2023材料送付日程表 (report)'!$G$12:$BH$12='SRI (2023)'!MZ$3)*('ＳＲＶ2023材料送付日程表 (report)'!$G$14:$BH$108))</f>
        <v>0</v>
      </c>
      <c r="NA40" s="146">
        <f>SUMPRODUCT(('ＳＲＶ2023材料送付日程表 (report)'!$B$14:$B$108='SRI (2023)'!$V40)*('ＳＲＶ2023材料送付日程表 (report)'!$G$12:$BH$12='SRI (2023)'!NA$3)*('ＳＲＶ2023材料送付日程表 (report)'!$G$14:$BH$108))</f>
        <v>0</v>
      </c>
      <c r="NB40" s="146">
        <f>SUMPRODUCT(('ＳＲＶ2023材料送付日程表 (report)'!$B$14:$B$108='SRI (2023)'!$V40)*('ＳＲＶ2023材料送付日程表 (report)'!$G$12:$BH$12='SRI (2023)'!NB$3)*('ＳＲＶ2023材料送付日程表 (report)'!$G$14:$BH$108))</f>
        <v>0</v>
      </c>
      <c r="NC40" s="146">
        <f>SUMPRODUCT(('ＳＲＶ2023材料送付日程表 (report)'!$B$14:$B$108='SRI (2023)'!$V40)*('ＳＲＶ2023材料送付日程表 (report)'!$G$12:$BH$12='SRI (2023)'!NC$3)*('ＳＲＶ2023材料送付日程表 (report)'!$G$14:$BH$108))</f>
        <v>0</v>
      </c>
      <c r="ND40" s="146">
        <f>SUMPRODUCT(('ＳＲＶ2023材料送付日程表 (report)'!$B$14:$B$108='SRI (2023)'!$V40)*('ＳＲＶ2023材料送付日程表 (report)'!$G$12:$BH$12='SRI (2023)'!ND$3)*('ＳＲＶ2023材料送付日程表 (report)'!$G$14:$BH$108))</f>
        <v>0</v>
      </c>
      <c r="NE40" s="146">
        <f>SUMPRODUCT(('ＳＲＶ2023材料送付日程表 (report)'!$B$14:$B$108='SRI (2023)'!$V40)*('ＳＲＶ2023材料送付日程表 (report)'!$G$12:$BH$12='SRI (2023)'!NE$3)*('ＳＲＶ2023材料送付日程表 (report)'!$G$14:$BH$108))</f>
        <v>0</v>
      </c>
      <c r="NF40" s="146">
        <f>SUMPRODUCT(('ＳＲＶ2023材料送付日程表 (report)'!$B$14:$B$108='SRI (2023)'!$V40)*('ＳＲＶ2023材料送付日程表 (report)'!$G$12:$BH$12='SRI (2023)'!NF$3)*('ＳＲＶ2023材料送付日程表 (report)'!$G$14:$BH$108))</f>
        <v>0</v>
      </c>
      <c r="NG40" s="146">
        <f>SUMPRODUCT(('ＳＲＶ2023材料送付日程表 (report)'!$B$14:$B$108='SRI (2023)'!$V40)*('ＳＲＶ2023材料送付日程表 (report)'!$G$12:$BH$12='SRI (2023)'!NG$3)*('ＳＲＶ2023材料送付日程表 (report)'!$G$14:$BH$108))</f>
        <v>0</v>
      </c>
      <c r="NH40" s="146">
        <f>SUMPRODUCT(('ＳＲＶ2023材料送付日程表 (report)'!$B$14:$B$108='SRI (2023)'!$V40)*('ＳＲＶ2023材料送付日程表 (report)'!$G$12:$BH$12='SRI (2023)'!NH$3)*('ＳＲＶ2023材料送付日程表 (report)'!$G$14:$BH$108))</f>
        <v>0</v>
      </c>
      <c r="NI40" s="146">
        <f>SUMPRODUCT(('ＳＲＶ2023材料送付日程表 (report)'!$B$14:$B$108='SRI (2023)'!$V40)*('ＳＲＶ2023材料送付日程表 (report)'!$G$12:$BH$12='SRI (2023)'!NI$3)*('ＳＲＶ2023材料送付日程表 (report)'!$G$14:$BH$108))</f>
        <v>0</v>
      </c>
      <c r="NJ40" s="146">
        <f>SUMPRODUCT(('ＳＲＶ2023材料送付日程表 (report)'!$B$14:$B$108='SRI (2023)'!$V40)*('ＳＲＶ2023材料送付日程表 (report)'!$G$12:$BH$12='SRI (2023)'!NJ$3)*('ＳＲＶ2023材料送付日程表 (report)'!$G$14:$BH$108))</f>
        <v>0</v>
      </c>
      <c r="NK40" s="146">
        <f>SUMPRODUCT(('ＳＲＶ2023材料送付日程表 (report)'!$B$14:$B$108='SRI (2023)'!$V40)*('ＳＲＶ2023材料送付日程表 (report)'!$G$12:$BH$12='SRI (2023)'!NK$3)*('ＳＲＶ2023材料送付日程表 (report)'!$G$14:$BH$108))</f>
        <v>0</v>
      </c>
      <c r="NL40" s="146">
        <f>SUMPRODUCT(('ＳＲＶ2023材料送付日程表 (report)'!$B$14:$B$108='SRI (2023)'!$V40)*('ＳＲＶ2023材料送付日程表 (report)'!$G$12:$BH$12='SRI (2023)'!NL$3)*('ＳＲＶ2023材料送付日程表 (report)'!$G$14:$BH$108))</f>
        <v>0</v>
      </c>
      <c r="NM40" s="146">
        <f>SUMPRODUCT(('ＳＲＶ2023材料送付日程表 (report)'!$B$14:$B$108='SRI (2023)'!$V40)*('ＳＲＶ2023材料送付日程表 (report)'!$G$12:$BH$12='SRI (2023)'!NM$3)*('ＳＲＶ2023材料送付日程表 (report)'!$G$14:$BH$108))</f>
        <v>0</v>
      </c>
      <c r="NN40" s="146">
        <f>SUMPRODUCT(('ＳＲＶ2023材料送付日程表 (report)'!$B$14:$B$108='SRI (2023)'!$V40)*('ＳＲＶ2023材料送付日程表 (report)'!$G$12:$BH$12='SRI (2023)'!NN$3)*('ＳＲＶ2023材料送付日程表 (report)'!$G$14:$BH$108))</f>
        <v>0</v>
      </c>
      <c r="NO40" s="146">
        <f>SUMPRODUCT(('ＳＲＶ2023材料送付日程表 (report)'!$B$14:$B$108='SRI (2023)'!$V40)*('ＳＲＶ2023材料送付日程表 (report)'!$G$12:$BH$12='SRI (2023)'!NO$3)*('ＳＲＶ2023材料送付日程表 (report)'!$G$14:$BH$108))</f>
        <v>0</v>
      </c>
      <c r="NP40" s="146">
        <f>SUMPRODUCT(('ＳＲＶ2023材料送付日程表 (report)'!$B$14:$B$108='SRI (2023)'!$V40)*('ＳＲＶ2023材料送付日程表 (report)'!$G$12:$BH$12='SRI (2023)'!NP$3)*('ＳＲＶ2023材料送付日程表 (report)'!$G$14:$BH$108))</f>
        <v>0</v>
      </c>
      <c r="NQ40" s="146">
        <f>SUMPRODUCT(('ＳＲＶ2023材料送付日程表 (report)'!$B$14:$B$108='SRI (2023)'!$V40)*('ＳＲＶ2023材料送付日程表 (report)'!$G$12:$BH$12='SRI (2023)'!NQ$3)*('ＳＲＶ2023材料送付日程表 (report)'!$G$14:$BH$108))</f>
        <v>0</v>
      </c>
      <c r="NR40" s="146">
        <f>SUMPRODUCT(('ＳＲＶ2023材料送付日程表 (report)'!$B$14:$B$108='SRI (2023)'!$V40)*('ＳＲＶ2023材料送付日程表 (report)'!$G$12:$BH$12='SRI (2023)'!NR$3)*('ＳＲＶ2023材料送付日程表 (report)'!$G$14:$BH$108))</f>
        <v>0</v>
      </c>
      <c r="NS40" s="146">
        <f>SUMPRODUCT(('ＳＲＶ2023材料送付日程表 (report)'!$B$14:$B$108='SRI (2023)'!$V40)*('ＳＲＶ2023材料送付日程表 (report)'!$G$12:$BH$12='SRI (2023)'!NS$3)*('ＳＲＶ2023材料送付日程表 (report)'!$G$14:$BH$108))</f>
        <v>0</v>
      </c>
      <c r="NT40" s="146">
        <f>SUMPRODUCT(('ＳＲＶ2023材料送付日程表 (report)'!$B$14:$B$108='SRI (2023)'!$V40)*('ＳＲＶ2023材料送付日程表 (report)'!$G$12:$BH$12='SRI (2023)'!NT$3)*('ＳＲＶ2023材料送付日程表 (report)'!$G$14:$BH$108))</f>
        <v>0</v>
      </c>
      <c r="NU40" s="146">
        <f>SUMPRODUCT(('ＳＲＶ2023材料送付日程表 (report)'!$B$14:$B$108='SRI (2023)'!$V40)*('ＳＲＶ2023材料送付日程表 (report)'!$G$12:$BH$12='SRI (2023)'!NU$3)*('ＳＲＶ2023材料送付日程表 (report)'!$G$14:$BH$108))</f>
        <v>0</v>
      </c>
      <c r="NV40" s="146">
        <f>SUMPRODUCT(('ＳＲＶ2023材料送付日程表 (report)'!$B$14:$B$108='SRI (2023)'!$V40)*('ＳＲＶ2023材料送付日程表 (report)'!$G$12:$BH$12='SRI (2023)'!NV$3)*('ＳＲＶ2023材料送付日程表 (report)'!$G$14:$BH$108))</f>
        <v>0</v>
      </c>
      <c r="NW40" s="146">
        <f>SUMPRODUCT(('ＳＲＶ2023材料送付日程表 (report)'!$B$14:$B$108='SRI (2023)'!$V40)*('ＳＲＶ2023材料送付日程表 (report)'!$G$12:$BH$12='SRI (2023)'!NW$3)*('ＳＲＶ2023材料送付日程表 (report)'!$G$14:$BH$108))</f>
        <v>0</v>
      </c>
    </row>
    <row r="41" spans="2:387" s="138" customFormat="1" ht="15">
      <c r="B41" s="143">
        <f t="shared" si="11"/>
        <v>0</v>
      </c>
      <c r="C41" s="143">
        <f t="shared" si="11"/>
        <v>0</v>
      </c>
      <c r="D41" s="143">
        <f t="shared" si="11"/>
        <v>0</v>
      </c>
      <c r="E41" s="143">
        <f t="shared" si="11"/>
        <v>35280</v>
      </c>
      <c r="F41" s="143">
        <f t="shared" si="11"/>
        <v>32760</v>
      </c>
      <c r="G41" s="143">
        <f t="shared" si="11"/>
        <v>25200</v>
      </c>
      <c r="H41" s="143">
        <f t="shared" si="11"/>
        <v>0</v>
      </c>
      <c r="I41" s="143">
        <f t="shared" si="11"/>
        <v>0</v>
      </c>
      <c r="J41" s="143">
        <f t="shared" si="11"/>
        <v>0</v>
      </c>
      <c r="K41" s="143">
        <f t="shared" si="11"/>
        <v>0</v>
      </c>
      <c r="L41" s="143">
        <f t="shared" si="12"/>
        <v>0</v>
      </c>
      <c r="M41" s="143">
        <f t="shared" si="12"/>
        <v>0</v>
      </c>
      <c r="N41" s="143">
        <f t="shared" si="12"/>
        <v>0</v>
      </c>
      <c r="O41" s="143">
        <f t="shared" si="12"/>
        <v>0</v>
      </c>
      <c r="P41" s="143">
        <f t="shared" si="12"/>
        <v>0</v>
      </c>
      <c r="Q41" s="143">
        <f t="shared" si="12"/>
        <v>0</v>
      </c>
      <c r="R41" s="143">
        <f t="shared" si="12"/>
        <v>0</v>
      </c>
      <c r="S41" s="143">
        <f t="shared" si="12"/>
        <v>0</v>
      </c>
      <c r="U41" s="144" t="s">
        <v>91</v>
      </c>
      <c r="V41" s="145" t="s">
        <v>91</v>
      </c>
      <c r="W41" s="146">
        <f>SUMPRODUCT(('ＳＲＶ2023材料送付日程表 (report)'!$B$14:$B$108='SRI (2023)'!$V41)*('ＳＲＶ2023材料送付日程表 (report)'!$G$12:$BH$12='SRI (2023)'!W$3)*('ＳＲＶ2023材料送付日程表 (report)'!$G$14:$BH$108))</f>
        <v>12096</v>
      </c>
      <c r="X41" s="146">
        <f>SUMPRODUCT(('ＳＲＶ2023材料送付日程表 (report)'!$B$14:$B$108='SRI (2023)'!$V41)*('ＳＲＶ2023材料送付日程表 (report)'!$G$12:$BH$12='SRI (2023)'!X$3)*('ＳＲＶ2023材料送付日程表 (report)'!$G$14:$BH$108))</f>
        <v>0</v>
      </c>
      <c r="Y41" s="146">
        <f>SUMPRODUCT(('ＳＲＶ2023材料送付日程表 (report)'!$B$14:$B$108='SRI (2023)'!$V41)*('ＳＲＶ2023材料送付日程表 (report)'!$G$12:$BH$12='SRI (2023)'!Y$3)*('ＳＲＶ2023材料送付日程表 (report)'!$G$14:$BH$108))</f>
        <v>0</v>
      </c>
      <c r="Z41" s="146">
        <f>SUMPRODUCT(('ＳＲＶ2023材料送付日程表 (report)'!$B$14:$B$108='SRI (2023)'!$V41)*('ＳＲＶ2023材料送付日程表 (report)'!$G$12:$BH$12='SRI (2023)'!Z$3)*('ＳＲＶ2023材料送付日程表 (report)'!$G$14:$BH$108))</f>
        <v>0</v>
      </c>
      <c r="AA41" s="146">
        <f>SUMPRODUCT(('ＳＲＶ2023材料送付日程表 (report)'!$B$14:$B$108='SRI (2023)'!$V41)*('ＳＲＶ2023材料送付日程表 (report)'!$G$12:$BH$12='SRI (2023)'!AA$3)*('ＳＲＶ2023材料送付日程表 (report)'!$G$14:$BH$108))</f>
        <v>0</v>
      </c>
      <c r="AB41" s="146">
        <f>SUMPRODUCT(('ＳＲＶ2023材料送付日程表 (report)'!$B$14:$B$108='SRI (2023)'!$V41)*('ＳＲＶ2023材料送付日程表 (report)'!$G$12:$BH$12='SRI (2023)'!AB$3)*('ＳＲＶ2023材料送付日程表 (report)'!$G$14:$BH$108))</f>
        <v>0</v>
      </c>
      <c r="AC41" s="146">
        <f>SUMPRODUCT(('ＳＲＶ2023材料送付日程表 (report)'!$B$14:$B$108='SRI (2023)'!$V41)*('ＳＲＶ2023材料送付日程表 (report)'!$G$12:$BH$12='SRI (2023)'!AC$3)*('ＳＲＶ2023材料送付日程表 (report)'!$G$14:$BH$108))</f>
        <v>0</v>
      </c>
      <c r="AD41" s="146">
        <f>SUMPRODUCT(('ＳＲＶ2023材料送付日程表 (report)'!$B$14:$B$108='SRI (2023)'!$V41)*('ＳＲＶ2023材料送付日程表 (report)'!$G$12:$BH$12='SRI (2023)'!AD$3)*('ＳＲＶ2023材料送付日程表 (report)'!$G$14:$BH$108))</f>
        <v>7560</v>
      </c>
      <c r="AE41" s="146">
        <f>SUMPRODUCT(('ＳＲＶ2023材料送付日程表 (report)'!$B$14:$B$108='SRI (2023)'!$V41)*('ＳＲＶ2023材料送付日程表 (report)'!$G$12:$BH$12='SRI (2023)'!AE$3)*('ＳＲＶ2023材料送付日程表 (report)'!$G$14:$BH$108))</f>
        <v>0</v>
      </c>
      <c r="AF41" s="146">
        <f>SUMPRODUCT(('ＳＲＶ2023材料送付日程表 (report)'!$B$14:$B$108='SRI (2023)'!$V41)*('ＳＲＶ2023材料送付日程表 (report)'!$G$12:$BH$12='SRI (2023)'!AF$3)*('ＳＲＶ2023材料送付日程表 (report)'!$G$14:$BH$108))</f>
        <v>0</v>
      </c>
      <c r="AG41" s="146">
        <f>SUMPRODUCT(('ＳＲＶ2023材料送付日程表 (report)'!$B$14:$B$108='SRI (2023)'!$V41)*('ＳＲＶ2023材料送付日程表 (report)'!$G$12:$BH$12='SRI (2023)'!AG$3)*('ＳＲＶ2023材料送付日程表 (report)'!$G$14:$BH$108))</f>
        <v>0</v>
      </c>
      <c r="AH41" s="146">
        <f>SUMPRODUCT(('ＳＲＶ2023材料送付日程表 (report)'!$B$14:$B$108='SRI (2023)'!$V41)*('ＳＲＶ2023材料送付日程表 (report)'!$G$12:$BH$12='SRI (2023)'!AH$3)*('ＳＲＶ2023材料送付日程表 (report)'!$G$14:$BH$108))</f>
        <v>0</v>
      </c>
      <c r="AI41" s="146">
        <f>SUMPRODUCT(('ＳＲＶ2023材料送付日程表 (report)'!$B$14:$B$108='SRI (2023)'!$V41)*('ＳＲＶ2023材料送付日程表 (report)'!$G$12:$BH$12='SRI (2023)'!AI$3)*('ＳＲＶ2023材料送付日程表 (report)'!$G$14:$BH$108))</f>
        <v>0</v>
      </c>
      <c r="AJ41" s="146">
        <f>SUMPRODUCT(('ＳＲＶ2023材料送付日程表 (report)'!$B$14:$B$108='SRI (2023)'!$V41)*('ＳＲＶ2023材料送付日程表 (report)'!$G$12:$BH$12='SRI (2023)'!AJ$3)*('ＳＲＶ2023材料送付日程表 (report)'!$G$14:$BH$108))</f>
        <v>0</v>
      </c>
      <c r="AK41" s="146">
        <f>SUMPRODUCT(('ＳＲＶ2023材料送付日程表 (report)'!$B$14:$B$108='SRI (2023)'!$V41)*('ＳＲＶ2023材料送付日程表 (report)'!$G$12:$BH$12='SRI (2023)'!AK$3)*('ＳＲＶ2023材料送付日程表 (report)'!$G$14:$BH$108))</f>
        <v>6804</v>
      </c>
      <c r="AL41" s="146">
        <f>SUMPRODUCT(('ＳＲＶ2023材料送付日程表 (report)'!$B$14:$B$108='SRI (2023)'!$V41)*('ＳＲＶ2023材料送付日程表 (report)'!$G$12:$BH$12='SRI (2023)'!AL$3)*('ＳＲＶ2023材料送付日程表 (report)'!$G$14:$BH$108))</f>
        <v>0</v>
      </c>
      <c r="AM41" s="146">
        <f>SUMPRODUCT(('ＳＲＶ2023材料送付日程表 (report)'!$B$14:$B$108='SRI (2023)'!$V41)*('ＳＲＶ2023材料送付日程表 (report)'!$G$12:$BH$12='SRI (2023)'!AM$3)*('ＳＲＶ2023材料送付日程表 (report)'!$G$14:$BH$108))</f>
        <v>0</v>
      </c>
      <c r="AN41" s="146">
        <f>SUMPRODUCT(('ＳＲＶ2023材料送付日程表 (report)'!$B$14:$B$108='SRI (2023)'!$V41)*('ＳＲＶ2023材料送付日程表 (report)'!$G$12:$BH$12='SRI (2023)'!AN$3)*('ＳＲＶ2023材料送付日程表 (report)'!$G$14:$BH$108))</f>
        <v>0</v>
      </c>
      <c r="AO41" s="146">
        <f>SUMPRODUCT(('ＳＲＶ2023材料送付日程表 (report)'!$B$14:$B$108='SRI (2023)'!$V41)*('ＳＲＶ2023材料送付日程表 (report)'!$G$12:$BH$12='SRI (2023)'!AO$3)*('ＳＲＶ2023材料送付日程表 (report)'!$G$14:$BH$108))</f>
        <v>0</v>
      </c>
      <c r="AP41" s="146">
        <f>SUMPRODUCT(('ＳＲＶ2023材料送付日程表 (report)'!$B$14:$B$108='SRI (2023)'!$V41)*('ＳＲＶ2023材料送付日程表 (report)'!$G$12:$BH$12='SRI (2023)'!AP$3)*('ＳＲＶ2023材料送付日程表 (report)'!$G$14:$BH$108))</f>
        <v>0</v>
      </c>
      <c r="AQ41" s="146">
        <f>SUMPRODUCT(('ＳＲＶ2023材料送付日程表 (report)'!$B$14:$B$108='SRI (2023)'!$V41)*('ＳＲＶ2023材料送付日程表 (report)'!$G$12:$BH$12='SRI (2023)'!AQ$3)*('ＳＲＶ2023材料送付日程表 (report)'!$G$14:$BH$108))</f>
        <v>0</v>
      </c>
      <c r="AR41" s="146">
        <f>SUMPRODUCT(('ＳＲＶ2023材料送付日程表 (report)'!$B$14:$B$108='SRI (2023)'!$V41)*('ＳＲＶ2023材料送付日程表 (report)'!$G$12:$BH$12='SRI (2023)'!AR$3)*('ＳＲＶ2023材料送付日程表 (report)'!$G$14:$BH$108))</f>
        <v>0</v>
      </c>
      <c r="AS41" s="146">
        <f>SUMPRODUCT(('ＳＲＶ2023材料送付日程表 (report)'!$B$14:$B$108='SRI (2023)'!$V41)*('ＳＲＶ2023材料送付日程表 (report)'!$G$12:$BH$12='SRI (2023)'!AS$3)*('ＳＲＶ2023材料送付日程表 (report)'!$G$14:$BH$108))</f>
        <v>0</v>
      </c>
      <c r="AT41" s="146">
        <f>SUMPRODUCT(('ＳＲＶ2023材料送付日程表 (report)'!$B$14:$B$108='SRI (2023)'!$V41)*('ＳＲＶ2023材料送付日程表 (report)'!$G$12:$BH$12='SRI (2023)'!AT$3)*('ＳＲＶ2023材料送付日程表 (report)'!$G$14:$BH$108))</f>
        <v>0</v>
      </c>
      <c r="AU41" s="146">
        <f>SUMPRODUCT(('ＳＲＶ2023材料送付日程表 (report)'!$B$14:$B$108='SRI (2023)'!$V41)*('ＳＲＶ2023材料送付日程表 (report)'!$G$12:$BH$12='SRI (2023)'!AU$3)*('ＳＲＶ2023材料送付日程表 (report)'!$G$14:$BH$108))</f>
        <v>0</v>
      </c>
      <c r="AV41" s="146">
        <f>SUMPRODUCT(('ＳＲＶ2023材料送付日程表 (report)'!$B$14:$B$108='SRI (2023)'!$V41)*('ＳＲＶ2023材料送付日程表 (report)'!$G$12:$BH$12='SRI (2023)'!AV$3)*('ＳＲＶ2023材料送付日程表 (report)'!$G$14:$BH$108))</f>
        <v>0</v>
      </c>
      <c r="AW41" s="146">
        <f>SUMPRODUCT(('ＳＲＶ2023材料送付日程表 (report)'!$B$14:$B$108='SRI (2023)'!$V41)*('ＳＲＶ2023材料送付日程表 (report)'!$G$12:$BH$12='SRI (2023)'!AW$3)*('ＳＲＶ2023材料送付日程表 (report)'!$G$14:$BH$108))</f>
        <v>0</v>
      </c>
      <c r="AX41" s="146">
        <f>SUMPRODUCT(('ＳＲＶ2023材料送付日程表 (report)'!$B$14:$B$108='SRI (2023)'!$V41)*('ＳＲＶ2023材料送付日程表 (report)'!$G$12:$BH$12='SRI (2023)'!AX$3)*('ＳＲＶ2023材料送付日程表 (report)'!$G$14:$BH$108))</f>
        <v>0</v>
      </c>
      <c r="AY41" s="146">
        <f>SUMPRODUCT(('ＳＲＶ2023材料送付日程表 (report)'!$B$14:$B$108='SRI (2023)'!$V41)*('ＳＲＶ2023材料送付日程表 (report)'!$G$12:$BH$12='SRI (2023)'!AY$3)*('ＳＲＶ2023材料送付日程表 (report)'!$G$14:$BH$108))</f>
        <v>8820</v>
      </c>
      <c r="AZ41" s="146">
        <f>SUMPRODUCT(('ＳＲＶ2023材料送付日程表 (report)'!$B$14:$B$108='SRI (2023)'!$V41)*('ＳＲＶ2023材料送付日程表 (report)'!$G$12:$BH$12='SRI (2023)'!AZ$3)*('ＳＲＶ2023材料送付日程表 (report)'!$G$14:$BH$108))</f>
        <v>0</v>
      </c>
      <c r="BA41" s="146">
        <f>SUMPRODUCT(('ＳＲＶ2023材料送付日程表 (report)'!$B$14:$B$108='SRI (2023)'!$V41)*('ＳＲＶ2023材料送付日程表 (report)'!$G$12:$BH$12='SRI (2023)'!BA$3)*('ＳＲＶ2023材料送付日程表 (report)'!$G$14:$BH$108))</f>
        <v>0</v>
      </c>
      <c r="BB41" s="146">
        <f>SUMPRODUCT(('ＳＲＶ2023材料送付日程表 (report)'!$B$14:$B$108='SRI (2023)'!$V41)*('ＳＲＶ2023材料送付日程表 (report)'!$G$12:$BH$12='SRI (2023)'!BB$3)*('ＳＲＶ2023材料送付日程表 (report)'!$G$14:$BH$108))</f>
        <v>0</v>
      </c>
      <c r="BC41" s="146">
        <f>SUMPRODUCT(('ＳＲＶ2023材料送付日程表 (report)'!$B$14:$B$108='SRI (2023)'!$V41)*('ＳＲＶ2023材料送付日程表 (report)'!$G$12:$BH$12='SRI (2023)'!BC$3)*('ＳＲＶ2023材料送付日程表 (report)'!$G$14:$BH$108))</f>
        <v>0</v>
      </c>
      <c r="BD41" s="146">
        <f>SUMPRODUCT(('ＳＲＶ2023材料送付日程表 (report)'!$B$14:$B$108='SRI (2023)'!$V41)*('ＳＲＶ2023材料送付日程表 (report)'!$G$12:$BH$12='SRI (2023)'!BD$3)*('ＳＲＶ2023材料送付日程表 (report)'!$G$14:$BH$108))</f>
        <v>0</v>
      </c>
      <c r="BE41" s="146">
        <f>SUMPRODUCT(('ＳＲＶ2023材料送付日程表 (report)'!$B$14:$B$108='SRI (2023)'!$V41)*('ＳＲＶ2023材料送付日程表 (report)'!$G$12:$BH$12='SRI (2023)'!BE$3)*('ＳＲＶ2023材料送付日程表 (report)'!$G$14:$BH$108))</f>
        <v>0</v>
      </c>
      <c r="BF41" s="146">
        <f>SUMPRODUCT(('ＳＲＶ2023材料送付日程表 (report)'!$B$14:$B$108='SRI (2023)'!$V41)*('ＳＲＶ2023材料送付日程表 (report)'!$G$12:$BH$12='SRI (2023)'!BF$3)*('ＳＲＶ2023材料送付日程表 (report)'!$G$14:$BH$108))</f>
        <v>7308</v>
      </c>
      <c r="BG41" s="146">
        <f>SUMPRODUCT(('ＳＲＶ2023材料送付日程表 (report)'!$B$14:$B$108='SRI (2023)'!$V41)*('ＳＲＶ2023材料送付日程表 (report)'!$G$12:$BH$12='SRI (2023)'!BG$3)*('ＳＲＶ2023材料送付日程表 (report)'!$G$14:$BH$108))</f>
        <v>0</v>
      </c>
      <c r="BH41" s="146">
        <f>SUMPRODUCT(('ＳＲＶ2023材料送付日程表 (report)'!$B$14:$B$108='SRI (2023)'!$V41)*('ＳＲＶ2023材料送付日程表 (report)'!$G$12:$BH$12='SRI (2023)'!BH$3)*('ＳＲＶ2023材料送付日程表 (report)'!$G$14:$BH$108))</f>
        <v>0</v>
      </c>
      <c r="BI41" s="146">
        <f>SUMPRODUCT(('ＳＲＶ2023材料送付日程表 (report)'!$B$14:$B$108='SRI (2023)'!$V41)*('ＳＲＶ2023材料送付日程表 (report)'!$G$12:$BH$12='SRI (2023)'!BI$3)*('ＳＲＶ2023材料送付日程表 (report)'!$G$14:$BH$108))</f>
        <v>0</v>
      </c>
      <c r="BJ41" s="146">
        <f>SUMPRODUCT(('ＳＲＶ2023材料送付日程表 (report)'!$B$14:$B$108='SRI (2023)'!$V41)*('ＳＲＶ2023材料送付日程表 (report)'!$G$12:$BH$12='SRI (2023)'!BJ$3)*('ＳＲＶ2023材料送付日程表 (report)'!$G$14:$BH$108))</f>
        <v>0</v>
      </c>
      <c r="BK41" s="146">
        <f>SUMPRODUCT(('ＳＲＶ2023材料送付日程表 (report)'!$B$14:$B$108='SRI (2023)'!$V41)*('ＳＲＶ2023材料送付日程表 (report)'!$G$12:$BH$12='SRI (2023)'!BK$3)*('ＳＲＶ2023材料送付日程表 (report)'!$G$14:$BH$108))</f>
        <v>0</v>
      </c>
      <c r="BL41" s="146">
        <f>SUMPRODUCT(('ＳＲＶ2023材料送付日程表 (report)'!$B$14:$B$108='SRI (2023)'!$V41)*('ＳＲＶ2023材料送付日程表 (report)'!$G$12:$BH$12='SRI (2023)'!BL$3)*('ＳＲＶ2023材料送付日程表 (report)'!$G$14:$BH$108))</f>
        <v>0</v>
      </c>
      <c r="BM41" s="146">
        <f>SUMPRODUCT(('ＳＲＶ2023材料送付日程表 (report)'!$B$14:$B$108='SRI (2023)'!$V41)*('ＳＲＶ2023材料送付日程表 (report)'!$G$12:$BH$12='SRI (2023)'!BM$3)*('ＳＲＶ2023材料送付日程表 (report)'!$G$14:$BH$108))</f>
        <v>7308</v>
      </c>
      <c r="BN41" s="146">
        <f>SUMPRODUCT(('ＳＲＶ2023材料送付日程表 (report)'!$B$14:$B$108='SRI (2023)'!$V41)*('ＳＲＶ2023材料送付日程表 (report)'!$G$12:$BH$12='SRI (2023)'!BN$3)*('ＳＲＶ2023材料送付日程表 (report)'!$G$14:$BH$108))</f>
        <v>0</v>
      </c>
      <c r="BO41" s="146">
        <f>SUMPRODUCT(('ＳＲＶ2023材料送付日程表 (report)'!$B$14:$B$108='SRI (2023)'!$V41)*('ＳＲＶ2023材料送付日程表 (report)'!$G$12:$BH$12='SRI (2023)'!BO$3)*('ＳＲＶ2023材料送付日程表 (report)'!$G$14:$BH$108))</f>
        <v>0</v>
      </c>
      <c r="BP41" s="146">
        <f>SUMPRODUCT(('ＳＲＶ2023材料送付日程表 (report)'!$B$14:$B$108='SRI (2023)'!$V41)*('ＳＲＶ2023材料送付日程表 (report)'!$G$12:$BH$12='SRI (2023)'!BP$3)*('ＳＲＶ2023材料送付日程表 (report)'!$G$14:$BH$108))</f>
        <v>0</v>
      </c>
      <c r="BQ41" s="146">
        <f>SUMPRODUCT(('ＳＲＶ2023材料送付日程表 (report)'!$B$14:$B$108='SRI (2023)'!$V41)*('ＳＲＶ2023材料送付日程表 (report)'!$G$12:$BH$12='SRI (2023)'!BQ$3)*('ＳＲＶ2023材料送付日程表 (report)'!$G$14:$BH$108))</f>
        <v>0</v>
      </c>
      <c r="BR41" s="146">
        <f>SUMPRODUCT(('ＳＲＶ2023材料送付日程表 (report)'!$B$14:$B$108='SRI (2023)'!$V41)*('ＳＲＶ2023材料送付日程表 (report)'!$G$12:$BH$12='SRI (2023)'!BR$3)*('ＳＲＶ2023材料送付日程表 (report)'!$G$14:$BH$108))</f>
        <v>0</v>
      </c>
      <c r="BS41" s="146">
        <f>SUMPRODUCT(('ＳＲＶ2023材料送付日程表 (report)'!$B$14:$B$108='SRI (2023)'!$V41)*('ＳＲＶ2023材料送付日程表 (report)'!$G$12:$BH$12='SRI (2023)'!BS$3)*('ＳＲＶ2023材料送付日程表 (report)'!$G$14:$BH$108))</f>
        <v>0</v>
      </c>
      <c r="BT41" s="146">
        <f>SUMPRODUCT(('ＳＲＶ2023材料送付日程表 (report)'!$B$14:$B$108='SRI (2023)'!$V41)*('ＳＲＶ2023材料送付日程表 (report)'!$G$12:$BH$12='SRI (2023)'!BT$3)*('ＳＲＶ2023材料送付日程表 (report)'!$G$14:$BH$108))</f>
        <v>7308</v>
      </c>
      <c r="BU41" s="146">
        <f>SUMPRODUCT(('ＳＲＶ2023材料送付日程表 (report)'!$B$14:$B$108='SRI (2023)'!$V41)*('ＳＲＶ2023材料送付日程表 (report)'!$G$12:$BH$12='SRI (2023)'!BU$3)*('ＳＲＶ2023材料送付日程表 (report)'!$G$14:$BH$108))</f>
        <v>0</v>
      </c>
      <c r="BV41" s="146">
        <f>SUMPRODUCT(('ＳＲＶ2023材料送付日程表 (report)'!$B$14:$B$108='SRI (2023)'!$V41)*('ＳＲＶ2023材料送付日程表 (report)'!$G$12:$BH$12='SRI (2023)'!BV$3)*('ＳＲＶ2023材料送付日程表 (report)'!$G$14:$BH$108))</f>
        <v>0</v>
      </c>
      <c r="BW41" s="146">
        <f>SUMPRODUCT(('ＳＲＶ2023材料送付日程表 (report)'!$B$14:$B$108='SRI (2023)'!$V41)*('ＳＲＶ2023材料送付日程表 (report)'!$G$12:$BH$12='SRI (2023)'!BW$3)*('ＳＲＶ2023材料送付日程表 (report)'!$G$14:$BH$108))</f>
        <v>0</v>
      </c>
      <c r="BX41" s="146">
        <f>SUMPRODUCT(('ＳＲＶ2023材料送付日程表 (report)'!$B$14:$B$108='SRI (2023)'!$V41)*('ＳＲＶ2023材料送付日程表 (report)'!$G$12:$BH$12='SRI (2023)'!BX$3)*('ＳＲＶ2023材料送付日程表 (report)'!$G$14:$BH$108))</f>
        <v>0</v>
      </c>
      <c r="BY41" s="146">
        <f>SUMPRODUCT(('ＳＲＶ2023材料送付日程表 (report)'!$B$14:$B$108='SRI (2023)'!$V41)*('ＳＲＶ2023材料送付日程表 (report)'!$G$12:$BH$12='SRI (2023)'!BY$3)*('ＳＲＶ2023材料送付日程表 (report)'!$G$14:$BH$108))</f>
        <v>0</v>
      </c>
      <c r="BZ41" s="146">
        <f>SUMPRODUCT(('ＳＲＶ2023材料送付日程表 (report)'!$B$14:$B$108='SRI (2023)'!$V41)*('ＳＲＶ2023材料送付日程表 (report)'!$G$12:$BH$12='SRI (2023)'!BZ$3)*('ＳＲＶ2023材料送付日程表 (report)'!$G$14:$BH$108))</f>
        <v>0</v>
      </c>
      <c r="CA41" s="146">
        <f>SUMPRODUCT(('ＳＲＶ2023材料送付日程表 (report)'!$B$14:$B$108='SRI (2023)'!$V41)*('ＳＲＶ2023材料送付日程表 (report)'!$G$12:$BH$12='SRI (2023)'!CA$3)*('ＳＲＶ2023材料送付日程表 (report)'!$G$14:$BH$108))</f>
        <v>10836</v>
      </c>
      <c r="CB41" s="146">
        <f>SUMPRODUCT(('ＳＲＶ2023材料送付日程表 (report)'!$B$14:$B$108='SRI (2023)'!$V41)*('ＳＲＶ2023材料送付日程表 (report)'!$G$12:$BH$12='SRI (2023)'!CB$3)*('ＳＲＶ2023材料送付日程表 (report)'!$G$14:$BH$108))</f>
        <v>0</v>
      </c>
      <c r="CC41" s="146">
        <f>SUMPRODUCT(('ＳＲＶ2023材料送付日程表 (report)'!$B$14:$B$108='SRI (2023)'!$V41)*('ＳＲＶ2023材料送付日程表 (report)'!$G$12:$BH$12='SRI (2023)'!CC$3)*('ＳＲＶ2023材料送付日程表 (report)'!$G$14:$BH$108))</f>
        <v>0</v>
      </c>
      <c r="CD41" s="146">
        <f>SUMPRODUCT(('ＳＲＶ2023材料送付日程表 (report)'!$B$14:$B$108='SRI (2023)'!$V41)*('ＳＲＶ2023材料送付日程表 (report)'!$G$12:$BH$12='SRI (2023)'!CD$3)*('ＳＲＶ2023材料送付日程表 (report)'!$G$14:$BH$108))</f>
        <v>0</v>
      </c>
      <c r="CE41" s="146">
        <f>SUMPRODUCT(('ＳＲＶ2023材料送付日程表 (report)'!$B$14:$B$108='SRI (2023)'!$V41)*('ＳＲＶ2023材料送付日程表 (report)'!$G$12:$BH$12='SRI (2023)'!CE$3)*('ＳＲＶ2023材料送付日程表 (report)'!$G$14:$BH$108))</f>
        <v>0</v>
      </c>
      <c r="CF41" s="146">
        <f>SUMPRODUCT(('ＳＲＶ2023材料送付日程表 (report)'!$B$14:$B$108='SRI (2023)'!$V41)*('ＳＲＶ2023材料送付日程表 (report)'!$G$12:$BH$12='SRI (2023)'!CF$3)*('ＳＲＶ2023材料送付日程表 (report)'!$G$14:$BH$108))</f>
        <v>0</v>
      </c>
      <c r="CG41" s="146">
        <f>SUMPRODUCT(('ＳＲＶ2023材料送付日程表 (report)'!$B$14:$B$108='SRI (2023)'!$V41)*('ＳＲＶ2023材料送付日程表 (report)'!$G$12:$BH$12='SRI (2023)'!CG$3)*('ＳＲＶ2023材料送付日程表 (report)'!$G$14:$BH$108))</f>
        <v>0</v>
      </c>
      <c r="CH41" s="146">
        <f>SUMPRODUCT(('ＳＲＶ2023材料送付日程表 (report)'!$B$14:$B$108='SRI (2023)'!$V41)*('ＳＲＶ2023材料送付日程表 (report)'!$G$12:$BH$12='SRI (2023)'!CH$3)*('ＳＲＶ2023材料送付日程表 (report)'!$G$14:$BH$108))</f>
        <v>8316</v>
      </c>
      <c r="CI41" s="146">
        <f>SUMPRODUCT(('ＳＲＶ2023材料送付日程表 (report)'!$B$14:$B$108='SRI (2023)'!$V41)*('ＳＲＶ2023材料送付日程表 (report)'!$G$12:$BH$12='SRI (2023)'!CI$3)*('ＳＲＶ2023材料送付日程表 (report)'!$G$14:$BH$108))</f>
        <v>0</v>
      </c>
      <c r="CJ41" s="146">
        <f>SUMPRODUCT(('ＳＲＶ2023材料送付日程表 (report)'!$B$14:$B$108='SRI (2023)'!$V41)*('ＳＲＶ2023材料送付日程表 (report)'!$G$12:$BH$12='SRI (2023)'!CJ$3)*('ＳＲＶ2023材料送付日程表 (report)'!$G$14:$BH$108))</f>
        <v>0</v>
      </c>
      <c r="CK41" s="146">
        <f>SUMPRODUCT(('ＳＲＶ2023材料送付日程表 (report)'!$B$14:$B$108='SRI (2023)'!$V41)*('ＳＲＶ2023材料送付日程表 (report)'!$G$12:$BH$12='SRI (2023)'!CK$3)*('ＳＲＶ2023材料送付日程表 (report)'!$G$14:$BH$108))</f>
        <v>0</v>
      </c>
      <c r="CL41" s="146">
        <f>SUMPRODUCT(('ＳＲＶ2023材料送付日程表 (report)'!$B$14:$B$108='SRI (2023)'!$V41)*('ＳＲＶ2023材料送付日程表 (report)'!$G$12:$BH$12='SRI (2023)'!CL$3)*('ＳＲＶ2023材料送付日程表 (report)'!$G$14:$BH$108))</f>
        <v>0</v>
      </c>
      <c r="CM41" s="146">
        <f>SUMPRODUCT(('ＳＲＶ2023材料送付日程表 (report)'!$B$14:$B$108='SRI (2023)'!$V41)*('ＳＲＶ2023材料送付日程表 (report)'!$G$12:$BH$12='SRI (2023)'!CM$3)*('ＳＲＶ2023材料送付日程表 (report)'!$G$14:$BH$108))</f>
        <v>0</v>
      </c>
      <c r="CN41" s="146">
        <f>SUMPRODUCT(('ＳＲＶ2023材料送付日程表 (report)'!$B$14:$B$108='SRI (2023)'!$V41)*('ＳＲＶ2023材料送付日程表 (report)'!$G$12:$BH$12='SRI (2023)'!CN$3)*('ＳＲＶ2023材料送付日程表 (report)'!$G$14:$BH$108))</f>
        <v>0</v>
      </c>
      <c r="CO41" s="146">
        <f>SUMPRODUCT(('ＳＲＶ2023材料送付日程表 (report)'!$B$14:$B$108='SRI (2023)'!$V41)*('ＳＲＶ2023材料送付日程表 (report)'!$G$12:$BH$12='SRI (2023)'!CO$3)*('ＳＲＶ2023材料送付日程表 (report)'!$G$14:$BH$108))</f>
        <v>8316</v>
      </c>
      <c r="CP41" s="146">
        <f>SUMPRODUCT(('ＳＲＶ2023材料送付日程表 (report)'!$B$14:$B$108='SRI (2023)'!$V41)*('ＳＲＶ2023材料送付日程表 (report)'!$G$12:$BH$12='SRI (2023)'!CP$3)*('ＳＲＶ2023材料送付日程表 (report)'!$G$14:$BH$108))</f>
        <v>0</v>
      </c>
      <c r="CQ41" s="146">
        <f>SUMPRODUCT(('ＳＲＶ2023材料送付日程表 (report)'!$B$14:$B$108='SRI (2023)'!$V41)*('ＳＲＶ2023材料送付日程表 (report)'!$G$12:$BH$12='SRI (2023)'!CQ$3)*('ＳＲＶ2023材料送付日程表 (report)'!$G$14:$BH$108))</f>
        <v>0</v>
      </c>
      <c r="CR41" s="146">
        <f>SUMPRODUCT(('ＳＲＶ2023材料送付日程表 (report)'!$B$14:$B$108='SRI (2023)'!$V41)*('ＳＲＶ2023材料送付日程表 (report)'!$G$12:$BH$12='SRI (2023)'!CR$3)*('ＳＲＶ2023材料送付日程表 (report)'!$G$14:$BH$108))</f>
        <v>0</v>
      </c>
      <c r="CS41" s="146">
        <f>SUMPRODUCT(('ＳＲＶ2023材料送付日程表 (report)'!$B$14:$B$108='SRI (2023)'!$V41)*('ＳＲＶ2023材料送付日程表 (report)'!$G$12:$BH$12='SRI (2023)'!CS$3)*('ＳＲＶ2023材料送付日程表 (report)'!$G$14:$BH$108))</f>
        <v>0</v>
      </c>
      <c r="CT41" s="146">
        <f>SUMPRODUCT(('ＳＲＶ2023材料送付日程表 (report)'!$B$14:$B$108='SRI (2023)'!$V41)*('ＳＲＶ2023材料送付日程表 (report)'!$G$12:$BH$12='SRI (2023)'!CT$3)*('ＳＲＶ2023材料送付日程表 (report)'!$G$14:$BH$108))</f>
        <v>0</v>
      </c>
      <c r="CU41" s="146">
        <f>SUMPRODUCT(('ＳＲＶ2023材料送付日程表 (report)'!$B$14:$B$108='SRI (2023)'!$V41)*('ＳＲＶ2023材料送付日程表 (report)'!$G$12:$BH$12='SRI (2023)'!CU$3)*('ＳＲＶ2023材料送付日程表 (report)'!$G$14:$BH$108))</f>
        <v>0</v>
      </c>
      <c r="CV41" s="146">
        <f>SUMPRODUCT(('ＳＲＶ2023材料送付日程表 (report)'!$B$14:$B$108='SRI (2023)'!$V41)*('ＳＲＶ2023材料送付日程表 (report)'!$G$12:$BH$12='SRI (2023)'!CV$3)*('ＳＲＶ2023材料送付日程表 (report)'!$G$14:$BH$108))</f>
        <v>8568</v>
      </c>
      <c r="CW41" s="146">
        <f>SUMPRODUCT(('ＳＲＶ2023材料送付日程表 (report)'!$B$14:$B$108='SRI (2023)'!$V41)*('ＳＲＶ2023材料送付日程表 (report)'!$G$12:$BH$12='SRI (2023)'!CW$3)*('ＳＲＶ2023材料送付日程表 (report)'!$G$14:$BH$108))</f>
        <v>0</v>
      </c>
      <c r="CX41" s="146">
        <f>SUMPRODUCT(('ＳＲＶ2023材料送付日程表 (report)'!$B$14:$B$108='SRI (2023)'!$V41)*('ＳＲＶ2023材料送付日程表 (report)'!$G$12:$BH$12='SRI (2023)'!CX$3)*('ＳＲＶ2023材料送付日程表 (report)'!$G$14:$BH$108))</f>
        <v>0</v>
      </c>
      <c r="CY41" s="146">
        <f>SUMPRODUCT(('ＳＲＶ2023材料送付日程表 (report)'!$B$14:$B$108='SRI (2023)'!$V41)*('ＳＲＶ2023材料送付日程表 (report)'!$G$12:$BH$12='SRI (2023)'!CY$3)*('ＳＲＶ2023材料送付日程表 (report)'!$G$14:$BH$108))</f>
        <v>0</v>
      </c>
      <c r="CZ41" s="146">
        <f>SUMPRODUCT(('ＳＲＶ2023材料送付日程表 (report)'!$B$14:$B$108='SRI (2023)'!$V41)*('ＳＲＶ2023材料送付日程表 (report)'!$G$12:$BH$12='SRI (2023)'!CZ$3)*('ＳＲＶ2023材料送付日程表 (report)'!$G$14:$BH$108))</f>
        <v>0</v>
      </c>
      <c r="DA41" s="146">
        <f>SUMPRODUCT(('ＳＲＶ2023材料送付日程表 (report)'!$B$14:$B$108='SRI (2023)'!$V41)*('ＳＲＶ2023材料送付日程表 (report)'!$G$12:$BH$12='SRI (2023)'!DA$3)*('ＳＲＶ2023材料送付日程表 (report)'!$G$14:$BH$108))</f>
        <v>0</v>
      </c>
      <c r="DB41" s="146">
        <f>SUMPRODUCT(('ＳＲＶ2023材料送付日程表 (report)'!$B$14:$B$108='SRI (2023)'!$V41)*('ＳＲＶ2023材料送付日程表 (report)'!$G$12:$BH$12='SRI (2023)'!DB$3)*('ＳＲＶ2023材料送付日程表 (report)'!$G$14:$BH$108))</f>
        <v>0</v>
      </c>
      <c r="DC41" s="146">
        <f>SUMPRODUCT(('ＳＲＶ2023材料送付日程表 (report)'!$B$14:$B$108='SRI (2023)'!$V41)*('ＳＲＶ2023材料送付日程表 (report)'!$G$12:$BH$12='SRI (2023)'!DC$3)*('ＳＲＶ2023材料送付日程表 (report)'!$G$14:$BH$108))</f>
        <v>0</v>
      </c>
      <c r="DD41" s="146">
        <f>SUMPRODUCT(('ＳＲＶ2023材料送付日程表 (report)'!$B$14:$B$108='SRI (2023)'!$V41)*('ＳＲＶ2023材料送付日程表 (report)'!$G$12:$BH$12='SRI (2023)'!DD$3)*('ＳＲＶ2023材料送付日程表 (report)'!$G$14:$BH$108))</f>
        <v>0</v>
      </c>
      <c r="DE41" s="146">
        <f>SUMPRODUCT(('ＳＲＶ2023材料送付日程表 (report)'!$B$14:$B$108='SRI (2023)'!$V41)*('ＳＲＶ2023材料送付日程表 (report)'!$G$12:$BH$12='SRI (2023)'!DE$3)*('ＳＲＶ2023材料送付日程表 (report)'!$G$14:$BH$108))</f>
        <v>0</v>
      </c>
      <c r="DF41" s="146">
        <f>SUMPRODUCT(('ＳＲＶ2023材料送付日程表 (report)'!$B$14:$B$108='SRI (2023)'!$V41)*('ＳＲＶ2023材料送付日程表 (report)'!$G$12:$BH$12='SRI (2023)'!DF$3)*('ＳＲＶ2023材料送付日程表 (report)'!$G$14:$BH$108))</f>
        <v>0</v>
      </c>
      <c r="DG41" s="146">
        <f>SUMPRODUCT(('ＳＲＶ2023材料送付日程表 (report)'!$B$14:$B$108='SRI (2023)'!$V41)*('ＳＲＶ2023材料送付日程表 (report)'!$G$12:$BH$12='SRI (2023)'!DG$3)*('ＳＲＶ2023材料送付日程表 (report)'!$G$14:$BH$108))</f>
        <v>0</v>
      </c>
      <c r="DH41" s="146">
        <f>SUMPRODUCT(('ＳＲＶ2023材料送付日程表 (report)'!$B$14:$B$108='SRI (2023)'!$V41)*('ＳＲＶ2023材料送付日程表 (report)'!$G$12:$BH$12='SRI (2023)'!DH$3)*('ＳＲＶ2023材料送付日程表 (report)'!$G$14:$BH$108))</f>
        <v>0</v>
      </c>
      <c r="DI41" s="146">
        <f>SUMPRODUCT(('ＳＲＶ2023材料送付日程表 (report)'!$B$14:$B$108='SRI (2023)'!$V41)*('ＳＲＶ2023材料送付日程表 (report)'!$G$12:$BH$12='SRI (2023)'!DI$3)*('ＳＲＶ2023材料送付日程表 (report)'!$G$14:$BH$108))</f>
        <v>0</v>
      </c>
      <c r="DJ41" s="146">
        <f>SUMPRODUCT(('ＳＲＶ2023材料送付日程表 (report)'!$B$14:$B$108='SRI (2023)'!$V41)*('ＳＲＶ2023材料送付日程表 (report)'!$G$12:$BH$12='SRI (2023)'!DJ$3)*('ＳＲＶ2023材料送付日程表 (report)'!$G$14:$BH$108))</f>
        <v>0</v>
      </c>
      <c r="DK41" s="146">
        <f>SUMPRODUCT(('ＳＲＶ2023材料送付日程表 (report)'!$B$14:$B$108='SRI (2023)'!$V41)*('ＳＲＶ2023材料送付日程表 (report)'!$G$12:$BH$12='SRI (2023)'!DK$3)*('ＳＲＶ2023材料送付日程表 (report)'!$G$14:$BH$108))</f>
        <v>0</v>
      </c>
      <c r="DL41" s="146">
        <f>SUMPRODUCT(('ＳＲＶ2023材料送付日程表 (report)'!$B$14:$B$108='SRI (2023)'!$V41)*('ＳＲＶ2023材料送付日程表 (report)'!$G$12:$BH$12='SRI (2023)'!DL$3)*('ＳＲＶ2023材料送付日程表 (report)'!$G$14:$BH$108))</f>
        <v>0</v>
      </c>
      <c r="DM41" s="146">
        <f>SUMPRODUCT(('ＳＲＶ2023材料送付日程表 (report)'!$B$14:$B$108='SRI (2023)'!$V41)*('ＳＲＶ2023材料送付日程表 (report)'!$G$12:$BH$12='SRI (2023)'!DM$3)*('ＳＲＶ2023材料送付日程表 (report)'!$G$14:$BH$108))</f>
        <v>0</v>
      </c>
      <c r="DN41" s="146">
        <f>SUMPRODUCT(('ＳＲＶ2023材料送付日程表 (report)'!$B$14:$B$108='SRI (2023)'!$V41)*('ＳＲＶ2023材料送付日程表 (report)'!$G$12:$BH$12='SRI (2023)'!DN$3)*('ＳＲＶ2023材料送付日程表 (report)'!$G$14:$BH$108))</f>
        <v>0</v>
      </c>
      <c r="DO41" s="146">
        <f>SUMPRODUCT(('ＳＲＶ2023材料送付日程表 (report)'!$B$14:$B$108='SRI (2023)'!$V41)*('ＳＲＶ2023材料送付日程表 (report)'!$G$12:$BH$12='SRI (2023)'!DO$3)*('ＳＲＶ2023材料送付日程表 (report)'!$G$14:$BH$108))</f>
        <v>0</v>
      </c>
      <c r="DP41" s="146">
        <f>SUMPRODUCT(('ＳＲＶ2023材料送付日程表 (report)'!$B$14:$B$108='SRI (2023)'!$V41)*('ＳＲＶ2023材料送付日程表 (report)'!$G$12:$BH$12='SRI (2023)'!DP$3)*('ＳＲＶ2023材料送付日程表 (report)'!$G$14:$BH$108))</f>
        <v>0</v>
      </c>
      <c r="DQ41" s="146">
        <f>SUMPRODUCT(('ＳＲＶ2023材料送付日程表 (report)'!$B$14:$B$108='SRI (2023)'!$V41)*('ＳＲＶ2023材料送付日程表 (report)'!$G$12:$BH$12='SRI (2023)'!DQ$3)*('ＳＲＶ2023材料送付日程表 (report)'!$G$14:$BH$108))</f>
        <v>0</v>
      </c>
      <c r="DR41" s="146">
        <f>SUMPRODUCT(('ＳＲＶ2023材料送付日程表 (report)'!$B$14:$B$108='SRI (2023)'!$V41)*('ＳＲＶ2023材料送付日程表 (report)'!$G$12:$BH$12='SRI (2023)'!DR$3)*('ＳＲＶ2023材料送付日程表 (report)'!$G$14:$BH$108))</f>
        <v>0</v>
      </c>
      <c r="DS41" s="146">
        <f>SUMPRODUCT(('ＳＲＶ2023材料送付日程表 (report)'!$B$14:$B$108='SRI (2023)'!$V41)*('ＳＲＶ2023材料送付日程表 (report)'!$G$12:$BH$12='SRI (2023)'!DS$3)*('ＳＲＶ2023材料送付日程表 (report)'!$G$14:$BH$108))</f>
        <v>0</v>
      </c>
      <c r="DT41" s="146">
        <f>SUMPRODUCT(('ＳＲＶ2023材料送付日程表 (report)'!$B$14:$B$108='SRI (2023)'!$V41)*('ＳＲＶ2023材料送付日程表 (report)'!$G$12:$BH$12='SRI (2023)'!DT$3)*('ＳＲＶ2023材料送付日程表 (report)'!$G$14:$BH$108))</f>
        <v>0</v>
      </c>
      <c r="DU41" s="146">
        <f>SUMPRODUCT(('ＳＲＶ2023材料送付日程表 (report)'!$B$14:$B$108='SRI (2023)'!$V41)*('ＳＲＶ2023材料送付日程表 (report)'!$G$12:$BH$12='SRI (2023)'!DU$3)*('ＳＲＶ2023材料送付日程表 (report)'!$G$14:$BH$108))</f>
        <v>0</v>
      </c>
      <c r="DV41" s="146">
        <f>SUMPRODUCT(('ＳＲＶ2023材料送付日程表 (report)'!$B$14:$B$108='SRI (2023)'!$V41)*('ＳＲＶ2023材料送付日程表 (report)'!$G$12:$BH$12='SRI (2023)'!DV$3)*('ＳＲＶ2023材料送付日程表 (report)'!$G$14:$BH$108))</f>
        <v>0</v>
      </c>
      <c r="DW41" s="146">
        <f>SUMPRODUCT(('ＳＲＶ2023材料送付日程表 (report)'!$B$14:$B$108='SRI (2023)'!$V41)*('ＳＲＶ2023材料送付日程表 (report)'!$G$12:$BH$12='SRI (2023)'!DW$3)*('ＳＲＶ2023材料送付日程表 (report)'!$G$14:$BH$108))</f>
        <v>0</v>
      </c>
      <c r="DX41" s="146">
        <f>SUMPRODUCT(('ＳＲＶ2023材料送付日程表 (report)'!$B$14:$B$108='SRI (2023)'!$V41)*('ＳＲＶ2023材料送付日程表 (report)'!$G$12:$BH$12='SRI (2023)'!DX$3)*('ＳＲＶ2023材料送付日程表 (report)'!$G$14:$BH$108))</f>
        <v>0</v>
      </c>
      <c r="DY41" s="146">
        <f>SUMPRODUCT(('ＳＲＶ2023材料送付日程表 (report)'!$B$14:$B$108='SRI (2023)'!$V41)*('ＳＲＶ2023材料送付日程表 (report)'!$G$12:$BH$12='SRI (2023)'!DY$3)*('ＳＲＶ2023材料送付日程表 (report)'!$G$14:$BH$108))</f>
        <v>0</v>
      </c>
      <c r="DZ41" s="146">
        <f>SUMPRODUCT(('ＳＲＶ2023材料送付日程表 (report)'!$B$14:$B$108='SRI (2023)'!$V41)*('ＳＲＶ2023材料送付日程表 (report)'!$G$12:$BH$12='SRI (2023)'!DZ$3)*('ＳＲＶ2023材料送付日程表 (report)'!$G$14:$BH$108))</f>
        <v>0</v>
      </c>
      <c r="EA41" s="146">
        <f>SUMPRODUCT(('ＳＲＶ2023材料送付日程表 (report)'!$B$14:$B$108='SRI (2023)'!$V41)*('ＳＲＶ2023材料送付日程表 (report)'!$G$12:$BH$12='SRI (2023)'!EA$3)*('ＳＲＶ2023材料送付日程表 (report)'!$G$14:$BH$108))</f>
        <v>0</v>
      </c>
      <c r="EB41" s="146">
        <f>SUMPRODUCT(('ＳＲＶ2023材料送付日程表 (report)'!$B$14:$B$108='SRI (2023)'!$V41)*('ＳＲＶ2023材料送付日程表 (report)'!$G$12:$BH$12='SRI (2023)'!EB$3)*('ＳＲＶ2023材料送付日程表 (report)'!$G$14:$BH$108))</f>
        <v>0</v>
      </c>
      <c r="EC41" s="146">
        <f>SUMPRODUCT(('ＳＲＶ2023材料送付日程表 (report)'!$B$14:$B$108='SRI (2023)'!$V41)*('ＳＲＶ2023材料送付日程表 (report)'!$G$12:$BH$12='SRI (2023)'!EC$3)*('ＳＲＶ2023材料送付日程表 (report)'!$G$14:$BH$108))</f>
        <v>0</v>
      </c>
      <c r="ED41" s="146">
        <f>SUMPRODUCT(('ＳＲＶ2023材料送付日程表 (report)'!$B$14:$B$108='SRI (2023)'!$V41)*('ＳＲＶ2023材料送付日程表 (report)'!$G$12:$BH$12='SRI (2023)'!ED$3)*('ＳＲＶ2023材料送付日程表 (report)'!$G$14:$BH$108))</f>
        <v>0</v>
      </c>
      <c r="EE41" s="146">
        <f>SUMPRODUCT(('ＳＲＶ2023材料送付日程表 (report)'!$B$14:$B$108='SRI (2023)'!$V41)*('ＳＲＶ2023材料送付日程表 (report)'!$G$12:$BH$12='SRI (2023)'!EE$3)*('ＳＲＶ2023材料送付日程表 (report)'!$G$14:$BH$108))</f>
        <v>0</v>
      </c>
      <c r="EF41" s="146">
        <f>SUMPRODUCT(('ＳＲＶ2023材料送付日程表 (report)'!$B$14:$B$108='SRI (2023)'!$V41)*('ＳＲＶ2023材料送付日程表 (report)'!$G$12:$BH$12='SRI (2023)'!EF$3)*('ＳＲＶ2023材料送付日程表 (report)'!$G$14:$BH$108))</f>
        <v>0</v>
      </c>
      <c r="EG41" s="146">
        <f>SUMPRODUCT(('ＳＲＶ2023材料送付日程表 (report)'!$B$14:$B$108='SRI (2023)'!$V41)*('ＳＲＶ2023材料送付日程表 (report)'!$G$12:$BH$12='SRI (2023)'!EG$3)*('ＳＲＶ2023材料送付日程表 (report)'!$G$14:$BH$108))</f>
        <v>0</v>
      </c>
      <c r="EH41" s="146">
        <f>SUMPRODUCT(('ＳＲＶ2023材料送付日程表 (report)'!$B$14:$B$108='SRI (2023)'!$V41)*('ＳＲＶ2023材料送付日程表 (report)'!$G$12:$BH$12='SRI (2023)'!EH$3)*('ＳＲＶ2023材料送付日程表 (report)'!$G$14:$BH$108))</f>
        <v>0</v>
      </c>
      <c r="EI41" s="146">
        <f>SUMPRODUCT(('ＳＲＶ2023材料送付日程表 (report)'!$B$14:$B$108='SRI (2023)'!$V41)*('ＳＲＶ2023材料送付日程表 (report)'!$G$12:$BH$12='SRI (2023)'!EI$3)*('ＳＲＶ2023材料送付日程表 (report)'!$G$14:$BH$108))</f>
        <v>0</v>
      </c>
      <c r="EJ41" s="146">
        <f>SUMPRODUCT(('ＳＲＶ2023材料送付日程表 (report)'!$B$14:$B$108='SRI (2023)'!$V41)*('ＳＲＶ2023材料送付日程表 (report)'!$G$12:$BH$12='SRI (2023)'!EJ$3)*('ＳＲＶ2023材料送付日程表 (report)'!$G$14:$BH$108))</f>
        <v>0</v>
      </c>
      <c r="EK41" s="146">
        <f>SUMPRODUCT(('ＳＲＶ2023材料送付日程表 (report)'!$B$14:$B$108='SRI (2023)'!$V41)*('ＳＲＶ2023材料送付日程表 (report)'!$G$12:$BH$12='SRI (2023)'!EK$3)*('ＳＲＶ2023材料送付日程表 (report)'!$G$14:$BH$108))</f>
        <v>0</v>
      </c>
      <c r="EL41" s="146">
        <f>SUMPRODUCT(('ＳＲＶ2023材料送付日程表 (report)'!$B$14:$B$108='SRI (2023)'!$V41)*('ＳＲＶ2023材料送付日程表 (report)'!$G$12:$BH$12='SRI (2023)'!EL$3)*('ＳＲＶ2023材料送付日程表 (report)'!$G$14:$BH$108))</f>
        <v>0</v>
      </c>
      <c r="EM41" s="146">
        <f>SUMPRODUCT(('ＳＲＶ2023材料送付日程表 (report)'!$B$14:$B$108='SRI (2023)'!$V41)*('ＳＲＶ2023材料送付日程表 (report)'!$G$12:$BH$12='SRI (2023)'!EM$3)*('ＳＲＶ2023材料送付日程表 (report)'!$G$14:$BH$108))</f>
        <v>0</v>
      </c>
      <c r="EN41" s="146">
        <f>SUMPRODUCT(('ＳＲＶ2023材料送付日程表 (report)'!$B$14:$B$108='SRI (2023)'!$V41)*('ＳＲＶ2023材料送付日程表 (report)'!$G$12:$BH$12='SRI (2023)'!EN$3)*('ＳＲＶ2023材料送付日程表 (report)'!$G$14:$BH$108))</f>
        <v>0</v>
      </c>
      <c r="EO41" s="146">
        <f>SUMPRODUCT(('ＳＲＶ2023材料送付日程表 (report)'!$B$14:$B$108='SRI (2023)'!$V41)*('ＳＲＶ2023材料送付日程表 (report)'!$G$12:$BH$12='SRI (2023)'!EO$3)*('ＳＲＶ2023材料送付日程表 (report)'!$G$14:$BH$108))</f>
        <v>0</v>
      </c>
      <c r="EP41" s="146">
        <f>SUMPRODUCT(('ＳＲＶ2023材料送付日程表 (report)'!$B$14:$B$108='SRI (2023)'!$V41)*('ＳＲＶ2023材料送付日程表 (report)'!$G$12:$BH$12='SRI (2023)'!EP$3)*('ＳＲＶ2023材料送付日程表 (report)'!$G$14:$BH$108))</f>
        <v>0</v>
      </c>
      <c r="EQ41" s="146">
        <f>SUMPRODUCT(('ＳＲＶ2023材料送付日程表 (report)'!$B$14:$B$108='SRI (2023)'!$V41)*('ＳＲＶ2023材料送付日程表 (report)'!$G$12:$BH$12='SRI (2023)'!EQ$3)*('ＳＲＶ2023材料送付日程表 (report)'!$G$14:$BH$108))</f>
        <v>0</v>
      </c>
      <c r="ER41" s="146">
        <f>SUMPRODUCT(('ＳＲＶ2023材料送付日程表 (report)'!$B$14:$B$108='SRI (2023)'!$V41)*('ＳＲＶ2023材料送付日程表 (report)'!$G$12:$BH$12='SRI (2023)'!ER$3)*('ＳＲＶ2023材料送付日程表 (report)'!$G$14:$BH$108))</f>
        <v>0</v>
      </c>
      <c r="ES41" s="146">
        <f>SUMPRODUCT(('ＳＲＶ2023材料送付日程表 (report)'!$B$14:$B$108='SRI (2023)'!$V41)*('ＳＲＶ2023材料送付日程表 (report)'!$G$12:$BH$12='SRI (2023)'!ES$3)*('ＳＲＶ2023材料送付日程表 (report)'!$G$14:$BH$108))</f>
        <v>0</v>
      </c>
      <c r="ET41" s="146">
        <f>SUMPRODUCT(('ＳＲＶ2023材料送付日程表 (report)'!$B$14:$B$108='SRI (2023)'!$V41)*('ＳＲＶ2023材料送付日程表 (report)'!$G$12:$BH$12='SRI (2023)'!ET$3)*('ＳＲＶ2023材料送付日程表 (report)'!$G$14:$BH$108))</f>
        <v>0</v>
      </c>
      <c r="EU41" s="146">
        <f>SUMPRODUCT(('ＳＲＶ2023材料送付日程表 (report)'!$B$14:$B$108='SRI (2023)'!$V41)*('ＳＲＶ2023材料送付日程表 (report)'!$G$12:$BH$12='SRI (2023)'!EU$3)*('ＳＲＶ2023材料送付日程表 (report)'!$G$14:$BH$108))</f>
        <v>0</v>
      </c>
      <c r="EV41" s="146">
        <f>SUMPRODUCT(('ＳＲＶ2023材料送付日程表 (report)'!$B$14:$B$108='SRI (2023)'!$V41)*('ＳＲＶ2023材料送付日程表 (report)'!$G$12:$BH$12='SRI (2023)'!EV$3)*('ＳＲＶ2023材料送付日程表 (report)'!$G$14:$BH$108))</f>
        <v>0</v>
      </c>
      <c r="EW41" s="146">
        <f>SUMPRODUCT(('ＳＲＶ2023材料送付日程表 (report)'!$B$14:$B$108='SRI (2023)'!$V41)*('ＳＲＶ2023材料送付日程表 (report)'!$G$12:$BH$12='SRI (2023)'!EW$3)*('ＳＲＶ2023材料送付日程表 (report)'!$G$14:$BH$108))</f>
        <v>0</v>
      </c>
      <c r="EX41" s="146">
        <f>SUMPRODUCT(('ＳＲＶ2023材料送付日程表 (report)'!$B$14:$B$108='SRI (2023)'!$V41)*('ＳＲＶ2023材料送付日程表 (report)'!$G$12:$BH$12='SRI (2023)'!EX$3)*('ＳＲＶ2023材料送付日程表 (report)'!$G$14:$BH$108))</f>
        <v>0</v>
      </c>
      <c r="EY41" s="146">
        <f>SUMPRODUCT(('ＳＲＶ2023材料送付日程表 (report)'!$B$14:$B$108='SRI (2023)'!$V41)*('ＳＲＶ2023材料送付日程表 (report)'!$G$12:$BH$12='SRI (2023)'!EY$3)*('ＳＲＶ2023材料送付日程表 (report)'!$G$14:$BH$108))</f>
        <v>0</v>
      </c>
      <c r="EZ41" s="146">
        <f>SUMPRODUCT(('ＳＲＶ2023材料送付日程表 (report)'!$B$14:$B$108='SRI (2023)'!$V41)*('ＳＲＶ2023材料送付日程表 (report)'!$G$12:$BH$12='SRI (2023)'!EZ$3)*('ＳＲＶ2023材料送付日程表 (report)'!$G$14:$BH$108))</f>
        <v>0</v>
      </c>
      <c r="FA41" s="146">
        <f>SUMPRODUCT(('ＳＲＶ2023材料送付日程表 (report)'!$B$14:$B$108='SRI (2023)'!$V41)*('ＳＲＶ2023材料送付日程表 (report)'!$G$12:$BH$12='SRI (2023)'!FA$3)*('ＳＲＶ2023材料送付日程表 (report)'!$G$14:$BH$108))</f>
        <v>0</v>
      </c>
      <c r="FB41" s="146">
        <f>SUMPRODUCT(('ＳＲＶ2023材料送付日程表 (report)'!$B$14:$B$108='SRI (2023)'!$V41)*('ＳＲＶ2023材料送付日程表 (report)'!$G$12:$BH$12='SRI (2023)'!FB$3)*('ＳＲＶ2023材料送付日程表 (report)'!$G$14:$BH$108))</f>
        <v>0</v>
      </c>
      <c r="FC41" s="146">
        <f>SUMPRODUCT(('ＳＲＶ2023材料送付日程表 (report)'!$B$14:$B$108='SRI (2023)'!$V41)*('ＳＲＶ2023材料送付日程表 (report)'!$G$12:$BH$12='SRI (2023)'!FC$3)*('ＳＲＶ2023材料送付日程表 (report)'!$G$14:$BH$108))</f>
        <v>0</v>
      </c>
      <c r="FD41" s="146">
        <f>SUMPRODUCT(('ＳＲＶ2023材料送付日程表 (report)'!$B$14:$B$108='SRI (2023)'!$V41)*('ＳＲＶ2023材料送付日程表 (report)'!$G$12:$BH$12='SRI (2023)'!FD$3)*('ＳＲＶ2023材料送付日程表 (report)'!$G$14:$BH$108))</f>
        <v>0</v>
      </c>
      <c r="FE41" s="146">
        <f>SUMPRODUCT(('ＳＲＶ2023材料送付日程表 (report)'!$B$14:$B$108='SRI (2023)'!$V41)*('ＳＲＶ2023材料送付日程表 (report)'!$G$12:$BH$12='SRI (2023)'!FE$3)*('ＳＲＶ2023材料送付日程表 (report)'!$G$14:$BH$108))</f>
        <v>0</v>
      </c>
      <c r="FF41" s="146">
        <f>SUMPRODUCT(('ＳＲＶ2023材料送付日程表 (report)'!$B$14:$B$108='SRI (2023)'!$V41)*('ＳＲＶ2023材料送付日程表 (report)'!$G$12:$BH$12='SRI (2023)'!FF$3)*('ＳＲＶ2023材料送付日程表 (report)'!$G$14:$BH$108))</f>
        <v>0</v>
      </c>
      <c r="FG41" s="146">
        <f>SUMPRODUCT(('ＳＲＶ2023材料送付日程表 (report)'!$B$14:$B$108='SRI (2023)'!$V41)*('ＳＲＶ2023材料送付日程表 (report)'!$G$12:$BH$12='SRI (2023)'!FG$3)*('ＳＲＶ2023材料送付日程表 (report)'!$G$14:$BH$108))</f>
        <v>0</v>
      </c>
      <c r="FH41" s="146">
        <f>SUMPRODUCT(('ＳＲＶ2023材料送付日程表 (report)'!$B$14:$B$108='SRI (2023)'!$V41)*('ＳＲＶ2023材料送付日程表 (report)'!$G$12:$BH$12='SRI (2023)'!FH$3)*('ＳＲＶ2023材料送付日程表 (report)'!$G$14:$BH$108))</f>
        <v>0</v>
      </c>
      <c r="FI41" s="146">
        <f>SUMPRODUCT(('ＳＲＶ2023材料送付日程表 (report)'!$B$14:$B$108='SRI (2023)'!$V41)*('ＳＲＶ2023材料送付日程表 (report)'!$G$12:$BH$12='SRI (2023)'!FI$3)*('ＳＲＶ2023材料送付日程表 (report)'!$G$14:$BH$108))</f>
        <v>0</v>
      </c>
      <c r="FJ41" s="146">
        <f>SUMPRODUCT(('ＳＲＶ2023材料送付日程表 (report)'!$B$14:$B$108='SRI (2023)'!$V41)*('ＳＲＶ2023材料送付日程表 (report)'!$G$12:$BH$12='SRI (2023)'!FJ$3)*('ＳＲＶ2023材料送付日程表 (report)'!$G$14:$BH$108))</f>
        <v>0</v>
      </c>
      <c r="FK41" s="146">
        <f>SUMPRODUCT(('ＳＲＶ2023材料送付日程表 (report)'!$B$14:$B$108='SRI (2023)'!$V41)*('ＳＲＶ2023材料送付日程表 (report)'!$G$12:$BH$12='SRI (2023)'!FK$3)*('ＳＲＶ2023材料送付日程表 (report)'!$G$14:$BH$108))</f>
        <v>0</v>
      </c>
      <c r="FL41" s="146">
        <f>SUMPRODUCT(('ＳＲＶ2023材料送付日程表 (report)'!$B$14:$B$108='SRI (2023)'!$V41)*('ＳＲＶ2023材料送付日程表 (report)'!$G$12:$BH$12='SRI (2023)'!FL$3)*('ＳＲＶ2023材料送付日程表 (report)'!$G$14:$BH$108))</f>
        <v>0</v>
      </c>
      <c r="FM41" s="146">
        <f>SUMPRODUCT(('ＳＲＶ2023材料送付日程表 (report)'!$B$14:$B$108='SRI (2023)'!$V41)*('ＳＲＶ2023材料送付日程表 (report)'!$G$12:$BH$12='SRI (2023)'!FM$3)*('ＳＲＶ2023材料送付日程表 (report)'!$G$14:$BH$108))</f>
        <v>0</v>
      </c>
      <c r="FN41" s="146">
        <f>SUMPRODUCT(('ＳＲＶ2023材料送付日程表 (report)'!$B$14:$B$108='SRI (2023)'!$V41)*('ＳＲＶ2023材料送付日程表 (report)'!$G$12:$BH$12='SRI (2023)'!FN$3)*('ＳＲＶ2023材料送付日程表 (report)'!$G$14:$BH$108))</f>
        <v>0</v>
      </c>
      <c r="FO41" s="146">
        <f>SUMPRODUCT(('ＳＲＶ2023材料送付日程表 (report)'!$B$14:$B$108='SRI (2023)'!$V41)*('ＳＲＶ2023材料送付日程表 (report)'!$G$12:$BH$12='SRI (2023)'!FO$3)*('ＳＲＶ2023材料送付日程表 (report)'!$G$14:$BH$108))</f>
        <v>0</v>
      </c>
      <c r="FP41" s="146">
        <f>SUMPRODUCT(('ＳＲＶ2023材料送付日程表 (report)'!$B$14:$B$108='SRI (2023)'!$V41)*('ＳＲＶ2023材料送付日程表 (report)'!$G$12:$BH$12='SRI (2023)'!FP$3)*('ＳＲＶ2023材料送付日程表 (report)'!$G$14:$BH$108))</f>
        <v>0</v>
      </c>
      <c r="FQ41" s="146">
        <f>SUMPRODUCT(('ＳＲＶ2023材料送付日程表 (report)'!$B$14:$B$108='SRI (2023)'!$V41)*('ＳＲＶ2023材料送付日程表 (report)'!$G$12:$BH$12='SRI (2023)'!FQ$3)*('ＳＲＶ2023材料送付日程表 (report)'!$G$14:$BH$108))</f>
        <v>0</v>
      </c>
      <c r="FR41" s="146">
        <f>SUMPRODUCT(('ＳＲＶ2023材料送付日程表 (report)'!$B$14:$B$108='SRI (2023)'!$V41)*('ＳＲＶ2023材料送付日程表 (report)'!$G$12:$BH$12='SRI (2023)'!FR$3)*('ＳＲＶ2023材料送付日程表 (report)'!$G$14:$BH$108))</f>
        <v>0</v>
      </c>
      <c r="FS41" s="146">
        <f>SUMPRODUCT(('ＳＲＶ2023材料送付日程表 (report)'!$B$14:$B$108='SRI (2023)'!$V41)*('ＳＲＶ2023材料送付日程表 (report)'!$G$12:$BH$12='SRI (2023)'!FS$3)*('ＳＲＶ2023材料送付日程表 (report)'!$G$14:$BH$108))</f>
        <v>0</v>
      </c>
      <c r="FT41" s="146">
        <f>SUMPRODUCT(('ＳＲＶ2023材料送付日程表 (report)'!$B$14:$B$108='SRI (2023)'!$V41)*('ＳＲＶ2023材料送付日程表 (report)'!$G$12:$BH$12='SRI (2023)'!FT$3)*('ＳＲＶ2023材料送付日程表 (report)'!$G$14:$BH$108))</f>
        <v>0</v>
      </c>
      <c r="FU41" s="146">
        <f>SUMPRODUCT(('ＳＲＶ2023材料送付日程表 (report)'!$B$14:$B$108='SRI (2023)'!$V41)*('ＳＲＶ2023材料送付日程表 (report)'!$G$12:$BH$12='SRI (2023)'!FU$3)*('ＳＲＶ2023材料送付日程表 (report)'!$G$14:$BH$108))</f>
        <v>0</v>
      </c>
      <c r="FV41" s="146">
        <f>SUMPRODUCT(('ＳＲＶ2023材料送付日程表 (report)'!$B$14:$B$108='SRI (2023)'!$V41)*('ＳＲＶ2023材料送付日程表 (report)'!$G$12:$BH$12='SRI (2023)'!FV$3)*('ＳＲＶ2023材料送付日程表 (report)'!$G$14:$BH$108))</f>
        <v>0</v>
      </c>
      <c r="FW41" s="146">
        <f>SUMPRODUCT(('ＳＲＶ2023材料送付日程表 (report)'!$B$14:$B$108='SRI (2023)'!$V41)*('ＳＲＶ2023材料送付日程表 (report)'!$G$12:$BH$12='SRI (2023)'!FW$3)*('ＳＲＶ2023材料送付日程表 (report)'!$G$14:$BH$108))</f>
        <v>0</v>
      </c>
      <c r="FX41" s="146">
        <f>SUMPRODUCT(('ＳＲＶ2023材料送付日程表 (report)'!$B$14:$B$108='SRI (2023)'!$V41)*('ＳＲＶ2023材料送付日程表 (report)'!$G$12:$BH$12='SRI (2023)'!FX$3)*('ＳＲＶ2023材料送付日程表 (report)'!$G$14:$BH$108))</f>
        <v>0</v>
      </c>
      <c r="FY41" s="146">
        <f>SUMPRODUCT(('ＳＲＶ2023材料送付日程表 (report)'!$B$14:$B$108='SRI (2023)'!$V41)*('ＳＲＶ2023材料送付日程表 (report)'!$G$12:$BH$12='SRI (2023)'!FY$3)*('ＳＲＶ2023材料送付日程表 (report)'!$G$14:$BH$108))</f>
        <v>0</v>
      </c>
      <c r="FZ41" s="146">
        <f>SUMPRODUCT(('ＳＲＶ2023材料送付日程表 (report)'!$B$14:$B$108='SRI (2023)'!$V41)*('ＳＲＶ2023材料送付日程表 (report)'!$G$12:$BH$12='SRI (2023)'!FZ$3)*('ＳＲＶ2023材料送付日程表 (report)'!$G$14:$BH$108))</f>
        <v>0</v>
      </c>
      <c r="GA41" s="146">
        <f>SUMPRODUCT(('ＳＲＶ2023材料送付日程表 (report)'!$B$14:$B$108='SRI (2023)'!$V41)*('ＳＲＶ2023材料送付日程表 (report)'!$G$12:$BH$12='SRI (2023)'!GA$3)*('ＳＲＶ2023材料送付日程表 (report)'!$G$14:$BH$108))</f>
        <v>0</v>
      </c>
      <c r="GB41" s="146">
        <f>SUMPRODUCT(('ＳＲＶ2023材料送付日程表 (report)'!$B$14:$B$108='SRI (2023)'!$V41)*('ＳＲＶ2023材料送付日程表 (report)'!$G$12:$BH$12='SRI (2023)'!GB$3)*('ＳＲＶ2023材料送付日程表 (report)'!$G$14:$BH$108))</f>
        <v>0</v>
      </c>
      <c r="GC41" s="146">
        <f>SUMPRODUCT(('ＳＲＶ2023材料送付日程表 (report)'!$B$14:$B$108='SRI (2023)'!$V41)*('ＳＲＶ2023材料送付日程表 (report)'!$G$12:$BH$12='SRI (2023)'!GC$3)*('ＳＲＶ2023材料送付日程表 (report)'!$G$14:$BH$108))</f>
        <v>0</v>
      </c>
      <c r="GD41" s="146">
        <f>SUMPRODUCT(('ＳＲＶ2023材料送付日程表 (report)'!$B$14:$B$108='SRI (2023)'!$V41)*('ＳＲＶ2023材料送付日程表 (report)'!$G$12:$BH$12='SRI (2023)'!GD$3)*('ＳＲＶ2023材料送付日程表 (report)'!$G$14:$BH$108))</f>
        <v>0</v>
      </c>
      <c r="GE41" s="146">
        <f>SUMPRODUCT(('ＳＲＶ2023材料送付日程表 (report)'!$B$14:$B$108='SRI (2023)'!$V41)*('ＳＲＶ2023材料送付日程表 (report)'!$G$12:$BH$12='SRI (2023)'!GE$3)*('ＳＲＶ2023材料送付日程表 (report)'!$G$14:$BH$108))</f>
        <v>0</v>
      </c>
      <c r="GF41" s="146">
        <f>SUMPRODUCT(('ＳＲＶ2023材料送付日程表 (report)'!$B$14:$B$108='SRI (2023)'!$V41)*('ＳＲＶ2023材料送付日程表 (report)'!$G$12:$BH$12='SRI (2023)'!GF$3)*('ＳＲＶ2023材料送付日程表 (report)'!$G$14:$BH$108))</f>
        <v>0</v>
      </c>
      <c r="GG41" s="146">
        <f>SUMPRODUCT(('ＳＲＶ2023材料送付日程表 (report)'!$B$14:$B$108='SRI (2023)'!$V41)*('ＳＲＶ2023材料送付日程表 (report)'!$G$12:$BH$12='SRI (2023)'!GG$3)*('ＳＲＶ2023材料送付日程表 (report)'!$G$14:$BH$108))</f>
        <v>0</v>
      </c>
      <c r="GH41" s="146">
        <f>SUMPRODUCT(('ＳＲＶ2023材料送付日程表 (report)'!$B$14:$B$108='SRI (2023)'!$V41)*('ＳＲＶ2023材料送付日程表 (report)'!$G$12:$BH$12='SRI (2023)'!GH$3)*('ＳＲＶ2023材料送付日程表 (report)'!$G$14:$BH$108))</f>
        <v>0</v>
      </c>
      <c r="GI41" s="146">
        <f>SUMPRODUCT(('ＳＲＶ2023材料送付日程表 (report)'!$B$14:$B$108='SRI (2023)'!$V41)*('ＳＲＶ2023材料送付日程表 (report)'!$G$12:$BH$12='SRI (2023)'!GI$3)*('ＳＲＶ2023材料送付日程表 (report)'!$G$14:$BH$108))</f>
        <v>0</v>
      </c>
      <c r="GJ41" s="146">
        <f>SUMPRODUCT(('ＳＲＶ2023材料送付日程表 (report)'!$B$14:$B$108='SRI (2023)'!$V41)*('ＳＲＶ2023材料送付日程表 (report)'!$G$12:$BH$12='SRI (2023)'!GJ$3)*('ＳＲＶ2023材料送付日程表 (report)'!$G$14:$BH$108))</f>
        <v>0</v>
      </c>
      <c r="GK41" s="146">
        <f>SUMPRODUCT(('ＳＲＶ2023材料送付日程表 (report)'!$B$14:$B$108='SRI (2023)'!$V41)*('ＳＲＶ2023材料送付日程表 (report)'!$G$12:$BH$12='SRI (2023)'!GK$3)*('ＳＲＶ2023材料送付日程表 (report)'!$G$14:$BH$108))</f>
        <v>0</v>
      </c>
      <c r="GL41" s="146">
        <f>SUMPRODUCT(('ＳＲＶ2023材料送付日程表 (report)'!$B$14:$B$108='SRI (2023)'!$V41)*('ＳＲＶ2023材料送付日程表 (report)'!$G$12:$BH$12='SRI (2023)'!GL$3)*('ＳＲＶ2023材料送付日程表 (report)'!$G$14:$BH$108))</f>
        <v>0</v>
      </c>
      <c r="GM41" s="146">
        <f>SUMPRODUCT(('ＳＲＶ2023材料送付日程表 (report)'!$B$14:$B$108='SRI (2023)'!$V41)*('ＳＲＶ2023材料送付日程表 (report)'!$G$12:$BH$12='SRI (2023)'!GM$3)*('ＳＲＶ2023材料送付日程表 (report)'!$G$14:$BH$108))</f>
        <v>0</v>
      </c>
      <c r="GN41" s="146">
        <f>SUMPRODUCT(('ＳＲＶ2023材料送付日程表 (report)'!$B$14:$B$108='SRI (2023)'!$V41)*('ＳＲＶ2023材料送付日程表 (report)'!$G$12:$BH$12='SRI (2023)'!GN$3)*('ＳＲＶ2023材料送付日程表 (report)'!$G$14:$BH$108))</f>
        <v>0</v>
      </c>
      <c r="GO41" s="146">
        <f>SUMPRODUCT(('ＳＲＶ2023材料送付日程表 (report)'!$B$14:$B$108='SRI (2023)'!$V41)*('ＳＲＶ2023材料送付日程表 (report)'!$G$12:$BH$12='SRI (2023)'!GO$3)*('ＳＲＶ2023材料送付日程表 (report)'!$G$14:$BH$108))</f>
        <v>0</v>
      </c>
      <c r="GP41" s="146">
        <f>SUMPRODUCT(('ＳＲＶ2023材料送付日程表 (report)'!$B$14:$B$108='SRI (2023)'!$V41)*('ＳＲＶ2023材料送付日程表 (report)'!$G$12:$BH$12='SRI (2023)'!GP$3)*('ＳＲＶ2023材料送付日程表 (report)'!$G$14:$BH$108))</f>
        <v>0</v>
      </c>
      <c r="GQ41" s="146">
        <f>SUMPRODUCT(('ＳＲＶ2023材料送付日程表 (report)'!$B$14:$B$108='SRI (2023)'!$V41)*('ＳＲＶ2023材料送付日程表 (report)'!$G$12:$BH$12='SRI (2023)'!GQ$3)*('ＳＲＶ2023材料送付日程表 (report)'!$G$14:$BH$108))</f>
        <v>0</v>
      </c>
      <c r="GR41" s="146">
        <f>SUMPRODUCT(('ＳＲＶ2023材料送付日程表 (report)'!$B$14:$B$108='SRI (2023)'!$V41)*('ＳＲＶ2023材料送付日程表 (report)'!$G$12:$BH$12='SRI (2023)'!GR$3)*('ＳＲＶ2023材料送付日程表 (report)'!$G$14:$BH$108))</f>
        <v>0</v>
      </c>
      <c r="GS41" s="146">
        <f>SUMPRODUCT(('ＳＲＶ2023材料送付日程表 (report)'!$B$14:$B$108='SRI (2023)'!$V41)*('ＳＲＶ2023材料送付日程表 (report)'!$G$12:$BH$12='SRI (2023)'!GS$3)*('ＳＲＶ2023材料送付日程表 (report)'!$G$14:$BH$108))</f>
        <v>0</v>
      </c>
      <c r="GT41" s="146">
        <f>SUMPRODUCT(('ＳＲＶ2023材料送付日程表 (report)'!$B$14:$B$108='SRI (2023)'!$V41)*('ＳＲＶ2023材料送付日程表 (report)'!$G$12:$BH$12='SRI (2023)'!GT$3)*('ＳＲＶ2023材料送付日程表 (report)'!$G$14:$BH$108))</f>
        <v>0</v>
      </c>
      <c r="GU41" s="146">
        <f>SUMPRODUCT(('ＳＲＶ2023材料送付日程表 (report)'!$B$14:$B$108='SRI (2023)'!$V41)*('ＳＲＶ2023材料送付日程表 (report)'!$G$12:$BH$12='SRI (2023)'!GU$3)*('ＳＲＶ2023材料送付日程表 (report)'!$G$14:$BH$108))</f>
        <v>0</v>
      </c>
      <c r="GV41" s="146">
        <f>SUMPRODUCT(('ＳＲＶ2023材料送付日程表 (report)'!$B$14:$B$108='SRI (2023)'!$V41)*('ＳＲＶ2023材料送付日程表 (report)'!$G$12:$BH$12='SRI (2023)'!GV$3)*('ＳＲＶ2023材料送付日程表 (report)'!$G$14:$BH$108))</f>
        <v>0</v>
      </c>
      <c r="GW41" s="146">
        <f>SUMPRODUCT(('ＳＲＶ2023材料送付日程表 (report)'!$B$14:$B$108='SRI (2023)'!$V41)*('ＳＲＶ2023材料送付日程表 (report)'!$G$12:$BH$12='SRI (2023)'!GW$3)*('ＳＲＶ2023材料送付日程表 (report)'!$G$14:$BH$108))</f>
        <v>0</v>
      </c>
      <c r="GX41" s="146">
        <f>SUMPRODUCT(('ＳＲＶ2023材料送付日程表 (report)'!$B$14:$B$108='SRI (2023)'!$V41)*('ＳＲＶ2023材料送付日程表 (report)'!$G$12:$BH$12='SRI (2023)'!GX$3)*('ＳＲＶ2023材料送付日程表 (report)'!$G$14:$BH$108))</f>
        <v>0</v>
      </c>
      <c r="GY41" s="146">
        <f>SUMPRODUCT(('ＳＲＶ2023材料送付日程表 (report)'!$B$14:$B$108='SRI (2023)'!$V41)*('ＳＲＶ2023材料送付日程表 (report)'!$G$12:$BH$12='SRI (2023)'!GY$3)*('ＳＲＶ2023材料送付日程表 (report)'!$G$14:$BH$108))</f>
        <v>0</v>
      </c>
      <c r="GZ41" s="146">
        <f>SUMPRODUCT(('ＳＲＶ2023材料送付日程表 (report)'!$B$14:$B$108='SRI (2023)'!$V41)*('ＳＲＶ2023材料送付日程表 (report)'!$G$12:$BH$12='SRI (2023)'!GZ$3)*('ＳＲＶ2023材料送付日程表 (report)'!$G$14:$BH$108))</f>
        <v>0</v>
      </c>
      <c r="HA41" s="146">
        <f>SUMPRODUCT(('ＳＲＶ2023材料送付日程表 (report)'!$B$14:$B$108='SRI (2023)'!$V41)*('ＳＲＶ2023材料送付日程表 (report)'!$G$12:$BH$12='SRI (2023)'!HA$3)*('ＳＲＶ2023材料送付日程表 (report)'!$G$14:$BH$108))</f>
        <v>0</v>
      </c>
      <c r="HB41" s="146">
        <f>SUMPRODUCT(('ＳＲＶ2023材料送付日程表 (report)'!$B$14:$B$108='SRI (2023)'!$V41)*('ＳＲＶ2023材料送付日程表 (report)'!$G$12:$BH$12='SRI (2023)'!HB$3)*('ＳＲＶ2023材料送付日程表 (report)'!$G$14:$BH$108))</f>
        <v>0</v>
      </c>
      <c r="HC41" s="146">
        <f>SUMPRODUCT(('ＳＲＶ2023材料送付日程表 (report)'!$B$14:$B$108='SRI (2023)'!$V41)*('ＳＲＶ2023材料送付日程表 (report)'!$G$12:$BH$12='SRI (2023)'!HC$3)*('ＳＲＶ2023材料送付日程表 (report)'!$G$14:$BH$108))</f>
        <v>0</v>
      </c>
      <c r="HD41" s="146">
        <f>SUMPRODUCT(('ＳＲＶ2023材料送付日程表 (report)'!$B$14:$B$108='SRI (2023)'!$V41)*('ＳＲＶ2023材料送付日程表 (report)'!$G$12:$BH$12='SRI (2023)'!HD$3)*('ＳＲＶ2023材料送付日程表 (report)'!$G$14:$BH$108))</f>
        <v>0</v>
      </c>
      <c r="HE41" s="146">
        <f>SUMPRODUCT(('ＳＲＶ2023材料送付日程表 (report)'!$B$14:$B$108='SRI (2023)'!$V41)*('ＳＲＶ2023材料送付日程表 (report)'!$G$12:$BH$12='SRI (2023)'!HE$3)*('ＳＲＶ2023材料送付日程表 (report)'!$G$14:$BH$108))</f>
        <v>0</v>
      </c>
      <c r="HF41" s="146">
        <f>SUMPRODUCT(('ＳＲＶ2023材料送付日程表 (report)'!$B$14:$B$108='SRI (2023)'!$V41)*('ＳＲＶ2023材料送付日程表 (report)'!$G$12:$BH$12='SRI (2023)'!HF$3)*('ＳＲＶ2023材料送付日程表 (report)'!$G$14:$BH$108))</f>
        <v>0</v>
      </c>
      <c r="HG41" s="146">
        <f>SUMPRODUCT(('ＳＲＶ2023材料送付日程表 (report)'!$B$14:$B$108='SRI (2023)'!$V41)*('ＳＲＶ2023材料送付日程表 (report)'!$G$12:$BH$12='SRI (2023)'!HG$3)*('ＳＲＶ2023材料送付日程表 (report)'!$G$14:$BH$108))</f>
        <v>0</v>
      </c>
      <c r="HH41" s="146">
        <f>SUMPRODUCT(('ＳＲＶ2023材料送付日程表 (report)'!$B$14:$B$108='SRI (2023)'!$V41)*('ＳＲＶ2023材料送付日程表 (report)'!$G$12:$BH$12='SRI (2023)'!HH$3)*('ＳＲＶ2023材料送付日程表 (report)'!$G$14:$BH$108))</f>
        <v>0</v>
      </c>
      <c r="HI41" s="146">
        <f>SUMPRODUCT(('ＳＲＶ2023材料送付日程表 (report)'!$B$14:$B$108='SRI (2023)'!$V41)*('ＳＲＶ2023材料送付日程表 (report)'!$G$12:$BH$12='SRI (2023)'!HI$3)*('ＳＲＶ2023材料送付日程表 (report)'!$G$14:$BH$108))</f>
        <v>0</v>
      </c>
      <c r="HJ41" s="146">
        <f>SUMPRODUCT(('ＳＲＶ2023材料送付日程表 (report)'!$B$14:$B$108='SRI (2023)'!$V41)*('ＳＲＶ2023材料送付日程表 (report)'!$G$12:$BH$12='SRI (2023)'!HJ$3)*('ＳＲＶ2023材料送付日程表 (report)'!$G$14:$BH$108))</f>
        <v>0</v>
      </c>
      <c r="HK41" s="146">
        <f>SUMPRODUCT(('ＳＲＶ2023材料送付日程表 (report)'!$B$14:$B$108='SRI (2023)'!$V41)*('ＳＲＶ2023材料送付日程表 (report)'!$G$12:$BH$12='SRI (2023)'!HK$3)*('ＳＲＶ2023材料送付日程表 (report)'!$G$14:$BH$108))</f>
        <v>0</v>
      </c>
      <c r="HL41" s="146">
        <f>SUMPRODUCT(('ＳＲＶ2023材料送付日程表 (report)'!$B$14:$B$108='SRI (2023)'!$V41)*('ＳＲＶ2023材料送付日程表 (report)'!$G$12:$BH$12='SRI (2023)'!HL$3)*('ＳＲＶ2023材料送付日程表 (report)'!$G$14:$BH$108))</f>
        <v>0</v>
      </c>
      <c r="HM41" s="146">
        <f>SUMPRODUCT(('ＳＲＶ2023材料送付日程表 (report)'!$B$14:$B$108='SRI (2023)'!$V41)*('ＳＲＶ2023材料送付日程表 (report)'!$G$12:$BH$12='SRI (2023)'!HM$3)*('ＳＲＶ2023材料送付日程表 (report)'!$G$14:$BH$108))</f>
        <v>0</v>
      </c>
      <c r="HN41" s="146">
        <f>SUMPRODUCT(('ＳＲＶ2023材料送付日程表 (report)'!$B$14:$B$108='SRI (2023)'!$V41)*('ＳＲＶ2023材料送付日程表 (report)'!$G$12:$BH$12='SRI (2023)'!HN$3)*('ＳＲＶ2023材料送付日程表 (report)'!$G$14:$BH$108))</f>
        <v>0</v>
      </c>
      <c r="HO41" s="146">
        <f>SUMPRODUCT(('ＳＲＶ2023材料送付日程表 (report)'!$B$14:$B$108='SRI (2023)'!$V41)*('ＳＲＶ2023材料送付日程表 (report)'!$G$12:$BH$12='SRI (2023)'!HO$3)*('ＳＲＶ2023材料送付日程表 (report)'!$G$14:$BH$108))</f>
        <v>0</v>
      </c>
      <c r="HP41" s="146">
        <f>SUMPRODUCT(('ＳＲＶ2023材料送付日程表 (report)'!$B$14:$B$108='SRI (2023)'!$V41)*('ＳＲＶ2023材料送付日程表 (report)'!$G$12:$BH$12='SRI (2023)'!HP$3)*('ＳＲＶ2023材料送付日程表 (report)'!$G$14:$BH$108))</f>
        <v>0</v>
      </c>
      <c r="HQ41" s="146">
        <f>SUMPRODUCT(('ＳＲＶ2023材料送付日程表 (report)'!$B$14:$B$108='SRI (2023)'!$V41)*('ＳＲＶ2023材料送付日程表 (report)'!$G$12:$BH$12='SRI (2023)'!HQ$3)*('ＳＲＶ2023材料送付日程表 (report)'!$G$14:$BH$108))</f>
        <v>0</v>
      </c>
      <c r="HR41" s="146">
        <f>SUMPRODUCT(('ＳＲＶ2023材料送付日程表 (report)'!$B$14:$B$108='SRI (2023)'!$V41)*('ＳＲＶ2023材料送付日程表 (report)'!$G$12:$BH$12='SRI (2023)'!HR$3)*('ＳＲＶ2023材料送付日程表 (report)'!$G$14:$BH$108))</f>
        <v>0</v>
      </c>
      <c r="HS41" s="146">
        <f>SUMPRODUCT(('ＳＲＶ2023材料送付日程表 (report)'!$B$14:$B$108='SRI (2023)'!$V41)*('ＳＲＶ2023材料送付日程表 (report)'!$G$12:$BH$12='SRI (2023)'!HS$3)*('ＳＲＶ2023材料送付日程表 (report)'!$G$14:$BH$108))</f>
        <v>0</v>
      </c>
      <c r="HT41" s="146">
        <f>SUMPRODUCT(('ＳＲＶ2023材料送付日程表 (report)'!$B$14:$B$108='SRI (2023)'!$V41)*('ＳＲＶ2023材料送付日程表 (report)'!$G$12:$BH$12='SRI (2023)'!HT$3)*('ＳＲＶ2023材料送付日程表 (report)'!$G$14:$BH$108))</f>
        <v>0</v>
      </c>
      <c r="HU41" s="146">
        <f>SUMPRODUCT(('ＳＲＶ2023材料送付日程表 (report)'!$B$14:$B$108='SRI (2023)'!$V41)*('ＳＲＶ2023材料送付日程表 (report)'!$G$12:$BH$12='SRI (2023)'!HU$3)*('ＳＲＶ2023材料送付日程表 (report)'!$G$14:$BH$108))</f>
        <v>0</v>
      </c>
      <c r="HV41" s="146">
        <f>SUMPRODUCT(('ＳＲＶ2023材料送付日程表 (report)'!$B$14:$B$108='SRI (2023)'!$V41)*('ＳＲＶ2023材料送付日程表 (report)'!$G$12:$BH$12='SRI (2023)'!HV$3)*('ＳＲＶ2023材料送付日程表 (report)'!$G$14:$BH$108))</f>
        <v>0</v>
      </c>
      <c r="HW41" s="146">
        <f>SUMPRODUCT(('ＳＲＶ2023材料送付日程表 (report)'!$B$14:$B$108='SRI (2023)'!$V41)*('ＳＲＶ2023材料送付日程表 (report)'!$G$12:$BH$12='SRI (2023)'!HW$3)*('ＳＲＶ2023材料送付日程表 (report)'!$G$14:$BH$108))</f>
        <v>0</v>
      </c>
      <c r="HX41" s="146">
        <f>SUMPRODUCT(('ＳＲＶ2023材料送付日程表 (report)'!$B$14:$B$108='SRI (2023)'!$V41)*('ＳＲＶ2023材料送付日程表 (report)'!$G$12:$BH$12='SRI (2023)'!HX$3)*('ＳＲＶ2023材料送付日程表 (report)'!$G$14:$BH$108))</f>
        <v>0</v>
      </c>
      <c r="HY41" s="146">
        <f>SUMPRODUCT(('ＳＲＶ2023材料送付日程表 (report)'!$B$14:$B$108='SRI (2023)'!$V41)*('ＳＲＶ2023材料送付日程表 (report)'!$G$12:$BH$12='SRI (2023)'!HY$3)*('ＳＲＶ2023材料送付日程表 (report)'!$G$14:$BH$108))</f>
        <v>0</v>
      </c>
      <c r="HZ41" s="146">
        <f>SUMPRODUCT(('ＳＲＶ2023材料送付日程表 (report)'!$B$14:$B$108='SRI (2023)'!$V41)*('ＳＲＶ2023材料送付日程表 (report)'!$G$12:$BH$12='SRI (2023)'!HZ$3)*('ＳＲＶ2023材料送付日程表 (report)'!$G$14:$BH$108))</f>
        <v>0</v>
      </c>
      <c r="IA41" s="146">
        <f>SUMPRODUCT(('ＳＲＶ2023材料送付日程表 (report)'!$B$14:$B$108='SRI (2023)'!$V41)*('ＳＲＶ2023材料送付日程表 (report)'!$G$12:$BH$12='SRI (2023)'!IA$3)*('ＳＲＶ2023材料送付日程表 (report)'!$G$14:$BH$108))</f>
        <v>0</v>
      </c>
      <c r="IB41" s="146">
        <f>SUMPRODUCT(('ＳＲＶ2023材料送付日程表 (report)'!$B$14:$B$108='SRI (2023)'!$V41)*('ＳＲＶ2023材料送付日程表 (report)'!$G$12:$BH$12='SRI (2023)'!IB$3)*('ＳＲＶ2023材料送付日程表 (report)'!$G$14:$BH$108))</f>
        <v>0</v>
      </c>
      <c r="IC41" s="146">
        <f>SUMPRODUCT(('ＳＲＶ2023材料送付日程表 (report)'!$B$14:$B$108='SRI (2023)'!$V41)*('ＳＲＶ2023材料送付日程表 (report)'!$G$12:$BH$12='SRI (2023)'!IC$3)*('ＳＲＶ2023材料送付日程表 (report)'!$G$14:$BH$108))</f>
        <v>0</v>
      </c>
      <c r="ID41" s="146">
        <f>SUMPRODUCT(('ＳＲＶ2023材料送付日程表 (report)'!$B$14:$B$108='SRI (2023)'!$V41)*('ＳＲＶ2023材料送付日程表 (report)'!$G$12:$BH$12='SRI (2023)'!ID$3)*('ＳＲＶ2023材料送付日程表 (report)'!$G$14:$BH$108))</f>
        <v>0</v>
      </c>
      <c r="IE41" s="146">
        <f>SUMPRODUCT(('ＳＲＶ2023材料送付日程表 (report)'!$B$14:$B$108='SRI (2023)'!$V41)*('ＳＲＶ2023材料送付日程表 (report)'!$G$12:$BH$12='SRI (2023)'!IE$3)*('ＳＲＶ2023材料送付日程表 (report)'!$G$14:$BH$108))</f>
        <v>0</v>
      </c>
      <c r="IF41" s="146">
        <f>SUMPRODUCT(('ＳＲＶ2023材料送付日程表 (report)'!$B$14:$B$108='SRI (2023)'!$V41)*('ＳＲＶ2023材料送付日程表 (report)'!$G$12:$BH$12='SRI (2023)'!IF$3)*('ＳＲＶ2023材料送付日程表 (report)'!$G$14:$BH$108))</f>
        <v>0</v>
      </c>
      <c r="IG41" s="146">
        <f>SUMPRODUCT(('ＳＲＶ2023材料送付日程表 (report)'!$B$14:$B$108='SRI (2023)'!$V41)*('ＳＲＶ2023材料送付日程表 (report)'!$G$12:$BH$12='SRI (2023)'!IG$3)*('ＳＲＶ2023材料送付日程表 (report)'!$G$14:$BH$108))</f>
        <v>0</v>
      </c>
      <c r="IH41" s="146">
        <f>SUMPRODUCT(('ＳＲＶ2023材料送付日程表 (report)'!$B$14:$B$108='SRI (2023)'!$V41)*('ＳＲＶ2023材料送付日程表 (report)'!$G$12:$BH$12='SRI (2023)'!IH$3)*('ＳＲＶ2023材料送付日程表 (report)'!$G$14:$BH$108))</f>
        <v>0</v>
      </c>
      <c r="II41" s="146">
        <f>SUMPRODUCT(('ＳＲＶ2023材料送付日程表 (report)'!$B$14:$B$108='SRI (2023)'!$V41)*('ＳＲＶ2023材料送付日程表 (report)'!$G$12:$BH$12='SRI (2023)'!II$3)*('ＳＲＶ2023材料送付日程表 (report)'!$G$14:$BH$108))</f>
        <v>0</v>
      </c>
      <c r="IJ41" s="146">
        <f>SUMPRODUCT(('ＳＲＶ2023材料送付日程表 (report)'!$B$14:$B$108='SRI (2023)'!$V41)*('ＳＲＶ2023材料送付日程表 (report)'!$G$12:$BH$12='SRI (2023)'!IJ$3)*('ＳＲＶ2023材料送付日程表 (report)'!$G$14:$BH$108))</f>
        <v>0</v>
      </c>
      <c r="IK41" s="146">
        <f>SUMPRODUCT(('ＳＲＶ2023材料送付日程表 (report)'!$B$14:$B$108='SRI (2023)'!$V41)*('ＳＲＶ2023材料送付日程表 (report)'!$G$12:$BH$12='SRI (2023)'!IK$3)*('ＳＲＶ2023材料送付日程表 (report)'!$G$14:$BH$108))</f>
        <v>0</v>
      </c>
      <c r="IL41" s="146">
        <f>SUMPRODUCT(('ＳＲＶ2023材料送付日程表 (report)'!$B$14:$B$108='SRI (2023)'!$V41)*('ＳＲＶ2023材料送付日程表 (report)'!$G$12:$BH$12='SRI (2023)'!IL$3)*('ＳＲＶ2023材料送付日程表 (report)'!$G$14:$BH$108))</f>
        <v>0</v>
      </c>
      <c r="IM41" s="146">
        <f>SUMPRODUCT(('ＳＲＶ2023材料送付日程表 (report)'!$B$14:$B$108='SRI (2023)'!$V41)*('ＳＲＶ2023材料送付日程表 (report)'!$G$12:$BH$12='SRI (2023)'!IM$3)*('ＳＲＶ2023材料送付日程表 (report)'!$G$14:$BH$108))</f>
        <v>0</v>
      </c>
      <c r="IN41" s="146">
        <f>SUMPRODUCT(('ＳＲＶ2023材料送付日程表 (report)'!$B$14:$B$108='SRI (2023)'!$V41)*('ＳＲＶ2023材料送付日程表 (report)'!$G$12:$BH$12='SRI (2023)'!IN$3)*('ＳＲＶ2023材料送付日程表 (report)'!$G$14:$BH$108))</f>
        <v>0</v>
      </c>
      <c r="IO41" s="146">
        <f>SUMPRODUCT(('ＳＲＶ2023材料送付日程表 (report)'!$B$14:$B$108='SRI (2023)'!$V41)*('ＳＲＶ2023材料送付日程表 (report)'!$G$12:$BH$12='SRI (2023)'!IO$3)*('ＳＲＶ2023材料送付日程表 (report)'!$G$14:$BH$108))</f>
        <v>0</v>
      </c>
      <c r="IP41" s="146">
        <f>SUMPRODUCT(('ＳＲＶ2023材料送付日程表 (report)'!$B$14:$B$108='SRI (2023)'!$V41)*('ＳＲＶ2023材料送付日程表 (report)'!$G$12:$BH$12='SRI (2023)'!IP$3)*('ＳＲＶ2023材料送付日程表 (report)'!$G$14:$BH$108))</f>
        <v>0</v>
      </c>
      <c r="IQ41" s="146">
        <f>SUMPRODUCT(('ＳＲＶ2023材料送付日程表 (report)'!$B$14:$B$108='SRI (2023)'!$V41)*('ＳＲＶ2023材料送付日程表 (report)'!$G$12:$BH$12='SRI (2023)'!IQ$3)*('ＳＲＶ2023材料送付日程表 (report)'!$G$14:$BH$108))</f>
        <v>0</v>
      </c>
      <c r="IR41" s="146">
        <f>SUMPRODUCT(('ＳＲＶ2023材料送付日程表 (report)'!$B$14:$B$108='SRI (2023)'!$V41)*('ＳＲＶ2023材料送付日程表 (report)'!$G$12:$BH$12='SRI (2023)'!IR$3)*('ＳＲＶ2023材料送付日程表 (report)'!$G$14:$BH$108))</f>
        <v>0</v>
      </c>
      <c r="IS41" s="146">
        <f>SUMPRODUCT(('ＳＲＶ2023材料送付日程表 (report)'!$B$14:$B$108='SRI (2023)'!$V41)*('ＳＲＶ2023材料送付日程表 (report)'!$G$12:$BH$12='SRI (2023)'!IS$3)*('ＳＲＶ2023材料送付日程表 (report)'!$G$14:$BH$108))</f>
        <v>0</v>
      </c>
      <c r="IT41" s="146">
        <f>SUMPRODUCT(('ＳＲＶ2023材料送付日程表 (report)'!$B$14:$B$108='SRI (2023)'!$V41)*('ＳＲＶ2023材料送付日程表 (report)'!$G$12:$BH$12='SRI (2023)'!IT$3)*('ＳＲＶ2023材料送付日程表 (report)'!$G$14:$BH$108))</f>
        <v>0</v>
      </c>
      <c r="IU41" s="146">
        <f>SUMPRODUCT(('ＳＲＶ2023材料送付日程表 (report)'!$B$14:$B$108='SRI (2023)'!$V41)*('ＳＲＶ2023材料送付日程表 (report)'!$G$12:$BH$12='SRI (2023)'!IU$3)*('ＳＲＶ2023材料送付日程表 (report)'!$G$14:$BH$108))</f>
        <v>0</v>
      </c>
      <c r="IV41" s="146">
        <f>SUMPRODUCT(('ＳＲＶ2023材料送付日程表 (report)'!$B$14:$B$108='SRI (2023)'!$V41)*('ＳＲＶ2023材料送付日程表 (report)'!$G$12:$BH$12='SRI (2023)'!IV$3)*('ＳＲＶ2023材料送付日程表 (report)'!$G$14:$BH$108))</f>
        <v>0</v>
      </c>
      <c r="IW41" s="146">
        <f>SUMPRODUCT(('ＳＲＶ2023材料送付日程表 (report)'!$B$14:$B$108='SRI (2023)'!$V41)*('ＳＲＶ2023材料送付日程表 (report)'!$G$12:$BH$12='SRI (2023)'!IW$3)*('ＳＲＶ2023材料送付日程表 (report)'!$G$14:$BH$108))</f>
        <v>0</v>
      </c>
      <c r="IX41" s="146">
        <f>SUMPRODUCT(('ＳＲＶ2023材料送付日程表 (report)'!$B$14:$B$108='SRI (2023)'!$V41)*('ＳＲＶ2023材料送付日程表 (report)'!$G$12:$BH$12='SRI (2023)'!IX$3)*('ＳＲＶ2023材料送付日程表 (report)'!$G$14:$BH$108))</f>
        <v>0</v>
      </c>
      <c r="IY41" s="146">
        <f>SUMPRODUCT(('ＳＲＶ2023材料送付日程表 (report)'!$B$14:$B$108='SRI (2023)'!$V41)*('ＳＲＶ2023材料送付日程表 (report)'!$G$12:$BH$12='SRI (2023)'!IY$3)*('ＳＲＶ2023材料送付日程表 (report)'!$G$14:$BH$108))</f>
        <v>0</v>
      </c>
      <c r="IZ41" s="146">
        <f>SUMPRODUCT(('ＳＲＶ2023材料送付日程表 (report)'!$B$14:$B$108='SRI (2023)'!$V41)*('ＳＲＶ2023材料送付日程表 (report)'!$G$12:$BH$12='SRI (2023)'!IZ$3)*('ＳＲＶ2023材料送付日程表 (report)'!$G$14:$BH$108))</f>
        <v>0</v>
      </c>
      <c r="JA41" s="146">
        <f>SUMPRODUCT(('ＳＲＶ2023材料送付日程表 (report)'!$B$14:$B$108='SRI (2023)'!$V41)*('ＳＲＶ2023材料送付日程表 (report)'!$G$12:$BH$12='SRI (2023)'!JA$3)*('ＳＲＶ2023材料送付日程表 (report)'!$G$14:$BH$108))</f>
        <v>0</v>
      </c>
      <c r="JB41" s="146">
        <f>SUMPRODUCT(('ＳＲＶ2023材料送付日程表 (report)'!$B$14:$B$108='SRI (2023)'!$V41)*('ＳＲＶ2023材料送付日程表 (report)'!$G$12:$BH$12='SRI (2023)'!JB$3)*('ＳＲＶ2023材料送付日程表 (report)'!$G$14:$BH$108))</f>
        <v>0</v>
      </c>
      <c r="JC41" s="146">
        <f>SUMPRODUCT(('ＳＲＶ2023材料送付日程表 (report)'!$B$14:$B$108='SRI (2023)'!$V41)*('ＳＲＶ2023材料送付日程表 (report)'!$G$12:$BH$12='SRI (2023)'!JC$3)*('ＳＲＶ2023材料送付日程表 (report)'!$G$14:$BH$108))</f>
        <v>0</v>
      </c>
      <c r="JD41" s="146">
        <f>SUMPRODUCT(('ＳＲＶ2023材料送付日程表 (report)'!$B$14:$B$108='SRI (2023)'!$V41)*('ＳＲＶ2023材料送付日程表 (report)'!$G$12:$BH$12='SRI (2023)'!JD$3)*('ＳＲＶ2023材料送付日程表 (report)'!$G$14:$BH$108))</f>
        <v>0</v>
      </c>
      <c r="JE41" s="146">
        <f>SUMPRODUCT(('ＳＲＶ2023材料送付日程表 (report)'!$B$14:$B$108='SRI (2023)'!$V41)*('ＳＲＶ2023材料送付日程表 (report)'!$G$12:$BH$12='SRI (2023)'!JE$3)*('ＳＲＶ2023材料送付日程表 (report)'!$G$14:$BH$108))</f>
        <v>0</v>
      </c>
      <c r="JF41" s="146">
        <f>SUMPRODUCT(('ＳＲＶ2023材料送付日程表 (report)'!$B$14:$B$108='SRI (2023)'!$V41)*('ＳＲＶ2023材料送付日程表 (report)'!$G$12:$BH$12='SRI (2023)'!JF$3)*('ＳＲＶ2023材料送付日程表 (report)'!$G$14:$BH$108))</f>
        <v>0</v>
      </c>
      <c r="JG41" s="146">
        <f>SUMPRODUCT(('ＳＲＶ2023材料送付日程表 (report)'!$B$14:$B$108='SRI (2023)'!$V41)*('ＳＲＶ2023材料送付日程表 (report)'!$G$12:$BH$12='SRI (2023)'!JG$3)*('ＳＲＶ2023材料送付日程表 (report)'!$G$14:$BH$108))</f>
        <v>0</v>
      </c>
      <c r="JH41" s="146">
        <f>SUMPRODUCT(('ＳＲＶ2023材料送付日程表 (report)'!$B$14:$B$108='SRI (2023)'!$V41)*('ＳＲＶ2023材料送付日程表 (report)'!$G$12:$BH$12='SRI (2023)'!JH$3)*('ＳＲＶ2023材料送付日程表 (report)'!$G$14:$BH$108))</f>
        <v>0</v>
      </c>
      <c r="JI41" s="146">
        <f>SUMPRODUCT(('ＳＲＶ2023材料送付日程表 (report)'!$B$14:$B$108='SRI (2023)'!$V41)*('ＳＲＶ2023材料送付日程表 (report)'!$G$12:$BH$12='SRI (2023)'!JI$3)*('ＳＲＶ2023材料送付日程表 (report)'!$G$14:$BH$108))</f>
        <v>0</v>
      </c>
      <c r="JJ41" s="146">
        <f>SUMPRODUCT(('ＳＲＶ2023材料送付日程表 (report)'!$B$14:$B$108='SRI (2023)'!$V41)*('ＳＲＶ2023材料送付日程表 (report)'!$G$12:$BH$12='SRI (2023)'!JJ$3)*('ＳＲＶ2023材料送付日程表 (report)'!$G$14:$BH$108))</f>
        <v>0</v>
      </c>
      <c r="JK41" s="146">
        <f>SUMPRODUCT(('ＳＲＶ2023材料送付日程表 (report)'!$B$14:$B$108='SRI (2023)'!$V41)*('ＳＲＶ2023材料送付日程表 (report)'!$G$12:$BH$12='SRI (2023)'!JK$3)*('ＳＲＶ2023材料送付日程表 (report)'!$G$14:$BH$108))</f>
        <v>0</v>
      </c>
      <c r="JL41" s="146">
        <f>SUMPRODUCT(('ＳＲＶ2023材料送付日程表 (report)'!$B$14:$B$108='SRI (2023)'!$V41)*('ＳＲＶ2023材料送付日程表 (report)'!$G$12:$BH$12='SRI (2023)'!JL$3)*('ＳＲＶ2023材料送付日程表 (report)'!$G$14:$BH$108))</f>
        <v>0</v>
      </c>
      <c r="JM41" s="146">
        <f>SUMPRODUCT(('ＳＲＶ2023材料送付日程表 (report)'!$B$14:$B$108='SRI (2023)'!$V41)*('ＳＲＶ2023材料送付日程表 (report)'!$G$12:$BH$12='SRI (2023)'!JM$3)*('ＳＲＶ2023材料送付日程表 (report)'!$G$14:$BH$108))</f>
        <v>0</v>
      </c>
      <c r="JN41" s="146">
        <f>SUMPRODUCT(('ＳＲＶ2023材料送付日程表 (report)'!$B$14:$B$108='SRI (2023)'!$V41)*('ＳＲＶ2023材料送付日程表 (report)'!$G$12:$BH$12='SRI (2023)'!JN$3)*('ＳＲＶ2023材料送付日程表 (report)'!$G$14:$BH$108))</f>
        <v>0</v>
      </c>
      <c r="JO41" s="146">
        <f>SUMPRODUCT(('ＳＲＶ2023材料送付日程表 (report)'!$B$14:$B$108='SRI (2023)'!$V41)*('ＳＲＶ2023材料送付日程表 (report)'!$G$12:$BH$12='SRI (2023)'!JO$3)*('ＳＲＶ2023材料送付日程表 (report)'!$G$14:$BH$108))</f>
        <v>0</v>
      </c>
      <c r="JP41" s="146">
        <f>SUMPRODUCT(('ＳＲＶ2023材料送付日程表 (report)'!$B$14:$B$108='SRI (2023)'!$V41)*('ＳＲＶ2023材料送付日程表 (report)'!$G$12:$BH$12='SRI (2023)'!JP$3)*('ＳＲＶ2023材料送付日程表 (report)'!$G$14:$BH$108))</f>
        <v>0</v>
      </c>
      <c r="JQ41" s="146">
        <f>SUMPRODUCT(('ＳＲＶ2023材料送付日程表 (report)'!$B$14:$B$108='SRI (2023)'!$V41)*('ＳＲＶ2023材料送付日程表 (report)'!$G$12:$BH$12='SRI (2023)'!JQ$3)*('ＳＲＶ2023材料送付日程表 (report)'!$G$14:$BH$108))</f>
        <v>0</v>
      </c>
      <c r="JR41" s="146">
        <f>SUMPRODUCT(('ＳＲＶ2023材料送付日程表 (report)'!$B$14:$B$108='SRI (2023)'!$V41)*('ＳＲＶ2023材料送付日程表 (report)'!$G$12:$BH$12='SRI (2023)'!JR$3)*('ＳＲＶ2023材料送付日程表 (report)'!$G$14:$BH$108))</f>
        <v>0</v>
      </c>
      <c r="JS41" s="146">
        <f>SUMPRODUCT(('ＳＲＶ2023材料送付日程表 (report)'!$B$14:$B$108='SRI (2023)'!$V41)*('ＳＲＶ2023材料送付日程表 (report)'!$G$12:$BH$12='SRI (2023)'!JS$3)*('ＳＲＶ2023材料送付日程表 (report)'!$G$14:$BH$108))</f>
        <v>0</v>
      </c>
      <c r="JT41" s="146">
        <f>SUMPRODUCT(('ＳＲＶ2023材料送付日程表 (report)'!$B$14:$B$108='SRI (2023)'!$V41)*('ＳＲＶ2023材料送付日程表 (report)'!$G$12:$BH$12='SRI (2023)'!JT$3)*('ＳＲＶ2023材料送付日程表 (report)'!$G$14:$BH$108))</f>
        <v>0</v>
      </c>
      <c r="JU41" s="146">
        <f>SUMPRODUCT(('ＳＲＶ2023材料送付日程表 (report)'!$B$14:$B$108='SRI (2023)'!$V41)*('ＳＲＶ2023材料送付日程表 (report)'!$G$12:$BH$12='SRI (2023)'!JU$3)*('ＳＲＶ2023材料送付日程表 (report)'!$G$14:$BH$108))</f>
        <v>0</v>
      </c>
      <c r="JV41" s="146">
        <f>SUMPRODUCT(('ＳＲＶ2023材料送付日程表 (report)'!$B$14:$B$108='SRI (2023)'!$V41)*('ＳＲＶ2023材料送付日程表 (report)'!$G$12:$BH$12='SRI (2023)'!JV$3)*('ＳＲＶ2023材料送付日程表 (report)'!$G$14:$BH$108))</f>
        <v>0</v>
      </c>
      <c r="JW41" s="146">
        <f>SUMPRODUCT(('ＳＲＶ2023材料送付日程表 (report)'!$B$14:$B$108='SRI (2023)'!$V41)*('ＳＲＶ2023材料送付日程表 (report)'!$G$12:$BH$12='SRI (2023)'!JW$3)*('ＳＲＶ2023材料送付日程表 (report)'!$G$14:$BH$108))</f>
        <v>0</v>
      </c>
      <c r="JX41" s="146">
        <f>SUMPRODUCT(('ＳＲＶ2023材料送付日程表 (report)'!$B$14:$B$108='SRI (2023)'!$V41)*('ＳＲＶ2023材料送付日程表 (report)'!$G$12:$BH$12='SRI (2023)'!JX$3)*('ＳＲＶ2023材料送付日程表 (report)'!$G$14:$BH$108))</f>
        <v>0</v>
      </c>
      <c r="JY41" s="146">
        <f>SUMPRODUCT(('ＳＲＶ2023材料送付日程表 (report)'!$B$14:$B$108='SRI (2023)'!$V41)*('ＳＲＶ2023材料送付日程表 (report)'!$G$12:$BH$12='SRI (2023)'!JY$3)*('ＳＲＶ2023材料送付日程表 (report)'!$G$14:$BH$108))</f>
        <v>0</v>
      </c>
      <c r="JZ41" s="146">
        <f>SUMPRODUCT(('ＳＲＶ2023材料送付日程表 (report)'!$B$14:$B$108='SRI (2023)'!$V41)*('ＳＲＶ2023材料送付日程表 (report)'!$G$12:$BH$12='SRI (2023)'!JZ$3)*('ＳＲＶ2023材料送付日程表 (report)'!$G$14:$BH$108))</f>
        <v>0</v>
      </c>
      <c r="KA41" s="146">
        <f>SUMPRODUCT(('ＳＲＶ2023材料送付日程表 (report)'!$B$14:$B$108='SRI (2023)'!$V41)*('ＳＲＶ2023材料送付日程表 (report)'!$G$12:$BH$12='SRI (2023)'!KA$3)*('ＳＲＶ2023材料送付日程表 (report)'!$G$14:$BH$108))</f>
        <v>0</v>
      </c>
      <c r="KB41" s="146">
        <f>SUMPRODUCT(('ＳＲＶ2023材料送付日程表 (report)'!$B$14:$B$108='SRI (2023)'!$V41)*('ＳＲＶ2023材料送付日程表 (report)'!$G$12:$BH$12='SRI (2023)'!KB$3)*('ＳＲＶ2023材料送付日程表 (report)'!$G$14:$BH$108))</f>
        <v>0</v>
      </c>
      <c r="KC41" s="146">
        <f>SUMPRODUCT(('ＳＲＶ2023材料送付日程表 (report)'!$B$14:$B$108='SRI (2023)'!$V41)*('ＳＲＶ2023材料送付日程表 (report)'!$G$12:$BH$12='SRI (2023)'!KC$3)*('ＳＲＶ2023材料送付日程表 (report)'!$G$14:$BH$108))</f>
        <v>0</v>
      </c>
      <c r="KD41" s="146">
        <f>SUMPRODUCT(('ＳＲＶ2023材料送付日程表 (report)'!$B$14:$B$108='SRI (2023)'!$V41)*('ＳＲＶ2023材料送付日程表 (report)'!$G$12:$BH$12='SRI (2023)'!KD$3)*('ＳＲＶ2023材料送付日程表 (report)'!$G$14:$BH$108))</f>
        <v>0</v>
      </c>
      <c r="KE41" s="146">
        <f>SUMPRODUCT(('ＳＲＶ2023材料送付日程表 (report)'!$B$14:$B$108='SRI (2023)'!$V41)*('ＳＲＶ2023材料送付日程表 (report)'!$G$12:$BH$12='SRI (2023)'!KE$3)*('ＳＲＶ2023材料送付日程表 (report)'!$G$14:$BH$108))</f>
        <v>0</v>
      </c>
      <c r="KF41" s="146">
        <f>SUMPRODUCT(('ＳＲＶ2023材料送付日程表 (report)'!$B$14:$B$108='SRI (2023)'!$V41)*('ＳＲＶ2023材料送付日程表 (report)'!$G$12:$BH$12='SRI (2023)'!KF$3)*('ＳＲＶ2023材料送付日程表 (report)'!$G$14:$BH$108))</f>
        <v>0</v>
      </c>
      <c r="KG41" s="146">
        <f>SUMPRODUCT(('ＳＲＶ2023材料送付日程表 (report)'!$B$14:$B$108='SRI (2023)'!$V41)*('ＳＲＶ2023材料送付日程表 (report)'!$G$12:$BH$12='SRI (2023)'!KG$3)*('ＳＲＶ2023材料送付日程表 (report)'!$G$14:$BH$108))</f>
        <v>0</v>
      </c>
      <c r="KH41" s="146">
        <f>SUMPRODUCT(('ＳＲＶ2023材料送付日程表 (report)'!$B$14:$B$108='SRI (2023)'!$V41)*('ＳＲＶ2023材料送付日程表 (report)'!$G$12:$BH$12='SRI (2023)'!KH$3)*('ＳＲＶ2023材料送付日程表 (report)'!$G$14:$BH$108))</f>
        <v>0</v>
      </c>
      <c r="KI41" s="146">
        <f>SUMPRODUCT(('ＳＲＶ2023材料送付日程表 (report)'!$B$14:$B$108='SRI (2023)'!$V41)*('ＳＲＶ2023材料送付日程表 (report)'!$G$12:$BH$12='SRI (2023)'!KI$3)*('ＳＲＶ2023材料送付日程表 (report)'!$G$14:$BH$108))</f>
        <v>0</v>
      </c>
      <c r="KJ41" s="146">
        <f>SUMPRODUCT(('ＳＲＶ2023材料送付日程表 (report)'!$B$14:$B$108='SRI (2023)'!$V41)*('ＳＲＶ2023材料送付日程表 (report)'!$G$12:$BH$12='SRI (2023)'!KJ$3)*('ＳＲＶ2023材料送付日程表 (report)'!$G$14:$BH$108))</f>
        <v>0</v>
      </c>
      <c r="KK41" s="146">
        <f>SUMPRODUCT(('ＳＲＶ2023材料送付日程表 (report)'!$B$14:$B$108='SRI (2023)'!$V41)*('ＳＲＶ2023材料送付日程表 (report)'!$G$12:$BH$12='SRI (2023)'!KK$3)*('ＳＲＶ2023材料送付日程表 (report)'!$G$14:$BH$108))</f>
        <v>0</v>
      </c>
      <c r="KL41" s="146">
        <f>SUMPRODUCT(('ＳＲＶ2023材料送付日程表 (report)'!$B$14:$B$108='SRI (2023)'!$V41)*('ＳＲＶ2023材料送付日程表 (report)'!$G$12:$BH$12='SRI (2023)'!KL$3)*('ＳＲＶ2023材料送付日程表 (report)'!$G$14:$BH$108))</f>
        <v>0</v>
      </c>
      <c r="KM41" s="146">
        <f>SUMPRODUCT(('ＳＲＶ2023材料送付日程表 (report)'!$B$14:$B$108='SRI (2023)'!$V41)*('ＳＲＶ2023材料送付日程表 (report)'!$G$12:$BH$12='SRI (2023)'!KM$3)*('ＳＲＶ2023材料送付日程表 (report)'!$G$14:$BH$108))</f>
        <v>0</v>
      </c>
      <c r="KN41" s="146">
        <f>SUMPRODUCT(('ＳＲＶ2023材料送付日程表 (report)'!$B$14:$B$108='SRI (2023)'!$V41)*('ＳＲＶ2023材料送付日程表 (report)'!$G$12:$BH$12='SRI (2023)'!KN$3)*('ＳＲＶ2023材料送付日程表 (report)'!$G$14:$BH$108))</f>
        <v>0</v>
      </c>
      <c r="KO41" s="146">
        <f>SUMPRODUCT(('ＳＲＶ2023材料送付日程表 (report)'!$B$14:$B$108='SRI (2023)'!$V41)*('ＳＲＶ2023材料送付日程表 (report)'!$G$12:$BH$12='SRI (2023)'!KO$3)*('ＳＲＶ2023材料送付日程表 (report)'!$G$14:$BH$108))</f>
        <v>0</v>
      </c>
      <c r="KP41" s="146">
        <f>SUMPRODUCT(('ＳＲＶ2023材料送付日程表 (report)'!$B$14:$B$108='SRI (2023)'!$V41)*('ＳＲＶ2023材料送付日程表 (report)'!$G$12:$BH$12='SRI (2023)'!KP$3)*('ＳＲＶ2023材料送付日程表 (report)'!$G$14:$BH$108))</f>
        <v>0</v>
      </c>
      <c r="KQ41" s="146">
        <f>SUMPRODUCT(('ＳＲＶ2023材料送付日程表 (report)'!$B$14:$B$108='SRI (2023)'!$V41)*('ＳＲＶ2023材料送付日程表 (report)'!$G$12:$BH$12='SRI (2023)'!KQ$3)*('ＳＲＶ2023材料送付日程表 (report)'!$G$14:$BH$108))</f>
        <v>0</v>
      </c>
      <c r="KR41" s="146">
        <f>SUMPRODUCT(('ＳＲＶ2023材料送付日程表 (report)'!$B$14:$B$108='SRI (2023)'!$V41)*('ＳＲＶ2023材料送付日程表 (report)'!$G$12:$BH$12='SRI (2023)'!KR$3)*('ＳＲＶ2023材料送付日程表 (report)'!$G$14:$BH$108))</f>
        <v>0</v>
      </c>
      <c r="KS41" s="146">
        <f>SUMPRODUCT(('ＳＲＶ2023材料送付日程表 (report)'!$B$14:$B$108='SRI (2023)'!$V41)*('ＳＲＶ2023材料送付日程表 (report)'!$G$12:$BH$12='SRI (2023)'!KS$3)*('ＳＲＶ2023材料送付日程表 (report)'!$G$14:$BH$108))</f>
        <v>0</v>
      </c>
      <c r="KT41" s="146">
        <f>SUMPRODUCT(('ＳＲＶ2023材料送付日程表 (report)'!$B$14:$B$108='SRI (2023)'!$V41)*('ＳＲＶ2023材料送付日程表 (report)'!$G$12:$BH$12='SRI (2023)'!KT$3)*('ＳＲＶ2023材料送付日程表 (report)'!$G$14:$BH$108))</f>
        <v>0</v>
      </c>
      <c r="KU41" s="146">
        <f>SUMPRODUCT(('ＳＲＶ2023材料送付日程表 (report)'!$B$14:$B$108='SRI (2023)'!$V41)*('ＳＲＶ2023材料送付日程表 (report)'!$G$12:$BH$12='SRI (2023)'!KU$3)*('ＳＲＶ2023材料送付日程表 (report)'!$G$14:$BH$108))</f>
        <v>0</v>
      </c>
      <c r="KV41" s="146">
        <f>SUMPRODUCT(('ＳＲＶ2023材料送付日程表 (report)'!$B$14:$B$108='SRI (2023)'!$V41)*('ＳＲＶ2023材料送付日程表 (report)'!$G$12:$BH$12='SRI (2023)'!KV$3)*('ＳＲＶ2023材料送付日程表 (report)'!$G$14:$BH$108))</f>
        <v>0</v>
      </c>
      <c r="KW41" s="146">
        <f>SUMPRODUCT(('ＳＲＶ2023材料送付日程表 (report)'!$B$14:$B$108='SRI (2023)'!$V41)*('ＳＲＶ2023材料送付日程表 (report)'!$G$12:$BH$12='SRI (2023)'!KW$3)*('ＳＲＶ2023材料送付日程表 (report)'!$G$14:$BH$108))</f>
        <v>0</v>
      </c>
      <c r="KX41" s="146">
        <f>SUMPRODUCT(('ＳＲＶ2023材料送付日程表 (report)'!$B$14:$B$108='SRI (2023)'!$V41)*('ＳＲＶ2023材料送付日程表 (report)'!$G$12:$BH$12='SRI (2023)'!KX$3)*('ＳＲＶ2023材料送付日程表 (report)'!$G$14:$BH$108))</f>
        <v>0</v>
      </c>
      <c r="KY41" s="146">
        <f>SUMPRODUCT(('ＳＲＶ2023材料送付日程表 (report)'!$B$14:$B$108='SRI (2023)'!$V41)*('ＳＲＶ2023材料送付日程表 (report)'!$G$12:$BH$12='SRI (2023)'!KY$3)*('ＳＲＶ2023材料送付日程表 (report)'!$G$14:$BH$108))</f>
        <v>0</v>
      </c>
      <c r="KZ41" s="146">
        <f>SUMPRODUCT(('ＳＲＶ2023材料送付日程表 (report)'!$B$14:$B$108='SRI (2023)'!$V41)*('ＳＲＶ2023材料送付日程表 (report)'!$G$12:$BH$12='SRI (2023)'!KZ$3)*('ＳＲＶ2023材料送付日程表 (report)'!$G$14:$BH$108))</f>
        <v>0</v>
      </c>
      <c r="LA41" s="146">
        <f>SUMPRODUCT(('ＳＲＶ2023材料送付日程表 (report)'!$B$14:$B$108='SRI (2023)'!$V41)*('ＳＲＶ2023材料送付日程表 (report)'!$G$12:$BH$12='SRI (2023)'!LA$3)*('ＳＲＶ2023材料送付日程表 (report)'!$G$14:$BH$108))</f>
        <v>0</v>
      </c>
      <c r="LB41" s="146">
        <f>SUMPRODUCT(('ＳＲＶ2023材料送付日程表 (report)'!$B$14:$B$108='SRI (2023)'!$V41)*('ＳＲＶ2023材料送付日程表 (report)'!$G$12:$BH$12='SRI (2023)'!LB$3)*('ＳＲＶ2023材料送付日程表 (report)'!$G$14:$BH$108))</f>
        <v>0</v>
      </c>
      <c r="LC41" s="146">
        <f>SUMPRODUCT(('ＳＲＶ2023材料送付日程表 (report)'!$B$14:$B$108='SRI (2023)'!$V41)*('ＳＲＶ2023材料送付日程表 (report)'!$G$12:$BH$12='SRI (2023)'!LC$3)*('ＳＲＶ2023材料送付日程表 (report)'!$G$14:$BH$108))</f>
        <v>0</v>
      </c>
      <c r="LD41" s="146">
        <f>SUMPRODUCT(('ＳＲＶ2023材料送付日程表 (report)'!$B$14:$B$108='SRI (2023)'!$V41)*('ＳＲＶ2023材料送付日程表 (report)'!$G$12:$BH$12='SRI (2023)'!LD$3)*('ＳＲＶ2023材料送付日程表 (report)'!$G$14:$BH$108))</f>
        <v>0</v>
      </c>
      <c r="LE41" s="146">
        <f>SUMPRODUCT(('ＳＲＶ2023材料送付日程表 (report)'!$B$14:$B$108='SRI (2023)'!$V41)*('ＳＲＶ2023材料送付日程表 (report)'!$G$12:$BH$12='SRI (2023)'!LE$3)*('ＳＲＶ2023材料送付日程表 (report)'!$G$14:$BH$108))</f>
        <v>0</v>
      </c>
      <c r="LF41" s="146">
        <f>SUMPRODUCT(('ＳＲＶ2023材料送付日程表 (report)'!$B$14:$B$108='SRI (2023)'!$V41)*('ＳＲＶ2023材料送付日程表 (report)'!$G$12:$BH$12='SRI (2023)'!LF$3)*('ＳＲＶ2023材料送付日程表 (report)'!$G$14:$BH$108))</f>
        <v>0</v>
      </c>
      <c r="LG41" s="146">
        <f>SUMPRODUCT(('ＳＲＶ2023材料送付日程表 (report)'!$B$14:$B$108='SRI (2023)'!$V41)*('ＳＲＶ2023材料送付日程表 (report)'!$G$12:$BH$12='SRI (2023)'!LG$3)*('ＳＲＶ2023材料送付日程表 (report)'!$G$14:$BH$108))</f>
        <v>0</v>
      </c>
      <c r="LH41" s="146">
        <f>SUMPRODUCT(('ＳＲＶ2023材料送付日程表 (report)'!$B$14:$B$108='SRI (2023)'!$V41)*('ＳＲＶ2023材料送付日程表 (report)'!$G$12:$BH$12='SRI (2023)'!LH$3)*('ＳＲＶ2023材料送付日程表 (report)'!$G$14:$BH$108))</f>
        <v>0</v>
      </c>
      <c r="LI41" s="146">
        <f>SUMPRODUCT(('ＳＲＶ2023材料送付日程表 (report)'!$B$14:$B$108='SRI (2023)'!$V41)*('ＳＲＶ2023材料送付日程表 (report)'!$G$12:$BH$12='SRI (2023)'!LI$3)*('ＳＲＶ2023材料送付日程表 (report)'!$G$14:$BH$108))</f>
        <v>0</v>
      </c>
      <c r="LJ41" s="146">
        <f>SUMPRODUCT(('ＳＲＶ2023材料送付日程表 (report)'!$B$14:$B$108='SRI (2023)'!$V41)*('ＳＲＶ2023材料送付日程表 (report)'!$G$12:$BH$12='SRI (2023)'!LJ$3)*('ＳＲＶ2023材料送付日程表 (report)'!$G$14:$BH$108))</f>
        <v>0</v>
      </c>
      <c r="LK41" s="146">
        <f>SUMPRODUCT(('ＳＲＶ2023材料送付日程表 (report)'!$B$14:$B$108='SRI (2023)'!$V41)*('ＳＲＶ2023材料送付日程表 (report)'!$G$12:$BH$12='SRI (2023)'!LK$3)*('ＳＲＶ2023材料送付日程表 (report)'!$G$14:$BH$108))</f>
        <v>0</v>
      </c>
      <c r="LL41" s="146">
        <f>SUMPRODUCT(('ＳＲＶ2023材料送付日程表 (report)'!$B$14:$B$108='SRI (2023)'!$V41)*('ＳＲＶ2023材料送付日程表 (report)'!$G$12:$BH$12='SRI (2023)'!LL$3)*('ＳＲＶ2023材料送付日程表 (report)'!$G$14:$BH$108))</f>
        <v>0</v>
      </c>
      <c r="LM41" s="146">
        <f>SUMPRODUCT(('ＳＲＶ2023材料送付日程表 (report)'!$B$14:$B$108='SRI (2023)'!$V41)*('ＳＲＶ2023材料送付日程表 (report)'!$G$12:$BH$12='SRI (2023)'!LM$3)*('ＳＲＶ2023材料送付日程表 (report)'!$G$14:$BH$108))</f>
        <v>0</v>
      </c>
      <c r="LN41" s="146">
        <f>SUMPRODUCT(('ＳＲＶ2023材料送付日程表 (report)'!$B$14:$B$108='SRI (2023)'!$V41)*('ＳＲＶ2023材料送付日程表 (report)'!$G$12:$BH$12='SRI (2023)'!LN$3)*('ＳＲＶ2023材料送付日程表 (report)'!$G$14:$BH$108))</f>
        <v>0</v>
      </c>
      <c r="LO41" s="146">
        <f>SUMPRODUCT(('ＳＲＶ2023材料送付日程表 (report)'!$B$14:$B$108='SRI (2023)'!$V41)*('ＳＲＶ2023材料送付日程表 (report)'!$G$12:$BH$12='SRI (2023)'!LO$3)*('ＳＲＶ2023材料送付日程表 (report)'!$G$14:$BH$108))</f>
        <v>0</v>
      </c>
      <c r="LP41" s="146">
        <f>SUMPRODUCT(('ＳＲＶ2023材料送付日程表 (report)'!$B$14:$B$108='SRI (2023)'!$V41)*('ＳＲＶ2023材料送付日程表 (report)'!$G$12:$BH$12='SRI (2023)'!LP$3)*('ＳＲＶ2023材料送付日程表 (report)'!$G$14:$BH$108))</f>
        <v>0</v>
      </c>
      <c r="LQ41" s="146">
        <f>SUMPRODUCT(('ＳＲＶ2023材料送付日程表 (report)'!$B$14:$B$108='SRI (2023)'!$V41)*('ＳＲＶ2023材料送付日程表 (report)'!$G$12:$BH$12='SRI (2023)'!LQ$3)*('ＳＲＶ2023材料送付日程表 (report)'!$G$14:$BH$108))</f>
        <v>0</v>
      </c>
      <c r="LR41" s="146">
        <f>SUMPRODUCT(('ＳＲＶ2023材料送付日程表 (report)'!$B$14:$B$108='SRI (2023)'!$V41)*('ＳＲＶ2023材料送付日程表 (report)'!$G$12:$BH$12='SRI (2023)'!LR$3)*('ＳＲＶ2023材料送付日程表 (report)'!$G$14:$BH$108))</f>
        <v>0</v>
      </c>
      <c r="LS41" s="146">
        <f>SUMPRODUCT(('ＳＲＶ2023材料送付日程表 (report)'!$B$14:$B$108='SRI (2023)'!$V41)*('ＳＲＶ2023材料送付日程表 (report)'!$G$12:$BH$12='SRI (2023)'!LS$3)*('ＳＲＶ2023材料送付日程表 (report)'!$G$14:$BH$108))</f>
        <v>0</v>
      </c>
      <c r="LT41" s="146">
        <f>SUMPRODUCT(('ＳＲＶ2023材料送付日程表 (report)'!$B$14:$B$108='SRI (2023)'!$V41)*('ＳＲＶ2023材料送付日程表 (report)'!$G$12:$BH$12='SRI (2023)'!LT$3)*('ＳＲＶ2023材料送付日程表 (report)'!$G$14:$BH$108))</f>
        <v>0</v>
      </c>
      <c r="LU41" s="146">
        <f>SUMPRODUCT(('ＳＲＶ2023材料送付日程表 (report)'!$B$14:$B$108='SRI (2023)'!$V41)*('ＳＲＶ2023材料送付日程表 (report)'!$G$12:$BH$12='SRI (2023)'!LU$3)*('ＳＲＶ2023材料送付日程表 (report)'!$G$14:$BH$108))</f>
        <v>0</v>
      </c>
      <c r="LV41" s="146">
        <f>SUMPRODUCT(('ＳＲＶ2023材料送付日程表 (report)'!$B$14:$B$108='SRI (2023)'!$V41)*('ＳＲＶ2023材料送付日程表 (report)'!$G$12:$BH$12='SRI (2023)'!LV$3)*('ＳＲＶ2023材料送付日程表 (report)'!$G$14:$BH$108))</f>
        <v>0</v>
      </c>
      <c r="LW41" s="146">
        <f>SUMPRODUCT(('ＳＲＶ2023材料送付日程表 (report)'!$B$14:$B$108='SRI (2023)'!$V41)*('ＳＲＶ2023材料送付日程表 (report)'!$G$12:$BH$12='SRI (2023)'!LW$3)*('ＳＲＶ2023材料送付日程表 (report)'!$G$14:$BH$108))</f>
        <v>0</v>
      </c>
      <c r="LX41" s="146">
        <f>SUMPRODUCT(('ＳＲＶ2023材料送付日程表 (report)'!$B$14:$B$108='SRI (2023)'!$V41)*('ＳＲＶ2023材料送付日程表 (report)'!$G$12:$BH$12='SRI (2023)'!LX$3)*('ＳＲＶ2023材料送付日程表 (report)'!$G$14:$BH$108))</f>
        <v>0</v>
      </c>
      <c r="LY41" s="146">
        <f>SUMPRODUCT(('ＳＲＶ2023材料送付日程表 (report)'!$B$14:$B$108='SRI (2023)'!$V41)*('ＳＲＶ2023材料送付日程表 (report)'!$G$12:$BH$12='SRI (2023)'!LY$3)*('ＳＲＶ2023材料送付日程表 (report)'!$G$14:$BH$108))</f>
        <v>0</v>
      </c>
      <c r="LZ41" s="146">
        <f>SUMPRODUCT(('ＳＲＶ2023材料送付日程表 (report)'!$B$14:$B$108='SRI (2023)'!$V41)*('ＳＲＶ2023材料送付日程表 (report)'!$G$12:$BH$12='SRI (2023)'!LZ$3)*('ＳＲＶ2023材料送付日程表 (report)'!$G$14:$BH$108))</f>
        <v>0</v>
      </c>
      <c r="MA41" s="146">
        <f>SUMPRODUCT(('ＳＲＶ2023材料送付日程表 (report)'!$B$14:$B$108='SRI (2023)'!$V41)*('ＳＲＶ2023材料送付日程表 (report)'!$G$12:$BH$12='SRI (2023)'!MA$3)*('ＳＲＶ2023材料送付日程表 (report)'!$G$14:$BH$108))</f>
        <v>0</v>
      </c>
      <c r="MB41" s="146">
        <f>SUMPRODUCT(('ＳＲＶ2023材料送付日程表 (report)'!$B$14:$B$108='SRI (2023)'!$V41)*('ＳＲＶ2023材料送付日程表 (report)'!$G$12:$BH$12='SRI (2023)'!MB$3)*('ＳＲＶ2023材料送付日程表 (report)'!$G$14:$BH$108))</f>
        <v>0</v>
      </c>
      <c r="MC41" s="146">
        <f>SUMPRODUCT(('ＳＲＶ2023材料送付日程表 (report)'!$B$14:$B$108='SRI (2023)'!$V41)*('ＳＲＶ2023材料送付日程表 (report)'!$G$12:$BH$12='SRI (2023)'!MC$3)*('ＳＲＶ2023材料送付日程表 (report)'!$G$14:$BH$108))</f>
        <v>0</v>
      </c>
      <c r="MD41" s="146">
        <f>SUMPRODUCT(('ＳＲＶ2023材料送付日程表 (report)'!$B$14:$B$108='SRI (2023)'!$V41)*('ＳＲＶ2023材料送付日程表 (report)'!$G$12:$BH$12='SRI (2023)'!MD$3)*('ＳＲＶ2023材料送付日程表 (report)'!$G$14:$BH$108))</f>
        <v>0</v>
      </c>
      <c r="ME41" s="146">
        <f>SUMPRODUCT(('ＳＲＶ2023材料送付日程表 (report)'!$B$14:$B$108='SRI (2023)'!$V41)*('ＳＲＶ2023材料送付日程表 (report)'!$G$12:$BH$12='SRI (2023)'!ME$3)*('ＳＲＶ2023材料送付日程表 (report)'!$G$14:$BH$108))</f>
        <v>0</v>
      </c>
      <c r="MF41" s="146">
        <f>SUMPRODUCT(('ＳＲＶ2023材料送付日程表 (report)'!$B$14:$B$108='SRI (2023)'!$V41)*('ＳＲＶ2023材料送付日程表 (report)'!$G$12:$BH$12='SRI (2023)'!MF$3)*('ＳＲＶ2023材料送付日程表 (report)'!$G$14:$BH$108))</f>
        <v>0</v>
      </c>
      <c r="MG41" s="146">
        <f>SUMPRODUCT(('ＳＲＶ2023材料送付日程表 (report)'!$B$14:$B$108='SRI (2023)'!$V41)*('ＳＲＶ2023材料送付日程表 (report)'!$G$12:$BH$12='SRI (2023)'!MG$3)*('ＳＲＶ2023材料送付日程表 (report)'!$G$14:$BH$108))</f>
        <v>0</v>
      </c>
      <c r="MH41" s="146">
        <f>SUMPRODUCT(('ＳＲＶ2023材料送付日程表 (report)'!$B$14:$B$108='SRI (2023)'!$V41)*('ＳＲＶ2023材料送付日程表 (report)'!$G$12:$BH$12='SRI (2023)'!MH$3)*('ＳＲＶ2023材料送付日程表 (report)'!$G$14:$BH$108))</f>
        <v>0</v>
      </c>
      <c r="MI41" s="146">
        <f>SUMPRODUCT(('ＳＲＶ2023材料送付日程表 (report)'!$B$14:$B$108='SRI (2023)'!$V41)*('ＳＲＶ2023材料送付日程表 (report)'!$G$12:$BH$12='SRI (2023)'!MI$3)*('ＳＲＶ2023材料送付日程表 (report)'!$G$14:$BH$108))</f>
        <v>0</v>
      </c>
      <c r="MJ41" s="146">
        <f>SUMPRODUCT(('ＳＲＶ2023材料送付日程表 (report)'!$B$14:$B$108='SRI (2023)'!$V41)*('ＳＲＶ2023材料送付日程表 (report)'!$G$12:$BH$12='SRI (2023)'!MJ$3)*('ＳＲＶ2023材料送付日程表 (report)'!$G$14:$BH$108))</f>
        <v>0</v>
      </c>
      <c r="MK41" s="146">
        <f>SUMPRODUCT(('ＳＲＶ2023材料送付日程表 (report)'!$B$14:$B$108='SRI (2023)'!$V41)*('ＳＲＶ2023材料送付日程表 (report)'!$G$12:$BH$12='SRI (2023)'!MK$3)*('ＳＲＶ2023材料送付日程表 (report)'!$G$14:$BH$108))</f>
        <v>0</v>
      </c>
      <c r="ML41" s="146">
        <f>SUMPRODUCT(('ＳＲＶ2023材料送付日程表 (report)'!$B$14:$B$108='SRI (2023)'!$V41)*('ＳＲＶ2023材料送付日程表 (report)'!$G$12:$BH$12='SRI (2023)'!ML$3)*('ＳＲＶ2023材料送付日程表 (report)'!$G$14:$BH$108))</f>
        <v>0</v>
      </c>
      <c r="MM41" s="146">
        <f>SUMPRODUCT(('ＳＲＶ2023材料送付日程表 (report)'!$B$14:$B$108='SRI (2023)'!$V41)*('ＳＲＶ2023材料送付日程表 (report)'!$G$12:$BH$12='SRI (2023)'!MM$3)*('ＳＲＶ2023材料送付日程表 (report)'!$G$14:$BH$108))</f>
        <v>0</v>
      </c>
      <c r="MN41" s="146">
        <f>SUMPRODUCT(('ＳＲＶ2023材料送付日程表 (report)'!$B$14:$B$108='SRI (2023)'!$V41)*('ＳＲＶ2023材料送付日程表 (report)'!$G$12:$BH$12='SRI (2023)'!MN$3)*('ＳＲＶ2023材料送付日程表 (report)'!$G$14:$BH$108))</f>
        <v>0</v>
      </c>
      <c r="MO41" s="146">
        <f>SUMPRODUCT(('ＳＲＶ2023材料送付日程表 (report)'!$B$14:$B$108='SRI (2023)'!$V41)*('ＳＲＶ2023材料送付日程表 (report)'!$G$12:$BH$12='SRI (2023)'!MO$3)*('ＳＲＶ2023材料送付日程表 (report)'!$G$14:$BH$108))</f>
        <v>0</v>
      </c>
      <c r="MP41" s="146">
        <f>SUMPRODUCT(('ＳＲＶ2023材料送付日程表 (report)'!$B$14:$B$108='SRI (2023)'!$V41)*('ＳＲＶ2023材料送付日程表 (report)'!$G$12:$BH$12='SRI (2023)'!MP$3)*('ＳＲＶ2023材料送付日程表 (report)'!$G$14:$BH$108))</f>
        <v>0</v>
      </c>
      <c r="MQ41" s="146">
        <f>SUMPRODUCT(('ＳＲＶ2023材料送付日程表 (report)'!$B$14:$B$108='SRI (2023)'!$V41)*('ＳＲＶ2023材料送付日程表 (report)'!$G$12:$BH$12='SRI (2023)'!MQ$3)*('ＳＲＶ2023材料送付日程表 (report)'!$G$14:$BH$108))</f>
        <v>0</v>
      </c>
      <c r="MR41" s="146">
        <f>SUMPRODUCT(('ＳＲＶ2023材料送付日程表 (report)'!$B$14:$B$108='SRI (2023)'!$V41)*('ＳＲＶ2023材料送付日程表 (report)'!$G$12:$BH$12='SRI (2023)'!MR$3)*('ＳＲＶ2023材料送付日程表 (report)'!$G$14:$BH$108))</f>
        <v>0</v>
      </c>
      <c r="MS41" s="146">
        <f>SUMPRODUCT(('ＳＲＶ2023材料送付日程表 (report)'!$B$14:$B$108='SRI (2023)'!$V41)*('ＳＲＶ2023材料送付日程表 (report)'!$G$12:$BH$12='SRI (2023)'!MS$3)*('ＳＲＶ2023材料送付日程表 (report)'!$G$14:$BH$108))</f>
        <v>0</v>
      </c>
      <c r="MT41" s="146">
        <f>SUMPRODUCT(('ＳＲＶ2023材料送付日程表 (report)'!$B$14:$B$108='SRI (2023)'!$V41)*('ＳＲＶ2023材料送付日程表 (report)'!$G$12:$BH$12='SRI (2023)'!MT$3)*('ＳＲＶ2023材料送付日程表 (report)'!$G$14:$BH$108))</f>
        <v>0</v>
      </c>
      <c r="MU41" s="146">
        <f>SUMPRODUCT(('ＳＲＶ2023材料送付日程表 (report)'!$B$14:$B$108='SRI (2023)'!$V41)*('ＳＲＶ2023材料送付日程表 (report)'!$G$12:$BH$12='SRI (2023)'!MU$3)*('ＳＲＶ2023材料送付日程表 (report)'!$G$14:$BH$108))</f>
        <v>0</v>
      </c>
      <c r="MV41" s="146">
        <f>SUMPRODUCT(('ＳＲＶ2023材料送付日程表 (report)'!$B$14:$B$108='SRI (2023)'!$V41)*('ＳＲＶ2023材料送付日程表 (report)'!$G$12:$BH$12='SRI (2023)'!MV$3)*('ＳＲＶ2023材料送付日程表 (report)'!$G$14:$BH$108))</f>
        <v>0</v>
      </c>
      <c r="MW41" s="146">
        <f>SUMPRODUCT(('ＳＲＶ2023材料送付日程表 (report)'!$B$14:$B$108='SRI (2023)'!$V41)*('ＳＲＶ2023材料送付日程表 (report)'!$G$12:$BH$12='SRI (2023)'!MW$3)*('ＳＲＶ2023材料送付日程表 (report)'!$G$14:$BH$108))</f>
        <v>0</v>
      </c>
      <c r="MX41" s="146">
        <f>SUMPRODUCT(('ＳＲＶ2023材料送付日程表 (report)'!$B$14:$B$108='SRI (2023)'!$V41)*('ＳＲＶ2023材料送付日程表 (report)'!$G$12:$BH$12='SRI (2023)'!MX$3)*('ＳＲＶ2023材料送付日程表 (report)'!$G$14:$BH$108))</f>
        <v>0</v>
      </c>
      <c r="MY41" s="146">
        <f>SUMPRODUCT(('ＳＲＶ2023材料送付日程表 (report)'!$B$14:$B$108='SRI (2023)'!$V41)*('ＳＲＶ2023材料送付日程表 (report)'!$G$12:$BH$12='SRI (2023)'!MY$3)*('ＳＲＶ2023材料送付日程表 (report)'!$G$14:$BH$108))</f>
        <v>0</v>
      </c>
      <c r="MZ41" s="146">
        <f>SUMPRODUCT(('ＳＲＶ2023材料送付日程表 (report)'!$B$14:$B$108='SRI (2023)'!$V41)*('ＳＲＶ2023材料送付日程表 (report)'!$G$12:$BH$12='SRI (2023)'!MZ$3)*('ＳＲＶ2023材料送付日程表 (report)'!$G$14:$BH$108))</f>
        <v>0</v>
      </c>
      <c r="NA41" s="146">
        <f>SUMPRODUCT(('ＳＲＶ2023材料送付日程表 (report)'!$B$14:$B$108='SRI (2023)'!$V41)*('ＳＲＶ2023材料送付日程表 (report)'!$G$12:$BH$12='SRI (2023)'!NA$3)*('ＳＲＶ2023材料送付日程表 (report)'!$G$14:$BH$108))</f>
        <v>0</v>
      </c>
      <c r="NB41" s="146">
        <f>SUMPRODUCT(('ＳＲＶ2023材料送付日程表 (report)'!$B$14:$B$108='SRI (2023)'!$V41)*('ＳＲＶ2023材料送付日程表 (report)'!$G$12:$BH$12='SRI (2023)'!NB$3)*('ＳＲＶ2023材料送付日程表 (report)'!$G$14:$BH$108))</f>
        <v>0</v>
      </c>
      <c r="NC41" s="146">
        <f>SUMPRODUCT(('ＳＲＶ2023材料送付日程表 (report)'!$B$14:$B$108='SRI (2023)'!$V41)*('ＳＲＶ2023材料送付日程表 (report)'!$G$12:$BH$12='SRI (2023)'!NC$3)*('ＳＲＶ2023材料送付日程表 (report)'!$G$14:$BH$108))</f>
        <v>0</v>
      </c>
      <c r="ND41" s="146">
        <f>SUMPRODUCT(('ＳＲＶ2023材料送付日程表 (report)'!$B$14:$B$108='SRI (2023)'!$V41)*('ＳＲＶ2023材料送付日程表 (report)'!$G$12:$BH$12='SRI (2023)'!ND$3)*('ＳＲＶ2023材料送付日程表 (report)'!$G$14:$BH$108))</f>
        <v>0</v>
      </c>
      <c r="NE41" s="146">
        <f>SUMPRODUCT(('ＳＲＶ2023材料送付日程表 (report)'!$B$14:$B$108='SRI (2023)'!$V41)*('ＳＲＶ2023材料送付日程表 (report)'!$G$12:$BH$12='SRI (2023)'!NE$3)*('ＳＲＶ2023材料送付日程表 (report)'!$G$14:$BH$108))</f>
        <v>0</v>
      </c>
      <c r="NF41" s="146">
        <f>SUMPRODUCT(('ＳＲＶ2023材料送付日程表 (report)'!$B$14:$B$108='SRI (2023)'!$V41)*('ＳＲＶ2023材料送付日程表 (report)'!$G$12:$BH$12='SRI (2023)'!NF$3)*('ＳＲＶ2023材料送付日程表 (report)'!$G$14:$BH$108))</f>
        <v>0</v>
      </c>
      <c r="NG41" s="146">
        <f>SUMPRODUCT(('ＳＲＶ2023材料送付日程表 (report)'!$B$14:$B$108='SRI (2023)'!$V41)*('ＳＲＶ2023材料送付日程表 (report)'!$G$12:$BH$12='SRI (2023)'!NG$3)*('ＳＲＶ2023材料送付日程表 (report)'!$G$14:$BH$108))</f>
        <v>0</v>
      </c>
      <c r="NH41" s="146">
        <f>SUMPRODUCT(('ＳＲＶ2023材料送付日程表 (report)'!$B$14:$B$108='SRI (2023)'!$V41)*('ＳＲＶ2023材料送付日程表 (report)'!$G$12:$BH$12='SRI (2023)'!NH$3)*('ＳＲＶ2023材料送付日程表 (report)'!$G$14:$BH$108))</f>
        <v>0</v>
      </c>
      <c r="NI41" s="146">
        <f>SUMPRODUCT(('ＳＲＶ2023材料送付日程表 (report)'!$B$14:$B$108='SRI (2023)'!$V41)*('ＳＲＶ2023材料送付日程表 (report)'!$G$12:$BH$12='SRI (2023)'!NI$3)*('ＳＲＶ2023材料送付日程表 (report)'!$G$14:$BH$108))</f>
        <v>0</v>
      </c>
      <c r="NJ41" s="146">
        <f>SUMPRODUCT(('ＳＲＶ2023材料送付日程表 (report)'!$B$14:$B$108='SRI (2023)'!$V41)*('ＳＲＶ2023材料送付日程表 (report)'!$G$12:$BH$12='SRI (2023)'!NJ$3)*('ＳＲＶ2023材料送付日程表 (report)'!$G$14:$BH$108))</f>
        <v>0</v>
      </c>
      <c r="NK41" s="146">
        <f>SUMPRODUCT(('ＳＲＶ2023材料送付日程表 (report)'!$B$14:$B$108='SRI (2023)'!$V41)*('ＳＲＶ2023材料送付日程表 (report)'!$G$12:$BH$12='SRI (2023)'!NK$3)*('ＳＲＶ2023材料送付日程表 (report)'!$G$14:$BH$108))</f>
        <v>0</v>
      </c>
      <c r="NL41" s="146">
        <f>SUMPRODUCT(('ＳＲＶ2023材料送付日程表 (report)'!$B$14:$B$108='SRI (2023)'!$V41)*('ＳＲＶ2023材料送付日程表 (report)'!$G$12:$BH$12='SRI (2023)'!NL$3)*('ＳＲＶ2023材料送付日程表 (report)'!$G$14:$BH$108))</f>
        <v>0</v>
      </c>
      <c r="NM41" s="146">
        <f>SUMPRODUCT(('ＳＲＶ2023材料送付日程表 (report)'!$B$14:$B$108='SRI (2023)'!$V41)*('ＳＲＶ2023材料送付日程表 (report)'!$G$12:$BH$12='SRI (2023)'!NM$3)*('ＳＲＶ2023材料送付日程表 (report)'!$G$14:$BH$108))</f>
        <v>0</v>
      </c>
      <c r="NN41" s="146">
        <f>SUMPRODUCT(('ＳＲＶ2023材料送付日程表 (report)'!$B$14:$B$108='SRI (2023)'!$V41)*('ＳＲＶ2023材料送付日程表 (report)'!$G$12:$BH$12='SRI (2023)'!NN$3)*('ＳＲＶ2023材料送付日程表 (report)'!$G$14:$BH$108))</f>
        <v>0</v>
      </c>
      <c r="NO41" s="146">
        <f>SUMPRODUCT(('ＳＲＶ2023材料送付日程表 (report)'!$B$14:$B$108='SRI (2023)'!$V41)*('ＳＲＶ2023材料送付日程表 (report)'!$G$12:$BH$12='SRI (2023)'!NO$3)*('ＳＲＶ2023材料送付日程表 (report)'!$G$14:$BH$108))</f>
        <v>0</v>
      </c>
      <c r="NP41" s="146">
        <f>SUMPRODUCT(('ＳＲＶ2023材料送付日程表 (report)'!$B$14:$B$108='SRI (2023)'!$V41)*('ＳＲＶ2023材料送付日程表 (report)'!$G$12:$BH$12='SRI (2023)'!NP$3)*('ＳＲＶ2023材料送付日程表 (report)'!$G$14:$BH$108))</f>
        <v>0</v>
      </c>
      <c r="NQ41" s="146">
        <f>SUMPRODUCT(('ＳＲＶ2023材料送付日程表 (report)'!$B$14:$B$108='SRI (2023)'!$V41)*('ＳＲＶ2023材料送付日程表 (report)'!$G$12:$BH$12='SRI (2023)'!NQ$3)*('ＳＲＶ2023材料送付日程表 (report)'!$G$14:$BH$108))</f>
        <v>0</v>
      </c>
      <c r="NR41" s="146">
        <f>SUMPRODUCT(('ＳＲＶ2023材料送付日程表 (report)'!$B$14:$B$108='SRI (2023)'!$V41)*('ＳＲＶ2023材料送付日程表 (report)'!$G$12:$BH$12='SRI (2023)'!NR$3)*('ＳＲＶ2023材料送付日程表 (report)'!$G$14:$BH$108))</f>
        <v>0</v>
      </c>
      <c r="NS41" s="146">
        <f>SUMPRODUCT(('ＳＲＶ2023材料送付日程表 (report)'!$B$14:$B$108='SRI (2023)'!$V41)*('ＳＲＶ2023材料送付日程表 (report)'!$G$12:$BH$12='SRI (2023)'!NS$3)*('ＳＲＶ2023材料送付日程表 (report)'!$G$14:$BH$108))</f>
        <v>0</v>
      </c>
      <c r="NT41" s="146">
        <f>SUMPRODUCT(('ＳＲＶ2023材料送付日程表 (report)'!$B$14:$B$108='SRI (2023)'!$V41)*('ＳＲＶ2023材料送付日程表 (report)'!$G$12:$BH$12='SRI (2023)'!NT$3)*('ＳＲＶ2023材料送付日程表 (report)'!$G$14:$BH$108))</f>
        <v>0</v>
      </c>
      <c r="NU41" s="146">
        <f>SUMPRODUCT(('ＳＲＶ2023材料送付日程表 (report)'!$B$14:$B$108='SRI (2023)'!$V41)*('ＳＲＶ2023材料送付日程表 (report)'!$G$12:$BH$12='SRI (2023)'!NU$3)*('ＳＲＶ2023材料送付日程表 (report)'!$G$14:$BH$108))</f>
        <v>0</v>
      </c>
      <c r="NV41" s="146">
        <f>SUMPRODUCT(('ＳＲＶ2023材料送付日程表 (report)'!$B$14:$B$108='SRI (2023)'!$V41)*('ＳＲＶ2023材料送付日程表 (report)'!$G$12:$BH$12='SRI (2023)'!NV$3)*('ＳＲＶ2023材料送付日程表 (report)'!$G$14:$BH$108))</f>
        <v>0</v>
      </c>
      <c r="NW41" s="146">
        <f>SUMPRODUCT(('ＳＲＶ2023材料送付日程表 (report)'!$B$14:$B$108='SRI (2023)'!$V41)*('ＳＲＶ2023材料送付日程表 (report)'!$G$12:$BH$12='SRI (2023)'!NW$3)*('ＳＲＶ2023材料送付日程表 (report)'!$G$14:$BH$108))</f>
        <v>0</v>
      </c>
    </row>
    <row r="42" spans="2:387" s="138" customFormat="1" ht="15">
      <c r="B42" s="143">
        <f t="shared" si="11"/>
        <v>0</v>
      </c>
      <c r="C42" s="143">
        <f t="shared" si="11"/>
        <v>0</v>
      </c>
      <c r="D42" s="143">
        <f t="shared" si="11"/>
        <v>0</v>
      </c>
      <c r="E42" s="143">
        <f t="shared" si="11"/>
        <v>21024</v>
      </c>
      <c r="F42" s="143">
        <f t="shared" si="11"/>
        <v>1008</v>
      </c>
      <c r="G42" s="143">
        <f t="shared" si="11"/>
        <v>0</v>
      </c>
      <c r="H42" s="143">
        <f t="shared" si="11"/>
        <v>0</v>
      </c>
      <c r="I42" s="143">
        <f t="shared" si="11"/>
        <v>0</v>
      </c>
      <c r="J42" s="143">
        <f t="shared" si="11"/>
        <v>0</v>
      </c>
      <c r="K42" s="143">
        <f t="shared" si="11"/>
        <v>0</v>
      </c>
      <c r="L42" s="143">
        <f t="shared" si="12"/>
        <v>0</v>
      </c>
      <c r="M42" s="143">
        <f t="shared" si="12"/>
        <v>0</v>
      </c>
      <c r="N42" s="143">
        <f t="shared" si="12"/>
        <v>0</v>
      </c>
      <c r="O42" s="143">
        <f t="shared" si="12"/>
        <v>0</v>
      </c>
      <c r="P42" s="143">
        <f t="shared" si="12"/>
        <v>0</v>
      </c>
      <c r="Q42" s="143">
        <f t="shared" si="12"/>
        <v>0</v>
      </c>
      <c r="R42" s="143">
        <f t="shared" si="12"/>
        <v>0</v>
      </c>
      <c r="S42" s="143">
        <f t="shared" si="12"/>
        <v>0</v>
      </c>
      <c r="T42" s="138" t="s">
        <v>215</v>
      </c>
      <c r="U42" s="151" t="s">
        <v>93</v>
      </c>
      <c r="V42" s="145" t="s">
        <v>93</v>
      </c>
      <c r="W42" s="146">
        <f>SUMPRODUCT(('ＳＲＶ2023材料送付日程表 (report)'!$B$14:$B$108='SRI (2023)'!$V42)*('ＳＲＶ2023材料送付日程表 (report)'!$G$12:$BH$12='SRI (2023)'!W$3)*('ＳＲＶ2023材料送付日程表 (report)'!$G$14:$BH$108))</f>
        <v>8352</v>
      </c>
      <c r="X42" s="146">
        <f>SUMPRODUCT(('ＳＲＶ2023材料送付日程表 (report)'!$B$14:$B$108='SRI (2023)'!$V42)*('ＳＲＶ2023材料送付日程表 (report)'!$G$12:$BH$12='SRI (2023)'!X$3)*('ＳＲＶ2023材料送付日程表 (report)'!$G$14:$BH$108))</f>
        <v>0</v>
      </c>
      <c r="Y42" s="146">
        <f>SUMPRODUCT(('ＳＲＶ2023材料送付日程表 (report)'!$B$14:$B$108='SRI (2023)'!$V42)*('ＳＲＶ2023材料送付日程表 (report)'!$G$12:$BH$12='SRI (2023)'!Y$3)*('ＳＲＶ2023材料送付日程表 (report)'!$G$14:$BH$108))</f>
        <v>0</v>
      </c>
      <c r="Z42" s="146">
        <f>SUMPRODUCT(('ＳＲＶ2023材料送付日程表 (report)'!$B$14:$B$108='SRI (2023)'!$V42)*('ＳＲＶ2023材料送付日程表 (report)'!$G$12:$BH$12='SRI (2023)'!Z$3)*('ＳＲＶ2023材料送付日程表 (report)'!$G$14:$BH$108))</f>
        <v>0</v>
      </c>
      <c r="AA42" s="146">
        <f>SUMPRODUCT(('ＳＲＶ2023材料送付日程表 (report)'!$B$14:$B$108='SRI (2023)'!$V42)*('ＳＲＶ2023材料送付日程表 (report)'!$G$12:$BH$12='SRI (2023)'!AA$3)*('ＳＲＶ2023材料送付日程表 (report)'!$G$14:$BH$108))</f>
        <v>0</v>
      </c>
      <c r="AB42" s="146">
        <f>SUMPRODUCT(('ＳＲＶ2023材料送付日程表 (report)'!$B$14:$B$108='SRI (2023)'!$V42)*('ＳＲＶ2023材料送付日程表 (report)'!$G$12:$BH$12='SRI (2023)'!AB$3)*('ＳＲＶ2023材料送付日程表 (report)'!$G$14:$BH$108))</f>
        <v>0</v>
      </c>
      <c r="AC42" s="146">
        <f>SUMPRODUCT(('ＳＲＶ2023材料送付日程表 (report)'!$B$14:$B$108='SRI (2023)'!$V42)*('ＳＲＶ2023材料送付日程表 (report)'!$G$12:$BH$12='SRI (2023)'!AC$3)*('ＳＲＶ2023材料送付日程表 (report)'!$G$14:$BH$108))</f>
        <v>0</v>
      </c>
      <c r="AD42" s="146">
        <f>SUMPRODUCT(('ＳＲＶ2023材料送付日程表 (report)'!$B$14:$B$108='SRI (2023)'!$V42)*('ＳＲＶ2023材料送付日程表 (report)'!$G$12:$BH$12='SRI (2023)'!AD$3)*('ＳＲＶ2023材料送付日程表 (report)'!$G$14:$BH$108))</f>
        <v>3456</v>
      </c>
      <c r="AE42" s="146">
        <f>SUMPRODUCT(('ＳＲＶ2023材料送付日程表 (report)'!$B$14:$B$108='SRI (2023)'!$V42)*('ＳＲＶ2023材料送付日程表 (report)'!$G$12:$BH$12='SRI (2023)'!AE$3)*('ＳＲＶ2023材料送付日程表 (report)'!$G$14:$BH$108))</f>
        <v>0</v>
      </c>
      <c r="AF42" s="146">
        <f>SUMPRODUCT(('ＳＲＶ2023材料送付日程表 (report)'!$B$14:$B$108='SRI (2023)'!$V42)*('ＳＲＶ2023材料送付日程表 (report)'!$G$12:$BH$12='SRI (2023)'!AF$3)*('ＳＲＶ2023材料送付日程表 (report)'!$G$14:$BH$108))</f>
        <v>0</v>
      </c>
      <c r="AG42" s="146">
        <f>SUMPRODUCT(('ＳＲＶ2023材料送付日程表 (report)'!$B$14:$B$108='SRI (2023)'!$V42)*('ＳＲＶ2023材料送付日程表 (report)'!$G$12:$BH$12='SRI (2023)'!AG$3)*('ＳＲＶ2023材料送付日程表 (report)'!$G$14:$BH$108))</f>
        <v>0</v>
      </c>
      <c r="AH42" s="146">
        <f>SUMPRODUCT(('ＳＲＶ2023材料送付日程表 (report)'!$B$14:$B$108='SRI (2023)'!$V42)*('ＳＲＶ2023材料送付日程表 (report)'!$G$12:$BH$12='SRI (2023)'!AH$3)*('ＳＲＶ2023材料送付日程表 (report)'!$G$14:$BH$108))</f>
        <v>0</v>
      </c>
      <c r="AI42" s="146">
        <f>SUMPRODUCT(('ＳＲＶ2023材料送付日程表 (report)'!$B$14:$B$108='SRI (2023)'!$V42)*('ＳＲＶ2023材料送付日程表 (report)'!$G$12:$BH$12='SRI (2023)'!AI$3)*('ＳＲＶ2023材料送付日程表 (report)'!$G$14:$BH$108))</f>
        <v>0</v>
      </c>
      <c r="AJ42" s="146">
        <f>SUMPRODUCT(('ＳＲＶ2023材料送付日程表 (report)'!$B$14:$B$108='SRI (2023)'!$V42)*('ＳＲＶ2023材料送付日程表 (report)'!$G$12:$BH$12='SRI (2023)'!AJ$3)*('ＳＲＶ2023材料送付日程表 (report)'!$G$14:$BH$108))</f>
        <v>0</v>
      </c>
      <c r="AK42" s="146">
        <f>SUMPRODUCT(('ＳＲＶ2023材料送付日程表 (report)'!$B$14:$B$108='SRI (2023)'!$V42)*('ＳＲＶ2023材料送付日程表 (report)'!$G$12:$BH$12='SRI (2023)'!AK$3)*('ＳＲＶ2023材料送付日程表 (report)'!$G$14:$BH$108))</f>
        <v>3456</v>
      </c>
      <c r="AL42" s="146">
        <f>SUMPRODUCT(('ＳＲＶ2023材料送付日程表 (report)'!$B$14:$B$108='SRI (2023)'!$V42)*('ＳＲＶ2023材料送付日程表 (report)'!$G$12:$BH$12='SRI (2023)'!AL$3)*('ＳＲＶ2023材料送付日程表 (report)'!$G$14:$BH$108))</f>
        <v>0</v>
      </c>
      <c r="AM42" s="146">
        <f>SUMPRODUCT(('ＳＲＶ2023材料送付日程表 (report)'!$B$14:$B$108='SRI (2023)'!$V42)*('ＳＲＶ2023材料送付日程表 (report)'!$G$12:$BH$12='SRI (2023)'!AM$3)*('ＳＲＶ2023材料送付日程表 (report)'!$G$14:$BH$108))</f>
        <v>0</v>
      </c>
      <c r="AN42" s="146">
        <f>SUMPRODUCT(('ＳＲＶ2023材料送付日程表 (report)'!$B$14:$B$108='SRI (2023)'!$V42)*('ＳＲＶ2023材料送付日程表 (report)'!$G$12:$BH$12='SRI (2023)'!AN$3)*('ＳＲＶ2023材料送付日程表 (report)'!$G$14:$BH$108))</f>
        <v>0</v>
      </c>
      <c r="AO42" s="146">
        <f>SUMPRODUCT(('ＳＲＶ2023材料送付日程表 (report)'!$B$14:$B$108='SRI (2023)'!$V42)*('ＳＲＶ2023材料送付日程表 (report)'!$G$12:$BH$12='SRI (2023)'!AO$3)*('ＳＲＶ2023材料送付日程表 (report)'!$G$14:$BH$108))</f>
        <v>0</v>
      </c>
      <c r="AP42" s="146">
        <f>SUMPRODUCT(('ＳＲＶ2023材料送付日程表 (report)'!$B$14:$B$108='SRI (2023)'!$V42)*('ＳＲＶ2023材料送付日程表 (report)'!$G$12:$BH$12='SRI (2023)'!AP$3)*('ＳＲＶ2023材料送付日程表 (report)'!$G$14:$BH$108))</f>
        <v>0</v>
      </c>
      <c r="AQ42" s="146">
        <f>SUMPRODUCT(('ＳＲＶ2023材料送付日程表 (report)'!$B$14:$B$108='SRI (2023)'!$V42)*('ＳＲＶ2023材料送付日程表 (report)'!$G$12:$BH$12='SRI (2023)'!AQ$3)*('ＳＲＶ2023材料送付日程表 (report)'!$G$14:$BH$108))</f>
        <v>0</v>
      </c>
      <c r="AR42" s="146">
        <f>SUMPRODUCT(('ＳＲＶ2023材料送付日程表 (report)'!$B$14:$B$108='SRI (2023)'!$V42)*('ＳＲＶ2023材料送付日程表 (report)'!$G$12:$BH$12='SRI (2023)'!AR$3)*('ＳＲＶ2023材料送付日程表 (report)'!$G$14:$BH$108))</f>
        <v>0</v>
      </c>
      <c r="AS42" s="146">
        <f>SUMPRODUCT(('ＳＲＶ2023材料送付日程表 (report)'!$B$14:$B$108='SRI (2023)'!$V42)*('ＳＲＶ2023材料送付日程表 (report)'!$G$12:$BH$12='SRI (2023)'!AS$3)*('ＳＲＶ2023材料送付日程表 (report)'!$G$14:$BH$108))</f>
        <v>0</v>
      </c>
      <c r="AT42" s="146">
        <f>SUMPRODUCT(('ＳＲＶ2023材料送付日程表 (report)'!$B$14:$B$108='SRI (2023)'!$V42)*('ＳＲＶ2023材料送付日程表 (report)'!$G$12:$BH$12='SRI (2023)'!AT$3)*('ＳＲＶ2023材料送付日程表 (report)'!$G$14:$BH$108))</f>
        <v>0</v>
      </c>
      <c r="AU42" s="146">
        <f>SUMPRODUCT(('ＳＲＶ2023材料送付日程表 (report)'!$B$14:$B$108='SRI (2023)'!$V42)*('ＳＲＶ2023材料送付日程表 (report)'!$G$12:$BH$12='SRI (2023)'!AU$3)*('ＳＲＶ2023材料送付日程表 (report)'!$G$14:$BH$108))</f>
        <v>0</v>
      </c>
      <c r="AV42" s="146">
        <f>SUMPRODUCT(('ＳＲＶ2023材料送付日程表 (report)'!$B$14:$B$108='SRI (2023)'!$V42)*('ＳＲＶ2023材料送付日程表 (report)'!$G$12:$BH$12='SRI (2023)'!AV$3)*('ＳＲＶ2023材料送付日程表 (report)'!$G$14:$BH$108))</f>
        <v>0</v>
      </c>
      <c r="AW42" s="146">
        <f>SUMPRODUCT(('ＳＲＶ2023材料送付日程表 (report)'!$B$14:$B$108='SRI (2023)'!$V42)*('ＳＲＶ2023材料送付日程表 (report)'!$G$12:$BH$12='SRI (2023)'!AW$3)*('ＳＲＶ2023材料送付日程表 (report)'!$G$14:$BH$108))</f>
        <v>0</v>
      </c>
      <c r="AX42" s="146">
        <f>SUMPRODUCT(('ＳＲＶ2023材料送付日程表 (report)'!$B$14:$B$108='SRI (2023)'!$V42)*('ＳＲＶ2023材料送付日程表 (report)'!$G$12:$BH$12='SRI (2023)'!AX$3)*('ＳＲＶ2023材料送付日程表 (report)'!$G$14:$BH$108))</f>
        <v>0</v>
      </c>
      <c r="AY42" s="146">
        <f>SUMPRODUCT(('ＳＲＶ2023材料送付日程表 (report)'!$B$14:$B$108='SRI (2023)'!$V42)*('ＳＲＶ2023材料送付日程表 (report)'!$G$12:$BH$12='SRI (2023)'!AY$3)*('ＳＲＶ2023材料送付日程表 (report)'!$G$14:$BH$108))</f>
        <v>5760</v>
      </c>
      <c r="AZ42" s="146">
        <f>SUMPRODUCT(('ＳＲＶ2023材料送付日程表 (report)'!$B$14:$B$108='SRI (2023)'!$V42)*('ＳＲＶ2023材料送付日程表 (report)'!$G$12:$BH$12='SRI (2023)'!AZ$3)*('ＳＲＶ2023材料送付日程表 (report)'!$G$14:$BH$108))</f>
        <v>0</v>
      </c>
      <c r="BA42" s="146">
        <f>SUMPRODUCT(('ＳＲＶ2023材料送付日程表 (report)'!$B$14:$B$108='SRI (2023)'!$V42)*('ＳＲＶ2023材料送付日程表 (report)'!$G$12:$BH$12='SRI (2023)'!BA$3)*('ＳＲＶ2023材料送付日程表 (report)'!$G$14:$BH$108))</f>
        <v>0</v>
      </c>
      <c r="BB42" s="146">
        <f>SUMPRODUCT(('ＳＲＶ2023材料送付日程表 (report)'!$B$14:$B$108='SRI (2023)'!$V42)*('ＳＲＶ2023材料送付日程表 (report)'!$G$12:$BH$12='SRI (2023)'!BB$3)*('ＳＲＶ2023材料送付日程表 (report)'!$G$14:$BH$108))</f>
        <v>0</v>
      </c>
      <c r="BC42" s="146">
        <f>SUMPRODUCT(('ＳＲＶ2023材料送付日程表 (report)'!$B$14:$B$108='SRI (2023)'!$V42)*('ＳＲＶ2023材料送付日程表 (report)'!$G$12:$BH$12='SRI (2023)'!BC$3)*('ＳＲＶ2023材料送付日程表 (report)'!$G$14:$BH$108))</f>
        <v>0</v>
      </c>
      <c r="BD42" s="146">
        <f>SUMPRODUCT(('ＳＲＶ2023材料送付日程表 (report)'!$B$14:$B$108='SRI (2023)'!$V42)*('ＳＲＶ2023材料送付日程表 (report)'!$G$12:$BH$12='SRI (2023)'!BD$3)*('ＳＲＶ2023材料送付日程表 (report)'!$G$14:$BH$108))</f>
        <v>0</v>
      </c>
      <c r="BE42" s="146">
        <f>SUMPRODUCT(('ＳＲＶ2023材料送付日程表 (report)'!$B$14:$B$108='SRI (2023)'!$V42)*('ＳＲＶ2023材料送付日程表 (report)'!$G$12:$BH$12='SRI (2023)'!BE$3)*('ＳＲＶ2023材料送付日程表 (report)'!$G$14:$BH$108))</f>
        <v>0</v>
      </c>
      <c r="BF42" s="146">
        <f>SUMPRODUCT(('ＳＲＶ2023材料送付日程表 (report)'!$B$14:$B$108='SRI (2023)'!$V42)*('ＳＲＶ2023材料送付日程表 (report)'!$G$12:$BH$12='SRI (2023)'!BF$3)*('ＳＲＶ2023材料送付日程表 (report)'!$G$14:$BH$108))</f>
        <v>1008</v>
      </c>
      <c r="BG42" s="146">
        <f>SUMPRODUCT(('ＳＲＶ2023材料送付日程表 (report)'!$B$14:$B$108='SRI (2023)'!$V42)*('ＳＲＶ2023材料送付日程表 (report)'!$G$12:$BH$12='SRI (2023)'!BG$3)*('ＳＲＶ2023材料送付日程表 (report)'!$G$14:$BH$108))</f>
        <v>0</v>
      </c>
      <c r="BH42" s="146">
        <f>SUMPRODUCT(('ＳＲＶ2023材料送付日程表 (report)'!$B$14:$B$108='SRI (2023)'!$V42)*('ＳＲＶ2023材料送付日程表 (report)'!$G$12:$BH$12='SRI (2023)'!BH$3)*('ＳＲＶ2023材料送付日程表 (report)'!$G$14:$BH$108))</f>
        <v>0</v>
      </c>
      <c r="BI42" s="146">
        <f>SUMPRODUCT(('ＳＲＶ2023材料送付日程表 (report)'!$B$14:$B$108='SRI (2023)'!$V42)*('ＳＲＶ2023材料送付日程表 (report)'!$G$12:$BH$12='SRI (2023)'!BI$3)*('ＳＲＶ2023材料送付日程表 (report)'!$G$14:$BH$108))</f>
        <v>0</v>
      </c>
      <c r="BJ42" s="146">
        <f>SUMPRODUCT(('ＳＲＶ2023材料送付日程表 (report)'!$B$14:$B$108='SRI (2023)'!$V42)*('ＳＲＶ2023材料送付日程表 (report)'!$G$12:$BH$12='SRI (2023)'!BJ$3)*('ＳＲＶ2023材料送付日程表 (report)'!$G$14:$BH$108))</f>
        <v>0</v>
      </c>
      <c r="BK42" s="146">
        <f>SUMPRODUCT(('ＳＲＶ2023材料送付日程表 (report)'!$B$14:$B$108='SRI (2023)'!$V42)*('ＳＲＶ2023材料送付日程表 (report)'!$G$12:$BH$12='SRI (2023)'!BK$3)*('ＳＲＶ2023材料送付日程表 (report)'!$G$14:$BH$108))</f>
        <v>0</v>
      </c>
      <c r="BL42" s="146">
        <f>SUMPRODUCT(('ＳＲＶ2023材料送付日程表 (report)'!$B$14:$B$108='SRI (2023)'!$V42)*('ＳＲＶ2023材料送付日程表 (report)'!$G$12:$BH$12='SRI (2023)'!BL$3)*('ＳＲＶ2023材料送付日程表 (report)'!$G$14:$BH$108))</f>
        <v>0</v>
      </c>
      <c r="BM42" s="146">
        <f>SUMPRODUCT(('ＳＲＶ2023材料送付日程表 (report)'!$B$14:$B$108='SRI (2023)'!$V42)*('ＳＲＶ2023材料送付日程表 (report)'!$G$12:$BH$12='SRI (2023)'!BM$3)*('ＳＲＶ2023材料送付日程表 (report)'!$G$14:$BH$108))</f>
        <v>0</v>
      </c>
      <c r="BN42" s="146">
        <f>SUMPRODUCT(('ＳＲＶ2023材料送付日程表 (report)'!$B$14:$B$108='SRI (2023)'!$V42)*('ＳＲＶ2023材料送付日程表 (report)'!$G$12:$BH$12='SRI (2023)'!BN$3)*('ＳＲＶ2023材料送付日程表 (report)'!$G$14:$BH$108))</f>
        <v>0</v>
      </c>
      <c r="BO42" s="146">
        <f>SUMPRODUCT(('ＳＲＶ2023材料送付日程表 (report)'!$B$14:$B$108='SRI (2023)'!$V42)*('ＳＲＶ2023材料送付日程表 (report)'!$G$12:$BH$12='SRI (2023)'!BO$3)*('ＳＲＶ2023材料送付日程表 (report)'!$G$14:$BH$108))</f>
        <v>0</v>
      </c>
      <c r="BP42" s="146">
        <f>SUMPRODUCT(('ＳＲＶ2023材料送付日程表 (report)'!$B$14:$B$108='SRI (2023)'!$V42)*('ＳＲＶ2023材料送付日程表 (report)'!$G$12:$BH$12='SRI (2023)'!BP$3)*('ＳＲＶ2023材料送付日程表 (report)'!$G$14:$BH$108))</f>
        <v>0</v>
      </c>
      <c r="BQ42" s="146">
        <f>SUMPRODUCT(('ＳＲＶ2023材料送付日程表 (report)'!$B$14:$B$108='SRI (2023)'!$V42)*('ＳＲＶ2023材料送付日程表 (report)'!$G$12:$BH$12='SRI (2023)'!BQ$3)*('ＳＲＶ2023材料送付日程表 (report)'!$G$14:$BH$108))</f>
        <v>0</v>
      </c>
      <c r="BR42" s="146">
        <f>SUMPRODUCT(('ＳＲＶ2023材料送付日程表 (report)'!$B$14:$B$108='SRI (2023)'!$V42)*('ＳＲＶ2023材料送付日程表 (report)'!$G$12:$BH$12='SRI (2023)'!BR$3)*('ＳＲＶ2023材料送付日程表 (report)'!$G$14:$BH$108))</f>
        <v>0</v>
      </c>
      <c r="BS42" s="146">
        <f>SUMPRODUCT(('ＳＲＶ2023材料送付日程表 (report)'!$B$14:$B$108='SRI (2023)'!$V42)*('ＳＲＶ2023材料送付日程表 (report)'!$G$12:$BH$12='SRI (2023)'!BS$3)*('ＳＲＶ2023材料送付日程表 (report)'!$G$14:$BH$108))</f>
        <v>0</v>
      </c>
      <c r="BT42" s="146">
        <f>SUMPRODUCT(('ＳＲＶ2023材料送付日程表 (report)'!$B$14:$B$108='SRI (2023)'!$V42)*('ＳＲＶ2023材料送付日程表 (report)'!$G$12:$BH$12='SRI (2023)'!BT$3)*('ＳＲＶ2023材料送付日程表 (report)'!$G$14:$BH$108))</f>
        <v>0</v>
      </c>
      <c r="BU42" s="146">
        <f>SUMPRODUCT(('ＳＲＶ2023材料送付日程表 (report)'!$B$14:$B$108='SRI (2023)'!$V42)*('ＳＲＶ2023材料送付日程表 (report)'!$G$12:$BH$12='SRI (2023)'!BU$3)*('ＳＲＶ2023材料送付日程表 (report)'!$G$14:$BH$108))</f>
        <v>0</v>
      </c>
      <c r="BV42" s="146">
        <f>SUMPRODUCT(('ＳＲＶ2023材料送付日程表 (report)'!$B$14:$B$108='SRI (2023)'!$V42)*('ＳＲＶ2023材料送付日程表 (report)'!$G$12:$BH$12='SRI (2023)'!BV$3)*('ＳＲＶ2023材料送付日程表 (report)'!$G$14:$BH$108))</f>
        <v>0</v>
      </c>
      <c r="BW42" s="146">
        <f>SUMPRODUCT(('ＳＲＶ2023材料送付日程表 (report)'!$B$14:$B$108='SRI (2023)'!$V42)*('ＳＲＶ2023材料送付日程表 (report)'!$G$12:$BH$12='SRI (2023)'!BW$3)*('ＳＲＶ2023材料送付日程表 (report)'!$G$14:$BH$108))</f>
        <v>0</v>
      </c>
      <c r="BX42" s="146">
        <f>SUMPRODUCT(('ＳＲＶ2023材料送付日程表 (report)'!$B$14:$B$108='SRI (2023)'!$V42)*('ＳＲＶ2023材料送付日程表 (report)'!$G$12:$BH$12='SRI (2023)'!BX$3)*('ＳＲＶ2023材料送付日程表 (report)'!$G$14:$BH$108))</f>
        <v>0</v>
      </c>
      <c r="BY42" s="146">
        <f>SUMPRODUCT(('ＳＲＶ2023材料送付日程表 (report)'!$B$14:$B$108='SRI (2023)'!$V42)*('ＳＲＶ2023材料送付日程表 (report)'!$G$12:$BH$12='SRI (2023)'!BY$3)*('ＳＲＶ2023材料送付日程表 (report)'!$G$14:$BH$108))</f>
        <v>0</v>
      </c>
      <c r="BZ42" s="146">
        <f>SUMPRODUCT(('ＳＲＶ2023材料送付日程表 (report)'!$B$14:$B$108='SRI (2023)'!$V42)*('ＳＲＶ2023材料送付日程表 (report)'!$G$12:$BH$12='SRI (2023)'!BZ$3)*('ＳＲＶ2023材料送付日程表 (report)'!$G$14:$BH$108))</f>
        <v>0</v>
      </c>
      <c r="CA42" s="146">
        <f>SUMPRODUCT(('ＳＲＶ2023材料送付日程表 (report)'!$B$14:$B$108='SRI (2023)'!$V42)*('ＳＲＶ2023材料送付日程表 (report)'!$G$12:$BH$12='SRI (2023)'!CA$3)*('ＳＲＶ2023材料送付日程表 (report)'!$G$14:$BH$108))</f>
        <v>0</v>
      </c>
      <c r="CB42" s="146">
        <f>SUMPRODUCT(('ＳＲＶ2023材料送付日程表 (report)'!$B$14:$B$108='SRI (2023)'!$V42)*('ＳＲＶ2023材料送付日程表 (report)'!$G$12:$BH$12='SRI (2023)'!CB$3)*('ＳＲＶ2023材料送付日程表 (report)'!$G$14:$BH$108))</f>
        <v>0</v>
      </c>
      <c r="CC42" s="146">
        <f>SUMPRODUCT(('ＳＲＶ2023材料送付日程表 (report)'!$B$14:$B$108='SRI (2023)'!$V42)*('ＳＲＶ2023材料送付日程表 (report)'!$G$12:$BH$12='SRI (2023)'!CC$3)*('ＳＲＶ2023材料送付日程表 (report)'!$G$14:$BH$108))</f>
        <v>0</v>
      </c>
      <c r="CD42" s="146">
        <f>SUMPRODUCT(('ＳＲＶ2023材料送付日程表 (report)'!$B$14:$B$108='SRI (2023)'!$V42)*('ＳＲＶ2023材料送付日程表 (report)'!$G$12:$BH$12='SRI (2023)'!CD$3)*('ＳＲＶ2023材料送付日程表 (report)'!$G$14:$BH$108))</f>
        <v>0</v>
      </c>
      <c r="CE42" s="146">
        <f>SUMPRODUCT(('ＳＲＶ2023材料送付日程表 (report)'!$B$14:$B$108='SRI (2023)'!$V42)*('ＳＲＶ2023材料送付日程表 (report)'!$G$12:$BH$12='SRI (2023)'!CE$3)*('ＳＲＶ2023材料送付日程表 (report)'!$G$14:$BH$108))</f>
        <v>0</v>
      </c>
      <c r="CF42" s="146">
        <f>SUMPRODUCT(('ＳＲＶ2023材料送付日程表 (report)'!$B$14:$B$108='SRI (2023)'!$V42)*('ＳＲＶ2023材料送付日程表 (report)'!$G$12:$BH$12='SRI (2023)'!CF$3)*('ＳＲＶ2023材料送付日程表 (report)'!$G$14:$BH$108))</f>
        <v>0</v>
      </c>
      <c r="CG42" s="146">
        <f>SUMPRODUCT(('ＳＲＶ2023材料送付日程表 (report)'!$B$14:$B$108='SRI (2023)'!$V42)*('ＳＲＶ2023材料送付日程表 (report)'!$G$12:$BH$12='SRI (2023)'!CG$3)*('ＳＲＶ2023材料送付日程表 (report)'!$G$14:$BH$108))</f>
        <v>0</v>
      </c>
      <c r="CH42" s="146">
        <f>SUMPRODUCT(('ＳＲＶ2023材料送付日程表 (report)'!$B$14:$B$108='SRI (2023)'!$V42)*('ＳＲＶ2023材料送付日程表 (report)'!$G$12:$BH$12='SRI (2023)'!CH$3)*('ＳＲＶ2023材料送付日程表 (report)'!$G$14:$BH$108))</f>
        <v>0</v>
      </c>
      <c r="CI42" s="146">
        <f>SUMPRODUCT(('ＳＲＶ2023材料送付日程表 (report)'!$B$14:$B$108='SRI (2023)'!$V42)*('ＳＲＶ2023材料送付日程表 (report)'!$G$12:$BH$12='SRI (2023)'!CI$3)*('ＳＲＶ2023材料送付日程表 (report)'!$G$14:$BH$108))</f>
        <v>0</v>
      </c>
      <c r="CJ42" s="146">
        <f>SUMPRODUCT(('ＳＲＶ2023材料送付日程表 (report)'!$B$14:$B$108='SRI (2023)'!$V42)*('ＳＲＶ2023材料送付日程表 (report)'!$G$12:$BH$12='SRI (2023)'!CJ$3)*('ＳＲＶ2023材料送付日程表 (report)'!$G$14:$BH$108))</f>
        <v>0</v>
      </c>
      <c r="CK42" s="146">
        <f>SUMPRODUCT(('ＳＲＶ2023材料送付日程表 (report)'!$B$14:$B$108='SRI (2023)'!$V42)*('ＳＲＶ2023材料送付日程表 (report)'!$G$12:$BH$12='SRI (2023)'!CK$3)*('ＳＲＶ2023材料送付日程表 (report)'!$G$14:$BH$108))</f>
        <v>0</v>
      </c>
      <c r="CL42" s="146">
        <f>SUMPRODUCT(('ＳＲＶ2023材料送付日程表 (report)'!$B$14:$B$108='SRI (2023)'!$V42)*('ＳＲＶ2023材料送付日程表 (report)'!$G$12:$BH$12='SRI (2023)'!CL$3)*('ＳＲＶ2023材料送付日程表 (report)'!$G$14:$BH$108))</f>
        <v>0</v>
      </c>
      <c r="CM42" s="146">
        <f>SUMPRODUCT(('ＳＲＶ2023材料送付日程表 (report)'!$B$14:$B$108='SRI (2023)'!$V42)*('ＳＲＶ2023材料送付日程表 (report)'!$G$12:$BH$12='SRI (2023)'!CM$3)*('ＳＲＶ2023材料送付日程表 (report)'!$G$14:$BH$108))</f>
        <v>0</v>
      </c>
      <c r="CN42" s="146">
        <f>SUMPRODUCT(('ＳＲＶ2023材料送付日程表 (report)'!$B$14:$B$108='SRI (2023)'!$V42)*('ＳＲＶ2023材料送付日程表 (report)'!$G$12:$BH$12='SRI (2023)'!CN$3)*('ＳＲＶ2023材料送付日程表 (report)'!$G$14:$BH$108))</f>
        <v>0</v>
      </c>
      <c r="CO42" s="146">
        <f>SUMPRODUCT(('ＳＲＶ2023材料送付日程表 (report)'!$B$14:$B$108='SRI (2023)'!$V42)*('ＳＲＶ2023材料送付日程表 (report)'!$G$12:$BH$12='SRI (2023)'!CO$3)*('ＳＲＶ2023材料送付日程表 (report)'!$G$14:$BH$108))</f>
        <v>0</v>
      </c>
      <c r="CP42" s="146">
        <f>SUMPRODUCT(('ＳＲＶ2023材料送付日程表 (report)'!$B$14:$B$108='SRI (2023)'!$V42)*('ＳＲＶ2023材料送付日程表 (report)'!$G$12:$BH$12='SRI (2023)'!CP$3)*('ＳＲＶ2023材料送付日程表 (report)'!$G$14:$BH$108))</f>
        <v>0</v>
      </c>
      <c r="CQ42" s="146">
        <f>SUMPRODUCT(('ＳＲＶ2023材料送付日程表 (report)'!$B$14:$B$108='SRI (2023)'!$V42)*('ＳＲＶ2023材料送付日程表 (report)'!$G$12:$BH$12='SRI (2023)'!CQ$3)*('ＳＲＶ2023材料送付日程表 (report)'!$G$14:$BH$108))</f>
        <v>0</v>
      </c>
      <c r="CR42" s="146">
        <f>SUMPRODUCT(('ＳＲＶ2023材料送付日程表 (report)'!$B$14:$B$108='SRI (2023)'!$V42)*('ＳＲＶ2023材料送付日程表 (report)'!$G$12:$BH$12='SRI (2023)'!CR$3)*('ＳＲＶ2023材料送付日程表 (report)'!$G$14:$BH$108))</f>
        <v>0</v>
      </c>
      <c r="CS42" s="146">
        <f>SUMPRODUCT(('ＳＲＶ2023材料送付日程表 (report)'!$B$14:$B$108='SRI (2023)'!$V42)*('ＳＲＶ2023材料送付日程表 (report)'!$G$12:$BH$12='SRI (2023)'!CS$3)*('ＳＲＶ2023材料送付日程表 (report)'!$G$14:$BH$108))</f>
        <v>0</v>
      </c>
      <c r="CT42" s="146">
        <f>SUMPRODUCT(('ＳＲＶ2023材料送付日程表 (report)'!$B$14:$B$108='SRI (2023)'!$V42)*('ＳＲＶ2023材料送付日程表 (report)'!$G$12:$BH$12='SRI (2023)'!CT$3)*('ＳＲＶ2023材料送付日程表 (report)'!$G$14:$BH$108))</f>
        <v>0</v>
      </c>
      <c r="CU42" s="146">
        <f>SUMPRODUCT(('ＳＲＶ2023材料送付日程表 (report)'!$B$14:$B$108='SRI (2023)'!$V42)*('ＳＲＶ2023材料送付日程表 (report)'!$G$12:$BH$12='SRI (2023)'!CU$3)*('ＳＲＶ2023材料送付日程表 (report)'!$G$14:$BH$108))</f>
        <v>0</v>
      </c>
      <c r="CV42" s="146">
        <f>SUMPRODUCT(('ＳＲＶ2023材料送付日程表 (report)'!$B$14:$B$108='SRI (2023)'!$V42)*('ＳＲＶ2023材料送付日程表 (report)'!$G$12:$BH$12='SRI (2023)'!CV$3)*('ＳＲＶ2023材料送付日程表 (report)'!$G$14:$BH$108))</f>
        <v>0</v>
      </c>
      <c r="CW42" s="146">
        <f>SUMPRODUCT(('ＳＲＶ2023材料送付日程表 (report)'!$B$14:$B$108='SRI (2023)'!$V42)*('ＳＲＶ2023材料送付日程表 (report)'!$G$12:$BH$12='SRI (2023)'!CW$3)*('ＳＲＶ2023材料送付日程表 (report)'!$G$14:$BH$108))</f>
        <v>0</v>
      </c>
      <c r="CX42" s="146">
        <f>SUMPRODUCT(('ＳＲＶ2023材料送付日程表 (report)'!$B$14:$B$108='SRI (2023)'!$V42)*('ＳＲＶ2023材料送付日程表 (report)'!$G$12:$BH$12='SRI (2023)'!CX$3)*('ＳＲＶ2023材料送付日程表 (report)'!$G$14:$BH$108))</f>
        <v>0</v>
      </c>
      <c r="CY42" s="146">
        <f>SUMPRODUCT(('ＳＲＶ2023材料送付日程表 (report)'!$B$14:$B$108='SRI (2023)'!$V42)*('ＳＲＶ2023材料送付日程表 (report)'!$G$12:$BH$12='SRI (2023)'!CY$3)*('ＳＲＶ2023材料送付日程表 (report)'!$G$14:$BH$108))</f>
        <v>0</v>
      </c>
      <c r="CZ42" s="146">
        <f>SUMPRODUCT(('ＳＲＶ2023材料送付日程表 (report)'!$B$14:$B$108='SRI (2023)'!$V42)*('ＳＲＶ2023材料送付日程表 (report)'!$G$12:$BH$12='SRI (2023)'!CZ$3)*('ＳＲＶ2023材料送付日程表 (report)'!$G$14:$BH$108))</f>
        <v>0</v>
      </c>
      <c r="DA42" s="146">
        <f>SUMPRODUCT(('ＳＲＶ2023材料送付日程表 (report)'!$B$14:$B$108='SRI (2023)'!$V42)*('ＳＲＶ2023材料送付日程表 (report)'!$G$12:$BH$12='SRI (2023)'!DA$3)*('ＳＲＶ2023材料送付日程表 (report)'!$G$14:$BH$108))</f>
        <v>0</v>
      </c>
      <c r="DB42" s="146">
        <f>SUMPRODUCT(('ＳＲＶ2023材料送付日程表 (report)'!$B$14:$B$108='SRI (2023)'!$V42)*('ＳＲＶ2023材料送付日程表 (report)'!$G$12:$BH$12='SRI (2023)'!DB$3)*('ＳＲＶ2023材料送付日程表 (report)'!$G$14:$BH$108))</f>
        <v>0</v>
      </c>
      <c r="DC42" s="146">
        <f>SUMPRODUCT(('ＳＲＶ2023材料送付日程表 (report)'!$B$14:$B$108='SRI (2023)'!$V42)*('ＳＲＶ2023材料送付日程表 (report)'!$G$12:$BH$12='SRI (2023)'!DC$3)*('ＳＲＶ2023材料送付日程表 (report)'!$G$14:$BH$108))</f>
        <v>0</v>
      </c>
      <c r="DD42" s="146">
        <f>SUMPRODUCT(('ＳＲＶ2023材料送付日程表 (report)'!$B$14:$B$108='SRI (2023)'!$V42)*('ＳＲＶ2023材料送付日程表 (report)'!$G$12:$BH$12='SRI (2023)'!DD$3)*('ＳＲＶ2023材料送付日程表 (report)'!$G$14:$BH$108))</f>
        <v>0</v>
      </c>
      <c r="DE42" s="146">
        <f>SUMPRODUCT(('ＳＲＶ2023材料送付日程表 (report)'!$B$14:$B$108='SRI (2023)'!$V42)*('ＳＲＶ2023材料送付日程表 (report)'!$G$12:$BH$12='SRI (2023)'!DE$3)*('ＳＲＶ2023材料送付日程表 (report)'!$G$14:$BH$108))</f>
        <v>0</v>
      </c>
      <c r="DF42" s="146">
        <f>SUMPRODUCT(('ＳＲＶ2023材料送付日程表 (report)'!$B$14:$B$108='SRI (2023)'!$V42)*('ＳＲＶ2023材料送付日程表 (report)'!$G$12:$BH$12='SRI (2023)'!DF$3)*('ＳＲＶ2023材料送付日程表 (report)'!$G$14:$BH$108))</f>
        <v>0</v>
      </c>
      <c r="DG42" s="146">
        <f>SUMPRODUCT(('ＳＲＶ2023材料送付日程表 (report)'!$B$14:$B$108='SRI (2023)'!$V42)*('ＳＲＶ2023材料送付日程表 (report)'!$G$12:$BH$12='SRI (2023)'!DG$3)*('ＳＲＶ2023材料送付日程表 (report)'!$G$14:$BH$108))</f>
        <v>0</v>
      </c>
      <c r="DH42" s="146">
        <f>SUMPRODUCT(('ＳＲＶ2023材料送付日程表 (report)'!$B$14:$B$108='SRI (2023)'!$V42)*('ＳＲＶ2023材料送付日程表 (report)'!$G$12:$BH$12='SRI (2023)'!DH$3)*('ＳＲＶ2023材料送付日程表 (report)'!$G$14:$BH$108))</f>
        <v>0</v>
      </c>
      <c r="DI42" s="146">
        <f>SUMPRODUCT(('ＳＲＶ2023材料送付日程表 (report)'!$B$14:$B$108='SRI (2023)'!$V42)*('ＳＲＶ2023材料送付日程表 (report)'!$G$12:$BH$12='SRI (2023)'!DI$3)*('ＳＲＶ2023材料送付日程表 (report)'!$G$14:$BH$108))</f>
        <v>0</v>
      </c>
      <c r="DJ42" s="146">
        <f>SUMPRODUCT(('ＳＲＶ2023材料送付日程表 (report)'!$B$14:$B$108='SRI (2023)'!$V42)*('ＳＲＶ2023材料送付日程表 (report)'!$G$12:$BH$12='SRI (2023)'!DJ$3)*('ＳＲＶ2023材料送付日程表 (report)'!$G$14:$BH$108))</f>
        <v>0</v>
      </c>
      <c r="DK42" s="146">
        <f>SUMPRODUCT(('ＳＲＶ2023材料送付日程表 (report)'!$B$14:$B$108='SRI (2023)'!$V42)*('ＳＲＶ2023材料送付日程表 (report)'!$G$12:$BH$12='SRI (2023)'!DK$3)*('ＳＲＶ2023材料送付日程表 (report)'!$G$14:$BH$108))</f>
        <v>0</v>
      </c>
      <c r="DL42" s="146">
        <f>SUMPRODUCT(('ＳＲＶ2023材料送付日程表 (report)'!$B$14:$B$108='SRI (2023)'!$V42)*('ＳＲＶ2023材料送付日程表 (report)'!$G$12:$BH$12='SRI (2023)'!DL$3)*('ＳＲＶ2023材料送付日程表 (report)'!$G$14:$BH$108))</f>
        <v>0</v>
      </c>
      <c r="DM42" s="146">
        <f>SUMPRODUCT(('ＳＲＶ2023材料送付日程表 (report)'!$B$14:$B$108='SRI (2023)'!$V42)*('ＳＲＶ2023材料送付日程表 (report)'!$G$12:$BH$12='SRI (2023)'!DM$3)*('ＳＲＶ2023材料送付日程表 (report)'!$G$14:$BH$108))</f>
        <v>0</v>
      </c>
      <c r="DN42" s="146">
        <f>SUMPRODUCT(('ＳＲＶ2023材料送付日程表 (report)'!$B$14:$B$108='SRI (2023)'!$V42)*('ＳＲＶ2023材料送付日程表 (report)'!$G$12:$BH$12='SRI (2023)'!DN$3)*('ＳＲＶ2023材料送付日程表 (report)'!$G$14:$BH$108))</f>
        <v>0</v>
      </c>
      <c r="DO42" s="146">
        <f>SUMPRODUCT(('ＳＲＶ2023材料送付日程表 (report)'!$B$14:$B$108='SRI (2023)'!$V42)*('ＳＲＶ2023材料送付日程表 (report)'!$G$12:$BH$12='SRI (2023)'!DO$3)*('ＳＲＶ2023材料送付日程表 (report)'!$G$14:$BH$108))</f>
        <v>0</v>
      </c>
      <c r="DP42" s="146">
        <f>SUMPRODUCT(('ＳＲＶ2023材料送付日程表 (report)'!$B$14:$B$108='SRI (2023)'!$V42)*('ＳＲＶ2023材料送付日程表 (report)'!$G$12:$BH$12='SRI (2023)'!DP$3)*('ＳＲＶ2023材料送付日程表 (report)'!$G$14:$BH$108))</f>
        <v>0</v>
      </c>
      <c r="DQ42" s="146">
        <f>SUMPRODUCT(('ＳＲＶ2023材料送付日程表 (report)'!$B$14:$B$108='SRI (2023)'!$V42)*('ＳＲＶ2023材料送付日程表 (report)'!$G$12:$BH$12='SRI (2023)'!DQ$3)*('ＳＲＶ2023材料送付日程表 (report)'!$G$14:$BH$108))</f>
        <v>0</v>
      </c>
      <c r="DR42" s="146">
        <f>SUMPRODUCT(('ＳＲＶ2023材料送付日程表 (report)'!$B$14:$B$108='SRI (2023)'!$V42)*('ＳＲＶ2023材料送付日程表 (report)'!$G$12:$BH$12='SRI (2023)'!DR$3)*('ＳＲＶ2023材料送付日程表 (report)'!$G$14:$BH$108))</f>
        <v>0</v>
      </c>
      <c r="DS42" s="146">
        <f>SUMPRODUCT(('ＳＲＶ2023材料送付日程表 (report)'!$B$14:$B$108='SRI (2023)'!$V42)*('ＳＲＶ2023材料送付日程表 (report)'!$G$12:$BH$12='SRI (2023)'!DS$3)*('ＳＲＶ2023材料送付日程表 (report)'!$G$14:$BH$108))</f>
        <v>0</v>
      </c>
      <c r="DT42" s="146">
        <f>SUMPRODUCT(('ＳＲＶ2023材料送付日程表 (report)'!$B$14:$B$108='SRI (2023)'!$V42)*('ＳＲＶ2023材料送付日程表 (report)'!$G$12:$BH$12='SRI (2023)'!DT$3)*('ＳＲＶ2023材料送付日程表 (report)'!$G$14:$BH$108))</f>
        <v>0</v>
      </c>
      <c r="DU42" s="146">
        <f>SUMPRODUCT(('ＳＲＶ2023材料送付日程表 (report)'!$B$14:$B$108='SRI (2023)'!$V42)*('ＳＲＶ2023材料送付日程表 (report)'!$G$12:$BH$12='SRI (2023)'!DU$3)*('ＳＲＶ2023材料送付日程表 (report)'!$G$14:$BH$108))</f>
        <v>0</v>
      </c>
      <c r="DV42" s="146">
        <f>SUMPRODUCT(('ＳＲＶ2023材料送付日程表 (report)'!$B$14:$B$108='SRI (2023)'!$V42)*('ＳＲＶ2023材料送付日程表 (report)'!$G$12:$BH$12='SRI (2023)'!DV$3)*('ＳＲＶ2023材料送付日程表 (report)'!$G$14:$BH$108))</f>
        <v>0</v>
      </c>
      <c r="DW42" s="146">
        <f>SUMPRODUCT(('ＳＲＶ2023材料送付日程表 (report)'!$B$14:$B$108='SRI (2023)'!$V42)*('ＳＲＶ2023材料送付日程表 (report)'!$G$12:$BH$12='SRI (2023)'!DW$3)*('ＳＲＶ2023材料送付日程表 (report)'!$G$14:$BH$108))</f>
        <v>0</v>
      </c>
      <c r="DX42" s="146">
        <f>SUMPRODUCT(('ＳＲＶ2023材料送付日程表 (report)'!$B$14:$B$108='SRI (2023)'!$V42)*('ＳＲＶ2023材料送付日程表 (report)'!$G$12:$BH$12='SRI (2023)'!DX$3)*('ＳＲＶ2023材料送付日程表 (report)'!$G$14:$BH$108))</f>
        <v>0</v>
      </c>
      <c r="DY42" s="146">
        <f>SUMPRODUCT(('ＳＲＶ2023材料送付日程表 (report)'!$B$14:$B$108='SRI (2023)'!$V42)*('ＳＲＶ2023材料送付日程表 (report)'!$G$12:$BH$12='SRI (2023)'!DY$3)*('ＳＲＶ2023材料送付日程表 (report)'!$G$14:$BH$108))</f>
        <v>0</v>
      </c>
      <c r="DZ42" s="146">
        <f>SUMPRODUCT(('ＳＲＶ2023材料送付日程表 (report)'!$B$14:$B$108='SRI (2023)'!$V42)*('ＳＲＶ2023材料送付日程表 (report)'!$G$12:$BH$12='SRI (2023)'!DZ$3)*('ＳＲＶ2023材料送付日程表 (report)'!$G$14:$BH$108))</f>
        <v>0</v>
      </c>
      <c r="EA42" s="146">
        <f>SUMPRODUCT(('ＳＲＶ2023材料送付日程表 (report)'!$B$14:$B$108='SRI (2023)'!$V42)*('ＳＲＶ2023材料送付日程表 (report)'!$G$12:$BH$12='SRI (2023)'!EA$3)*('ＳＲＶ2023材料送付日程表 (report)'!$G$14:$BH$108))</f>
        <v>0</v>
      </c>
      <c r="EB42" s="146">
        <f>SUMPRODUCT(('ＳＲＶ2023材料送付日程表 (report)'!$B$14:$B$108='SRI (2023)'!$V42)*('ＳＲＶ2023材料送付日程表 (report)'!$G$12:$BH$12='SRI (2023)'!EB$3)*('ＳＲＶ2023材料送付日程表 (report)'!$G$14:$BH$108))</f>
        <v>0</v>
      </c>
      <c r="EC42" s="146">
        <f>SUMPRODUCT(('ＳＲＶ2023材料送付日程表 (report)'!$B$14:$B$108='SRI (2023)'!$V42)*('ＳＲＶ2023材料送付日程表 (report)'!$G$12:$BH$12='SRI (2023)'!EC$3)*('ＳＲＶ2023材料送付日程表 (report)'!$G$14:$BH$108))</f>
        <v>0</v>
      </c>
      <c r="ED42" s="146">
        <f>SUMPRODUCT(('ＳＲＶ2023材料送付日程表 (report)'!$B$14:$B$108='SRI (2023)'!$V42)*('ＳＲＶ2023材料送付日程表 (report)'!$G$12:$BH$12='SRI (2023)'!ED$3)*('ＳＲＶ2023材料送付日程表 (report)'!$G$14:$BH$108))</f>
        <v>0</v>
      </c>
      <c r="EE42" s="146">
        <f>SUMPRODUCT(('ＳＲＶ2023材料送付日程表 (report)'!$B$14:$B$108='SRI (2023)'!$V42)*('ＳＲＶ2023材料送付日程表 (report)'!$G$12:$BH$12='SRI (2023)'!EE$3)*('ＳＲＶ2023材料送付日程表 (report)'!$G$14:$BH$108))</f>
        <v>0</v>
      </c>
      <c r="EF42" s="146">
        <f>SUMPRODUCT(('ＳＲＶ2023材料送付日程表 (report)'!$B$14:$B$108='SRI (2023)'!$V42)*('ＳＲＶ2023材料送付日程表 (report)'!$G$12:$BH$12='SRI (2023)'!EF$3)*('ＳＲＶ2023材料送付日程表 (report)'!$G$14:$BH$108))</f>
        <v>0</v>
      </c>
      <c r="EG42" s="146">
        <f>SUMPRODUCT(('ＳＲＶ2023材料送付日程表 (report)'!$B$14:$B$108='SRI (2023)'!$V42)*('ＳＲＶ2023材料送付日程表 (report)'!$G$12:$BH$12='SRI (2023)'!EG$3)*('ＳＲＶ2023材料送付日程表 (report)'!$G$14:$BH$108))</f>
        <v>0</v>
      </c>
      <c r="EH42" s="146">
        <f>SUMPRODUCT(('ＳＲＶ2023材料送付日程表 (report)'!$B$14:$B$108='SRI (2023)'!$V42)*('ＳＲＶ2023材料送付日程表 (report)'!$G$12:$BH$12='SRI (2023)'!EH$3)*('ＳＲＶ2023材料送付日程表 (report)'!$G$14:$BH$108))</f>
        <v>0</v>
      </c>
      <c r="EI42" s="146">
        <f>SUMPRODUCT(('ＳＲＶ2023材料送付日程表 (report)'!$B$14:$B$108='SRI (2023)'!$V42)*('ＳＲＶ2023材料送付日程表 (report)'!$G$12:$BH$12='SRI (2023)'!EI$3)*('ＳＲＶ2023材料送付日程表 (report)'!$G$14:$BH$108))</f>
        <v>0</v>
      </c>
      <c r="EJ42" s="146">
        <f>SUMPRODUCT(('ＳＲＶ2023材料送付日程表 (report)'!$B$14:$B$108='SRI (2023)'!$V42)*('ＳＲＶ2023材料送付日程表 (report)'!$G$12:$BH$12='SRI (2023)'!EJ$3)*('ＳＲＶ2023材料送付日程表 (report)'!$G$14:$BH$108))</f>
        <v>0</v>
      </c>
      <c r="EK42" s="146">
        <f>SUMPRODUCT(('ＳＲＶ2023材料送付日程表 (report)'!$B$14:$B$108='SRI (2023)'!$V42)*('ＳＲＶ2023材料送付日程表 (report)'!$G$12:$BH$12='SRI (2023)'!EK$3)*('ＳＲＶ2023材料送付日程表 (report)'!$G$14:$BH$108))</f>
        <v>0</v>
      </c>
      <c r="EL42" s="146">
        <f>SUMPRODUCT(('ＳＲＶ2023材料送付日程表 (report)'!$B$14:$B$108='SRI (2023)'!$V42)*('ＳＲＶ2023材料送付日程表 (report)'!$G$12:$BH$12='SRI (2023)'!EL$3)*('ＳＲＶ2023材料送付日程表 (report)'!$G$14:$BH$108))</f>
        <v>0</v>
      </c>
      <c r="EM42" s="146">
        <f>SUMPRODUCT(('ＳＲＶ2023材料送付日程表 (report)'!$B$14:$B$108='SRI (2023)'!$V42)*('ＳＲＶ2023材料送付日程表 (report)'!$G$12:$BH$12='SRI (2023)'!EM$3)*('ＳＲＶ2023材料送付日程表 (report)'!$G$14:$BH$108))</f>
        <v>0</v>
      </c>
      <c r="EN42" s="146">
        <f>SUMPRODUCT(('ＳＲＶ2023材料送付日程表 (report)'!$B$14:$B$108='SRI (2023)'!$V42)*('ＳＲＶ2023材料送付日程表 (report)'!$G$12:$BH$12='SRI (2023)'!EN$3)*('ＳＲＶ2023材料送付日程表 (report)'!$G$14:$BH$108))</f>
        <v>0</v>
      </c>
      <c r="EO42" s="146">
        <f>SUMPRODUCT(('ＳＲＶ2023材料送付日程表 (report)'!$B$14:$B$108='SRI (2023)'!$V42)*('ＳＲＶ2023材料送付日程表 (report)'!$G$12:$BH$12='SRI (2023)'!EO$3)*('ＳＲＶ2023材料送付日程表 (report)'!$G$14:$BH$108))</f>
        <v>0</v>
      </c>
      <c r="EP42" s="146">
        <f>SUMPRODUCT(('ＳＲＶ2023材料送付日程表 (report)'!$B$14:$B$108='SRI (2023)'!$V42)*('ＳＲＶ2023材料送付日程表 (report)'!$G$12:$BH$12='SRI (2023)'!EP$3)*('ＳＲＶ2023材料送付日程表 (report)'!$G$14:$BH$108))</f>
        <v>0</v>
      </c>
      <c r="EQ42" s="146">
        <f>SUMPRODUCT(('ＳＲＶ2023材料送付日程表 (report)'!$B$14:$B$108='SRI (2023)'!$V42)*('ＳＲＶ2023材料送付日程表 (report)'!$G$12:$BH$12='SRI (2023)'!EQ$3)*('ＳＲＶ2023材料送付日程表 (report)'!$G$14:$BH$108))</f>
        <v>0</v>
      </c>
      <c r="ER42" s="146">
        <f>SUMPRODUCT(('ＳＲＶ2023材料送付日程表 (report)'!$B$14:$B$108='SRI (2023)'!$V42)*('ＳＲＶ2023材料送付日程表 (report)'!$G$12:$BH$12='SRI (2023)'!ER$3)*('ＳＲＶ2023材料送付日程表 (report)'!$G$14:$BH$108))</f>
        <v>0</v>
      </c>
      <c r="ES42" s="146">
        <f>SUMPRODUCT(('ＳＲＶ2023材料送付日程表 (report)'!$B$14:$B$108='SRI (2023)'!$V42)*('ＳＲＶ2023材料送付日程表 (report)'!$G$12:$BH$12='SRI (2023)'!ES$3)*('ＳＲＶ2023材料送付日程表 (report)'!$G$14:$BH$108))</f>
        <v>0</v>
      </c>
      <c r="ET42" s="146">
        <f>SUMPRODUCT(('ＳＲＶ2023材料送付日程表 (report)'!$B$14:$B$108='SRI (2023)'!$V42)*('ＳＲＶ2023材料送付日程表 (report)'!$G$12:$BH$12='SRI (2023)'!ET$3)*('ＳＲＶ2023材料送付日程表 (report)'!$G$14:$BH$108))</f>
        <v>0</v>
      </c>
      <c r="EU42" s="146">
        <f>SUMPRODUCT(('ＳＲＶ2023材料送付日程表 (report)'!$B$14:$B$108='SRI (2023)'!$V42)*('ＳＲＶ2023材料送付日程表 (report)'!$G$12:$BH$12='SRI (2023)'!EU$3)*('ＳＲＶ2023材料送付日程表 (report)'!$G$14:$BH$108))</f>
        <v>0</v>
      </c>
      <c r="EV42" s="146">
        <f>SUMPRODUCT(('ＳＲＶ2023材料送付日程表 (report)'!$B$14:$B$108='SRI (2023)'!$V42)*('ＳＲＶ2023材料送付日程表 (report)'!$G$12:$BH$12='SRI (2023)'!EV$3)*('ＳＲＶ2023材料送付日程表 (report)'!$G$14:$BH$108))</f>
        <v>0</v>
      </c>
      <c r="EW42" s="146">
        <f>SUMPRODUCT(('ＳＲＶ2023材料送付日程表 (report)'!$B$14:$B$108='SRI (2023)'!$V42)*('ＳＲＶ2023材料送付日程表 (report)'!$G$12:$BH$12='SRI (2023)'!EW$3)*('ＳＲＶ2023材料送付日程表 (report)'!$G$14:$BH$108))</f>
        <v>0</v>
      </c>
      <c r="EX42" s="146">
        <f>SUMPRODUCT(('ＳＲＶ2023材料送付日程表 (report)'!$B$14:$B$108='SRI (2023)'!$V42)*('ＳＲＶ2023材料送付日程表 (report)'!$G$12:$BH$12='SRI (2023)'!EX$3)*('ＳＲＶ2023材料送付日程表 (report)'!$G$14:$BH$108))</f>
        <v>0</v>
      </c>
      <c r="EY42" s="146">
        <f>SUMPRODUCT(('ＳＲＶ2023材料送付日程表 (report)'!$B$14:$B$108='SRI (2023)'!$V42)*('ＳＲＶ2023材料送付日程表 (report)'!$G$12:$BH$12='SRI (2023)'!EY$3)*('ＳＲＶ2023材料送付日程表 (report)'!$G$14:$BH$108))</f>
        <v>0</v>
      </c>
      <c r="EZ42" s="146">
        <f>SUMPRODUCT(('ＳＲＶ2023材料送付日程表 (report)'!$B$14:$B$108='SRI (2023)'!$V42)*('ＳＲＶ2023材料送付日程表 (report)'!$G$12:$BH$12='SRI (2023)'!EZ$3)*('ＳＲＶ2023材料送付日程表 (report)'!$G$14:$BH$108))</f>
        <v>0</v>
      </c>
      <c r="FA42" s="146">
        <f>SUMPRODUCT(('ＳＲＶ2023材料送付日程表 (report)'!$B$14:$B$108='SRI (2023)'!$V42)*('ＳＲＶ2023材料送付日程表 (report)'!$G$12:$BH$12='SRI (2023)'!FA$3)*('ＳＲＶ2023材料送付日程表 (report)'!$G$14:$BH$108))</f>
        <v>0</v>
      </c>
      <c r="FB42" s="146">
        <f>SUMPRODUCT(('ＳＲＶ2023材料送付日程表 (report)'!$B$14:$B$108='SRI (2023)'!$V42)*('ＳＲＶ2023材料送付日程表 (report)'!$G$12:$BH$12='SRI (2023)'!FB$3)*('ＳＲＶ2023材料送付日程表 (report)'!$G$14:$BH$108))</f>
        <v>0</v>
      </c>
      <c r="FC42" s="146">
        <f>SUMPRODUCT(('ＳＲＶ2023材料送付日程表 (report)'!$B$14:$B$108='SRI (2023)'!$V42)*('ＳＲＶ2023材料送付日程表 (report)'!$G$12:$BH$12='SRI (2023)'!FC$3)*('ＳＲＶ2023材料送付日程表 (report)'!$G$14:$BH$108))</f>
        <v>0</v>
      </c>
      <c r="FD42" s="146">
        <f>SUMPRODUCT(('ＳＲＶ2023材料送付日程表 (report)'!$B$14:$B$108='SRI (2023)'!$V42)*('ＳＲＶ2023材料送付日程表 (report)'!$G$12:$BH$12='SRI (2023)'!FD$3)*('ＳＲＶ2023材料送付日程表 (report)'!$G$14:$BH$108))</f>
        <v>0</v>
      </c>
      <c r="FE42" s="146">
        <f>SUMPRODUCT(('ＳＲＶ2023材料送付日程表 (report)'!$B$14:$B$108='SRI (2023)'!$V42)*('ＳＲＶ2023材料送付日程表 (report)'!$G$12:$BH$12='SRI (2023)'!FE$3)*('ＳＲＶ2023材料送付日程表 (report)'!$G$14:$BH$108))</f>
        <v>0</v>
      </c>
      <c r="FF42" s="146">
        <f>SUMPRODUCT(('ＳＲＶ2023材料送付日程表 (report)'!$B$14:$B$108='SRI (2023)'!$V42)*('ＳＲＶ2023材料送付日程表 (report)'!$G$12:$BH$12='SRI (2023)'!FF$3)*('ＳＲＶ2023材料送付日程表 (report)'!$G$14:$BH$108))</f>
        <v>0</v>
      </c>
      <c r="FG42" s="146">
        <f>SUMPRODUCT(('ＳＲＶ2023材料送付日程表 (report)'!$B$14:$B$108='SRI (2023)'!$V42)*('ＳＲＶ2023材料送付日程表 (report)'!$G$12:$BH$12='SRI (2023)'!FG$3)*('ＳＲＶ2023材料送付日程表 (report)'!$G$14:$BH$108))</f>
        <v>0</v>
      </c>
      <c r="FH42" s="146">
        <f>SUMPRODUCT(('ＳＲＶ2023材料送付日程表 (report)'!$B$14:$B$108='SRI (2023)'!$V42)*('ＳＲＶ2023材料送付日程表 (report)'!$G$12:$BH$12='SRI (2023)'!FH$3)*('ＳＲＶ2023材料送付日程表 (report)'!$G$14:$BH$108))</f>
        <v>0</v>
      </c>
      <c r="FI42" s="146">
        <f>SUMPRODUCT(('ＳＲＶ2023材料送付日程表 (report)'!$B$14:$B$108='SRI (2023)'!$V42)*('ＳＲＶ2023材料送付日程表 (report)'!$G$12:$BH$12='SRI (2023)'!FI$3)*('ＳＲＶ2023材料送付日程表 (report)'!$G$14:$BH$108))</f>
        <v>0</v>
      </c>
      <c r="FJ42" s="146">
        <f>SUMPRODUCT(('ＳＲＶ2023材料送付日程表 (report)'!$B$14:$B$108='SRI (2023)'!$V42)*('ＳＲＶ2023材料送付日程表 (report)'!$G$12:$BH$12='SRI (2023)'!FJ$3)*('ＳＲＶ2023材料送付日程表 (report)'!$G$14:$BH$108))</f>
        <v>0</v>
      </c>
      <c r="FK42" s="146">
        <f>SUMPRODUCT(('ＳＲＶ2023材料送付日程表 (report)'!$B$14:$B$108='SRI (2023)'!$V42)*('ＳＲＶ2023材料送付日程表 (report)'!$G$12:$BH$12='SRI (2023)'!FK$3)*('ＳＲＶ2023材料送付日程表 (report)'!$G$14:$BH$108))</f>
        <v>0</v>
      </c>
      <c r="FL42" s="146">
        <f>SUMPRODUCT(('ＳＲＶ2023材料送付日程表 (report)'!$B$14:$B$108='SRI (2023)'!$V42)*('ＳＲＶ2023材料送付日程表 (report)'!$G$12:$BH$12='SRI (2023)'!FL$3)*('ＳＲＶ2023材料送付日程表 (report)'!$G$14:$BH$108))</f>
        <v>0</v>
      </c>
      <c r="FM42" s="146">
        <f>SUMPRODUCT(('ＳＲＶ2023材料送付日程表 (report)'!$B$14:$B$108='SRI (2023)'!$V42)*('ＳＲＶ2023材料送付日程表 (report)'!$G$12:$BH$12='SRI (2023)'!FM$3)*('ＳＲＶ2023材料送付日程表 (report)'!$G$14:$BH$108))</f>
        <v>0</v>
      </c>
      <c r="FN42" s="146">
        <f>SUMPRODUCT(('ＳＲＶ2023材料送付日程表 (report)'!$B$14:$B$108='SRI (2023)'!$V42)*('ＳＲＶ2023材料送付日程表 (report)'!$G$12:$BH$12='SRI (2023)'!FN$3)*('ＳＲＶ2023材料送付日程表 (report)'!$G$14:$BH$108))</f>
        <v>0</v>
      </c>
      <c r="FO42" s="146">
        <f>SUMPRODUCT(('ＳＲＶ2023材料送付日程表 (report)'!$B$14:$B$108='SRI (2023)'!$V42)*('ＳＲＶ2023材料送付日程表 (report)'!$G$12:$BH$12='SRI (2023)'!FO$3)*('ＳＲＶ2023材料送付日程表 (report)'!$G$14:$BH$108))</f>
        <v>0</v>
      </c>
      <c r="FP42" s="146">
        <f>SUMPRODUCT(('ＳＲＶ2023材料送付日程表 (report)'!$B$14:$B$108='SRI (2023)'!$V42)*('ＳＲＶ2023材料送付日程表 (report)'!$G$12:$BH$12='SRI (2023)'!FP$3)*('ＳＲＶ2023材料送付日程表 (report)'!$G$14:$BH$108))</f>
        <v>0</v>
      </c>
      <c r="FQ42" s="146">
        <f>SUMPRODUCT(('ＳＲＶ2023材料送付日程表 (report)'!$B$14:$B$108='SRI (2023)'!$V42)*('ＳＲＶ2023材料送付日程表 (report)'!$G$12:$BH$12='SRI (2023)'!FQ$3)*('ＳＲＶ2023材料送付日程表 (report)'!$G$14:$BH$108))</f>
        <v>0</v>
      </c>
      <c r="FR42" s="146">
        <f>SUMPRODUCT(('ＳＲＶ2023材料送付日程表 (report)'!$B$14:$B$108='SRI (2023)'!$V42)*('ＳＲＶ2023材料送付日程表 (report)'!$G$12:$BH$12='SRI (2023)'!FR$3)*('ＳＲＶ2023材料送付日程表 (report)'!$G$14:$BH$108))</f>
        <v>0</v>
      </c>
      <c r="FS42" s="146">
        <f>SUMPRODUCT(('ＳＲＶ2023材料送付日程表 (report)'!$B$14:$B$108='SRI (2023)'!$V42)*('ＳＲＶ2023材料送付日程表 (report)'!$G$12:$BH$12='SRI (2023)'!FS$3)*('ＳＲＶ2023材料送付日程表 (report)'!$G$14:$BH$108))</f>
        <v>0</v>
      </c>
      <c r="FT42" s="146">
        <f>SUMPRODUCT(('ＳＲＶ2023材料送付日程表 (report)'!$B$14:$B$108='SRI (2023)'!$V42)*('ＳＲＶ2023材料送付日程表 (report)'!$G$12:$BH$12='SRI (2023)'!FT$3)*('ＳＲＶ2023材料送付日程表 (report)'!$G$14:$BH$108))</f>
        <v>0</v>
      </c>
      <c r="FU42" s="146">
        <f>SUMPRODUCT(('ＳＲＶ2023材料送付日程表 (report)'!$B$14:$B$108='SRI (2023)'!$V42)*('ＳＲＶ2023材料送付日程表 (report)'!$G$12:$BH$12='SRI (2023)'!FU$3)*('ＳＲＶ2023材料送付日程表 (report)'!$G$14:$BH$108))</f>
        <v>0</v>
      </c>
      <c r="FV42" s="146">
        <f>SUMPRODUCT(('ＳＲＶ2023材料送付日程表 (report)'!$B$14:$B$108='SRI (2023)'!$V42)*('ＳＲＶ2023材料送付日程表 (report)'!$G$12:$BH$12='SRI (2023)'!FV$3)*('ＳＲＶ2023材料送付日程表 (report)'!$G$14:$BH$108))</f>
        <v>0</v>
      </c>
      <c r="FW42" s="146">
        <f>SUMPRODUCT(('ＳＲＶ2023材料送付日程表 (report)'!$B$14:$B$108='SRI (2023)'!$V42)*('ＳＲＶ2023材料送付日程表 (report)'!$G$12:$BH$12='SRI (2023)'!FW$3)*('ＳＲＶ2023材料送付日程表 (report)'!$G$14:$BH$108))</f>
        <v>0</v>
      </c>
      <c r="FX42" s="146">
        <f>SUMPRODUCT(('ＳＲＶ2023材料送付日程表 (report)'!$B$14:$B$108='SRI (2023)'!$V42)*('ＳＲＶ2023材料送付日程表 (report)'!$G$12:$BH$12='SRI (2023)'!FX$3)*('ＳＲＶ2023材料送付日程表 (report)'!$G$14:$BH$108))</f>
        <v>0</v>
      </c>
      <c r="FY42" s="146">
        <f>SUMPRODUCT(('ＳＲＶ2023材料送付日程表 (report)'!$B$14:$B$108='SRI (2023)'!$V42)*('ＳＲＶ2023材料送付日程表 (report)'!$G$12:$BH$12='SRI (2023)'!FY$3)*('ＳＲＶ2023材料送付日程表 (report)'!$G$14:$BH$108))</f>
        <v>0</v>
      </c>
      <c r="FZ42" s="146">
        <f>SUMPRODUCT(('ＳＲＶ2023材料送付日程表 (report)'!$B$14:$B$108='SRI (2023)'!$V42)*('ＳＲＶ2023材料送付日程表 (report)'!$G$12:$BH$12='SRI (2023)'!FZ$3)*('ＳＲＶ2023材料送付日程表 (report)'!$G$14:$BH$108))</f>
        <v>0</v>
      </c>
      <c r="GA42" s="146">
        <f>SUMPRODUCT(('ＳＲＶ2023材料送付日程表 (report)'!$B$14:$B$108='SRI (2023)'!$V42)*('ＳＲＶ2023材料送付日程表 (report)'!$G$12:$BH$12='SRI (2023)'!GA$3)*('ＳＲＶ2023材料送付日程表 (report)'!$G$14:$BH$108))</f>
        <v>0</v>
      </c>
      <c r="GB42" s="146">
        <f>SUMPRODUCT(('ＳＲＶ2023材料送付日程表 (report)'!$B$14:$B$108='SRI (2023)'!$V42)*('ＳＲＶ2023材料送付日程表 (report)'!$G$12:$BH$12='SRI (2023)'!GB$3)*('ＳＲＶ2023材料送付日程表 (report)'!$G$14:$BH$108))</f>
        <v>0</v>
      </c>
      <c r="GC42" s="146">
        <f>SUMPRODUCT(('ＳＲＶ2023材料送付日程表 (report)'!$B$14:$B$108='SRI (2023)'!$V42)*('ＳＲＶ2023材料送付日程表 (report)'!$G$12:$BH$12='SRI (2023)'!GC$3)*('ＳＲＶ2023材料送付日程表 (report)'!$G$14:$BH$108))</f>
        <v>0</v>
      </c>
      <c r="GD42" s="146">
        <f>SUMPRODUCT(('ＳＲＶ2023材料送付日程表 (report)'!$B$14:$B$108='SRI (2023)'!$V42)*('ＳＲＶ2023材料送付日程表 (report)'!$G$12:$BH$12='SRI (2023)'!GD$3)*('ＳＲＶ2023材料送付日程表 (report)'!$G$14:$BH$108))</f>
        <v>0</v>
      </c>
      <c r="GE42" s="146">
        <f>SUMPRODUCT(('ＳＲＶ2023材料送付日程表 (report)'!$B$14:$B$108='SRI (2023)'!$V42)*('ＳＲＶ2023材料送付日程表 (report)'!$G$12:$BH$12='SRI (2023)'!GE$3)*('ＳＲＶ2023材料送付日程表 (report)'!$G$14:$BH$108))</f>
        <v>0</v>
      </c>
      <c r="GF42" s="146">
        <f>SUMPRODUCT(('ＳＲＶ2023材料送付日程表 (report)'!$B$14:$B$108='SRI (2023)'!$V42)*('ＳＲＶ2023材料送付日程表 (report)'!$G$12:$BH$12='SRI (2023)'!GF$3)*('ＳＲＶ2023材料送付日程表 (report)'!$G$14:$BH$108))</f>
        <v>0</v>
      </c>
      <c r="GG42" s="146">
        <f>SUMPRODUCT(('ＳＲＶ2023材料送付日程表 (report)'!$B$14:$B$108='SRI (2023)'!$V42)*('ＳＲＶ2023材料送付日程表 (report)'!$G$12:$BH$12='SRI (2023)'!GG$3)*('ＳＲＶ2023材料送付日程表 (report)'!$G$14:$BH$108))</f>
        <v>0</v>
      </c>
      <c r="GH42" s="146">
        <f>SUMPRODUCT(('ＳＲＶ2023材料送付日程表 (report)'!$B$14:$B$108='SRI (2023)'!$V42)*('ＳＲＶ2023材料送付日程表 (report)'!$G$12:$BH$12='SRI (2023)'!GH$3)*('ＳＲＶ2023材料送付日程表 (report)'!$G$14:$BH$108))</f>
        <v>0</v>
      </c>
      <c r="GI42" s="146">
        <f>SUMPRODUCT(('ＳＲＶ2023材料送付日程表 (report)'!$B$14:$B$108='SRI (2023)'!$V42)*('ＳＲＶ2023材料送付日程表 (report)'!$G$12:$BH$12='SRI (2023)'!GI$3)*('ＳＲＶ2023材料送付日程表 (report)'!$G$14:$BH$108))</f>
        <v>0</v>
      </c>
      <c r="GJ42" s="146">
        <f>SUMPRODUCT(('ＳＲＶ2023材料送付日程表 (report)'!$B$14:$B$108='SRI (2023)'!$V42)*('ＳＲＶ2023材料送付日程表 (report)'!$G$12:$BH$12='SRI (2023)'!GJ$3)*('ＳＲＶ2023材料送付日程表 (report)'!$G$14:$BH$108))</f>
        <v>0</v>
      </c>
      <c r="GK42" s="146">
        <f>SUMPRODUCT(('ＳＲＶ2023材料送付日程表 (report)'!$B$14:$B$108='SRI (2023)'!$V42)*('ＳＲＶ2023材料送付日程表 (report)'!$G$12:$BH$12='SRI (2023)'!GK$3)*('ＳＲＶ2023材料送付日程表 (report)'!$G$14:$BH$108))</f>
        <v>0</v>
      </c>
      <c r="GL42" s="146">
        <f>SUMPRODUCT(('ＳＲＶ2023材料送付日程表 (report)'!$B$14:$B$108='SRI (2023)'!$V42)*('ＳＲＶ2023材料送付日程表 (report)'!$G$12:$BH$12='SRI (2023)'!GL$3)*('ＳＲＶ2023材料送付日程表 (report)'!$G$14:$BH$108))</f>
        <v>0</v>
      </c>
      <c r="GM42" s="146">
        <f>SUMPRODUCT(('ＳＲＶ2023材料送付日程表 (report)'!$B$14:$B$108='SRI (2023)'!$V42)*('ＳＲＶ2023材料送付日程表 (report)'!$G$12:$BH$12='SRI (2023)'!GM$3)*('ＳＲＶ2023材料送付日程表 (report)'!$G$14:$BH$108))</f>
        <v>0</v>
      </c>
      <c r="GN42" s="146">
        <f>SUMPRODUCT(('ＳＲＶ2023材料送付日程表 (report)'!$B$14:$B$108='SRI (2023)'!$V42)*('ＳＲＶ2023材料送付日程表 (report)'!$G$12:$BH$12='SRI (2023)'!GN$3)*('ＳＲＶ2023材料送付日程表 (report)'!$G$14:$BH$108))</f>
        <v>0</v>
      </c>
      <c r="GO42" s="146">
        <f>SUMPRODUCT(('ＳＲＶ2023材料送付日程表 (report)'!$B$14:$B$108='SRI (2023)'!$V42)*('ＳＲＶ2023材料送付日程表 (report)'!$G$12:$BH$12='SRI (2023)'!GO$3)*('ＳＲＶ2023材料送付日程表 (report)'!$G$14:$BH$108))</f>
        <v>0</v>
      </c>
      <c r="GP42" s="146">
        <f>SUMPRODUCT(('ＳＲＶ2023材料送付日程表 (report)'!$B$14:$B$108='SRI (2023)'!$V42)*('ＳＲＶ2023材料送付日程表 (report)'!$G$12:$BH$12='SRI (2023)'!GP$3)*('ＳＲＶ2023材料送付日程表 (report)'!$G$14:$BH$108))</f>
        <v>0</v>
      </c>
      <c r="GQ42" s="146">
        <f>SUMPRODUCT(('ＳＲＶ2023材料送付日程表 (report)'!$B$14:$B$108='SRI (2023)'!$V42)*('ＳＲＶ2023材料送付日程表 (report)'!$G$12:$BH$12='SRI (2023)'!GQ$3)*('ＳＲＶ2023材料送付日程表 (report)'!$G$14:$BH$108))</f>
        <v>0</v>
      </c>
      <c r="GR42" s="146">
        <f>SUMPRODUCT(('ＳＲＶ2023材料送付日程表 (report)'!$B$14:$B$108='SRI (2023)'!$V42)*('ＳＲＶ2023材料送付日程表 (report)'!$G$12:$BH$12='SRI (2023)'!GR$3)*('ＳＲＶ2023材料送付日程表 (report)'!$G$14:$BH$108))</f>
        <v>0</v>
      </c>
      <c r="GS42" s="146">
        <f>SUMPRODUCT(('ＳＲＶ2023材料送付日程表 (report)'!$B$14:$B$108='SRI (2023)'!$V42)*('ＳＲＶ2023材料送付日程表 (report)'!$G$12:$BH$12='SRI (2023)'!GS$3)*('ＳＲＶ2023材料送付日程表 (report)'!$G$14:$BH$108))</f>
        <v>0</v>
      </c>
      <c r="GT42" s="146">
        <f>SUMPRODUCT(('ＳＲＶ2023材料送付日程表 (report)'!$B$14:$B$108='SRI (2023)'!$V42)*('ＳＲＶ2023材料送付日程表 (report)'!$G$12:$BH$12='SRI (2023)'!GT$3)*('ＳＲＶ2023材料送付日程表 (report)'!$G$14:$BH$108))</f>
        <v>0</v>
      </c>
      <c r="GU42" s="146">
        <f>SUMPRODUCT(('ＳＲＶ2023材料送付日程表 (report)'!$B$14:$B$108='SRI (2023)'!$V42)*('ＳＲＶ2023材料送付日程表 (report)'!$G$12:$BH$12='SRI (2023)'!GU$3)*('ＳＲＶ2023材料送付日程表 (report)'!$G$14:$BH$108))</f>
        <v>0</v>
      </c>
      <c r="GV42" s="146">
        <f>SUMPRODUCT(('ＳＲＶ2023材料送付日程表 (report)'!$B$14:$B$108='SRI (2023)'!$V42)*('ＳＲＶ2023材料送付日程表 (report)'!$G$12:$BH$12='SRI (2023)'!GV$3)*('ＳＲＶ2023材料送付日程表 (report)'!$G$14:$BH$108))</f>
        <v>0</v>
      </c>
      <c r="GW42" s="146">
        <f>SUMPRODUCT(('ＳＲＶ2023材料送付日程表 (report)'!$B$14:$B$108='SRI (2023)'!$V42)*('ＳＲＶ2023材料送付日程表 (report)'!$G$12:$BH$12='SRI (2023)'!GW$3)*('ＳＲＶ2023材料送付日程表 (report)'!$G$14:$BH$108))</f>
        <v>0</v>
      </c>
      <c r="GX42" s="146">
        <f>SUMPRODUCT(('ＳＲＶ2023材料送付日程表 (report)'!$B$14:$B$108='SRI (2023)'!$V42)*('ＳＲＶ2023材料送付日程表 (report)'!$G$12:$BH$12='SRI (2023)'!GX$3)*('ＳＲＶ2023材料送付日程表 (report)'!$G$14:$BH$108))</f>
        <v>0</v>
      </c>
      <c r="GY42" s="146">
        <f>SUMPRODUCT(('ＳＲＶ2023材料送付日程表 (report)'!$B$14:$B$108='SRI (2023)'!$V42)*('ＳＲＶ2023材料送付日程表 (report)'!$G$12:$BH$12='SRI (2023)'!GY$3)*('ＳＲＶ2023材料送付日程表 (report)'!$G$14:$BH$108))</f>
        <v>0</v>
      </c>
      <c r="GZ42" s="146">
        <f>SUMPRODUCT(('ＳＲＶ2023材料送付日程表 (report)'!$B$14:$B$108='SRI (2023)'!$V42)*('ＳＲＶ2023材料送付日程表 (report)'!$G$12:$BH$12='SRI (2023)'!GZ$3)*('ＳＲＶ2023材料送付日程表 (report)'!$G$14:$BH$108))</f>
        <v>0</v>
      </c>
      <c r="HA42" s="146">
        <f>SUMPRODUCT(('ＳＲＶ2023材料送付日程表 (report)'!$B$14:$B$108='SRI (2023)'!$V42)*('ＳＲＶ2023材料送付日程表 (report)'!$G$12:$BH$12='SRI (2023)'!HA$3)*('ＳＲＶ2023材料送付日程表 (report)'!$G$14:$BH$108))</f>
        <v>0</v>
      </c>
      <c r="HB42" s="146">
        <f>SUMPRODUCT(('ＳＲＶ2023材料送付日程表 (report)'!$B$14:$B$108='SRI (2023)'!$V42)*('ＳＲＶ2023材料送付日程表 (report)'!$G$12:$BH$12='SRI (2023)'!HB$3)*('ＳＲＶ2023材料送付日程表 (report)'!$G$14:$BH$108))</f>
        <v>0</v>
      </c>
      <c r="HC42" s="146">
        <f>SUMPRODUCT(('ＳＲＶ2023材料送付日程表 (report)'!$B$14:$B$108='SRI (2023)'!$V42)*('ＳＲＶ2023材料送付日程表 (report)'!$G$12:$BH$12='SRI (2023)'!HC$3)*('ＳＲＶ2023材料送付日程表 (report)'!$G$14:$BH$108))</f>
        <v>0</v>
      </c>
      <c r="HD42" s="146">
        <f>SUMPRODUCT(('ＳＲＶ2023材料送付日程表 (report)'!$B$14:$B$108='SRI (2023)'!$V42)*('ＳＲＶ2023材料送付日程表 (report)'!$G$12:$BH$12='SRI (2023)'!HD$3)*('ＳＲＶ2023材料送付日程表 (report)'!$G$14:$BH$108))</f>
        <v>0</v>
      </c>
      <c r="HE42" s="146">
        <f>SUMPRODUCT(('ＳＲＶ2023材料送付日程表 (report)'!$B$14:$B$108='SRI (2023)'!$V42)*('ＳＲＶ2023材料送付日程表 (report)'!$G$12:$BH$12='SRI (2023)'!HE$3)*('ＳＲＶ2023材料送付日程表 (report)'!$G$14:$BH$108))</f>
        <v>0</v>
      </c>
      <c r="HF42" s="146">
        <f>SUMPRODUCT(('ＳＲＶ2023材料送付日程表 (report)'!$B$14:$B$108='SRI (2023)'!$V42)*('ＳＲＶ2023材料送付日程表 (report)'!$G$12:$BH$12='SRI (2023)'!HF$3)*('ＳＲＶ2023材料送付日程表 (report)'!$G$14:$BH$108))</f>
        <v>0</v>
      </c>
      <c r="HG42" s="146">
        <f>SUMPRODUCT(('ＳＲＶ2023材料送付日程表 (report)'!$B$14:$B$108='SRI (2023)'!$V42)*('ＳＲＶ2023材料送付日程表 (report)'!$G$12:$BH$12='SRI (2023)'!HG$3)*('ＳＲＶ2023材料送付日程表 (report)'!$G$14:$BH$108))</f>
        <v>0</v>
      </c>
      <c r="HH42" s="146">
        <f>SUMPRODUCT(('ＳＲＶ2023材料送付日程表 (report)'!$B$14:$B$108='SRI (2023)'!$V42)*('ＳＲＶ2023材料送付日程表 (report)'!$G$12:$BH$12='SRI (2023)'!HH$3)*('ＳＲＶ2023材料送付日程表 (report)'!$G$14:$BH$108))</f>
        <v>0</v>
      </c>
      <c r="HI42" s="146">
        <f>SUMPRODUCT(('ＳＲＶ2023材料送付日程表 (report)'!$B$14:$B$108='SRI (2023)'!$V42)*('ＳＲＶ2023材料送付日程表 (report)'!$G$12:$BH$12='SRI (2023)'!HI$3)*('ＳＲＶ2023材料送付日程表 (report)'!$G$14:$BH$108))</f>
        <v>0</v>
      </c>
      <c r="HJ42" s="146">
        <f>SUMPRODUCT(('ＳＲＶ2023材料送付日程表 (report)'!$B$14:$B$108='SRI (2023)'!$V42)*('ＳＲＶ2023材料送付日程表 (report)'!$G$12:$BH$12='SRI (2023)'!HJ$3)*('ＳＲＶ2023材料送付日程表 (report)'!$G$14:$BH$108))</f>
        <v>0</v>
      </c>
      <c r="HK42" s="146">
        <f>SUMPRODUCT(('ＳＲＶ2023材料送付日程表 (report)'!$B$14:$B$108='SRI (2023)'!$V42)*('ＳＲＶ2023材料送付日程表 (report)'!$G$12:$BH$12='SRI (2023)'!HK$3)*('ＳＲＶ2023材料送付日程表 (report)'!$G$14:$BH$108))</f>
        <v>0</v>
      </c>
      <c r="HL42" s="146">
        <f>SUMPRODUCT(('ＳＲＶ2023材料送付日程表 (report)'!$B$14:$B$108='SRI (2023)'!$V42)*('ＳＲＶ2023材料送付日程表 (report)'!$G$12:$BH$12='SRI (2023)'!HL$3)*('ＳＲＶ2023材料送付日程表 (report)'!$G$14:$BH$108))</f>
        <v>0</v>
      </c>
      <c r="HM42" s="146">
        <f>SUMPRODUCT(('ＳＲＶ2023材料送付日程表 (report)'!$B$14:$B$108='SRI (2023)'!$V42)*('ＳＲＶ2023材料送付日程表 (report)'!$G$12:$BH$12='SRI (2023)'!HM$3)*('ＳＲＶ2023材料送付日程表 (report)'!$G$14:$BH$108))</f>
        <v>0</v>
      </c>
      <c r="HN42" s="146">
        <f>SUMPRODUCT(('ＳＲＶ2023材料送付日程表 (report)'!$B$14:$B$108='SRI (2023)'!$V42)*('ＳＲＶ2023材料送付日程表 (report)'!$G$12:$BH$12='SRI (2023)'!HN$3)*('ＳＲＶ2023材料送付日程表 (report)'!$G$14:$BH$108))</f>
        <v>0</v>
      </c>
      <c r="HO42" s="146">
        <f>SUMPRODUCT(('ＳＲＶ2023材料送付日程表 (report)'!$B$14:$B$108='SRI (2023)'!$V42)*('ＳＲＶ2023材料送付日程表 (report)'!$G$12:$BH$12='SRI (2023)'!HO$3)*('ＳＲＶ2023材料送付日程表 (report)'!$G$14:$BH$108))</f>
        <v>0</v>
      </c>
      <c r="HP42" s="146">
        <f>SUMPRODUCT(('ＳＲＶ2023材料送付日程表 (report)'!$B$14:$B$108='SRI (2023)'!$V42)*('ＳＲＶ2023材料送付日程表 (report)'!$G$12:$BH$12='SRI (2023)'!HP$3)*('ＳＲＶ2023材料送付日程表 (report)'!$G$14:$BH$108))</f>
        <v>0</v>
      </c>
      <c r="HQ42" s="146">
        <f>SUMPRODUCT(('ＳＲＶ2023材料送付日程表 (report)'!$B$14:$B$108='SRI (2023)'!$V42)*('ＳＲＶ2023材料送付日程表 (report)'!$G$12:$BH$12='SRI (2023)'!HQ$3)*('ＳＲＶ2023材料送付日程表 (report)'!$G$14:$BH$108))</f>
        <v>0</v>
      </c>
      <c r="HR42" s="146">
        <f>SUMPRODUCT(('ＳＲＶ2023材料送付日程表 (report)'!$B$14:$B$108='SRI (2023)'!$V42)*('ＳＲＶ2023材料送付日程表 (report)'!$G$12:$BH$12='SRI (2023)'!HR$3)*('ＳＲＶ2023材料送付日程表 (report)'!$G$14:$BH$108))</f>
        <v>0</v>
      </c>
      <c r="HS42" s="146">
        <f>SUMPRODUCT(('ＳＲＶ2023材料送付日程表 (report)'!$B$14:$B$108='SRI (2023)'!$V42)*('ＳＲＶ2023材料送付日程表 (report)'!$G$12:$BH$12='SRI (2023)'!HS$3)*('ＳＲＶ2023材料送付日程表 (report)'!$G$14:$BH$108))</f>
        <v>0</v>
      </c>
      <c r="HT42" s="146">
        <f>SUMPRODUCT(('ＳＲＶ2023材料送付日程表 (report)'!$B$14:$B$108='SRI (2023)'!$V42)*('ＳＲＶ2023材料送付日程表 (report)'!$G$12:$BH$12='SRI (2023)'!HT$3)*('ＳＲＶ2023材料送付日程表 (report)'!$G$14:$BH$108))</f>
        <v>0</v>
      </c>
      <c r="HU42" s="146">
        <f>SUMPRODUCT(('ＳＲＶ2023材料送付日程表 (report)'!$B$14:$B$108='SRI (2023)'!$V42)*('ＳＲＶ2023材料送付日程表 (report)'!$G$12:$BH$12='SRI (2023)'!HU$3)*('ＳＲＶ2023材料送付日程表 (report)'!$G$14:$BH$108))</f>
        <v>0</v>
      </c>
      <c r="HV42" s="146">
        <f>SUMPRODUCT(('ＳＲＶ2023材料送付日程表 (report)'!$B$14:$B$108='SRI (2023)'!$V42)*('ＳＲＶ2023材料送付日程表 (report)'!$G$12:$BH$12='SRI (2023)'!HV$3)*('ＳＲＶ2023材料送付日程表 (report)'!$G$14:$BH$108))</f>
        <v>0</v>
      </c>
      <c r="HW42" s="146">
        <f>SUMPRODUCT(('ＳＲＶ2023材料送付日程表 (report)'!$B$14:$B$108='SRI (2023)'!$V42)*('ＳＲＶ2023材料送付日程表 (report)'!$G$12:$BH$12='SRI (2023)'!HW$3)*('ＳＲＶ2023材料送付日程表 (report)'!$G$14:$BH$108))</f>
        <v>0</v>
      </c>
      <c r="HX42" s="146">
        <f>SUMPRODUCT(('ＳＲＶ2023材料送付日程表 (report)'!$B$14:$B$108='SRI (2023)'!$V42)*('ＳＲＶ2023材料送付日程表 (report)'!$G$12:$BH$12='SRI (2023)'!HX$3)*('ＳＲＶ2023材料送付日程表 (report)'!$G$14:$BH$108))</f>
        <v>0</v>
      </c>
      <c r="HY42" s="146">
        <f>SUMPRODUCT(('ＳＲＶ2023材料送付日程表 (report)'!$B$14:$B$108='SRI (2023)'!$V42)*('ＳＲＶ2023材料送付日程表 (report)'!$G$12:$BH$12='SRI (2023)'!HY$3)*('ＳＲＶ2023材料送付日程表 (report)'!$G$14:$BH$108))</f>
        <v>0</v>
      </c>
      <c r="HZ42" s="146">
        <f>SUMPRODUCT(('ＳＲＶ2023材料送付日程表 (report)'!$B$14:$B$108='SRI (2023)'!$V42)*('ＳＲＶ2023材料送付日程表 (report)'!$G$12:$BH$12='SRI (2023)'!HZ$3)*('ＳＲＶ2023材料送付日程表 (report)'!$G$14:$BH$108))</f>
        <v>0</v>
      </c>
      <c r="IA42" s="146">
        <f>SUMPRODUCT(('ＳＲＶ2023材料送付日程表 (report)'!$B$14:$B$108='SRI (2023)'!$V42)*('ＳＲＶ2023材料送付日程表 (report)'!$G$12:$BH$12='SRI (2023)'!IA$3)*('ＳＲＶ2023材料送付日程表 (report)'!$G$14:$BH$108))</f>
        <v>0</v>
      </c>
      <c r="IB42" s="146">
        <f>SUMPRODUCT(('ＳＲＶ2023材料送付日程表 (report)'!$B$14:$B$108='SRI (2023)'!$V42)*('ＳＲＶ2023材料送付日程表 (report)'!$G$12:$BH$12='SRI (2023)'!IB$3)*('ＳＲＶ2023材料送付日程表 (report)'!$G$14:$BH$108))</f>
        <v>0</v>
      </c>
      <c r="IC42" s="146">
        <f>SUMPRODUCT(('ＳＲＶ2023材料送付日程表 (report)'!$B$14:$B$108='SRI (2023)'!$V42)*('ＳＲＶ2023材料送付日程表 (report)'!$G$12:$BH$12='SRI (2023)'!IC$3)*('ＳＲＶ2023材料送付日程表 (report)'!$G$14:$BH$108))</f>
        <v>0</v>
      </c>
      <c r="ID42" s="146">
        <f>SUMPRODUCT(('ＳＲＶ2023材料送付日程表 (report)'!$B$14:$B$108='SRI (2023)'!$V42)*('ＳＲＶ2023材料送付日程表 (report)'!$G$12:$BH$12='SRI (2023)'!ID$3)*('ＳＲＶ2023材料送付日程表 (report)'!$G$14:$BH$108))</f>
        <v>0</v>
      </c>
      <c r="IE42" s="146">
        <f>SUMPRODUCT(('ＳＲＶ2023材料送付日程表 (report)'!$B$14:$B$108='SRI (2023)'!$V42)*('ＳＲＶ2023材料送付日程表 (report)'!$G$12:$BH$12='SRI (2023)'!IE$3)*('ＳＲＶ2023材料送付日程表 (report)'!$G$14:$BH$108))</f>
        <v>0</v>
      </c>
      <c r="IF42" s="146">
        <f>SUMPRODUCT(('ＳＲＶ2023材料送付日程表 (report)'!$B$14:$B$108='SRI (2023)'!$V42)*('ＳＲＶ2023材料送付日程表 (report)'!$G$12:$BH$12='SRI (2023)'!IF$3)*('ＳＲＶ2023材料送付日程表 (report)'!$G$14:$BH$108))</f>
        <v>0</v>
      </c>
      <c r="IG42" s="146">
        <f>SUMPRODUCT(('ＳＲＶ2023材料送付日程表 (report)'!$B$14:$B$108='SRI (2023)'!$V42)*('ＳＲＶ2023材料送付日程表 (report)'!$G$12:$BH$12='SRI (2023)'!IG$3)*('ＳＲＶ2023材料送付日程表 (report)'!$G$14:$BH$108))</f>
        <v>0</v>
      </c>
      <c r="IH42" s="146">
        <f>SUMPRODUCT(('ＳＲＶ2023材料送付日程表 (report)'!$B$14:$B$108='SRI (2023)'!$V42)*('ＳＲＶ2023材料送付日程表 (report)'!$G$12:$BH$12='SRI (2023)'!IH$3)*('ＳＲＶ2023材料送付日程表 (report)'!$G$14:$BH$108))</f>
        <v>0</v>
      </c>
      <c r="II42" s="146">
        <f>SUMPRODUCT(('ＳＲＶ2023材料送付日程表 (report)'!$B$14:$B$108='SRI (2023)'!$V42)*('ＳＲＶ2023材料送付日程表 (report)'!$G$12:$BH$12='SRI (2023)'!II$3)*('ＳＲＶ2023材料送付日程表 (report)'!$G$14:$BH$108))</f>
        <v>0</v>
      </c>
      <c r="IJ42" s="146">
        <f>SUMPRODUCT(('ＳＲＶ2023材料送付日程表 (report)'!$B$14:$B$108='SRI (2023)'!$V42)*('ＳＲＶ2023材料送付日程表 (report)'!$G$12:$BH$12='SRI (2023)'!IJ$3)*('ＳＲＶ2023材料送付日程表 (report)'!$G$14:$BH$108))</f>
        <v>0</v>
      </c>
      <c r="IK42" s="146">
        <f>SUMPRODUCT(('ＳＲＶ2023材料送付日程表 (report)'!$B$14:$B$108='SRI (2023)'!$V42)*('ＳＲＶ2023材料送付日程表 (report)'!$G$12:$BH$12='SRI (2023)'!IK$3)*('ＳＲＶ2023材料送付日程表 (report)'!$G$14:$BH$108))</f>
        <v>0</v>
      </c>
      <c r="IL42" s="146">
        <f>SUMPRODUCT(('ＳＲＶ2023材料送付日程表 (report)'!$B$14:$B$108='SRI (2023)'!$V42)*('ＳＲＶ2023材料送付日程表 (report)'!$G$12:$BH$12='SRI (2023)'!IL$3)*('ＳＲＶ2023材料送付日程表 (report)'!$G$14:$BH$108))</f>
        <v>0</v>
      </c>
      <c r="IM42" s="146">
        <f>SUMPRODUCT(('ＳＲＶ2023材料送付日程表 (report)'!$B$14:$B$108='SRI (2023)'!$V42)*('ＳＲＶ2023材料送付日程表 (report)'!$G$12:$BH$12='SRI (2023)'!IM$3)*('ＳＲＶ2023材料送付日程表 (report)'!$G$14:$BH$108))</f>
        <v>0</v>
      </c>
      <c r="IN42" s="146">
        <f>SUMPRODUCT(('ＳＲＶ2023材料送付日程表 (report)'!$B$14:$B$108='SRI (2023)'!$V42)*('ＳＲＶ2023材料送付日程表 (report)'!$G$12:$BH$12='SRI (2023)'!IN$3)*('ＳＲＶ2023材料送付日程表 (report)'!$G$14:$BH$108))</f>
        <v>0</v>
      </c>
      <c r="IO42" s="146">
        <f>SUMPRODUCT(('ＳＲＶ2023材料送付日程表 (report)'!$B$14:$B$108='SRI (2023)'!$V42)*('ＳＲＶ2023材料送付日程表 (report)'!$G$12:$BH$12='SRI (2023)'!IO$3)*('ＳＲＶ2023材料送付日程表 (report)'!$G$14:$BH$108))</f>
        <v>0</v>
      </c>
      <c r="IP42" s="146">
        <f>SUMPRODUCT(('ＳＲＶ2023材料送付日程表 (report)'!$B$14:$B$108='SRI (2023)'!$V42)*('ＳＲＶ2023材料送付日程表 (report)'!$G$12:$BH$12='SRI (2023)'!IP$3)*('ＳＲＶ2023材料送付日程表 (report)'!$G$14:$BH$108))</f>
        <v>0</v>
      </c>
      <c r="IQ42" s="146">
        <f>SUMPRODUCT(('ＳＲＶ2023材料送付日程表 (report)'!$B$14:$B$108='SRI (2023)'!$V42)*('ＳＲＶ2023材料送付日程表 (report)'!$G$12:$BH$12='SRI (2023)'!IQ$3)*('ＳＲＶ2023材料送付日程表 (report)'!$G$14:$BH$108))</f>
        <v>0</v>
      </c>
      <c r="IR42" s="146">
        <f>SUMPRODUCT(('ＳＲＶ2023材料送付日程表 (report)'!$B$14:$B$108='SRI (2023)'!$V42)*('ＳＲＶ2023材料送付日程表 (report)'!$G$12:$BH$12='SRI (2023)'!IR$3)*('ＳＲＶ2023材料送付日程表 (report)'!$G$14:$BH$108))</f>
        <v>0</v>
      </c>
      <c r="IS42" s="146">
        <f>SUMPRODUCT(('ＳＲＶ2023材料送付日程表 (report)'!$B$14:$B$108='SRI (2023)'!$V42)*('ＳＲＶ2023材料送付日程表 (report)'!$G$12:$BH$12='SRI (2023)'!IS$3)*('ＳＲＶ2023材料送付日程表 (report)'!$G$14:$BH$108))</f>
        <v>0</v>
      </c>
      <c r="IT42" s="146">
        <f>SUMPRODUCT(('ＳＲＶ2023材料送付日程表 (report)'!$B$14:$B$108='SRI (2023)'!$V42)*('ＳＲＶ2023材料送付日程表 (report)'!$G$12:$BH$12='SRI (2023)'!IT$3)*('ＳＲＶ2023材料送付日程表 (report)'!$G$14:$BH$108))</f>
        <v>0</v>
      </c>
      <c r="IU42" s="146">
        <f>SUMPRODUCT(('ＳＲＶ2023材料送付日程表 (report)'!$B$14:$B$108='SRI (2023)'!$V42)*('ＳＲＶ2023材料送付日程表 (report)'!$G$12:$BH$12='SRI (2023)'!IU$3)*('ＳＲＶ2023材料送付日程表 (report)'!$G$14:$BH$108))</f>
        <v>0</v>
      </c>
      <c r="IV42" s="146">
        <f>SUMPRODUCT(('ＳＲＶ2023材料送付日程表 (report)'!$B$14:$B$108='SRI (2023)'!$V42)*('ＳＲＶ2023材料送付日程表 (report)'!$G$12:$BH$12='SRI (2023)'!IV$3)*('ＳＲＶ2023材料送付日程表 (report)'!$G$14:$BH$108))</f>
        <v>0</v>
      </c>
      <c r="IW42" s="146">
        <f>SUMPRODUCT(('ＳＲＶ2023材料送付日程表 (report)'!$B$14:$B$108='SRI (2023)'!$V42)*('ＳＲＶ2023材料送付日程表 (report)'!$G$12:$BH$12='SRI (2023)'!IW$3)*('ＳＲＶ2023材料送付日程表 (report)'!$G$14:$BH$108))</f>
        <v>0</v>
      </c>
      <c r="IX42" s="146">
        <f>SUMPRODUCT(('ＳＲＶ2023材料送付日程表 (report)'!$B$14:$B$108='SRI (2023)'!$V42)*('ＳＲＶ2023材料送付日程表 (report)'!$G$12:$BH$12='SRI (2023)'!IX$3)*('ＳＲＶ2023材料送付日程表 (report)'!$G$14:$BH$108))</f>
        <v>0</v>
      </c>
      <c r="IY42" s="146">
        <f>SUMPRODUCT(('ＳＲＶ2023材料送付日程表 (report)'!$B$14:$B$108='SRI (2023)'!$V42)*('ＳＲＶ2023材料送付日程表 (report)'!$G$12:$BH$12='SRI (2023)'!IY$3)*('ＳＲＶ2023材料送付日程表 (report)'!$G$14:$BH$108))</f>
        <v>0</v>
      </c>
      <c r="IZ42" s="146">
        <f>SUMPRODUCT(('ＳＲＶ2023材料送付日程表 (report)'!$B$14:$B$108='SRI (2023)'!$V42)*('ＳＲＶ2023材料送付日程表 (report)'!$G$12:$BH$12='SRI (2023)'!IZ$3)*('ＳＲＶ2023材料送付日程表 (report)'!$G$14:$BH$108))</f>
        <v>0</v>
      </c>
      <c r="JA42" s="146">
        <f>SUMPRODUCT(('ＳＲＶ2023材料送付日程表 (report)'!$B$14:$B$108='SRI (2023)'!$V42)*('ＳＲＶ2023材料送付日程表 (report)'!$G$12:$BH$12='SRI (2023)'!JA$3)*('ＳＲＶ2023材料送付日程表 (report)'!$G$14:$BH$108))</f>
        <v>0</v>
      </c>
      <c r="JB42" s="146">
        <f>SUMPRODUCT(('ＳＲＶ2023材料送付日程表 (report)'!$B$14:$B$108='SRI (2023)'!$V42)*('ＳＲＶ2023材料送付日程表 (report)'!$G$12:$BH$12='SRI (2023)'!JB$3)*('ＳＲＶ2023材料送付日程表 (report)'!$G$14:$BH$108))</f>
        <v>0</v>
      </c>
      <c r="JC42" s="146">
        <f>SUMPRODUCT(('ＳＲＶ2023材料送付日程表 (report)'!$B$14:$B$108='SRI (2023)'!$V42)*('ＳＲＶ2023材料送付日程表 (report)'!$G$12:$BH$12='SRI (2023)'!JC$3)*('ＳＲＶ2023材料送付日程表 (report)'!$G$14:$BH$108))</f>
        <v>0</v>
      </c>
      <c r="JD42" s="146">
        <f>SUMPRODUCT(('ＳＲＶ2023材料送付日程表 (report)'!$B$14:$B$108='SRI (2023)'!$V42)*('ＳＲＶ2023材料送付日程表 (report)'!$G$12:$BH$12='SRI (2023)'!JD$3)*('ＳＲＶ2023材料送付日程表 (report)'!$G$14:$BH$108))</f>
        <v>0</v>
      </c>
      <c r="JE42" s="146">
        <f>SUMPRODUCT(('ＳＲＶ2023材料送付日程表 (report)'!$B$14:$B$108='SRI (2023)'!$V42)*('ＳＲＶ2023材料送付日程表 (report)'!$G$12:$BH$12='SRI (2023)'!JE$3)*('ＳＲＶ2023材料送付日程表 (report)'!$G$14:$BH$108))</f>
        <v>0</v>
      </c>
      <c r="JF42" s="146">
        <f>SUMPRODUCT(('ＳＲＶ2023材料送付日程表 (report)'!$B$14:$B$108='SRI (2023)'!$V42)*('ＳＲＶ2023材料送付日程表 (report)'!$G$12:$BH$12='SRI (2023)'!JF$3)*('ＳＲＶ2023材料送付日程表 (report)'!$G$14:$BH$108))</f>
        <v>0</v>
      </c>
      <c r="JG42" s="146">
        <f>SUMPRODUCT(('ＳＲＶ2023材料送付日程表 (report)'!$B$14:$B$108='SRI (2023)'!$V42)*('ＳＲＶ2023材料送付日程表 (report)'!$G$12:$BH$12='SRI (2023)'!JG$3)*('ＳＲＶ2023材料送付日程表 (report)'!$G$14:$BH$108))</f>
        <v>0</v>
      </c>
      <c r="JH42" s="146">
        <f>SUMPRODUCT(('ＳＲＶ2023材料送付日程表 (report)'!$B$14:$B$108='SRI (2023)'!$V42)*('ＳＲＶ2023材料送付日程表 (report)'!$G$12:$BH$12='SRI (2023)'!JH$3)*('ＳＲＶ2023材料送付日程表 (report)'!$G$14:$BH$108))</f>
        <v>0</v>
      </c>
      <c r="JI42" s="146">
        <f>SUMPRODUCT(('ＳＲＶ2023材料送付日程表 (report)'!$B$14:$B$108='SRI (2023)'!$V42)*('ＳＲＶ2023材料送付日程表 (report)'!$G$12:$BH$12='SRI (2023)'!JI$3)*('ＳＲＶ2023材料送付日程表 (report)'!$G$14:$BH$108))</f>
        <v>0</v>
      </c>
      <c r="JJ42" s="146">
        <f>SUMPRODUCT(('ＳＲＶ2023材料送付日程表 (report)'!$B$14:$B$108='SRI (2023)'!$V42)*('ＳＲＶ2023材料送付日程表 (report)'!$G$12:$BH$12='SRI (2023)'!JJ$3)*('ＳＲＶ2023材料送付日程表 (report)'!$G$14:$BH$108))</f>
        <v>0</v>
      </c>
      <c r="JK42" s="146">
        <f>SUMPRODUCT(('ＳＲＶ2023材料送付日程表 (report)'!$B$14:$B$108='SRI (2023)'!$V42)*('ＳＲＶ2023材料送付日程表 (report)'!$G$12:$BH$12='SRI (2023)'!JK$3)*('ＳＲＶ2023材料送付日程表 (report)'!$G$14:$BH$108))</f>
        <v>0</v>
      </c>
      <c r="JL42" s="146">
        <f>SUMPRODUCT(('ＳＲＶ2023材料送付日程表 (report)'!$B$14:$B$108='SRI (2023)'!$V42)*('ＳＲＶ2023材料送付日程表 (report)'!$G$12:$BH$12='SRI (2023)'!JL$3)*('ＳＲＶ2023材料送付日程表 (report)'!$G$14:$BH$108))</f>
        <v>0</v>
      </c>
      <c r="JM42" s="146">
        <f>SUMPRODUCT(('ＳＲＶ2023材料送付日程表 (report)'!$B$14:$B$108='SRI (2023)'!$V42)*('ＳＲＶ2023材料送付日程表 (report)'!$G$12:$BH$12='SRI (2023)'!JM$3)*('ＳＲＶ2023材料送付日程表 (report)'!$G$14:$BH$108))</f>
        <v>0</v>
      </c>
      <c r="JN42" s="146">
        <f>SUMPRODUCT(('ＳＲＶ2023材料送付日程表 (report)'!$B$14:$B$108='SRI (2023)'!$V42)*('ＳＲＶ2023材料送付日程表 (report)'!$G$12:$BH$12='SRI (2023)'!JN$3)*('ＳＲＶ2023材料送付日程表 (report)'!$G$14:$BH$108))</f>
        <v>0</v>
      </c>
      <c r="JO42" s="146">
        <f>SUMPRODUCT(('ＳＲＶ2023材料送付日程表 (report)'!$B$14:$B$108='SRI (2023)'!$V42)*('ＳＲＶ2023材料送付日程表 (report)'!$G$12:$BH$12='SRI (2023)'!JO$3)*('ＳＲＶ2023材料送付日程表 (report)'!$G$14:$BH$108))</f>
        <v>0</v>
      </c>
      <c r="JP42" s="146">
        <f>SUMPRODUCT(('ＳＲＶ2023材料送付日程表 (report)'!$B$14:$B$108='SRI (2023)'!$V42)*('ＳＲＶ2023材料送付日程表 (report)'!$G$12:$BH$12='SRI (2023)'!JP$3)*('ＳＲＶ2023材料送付日程表 (report)'!$G$14:$BH$108))</f>
        <v>0</v>
      </c>
      <c r="JQ42" s="146">
        <f>SUMPRODUCT(('ＳＲＶ2023材料送付日程表 (report)'!$B$14:$B$108='SRI (2023)'!$V42)*('ＳＲＶ2023材料送付日程表 (report)'!$G$12:$BH$12='SRI (2023)'!JQ$3)*('ＳＲＶ2023材料送付日程表 (report)'!$G$14:$BH$108))</f>
        <v>0</v>
      </c>
      <c r="JR42" s="146">
        <f>SUMPRODUCT(('ＳＲＶ2023材料送付日程表 (report)'!$B$14:$B$108='SRI (2023)'!$V42)*('ＳＲＶ2023材料送付日程表 (report)'!$G$12:$BH$12='SRI (2023)'!JR$3)*('ＳＲＶ2023材料送付日程表 (report)'!$G$14:$BH$108))</f>
        <v>0</v>
      </c>
      <c r="JS42" s="146">
        <f>SUMPRODUCT(('ＳＲＶ2023材料送付日程表 (report)'!$B$14:$B$108='SRI (2023)'!$V42)*('ＳＲＶ2023材料送付日程表 (report)'!$G$12:$BH$12='SRI (2023)'!JS$3)*('ＳＲＶ2023材料送付日程表 (report)'!$G$14:$BH$108))</f>
        <v>0</v>
      </c>
      <c r="JT42" s="146">
        <f>SUMPRODUCT(('ＳＲＶ2023材料送付日程表 (report)'!$B$14:$B$108='SRI (2023)'!$V42)*('ＳＲＶ2023材料送付日程表 (report)'!$G$12:$BH$12='SRI (2023)'!JT$3)*('ＳＲＶ2023材料送付日程表 (report)'!$G$14:$BH$108))</f>
        <v>0</v>
      </c>
      <c r="JU42" s="146">
        <f>SUMPRODUCT(('ＳＲＶ2023材料送付日程表 (report)'!$B$14:$B$108='SRI (2023)'!$V42)*('ＳＲＶ2023材料送付日程表 (report)'!$G$12:$BH$12='SRI (2023)'!JU$3)*('ＳＲＶ2023材料送付日程表 (report)'!$G$14:$BH$108))</f>
        <v>0</v>
      </c>
      <c r="JV42" s="146">
        <f>SUMPRODUCT(('ＳＲＶ2023材料送付日程表 (report)'!$B$14:$B$108='SRI (2023)'!$V42)*('ＳＲＶ2023材料送付日程表 (report)'!$G$12:$BH$12='SRI (2023)'!JV$3)*('ＳＲＶ2023材料送付日程表 (report)'!$G$14:$BH$108))</f>
        <v>0</v>
      </c>
      <c r="JW42" s="146">
        <f>SUMPRODUCT(('ＳＲＶ2023材料送付日程表 (report)'!$B$14:$B$108='SRI (2023)'!$V42)*('ＳＲＶ2023材料送付日程表 (report)'!$G$12:$BH$12='SRI (2023)'!JW$3)*('ＳＲＶ2023材料送付日程表 (report)'!$G$14:$BH$108))</f>
        <v>0</v>
      </c>
      <c r="JX42" s="146">
        <f>SUMPRODUCT(('ＳＲＶ2023材料送付日程表 (report)'!$B$14:$B$108='SRI (2023)'!$V42)*('ＳＲＶ2023材料送付日程表 (report)'!$G$12:$BH$12='SRI (2023)'!JX$3)*('ＳＲＶ2023材料送付日程表 (report)'!$G$14:$BH$108))</f>
        <v>0</v>
      </c>
      <c r="JY42" s="146">
        <f>SUMPRODUCT(('ＳＲＶ2023材料送付日程表 (report)'!$B$14:$B$108='SRI (2023)'!$V42)*('ＳＲＶ2023材料送付日程表 (report)'!$G$12:$BH$12='SRI (2023)'!JY$3)*('ＳＲＶ2023材料送付日程表 (report)'!$G$14:$BH$108))</f>
        <v>0</v>
      </c>
      <c r="JZ42" s="146">
        <f>SUMPRODUCT(('ＳＲＶ2023材料送付日程表 (report)'!$B$14:$B$108='SRI (2023)'!$V42)*('ＳＲＶ2023材料送付日程表 (report)'!$G$12:$BH$12='SRI (2023)'!JZ$3)*('ＳＲＶ2023材料送付日程表 (report)'!$G$14:$BH$108))</f>
        <v>0</v>
      </c>
      <c r="KA42" s="146">
        <f>SUMPRODUCT(('ＳＲＶ2023材料送付日程表 (report)'!$B$14:$B$108='SRI (2023)'!$V42)*('ＳＲＶ2023材料送付日程表 (report)'!$G$12:$BH$12='SRI (2023)'!KA$3)*('ＳＲＶ2023材料送付日程表 (report)'!$G$14:$BH$108))</f>
        <v>0</v>
      </c>
      <c r="KB42" s="146">
        <f>SUMPRODUCT(('ＳＲＶ2023材料送付日程表 (report)'!$B$14:$B$108='SRI (2023)'!$V42)*('ＳＲＶ2023材料送付日程表 (report)'!$G$12:$BH$12='SRI (2023)'!KB$3)*('ＳＲＶ2023材料送付日程表 (report)'!$G$14:$BH$108))</f>
        <v>0</v>
      </c>
      <c r="KC42" s="146">
        <f>SUMPRODUCT(('ＳＲＶ2023材料送付日程表 (report)'!$B$14:$B$108='SRI (2023)'!$V42)*('ＳＲＶ2023材料送付日程表 (report)'!$G$12:$BH$12='SRI (2023)'!KC$3)*('ＳＲＶ2023材料送付日程表 (report)'!$G$14:$BH$108))</f>
        <v>0</v>
      </c>
      <c r="KD42" s="146">
        <f>SUMPRODUCT(('ＳＲＶ2023材料送付日程表 (report)'!$B$14:$B$108='SRI (2023)'!$V42)*('ＳＲＶ2023材料送付日程表 (report)'!$G$12:$BH$12='SRI (2023)'!KD$3)*('ＳＲＶ2023材料送付日程表 (report)'!$G$14:$BH$108))</f>
        <v>0</v>
      </c>
      <c r="KE42" s="146">
        <f>SUMPRODUCT(('ＳＲＶ2023材料送付日程表 (report)'!$B$14:$B$108='SRI (2023)'!$V42)*('ＳＲＶ2023材料送付日程表 (report)'!$G$12:$BH$12='SRI (2023)'!KE$3)*('ＳＲＶ2023材料送付日程表 (report)'!$G$14:$BH$108))</f>
        <v>0</v>
      </c>
      <c r="KF42" s="146">
        <f>SUMPRODUCT(('ＳＲＶ2023材料送付日程表 (report)'!$B$14:$B$108='SRI (2023)'!$V42)*('ＳＲＶ2023材料送付日程表 (report)'!$G$12:$BH$12='SRI (2023)'!KF$3)*('ＳＲＶ2023材料送付日程表 (report)'!$G$14:$BH$108))</f>
        <v>0</v>
      </c>
      <c r="KG42" s="146">
        <f>SUMPRODUCT(('ＳＲＶ2023材料送付日程表 (report)'!$B$14:$B$108='SRI (2023)'!$V42)*('ＳＲＶ2023材料送付日程表 (report)'!$G$12:$BH$12='SRI (2023)'!KG$3)*('ＳＲＶ2023材料送付日程表 (report)'!$G$14:$BH$108))</f>
        <v>0</v>
      </c>
      <c r="KH42" s="146">
        <f>SUMPRODUCT(('ＳＲＶ2023材料送付日程表 (report)'!$B$14:$B$108='SRI (2023)'!$V42)*('ＳＲＶ2023材料送付日程表 (report)'!$G$12:$BH$12='SRI (2023)'!KH$3)*('ＳＲＶ2023材料送付日程表 (report)'!$G$14:$BH$108))</f>
        <v>0</v>
      </c>
      <c r="KI42" s="146">
        <f>SUMPRODUCT(('ＳＲＶ2023材料送付日程表 (report)'!$B$14:$B$108='SRI (2023)'!$V42)*('ＳＲＶ2023材料送付日程表 (report)'!$G$12:$BH$12='SRI (2023)'!KI$3)*('ＳＲＶ2023材料送付日程表 (report)'!$G$14:$BH$108))</f>
        <v>0</v>
      </c>
      <c r="KJ42" s="146">
        <f>SUMPRODUCT(('ＳＲＶ2023材料送付日程表 (report)'!$B$14:$B$108='SRI (2023)'!$V42)*('ＳＲＶ2023材料送付日程表 (report)'!$G$12:$BH$12='SRI (2023)'!KJ$3)*('ＳＲＶ2023材料送付日程表 (report)'!$G$14:$BH$108))</f>
        <v>0</v>
      </c>
      <c r="KK42" s="146">
        <f>SUMPRODUCT(('ＳＲＶ2023材料送付日程表 (report)'!$B$14:$B$108='SRI (2023)'!$V42)*('ＳＲＶ2023材料送付日程表 (report)'!$G$12:$BH$12='SRI (2023)'!KK$3)*('ＳＲＶ2023材料送付日程表 (report)'!$G$14:$BH$108))</f>
        <v>0</v>
      </c>
      <c r="KL42" s="146">
        <f>SUMPRODUCT(('ＳＲＶ2023材料送付日程表 (report)'!$B$14:$B$108='SRI (2023)'!$V42)*('ＳＲＶ2023材料送付日程表 (report)'!$G$12:$BH$12='SRI (2023)'!KL$3)*('ＳＲＶ2023材料送付日程表 (report)'!$G$14:$BH$108))</f>
        <v>0</v>
      </c>
      <c r="KM42" s="146">
        <f>SUMPRODUCT(('ＳＲＶ2023材料送付日程表 (report)'!$B$14:$B$108='SRI (2023)'!$V42)*('ＳＲＶ2023材料送付日程表 (report)'!$G$12:$BH$12='SRI (2023)'!KM$3)*('ＳＲＶ2023材料送付日程表 (report)'!$G$14:$BH$108))</f>
        <v>0</v>
      </c>
      <c r="KN42" s="146">
        <f>SUMPRODUCT(('ＳＲＶ2023材料送付日程表 (report)'!$B$14:$B$108='SRI (2023)'!$V42)*('ＳＲＶ2023材料送付日程表 (report)'!$G$12:$BH$12='SRI (2023)'!KN$3)*('ＳＲＶ2023材料送付日程表 (report)'!$G$14:$BH$108))</f>
        <v>0</v>
      </c>
      <c r="KO42" s="146">
        <f>SUMPRODUCT(('ＳＲＶ2023材料送付日程表 (report)'!$B$14:$B$108='SRI (2023)'!$V42)*('ＳＲＶ2023材料送付日程表 (report)'!$G$12:$BH$12='SRI (2023)'!KO$3)*('ＳＲＶ2023材料送付日程表 (report)'!$G$14:$BH$108))</f>
        <v>0</v>
      </c>
      <c r="KP42" s="146">
        <f>SUMPRODUCT(('ＳＲＶ2023材料送付日程表 (report)'!$B$14:$B$108='SRI (2023)'!$V42)*('ＳＲＶ2023材料送付日程表 (report)'!$G$12:$BH$12='SRI (2023)'!KP$3)*('ＳＲＶ2023材料送付日程表 (report)'!$G$14:$BH$108))</f>
        <v>0</v>
      </c>
      <c r="KQ42" s="146">
        <f>SUMPRODUCT(('ＳＲＶ2023材料送付日程表 (report)'!$B$14:$B$108='SRI (2023)'!$V42)*('ＳＲＶ2023材料送付日程表 (report)'!$G$12:$BH$12='SRI (2023)'!KQ$3)*('ＳＲＶ2023材料送付日程表 (report)'!$G$14:$BH$108))</f>
        <v>0</v>
      </c>
      <c r="KR42" s="146">
        <f>SUMPRODUCT(('ＳＲＶ2023材料送付日程表 (report)'!$B$14:$B$108='SRI (2023)'!$V42)*('ＳＲＶ2023材料送付日程表 (report)'!$G$12:$BH$12='SRI (2023)'!KR$3)*('ＳＲＶ2023材料送付日程表 (report)'!$G$14:$BH$108))</f>
        <v>0</v>
      </c>
      <c r="KS42" s="146">
        <f>SUMPRODUCT(('ＳＲＶ2023材料送付日程表 (report)'!$B$14:$B$108='SRI (2023)'!$V42)*('ＳＲＶ2023材料送付日程表 (report)'!$G$12:$BH$12='SRI (2023)'!KS$3)*('ＳＲＶ2023材料送付日程表 (report)'!$G$14:$BH$108))</f>
        <v>0</v>
      </c>
      <c r="KT42" s="146">
        <f>SUMPRODUCT(('ＳＲＶ2023材料送付日程表 (report)'!$B$14:$B$108='SRI (2023)'!$V42)*('ＳＲＶ2023材料送付日程表 (report)'!$G$12:$BH$12='SRI (2023)'!KT$3)*('ＳＲＶ2023材料送付日程表 (report)'!$G$14:$BH$108))</f>
        <v>0</v>
      </c>
      <c r="KU42" s="146">
        <f>SUMPRODUCT(('ＳＲＶ2023材料送付日程表 (report)'!$B$14:$B$108='SRI (2023)'!$V42)*('ＳＲＶ2023材料送付日程表 (report)'!$G$12:$BH$12='SRI (2023)'!KU$3)*('ＳＲＶ2023材料送付日程表 (report)'!$G$14:$BH$108))</f>
        <v>0</v>
      </c>
      <c r="KV42" s="146">
        <f>SUMPRODUCT(('ＳＲＶ2023材料送付日程表 (report)'!$B$14:$B$108='SRI (2023)'!$V42)*('ＳＲＶ2023材料送付日程表 (report)'!$G$12:$BH$12='SRI (2023)'!KV$3)*('ＳＲＶ2023材料送付日程表 (report)'!$G$14:$BH$108))</f>
        <v>0</v>
      </c>
      <c r="KW42" s="146">
        <f>SUMPRODUCT(('ＳＲＶ2023材料送付日程表 (report)'!$B$14:$B$108='SRI (2023)'!$V42)*('ＳＲＶ2023材料送付日程表 (report)'!$G$12:$BH$12='SRI (2023)'!KW$3)*('ＳＲＶ2023材料送付日程表 (report)'!$G$14:$BH$108))</f>
        <v>0</v>
      </c>
      <c r="KX42" s="146">
        <f>SUMPRODUCT(('ＳＲＶ2023材料送付日程表 (report)'!$B$14:$B$108='SRI (2023)'!$V42)*('ＳＲＶ2023材料送付日程表 (report)'!$G$12:$BH$12='SRI (2023)'!KX$3)*('ＳＲＶ2023材料送付日程表 (report)'!$G$14:$BH$108))</f>
        <v>0</v>
      </c>
      <c r="KY42" s="146">
        <f>SUMPRODUCT(('ＳＲＶ2023材料送付日程表 (report)'!$B$14:$B$108='SRI (2023)'!$V42)*('ＳＲＶ2023材料送付日程表 (report)'!$G$12:$BH$12='SRI (2023)'!KY$3)*('ＳＲＶ2023材料送付日程表 (report)'!$G$14:$BH$108))</f>
        <v>0</v>
      </c>
      <c r="KZ42" s="146">
        <f>SUMPRODUCT(('ＳＲＶ2023材料送付日程表 (report)'!$B$14:$B$108='SRI (2023)'!$V42)*('ＳＲＶ2023材料送付日程表 (report)'!$G$12:$BH$12='SRI (2023)'!KZ$3)*('ＳＲＶ2023材料送付日程表 (report)'!$G$14:$BH$108))</f>
        <v>0</v>
      </c>
      <c r="LA42" s="146">
        <f>SUMPRODUCT(('ＳＲＶ2023材料送付日程表 (report)'!$B$14:$B$108='SRI (2023)'!$V42)*('ＳＲＶ2023材料送付日程表 (report)'!$G$12:$BH$12='SRI (2023)'!LA$3)*('ＳＲＶ2023材料送付日程表 (report)'!$G$14:$BH$108))</f>
        <v>0</v>
      </c>
      <c r="LB42" s="146">
        <f>SUMPRODUCT(('ＳＲＶ2023材料送付日程表 (report)'!$B$14:$B$108='SRI (2023)'!$V42)*('ＳＲＶ2023材料送付日程表 (report)'!$G$12:$BH$12='SRI (2023)'!LB$3)*('ＳＲＶ2023材料送付日程表 (report)'!$G$14:$BH$108))</f>
        <v>0</v>
      </c>
      <c r="LC42" s="146">
        <f>SUMPRODUCT(('ＳＲＶ2023材料送付日程表 (report)'!$B$14:$B$108='SRI (2023)'!$V42)*('ＳＲＶ2023材料送付日程表 (report)'!$G$12:$BH$12='SRI (2023)'!LC$3)*('ＳＲＶ2023材料送付日程表 (report)'!$G$14:$BH$108))</f>
        <v>0</v>
      </c>
      <c r="LD42" s="146">
        <f>SUMPRODUCT(('ＳＲＶ2023材料送付日程表 (report)'!$B$14:$B$108='SRI (2023)'!$V42)*('ＳＲＶ2023材料送付日程表 (report)'!$G$12:$BH$12='SRI (2023)'!LD$3)*('ＳＲＶ2023材料送付日程表 (report)'!$G$14:$BH$108))</f>
        <v>0</v>
      </c>
      <c r="LE42" s="146">
        <f>SUMPRODUCT(('ＳＲＶ2023材料送付日程表 (report)'!$B$14:$B$108='SRI (2023)'!$V42)*('ＳＲＶ2023材料送付日程表 (report)'!$G$12:$BH$12='SRI (2023)'!LE$3)*('ＳＲＶ2023材料送付日程表 (report)'!$G$14:$BH$108))</f>
        <v>0</v>
      </c>
      <c r="LF42" s="146">
        <f>SUMPRODUCT(('ＳＲＶ2023材料送付日程表 (report)'!$B$14:$B$108='SRI (2023)'!$V42)*('ＳＲＶ2023材料送付日程表 (report)'!$G$12:$BH$12='SRI (2023)'!LF$3)*('ＳＲＶ2023材料送付日程表 (report)'!$G$14:$BH$108))</f>
        <v>0</v>
      </c>
      <c r="LG42" s="146">
        <f>SUMPRODUCT(('ＳＲＶ2023材料送付日程表 (report)'!$B$14:$B$108='SRI (2023)'!$V42)*('ＳＲＶ2023材料送付日程表 (report)'!$G$12:$BH$12='SRI (2023)'!LG$3)*('ＳＲＶ2023材料送付日程表 (report)'!$G$14:$BH$108))</f>
        <v>0</v>
      </c>
      <c r="LH42" s="146">
        <f>SUMPRODUCT(('ＳＲＶ2023材料送付日程表 (report)'!$B$14:$B$108='SRI (2023)'!$V42)*('ＳＲＶ2023材料送付日程表 (report)'!$G$12:$BH$12='SRI (2023)'!LH$3)*('ＳＲＶ2023材料送付日程表 (report)'!$G$14:$BH$108))</f>
        <v>0</v>
      </c>
      <c r="LI42" s="146">
        <f>SUMPRODUCT(('ＳＲＶ2023材料送付日程表 (report)'!$B$14:$B$108='SRI (2023)'!$V42)*('ＳＲＶ2023材料送付日程表 (report)'!$G$12:$BH$12='SRI (2023)'!LI$3)*('ＳＲＶ2023材料送付日程表 (report)'!$G$14:$BH$108))</f>
        <v>0</v>
      </c>
      <c r="LJ42" s="146">
        <f>SUMPRODUCT(('ＳＲＶ2023材料送付日程表 (report)'!$B$14:$B$108='SRI (2023)'!$V42)*('ＳＲＶ2023材料送付日程表 (report)'!$G$12:$BH$12='SRI (2023)'!LJ$3)*('ＳＲＶ2023材料送付日程表 (report)'!$G$14:$BH$108))</f>
        <v>0</v>
      </c>
      <c r="LK42" s="146">
        <f>SUMPRODUCT(('ＳＲＶ2023材料送付日程表 (report)'!$B$14:$B$108='SRI (2023)'!$V42)*('ＳＲＶ2023材料送付日程表 (report)'!$G$12:$BH$12='SRI (2023)'!LK$3)*('ＳＲＶ2023材料送付日程表 (report)'!$G$14:$BH$108))</f>
        <v>0</v>
      </c>
      <c r="LL42" s="146">
        <f>SUMPRODUCT(('ＳＲＶ2023材料送付日程表 (report)'!$B$14:$B$108='SRI (2023)'!$V42)*('ＳＲＶ2023材料送付日程表 (report)'!$G$12:$BH$12='SRI (2023)'!LL$3)*('ＳＲＶ2023材料送付日程表 (report)'!$G$14:$BH$108))</f>
        <v>0</v>
      </c>
      <c r="LM42" s="146">
        <f>SUMPRODUCT(('ＳＲＶ2023材料送付日程表 (report)'!$B$14:$B$108='SRI (2023)'!$V42)*('ＳＲＶ2023材料送付日程表 (report)'!$G$12:$BH$12='SRI (2023)'!LM$3)*('ＳＲＶ2023材料送付日程表 (report)'!$G$14:$BH$108))</f>
        <v>0</v>
      </c>
      <c r="LN42" s="146">
        <f>SUMPRODUCT(('ＳＲＶ2023材料送付日程表 (report)'!$B$14:$B$108='SRI (2023)'!$V42)*('ＳＲＶ2023材料送付日程表 (report)'!$G$12:$BH$12='SRI (2023)'!LN$3)*('ＳＲＶ2023材料送付日程表 (report)'!$G$14:$BH$108))</f>
        <v>0</v>
      </c>
      <c r="LO42" s="146">
        <f>SUMPRODUCT(('ＳＲＶ2023材料送付日程表 (report)'!$B$14:$B$108='SRI (2023)'!$V42)*('ＳＲＶ2023材料送付日程表 (report)'!$G$12:$BH$12='SRI (2023)'!LO$3)*('ＳＲＶ2023材料送付日程表 (report)'!$G$14:$BH$108))</f>
        <v>0</v>
      </c>
      <c r="LP42" s="146">
        <f>SUMPRODUCT(('ＳＲＶ2023材料送付日程表 (report)'!$B$14:$B$108='SRI (2023)'!$V42)*('ＳＲＶ2023材料送付日程表 (report)'!$G$12:$BH$12='SRI (2023)'!LP$3)*('ＳＲＶ2023材料送付日程表 (report)'!$G$14:$BH$108))</f>
        <v>0</v>
      </c>
      <c r="LQ42" s="146">
        <f>SUMPRODUCT(('ＳＲＶ2023材料送付日程表 (report)'!$B$14:$B$108='SRI (2023)'!$V42)*('ＳＲＶ2023材料送付日程表 (report)'!$G$12:$BH$12='SRI (2023)'!LQ$3)*('ＳＲＶ2023材料送付日程表 (report)'!$G$14:$BH$108))</f>
        <v>0</v>
      </c>
      <c r="LR42" s="146">
        <f>SUMPRODUCT(('ＳＲＶ2023材料送付日程表 (report)'!$B$14:$B$108='SRI (2023)'!$V42)*('ＳＲＶ2023材料送付日程表 (report)'!$G$12:$BH$12='SRI (2023)'!LR$3)*('ＳＲＶ2023材料送付日程表 (report)'!$G$14:$BH$108))</f>
        <v>0</v>
      </c>
      <c r="LS42" s="146">
        <f>SUMPRODUCT(('ＳＲＶ2023材料送付日程表 (report)'!$B$14:$B$108='SRI (2023)'!$V42)*('ＳＲＶ2023材料送付日程表 (report)'!$G$12:$BH$12='SRI (2023)'!LS$3)*('ＳＲＶ2023材料送付日程表 (report)'!$G$14:$BH$108))</f>
        <v>0</v>
      </c>
      <c r="LT42" s="146">
        <f>SUMPRODUCT(('ＳＲＶ2023材料送付日程表 (report)'!$B$14:$B$108='SRI (2023)'!$V42)*('ＳＲＶ2023材料送付日程表 (report)'!$G$12:$BH$12='SRI (2023)'!LT$3)*('ＳＲＶ2023材料送付日程表 (report)'!$G$14:$BH$108))</f>
        <v>0</v>
      </c>
      <c r="LU42" s="146">
        <f>SUMPRODUCT(('ＳＲＶ2023材料送付日程表 (report)'!$B$14:$B$108='SRI (2023)'!$V42)*('ＳＲＶ2023材料送付日程表 (report)'!$G$12:$BH$12='SRI (2023)'!LU$3)*('ＳＲＶ2023材料送付日程表 (report)'!$G$14:$BH$108))</f>
        <v>0</v>
      </c>
      <c r="LV42" s="146">
        <f>SUMPRODUCT(('ＳＲＶ2023材料送付日程表 (report)'!$B$14:$B$108='SRI (2023)'!$V42)*('ＳＲＶ2023材料送付日程表 (report)'!$G$12:$BH$12='SRI (2023)'!LV$3)*('ＳＲＶ2023材料送付日程表 (report)'!$G$14:$BH$108))</f>
        <v>0</v>
      </c>
      <c r="LW42" s="146">
        <f>SUMPRODUCT(('ＳＲＶ2023材料送付日程表 (report)'!$B$14:$B$108='SRI (2023)'!$V42)*('ＳＲＶ2023材料送付日程表 (report)'!$G$12:$BH$12='SRI (2023)'!LW$3)*('ＳＲＶ2023材料送付日程表 (report)'!$G$14:$BH$108))</f>
        <v>0</v>
      </c>
      <c r="LX42" s="146">
        <f>SUMPRODUCT(('ＳＲＶ2023材料送付日程表 (report)'!$B$14:$B$108='SRI (2023)'!$V42)*('ＳＲＶ2023材料送付日程表 (report)'!$G$12:$BH$12='SRI (2023)'!LX$3)*('ＳＲＶ2023材料送付日程表 (report)'!$G$14:$BH$108))</f>
        <v>0</v>
      </c>
      <c r="LY42" s="146">
        <f>SUMPRODUCT(('ＳＲＶ2023材料送付日程表 (report)'!$B$14:$B$108='SRI (2023)'!$V42)*('ＳＲＶ2023材料送付日程表 (report)'!$G$12:$BH$12='SRI (2023)'!LY$3)*('ＳＲＶ2023材料送付日程表 (report)'!$G$14:$BH$108))</f>
        <v>0</v>
      </c>
      <c r="LZ42" s="146">
        <f>SUMPRODUCT(('ＳＲＶ2023材料送付日程表 (report)'!$B$14:$B$108='SRI (2023)'!$V42)*('ＳＲＶ2023材料送付日程表 (report)'!$G$12:$BH$12='SRI (2023)'!LZ$3)*('ＳＲＶ2023材料送付日程表 (report)'!$G$14:$BH$108))</f>
        <v>0</v>
      </c>
      <c r="MA42" s="146">
        <f>SUMPRODUCT(('ＳＲＶ2023材料送付日程表 (report)'!$B$14:$B$108='SRI (2023)'!$V42)*('ＳＲＶ2023材料送付日程表 (report)'!$G$12:$BH$12='SRI (2023)'!MA$3)*('ＳＲＶ2023材料送付日程表 (report)'!$G$14:$BH$108))</f>
        <v>0</v>
      </c>
      <c r="MB42" s="146">
        <f>SUMPRODUCT(('ＳＲＶ2023材料送付日程表 (report)'!$B$14:$B$108='SRI (2023)'!$V42)*('ＳＲＶ2023材料送付日程表 (report)'!$G$12:$BH$12='SRI (2023)'!MB$3)*('ＳＲＶ2023材料送付日程表 (report)'!$G$14:$BH$108))</f>
        <v>0</v>
      </c>
      <c r="MC42" s="146">
        <f>SUMPRODUCT(('ＳＲＶ2023材料送付日程表 (report)'!$B$14:$B$108='SRI (2023)'!$V42)*('ＳＲＶ2023材料送付日程表 (report)'!$G$12:$BH$12='SRI (2023)'!MC$3)*('ＳＲＶ2023材料送付日程表 (report)'!$G$14:$BH$108))</f>
        <v>0</v>
      </c>
      <c r="MD42" s="146">
        <f>SUMPRODUCT(('ＳＲＶ2023材料送付日程表 (report)'!$B$14:$B$108='SRI (2023)'!$V42)*('ＳＲＶ2023材料送付日程表 (report)'!$G$12:$BH$12='SRI (2023)'!MD$3)*('ＳＲＶ2023材料送付日程表 (report)'!$G$14:$BH$108))</f>
        <v>0</v>
      </c>
      <c r="ME42" s="146">
        <f>SUMPRODUCT(('ＳＲＶ2023材料送付日程表 (report)'!$B$14:$B$108='SRI (2023)'!$V42)*('ＳＲＶ2023材料送付日程表 (report)'!$G$12:$BH$12='SRI (2023)'!ME$3)*('ＳＲＶ2023材料送付日程表 (report)'!$G$14:$BH$108))</f>
        <v>0</v>
      </c>
      <c r="MF42" s="146">
        <f>SUMPRODUCT(('ＳＲＶ2023材料送付日程表 (report)'!$B$14:$B$108='SRI (2023)'!$V42)*('ＳＲＶ2023材料送付日程表 (report)'!$G$12:$BH$12='SRI (2023)'!MF$3)*('ＳＲＶ2023材料送付日程表 (report)'!$G$14:$BH$108))</f>
        <v>0</v>
      </c>
      <c r="MG42" s="146">
        <f>SUMPRODUCT(('ＳＲＶ2023材料送付日程表 (report)'!$B$14:$B$108='SRI (2023)'!$V42)*('ＳＲＶ2023材料送付日程表 (report)'!$G$12:$BH$12='SRI (2023)'!MG$3)*('ＳＲＶ2023材料送付日程表 (report)'!$G$14:$BH$108))</f>
        <v>0</v>
      </c>
      <c r="MH42" s="146">
        <f>SUMPRODUCT(('ＳＲＶ2023材料送付日程表 (report)'!$B$14:$B$108='SRI (2023)'!$V42)*('ＳＲＶ2023材料送付日程表 (report)'!$G$12:$BH$12='SRI (2023)'!MH$3)*('ＳＲＶ2023材料送付日程表 (report)'!$G$14:$BH$108))</f>
        <v>0</v>
      </c>
      <c r="MI42" s="146">
        <f>SUMPRODUCT(('ＳＲＶ2023材料送付日程表 (report)'!$B$14:$B$108='SRI (2023)'!$V42)*('ＳＲＶ2023材料送付日程表 (report)'!$G$12:$BH$12='SRI (2023)'!MI$3)*('ＳＲＶ2023材料送付日程表 (report)'!$G$14:$BH$108))</f>
        <v>0</v>
      </c>
      <c r="MJ42" s="146">
        <f>SUMPRODUCT(('ＳＲＶ2023材料送付日程表 (report)'!$B$14:$B$108='SRI (2023)'!$V42)*('ＳＲＶ2023材料送付日程表 (report)'!$G$12:$BH$12='SRI (2023)'!MJ$3)*('ＳＲＶ2023材料送付日程表 (report)'!$G$14:$BH$108))</f>
        <v>0</v>
      </c>
      <c r="MK42" s="146">
        <f>SUMPRODUCT(('ＳＲＶ2023材料送付日程表 (report)'!$B$14:$B$108='SRI (2023)'!$V42)*('ＳＲＶ2023材料送付日程表 (report)'!$G$12:$BH$12='SRI (2023)'!MK$3)*('ＳＲＶ2023材料送付日程表 (report)'!$G$14:$BH$108))</f>
        <v>0</v>
      </c>
      <c r="ML42" s="146">
        <f>SUMPRODUCT(('ＳＲＶ2023材料送付日程表 (report)'!$B$14:$B$108='SRI (2023)'!$V42)*('ＳＲＶ2023材料送付日程表 (report)'!$G$12:$BH$12='SRI (2023)'!ML$3)*('ＳＲＶ2023材料送付日程表 (report)'!$G$14:$BH$108))</f>
        <v>0</v>
      </c>
      <c r="MM42" s="146">
        <f>SUMPRODUCT(('ＳＲＶ2023材料送付日程表 (report)'!$B$14:$B$108='SRI (2023)'!$V42)*('ＳＲＶ2023材料送付日程表 (report)'!$G$12:$BH$12='SRI (2023)'!MM$3)*('ＳＲＶ2023材料送付日程表 (report)'!$G$14:$BH$108))</f>
        <v>0</v>
      </c>
      <c r="MN42" s="146">
        <f>SUMPRODUCT(('ＳＲＶ2023材料送付日程表 (report)'!$B$14:$B$108='SRI (2023)'!$V42)*('ＳＲＶ2023材料送付日程表 (report)'!$G$12:$BH$12='SRI (2023)'!MN$3)*('ＳＲＶ2023材料送付日程表 (report)'!$G$14:$BH$108))</f>
        <v>0</v>
      </c>
      <c r="MO42" s="146">
        <f>SUMPRODUCT(('ＳＲＶ2023材料送付日程表 (report)'!$B$14:$B$108='SRI (2023)'!$V42)*('ＳＲＶ2023材料送付日程表 (report)'!$G$12:$BH$12='SRI (2023)'!MO$3)*('ＳＲＶ2023材料送付日程表 (report)'!$G$14:$BH$108))</f>
        <v>0</v>
      </c>
      <c r="MP42" s="146">
        <f>SUMPRODUCT(('ＳＲＶ2023材料送付日程表 (report)'!$B$14:$B$108='SRI (2023)'!$V42)*('ＳＲＶ2023材料送付日程表 (report)'!$G$12:$BH$12='SRI (2023)'!MP$3)*('ＳＲＶ2023材料送付日程表 (report)'!$G$14:$BH$108))</f>
        <v>0</v>
      </c>
      <c r="MQ42" s="146">
        <f>SUMPRODUCT(('ＳＲＶ2023材料送付日程表 (report)'!$B$14:$B$108='SRI (2023)'!$V42)*('ＳＲＶ2023材料送付日程表 (report)'!$G$12:$BH$12='SRI (2023)'!MQ$3)*('ＳＲＶ2023材料送付日程表 (report)'!$G$14:$BH$108))</f>
        <v>0</v>
      </c>
      <c r="MR42" s="146">
        <f>SUMPRODUCT(('ＳＲＶ2023材料送付日程表 (report)'!$B$14:$B$108='SRI (2023)'!$V42)*('ＳＲＶ2023材料送付日程表 (report)'!$G$12:$BH$12='SRI (2023)'!MR$3)*('ＳＲＶ2023材料送付日程表 (report)'!$G$14:$BH$108))</f>
        <v>0</v>
      </c>
      <c r="MS42" s="146">
        <f>SUMPRODUCT(('ＳＲＶ2023材料送付日程表 (report)'!$B$14:$B$108='SRI (2023)'!$V42)*('ＳＲＶ2023材料送付日程表 (report)'!$G$12:$BH$12='SRI (2023)'!MS$3)*('ＳＲＶ2023材料送付日程表 (report)'!$G$14:$BH$108))</f>
        <v>0</v>
      </c>
      <c r="MT42" s="146">
        <f>SUMPRODUCT(('ＳＲＶ2023材料送付日程表 (report)'!$B$14:$B$108='SRI (2023)'!$V42)*('ＳＲＶ2023材料送付日程表 (report)'!$G$12:$BH$12='SRI (2023)'!MT$3)*('ＳＲＶ2023材料送付日程表 (report)'!$G$14:$BH$108))</f>
        <v>0</v>
      </c>
      <c r="MU42" s="146">
        <f>SUMPRODUCT(('ＳＲＶ2023材料送付日程表 (report)'!$B$14:$B$108='SRI (2023)'!$V42)*('ＳＲＶ2023材料送付日程表 (report)'!$G$12:$BH$12='SRI (2023)'!MU$3)*('ＳＲＶ2023材料送付日程表 (report)'!$G$14:$BH$108))</f>
        <v>0</v>
      </c>
      <c r="MV42" s="146">
        <f>SUMPRODUCT(('ＳＲＶ2023材料送付日程表 (report)'!$B$14:$B$108='SRI (2023)'!$V42)*('ＳＲＶ2023材料送付日程表 (report)'!$G$12:$BH$12='SRI (2023)'!MV$3)*('ＳＲＶ2023材料送付日程表 (report)'!$G$14:$BH$108))</f>
        <v>0</v>
      </c>
      <c r="MW42" s="146">
        <f>SUMPRODUCT(('ＳＲＶ2023材料送付日程表 (report)'!$B$14:$B$108='SRI (2023)'!$V42)*('ＳＲＶ2023材料送付日程表 (report)'!$G$12:$BH$12='SRI (2023)'!MW$3)*('ＳＲＶ2023材料送付日程表 (report)'!$G$14:$BH$108))</f>
        <v>0</v>
      </c>
      <c r="MX42" s="146">
        <f>SUMPRODUCT(('ＳＲＶ2023材料送付日程表 (report)'!$B$14:$B$108='SRI (2023)'!$V42)*('ＳＲＶ2023材料送付日程表 (report)'!$G$12:$BH$12='SRI (2023)'!MX$3)*('ＳＲＶ2023材料送付日程表 (report)'!$G$14:$BH$108))</f>
        <v>0</v>
      </c>
      <c r="MY42" s="146">
        <f>SUMPRODUCT(('ＳＲＶ2023材料送付日程表 (report)'!$B$14:$B$108='SRI (2023)'!$V42)*('ＳＲＶ2023材料送付日程表 (report)'!$G$12:$BH$12='SRI (2023)'!MY$3)*('ＳＲＶ2023材料送付日程表 (report)'!$G$14:$BH$108))</f>
        <v>0</v>
      </c>
      <c r="MZ42" s="146">
        <f>SUMPRODUCT(('ＳＲＶ2023材料送付日程表 (report)'!$B$14:$B$108='SRI (2023)'!$V42)*('ＳＲＶ2023材料送付日程表 (report)'!$G$12:$BH$12='SRI (2023)'!MZ$3)*('ＳＲＶ2023材料送付日程表 (report)'!$G$14:$BH$108))</f>
        <v>0</v>
      </c>
      <c r="NA42" s="146">
        <f>SUMPRODUCT(('ＳＲＶ2023材料送付日程表 (report)'!$B$14:$B$108='SRI (2023)'!$V42)*('ＳＲＶ2023材料送付日程表 (report)'!$G$12:$BH$12='SRI (2023)'!NA$3)*('ＳＲＶ2023材料送付日程表 (report)'!$G$14:$BH$108))</f>
        <v>0</v>
      </c>
      <c r="NB42" s="146">
        <f>SUMPRODUCT(('ＳＲＶ2023材料送付日程表 (report)'!$B$14:$B$108='SRI (2023)'!$V42)*('ＳＲＶ2023材料送付日程表 (report)'!$G$12:$BH$12='SRI (2023)'!NB$3)*('ＳＲＶ2023材料送付日程表 (report)'!$G$14:$BH$108))</f>
        <v>0</v>
      </c>
      <c r="NC42" s="146">
        <f>SUMPRODUCT(('ＳＲＶ2023材料送付日程表 (report)'!$B$14:$B$108='SRI (2023)'!$V42)*('ＳＲＶ2023材料送付日程表 (report)'!$G$12:$BH$12='SRI (2023)'!NC$3)*('ＳＲＶ2023材料送付日程表 (report)'!$G$14:$BH$108))</f>
        <v>0</v>
      </c>
      <c r="ND42" s="146">
        <f>SUMPRODUCT(('ＳＲＶ2023材料送付日程表 (report)'!$B$14:$B$108='SRI (2023)'!$V42)*('ＳＲＶ2023材料送付日程表 (report)'!$G$12:$BH$12='SRI (2023)'!ND$3)*('ＳＲＶ2023材料送付日程表 (report)'!$G$14:$BH$108))</f>
        <v>0</v>
      </c>
      <c r="NE42" s="146">
        <f>SUMPRODUCT(('ＳＲＶ2023材料送付日程表 (report)'!$B$14:$B$108='SRI (2023)'!$V42)*('ＳＲＶ2023材料送付日程表 (report)'!$G$12:$BH$12='SRI (2023)'!NE$3)*('ＳＲＶ2023材料送付日程表 (report)'!$G$14:$BH$108))</f>
        <v>0</v>
      </c>
      <c r="NF42" s="146">
        <f>SUMPRODUCT(('ＳＲＶ2023材料送付日程表 (report)'!$B$14:$B$108='SRI (2023)'!$V42)*('ＳＲＶ2023材料送付日程表 (report)'!$G$12:$BH$12='SRI (2023)'!NF$3)*('ＳＲＶ2023材料送付日程表 (report)'!$G$14:$BH$108))</f>
        <v>0</v>
      </c>
      <c r="NG42" s="146">
        <f>SUMPRODUCT(('ＳＲＶ2023材料送付日程表 (report)'!$B$14:$B$108='SRI (2023)'!$V42)*('ＳＲＶ2023材料送付日程表 (report)'!$G$12:$BH$12='SRI (2023)'!NG$3)*('ＳＲＶ2023材料送付日程表 (report)'!$G$14:$BH$108))</f>
        <v>0</v>
      </c>
      <c r="NH42" s="146">
        <f>SUMPRODUCT(('ＳＲＶ2023材料送付日程表 (report)'!$B$14:$B$108='SRI (2023)'!$V42)*('ＳＲＶ2023材料送付日程表 (report)'!$G$12:$BH$12='SRI (2023)'!NH$3)*('ＳＲＶ2023材料送付日程表 (report)'!$G$14:$BH$108))</f>
        <v>0</v>
      </c>
      <c r="NI42" s="146">
        <f>SUMPRODUCT(('ＳＲＶ2023材料送付日程表 (report)'!$B$14:$B$108='SRI (2023)'!$V42)*('ＳＲＶ2023材料送付日程表 (report)'!$G$12:$BH$12='SRI (2023)'!NI$3)*('ＳＲＶ2023材料送付日程表 (report)'!$G$14:$BH$108))</f>
        <v>0</v>
      </c>
      <c r="NJ42" s="146">
        <f>SUMPRODUCT(('ＳＲＶ2023材料送付日程表 (report)'!$B$14:$B$108='SRI (2023)'!$V42)*('ＳＲＶ2023材料送付日程表 (report)'!$G$12:$BH$12='SRI (2023)'!NJ$3)*('ＳＲＶ2023材料送付日程表 (report)'!$G$14:$BH$108))</f>
        <v>0</v>
      </c>
      <c r="NK42" s="146">
        <f>SUMPRODUCT(('ＳＲＶ2023材料送付日程表 (report)'!$B$14:$B$108='SRI (2023)'!$V42)*('ＳＲＶ2023材料送付日程表 (report)'!$G$12:$BH$12='SRI (2023)'!NK$3)*('ＳＲＶ2023材料送付日程表 (report)'!$G$14:$BH$108))</f>
        <v>0</v>
      </c>
      <c r="NL42" s="146">
        <f>SUMPRODUCT(('ＳＲＶ2023材料送付日程表 (report)'!$B$14:$B$108='SRI (2023)'!$V42)*('ＳＲＶ2023材料送付日程表 (report)'!$G$12:$BH$12='SRI (2023)'!NL$3)*('ＳＲＶ2023材料送付日程表 (report)'!$G$14:$BH$108))</f>
        <v>0</v>
      </c>
      <c r="NM42" s="146">
        <f>SUMPRODUCT(('ＳＲＶ2023材料送付日程表 (report)'!$B$14:$B$108='SRI (2023)'!$V42)*('ＳＲＶ2023材料送付日程表 (report)'!$G$12:$BH$12='SRI (2023)'!NM$3)*('ＳＲＶ2023材料送付日程表 (report)'!$G$14:$BH$108))</f>
        <v>0</v>
      </c>
      <c r="NN42" s="146">
        <f>SUMPRODUCT(('ＳＲＶ2023材料送付日程表 (report)'!$B$14:$B$108='SRI (2023)'!$V42)*('ＳＲＶ2023材料送付日程表 (report)'!$G$12:$BH$12='SRI (2023)'!NN$3)*('ＳＲＶ2023材料送付日程表 (report)'!$G$14:$BH$108))</f>
        <v>0</v>
      </c>
      <c r="NO42" s="146">
        <f>SUMPRODUCT(('ＳＲＶ2023材料送付日程表 (report)'!$B$14:$B$108='SRI (2023)'!$V42)*('ＳＲＶ2023材料送付日程表 (report)'!$G$12:$BH$12='SRI (2023)'!NO$3)*('ＳＲＶ2023材料送付日程表 (report)'!$G$14:$BH$108))</f>
        <v>0</v>
      </c>
      <c r="NP42" s="146">
        <f>SUMPRODUCT(('ＳＲＶ2023材料送付日程表 (report)'!$B$14:$B$108='SRI (2023)'!$V42)*('ＳＲＶ2023材料送付日程表 (report)'!$G$12:$BH$12='SRI (2023)'!NP$3)*('ＳＲＶ2023材料送付日程表 (report)'!$G$14:$BH$108))</f>
        <v>0</v>
      </c>
      <c r="NQ42" s="146">
        <f>SUMPRODUCT(('ＳＲＶ2023材料送付日程表 (report)'!$B$14:$B$108='SRI (2023)'!$V42)*('ＳＲＶ2023材料送付日程表 (report)'!$G$12:$BH$12='SRI (2023)'!NQ$3)*('ＳＲＶ2023材料送付日程表 (report)'!$G$14:$BH$108))</f>
        <v>0</v>
      </c>
      <c r="NR42" s="146">
        <f>SUMPRODUCT(('ＳＲＶ2023材料送付日程表 (report)'!$B$14:$B$108='SRI (2023)'!$V42)*('ＳＲＶ2023材料送付日程表 (report)'!$G$12:$BH$12='SRI (2023)'!NR$3)*('ＳＲＶ2023材料送付日程表 (report)'!$G$14:$BH$108))</f>
        <v>0</v>
      </c>
      <c r="NS42" s="146">
        <f>SUMPRODUCT(('ＳＲＶ2023材料送付日程表 (report)'!$B$14:$B$108='SRI (2023)'!$V42)*('ＳＲＶ2023材料送付日程表 (report)'!$G$12:$BH$12='SRI (2023)'!NS$3)*('ＳＲＶ2023材料送付日程表 (report)'!$G$14:$BH$108))</f>
        <v>0</v>
      </c>
      <c r="NT42" s="146">
        <f>SUMPRODUCT(('ＳＲＶ2023材料送付日程表 (report)'!$B$14:$B$108='SRI (2023)'!$V42)*('ＳＲＶ2023材料送付日程表 (report)'!$G$12:$BH$12='SRI (2023)'!NT$3)*('ＳＲＶ2023材料送付日程表 (report)'!$G$14:$BH$108))</f>
        <v>0</v>
      </c>
      <c r="NU42" s="146">
        <f>SUMPRODUCT(('ＳＲＶ2023材料送付日程表 (report)'!$B$14:$B$108='SRI (2023)'!$V42)*('ＳＲＶ2023材料送付日程表 (report)'!$G$12:$BH$12='SRI (2023)'!NU$3)*('ＳＲＶ2023材料送付日程表 (report)'!$G$14:$BH$108))</f>
        <v>0</v>
      </c>
      <c r="NV42" s="146">
        <f>SUMPRODUCT(('ＳＲＶ2023材料送付日程表 (report)'!$B$14:$B$108='SRI (2023)'!$V42)*('ＳＲＶ2023材料送付日程表 (report)'!$G$12:$BH$12='SRI (2023)'!NV$3)*('ＳＲＶ2023材料送付日程表 (report)'!$G$14:$BH$108))</f>
        <v>0</v>
      </c>
      <c r="NW42" s="146">
        <f>SUMPRODUCT(('ＳＲＶ2023材料送付日程表 (report)'!$B$14:$B$108='SRI (2023)'!$V42)*('ＳＲＶ2023材料送付日程表 (report)'!$G$12:$BH$12='SRI (2023)'!NW$3)*('ＳＲＶ2023材料送付日程表 (report)'!$G$14:$BH$108))</f>
        <v>0</v>
      </c>
    </row>
    <row r="43" spans="2:387" s="138" customFormat="1" ht="15">
      <c r="B43" s="143">
        <f t="shared" si="11"/>
        <v>0</v>
      </c>
      <c r="C43" s="143">
        <f t="shared" si="11"/>
        <v>0</v>
      </c>
      <c r="D43" s="143">
        <f t="shared" si="11"/>
        <v>0</v>
      </c>
      <c r="E43" s="143">
        <f t="shared" si="11"/>
        <v>0</v>
      </c>
      <c r="F43" s="143">
        <f t="shared" si="11"/>
        <v>0</v>
      </c>
      <c r="G43" s="143">
        <f t="shared" si="11"/>
        <v>0</v>
      </c>
      <c r="H43" s="143">
        <f t="shared" si="11"/>
        <v>0</v>
      </c>
      <c r="I43" s="143">
        <f t="shared" si="11"/>
        <v>0</v>
      </c>
      <c r="J43" s="143">
        <f t="shared" si="11"/>
        <v>0</v>
      </c>
      <c r="K43" s="143">
        <f t="shared" si="11"/>
        <v>0</v>
      </c>
      <c r="L43" s="143">
        <f t="shared" si="12"/>
        <v>0</v>
      </c>
      <c r="M43" s="143">
        <f t="shared" si="12"/>
        <v>0</v>
      </c>
      <c r="N43" s="143">
        <f t="shared" si="12"/>
        <v>0</v>
      </c>
      <c r="O43" s="143">
        <f t="shared" si="12"/>
        <v>0</v>
      </c>
      <c r="P43" s="143">
        <f t="shared" si="12"/>
        <v>0</v>
      </c>
      <c r="Q43" s="143">
        <f t="shared" si="12"/>
        <v>0</v>
      </c>
      <c r="R43" s="143">
        <f t="shared" si="12"/>
        <v>0</v>
      </c>
      <c r="S43" s="143">
        <f t="shared" si="12"/>
        <v>0</v>
      </c>
      <c r="T43" s="138" t="s">
        <v>215</v>
      </c>
      <c r="U43" s="152" t="s">
        <v>95</v>
      </c>
      <c r="V43" s="145" t="s">
        <v>95</v>
      </c>
      <c r="W43" s="146">
        <f>SUMPRODUCT(('ＳＲＶ2023材料送付日程表 (report)'!$B$14:$B$108='SRI (2023)'!$V43)*('ＳＲＶ2023材料送付日程表 (report)'!$G$12:$BH$12='SRI (2023)'!W$3)*('ＳＲＶ2023材料送付日程表 (report)'!$G$14:$BH$108))</f>
        <v>0</v>
      </c>
      <c r="X43" s="146">
        <f>SUMPRODUCT(('ＳＲＶ2023材料送付日程表 (report)'!$B$14:$B$108='SRI (2023)'!$V43)*('ＳＲＶ2023材料送付日程表 (report)'!$G$12:$BH$12='SRI (2023)'!X$3)*('ＳＲＶ2023材料送付日程表 (report)'!$G$14:$BH$108))</f>
        <v>0</v>
      </c>
      <c r="Y43" s="146">
        <f>SUMPRODUCT(('ＳＲＶ2023材料送付日程表 (report)'!$B$14:$B$108='SRI (2023)'!$V43)*('ＳＲＶ2023材料送付日程表 (report)'!$G$12:$BH$12='SRI (2023)'!Y$3)*('ＳＲＶ2023材料送付日程表 (report)'!$G$14:$BH$108))</f>
        <v>0</v>
      </c>
      <c r="Z43" s="146">
        <f>SUMPRODUCT(('ＳＲＶ2023材料送付日程表 (report)'!$B$14:$B$108='SRI (2023)'!$V43)*('ＳＲＶ2023材料送付日程表 (report)'!$G$12:$BH$12='SRI (2023)'!Z$3)*('ＳＲＶ2023材料送付日程表 (report)'!$G$14:$BH$108))</f>
        <v>0</v>
      </c>
      <c r="AA43" s="146">
        <f>SUMPRODUCT(('ＳＲＶ2023材料送付日程表 (report)'!$B$14:$B$108='SRI (2023)'!$V43)*('ＳＲＶ2023材料送付日程表 (report)'!$G$12:$BH$12='SRI (2023)'!AA$3)*('ＳＲＶ2023材料送付日程表 (report)'!$G$14:$BH$108))</f>
        <v>0</v>
      </c>
      <c r="AB43" s="146">
        <f>SUMPRODUCT(('ＳＲＶ2023材料送付日程表 (report)'!$B$14:$B$108='SRI (2023)'!$V43)*('ＳＲＶ2023材料送付日程表 (report)'!$G$12:$BH$12='SRI (2023)'!AB$3)*('ＳＲＶ2023材料送付日程表 (report)'!$G$14:$BH$108))</f>
        <v>0</v>
      </c>
      <c r="AC43" s="146">
        <f>SUMPRODUCT(('ＳＲＶ2023材料送付日程表 (report)'!$B$14:$B$108='SRI (2023)'!$V43)*('ＳＲＶ2023材料送付日程表 (report)'!$G$12:$BH$12='SRI (2023)'!AC$3)*('ＳＲＶ2023材料送付日程表 (report)'!$G$14:$BH$108))</f>
        <v>0</v>
      </c>
      <c r="AD43" s="146">
        <f>SUMPRODUCT(('ＳＲＶ2023材料送付日程表 (report)'!$B$14:$B$108='SRI (2023)'!$V43)*('ＳＲＶ2023材料送付日程表 (report)'!$G$12:$BH$12='SRI (2023)'!AD$3)*('ＳＲＶ2023材料送付日程表 (report)'!$G$14:$BH$108))</f>
        <v>0</v>
      </c>
      <c r="AE43" s="146">
        <f>SUMPRODUCT(('ＳＲＶ2023材料送付日程表 (report)'!$B$14:$B$108='SRI (2023)'!$V43)*('ＳＲＶ2023材料送付日程表 (report)'!$G$12:$BH$12='SRI (2023)'!AE$3)*('ＳＲＶ2023材料送付日程表 (report)'!$G$14:$BH$108))</f>
        <v>0</v>
      </c>
      <c r="AF43" s="146">
        <f>SUMPRODUCT(('ＳＲＶ2023材料送付日程表 (report)'!$B$14:$B$108='SRI (2023)'!$V43)*('ＳＲＶ2023材料送付日程表 (report)'!$G$12:$BH$12='SRI (2023)'!AF$3)*('ＳＲＶ2023材料送付日程表 (report)'!$G$14:$BH$108))</f>
        <v>0</v>
      </c>
      <c r="AG43" s="146">
        <f>SUMPRODUCT(('ＳＲＶ2023材料送付日程表 (report)'!$B$14:$B$108='SRI (2023)'!$V43)*('ＳＲＶ2023材料送付日程表 (report)'!$G$12:$BH$12='SRI (2023)'!AG$3)*('ＳＲＶ2023材料送付日程表 (report)'!$G$14:$BH$108))</f>
        <v>0</v>
      </c>
      <c r="AH43" s="146">
        <f>SUMPRODUCT(('ＳＲＶ2023材料送付日程表 (report)'!$B$14:$B$108='SRI (2023)'!$V43)*('ＳＲＶ2023材料送付日程表 (report)'!$G$12:$BH$12='SRI (2023)'!AH$3)*('ＳＲＶ2023材料送付日程表 (report)'!$G$14:$BH$108))</f>
        <v>0</v>
      </c>
      <c r="AI43" s="146">
        <f>SUMPRODUCT(('ＳＲＶ2023材料送付日程表 (report)'!$B$14:$B$108='SRI (2023)'!$V43)*('ＳＲＶ2023材料送付日程表 (report)'!$G$12:$BH$12='SRI (2023)'!AI$3)*('ＳＲＶ2023材料送付日程表 (report)'!$G$14:$BH$108))</f>
        <v>0</v>
      </c>
      <c r="AJ43" s="146">
        <f>SUMPRODUCT(('ＳＲＶ2023材料送付日程表 (report)'!$B$14:$B$108='SRI (2023)'!$V43)*('ＳＲＶ2023材料送付日程表 (report)'!$G$12:$BH$12='SRI (2023)'!AJ$3)*('ＳＲＶ2023材料送付日程表 (report)'!$G$14:$BH$108))</f>
        <v>0</v>
      </c>
      <c r="AK43" s="146">
        <f>SUMPRODUCT(('ＳＲＶ2023材料送付日程表 (report)'!$B$14:$B$108='SRI (2023)'!$V43)*('ＳＲＶ2023材料送付日程表 (report)'!$G$12:$BH$12='SRI (2023)'!AK$3)*('ＳＲＶ2023材料送付日程表 (report)'!$G$14:$BH$108))</f>
        <v>0</v>
      </c>
      <c r="AL43" s="146">
        <f>SUMPRODUCT(('ＳＲＶ2023材料送付日程表 (report)'!$B$14:$B$108='SRI (2023)'!$V43)*('ＳＲＶ2023材料送付日程表 (report)'!$G$12:$BH$12='SRI (2023)'!AL$3)*('ＳＲＶ2023材料送付日程表 (report)'!$G$14:$BH$108))</f>
        <v>0</v>
      </c>
      <c r="AM43" s="146">
        <f>SUMPRODUCT(('ＳＲＶ2023材料送付日程表 (report)'!$B$14:$B$108='SRI (2023)'!$V43)*('ＳＲＶ2023材料送付日程表 (report)'!$G$12:$BH$12='SRI (2023)'!AM$3)*('ＳＲＶ2023材料送付日程表 (report)'!$G$14:$BH$108))</f>
        <v>0</v>
      </c>
      <c r="AN43" s="146">
        <f>SUMPRODUCT(('ＳＲＶ2023材料送付日程表 (report)'!$B$14:$B$108='SRI (2023)'!$V43)*('ＳＲＶ2023材料送付日程表 (report)'!$G$12:$BH$12='SRI (2023)'!AN$3)*('ＳＲＶ2023材料送付日程表 (report)'!$G$14:$BH$108))</f>
        <v>0</v>
      </c>
      <c r="AO43" s="146">
        <f>SUMPRODUCT(('ＳＲＶ2023材料送付日程表 (report)'!$B$14:$B$108='SRI (2023)'!$V43)*('ＳＲＶ2023材料送付日程表 (report)'!$G$12:$BH$12='SRI (2023)'!AO$3)*('ＳＲＶ2023材料送付日程表 (report)'!$G$14:$BH$108))</f>
        <v>0</v>
      </c>
      <c r="AP43" s="146">
        <f>SUMPRODUCT(('ＳＲＶ2023材料送付日程表 (report)'!$B$14:$B$108='SRI (2023)'!$V43)*('ＳＲＶ2023材料送付日程表 (report)'!$G$12:$BH$12='SRI (2023)'!AP$3)*('ＳＲＶ2023材料送付日程表 (report)'!$G$14:$BH$108))</f>
        <v>0</v>
      </c>
      <c r="AQ43" s="146">
        <f>SUMPRODUCT(('ＳＲＶ2023材料送付日程表 (report)'!$B$14:$B$108='SRI (2023)'!$V43)*('ＳＲＶ2023材料送付日程表 (report)'!$G$12:$BH$12='SRI (2023)'!AQ$3)*('ＳＲＶ2023材料送付日程表 (report)'!$G$14:$BH$108))</f>
        <v>0</v>
      </c>
      <c r="AR43" s="146">
        <f>SUMPRODUCT(('ＳＲＶ2023材料送付日程表 (report)'!$B$14:$B$108='SRI (2023)'!$V43)*('ＳＲＶ2023材料送付日程表 (report)'!$G$12:$BH$12='SRI (2023)'!AR$3)*('ＳＲＶ2023材料送付日程表 (report)'!$G$14:$BH$108))</f>
        <v>0</v>
      </c>
      <c r="AS43" s="146">
        <f>SUMPRODUCT(('ＳＲＶ2023材料送付日程表 (report)'!$B$14:$B$108='SRI (2023)'!$V43)*('ＳＲＶ2023材料送付日程表 (report)'!$G$12:$BH$12='SRI (2023)'!AS$3)*('ＳＲＶ2023材料送付日程表 (report)'!$G$14:$BH$108))</f>
        <v>0</v>
      </c>
      <c r="AT43" s="146">
        <f>SUMPRODUCT(('ＳＲＶ2023材料送付日程表 (report)'!$B$14:$B$108='SRI (2023)'!$V43)*('ＳＲＶ2023材料送付日程表 (report)'!$G$12:$BH$12='SRI (2023)'!AT$3)*('ＳＲＶ2023材料送付日程表 (report)'!$G$14:$BH$108))</f>
        <v>0</v>
      </c>
      <c r="AU43" s="146">
        <f>SUMPRODUCT(('ＳＲＶ2023材料送付日程表 (report)'!$B$14:$B$108='SRI (2023)'!$V43)*('ＳＲＶ2023材料送付日程表 (report)'!$G$12:$BH$12='SRI (2023)'!AU$3)*('ＳＲＶ2023材料送付日程表 (report)'!$G$14:$BH$108))</f>
        <v>0</v>
      </c>
      <c r="AV43" s="146">
        <f>SUMPRODUCT(('ＳＲＶ2023材料送付日程表 (report)'!$B$14:$B$108='SRI (2023)'!$V43)*('ＳＲＶ2023材料送付日程表 (report)'!$G$12:$BH$12='SRI (2023)'!AV$3)*('ＳＲＶ2023材料送付日程表 (report)'!$G$14:$BH$108))</f>
        <v>0</v>
      </c>
      <c r="AW43" s="146">
        <f>SUMPRODUCT(('ＳＲＶ2023材料送付日程表 (report)'!$B$14:$B$108='SRI (2023)'!$V43)*('ＳＲＶ2023材料送付日程表 (report)'!$G$12:$BH$12='SRI (2023)'!AW$3)*('ＳＲＶ2023材料送付日程表 (report)'!$G$14:$BH$108))</f>
        <v>0</v>
      </c>
      <c r="AX43" s="146">
        <f>SUMPRODUCT(('ＳＲＶ2023材料送付日程表 (report)'!$B$14:$B$108='SRI (2023)'!$V43)*('ＳＲＶ2023材料送付日程表 (report)'!$G$12:$BH$12='SRI (2023)'!AX$3)*('ＳＲＶ2023材料送付日程表 (report)'!$G$14:$BH$108))</f>
        <v>0</v>
      </c>
      <c r="AY43" s="146">
        <f>SUMPRODUCT(('ＳＲＶ2023材料送付日程表 (report)'!$B$14:$B$108='SRI (2023)'!$V43)*('ＳＲＶ2023材料送付日程表 (report)'!$G$12:$BH$12='SRI (2023)'!AY$3)*('ＳＲＶ2023材料送付日程表 (report)'!$G$14:$BH$108))</f>
        <v>0</v>
      </c>
      <c r="AZ43" s="146">
        <f>SUMPRODUCT(('ＳＲＶ2023材料送付日程表 (report)'!$B$14:$B$108='SRI (2023)'!$V43)*('ＳＲＶ2023材料送付日程表 (report)'!$G$12:$BH$12='SRI (2023)'!AZ$3)*('ＳＲＶ2023材料送付日程表 (report)'!$G$14:$BH$108))</f>
        <v>0</v>
      </c>
      <c r="BA43" s="146">
        <f>SUMPRODUCT(('ＳＲＶ2023材料送付日程表 (report)'!$B$14:$B$108='SRI (2023)'!$V43)*('ＳＲＶ2023材料送付日程表 (report)'!$G$12:$BH$12='SRI (2023)'!BA$3)*('ＳＲＶ2023材料送付日程表 (report)'!$G$14:$BH$108))</f>
        <v>0</v>
      </c>
      <c r="BB43" s="146">
        <f>SUMPRODUCT(('ＳＲＶ2023材料送付日程表 (report)'!$B$14:$B$108='SRI (2023)'!$V43)*('ＳＲＶ2023材料送付日程表 (report)'!$G$12:$BH$12='SRI (2023)'!BB$3)*('ＳＲＶ2023材料送付日程表 (report)'!$G$14:$BH$108))</f>
        <v>0</v>
      </c>
      <c r="BC43" s="146">
        <f>SUMPRODUCT(('ＳＲＶ2023材料送付日程表 (report)'!$B$14:$B$108='SRI (2023)'!$V43)*('ＳＲＶ2023材料送付日程表 (report)'!$G$12:$BH$12='SRI (2023)'!BC$3)*('ＳＲＶ2023材料送付日程表 (report)'!$G$14:$BH$108))</f>
        <v>0</v>
      </c>
      <c r="BD43" s="146">
        <f>SUMPRODUCT(('ＳＲＶ2023材料送付日程表 (report)'!$B$14:$B$108='SRI (2023)'!$V43)*('ＳＲＶ2023材料送付日程表 (report)'!$G$12:$BH$12='SRI (2023)'!BD$3)*('ＳＲＶ2023材料送付日程表 (report)'!$G$14:$BH$108))</f>
        <v>0</v>
      </c>
      <c r="BE43" s="146">
        <f>SUMPRODUCT(('ＳＲＶ2023材料送付日程表 (report)'!$B$14:$B$108='SRI (2023)'!$V43)*('ＳＲＶ2023材料送付日程表 (report)'!$G$12:$BH$12='SRI (2023)'!BE$3)*('ＳＲＶ2023材料送付日程表 (report)'!$G$14:$BH$108))</f>
        <v>0</v>
      </c>
      <c r="BF43" s="146">
        <f>SUMPRODUCT(('ＳＲＶ2023材料送付日程表 (report)'!$B$14:$B$108='SRI (2023)'!$V43)*('ＳＲＶ2023材料送付日程表 (report)'!$G$12:$BH$12='SRI (2023)'!BF$3)*('ＳＲＶ2023材料送付日程表 (report)'!$G$14:$BH$108))</f>
        <v>0</v>
      </c>
      <c r="BG43" s="146">
        <f>SUMPRODUCT(('ＳＲＶ2023材料送付日程表 (report)'!$B$14:$B$108='SRI (2023)'!$V43)*('ＳＲＶ2023材料送付日程表 (report)'!$G$12:$BH$12='SRI (2023)'!BG$3)*('ＳＲＶ2023材料送付日程表 (report)'!$G$14:$BH$108))</f>
        <v>0</v>
      </c>
      <c r="BH43" s="146">
        <f>SUMPRODUCT(('ＳＲＶ2023材料送付日程表 (report)'!$B$14:$B$108='SRI (2023)'!$V43)*('ＳＲＶ2023材料送付日程表 (report)'!$G$12:$BH$12='SRI (2023)'!BH$3)*('ＳＲＶ2023材料送付日程表 (report)'!$G$14:$BH$108))</f>
        <v>0</v>
      </c>
      <c r="BI43" s="146">
        <f>SUMPRODUCT(('ＳＲＶ2023材料送付日程表 (report)'!$B$14:$B$108='SRI (2023)'!$V43)*('ＳＲＶ2023材料送付日程表 (report)'!$G$12:$BH$12='SRI (2023)'!BI$3)*('ＳＲＶ2023材料送付日程表 (report)'!$G$14:$BH$108))</f>
        <v>0</v>
      </c>
      <c r="BJ43" s="146">
        <f>SUMPRODUCT(('ＳＲＶ2023材料送付日程表 (report)'!$B$14:$B$108='SRI (2023)'!$V43)*('ＳＲＶ2023材料送付日程表 (report)'!$G$12:$BH$12='SRI (2023)'!BJ$3)*('ＳＲＶ2023材料送付日程表 (report)'!$G$14:$BH$108))</f>
        <v>0</v>
      </c>
      <c r="BK43" s="146">
        <f>SUMPRODUCT(('ＳＲＶ2023材料送付日程表 (report)'!$B$14:$B$108='SRI (2023)'!$V43)*('ＳＲＶ2023材料送付日程表 (report)'!$G$12:$BH$12='SRI (2023)'!BK$3)*('ＳＲＶ2023材料送付日程表 (report)'!$G$14:$BH$108))</f>
        <v>0</v>
      </c>
      <c r="BL43" s="146">
        <f>SUMPRODUCT(('ＳＲＶ2023材料送付日程表 (report)'!$B$14:$B$108='SRI (2023)'!$V43)*('ＳＲＶ2023材料送付日程表 (report)'!$G$12:$BH$12='SRI (2023)'!BL$3)*('ＳＲＶ2023材料送付日程表 (report)'!$G$14:$BH$108))</f>
        <v>0</v>
      </c>
      <c r="BM43" s="146">
        <f>SUMPRODUCT(('ＳＲＶ2023材料送付日程表 (report)'!$B$14:$B$108='SRI (2023)'!$V43)*('ＳＲＶ2023材料送付日程表 (report)'!$G$12:$BH$12='SRI (2023)'!BM$3)*('ＳＲＶ2023材料送付日程表 (report)'!$G$14:$BH$108))</f>
        <v>0</v>
      </c>
      <c r="BN43" s="146">
        <f>SUMPRODUCT(('ＳＲＶ2023材料送付日程表 (report)'!$B$14:$B$108='SRI (2023)'!$V43)*('ＳＲＶ2023材料送付日程表 (report)'!$G$12:$BH$12='SRI (2023)'!BN$3)*('ＳＲＶ2023材料送付日程表 (report)'!$G$14:$BH$108))</f>
        <v>0</v>
      </c>
      <c r="BO43" s="146">
        <f>SUMPRODUCT(('ＳＲＶ2023材料送付日程表 (report)'!$B$14:$B$108='SRI (2023)'!$V43)*('ＳＲＶ2023材料送付日程表 (report)'!$G$12:$BH$12='SRI (2023)'!BO$3)*('ＳＲＶ2023材料送付日程表 (report)'!$G$14:$BH$108))</f>
        <v>0</v>
      </c>
      <c r="BP43" s="146">
        <f>SUMPRODUCT(('ＳＲＶ2023材料送付日程表 (report)'!$B$14:$B$108='SRI (2023)'!$V43)*('ＳＲＶ2023材料送付日程表 (report)'!$G$12:$BH$12='SRI (2023)'!BP$3)*('ＳＲＶ2023材料送付日程表 (report)'!$G$14:$BH$108))</f>
        <v>0</v>
      </c>
      <c r="BQ43" s="146">
        <f>SUMPRODUCT(('ＳＲＶ2023材料送付日程表 (report)'!$B$14:$B$108='SRI (2023)'!$V43)*('ＳＲＶ2023材料送付日程表 (report)'!$G$12:$BH$12='SRI (2023)'!BQ$3)*('ＳＲＶ2023材料送付日程表 (report)'!$G$14:$BH$108))</f>
        <v>0</v>
      </c>
      <c r="BR43" s="146">
        <f>SUMPRODUCT(('ＳＲＶ2023材料送付日程表 (report)'!$B$14:$B$108='SRI (2023)'!$V43)*('ＳＲＶ2023材料送付日程表 (report)'!$G$12:$BH$12='SRI (2023)'!BR$3)*('ＳＲＶ2023材料送付日程表 (report)'!$G$14:$BH$108))</f>
        <v>0</v>
      </c>
      <c r="BS43" s="146">
        <f>SUMPRODUCT(('ＳＲＶ2023材料送付日程表 (report)'!$B$14:$B$108='SRI (2023)'!$V43)*('ＳＲＶ2023材料送付日程表 (report)'!$G$12:$BH$12='SRI (2023)'!BS$3)*('ＳＲＶ2023材料送付日程表 (report)'!$G$14:$BH$108))</f>
        <v>0</v>
      </c>
      <c r="BT43" s="146">
        <f>SUMPRODUCT(('ＳＲＶ2023材料送付日程表 (report)'!$B$14:$B$108='SRI (2023)'!$V43)*('ＳＲＶ2023材料送付日程表 (report)'!$G$12:$BH$12='SRI (2023)'!BT$3)*('ＳＲＶ2023材料送付日程表 (report)'!$G$14:$BH$108))</f>
        <v>0</v>
      </c>
      <c r="BU43" s="146">
        <f>SUMPRODUCT(('ＳＲＶ2023材料送付日程表 (report)'!$B$14:$B$108='SRI (2023)'!$V43)*('ＳＲＶ2023材料送付日程表 (report)'!$G$12:$BH$12='SRI (2023)'!BU$3)*('ＳＲＶ2023材料送付日程表 (report)'!$G$14:$BH$108))</f>
        <v>0</v>
      </c>
      <c r="BV43" s="146">
        <f>SUMPRODUCT(('ＳＲＶ2023材料送付日程表 (report)'!$B$14:$B$108='SRI (2023)'!$V43)*('ＳＲＶ2023材料送付日程表 (report)'!$G$12:$BH$12='SRI (2023)'!BV$3)*('ＳＲＶ2023材料送付日程表 (report)'!$G$14:$BH$108))</f>
        <v>0</v>
      </c>
      <c r="BW43" s="146">
        <f>SUMPRODUCT(('ＳＲＶ2023材料送付日程表 (report)'!$B$14:$B$108='SRI (2023)'!$V43)*('ＳＲＶ2023材料送付日程表 (report)'!$G$12:$BH$12='SRI (2023)'!BW$3)*('ＳＲＶ2023材料送付日程表 (report)'!$G$14:$BH$108))</f>
        <v>0</v>
      </c>
      <c r="BX43" s="146">
        <f>SUMPRODUCT(('ＳＲＶ2023材料送付日程表 (report)'!$B$14:$B$108='SRI (2023)'!$V43)*('ＳＲＶ2023材料送付日程表 (report)'!$G$12:$BH$12='SRI (2023)'!BX$3)*('ＳＲＶ2023材料送付日程表 (report)'!$G$14:$BH$108))</f>
        <v>0</v>
      </c>
      <c r="BY43" s="146">
        <f>SUMPRODUCT(('ＳＲＶ2023材料送付日程表 (report)'!$B$14:$B$108='SRI (2023)'!$V43)*('ＳＲＶ2023材料送付日程表 (report)'!$G$12:$BH$12='SRI (2023)'!BY$3)*('ＳＲＶ2023材料送付日程表 (report)'!$G$14:$BH$108))</f>
        <v>0</v>
      </c>
      <c r="BZ43" s="146">
        <f>SUMPRODUCT(('ＳＲＶ2023材料送付日程表 (report)'!$B$14:$B$108='SRI (2023)'!$V43)*('ＳＲＶ2023材料送付日程表 (report)'!$G$12:$BH$12='SRI (2023)'!BZ$3)*('ＳＲＶ2023材料送付日程表 (report)'!$G$14:$BH$108))</f>
        <v>0</v>
      </c>
      <c r="CA43" s="146">
        <f>SUMPRODUCT(('ＳＲＶ2023材料送付日程表 (report)'!$B$14:$B$108='SRI (2023)'!$V43)*('ＳＲＶ2023材料送付日程表 (report)'!$G$12:$BH$12='SRI (2023)'!CA$3)*('ＳＲＶ2023材料送付日程表 (report)'!$G$14:$BH$108))</f>
        <v>0</v>
      </c>
      <c r="CB43" s="146">
        <f>SUMPRODUCT(('ＳＲＶ2023材料送付日程表 (report)'!$B$14:$B$108='SRI (2023)'!$V43)*('ＳＲＶ2023材料送付日程表 (report)'!$G$12:$BH$12='SRI (2023)'!CB$3)*('ＳＲＶ2023材料送付日程表 (report)'!$G$14:$BH$108))</f>
        <v>0</v>
      </c>
      <c r="CC43" s="146">
        <f>SUMPRODUCT(('ＳＲＶ2023材料送付日程表 (report)'!$B$14:$B$108='SRI (2023)'!$V43)*('ＳＲＶ2023材料送付日程表 (report)'!$G$12:$BH$12='SRI (2023)'!CC$3)*('ＳＲＶ2023材料送付日程表 (report)'!$G$14:$BH$108))</f>
        <v>0</v>
      </c>
      <c r="CD43" s="146">
        <f>SUMPRODUCT(('ＳＲＶ2023材料送付日程表 (report)'!$B$14:$B$108='SRI (2023)'!$V43)*('ＳＲＶ2023材料送付日程表 (report)'!$G$12:$BH$12='SRI (2023)'!CD$3)*('ＳＲＶ2023材料送付日程表 (report)'!$G$14:$BH$108))</f>
        <v>0</v>
      </c>
      <c r="CE43" s="146">
        <f>SUMPRODUCT(('ＳＲＶ2023材料送付日程表 (report)'!$B$14:$B$108='SRI (2023)'!$V43)*('ＳＲＶ2023材料送付日程表 (report)'!$G$12:$BH$12='SRI (2023)'!CE$3)*('ＳＲＶ2023材料送付日程表 (report)'!$G$14:$BH$108))</f>
        <v>0</v>
      </c>
      <c r="CF43" s="146">
        <f>SUMPRODUCT(('ＳＲＶ2023材料送付日程表 (report)'!$B$14:$B$108='SRI (2023)'!$V43)*('ＳＲＶ2023材料送付日程表 (report)'!$G$12:$BH$12='SRI (2023)'!CF$3)*('ＳＲＶ2023材料送付日程表 (report)'!$G$14:$BH$108))</f>
        <v>0</v>
      </c>
      <c r="CG43" s="146">
        <f>SUMPRODUCT(('ＳＲＶ2023材料送付日程表 (report)'!$B$14:$B$108='SRI (2023)'!$V43)*('ＳＲＶ2023材料送付日程表 (report)'!$G$12:$BH$12='SRI (2023)'!CG$3)*('ＳＲＶ2023材料送付日程表 (report)'!$G$14:$BH$108))</f>
        <v>0</v>
      </c>
      <c r="CH43" s="146">
        <f>SUMPRODUCT(('ＳＲＶ2023材料送付日程表 (report)'!$B$14:$B$108='SRI (2023)'!$V43)*('ＳＲＶ2023材料送付日程表 (report)'!$G$12:$BH$12='SRI (2023)'!CH$3)*('ＳＲＶ2023材料送付日程表 (report)'!$G$14:$BH$108))</f>
        <v>0</v>
      </c>
      <c r="CI43" s="146">
        <f>SUMPRODUCT(('ＳＲＶ2023材料送付日程表 (report)'!$B$14:$B$108='SRI (2023)'!$V43)*('ＳＲＶ2023材料送付日程表 (report)'!$G$12:$BH$12='SRI (2023)'!CI$3)*('ＳＲＶ2023材料送付日程表 (report)'!$G$14:$BH$108))</f>
        <v>0</v>
      </c>
      <c r="CJ43" s="146">
        <f>SUMPRODUCT(('ＳＲＶ2023材料送付日程表 (report)'!$B$14:$B$108='SRI (2023)'!$V43)*('ＳＲＶ2023材料送付日程表 (report)'!$G$12:$BH$12='SRI (2023)'!CJ$3)*('ＳＲＶ2023材料送付日程表 (report)'!$G$14:$BH$108))</f>
        <v>0</v>
      </c>
      <c r="CK43" s="146">
        <f>SUMPRODUCT(('ＳＲＶ2023材料送付日程表 (report)'!$B$14:$B$108='SRI (2023)'!$V43)*('ＳＲＶ2023材料送付日程表 (report)'!$G$12:$BH$12='SRI (2023)'!CK$3)*('ＳＲＶ2023材料送付日程表 (report)'!$G$14:$BH$108))</f>
        <v>0</v>
      </c>
      <c r="CL43" s="146">
        <f>SUMPRODUCT(('ＳＲＶ2023材料送付日程表 (report)'!$B$14:$B$108='SRI (2023)'!$V43)*('ＳＲＶ2023材料送付日程表 (report)'!$G$12:$BH$12='SRI (2023)'!CL$3)*('ＳＲＶ2023材料送付日程表 (report)'!$G$14:$BH$108))</f>
        <v>0</v>
      </c>
      <c r="CM43" s="146">
        <f>SUMPRODUCT(('ＳＲＶ2023材料送付日程表 (report)'!$B$14:$B$108='SRI (2023)'!$V43)*('ＳＲＶ2023材料送付日程表 (report)'!$G$12:$BH$12='SRI (2023)'!CM$3)*('ＳＲＶ2023材料送付日程表 (report)'!$G$14:$BH$108))</f>
        <v>0</v>
      </c>
      <c r="CN43" s="146">
        <f>SUMPRODUCT(('ＳＲＶ2023材料送付日程表 (report)'!$B$14:$B$108='SRI (2023)'!$V43)*('ＳＲＶ2023材料送付日程表 (report)'!$G$12:$BH$12='SRI (2023)'!CN$3)*('ＳＲＶ2023材料送付日程表 (report)'!$G$14:$BH$108))</f>
        <v>0</v>
      </c>
      <c r="CO43" s="146">
        <f>SUMPRODUCT(('ＳＲＶ2023材料送付日程表 (report)'!$B$14:$B$108='SRI (2023)'!$V43)*('ＳＲＶ2023材料送付日程表 (report)'!$G$12:$BH$12='SRI (2023)'!CO$3)*('ＳＲＶ2023材料送付日程表 (report)'!$G$14:$BH$108))</f>
        <v>0</v>
      </c>
      <c r="CP43" s="146">
        <f>SUMPRODUCT(('ＳＲＶ2023材料送付日程表 (report)'!$B$14:$B$108='SRI (2023)'!$V43)*('ＳＲＶ2023材料送付日程表 (report)'!$G$12:$BH$12='SRI (2023)'!CP$3)*('ＳＲＶ2023材料送付日程表 (report)'!$G$14:$BH$108))</f>
        <v>0</v>
      </c>
      <c r="CQ43" s="146">
        <f>SUMPRODUCT(('ＳＲＶ2023材料送付日程表 (report)'!$B$14:$B$108='SRI (2023)'!$V43)*('ＳＲＶ2023材料送付日程表 (report)'!$G$12:$BH$12='SRI (2023)'!CQ$3)*('ＳＲＶ2023材料送付日程表 (report)'!$G$14:$BH$108))</f>
        <v>0</v>
      </c>
      <c r="CR43" s="146">
        <f>SUMPRODUCT(('ＳＲＶ2023材料送付日程表 (report)'!$B$14:$B$108='SRI (2023)'!$V43)*('ＳＲＶ2023材料送付日程表 (report)'!$G$12:$BH$12='SRI (2023)'!CR$3)*('ＳＲＶ2023材料送付日程表 (report)'!$G$14:$BH$108))</f>
        <v>0</v>
      </c>
      <c r="CS43" s="146">
        <f>SUMPRODUCT(('ＳＲＶ2023材料送付日程表 (report)'!$B$14:$B$108='SRI (2023)'!$V43)*('ＳＲＶ2023材料送付日程表 (report)'!$G$12:$BH$12='SRI (2023)'!CS$3)*('ＳＲＶ2023材料送付日程表 (report)'!$G$14:$BH$108))</f>
        <v>0</v>
      </c>
      <c r="CT43" s="146">
        <f>SUMPRODUCT(('ＳＲＶ2023材料送付日程表 (report)'!$B$14:$B$108='SRI (2023)'!$V43)*('ＳＲＶ2023材料送付日程表 (report)'!$G$12:$BH$12='SRI (2023)'!CT$3)*('ＳＲＶ2023材料送付日程表 (report)'!$G$14:$BH$108))</f>
        <v>0</v>
      </c>
      <c r="CU43" s="146">
        <f>SUMPRODUCT(('ＳＲＶ2023材料送付日程表 (report)'!$B$14:$B$108='SRI (2023)'!$V43)*('ＳＲＶ2023材料送付日程表 (report)'!$G$12:$BH$12='SRI (2023)'!CU$3)*('ＳＲＶ2023材料送付日程表 (report)'!$G$14:$BH$108))</f>
        <v>0</v>
      </c>
      <c r="CV43" s="146">
        <f>SUMPRODUCT(('ＳＲＶ2023材料送付日程表 (report)'!$B$14:$B$108='SRI (2023)'!$V43)*('ＳＲＶ2023材料送付日程表 (report)'!$G$12:$BH$12='SRI (2023)'!CV$3)*('ＳＲＶ2023材料送付日程表 (report)'!$G$14:$BH$108))</f>
        <v>0</v>
      </c>
      <c r="CW43" s="146">
        <f>SUMPRODUCT(('ＳＲＶ2023材料送付日程表 (report)'!$B$14:$B$108='SRI (2023)'!$V43)*('ＳＲＶ2023材料送付日程表 (report)'!$G$12:$BH$12='SRI (2023)'!CW$3)*('ＳＲＶ2023材料送付日程表 (report)'!$G$14:$BH$108))</f>
        <v>0</v>
      </c>
      <c r="CX43" s="146">
        <f>SUMPRODUCT(('ＳＲＶ2023材料送付日程表 (report)'!$B$14:$B$108='SRI (2023)'!$V43)*('ＳＲＶ2023材料送付日程表 (report)'!$G$12:$BH$12='SRI (2023)'!CX$3)*('ＳＲＶ2023材料送付日程表 (report)'!$G$14:$BH$108))</f>
        <v>0</v>
      </c>
      <c r="CY43" s="146">
        <f>SUMPRODUCT(('ＳＲＶ2023材料送付日程表 (report)'!$B$14:$B$108='SRI (2023)'!$V43)*('ＳＲＶ2023材料送付日程表 (report)'!$G$12:$BH$12='SRI (2023)'!CY$3)*('ＳＲＶ2023材料送付日程表 (report)'!$G$14:$BH$108))</f>
        <v>0</v>
      </c>
      <c r="CZ43" s="146">
        <f>SUMPRODUCT(('ＳＲＶ2023材料送付日程表 (report)'!$B$14:$B$108='SRI (2023)'!$V43)*('ＳＲＶ2023材料送付日程表 (report)'!$G$12:$BH$12='SRI (2023)'!CZ$3)*('ＳＲＶ2023材料送付日程表 (report)'!$G$14:$BH$108))</f>
        <v>0</v>
      </c>
      <c r="DA43" s="146">
        <f>SUMPRODUCT(('ＳＲＶ2023材料送付日程表 (report)'!$B$14:$B$108='SRI (2023)'!$V43)*('ＳＲＶ2023材料送付日程表 (report)'!$G$12:$BH$12='SRI (2023)'!DA$3)*('ＳＲＶ2023材料送付日程表 (report)'!$G$14:$BH$108))</f>
        <v>0</v>
      </c>
      <c r="DB43" s="146">
        <f>SUMPRODUCT(('ＳＲＶ2023材料送付日程表 (report)'!$B$14:$B$108='SRI (2023)'!$V43)*('ＳＲＶ2023材料送付日程表 (report)'!$G$12:$BH$12='SRI (2023)'!DB$3)*('ＳＲＶ2023材料送付日程表 (report)'!$G$14:$BH$108))</f>
        <v>0</v>
      </c>
      <c r="DC43" s="146">
        <f>SUMPRODUCT(('ＳＲＶ2023材料送付日程表 (report)'!$B$14:$B$108='SRI (2023)'!$V43)*('ＳＲＶ2023材料送付日程表 (report)'!$G$12:$BH$12='SRI (2023)'!DC$3)*('ＳＲＶ2023材料送付日程表 (report)'!$G$14:$BH$108))</f>
        <v>0</v>
      </c>
      <c r="DD43" s="146">
        <f>SUMPRODUCT(('ＳＲＶ2023材料送付日程表 (report)'!$B$14:$B$108='SRI (2023)'!$V43)*('ＳＲＶ2023材料送付日程表 (report)'!$G$12:$BH$12='SRI (2023)'!DD$3)*('ＳＲＶ2023材料送付日程表 (report)'!$G$14:$BH$108))</f>
        <v>0</v>
      </c>
      <c r="DE43" s="146">
        <f>SUMPRODUCT(('ＳＲＶ2023材料送付日程表 (report)'!$B$14:$B$108='SRI (2023)'!$V43)*('ＳＲＶ2023材料送付日程表 (report)'!$G$12:$BH$12='SRI (2023)'!DE$3)*('ＳＲＶ2023材料送付日程表 (report)'!$G$14:$BH$108))</f>
        <v>0</v>
      </c>
      <c r="DF43" s="146">
        <f>SUMPRODUCT(('ＳＲＶ2023材料送付日程表 (report)'!$B$14:$B$108='SRI (2023)'!$V43)*('ＳＲＶ2023材料送付日程表 (report)'!$G$12:$BH$12='SRI (2023)'!DF$3)*('ＳＲＶ2023材料送付日程表 (report)'!$G$14:$BH$108))</f>
        <v>0</v>
      </c>
      <c r="DG43" s="146">
        <f>SUMPRODUCT(('ＳＲＶ2023材料送付日程表 (report)'!$B$14:$B$108='SRI (2023)'!$V43)*('ＳＲＶ2023材料送付日程表 (report)'!$G$12:$BH$12='SRI (2023)'!DG$3)*('ＳＲＶ2023材料送付日程表 (report)'!$G$14:$BH$108))</f>
        <v>0</v>
      </c>
      <c r="DH43" s="146">
        <f>SUMPRODUCT(('ＳＲＶ2023材料送付日程表 (report)'!$B$14:$B$108='SRI (2023)'!$V43)*('ＳＲＶ2023材料送付日程表 (report)'!$G$12:$BH$12='SRI (2023)'!DH$3)*('ＳＲＶ2023材料送付日程表 (report)'!$G$14:$BH$108))</f>
        <v>0</v>
      </c>
      <c r="DI43" s="146">
        <f>SUMPRODUCT(('ＳＲＶ2023材料送付日程表 (report)'!$B$14:$B$108='SRI (2023)'!$V43)*('ＳＲＶ2023材料送付日程表 (report)'!$G$12:$BH$12='SRI (2023)'!DI$3)*('ＳＲＶ2023材料送付日程表 (report)'!$G$14:$BH$108))</f>
        <v>0</v>
      </c>
      <c r="DJ43" s="146">
        <f>SUMPRODUCT(('ＳＲＶ2023材料送付日程表 (report)'!$B$14:$B$108='SRI (2023)'!$V43)*('ＳＲＶ2023材料送付日程表 (report)'!$G$12:$BH$12='SRI (2023)'!DJ$3)*('ＳＲＶ2023材料送付日程表 (report)'!$G$14:$BH$108))</f>
        <v>0</v>
      </c>
      <c r="DK43" s="146">
        <f>SUMPRODUCT(('ＳＲＶ2023材料送付日程表 (report)'!$B$14:$B$108='SRI (2023)'!$V43)*('ＳＲＶ2023材料送付日程表 (report)'!$G$12:$BH$12='SRI (2023)'!DK$3)*('ＳＲＶ2023材料送付日程表 (report)'!$G$14:$BH$108))</f>
        <v>0</v>
      </c>
      <c r="DL43" s="146">
        <f>SUMPRODUCT(('ＳＲＶ2023材料送付日程表 (report)'!$B$14:$B$108='SRI (2023)'!$V43)*('ＳＲＶ2023材料送付日程表 (report)'!$G$12:$BH$12='SRI (2023)'!DL$3)*('ＳＲＶ2023材料送付日程表 (report)'!$G$14:$BH$108))</f>
        <v>0</v>
      </c>
      <c r="DM43" s="146">
        <f>SUMPRODUCT(('ＳＲＶ2023材料送付日程表 (report)'!$B$14:$B$108='SRI (2023)'!$V43)*('ＳＲＶ2023材料送付日程表 (report)'!$G$12:$BH$12='SRI (2023)'!DM$3)*('ＳＲＶ2023材料送付日程表 (report)'!$G$14:$BH$108))</f>
        <v>0</v>
      </c>
      <c r="DN43" s="146">
        <f>SUMPRODUCT(('ＳＲＶ2023材料送付日程表 (report)'!$B$14:$B$108='SRI (2023)'!$V43)*('ＳＲＶ2023材料送付日程表 (report)'!$G$12:$BH$12='SRI (2023)'!DN$3)*('ＳＲＶ2023材料送付日程表 (report)'!$G$14:$BH$108))</f>
        <v>0</v>
      </c>
      <c r="DO43" s="146">
        <f>SUMPRODUCT(('ＳＲＶ2023材料送付日程表 (report)'!$B$14:$B$108='SRI (2023)'!$V43)*('ＳＲＶ2023材料送付日程表 (report)'!$G$12:$BH$12='SRI (2023)'!DO$3)*('ＳＲＶ2023材料送付日程表 (report)'!$G$14:$BH$108))</f>
        <v>0</v>
      </c>
      <c r="DP43" s="146">
        <f>SUMPRODUCT(('ＳＲＶ2023材料送付日程表 (report)'!$B$14:$B$108='SRI (2023)'!$V43)*('ＳＲＶ2023材料送付日程表 (report)'!$G$12:$BH$12='SRI (2023)'!DP$3)*('ＳＲＶ2023材料送付日程表 (report)'!$G$14:$BH$108))</f>
        <v>0</v>
      </c>
      <c r="DQ43" s="146">
        <f>SUMPRODUCT(('ＳＲＶ2023材料送付日程表 (report)'!$B$14:$B$108='SRI (2023)'!$V43)*('ＳＲＶ2023材料送付日程表 (report)'!$G$12:$BH$12='SRI (2023)'!DQ$3)*('ＳＲＶ2023材料送付日程表 (report)'!$G$14:$BH$108))</f>
        <v>0</v>
      </c>
      <c r="DR43" s="146">
        <f>SUMPRODUCT(('ＳＲＶ2023材料送付日程表 (report)'!$B$14:$B$108='SRI (2023)'!$V43)*('ＳＲＶ2023材料送付日程表 (report)'!$G$12:$BH$12='SRI (2023)'!DR$3)*('ＳＲＶ2023材料送付日程表 (report)'!$G$14:$BH$108))</f>
        <v>0</v>
      </c>
      <c r="DS43" s="146">
        <f>SUMPRODUCT(('ＳＲＶ2023材料送付日程表 (report)'!$B$14:$B$108='SRI (2023)'!$V43)*('ＳＲＶ2023材料送付日程表 (report)'!$G$12:$BH$12='SRI (2023)'!DS$3)*('ＳＲＶ2023材料送付日程表 (report)'!$G$14:$BH$108))</f>
        <v>0</v>
      </c>
      <c r="DT43" s="146">
        <f>SUMPRODUCT(('ＳＲＶ2023材料送付日程表 (report)'!$B$14:$B$108='SRI (2023)'!$V43)*('ＳＲＶ2023材料送付日程表 (report)'!$G$12:$BH$12='SRI (2023)'!DT$3)*('ＳＲＶ2023材料送付日程表 (report)'!$G$14:$BH$108))</f>
        <v>0</v>
      </c>
      <c r="DU43" s="146">
        <f>SUMPRODUCT(('ＳＲＶ2023材料送付日程表 (report)'!$B$14:$B$108='SRI (2023)'!$V43)*('ＳＲＶ2023材料送付日程表 (report)'!$G$12:$BH$12='SRI (2023)'!DU$3)*('ＳＲＶ2023材料送付日程表 (report)'!$G$14:$BH$108))</f>
        <v>0</v>
      </c>
      <c r="DV43" s="146">
        <f>SUMPRODUCT(('ＳＲＶ2023材料送付日程表 (report)'!$B$14:$B$108='SRI (2023)'!$V43)*('ＳＲＶ2023材料送付日程表 (report)'!$G$12:$BH$12='SRI (2023)'!DV$3)*('ＳＲＶ2023材料送付日程表 (report)'!$G$14:$BH$108))</f>
        <v>0</v>
      </c>
      <c r="DW43" s="146">
        <f>SUMPRODUCT(('ＳＲＶ2023材料送付日程表 (report)'!$B$14:$B$108='SRI (2023)'!$V43)*('ＳＲＶ2023材料送付日程表 (report)'!$G$12:$BH$12='SRI (2023)'!DW$3)*('ＳＲＶ2023材料送付日程表 (report)'!$G$14:$BH$108))</f>
        <v>0</v>
      </c>
      <c r="DX43" s="146">
        <f>SUMPRODUCT(('ＳＲＶ2023材料送付日程表 (report)'!$B$14:$B$108='SRI (2023)'!$V43)*('ＳＲＶ2023材料送付日程表 (report)'!$G$12:$BH$12='SRI (2023)'!DX$3)*('ＳＲＶ2023材料送付日程表 (report)'!$G$14:$BH$108))</f>
        <v>0</v>
      </c>
      <c r="DY43" s="146">
        <f>SUMPRODUCT(('ＳＲＶ2023材料送付日程表 (report)'!$B$14:$B$108='SRI (2023)'!$V43)*('ＳＲＶ2023材料送付日程表 (report)'!$G$12:$BH$12='SRI (2023)'!DY$3)*('ＳＲＶ2023材料送付日程表 (report)'!$G$14:$BH$108))</f>
        <v>0</v>
      </c>
      <c r="DZ43" s="146">
        <f>SUMPRODUCT(('ＳＲＶ2023材料送付日程表 (report)'!$B$14:$B$108='SRI (2023)'!$V43)*('ＳＲＶ2023材料送付日程表 (report)'!$G$12:$BH$12='SRI (2023)'!DZ$3)*('ＳＲＶ2023材料送付日程表 (report)'!$G$14:$BH$108))</f>
        <v>0</v>
      </c>
      <c r="EA43" s="146">
        <f>SUMPRODUCT(('ＳＲＶ2023材料送付日程表 (report)'!$B$14:$B$108='SRI (2023)'!$V43)*('ＳＲＶ2023材料送付日程表 (report)'!$G$12:$BH$12='SRI (2023)'!EA$3)*('ＳＲＶ2023材料送付日程表 (report)'!$G$14:$BH$108))</f>
        <v>0</v>
      </c>
      <c r="EB43" s="146">
        <f>SUMPRODUCT(('ＳＲＶ2023材料送付日程表 (report)'!$B$14:$B$108='SRI (2023)'!$V43)*('ＳＲＶ2023材料送付日程表 (report)'!$G$12:$BH$12='SRI (2023)'!EB$3)*('ＳＲＶ2023材料送付日程表 (report)'!$G$14:$BH$108))</f>
        <v>0</v>
      </c>
      <c r="EC43" s="146">
        <f>SUMPRODUCT(('ＳＲＶ2023材料送付日程表 (report)'!$B$14:$B$108='SRI (2023)'!$V43)*('ＳＲＶ2023材料送付日程表 (report)'!$G$12:$BH$12='SRI (2023)'!EC$3)*('ＳＲＶ2023材料送付日程表 (report)'!$G$14:$BH$108))</f>
        <v>0</v>
      </c>
      <c r="ED43" s="146">
        <f>SUMPRODUCT(('ＳＲＶ2023材料送付日程表 (report)'!$B$14:$B$108='SRI (2023)'!$V43)*('ＳＲＶ2023材料送付日程表 (report)'!$G$12:$BH$12='SRI (2023)'!ED$3)*('ＳＲＶ2023材料送付日程表 (report)'!$G$14:$BH$108))</f>
        <v>0</v>
      </c>
      <c r="EE43" s="146">
        <f>SUMPRODUCT(('ＳＲＶ2023材料送付日程表 (report)'!$B$14:$B$108='SRI (2023)'!$V43)*('ＳＲＶ2023材料送付日程表 (report)'!$G$12:$BH$12='SRI (2023)'!EE$3)*('ＳＲＶ2023材料送付日程表 (report)'!$G$14:$BH$108))</f>
        <v>0</v>
      </c>
      <c r="EF43" s="146">
        <f>SUMPRODUCT(('ＳＲＶ2023材料送付日程表 (report)'!$B$14:$B$108='SRI (2023)'!$V43)*('ＳＲＶ2023材料送付日程表 (report)'!$G$12:$BH$12='SRI (2023)'!EF$3)*('ＳＲＶ2023材料送付日程表 (report)'!$G$14:$BH$108))</f>
        <v>0</v>
      </c>
      <c r="EG43" s="146">
        <f>SUMPRODUCT(('ＳＲＶ2023材料送付日程表 (report)'!$B$14:$B$108='SRI (2023)'!$V43)*('ＳＲＶ2023材料送付日程表 (report)'!$G$12:$BH$12='SRI (2023)'!EG$3)*('ＳＲＶ2023材料送付日程表 (report)'!$G$14:$BH$108))</f>
        <v>0</v>
      </c>
      <c r="EH43" s="146">
        <f>SUMPRODUCT(('ＳＲＶ2023材料送付日程表 (report)'!$B$14:$B$108='SRI (2023)'!$V43)*('ＳＲＶ2023材料送付日程表 (report)'!$G$12:$BH$12='SRI (2023)'!EH$3)*('ＳＲＶ2023材料送付日程表 (report)'!$G$14:$BH$108))</f>
        <v>0</v>
      </c>
      <c r="EI43" s="146">
        <f>SUMPRODUCT(('ＳＲＶ2023材料送付日程表 (report)'!$B$14:$B$108='SRI (2023)'!$V43)*('ＳＲＶ2023材料送付日程表 (report)'!$G$12:$BH$12='SRI (2023)'!EI$3)*('ＳＲＶ2023材料送付日程表 (report)'!$G$14:$BH$108))</f>
        <v>0</v>
      </c>
      <c r="EJ43" s="146">
        <f>SUMPRODUCT(('ＳＲＶ2023材料送付日程表 (report)'!$B$14:$B$108='SRI (2023)'!$V43)*('ＳＲＶ2023材料送付日程表 (report)'!$G$12:$BH$12='SRI (2023)'!EJ$3)*('ＳＲＶ2023材料送付日程表 (report)'!$G$14:$BH$108))</f>
        <v>0</v>
      </c>
      <c r="EK43" s="146">
        <f>SUMPRODUCT(('ＳＲＶ2023材料送付日程表 (report)'!$B$14:$B$108='SRI (2023)'!$V43)*('ＳＲＶ2023材料送付日程表 (report)'!$G$12:$BH$12='SRI (2023)'!EK$3)*('ＳＲＶ2023材料送付日程表 (report)'!$G$14:$BH$108))</f>
        <v>0</v>
      </c>
      <c r="EL43" s="146">
        <f>SUMPRODUCT(('ＳＲＶ2023材料送付日程表 (report)'!$B$14:$B$108='SRI (2023)'!$V43)*('ＳＲＶ2023材料送付日程表 (report)'!$G$12:$BH$12='SRI (2023)'!EL$3)*('ＳＲＶ2023材料送付日程表 (report)'!$G$14:$BH$108))</f>
        <v>0</v>
      </c>
      <c r="EM43" s="146">
        <f>SUMPRODUCT(('ＳＲＶ2023材料送付日程表 (report)'!$B$14:$B$108='SRI (2023)'!$V43)*('ＳＲＶ2023材料送付日程表 (report)'!$G$12:$BH$12='SRI (2023)'!EM$3)*('ＳＲＶ2023材料送付日程表 (report)'!$G$14:$BH$108))</f>
        <v>0</v>
      </c>
      <c r="EN43" s="146">
        <f>SUMPRODUCT(('ＳＲＶ2023材料送付日程表 (report)'!$B$14:$B$108='SRI (2023)'!$V43)*('ＳＲＶ2023材料送付日程表 (report)'!$G$12:$BH$12='SRI (2023)'!EN$3)*('ＳＲＶ2023材料送付日程表 (report)'!$G$14:$BH$108))</f>
        <v>0</v>
      </c>
      <c r="EO43" s="146">
        <f>SUMPRODUCT(('ＳＲＶ2023材料送付日程表 (report)'!$B$14:$B$108='SRI (2023)'!$V43)*('ＳＲＶ2023材料送付日程表 (report)'!$G$12:$BH$12='SRI (2023)'!EO$3)*('ＳＲＶ2023材料送付日程表 (report)'!$G$14:$BH$108))</f>
        <v>0</v>
      </c>
      <c r="EP43" s="146">
        <f>SUMPRODUCT(('ＳＲＶ2023材料送付日程表 (report)'!$B$14:$B$108='SRI (2023)'!$V43)*('ＳＲＶ2023材料送付日程表 (report)'!$G$12:$BH$12='SRI (2023)'!EP$3)*('ＳＲＶ2023材料送付日程表 (report)'!$G$14:$BH$108))</f>
        <v>0</v>
      </c>
      <c r="EQ43" s="146">
        <f>SUMPRODUCT(('ＳＲＶ2023材料送付日程表 (report)'!$B$14:$B$108='SRI (2023)'!$V43)*('ＳＲＶ2023材料送付日程表 (report)'!$G$12:$BH$12='SRI (2023)'!EQ$3)*('ＳＲＶ2023材料送付日程表 (report)'!$G$14:$BH$108))</f>
        <v>0</v>
      </c>
      <c r="ER43" s="146">
        <f>SUMPRODUCT(('ＳＲＶ2023材料送付日程表 (report)'!$B$14:$B$108='SRI (2023)'!$V43)*('ＳＲＶ2023材料送付日程表 (report)'!$G$12:$BH$12='SRI (2023)'!ER$3)*('ＳＲＶ2023材料送付日程表 (report)'!$G$14:$BH$108))</f>
        <v>0</v>
      </c>
      <c r="ES43" s="146">
        <f>SUMPRODUCT(('ＳＲＶ2023材料送付日程表 (report)'!$B$14:$B$108='SRI (2023)'!$V43)*('ＳＲＶ2023材料送付日程表 (report)'!$G$12:$BH$12='SRI (2023)'!ES$3)*('ＳＲＶ2023材料送付日程表 (report)'!$G$14:$BH$108))</f>
        <v>0</v>
      </c>
      <c r="ET43" s="146">
        <f>SUMPRODUCT(('ＳＲＶ2023材料送付日程表 (report)'!$B$14:$B$108='SRI (2023)'!$V43)*('ＳＲＶ2023材料送付日程表 (report)'!$G$12:$BH$12='SRI (2023)'!ET$3)*('ＳＲＶ2023材料送付日程表 (report)'!$G$14:$BH$108))</f>
        <v>0</v>
      </c>
      <c r="EU43" s="146">
        <f>SUMPRODUCT(('ＳＲＶ2023材料送付日程表 (report)'!$B$14:$B$108='SRI (2023)'!$V43)*('ＳＲＶ2023材料送付日程表 (report)'!$G$12:$BH$12='SRI (2023)'!EU$3)*('ＳＲＶ2023材料送付日程表 (report)'!$G$14:$BH$108))</f>
        <v>0</v>
      </c>
      <c r="EV43" s="146">
        <f>SUMPRODUCT(('ＳＲＶ2023材料送付日程表 (report)'!$B$14:$B$108='SRI (2023)'!$V43)*('ＳＲＶ2023材料送付日程表 (report)'!$G$12:$BH$12='SRI (2023)'!EV$3)*('ＳＲＶ2023材料送付日程表 (report)'!$G$14:$BH$108))</f>
        <v>0</v>
      </c>
      <c r="EW43" s="146">
        <f>SUMPRODUCT(('ＳＲＶ2023材料送付日程表 (report)'!$B$14:$B$108='SRI (2023)'!$V43)*('ＳＲＶ2023材料送付日程表 (report)'!$G$12:$BH$12='SRI (2023)'!EW$3)*('ＳＲＶ2023材料送付日程表 (report)'!$G$14:$BH$108))</f>
        <v>0</v>
      </c>
      <c r="EX43" s="146">
        <f>SUMPRODUCT(('ＳＲＶ2023材料送付日程表 (report)'!$B$14:$B$108='SRI (2023)'!$V43)*('ＳＲＶ2023材料送付日程表 (report)'!$G$12:$BH$12='SRI (2023)'!EX$3)*('ＳＲＶ2023材料送付日程表 (report)'!$G$14:$BH$108))</f>
        <v>0</v>
      </c>
      <c r="EY43" s="146">
        <f>SUMPRODUCT(('ＳＲＶ2023材料送付日程表 (report)'!$B$14:$B$108='SRI (2023)'!$V43)*('ＳＲＶ2023材料送付日程表 (report)'!$G$12:$BH$12='SRI (2023)'!EY$3)*('ＳＲＶ2023材料送付日程表 (report)'!$G$14:$BH$108))</f>
        <v>0</v>
      </c>
      <c r="EZ43" s="146">
        <f>SUMPRODUCT(('ＳＲＶ2023材料送付日程表 (report)'!$B$14:$B$108='SRI (2023)'!$V43)*('ＳＲＶ2023材料送付日程表 (report)'!$G$12:$BH$12='SRI (2023)'!EZ$3)*('ＳＲＶ2023材料送付日程表 (report)'!$G$14:$BH$108))</f>
        <v>0</v>
      </c>
      <c r="FA43" s="146">
        <f>SUMPRODUCT(('ＳＲＶ2023材料送付日程表 (report)'!$B$14:$B$108='SRI (2023)'!$V43)*('ＳＲＶ2023材料送付日程表 (report)'!$G$12:$BH$12='SRI (2023)'!FA$3)*('ＳＲＶ2023材料送付日程表 (report)'!$G$14:$BH$108))</f>
        <v>0</v>
      </c>
      <c r="FB43" s="146">
        <f>SUMPRODUCT(('ＳＲＶ2023材料送付日程表 (report)'!$B$14:$B$108='SRI (2023)'!$V43)*('ＳＲＶ2023材料送付日程表 (report)'!$G$12:$BH$12='SRI (2023)'!FB$3)*('ＳＲＶ2023材料送付日程表 (report)'!$G$14:$BH$108))</f>
        <v>0</v>
      </c>
      <c r="FC43" s="146">
        <f>SUMPRODUCT(('ＳＲＶ2023材料送付日程表 (report)'!$B$14:$B$108='SRI (2023)'!$V43)*('ＳＲＶ2023材料送付日程表 (report)'!$G$12:$BH$12='SRI (2023)'!FC$3)*('ＳＲＶ2023材料送付日程表 (report)'!$G$14:$BH$108))</f>
        <v>0</v>
      </c>
      <c r="FD43" s="146">
        <f>SUMPRODUCT(('ＳＲＶ2023材料送付日程表 (report)'!$B$14:$B$108='SRI (2023)'!$V43)*('ＳＲＶ2023材料送付日程表 (report)'!$G$12:$BH$12='SRI (2023)'!FD$3)*('ＳＲＶ2023材料送付日程表 (report)'!$G$14:$BH$108))</f>
        <v>0</v>
      </c>
      <c r="FE43" s="146">
        <f>SUMPRODUCT(('ＳＲＶ2023材料送付日程表 (report)'!$B$14:$B$108='SRI (2023)'!$V43)*('ＳＲＶ2023材料送付日程表 (report)'!$G$12:$BH$12='SRI (2023)'!FE$3)*('ＳＲＶ2023材料送付日程表 (report)'!$G$14:$BH$108))</f>
        <v>0</v>
      </c>
      <c r="FF43" s="146">
        <f>SUMPRODUCT(('ＳＲＶ2023材料送付日程表 (report)'!$B$14:$B$108='SRI (2023)'!$V43)*('ＳＲＶ2023材料送付日程表 (report)'!$G$12:$BH$12='SRI (2023)'!FF$3)*('ＳＲＶ2023材料送付日程表 (report)'!$G$14:$BH$108))</f>
        <v>0</v>
      </c>
      <c r="FG43" s="146">
        <f>SUMPRODUCT(('ＳＲＶ2023材料送付日程表 (report)'!$B$14:$B$108='SRI (2023)'!$V43)*('ＳＲＶ2023材料送付日程表 (report)'!$G$12:$BH$12='SRI (2023)'!FG$3)*('ＳＲＶ2023材料送付日程表 (report)'!$G$14:$BH$108))</f>
        <v>0</v>
      </c>
      <c r="FH43" s="146">
        <f>SUMPRODUCT(('ＳＲＶ2023材料送付日程表 (report)'!$B$14:$B$108='SRI (2023)'!$V43)*('ＳＲＶ2023材料送付日程表 (report)'!$G$12:$BH$12='SRI (2023)'!FH$3)*('ＳＲＶ2023材料送付日程表 (report)'!$G$14:$BH$108))</f>
        <v>0</v>
      </c>
      <c r="FI43" s="146">
        <f>SUMPRODUCT(('ＳＲＶ2023材料送付日程表 (report)'!$B$14:$B$108='SRI (2023)'!$V43)*('ＳＲＶ2023材料送付日程表 (report)'!$G$12:$BH$12='SRI (2023)'!FI$3)*('ＳＲＶ2023材料送付日程表 (report)'!$G$14:$BH$108))</f>
        <v>0</v>
      </c>
      <c r="FJ43" s="146">
        <f>SUMPRODUCT(('ＳＲＶ2023材料送付日程表 (report)'!$B$14:$B$108='SRI (2023)'!$V43)*('ＳＲＶ2023材料送付日程表 (report)'!$G$12:$BH$12='SRI (2023)'!FJ$3)*('ＳＲＶ2023材料送付日程表 (report)'!$G$14:$BH$108))</f>
        <v>0</v>
      </c>
      <c r="FK43" s="146">
        <f>SUMPRODUCT(('ＳＲＶ2023材料送付日程表 (report)'!$B$14:$B$108='SRI (2023)'!$V43)*('ＳＲＶ2023材料送付日程表 (report)'!$G$12:$BH$12='SRI (2023)'!FK$3)*('ＳＲＶ2023材料送付日程表 (report)'!$G$14:$BH$108))</f>
        <v>0</v>
      </c>
      <c r="FL43" s="146">
        <f>SUMPRODUCT(('ＳＲＶ2023材料送付日程表 (report)'!$B$14:$B$108='SRI (2023)'!$V43)*('ＳＲＶ2023材料送付日程表 (report)'!$G$12:$BH$12='SRI (2023)'!FL$3)*('ＳＲＶ2023材料送付日程表 (report)'!$G$14:$BH$108))</f>
        <v>0</v>
      </c>
      <c r="FM43" s="146">
        <f>SUMPRODUCT(('ＳＲＶ2023材料送付日程表 (report)'!$B$14:$B$108='SRI (2023)'!$V43)*('ＳＲＶ2023材料送付日程表 (report)'!$G$12:$BH$12='SRI (2023)'!FM$3)*('ＳＲＶ2023材料送付日程表 (report)'!$G$14:$BH$108))</f>
        <v>0</v>
      </c>
      <c r="FN43" s="146">
        <f>SUMPRODUCT(('ＳＲＶ2023材料送付日程表 (report)'!$B$14:$B$108='SRI (2023)'!$V43)*('ＳＲＶ2023材料送付日程表 (report)'!$G$12:$BH$12='SRI (2023)'!FN$3)*('ＳＲＶ2023材料送付日程表 (report)'!$G$14:$BH$108))</f>
        <v>0</v>
      </c>
      <c r="FO43" s="146">
        <f>SUMPRODUCT(('ＳＲＶ2023材料送付日程表 (report)'!$B$14:$B$108='SRI (2023)'!$V43)*('ＳＲＶ2023材料送付日程表 (report)'!$G$12:$BH$12='SRI (2023)'!FO$3)*('ＳＲＶ2023材料送付日程表 (report)'!$G$14:$BH$108))</f>
        <v>0</v>
      </c>
      <c r="FP43" s="146">
        <f>SUMPRODUCT(('ＳＲＶ2023材料送付日程表 (report)'!$B$14:$B$108='SRI (2023)'!$V43)*('ＳＲＶ2023材料送付日程表 (report)'!$G$12:$BH$12='SRI (2023)'!FP$3)*('ＳＲＶ2023材料送付日程表 (report)'!$G$14:$BH$108))</f>
        <v>0</v>
      </c>
      <c r="FQ43" s="146">
        <f>SUMPRODUCT(('ＳＲＶ2023材料送付日程表 (report)'!$B$14:$B$108='SRI (2023)'!$V43)*('ＳＲＶ2023材料送付日程表 (report)'!$G$12:$BH$12='SRI (2023)'!FQ$3)*('ＳＲＶ2023材料送付日程表 (report)'!$G$14:$BH$108))</f>
        <v>0</v>
      </c>
      <c r="FR43" s="146">
        <f>SUMPRODUCT(('ＳＲＶ2023材料送付日程表 (report)'!$B$14:$B$108='SRI (2023)'!$V43)*('ＳＲＶ2023材料送付日程表 (report)'!$G$12:$BH$12='SRI (2023)'!FR$3)*('ＳＲＶ2023材料送付日程表 (report)'!$G$14:$BH$108))</f>
        <v>0</v>
      </c>
      <c r="FS43" s="146">
        <f>SUMPRODUCT(('ＳＲＶ2023材料送付日程表 (report)'!$B$14:$B$108='SRI (2023)'!$V43)*('ＳＲＶ2023材料送付日程表 (report)'!$G$12:$BH$12='SRI (2023)'!FS$3)*('ＳＲＶ2023材料送付日程表 (report)'!$G$14:$BH$108))</f>
        <v>0</v>
      </c>
      <c r="FT43" s="146">
        <f>SUMPRODUCT(('ＳＲＶ2023材料送付日程表 (report)'!$B$14:$B$108='SRI (2023)'!$V43)*('ＳＲＶ2023材料送付日程表 (report)'!$G$12:$BH$12='SRI (2023)'!FT$3)*('ＳＲＶ2023材料送付日程表 (report)'!$G$14:$BH$108))</f>
        <v>0</v>
      </c>
      <c r="FU43" s="146">
        <f>SUMPRODUCT(('ＳＲＶ2023材料送付日程表 (report)'!$B$14:$B$108='SRI (2023)'!$V43)*('ＳＲＶ2023材料送付日程表 (report)'!$G$12:$BH$12='SRI (2023)'!FU$3)*('ＳＲＶ2023材料送付日程表 (report)'!$G$14:$BH$108))</f>
        <v>0</v>
      </c>
      <c r="FV43" s="146">
        <f>SUMPRODUCT(('ＳＲＶ2023材料送付日程表 (report)'!$B$14:$B$108='SRI (2023)'!$V43)*('ＳＲＶ2023材料送付日程表 (report)'!$G$12:$BH$12='SRI (2023)'!FV$3)*('ＳＲＶ2023材料送付日程表 (report)'!$G$14:$BH$108))</f>
        <v>0</v>
      </c>
      <c r="FW43" s="146">
        <f>SUMPRODUCT(('ＳＲＶ2023材料送付日程表 (report)'!$B$14:$B$108='SRI (2023)'!$V43)*('ＳＲＶ2023材料送付日程表 (report)'!$G$12:$BH$12='SRI (2023)'!FW$3)*('ＳＲＶ2023材料送付日程表 (report)'!$G$14:$BH$108))</f>
        <v>0</v>
      </c>
      <c r="FX43" s="146">
        <f>SUMPRODUCT(('ＳＲＶ2023材料送付日程表 (report)'!$B$14:$B$108='SRI (2023)'!$V43)*('ＳＲＶ2023材料送付日程表 (report)'!$G$12:$BH$12='SRI (2023)'!FX$3)*('ＳＲＶ2023材料送付日程表 (report)'!$G$14:$BH$108))</f>
        <v>0</v>
      </c>
      <c r="FY43" s="146">
        <f>SUMPRODUCT(('ＳＲＶ2023材料送付日程表 (report)'!$B$14:$B$108='SRI (2023)'!$V43)*('ＳＲＶ2023材料送付日程表 (report)'!$G$12:$BH$12='SRI (2023)'!FY$3)*('ＳＲＶ2023材料送付日程表 (report)'!$G$14:$BH$108))</f>
        <v>0</v>
      </c>
      <c r="FZ43" s="146">
        <f>SUMPRODUCT(('ＳＲＶ2023材料送付日程表 (report)'!$B$14:$B$108='SRI (2023)'!$V43)*('ＳＲＶ2023材料送付日程表 (report)'!$G$12:$BH$12='SRI (2023)'!FZ$3)*('ＳＲＶ2023材料送付日程表 (report)'!$G$14:$BH$108))</f>
        <v>0</v>
      </c>
      <c r="GA43" s="146">
        <f>SUMPRODUCT(('ＳＲＶ2023材料送付日程表 (report)'!$B$14:$B$108='SRI (2023)'!$V43)*('ＳＲＶ2023材料送付日程表 (report)'!$G$12:$BH$12='SRI (2023)'!GA$3)*('ＳＲＶ2023材料送付日程表 (report)'!$G$14:$BH$108))</f>
        <v>0</v>
      </c>
      <c r="GB43" s="146">
        <f>SUMPRODUCT(('ＳＲＶ2023材料送付日程表 (report)'!$B$14:$B$108='SRI (2023)'!$V43)*('ＳＲＶ2023材料送付日程表 (report)'!$G$12:$BH$12='SRI (2023)'!GB$3)*('ＳＲＶ2023材料送付日程表 (report)'!$G$14:$BH$108))</f>
        <v>0</v>
      </c>
      <c r="GC43" s="146">
        <f>SUMPRODUCT(('ＳＲＶ2023材料送付日程表 (report)'!$B$14:$B$108='SRI (2023)'!$V43)*('ＳＲＶ2023材料送付日程表 (report)'!$G$12:$BH$12='SRI (2023)'!GC$3)*('ＳＲＶ2023材料送付日程表 (report)'!$G$14:$BH$108))</f>
        <v>0</v>
      </c>
      <c r="GD43" s="146">
        <f>SUMPRODUCT(('ＳＲＶ2023材料送付日程表 (report)'!$B$14:$B$108='SRI (2023)'!$V43)*('ＳＲＶ2023材料送付日程表 (report)'!$G$12:$BH$12='SRI (2023)'!GD$3)*('ＳＲＶ2023材料送付日程表 (report)'!$G$14:$BH$108))</f>
        <v>0</v>
      </c>
      <c r="GE43" s="146">
        <f>SUMPRODUCT(('ＳＲＶ2023材料送付日程表 (report)'!$B$14:$B$108='SRI (2023)'!$V43)*('ＳＲＶ2023材料送付日程表 (report)'!$G$12:$BH$12='SRI (2023)'!GE$3)*('ＳＲＶ2023材料送付日程表 (report)'!$G$14:$BH$108))</f>
        <v>0</v>
      </c>
      <c r="GF43" s="146">
        <f>SUMPRODUCT(('ＳＲＶ2023材料送付日程表 (report)'!$B$14:$B$108='SRI (2023)'!$V43)*('ＳＲＶ2023材料送付日程表 (report)'!$G$12:$BH$12='SRI (2023)'!GF$3)*('ＳＲＶ2023材料送付日程表 (report)'!$G$14:$BH$108))</f>
        <v>0</v>
      </c>
      <c r="GG43" s="146">
        <f>SUMPRODUCT(('ＳＲＶ2023材料送付日程表 (report)'!$B$14:$B$108='SRI (2023)'!$V43)*('ＳＲＶ2023材料送付日程表 (report)'!$G$12:$BH$12='SRI (2023)'!GG$3)*('ＳＲＶ2023材料送付日程表 (report)'!$G$14:$BH$108))</f>
        <v>0</v>
      </c>
      <c r="GH43" s="146">
        <f>SUMPRODUCT(('ＳＲＶ2023材料送付日程表 (report)'!$B$14:$B$108='SRI (2023)'!$V43)*('ＳＲＶ2023材料送付日程表 (report)'!$G$12:$BH$12='SRI (2023)'!GH$3)*('ＳＲＶ2023材料送付日程表 (report)'!$G$14:$BH$108))</f>
        <v>0</v>
      </c>
      <c r="GI43" s="146">
        <f>SUMPRODUCT(('ＳＲＶ2023材料送付日程表 (report)'!$B$14:$B$108='SRI (2023)'!$V43)*('ＳＲＶ2023材料送付日程表 (report)'!$G$12:$BH$12='SRI (2023)'!GI$3)*('ＳＲＶ2023材料送付日程表 (report)'!$G$14:$BH$108))</f>
        <v>0</v>
      </c>
      <c r="GJ43" s="146">
        <f>SUMPRODUCT(('ＳＲＶ2023材料送付日程表 (report)'!$B$14:$B$108='SRI (2023)'!$V43)*('ＳＲＶ2023材料送付日程表 (report)'!$G$12:$BH$12='SRI (2023)'!GJ$3)*('ＳＲＶ2023材料送付日程表 (report)'!$G$14:$BH$108))</f>
        <v>0</v>
      </c>
      <c r="GK43" s="146">
        <f>SUMPRODUCT(('ＳＲＶ2023材料送付日程表 (report)'!$B$14:$B$108='SRI (2023)'!$V43)*('ＳＲＶ2023材料送付日程表 (report)'!$G$12:$BH$12='SRI (2023)'!GK$3)*('ＳＲＶ2023材料送付日程表 (report)'!$G$14:$BH$108))</f>
        <v>0</v>
      </c>
      <c r="GL43" s="146">
        <f>SUMPRODUCT(('ＳＲＶ2023材料送付日程表 (report)'!$B$14:$B$108='SRI (2023)'!$V43)*('ＳＲＶ2023材料送付日程表 (report)'!$G$12:$BH$12='SRI (2023)'!GL$3)*('ＳＲＶ2023材料送付日程表 (report)'!$G$14:$BH$108))</f>
        <v>0</v>
      </c>
      <c r="GM43" s="146">
        <f>SUMPRODUCT(('ＳＲＶ2023材料送付日程表 (report)'!$B$14:$B$108='SRI (2023)'!$V43)*('ＳＲＶ2023材料送付日程表 (report)'!$G$12:$BH$12='SRI (2023)'!GM$3)*('ＳＲＶ2023材料送付日程表 (report)'!$G$14:$BH$108))</f>
        <v>0</v>
      </c>
      <c r="GN43" s="146">
        <f>SUMPRODUCT(('ＳＲＶ2023材料送付日程表 (report)'!$B$14:$B$108='SRI (2023)'!$V43)*('ＳＲＶ2023材料送付日程表 (report)'!$G$12:$BH$12='SRI (2023)'!GN$3)*('ＳＲＶ2023材料送付日程表 (report)'!$G$14:$BH$108))</f>
        <v>0</v>
      </c>
      <c r="GO43" s="146">
        <f>SUMPRODUCT(('ＳＲＶ2023材料送付日程表 (report)'!$B$14:$B$108='SRI (2023)'!$V43)*('ＳＲＶ2023材料送付日程表 (report)'!$G$12:$BH$12='SRI (2023)'!GO$3)*('ＳＲＶ2023材料送付日程表 (report)'!$G$14:$BH$108))</f>
        <v>0</v>
      </c>
      <c r="GP43" s="146">
        <f>SUMPRODUCT(('ＳＲＶ2023材料送付日程表 (report)'!$B$14:$B$108='SRI (2023)'!$V43)*('ＳＲＶ2023材料送付日程表 (report)'!$G$12:$BH$12='SRI (2023)'!GP$3)*('ＳＲＶ2023材料送付日程表 (report)'!$G$14:$BH$108))</f>
        <v>0</v>
      </c>
      <c r="GQ43" s="146">
        <f>SUMPRODUCT(('ＳＲＶ2023材料送付日程表 (report)'!$B$14:$B$108='SRI (2023)'!$V43)*('ＳＲＶ2023材料送付日程表 (report)'!$G$12:$BH$12='SRI (2023)'!GQ$3)*('ＳＲＶ2023材料送付日程表 (report)'!$G$14:$BH$108))</f>
        <v>0</v>
      </c>
      <c r="GR43" s="146">
        <f>SUMPRODUCT(('ＳＲＶ2023材料送付日程表 (report)'!$B$14:$B$108='SRI (2023)'!$V43)*('ＳＲＶ2023材料送付日程表 (report)'!$G$12:$BH$12='SRI (2023)'!GR$3)*('ＳＲＶ2023材料送付日程表 (report)'!$G$14:$BH$108))</f>
        <v>0</v>
      </c>
      <c r="GS43" s="146">
        <f>SUMPRODUCT(('ＳＲＶ2023材料送付日程表 (report)'!$B$14:$B$108='SRI (2023)'!$V43)*('ＳＲＶ2023材料送付日程表 (report)'!$G$12:$BH$12='SRI (2023)'!GS$3)*('ＳＲＶ2023材料送付日程表 (report)'!$G$14:$BH$108))</f>
        <v>0</v>
      </c>
      <c r="GT43" s="146">
        <f>SUMPRODUCT(('ＳＲＶ2023材料送付日程表 (report)'!$B$14:$B$108='SRI (2023)'!$V43)*('ＳＲＶ2023材料送付日程表 (report)'!$G$12:$BH$12='SRI (2023)'!GT$3)*('ＳＲＶ2023材料送付日程表 (report)'!$G$14:$BH$108))</f>
        <v>0</v>
      </c>
      <c r="GU43" s="146">
        <f>SUMPRODUCT(('ＳＲＶ2023材料送付日程表 (report)'!$B$14:$B$108='SRI (2023)'!$V43)*('ＳＲＶ2023材料送付日程表 (report)'!$G$12:$BH$12='SRI (2023)'!GU$3)*('ＳＲＶ2023材料送付日程表 (report)'!$G$14:$BH$108))</f>
        <v>0</v>
      </c>
      <c r="GV43" s="146">
        <f>SUMPRODUCT(('ＳＲＶ2023材料送付日程表 (report)'!$B$14:$B$108='SRI (2023)'!$V43)*('ＳＲＶ2023材料送付日程表 (report)'!$G$12:$BH$12='SRI (2023)'!GV$3)*('ＳＲＶ2023材料送付日程表 (report)'!$G$14:$BH$108))</f>
        <v>0</v>
      </c>
      <c r="GW43" s="146">
        <f>SUMPRODUCT(('ＳＲＶ2023材料送付日程表 (report)'!$B$14:$B$108='SRI (2023)'!$V43)*('ＳＲＶ2023材料送付日程表 (report)'!$G$12:$BH$12='SRI (2023)'!GW$3)*('ＳＲＶ2023材料送付日程表 (report)'!$G$14:$BH$108))</f>
        <v>0</v>
      </c>
      <c r="GX43" s="146">
        <f>SUMPRODUCT(('ＳＲＶ2023材料送付日程表 (report)'!$B$14:$B$108='SRI (2023)'!$V43)*('ＳＲＶ2023材料送付日程表 (report)'!$G$12:$BH$12='SRI (2023)'!GX$3)*('ＳＲＶ2023材料送付日程表 (report)'!$G$14:$BH$108))</f>
        <v>0</v>
      </c>
      <c r="GY43" s="146">
        <f>SUMPRODUCT(('ＳＲＶ2023材料送付日程表 (report)'!$B$14:$B$108='SRI (2023)'!$V43)*('ＳＲＶ2023材料送付日程表 (report)'!$G$12:$BH$12='SRI (2023)'!GY$3)*('ＳＲＶ2023材料送付日程表 (report)'!$G$14:$BH$108))</f>
        <v>0</v>
      </c>
      <c r="GZ43" s="146">
        <f>SUMPRODUCT(('ＳＲＶ2023材料送付日程表 (report)'!$B$14:$B$108='SRI (2023)'!$V43)*('ＳＲＶ2023材料送付日程表 (report)'!$G$12:$BH$12='SRI (2023)'!GZ$3)*('ＳＲＶ2023材料送付日程表 (report)'!$G$14:$BH$108))</f>
        <v>0</v>
      </c>
      <c r="HA43" s="146">
        <f>SUMPRODUCT(('ＳＲＶ2023材料送付日程表 (report)'!$B$14:$B$108='SRI (2023)'!$V43)*('ＳＲＶ2023材料送付日程表 (report)'!$G$12:$BH$12='SRI (2023)'!HA$3)*('ＳＲＶ2023材料送付日程表 (report)'!$G$14:$BH$108))</f>
        <v>0</v>
      </c>
      <c r="HB43" s="146">
        <f>SUMPRODUCT(('ＳＲＶ2023材料送付日程表 (report)'!$B$14:$B$108='SRI (2023)'!$V43)*('ＳＲＶ2023材料送付日程表 (report)'!$G$12:$BH$12='SRI (2023)'!HB$3)*('ＳＲＶ2023材料送付日程表 (report)'!$G$14:$BH$108))</f>
        <v>0</v>
      </c>
      <c r="HC43" s="146">
        <f>SUMPRODUCT(('ＳＲＶ2023材料送付日程表 (report)'!$B$14:$B$108='SRI (2023)'!$V43)*('ＳＲＶ2023材料送付日程表 (report)'!$G$12:$BH$12='SRI (2023)'!HC$3)*('ＳＲＶ2023材料送付日程表 (report)'!$G$14:$BH$108))</f>
        <v>0</v>
      </c>
      <c r="HD43" s="146">
        <f>SUMPRODUCT(('ＳＲＶ2023材料送付日程表 (report)'!$B$14:$B$108='SRI (2023)'!$V43)*('ＳＲＶ2023材料送付日程表 (report)'!$G$12:$BH$12='SRI (2023)'!HD$3)*('ＳＲＶ2023材料送付日程表 (report)'!$G$14:$BH$108))</f>
        <v>0</v>
      </c>
      <c r="HE43" s="146">
        <f>SUMPRODUCT(('ＳＲＶ2023材料送付日程表 (report)'!$B$14:$B$108='SRI (2023)'!$V43)*('ＳＲＶ2023材料送付日程表 (report)'!$G$12:$BH$12='SRI (2023)'!HE$3)*('ＳＲＶ2023材料送付日程表 (report)'!$G$14:$BH$108))</f>
        <v>0</v>
      </c>
      <c r="HF43" s="146">
        <f>SUMPRODUCT(('ＳＲＶ2023材料送付日程表 (report)'!$B$14:$B$108='SRI (2023)'!$V43)*('ＳＲＶ2023材料送付日程表 (report)'!$G$12:$BH$12='SRI (2023)'!HF$3)*('ＳＲＶ2023材料送付日程表 (report)'!$G$14:$BH$108))</f>
        <v>0</v>
      </c>
      <c r="HG43" s="146">
        <f>SUMPRODUCT(('ＳＲＶ2023材料送付日程表 (report)'!$B$14:$B$108='SRI (2023)'!$V43)*('ＳＲＶ2023材料送付日程表 (report)'!$G$12:$BH$12='SRI (2023)'!HG$3)*('ＳＲＶ2023材料送付日程表 (report)'!$G$14:$BH$108))</f>
        <v>0</v>
      </c>
      <c r="HH43" s="146">
        <f>SUMPRODUCT(('ＳＲＶ2023材料送付日程表 (report)'!$B$14:$B$108='SRI (2023)'!$V43)*('ＳＲＶ2023材料送付日程表 (report)'!$G$12:$BH$12='SRI (2023)'!HH$3)*('ＳＲＶ2023材料送付日程表 (report)'!$G$14:$BH$108))</f>
        <v>0</v>
      </c>
      <c r="HI43" s="146">
        <f>SUMPRODUCT(('ＳＲＶ2023材料送付日程表 (report)'!$B$14:$B$108='SRI (2023)'!$V43)*('ＳＲＶ2023材料送付日程表 (report)'!$G$12:$BH$12='SRI (2023)'!HI$3)*('ＳＲＶ2023材料送付日程表 (report)'!$G$14:$BH$108))</f>
        <v>0</v>
      </c>
      <c r="HJ43" s="146">
        <f>SUMPRODUCT(('ＳＲＶ2023材料送付日程表 (report)'!$B$14:$B$108='SRI (2023)'!$V43)*('ＳＲＶ2023材料送付日程表 (report)'!$G$12:$BH$12='SRI (2023)'!HJ$3)*('ＳＲＶ2023材料送付日程表 (report)'!$G$14:$BH$108))</f>
        <v>0</v>
      </c>
      <c r="HK43" s="146">
        <f>SUMPRODUCT(('ＳＲＶ2023材料送付日程表 (report)'!$B$14:$B$108='SRI (2023)'!$V43)*('ＳＲＶ2023材料送付日程表 (report)'!$G$12:$BH$12='SRI (2023)'!HK$3)*('ＳＲＶ2023材料送付日程表 (report)'!$G$14:$BH$108))</f>
        <v>0</v>
      </c>
      <c r="HL43" s="146">
        <f>SUMPRODUCT(('ＳＲＶ2023材料送付日程表 (report)'!$B$14:$B$108='SRI (2023)'!$V43)*('ＳＲＶ2023材料送付日程表 (report)'!$G$12:$BH$12='SRI (2023)'!HL$3)*('ＳＲＶ2023材料送付日程表 (report)'!$G$14:$BH$108))</f>
        <v>0</v>
      </c>
      <c r="HM43" s="146">
        <f>SUMPRODUCT(('ＳＲＶ2023材料送付日程表 (report)'!$B$14:$B$108='SRI (2023)'!$V43)*('ＳＲＶ2023材料送付日程表 (report)'!$G$12:$BH$12='SRI (2023)'!HM$3)*('ＳＲＶ2023材料送付日程表 (report)'!$G$14:$BH$108))</f>
        <v>0</v>
      </c>
      <c r="HN43" s="146">
        <f>SUMPRODUCT(('ＳＲＶ2023材料送付日程表 (report)'!$B$14:$B$108='SRI (2023)'!$V43)*('ＳＲＶ2023材料送付日程表 (report)'!$G$12:$BH$12='SRI (2023)'!HN$3)*('ＳＲＶ2023材料送付日程表 (report)'!$G$14:$BH$108))</f>
        <v>0</v>
      </c>
      <c r="HO43" s="146">
        <f>SUMPRODUCT(('ＳＲＶ2023材料送付日程表 (report)'!$B$14:$B$108='SRI (2023)'!$V43)*('ＳＲＶ2023材料送付日程表 (report)'!$G$12:$BH$12='SRI (2023)'!HO$3)*('ＳＲＶ2023材料送付日程表 (report)'!$G$14:$BH$108))</f>
        <v>0</v>
      </c>
      <c r="HP43" s="146">
        <f>SUMPRODUCT(('ＳＲＶ2023材料送付日程表 (report)'!$B$14:$B$108='SRI (2023)'!$V43)*('ＳＲＶ2023材料送付日程表 (report)'!$G$12:$BH$12='SRI (2023)'!HP$3)*('ＳＲＶ2023材料送付日程表 (report)'!$G$14:$BH$108))</f>
        <v>0</v>
      </c>
      <c r="HQ43" s="146">
        <f>SUMPRODUCT(('ＳＲＶ2023材料送付日程表 (report)'!$B$14:$B$108='SRI (2023)'!$V43)*('ＳＲＶ2023材料送付日程表 (report)'!$G$12:$BH$12='SRI (2023)'!HQ$3)*('ＳＲＶ2023材料送付日程表 (report)'!$G$14:$BH$108))</f>
        <v>0</v>
      </c>
      <c r="HR43" s="146">
        <f>SUMPRODUCT(('ＳＲＶ2023材料送付日程表 (report)'!$B$14:$B$108='SRI (2023)'!$V43)*('ＳＲＶ2023材料送付日程表 (report)'!$G$12:$BH$12='SRI (2023)'!HR$3)*('ＳＲＶ2023材料送付日程表 (report)'!$G$14:$BH$108))</f>
        <v>0</v>
      </c>
      <c r="HS43" s="146">
        <f>SUMPRODUCT(('ＳＲＶ2023材料送付日程表 (report)'!$B$14:$B$108='SRI (2023)'!$V43)*('ＳＲＶ2023材料送付日程表 (report)'!$G$12:$BH$12='SRI (2023)'!HS$3)*('ＳＲＶ2023材料送付日程表 (report)'!$G$14:$BH$108))</f>
        <v>0</v>
      </c>
      <c r="HT43" s="146">
        <f>SUMPRODUCT(('ＳＲＶ2023材料送付日程表 (report)'!$B$14:$B$108='SRI (2023)'!$V43)*('ＳＲＶ2023材料送付日程表 (report)'!$G$12:$BH$12='SRI (2023)'!HT$3)*('ＳＲＶ2023材料送付日程表 (report)'!$G$14:$BH$108))</f>
        <v>0</v>
      </c>
      <c r="HU43" s="146">
        <f>SUMPRODUCT(('ＳＲＶ2023材料送付日程表 (report)'!$B$14:$B$108='SRI (2023)'!$V43)*('ＳＲＶ2023材料送付日程表 (report)'!$G$12:$BH$12='SRI (2023)'!HU$3)*('ＳＲＶ2023材料送付日程表 (report)'!$G$14:$BH$108))</f>
        <v>0</v>
      </c>
      <c r="HV43" s="146">
        <f>SUMPRODUCT(('ＳＲＶ2023材料送付日程表 (report)'!$B$14:$B$108='SRI (2023)'!$V43)*('ＳＲＶ2023材料送付日程表 (report)'!$G$12:$BH$12='SRI (2023)'!HV$3)*('ＳＲＶ2023材料送付日程表 (report)'!$G$14:$BH$108))</f>
        <v>0</v>
      </c>
      <c r="HW43" s="146">
        <f>SUMPRODUCT(('ＳＲＶ2023材料送付日程表 (report)'!$B$14:$B$108='SRI (2023)'!$V43)*('ＳＲＶ2023材料送付日程表 (report)'!$G$12:$BH$12='SRI (2023)'!HW$3)*('ＳＲＶ2023材料送付日程表 (report)'!$G$14:$BH$108))</f>
        <v>0</v>
      </c>
      <c r="HX43" s="146">
        <f>SUMPRODUCT(('ＳＲＶ2023材料送付日程表 (report)'!$B$14:$B$108='SRI (2023)'!$V43)*('ＳＲＶ2023材料送付日程表 (report)'!$G$12:$BH$12='SRI (2023)'!HX$3)*('ＳＲＶ2023材料送付日程表 (report)'!$G$14:$BH$108))</f>
        <v>0</v>
      </c>
      <c r="HY43" s="146">
        <f>SUMPRODUCT(('ＳＲＶ2023材料送付日程表 (report)'!$B$14:$B$108='SRI (2023)'!$V43)*('ＳＲＶ2023材料送付日程表 (report)'!$G$12:$BH$12='SRI (2023)'!HY$3)*('ＳＲＶ2023材料送付日程表 (report)'!$G$14:$BH$108))</f>
        <v>0</v>
      </c>
      <c r="HZ43" s="146">
        <f>SUMPRODUCT(('ＳＲＶ2023材料送付日程表 (report)'!$B$14:$B$108='SRI (2023)'!$V43)*('ＳＲＶ2023材料送付日程表 (report)'!$G$12:$BH$12='SRI (2023)'!HZ$3)*('ＳＲＶ2023材料送付日程表 (report)'!$G$14:$BH$108))</f>
        <v>0</v>
      </c>
      <c r="IA43" s="146">
        <f>SUMPRODUCT(('ＳＲＶ2023材料送付日程表 (report)'!$B$14:$B$108='SRI (2023)'!$V43)*('ＳＲＶ2023材料送付日程表 (report)'!$G$12:$BH$12='SRI (2023)'!IA$3)*('ＳＲＶ2023材料送付日程表 (report)'!$G$14:$BH$108))</f>
        <v>0</v>
      </c>
      <c r="IB43" s="146">
        <f>SUMPRODUCT(('ＳＲＶ2023材料送付日程表 (report)'!$B$14:$B$108='SRI (2023)'!$V43)*('ＳＲＶ2023材料送付日程表 (report)'!$G$12:$BH$12='SRI (2023)'!IB$3)*('ＳＲＶ2023材料送付日程表 (report)'!$G$14:$BH$108))</f>
        <v>0</v>
      </c>
      <c r="IC43" s="146">
        <f>SUMPRODUCT(('ＳＲＶ2023材料送付日程表 (report)'!$B$14:$B$108='SRI (2023)'!$V43)*('ＳＲＶ2023材料送付日程表 (report)'!$G$12:$BH$12='SRI (2023)'!IC$3)*('ＳＲＶ2023材料送付日程表 (report)'!$G$14:$BH$108))</f>
        <v>0</v>
      </c>
      <c r="ID43" s="146">
        <f>SUMPRODUCT(('ＳＲＶ2023材料送付日程表 (report)'!$B$14:$B$108='SRI (2023)'!$V43)*('ＳＲＶ2023材料送付日程表 (report)'!$G$12:$BH$12='SRI (2023)'!ID$3)*('ＳＲＶ2023材料送付日程表 (report)'!$G$14:$BH$108))</f>
        <v>0</v>
      </c>
      <c r="IE43" s="146">
        <f>SUMPRODUCT(('ＳＲＶ2023材料送付日程表 (report)'!$B$14:$B$108='SRI (2023)'!$V43)*('ＳＲＶ2023材料送付日程表 (report)'!$G$12:$BH$12='SRI (2023)'!IE$3)*('ＳＲＶ2023材料送付日程表 (report)'!$G$14:$BH$108))</f>
        <v>0</v>
      </c>
      <c r="IF43" s="146">
        <f>SUMPRODUCT(('ＳＲＶ2023材料送付日程表 (report)'!$B$14:$B$108='SRI (2023)'!$V43)*('ＳＲＶ2023材料送付日程表 (report)'!$G$12:$BH$12='SRI (2023)'!IF$3)*('ＳＲＶ2023材料送付日程表 (report)'!$G$14:$BH$108))</f>
        <v>0</v>
      </c>
      <c r="IG43" s="146">
        <f>SUMPRODUCT(('ＳＲＶ2023材料送付日程表 (report)'!$B$14:$B$108='SRI (2023)'!$V43)*('ＳＲＶ2023材料送付日程表 (report)'!$G$12:$BH$12='SRI (2023)'!IG$3)*('ＳＲＶ2023材料送付日程表 (report)'!$G$14:$BH$108))</f>
        <v>0</v>
      </c>
      <c r="IH43" s="146">
        <f>SUMPRODUCT(('ＳＲＶ2023材料送付日程表 (report)'!$B$14:$B$108='SRI (2023)'!$V43)*('ＳＲＶ2023材料送付日程表 (report)'!$G$12:$BH$12='SRI (2023)'!IH$3)*('ＳＲＶ2023材料送付日程表 (report)'!$G$14:$BH$108))</f>
        <v>0</v>
      </c>
      <c r="II43" s="146">
        <f>SUMPRODUCT(('ＳＲＶ2023材料送付日程表 (report)'!$B$14:$B$108='SRI (2023)'!$V43)*('ＳＲＶ2023材料送付日程表 (report)'!$G$12:$BH$12='SRI (2023)'!II$3)*('ＳＲＶ2023材料送付日程表 (report)'!$G$14:$BH$108))</f>
        <v>0</v>
      </c>
      <c r="IJ43" s="146">
        <f>SUMPRODUCT(('ＳＲＶ2023材料送付日程表 (report)'!$B$14:$B$108='SRI (2023)'!$V43)*('ＳＲＶ2023材料送付日程表 (report)'!$G$12:$BH$12='SRI (2023)'!IJ$3)*('ＳＲＶ2023材料送付日程表 (report)'!$G$14:$BH$108))</f>
        <v>0</v>
      </c>
      <c r="IK43" s="146">
        <f>SUMPRODUCT(('ＳＲＶ2023材料送付日程表 (report)'!$B$14:$B$108='SRI (2023)'!$V43)*('ＳＲＶ2023材料送付日程表 (report)'!$G$12:$BH$12='SRI (2023)'!IK$3)*('ＳＲＶ2023材料送付日程表 (report)'!$G$14:$BH$108))</f>
        <v>0</v>
      </c>
      <c r="IL43" s="146">
        <f>SUMPRODUCT(('ＳＲＶ2023材料送付日程表 (report)'!$B$14:$B$108='SRI (2023)'!$V43)*('ＳＲＶ2023材料送付日程表 (report)'!$G$12:$BH$12='SRI (2023)'!IL$3)*('ＳＲＶ2023材料送付日程表 (report)'!$G$14:$BH$108))</f>
        <v>0</v>
      </c>
      <c r="IM43" s="146">
        <f>SUMPRODUCT(('ＳＲＶ2023材料送付日程表 (report)'!$B$14:$B$108='SRI (2023)'!$V43)*('ＳＲＶ2023材料送付日程表 (report)'!$G$12:$BH$12='SRI (2023)'!IM$3)*('ＳＲＶ2023材料送付日程表 (report)'!$G$14:$BH$108))</f>
        <v>0</v>
      </c>
      <c r="IN43" s="146">
        <f>SUMPRODUCT(('ＳＲＶ2023材料送付日程表 (report)'!$B$14:$B$108='SRI (2023)'!$V43)*('ＳＲＶ2023材料送付日程表 (report)'!$G$12:$BH$12='SRI (2023)'!IN$3)*('ＳＲＶ2023材料送付日程表 (report)'!$G$14:$BH$108))</f>
        <v>0</v>
      </c>
      <c r="IO43" s="146">
        <f>SUMPRODUCT(('ＳＲＶ2023材料送付日程表 (report)'!$B$14:$B$108='SRI (2023)'!$V43)*('ＳＲＶ2023材料送付日程表 (report)'!$G$12:$BH$12='SRI (2023)'!IO$3)*('ＳＲＶ2023材料送付日程表 (report)'!$G$14:$BH$108))</f>
        <v>0</v>
      </c>
      <c r="IP43" s="146">
        <f>SUMPRODUCT(('ＳＲＶ2023材料送付日程表 (report)'!$B$14:$B$108='SRI (2023)'!$V43)*('ＳＲＶ2023材料送付日程表 (report)'!$G$12:$BH$12='SRI (2023)'!IP$3)*('ＳＲＶ2023材料送付日程表 (report)'!$G$14:$BH$108))</f>
        <v>0</v>
      </c>
      <c r="IQ43" s="146">
        <f>SUMPRODUCT(('ＳＲＶ2023材料送付日程表 (report)'!$B$14:$B$108='SRI (2023)'!$V43)*('ＳＲＶ2023材料送付日程表 (report)'!$G$12:$BH$12='SRI (2023)'!IQ$3)*('ＳＲＶ2023材料送付日程表 (report)'!$G$14:$BH$108))</f>
        <v>0</v>
      </c>
      <c r="IR43" s="146">
        <f>SUMPRODUCT(('ＳＲＶ2023材料送付日程表 (report)'!$B$14:$B$108='SRI (2023)'!$V43)*('ＳＲＶ2023材料送付日程表 (report)'!$G$12:$BH$12='SRI (2023)'!IR$3)*('ＳＲＶ2023材料送付日程表 (report)'!$G$14:$BH$108))</f>
        <v>0</v>
      </c>
      <c r="IS43" s="146">
        <f>SUMPRODUCT(('ＳＲＶ2023材料送付日程表 (report)'!$B$14:$B$108='SRI (2023)'!$V43)*('ＳＲＶ2023材料送付日程表 (report)'!$G$12:$BH$12='SRI (2023)'!IS$3)*('ＳＲＶ2023材料送付日程表 (report)'!$G$14:$BH$108))</f>
        <v>0</v>
      </c>
      <c r="IT43" s="146">
        <f>SUMPRODUCT(('ＳＲＶ2023材料送付日程表 (report)'!$B$14:$B$108='SRI (2023)'!$V43)*('ＳＲＶ2023材料送付日程表 (report)'!$G$12:$BH$12='SRI (2023)'!IT$3)*('ＳＲＶ2023材料送付日程表 (report)'!$G$14:$BH$108))</f>
        <v>0</v>
      </c>
      <c r="IU43" s="146">
        <f>SUMPRODUCT(('ＳＲＶ2023材料送付日程表 (report)'!$B$14:$B$108='SRI (2023)'!$V43)*('ＳＲＶ2023材料送付日程表 (report)'!$G$12:$BH$12='SRI (2023)'!IU$3)*('ＳＲＶ2023材料送付日程表 (report)'!$G$14:$BH$108))</f>
        <v>0</v>
      </c>
      <c r="IV43" s="146">
        <f>SUMPRODUCT(('ＳＲＶ2023材料送付日程表 (report)'!$B$14:$B$108='SRI (2023)'!$V43)*('ＳＲＶ2023材料送付日程表 (report)'!$G$12:$BH$12='SRI (2023)'!IV$3)*('ＳＲＶ2023材料送付日程表 (report)'!$G$14:$BH$108))</f>
        <v>0</v>
      </c>
      <c r="IW43" s="146">
        <f>SUMPRODUCT(('ＳＲＶ2023材料送付日程表 (report)'!$B$14:$B$108='SRI (2023)'!$V43)*('ＳＲＶ2023材料送付日程表 (report)'!$G$12:$BH$12='SRI (2023)'!IW$3)*('ＳＲＶ2023材料送付日程表 (report)'!$G$14:$BH$108))</f>
        <v>0</v>
      </c>
      <c r="IX43" s="146">
        <f>SUMPRODUCT(('ＳＲＶ2023材料送付日程表 (report)'!$B$14:$B$108='SRI (2023)'!$V43)*('ＳＲＶ2023材料送付日程表 (report)'!$G$12:$BH$12='SRI (2023)'!IX$3)*('ＳＲＶ2023材料送付日程表 (report)'!$G$14:$BH$108))</f>
        <v>0</v>
      </c>
      <c r="IY43" s="146">
        <f>SUMPRODUCT(('ＳＲＶ2023材料送付日程表 (report)'!$B$14:$B$108='SRI (2023)'!$V43)*('ＳＲＶ2023材料送付日程表 (report)'!$G$12:$BH$12='SRI (2023)'!IY$3)*('ＳＲＶ2023材料送付日程表 (report)'!$G$14:$BH$108))</f>
        <v>0</v>
      </c>
      <c r="IZ43" s="146">
        <f>SUMPRODUCT(('ＳＲＶ2023材料送付日程表 (report)'!$B$14:$B$108='SRI (2023)'!$V43)*('ＳＲＶ2023材料送付日程表 (report)'!$G$12:$BH$12='SRI (2023)'!IZ$3)*('ＳＲＶ2023材料送付日程表 (report)'!$G$14:$BH$108))</f>
        <v>0</v>
      </c>
      <c r="JA43" s="146">
        <f>SUMPRODUCT(('ＳＲＶ2023材料送付日程表 (report)'!$B$14:$B$108='SRI (2023)'!$V43)*('ＳＲＶ2023材料送付日程表 (report)'!$G$12:$BH$12='SRI (2023)'!JA$3)*('ＳＲＶ2023材料送付日程表 (report)'!$G$14:$BH$108))</f>
        <v>0</v>
      </c>
      <c r="JB43" s="146">
        <f>SUMPRODUCT(('ＳＲＶ2023材料送付日程表 (report)'!$B$14:$B$108='SRI (2023)'!$V43)*('ＳＲＶ2023材料送付日程表 (report)'!$G$12:$BH$12='SRI (2023)'!JB$3)*('ＳＲＶ2023材料送付日程表 (report)'!$G$14:$BH$108))</f>
        <v>0</v>
      </c>
      <c r="JC43" s="146">
        <f>SUMPRODUCT(('ＳＲＶ2023材料送付日程表 (report)'!$B$14:$B$108='SRI (2023)'!$V43)*('ＳＲＶ2023材料送付日程表 (report)'!$G$12:$BH$12='SRI (2023)'!JC$3)*('ＳＲＶ2023材料送付日程表 (report)'!$G$14:$BH$108))</f>
        <v>0</v>
      </c>
      <c r="JD43" s="146">
        <f>SUMPRODUCT(('ＳＲＶ2023材料送付日程表 (report)'!$B$14:$B$108='SRI (2023)'!$V43)*('ＳＲＶ2023材料送付日程表 (report)'!$G$12:$BH$12='SRI (2023)'!JD$3)*('ＳＲＶ2023材料送付日程表 (report)'!$G$14:$BH$108))</f>
        <v>0</v>
      </c>
      <c r="JE43" s="146">
        <f>SUMPRODUCT(('ＳＲＶ2023材料送付日程表 (report)'!$B$14:$B$108='SRI (2023)'!$V43)*('ＳＲＶ2023材料送付日程表 (report)'!$G$12:$BH$12='SRI (2023)'!JE$3)*('ＳＲＶ2023材料送付日程表 (report)'!$G$14:$BH$108))</f>
        <v>0</v>
      </c>
      <c r="JF43" s="146">
        <f>SUMPRODUCT(('ＳＲＶ2023材料送付日程表 (report)'!$B$14:$B$108='SRI (2023)'!$V43)*('ＳＲＶ2023材料送付日程表 (report)'!$G$12:$BH$12='SRI (2023)'!JF$3)*('ＳＲＶ2023材料送付日程表 (report)'!$G$14:$BH$108))</f>
        <v>0</v>
      </c>
      <c r="JG43" s="146">
        <f>SUMPRODUCT(('ＳＲＶ2023材料送付日程表 (report)'!$B$14:$B$108='SRI (2023)'!$V43)*('ＳＲＶ2023材料送付日程表 (report)'!$G$12:$BH$12='SRI (2023)'!JG$3)*('ＳＲＶ2023材料送付日程表 (report)'!$G$14:$BH$108))</f>
        <v>0</v>
      </c>
      <c r="JH43" s="146">
        <f>SUMPRODUCT(('ＳＲＶ2023材料送付日程表 (report)'!$B$14:$B$108='SRI (2023)'!$V43)*('ＳＲＶ2023材料送付日程表 (report)'!$G$12:$BH$12='SRI (2023)'!JH$3)*('ＳＲＶ2023材料送付日程表 (report)'!$G$14:$BH$108))</f>
        <v>0</v>
      </c>
      <c r="JI43" s="146">
        <f>SUMPRODUCT(('ＳＲＶ2023材料送付日程表 (report)'!$B$14:$B$108='SRI (2023)'!$V43)*('ＳＲＶ2023材料送付日程表 (report)'!$G$12:$BH$12='SRI (2023)'!JI$3)*('ＳＲＶ2023材料送付日程表 (report)'!$G$14:$BH$108))</f>
        <v>0</v>
      </c>
      <c r="JJ43" s="146">
        <f>SUMPRODUCT(('ＳＲＶ2023材料送付日程表 (report)'!$B$14:$B$108='SRI (2023)'!$V43)*('ＳＲＶ2023材料送付日程表 (report)'!$G$12:$BH$12='SRI (2023)'!JJ$3)*('ＳＲＶ2023材料送付日程表 (report)'!$G$14:$BH$108))</f>
        <v>0</v>
      </c>
      <c r="JK43" s="146">
        <f>SUMPRODUCT(('ＳＲＶ2023材料送付日程表 (report)'!$B$14:$B$108='SRI (2023)'!$V43)*('ＳＲＶ2023材料送付日程表 (report)'!$G$12:$BH$12='SRI (2023)'!JK$3)*('ＳＲＶ2023材料送付日程表 (report)'!$G$14:$BH$108))</f>
        <v>0</v>
      </c>
      <c r="JL43" s="146">
        <f>SUMPRODUCT(('ＳＲＶ2023材料送付日程表 (report)'!$B$14:$B$108='SRI (2023)'!$V43)*('ＳＲＶ2023材料送付日程表 (report)'!$G$12:$BH$12='SRI (2023)'!JL$3)*('ＳＲＶ2023材料送付日程表 (report)'!$G$14:$BH$108))</f>
        <v>0</v>
      </c>
      <c r="JM43" s="146">
        <f>SUMPRODUCT(('ＳＲＶ2023材料送付日程表 (report)'!$B$14:$B$108='SRI (2023)'!$V43)*('ＳＲＶ2023材料送付日程表 (report)'!$G$12:$BH$12='SRI (2023)'!JM$3)*('ＳＲＶ2023材料送付日程表 (report)'!$G$14:$BH$108))</f>
        <v>0</v>
      </c>
      <c r="JN43" s="146">
        <f>SUMPRODUCT(('ＳＲＶ2023材料送付日程表 (report)'!$B$14:$B$108='SRI (2023)'!$V43)*('ＳＲＶ2023材料送付日程表 (report)'!$G$12:$BH$12='SRI (2023)'!JN$3)*('ＳＲＶ2023材料送付日程表 (report)'!$G$14:$BH$108))</f>
        <v>0</v>
      </c>
      <c r="JO43" s="146">
        <f>SUMPRODUCT(('ＳＲＶ2023材料送付日程表 (report)'!$B$14:$B$108='SRI (2023)'!$V43)*('ＳＲＶ2023材料送付日程表 (report)'!$G$12:$BH$12='SRI (2023)'!JO$3)*('ＳＲＶ2023材料送付日程表 (report)'!$G$14:$BH$108))</f>
        <v>0</v>
      </c>
      <c r="JP43" s="146">
        <f>SUMPRODUCT(('ＳＲＶ2023材料送付日程表 (report)'!$B$14:$B$108='SRI (2023)'!$V43)*('ＳＲＶ2023材料送付日程表 (report)'!$G$12:$BH$12='SRI (2023)'!JP$3)*('ＳＲＶ2023材料送付日程表 (report)'!$G$14:$BH$108))</f>
        <v>0</v>
      </c>
      <c r="JQ43" s="146">
        <f>SUMPRODUCT(('ＳＲＶ2023材料送付日程表 (report)'!$B$14:$B$108='SRI (2023)'!$V43)*('ＳＲＶ2023材料送付日程表 (report)'!$G$12:$BH$12='SRI (2023)'!JQ$3)*('ＳＲＶ2023材料送付日程表 (report)'!$G$14:$BH$108))</f>
        <v>0</v>
      </c>
      <c r="JR43" s="146">
        <f>SUMPRODUCT(('ＳＲＶ2023材料送付日程表 (report)'!$B$14:$B$108='SRI (2023)'!$V43)*('ＳＲＶ2023材料送付日程表 (report)'!$G$12:$BH$12='SRI (2023)'!JR$3)*('ＳＲＶ2023材料送付日程表 (report)'!$G$14:$BH$108))</f>
        <v>0</v>
      </c>
      <c r="JS43" s="146">
        <f>SUMPRODUCT(('ＳＲＶ2023材料送付日程表 (report)'!$B$14:$B$108='SRI (2023)'!$V43)*('ＳＲＶ2023材料送付日程表 (report)'!$G$12:$BH$12='SRI (2023)'!JS$3)*('ＳＲＶ2023材料送付日程表 (report)'!$G$14:$BH$108))</f>
        <v>0</v>
      </c>
      <c r="JT43" s="146">
        <f>SUMPRODUCT(('ＳＲＶ2023材料送付日程表 (report)'!$B$14:$B$108='SRI (2023)'!$V43)*('ＳＲＶ2023材料送付日程表 (report)'!$G$12:$BH$12='SRI (2023)'!JT$3)*('ＳＲＶ2023材料送付日程表 (report)'!$G$14:$BH$108))</f>
        <v>0</v>
      </c>
      <c r="JU43" s="146">
        <f>SUMPRODUCT(('ＳＲＶ2023材料送付日程表 (report)'!$B$14:$B$108='SRI (2023)'!$V43)*('ＳＲＶ2023材料送付日程表 (report)'!$G$12:$BH$12='SRI (2023)'!JU$3)*('ＳＲＶ2023材料送付日程表 (report)'!$G$14:$BH$108))</f>
        <v>0</v>
      </c>
      <c r="JV43" s="146">
        <f>SUMPRODUCT(('ＳＲＶ2023材料送付日程表 (report)'!$B$14:$B$108='SRI (2023)'!$V43)*('ＳＲＶ2023材料送付日程表 (report)'!$G$12:$BH$12='SRI (2023)'!JV$3)*('ＳＲＶ2023材料送付日程表 (report)'!$G$14:$BH$108))</f>
        <v>0</v>
      </c>
      <c r="JW43" s="146">
        <f>SUMPRODUCT(('ＳＲＶ2023材料送付日程表 (report)'!$B$14:$B$108='SRI (2023)'!$V43)*('ＳＲＶ2023材料送付日程表 (report)'!$G$12:$BH$12='SRI (2023)'!JW$3)*('ＳＲＶ2023材料送付日程表 (report)'!$G$14:$BH$108))</f>
        <v>0</v>
      </c>
      <c r="JX43" s="146">
        <f>SUMPRODUCT(('ＳＲＶ2023材料送付日程表 (report)'!$B$14:$B$108='SRI (2023)'!$V43)*('ＳＲＶ2023材料送付日程表 (report)'!$G$12:$BH$12='SRI (2023)'!JX$3)*('ＳＲＶ2023材料送付日程表 (report)'!$G$14:$BH$108))</f>
        <v>0</v>
      </c>
      <c r="JY43" s="146">
        <f>SUMPRODUCT(('ＳＲＶ2023材料送付日程表 (report)'!$B$14:$B$108='SRI (2023)'!$V43)*('ＳＲＶ2023材料送付日程表 (report)'!$G$12:$BH$12='SRI (2023)'!JY$3)*('ＳＲＶ2023材料送付日程表 (report)'!$G$14:$BH$108))</f>
        <v>0</v>
      </c>
      <c r="JZ43" s="146">
        <f>SUMPRODUCT(('ＳＲＶ2023材料送付日程表 (report)'!$B$14:$B$108='SRI (2023)'!$V43)*('ＳＲＶ2023材料送付日程表 (report)'!$G$12:$BH$12='SRI (2023)'!JZ$3)*('ＳＲＶ2023材料送付日程表 (report)'!$G$14:$BH$108))</f>
        <v>0</v>
      </c>
      <c r="KA43" s="146">
        <f>SUMPRODUCT(('ＳＲＶ2023材料送付日程表 (report)'!$B$14:$B$108='SRI (2023)'!$V43)*('ＳＲＶ2023材料送付日程表 (report)'!$G$12:$BH$12='SRI (2023)'!KA$3)*('ＳＲＶ2023材料送付日程表 (report)'!$G$14:$BH$108))</f>
        <v>0</v>
      </c>
      <c r="KB43" s="146">
        <f>SUMPRODUCT(('ＳＲＶ2023材料送付日程表 (report)'!$B$14:$B$108='SRI (2023)'!$V43)*('ＳＲＶ2023材料送付日程表 (report)'!$G$12:$BH$12='SRI (2023)'!KB$3)*('ＳＲＶ2023材料送付日程表 (report)'!$G$14:$BH$108))</f>
        <v>0</v>
      </c>
      <c r="KC43" s="146">
        <f>SUMPRODUCT(('ＳＲＶ2023材料送付日程表 (report)'!$B$14:$B$108='SRI (2023)'!$V43)*('ＳＲＶ2023材料送付日程表 (report)'!$G$12:$BH$12='SRI (2023)'!KC$3)*('ＳＲＶ2023材料送付日程表 (report)'!$G$14:$BH$108))</f>
        <v>0</v>
      </c>
      <c r="KD43" s="146">
        <f>SUMPRODUCT(('ＳＲＶ2023材料送付日程表 (report)'!$B$14:$B$108='SRI (2023)'!$V43)*('ＳＲＶ2023材料送付日程表 (report)'!$G$12:$BH$12='SRI (2023)'!KD$3)*('ＳＲＶ2023材料送付日程表 (report)'!$G$14:$BH$108))</f>
        <v>0</v>
      </c>
      <c r="KE43" s="146">
        <f>SUMPRODUCT(('ＳＲＶ2023材料送付日程表 (report)'!$B$14:$B$108='SRI (2023)'!$V43)*('ＳＲＶ2023材料送付日程表 (report)'!$G$12:$BH$12='SRI (2023)'!KE$3)*('ＳＲＶ2023材料送付日程表 (report)'!$G$14:$BH$108))</f>
        <v>0</v>
      </c>
      <c r="KF43" s="146">
        <f>SUMPRODUCT(('ＳＲＶ2023材料送付日程表 (report)'!$B$14:$B$108='SRI (2023)'!$V43)*('ＳＲＶ2023材料送付日程表 (report)'!$G$12:$BH$12='SRI (2023)'!KF$3)*('ＳＲＶ2023材料送付日程表 (report)'!$G$14:$BH$108))</f>
        <v>0</v>
      </c>
      <c r="KG43" s="146">
        <f>SUMPRODUCT(('ＳＲＶ2023材料送付日程表 (report)'!$B$14:$B$108='SRI (2023)'!$V43)*('ＳＲＶ2023材料送付日程表 (report)'!$G$12:$BH$12='SRI (2023)'!KG$3)*('ＳＲＶ2023材料送付日程表 (report)'!$G$14:$BH$108))</f>
        <v>0</v>
      </c>
      <c r="KH43" s="146">
        <f>SUMPRODUCT(('ＳＲＶ2023材料送付日程表 (report)'!$B$14:$B$108='SRI (2023)'!$V43)*('ＳＲＶ2023材料送付日程表 (report)'!$G$12:$BH$12='SRI (2023)'!KH$3)*('ＳＲＶ2023材料送付日程表 (report)'!$G$14:$BH$108))</f>
        <v>0</v>
      </c>
      <c r="KI43" s="146">
        <f>SUMPRODUCT(('ＳＲＶ2023材料送付日程表 (report)'!$B$14:$B$108='SRI (2023)'!$V43)*('ＳＲＶ2023材料送付日程表 (report)'!$G$12:$BH$12='SRI (2023)'!KI$3)*('ＳＲＶ2023材料送付日程表 (report)'!$G$14:$BH$108))</f>
        <v>0</v>
      </c>
      <c r="KJ43" s="146">
        <f>SUMPRODUCT(('ＳＲＶ2023材料送付日程表 (report)'!$B$14:$B$108='SRI (2023)'!$V43)*('ＳＲＶ2023材料送付日程表 (report)'!$G$12:$BH$12='SRI (2023)'!KJ$3)*('ＳＲＶ2023材料送付日程表 (report)'!$G$14:$BH$108))</f>
        <v>0</v>
      </c>
      <c r="KK43" s="146">
        <f>SUMPRODUCT(('ＳＲＶ2023材料送付日程表 (report)'!$B$14:$B$108='SRI (2023)'!$V43)*('ＳＲＶ2023材料送付日程表 (report)'!$G$12:$BH$12='SRI (2023)'!KK$3)*('ＳＲＶ2023材料送付日程表 (report)'!$G$14:$BH$108))</f>
        <v>0</v>
      </c>
      <c r="KL43" s="146">
        <f>SUMPRODUCT(('ＳＲＶ2023材料送付日程表 (report)'!$B$14:$B$108='SRI (2023)'!$V43)*('ＳＲＶ2023材料送付日程表 (report)'!$G$12:$BH$12='SRI (2023)'!KL$3)*('ＳＲＶ2023材料送付日程表 (report)'!$G$14:$BH$108))</f>
        <v>0</v>
      </c>
      <c r="KM43" s="146">
        <f>SUMPRODUCT(('ＳＲＶ2023材料送付日程表 (report)'!$B$14:$B$108='SRI (2023)'!$V43)*('ＳＲＶ2023材料送付日程表 (report)'!$G$12:$BH$12='SRI (2023)'!KM$3)*('ＳＲＶ2023材料送付日程表 (report)'!$G$14:$BH$108))</f>
        <v>0</v>
      </c>
      <c r="KN43" s="146">
        <f>SUMPRODUCT(('ＳＲＶ2023材料送付日程表 (report)'!$B$14:$B$108='SRI (2023)'!$V43)*('ＳＲＶ2023材料送付日程表 (report)'!$G$12:$BH$12='SRI (2023)'!KN$3)*('ＳＲＶ2023材料送付日程表 (report)'!$G$14:$BH$108))</f>
        <v>0</v>
      </c>
      <c r="KO43" s="146">
        <f>SUMPRODUCT(('ＳＲＶ2023材料送付日程表 (report)'!$B$14:$B$108='SRI (2023)'!$V43)*('ＳＲＶ2023材料送付日程表 (report)'!$G$12:$BH$12='SRI (2023)'!KO$3)*('ＳＲＶ2023材料送付日程表 (report)'!$G$14:$BH$108))</f>
        <v>0</v>
      </c>
      <c r="KP43" s="146">
        <f>SUMPRODUCT(('ＳＲＶ2023材料送付日程表 (report)'!$B$14:$B$108='SRI (2023)'!$V43)*('ＳＲＶ2023材料送付日程表 (report)'!$G$12:$BH$12='SRI (2023)'!KP$3)*('ＳＲＶ2023材料送付日程表 (report)'!$G$14:$BH$108))</f>
        <v>0</v>
      </c>
      <c r="KQ43" s="146">
        <f>SUMPRODUCT(('ＳＲＶ2023材料送付日程表 (report)'!$B$14:$B$108='SRI (2023)'!$V43)*('ＳＲＶ2023材料送付日程表 (report)'!$G$12:$BH$12='SRI (2023)'!KQ$3)*('ＳＲＶ2023材料送付日程表 (report)'!$G$14:$BH$108))</f>
        <v>0</v>
      </c>
      <c r="KR43" s="146">
        <f>SUMPRODUCT(('ＳＲＶ2023材料送付日程表 (report)'!$B$14:$B$108='SRI (2023)'!$V43)*('ＳＲＶ2023材料送付日程表 (report)'!$G$12:$BH$12='SRI (2023)'!KR$3)*('ＳＲＶ2023材料送付日程表 (report)'!$G$14:$BH$108))</f>
        <v>0</v>
      </c>
      <c r="KS43" s="146">
        <f>SUMPRODUCT(('ＳＲＶ2023材料送付日程表 (report)'!$B$14:$B$108='SRI (2023)'!$V43)*('ＳＲＶ2023材料送付日程表 (report)'!$G$12:$BH$12='SRI (2023)'!KS$3)*('ＳＲＶ2023材料送付日程表 (report)'!$G$14:$BH$108))</f>
        <v>0</v>
      </c>
      <c r="KT43" s="146">
        <f>SUMPRODUCT(('ＳＲＶ2023材料送付日程表 (report)'!$B$14:$B$108='SRI (2023)'!$V43)*('ＳＲＶ2023材料送付日程表 (report)'!$G$12:$BH$12='SRI (2023)'!KT$3)*('ＳＲＶ2023材料送付日程表 (report)'!$G$14:$BH$108))</f>
        <v>0</v>
      </c>
      <c r="KU43" s="146">
        <f>SUMPRODUCT(('ＳＲＶ2023材料送付日程表 (report)'!$B$14:$B$108='SRI (2023)'!$V43)*('ＳＲＶ2023材料送付日程表 (report)'!$G$12:$BH$12='SRI (2023)'!KU$3)*('ＳＲＶ2023材料送付日程表 (report)'!$G$14:$BH$108))</f>
        <v>0</v>
      </c>
      <c r="KV43" s="146">
        <f>SUMPRODUCT(('ＳＲＶ2023材料送付日程表 (report)'!$B$14:$B$108='SRI (2023)'!$V43)*('ＳＲＶ2023材料送付日程表 (report)'!$G$12:$BH$12='SRI (2023)'!KV$3)*('ＳＲＶ2023材料送付日程表 (report)'!$G$14:$BH$108))</f>
        <v>0</v>
      </c>
      <c r="KW43" s="146">
        <f>SUMPRODUCT(('ＳＲＶ2023材料送付日程表 (report)'!$B$14:$B$108='SRI (2023)'!$V43)*('ＳＲＶ2023材料送付日程表 (report)'!$G$12:$BH$12='SRI (2023)'!KW$3)*('ＳＲＶ2023材料送付日程表 (report)'!$G$14:$BH$108))</f>
        <v>0</v>
      </c>
      <c r="KX43" s="146">
        <f>SUMPRODUCT(('ＳＲＶ2023材料送付日程表 (report)'!$B$14:$B$108='SRI (2023)'!$V43)*('ＳＲＶ2023材料送付日程表 (report)'!$G$12:$BH$12='SRI (2023)'!KX$3)*('ＳＲＶ2023材料送付日程表 (report)'!$G$14:$BH$108))</f>
        <v>0</v>
      </c>
      <c r="KY43" s="146">
        <f>SUMPRODUCT(('ＳＲＶ2023材料送付日程表 (report)'!$B$14:$B$108='SRI (2023)'!$V43)*('ＳＲＶ2023材料送付日程表 (report)'!$G$12:$BH$12='SRI (2023)'!KY$3)*('ＳＲＶ2023材料送付日程表 (report)'!$G$14:$BH$108))</f>
        <v>0</v>
      </c>
      <c r="KZ43" s="146">
        <f>SUMPRODUCT(('ＳＲＶ2023材料送付日程表 (report)'!$B$14:$B$108='SRI (2023)'!$V43)*('ＳＲＶ2023材料送付日程表 (report)'!$G$12:$BH$12='SRI (2023)'!KZ$3)*('ＳＲＶ2023材料送付日程表 (report)'!$G$14:$BH$108))</f>
        <v>0</v>
      </c>
      <c r="LA43" s="146">
        <f>SUMPRODUCT(('ＳＲＶ2023材料送付日程表 (report)'!$B$14:$B$108='SRI (2023)'!$V43)*('ＳＲＶ2023材料送付日程表 (report)'!$G$12:$BH$12='SRI (2023)'!LA$3)*('ＳＲＶ2023材料送付日程表 (report)'!$G$14:$BH$108))</f>
        <v>0</v>
      </c>
      <c r="LB43" s="146">
        <f>SUMPRODUCT(('ＳＲＶ2023材料送付日程表 (report)'!$B$14:$B$108='SRI (2023)'!$V43)*('ＳＲＶ2023材料送付日程表 (report)'!$G$12:$BH$12='SRI (2023)'!LB$3)*('ＳＲＶ2023材料送付日程表 (report)'!$G$14:$BH$108))</f>
        <v>0</v>
      </c>
      <c r="LC43" s="146">
        <f>SUMPRODUCT(('ＳＲＶ2023材料送付日程表 (report)'!$B$14:$B$108='SRI (2023)'!$V43)*('ＳＲＶ2023材料送付日程表 (report)'!$G$12:$BH$12='SRI (2023)'!LC$3)*('ＳＲＶ2023材料送付日程表 (report)'!$G$14:$BH$108))</f>
        <v>0</v>
      </c>
      <c r="LD43" s="146">
        <f>SUMPRODUCT(('ＳＲＶ2023材料送付日程表 (report)'!$B$14:$B$108='SRI (2023)'!$V43)*('ＳＲＶ2023材料送付日程表 (report)'!$G$12:$BH$12='SRI (2023)'!LD$3)*('ＳＲＶ2023材料送付日程表 (report)'!$G$14:$BH$108))</f>
        <v>0</v>
      </c>
      <c r="LE43" s="146">
        <f>SUMPRODUCT(('ＳＲＶ2023材料送付日程表 (report)'!$B$14:$B$108='SRI (2023)'!$V43)*('ＳＲＶ2023材料送付日程表 (report)'!$G$12:$BH$12='SRI (2023)'!LE$3)*('ＳＲＶ2023材料送付日程表 (report)'!$G$14:$BH$108))</f>
        <v>0</v>
      </c>
      <c r="LF43" s="146">
        <f>SUMPRODUCT(('ＳＲＶ2023材料送付日程表 (report)'!$B$14:$B$108='SRI (2023)'!$V43)*('ＳＲＶ2023材料送付日程表 (report)'!$G$12:$BH$12='SRI (2023)'!LF$3)*('ＳＲＶ2023材料送付日程表 (report)'!$G$14:$BH$108))</f>
        <v>0</v>
      </c>
      <c r="LG43" s="146">
        <f>SUMPRODUCT(('ＳＲＶ2023材料送付日程表 (report)'!$B$14:$B$108='SRI (2023)'!$V43)*('ＳＲＶ2023材料送付日程表 (report)'!$G$12:$BH$12='SRI (2023)'!LG$3)*('ＳＲＶ2023材料送付日程表 (report)'!$G$14:$BH$108))</f>
        <v>0</v>
      </c>
      <c r="LH43" s="146">
        <f>SUMPRODUCT(('ＳＲＶ2023材料送付日程表 (report)'!$B$14:$B$108='SRI (2023)'!$V43)*('ＳＲＶ2023材料送付日程表 (report)'!$G$12:$BH$12='SRI (2023)'!LH$3)*('ＳＲＶ2023材料送付日程表 (report)'!$G$14:$BH$108))</f>
        <v>0</v>
      </c>
      <c r="LI43" s="146">
        <f>SUMPRODUCT(('ＳＲＶ2023材料送付日程表 (report)'!$B$14:$B$108='SRI (2023)'!$V43)*('ＳＲＶ2023材料送付日程表 (report)'!$G$12:$BH$12='SRI (2023)'!LI$3)*('ＳＲＶ2023材料送付日程表 (report)'!$G$14:$BH$108))</f>
        <v>0</v>
      </c>
      <c r="LJ43" s="146">
        <f>SUMPRODUCT(('ＳＲＶ2023材料送付日程表 (report)'!$B$14:$B$108='SRI (2023)'!$V43)*('ＳＲＶ2023材料送付日程表 (report)'!$G$12:$BH$12='SRI (2023)'!LJ$3)*('ＳＲＶ2023材料送付日程表 (report)'!$G$14:$BH$108))</f>
        <v>0</v>
      </c>
      <c r="LK43" s="146">
        <f>SUMPRODUCT(('ＳＲＶ2023材料送付日程表 (report)'!$B$14:$B$108='SRI (2023)'!$V43)*('ＳＲＶ2023材料送付日程表 (report)'!$G$12:$BH$12='SRI (2023)'!LK$3)*('ＳＲＶ2023材料送付日程表 (report)'!$G$14:$BH$108))</f>
        <v>0</v>
      </c>
      <c r="LL43" s="146">
        <f>SUMPRODUCT(('ＳＲＶ2023材料送付日程表 (report)'!$B$14:$B$108='SRI (2023)'!$V43)*('ＳＲＶ2023材料送付日程表 (report)'!$G$12:$BH$12='SRI (2023)'!LL$3)*('ＳＲＶ2023材料送付日程表 (report)'!$G$14:$BH$108))</f>
        <v>0</v>
      </c>
      <c r="LM43" s="146">
        <f>SUMPRODUCT(('ＳＲＶ2023材料送付日程表 (report)'!$B$14:$B$108='SRI (2023)'!$V43)*('ＳＲＶ2023材料送付日程表 (report)'!$G$12:$BH$12='SRI (2023)'!LM$3)*('ＳＲＶ2023材料送付日程表 (report)'!$G$14:$BH$108))</f>
        <v>0</v>
      </c>
      <c r="LN43" s="146">
        <f>SUMPRODUCT(('ＳＲＶ2023材料送付日程表 (report)'!$B$14:$B$108='SRI (2023)'!$V43)*('ＳＲＶ2023材料送付日程表 (report)'!$G$12:$BH$12='SRI (2023)'!LN$3)*('ＳＲＶ2023材料送付日程表 (report)'!$G$14:$BH$108))</f>
        <v>0</v>
      </c>
      <c r="LO43" s="146">
        <f>SUMPRODUCT(('ＳＲＶ2023材料送付日程表 (report)'!$B$14:$B$108='SRI (2023)'!$V43)*('ＳＲＶ2023材料送付日程表 (report)'!$G$12:$BH$12='SRI (2023)'!LO$3)*('ＳＲＶ2023材料送付日程表 (report)'!$G$14:$BH$108))</f>
        <v>0</v>
      </c>
      <c r="LP43" s="146">
        <f>SUMPRODUCT(('ＳＲＶ2023材料送付日程表 (report)'!$B$14:$B$108='SRI (2023)'!$V43)*('ＳＲＶ2023材料送付日程表 (report)'!$G$12:$BH$12='SRI (2023)'!LP$3)*('ＳＲＶ2023材料送付日程表 (report)'!$G$14:$BH$108))</f>
        <v>0</v>
      </c>
      <c r="LQ43" s="146">
        <f>SUMPRODUCT(('ＳＲＶ2023材料送付日程表 (report)'!$B$14:$B$108='SRI (2023)'!$V43)*('ＳＲＶ2023材料送付日程表 (report)'!$G$12:$BH$12='SRI (2023)'!LQ$3)*('ＳＲＶ2023材料送付日程表 (report)'!$G$14:$BH$108))</f>
        <v>0</v>
      </c>
      <c r="LR43" s="146">
        <f>SUMPRODUCT(('ＳＲＶ2023材料送付日程表 (report)'!$B$14:$B$108='SRI (2023)'!$V43)*('ＳＲＶ2023材料送付日程表 (report)'!$G$12:$BH$12='SRI (2023)'!LR$3)*('ＳＲＶ2023材料送付日程表 (report)'!$G$14:$BH$108))</f>
        <v>0</v>
      </c>
      <c r="LS43" s="146">
        <f>SUMPRODUCT(('ＳＲＶ2023材料送付日程表 (report)'!$B$14:$B$108='SRI (2023)'!$V43)*('ＳＲＶ2023材料送付日程表 (report)'!$G$12:$BH$12='SRI (2023)'!LS$3)*('ＳＲＶ2023材料送付日程表 (report)'!$G$14:$BH$108))</f>
        <v>0</v>
      </c>
      <c r="LT43" s="146">
        <f>SUMPRODUCT(('ＳＲＶ2023材料送付日程表 (report)'!$B$14:$B$108='SRI (2023)'!$V43)*('ＳＲＶ2023材料送付日程表 (report)'!$G$12:$BH$12='SRI (2023)'!LT$3)*('ＳＲＶ2023材料送付日程表 (report)'!$G$14:$BH$108))</f>
        <v>0</v>
      </c>
      <c r="LU43" s="146">
        <f>SUMPRODUCT(('ＳＲＶ2023材料送付日程表 (report)'!$B$14:$B$108='SRI (2023)'!$V43)*('ＳＲＶ2023材料送付日程表 (report)'!$G$12:$BH$12='SRI (2023)'!LU$3)*('ＳＲＶ2023材料送付日程表 (report)'!$G$14:$BH$108))</f>
        <v>0</v>
      </c>
      <c r="LV43" s="146">
        <f>SUMPRODUCT(('ＳＲＶ2023材料送付日程表 (report)'!$B$14:$B$108='SRI (2023)'!$V43)*('ＳＲＶ2023材料送付日程表 (report)'!$G$12:$BH$12='SRI (2023)'!LV$3)*('ＳＲＶ2023材料送付日程表 (report)'!$G$14:$BH$108))</f>
        <v>0</v>
      </c>
      <c r="LW43" s="146">
        <f>SUMPRODUCT(('ＳＲＶ2023材料送付日程表 (report)'!$B$14:$B$108='SRI (2023)'!$V43)*('ＳＲＶ2023材料送付日程表 (report)'!$G$12:$BH$12='SRI (2023)'!LW$3)*('ＳＲＶ2023材料送付日程表 (report)'!$G$14:$BH$108))</f>
        <v>0</v>
      </c>
      <c r="LX43" s="146">
        <f>SUMPRODUCT(('ＳＲＶ2023材料送付日程表 (report)'!$B$14:$B$108='SRI (2023)'!$V43)*('ＳＲＶ2023材料送付日程表 (report)'!$G$12:$BH$12='SRI (2023)'!LX$3)*('ＳＲＶ2023材料送付日程表 (report)'!$G$14:$BH$108))</f>
        <v>0</v>
      </c>
      <c r="LY43" s="146">
        <f>SUMPRODUCT(('ＳＲＶ2023材料送付日程表 (report)'!$B$14:$B$108='SRI (2023)'!$V43)*('ＳＲＶ2023材料送付日程表 (report)'!$G$12:$BH$12='SRI (2023)'!LY$3)*('ＳＲＶ2023材料送付日程表 (report)'!$G$14:$BH$108))</f>
        <v>0</v>
      </c>
      <c r="LZ43" s="146">
        <f>SUMPRODUCT(('ＳＲＶ2023材料送付日程表 (report)'!$B$14:$B$108='SRI (2023)'!$V43)*('ＳＲＶ2023材料送付日程表 (report)'!$G$12:$BH$12='SRI (2023)'!LZ$3)*('ＳＲＶ2023材料送付日程表 (report)'!$G$14:$BH$108))</f>
        <v>0</v>
      </c>
      <c r="MA43" s="146">
        <f>SUMPRODUCT(('ＳＲＶ2023材料送付日程表 (report)'!$B$14:$B$108='SRI (2023)'!$V43)*('ＳＲＶ2023材料送付日程表 (report)'!$G$12:$BH$12='SRI (2023)'!MA$3)*('ＳＲＶ2023材料送付日程表 (report)'!$G$14:$BH$108))</f>
        <v>0</v>
      </c>
      <c r="MB43" s="146">
        <f>SUMPRODUCT(('ＳＲＶ2023材料送付日程表 (report)'!$B$14:$B$108='SRI (2023)'!$V43)*('ＳＲＶ2023材料送付日程表 (report)'!$G$12:$BH$12='SRI (2023)'!MB$3)*('ＳＲＶ2023材料送付日程表 (report)'!$G$14:$BH$108))</f>
        <v>0</v>
      </c>
      <c r="MC43" s="146">
        <f>SUMPRODUCT(('ＳＲＶ2023材料送付日程表 (report)'!$B$14:$B$108='SRI (2023)'!$V43)*('ＳＲＶ2023材料送付日程表 (report)'!$G$12:$BH$12='SRI (2023)'!MC$3)*('ＳＲＶ2023材料送付日程表 (report)'!$G$14:$BH$108))</f>
        <v>0</v>
      </c>
      <c r="MD43" s="146">
        <f>SUMPRODUCT(('ＳＲＶ2023材料送付日程表 (report)'!$B$14:$B$108='SRI (2023)'!$V43)*('ＳＲＶ2023材料送付日程表 (report)'!$G$12:$BH$12='SRI (2023)'!MD$3)*('ＳＲＶ2023材料送付日程表 (report)'!$G$14:$BH$108))</f>
        <v>0</v>
      </c>
      <c r="ME43" s="146">
        <f>SUMPRODUCT(('ＳＲＶ2023材料送付日程表 (report)'!$B$14:$B$108='SRI (2023)'!$V43)*('ＳＲＶ2023材料送付日程表 (report)'!$G$12:$BH$12='SRI (2023)'!ME$3)*('ＳＲＶ2023材料送付日程表 (report)'!$G$14:$BH$108))</f>
        <v>0</v>
      </c>
      <c r="MF43" s="146">
        <f>SUMPRODUCT(('ＳＲＶ2023材料送付日程表 (report)'!$B$14:$B$108='SRI (2023)'!$V43)*('ＳＲＶ2023材料送付日程表 (report)'!$G$12:$BH$12='SRI (2023)'!MF$3)*('ＳＲＶ2023材料送付日程表 (report)'!$G$14:$BH$108))</f>
        <v>0</v>
      </c>
      <c r="MG43" s="146">
        <f>SUMPRODUCT(('ＳＲＶ2023材料送付日程表 (report)'!$B$14:$B$108='SRI (2023)'!$V43)*('ＳＲＶ2023材料送付日程表 (report)'!$G$12:$BH$12='SRI (2023)'!MG$3)*('ＳＲＶ2023材料送付日程表 (report)'!$G$14:$BH$108))</f>
        <v>0</v>
      </c>
      <c r="MH43" s="146">
        <f>SUMPRODUCT(('ＳＲＶ2023材料送付日程表 (report)'!$B$14:$B$108='SRI (2023)'!$V43)*('ＳＲＶ2023材料送付日程表 (report)'!$G$12:$BH$12='SRI (2023)'!MH$3)*('ＳＲＶ2023材料送付日程表 (report)'!$G$14:$BH$108))</f>
        <v>0</v>
      </c>
      <c r="MI43" s="146">
        <f>SUMPRODUCT(('ＳＲＶ2023材料送付日程表 (report)'!$B$14:$B$108='SRI (2023)'!$V43)*('ＳＲＶ2023材料送付日程表 (report)'!$G$12:$BH$12='SRI (2023)'!MI$3)*('ＳＲＶ2023材料送付日程表 (report)'!$G$14:$BH$108))</f>
        <v>0</v>
      </c>
      <c r="MJ43" s="146">
        <f>SUMPRODUCT(('ＳＲＶ2023材料送付日程表 (report)'!$B$14:$B$108='SRI (2023)'!$V43)*('ＳＲＶ2023材料送付日程表 (report)'!$G$12:$BH$12='SRI (2023)'!MJ$3)*('ＳＲＶ2023材料送付日程表 (report)'!$G$14:$BH$108))</f>
        <v>0</v>
      </c>
      <c r="MK43" s="146">
        <f>SUMPRODUCT(('ＳＲＶ2023材料送付日程表 (report)'!$B$14:$B$108='SRI (2023)'!$V43)*('ＳＲＶ2023材料送付日程表 (report)'!$G$12:$BH$12='SRI (2023)'!MK$3)*('ＳＲＶ2023材料送付日程表 (report)'!$G$14:$BH$108))</f>
        <v>0</v>
      </c>
      <c r="ML43" s="146">
        <f>SUMPRODUCT(('ＳＲＶ2023材料送付日程表 (report)'!$B$14:$B$108='SRI (2023)'!$V43)*('ＳＲＶ2023材料送付日程表 (report)'!$G$12:$BH$12='SRI (2023)'!ML$3)*('ＳＲＶ2023材料送付日程表 (report)'!$G$14:$BH$108))</f>
        <v>0</v>
      </c>
      <c r="MM43" s="146">
        <f>SUMPRODUCT(('ＳＲＶ2023材料送付日程表 (report)'!$B$14:$B$108='SRI (2023)'!$V43)*('ＳＲＶ2023材料送付日程表 (report)'!$G$12:$BH$12='SRI (2023)'!MM$3)*('ＳＲＶ2023材料送付日程表 (report)'!$G$14:$BH$108))</f>
        <v>0</v>
      </c>
      <c r="MN43" s="146">
        <f>SUMPRODUCT(('ＳＲＶ2023材料送付日程表 (report)'!$B$14:$B$108='SRI (2023)'!$V43)*('ＳＲＶ2023材料送付日程表 (report)'!$G$12:$BH$12='SRI (2023)'!MN$3)*('ＳＲＶ2023材料送付日程表 (report)'!$G$14:$BH$108))</f>
        <v>0</v>
      </c>
      <c r="MO43" s="146">
        <f>SUMPRODUCT(('ＳＲＶ2023材料送付日程表 (report)'!$B$14:$B$108='SRI (2023)'!$V43)*('ＳＲＶ2023材料送付日程表 (report)'!$G$12:$BH$12='SRI (2023)'!MO$3)*('ＳＲＶ2023材料送付日程表 (report)'!$G$14:$BH$108))</f>
        <v>0</v>
      </c>
      <c r="MP43" s="146">
        <f>SUMPRODUCT(('ＳＲＶ2023材料送付日程表 (report)'!$B$14:$B$108='SRI (2023)'!$V43)*('ＳＲＶ2023材料送付日程表 (report)'!$G$12:$BH$12='SRI (2023)'!MP$3)*('ＳＲＶ2023材料送付日程表 (report)'!$G$14:$BH$108))</f>
        <v>0</v>
      </c>
      <c r="MQ43" s="146">
        <f>SUMPRODUCT(('ＳＲＶ2023材料送付日程表 (report)'!$B$14:$B$108='SRI (2023)'!$V43)*('ＳＲＶ2023材料送付日程表 (report)'!$G$12:$BH$12='SRI (2023)'!MQ$3)*('ＳＲＶ2023材料送付日程表 (report)'!$G$14:$BH$108))</f>
        <v>0</v>
      </c>
      <c r="MR43" s="146">
        <f>SUMPRODUCT(('ＳＲＶ2023材料送付日程表 (report)'!$B$14:$B$108='SRI (2023)'!$V43)*('ＳＲＶ2023材料送付日程表 (report)'!$G$12:$BH$12='SRI (2023)'!MR$3)*('ＳＲＶ2023材料送付日程表 (report)'!$G$14:$BH$108))</f>
        <v>0</v>
      </c>
      <c r="MS43" s="146">
        <f>SUMPRODUCT(('ＳＲＶ2023材料送付日程表 (report)'!$B$14:$B$108='SRI (2023)'!$V43)*('ＳＲＶ2023材料送付日程表 (report)'!$G$12:$BH$12='SRI (2023)'!MS$3)*('ＳＲＶ2023材料送付日程表 (report)'!$G$14:$BH$108))</f>
        <v>0</v>
      </c>
      <c r="MT43" s="146">
        <f>SUMPRODUCT(('ＳＲＶ2023材料送付日程表 (report)'!$B$14:$B$108='SRI (2023)'!$V43)*('ＳＲＶ2023材料送付日程表 (report)'!$G$12:$BH$12='SRI (2023)'!MT$3)*('ＳＲＶ2023材料送付日程表 (report)'!$G$14:$BH$108))</f>
        <v>0</v>
      </c>
      <c r="MU43" s="146">
        <f>SUMPRODUCT(('ＳＲＶ2023材料送付日程表 (report)'!$B$14:$B$108='SRI (2023)'!$V43)*('ＳＲＶ2023材料送付日程表 (report)'!$G$12:$BH$12='SRI (2023)'!MU$3)*('ＳＲＶ2023材料送付日程表 (report)'!$G$14:$BH$108))</f>
        <v>0</v>
      </c>
      <c r="MV43" s="146">
        <f>SUMPRODUCT(('ＳＲＶ2023材料送付日程表 (report)'!$B$14:$B$108='SRI (2023)'!$V43)*('ＳＲＶ2023材料送付日程表 (report)'!$G$12:$BH$12='SRI (2023)'!MV$3)*('ＳＲＶ2023材料送付日程表 (report)'!$G$14:$BH$108))</f>
        <v>0</v>
      </c>
      <c r="MW43" s="146">
        <f>SUMPRODUCT(('ＳＲＶ2023材料送付日程表 (report)'!$B$14:$B$108='SRI (2023)'!$V43)*('ＳＲＶ2023材料送付日程表 (report)'!$G$12:$BH$12='SRI (2023)'!MW$3)*('ＳＲＶ2023材料送付日程表 (report)'!$G$14:$BH$108))</f>
        <v>0</v>
      </c>
      <c r="MX43" s="146">
        <f>SUMPRODUCT(('ＳＲＶ2023材料送付日程表 (report)'!$B$14:$B$108='SRI (2023)'!$V43)*('ＳＲＶ2023材料送付日程表 (report)'!$G$12:$BH$12='SRI (2023)'!MX$3)*('ＳＲＶ2023材料送付日程表 (report)'!$G$14:$BH$108))</f>
        <v>0</v>
      </c>
      <c r="MY43" s="146">
        <f>SUMPRODUCT(('ＳＲＶ2023材料送付日程表 (report)'!$B$14:$B$108='SRI (2023)'!$V43)*('ＳＲＶ2023材料送付日程表 (report)'!$G$12:$BH$12='SRI (2023)'!MY$3)*('ＳＲＶ2023材料送付日程表 (report)'!$G$14:$BH$108))</f>
        <v>0</v>
      </c>
      <c r="MZ43" s="146">
        <f>SUMPRODUCT(('ＳＲＶ2023材料送付日程表 (report)'!$B$14:$B$108='SRI (2023)'!$V43)*('ＳＲＶ2023材料送付日程表 (report)'!$G$12:$BH$12='SRI (2023)'!MZ$3)*('ＳＲＶ2023材料送付日程表 (report)'!$G$14:$BH$108))</f>
        <v>0</v>
      </c>
      <c r="NA43" s="146">
        <f>SUMPRODUCT(('ＳＲＶ2023材料送付日程表 (report)'!$B$14:$B$108='SRI (2023)'!$V43)*('ＳＲＶ2023材料送付日程表 (report)'!$G$12:$BH$12='SRI (2023)'!NA$3)*('ＳＲＶ2023材料送付日程表 (report)'!$G$14:$BH$108))</f>
        <v>0</v>
      </c>
      <c r="NB43" s="146">
        <f>SUMPRODUCT(('ＳＲＶ2023材料送付日程表 (report)'!$B$14:$B$108='SRI (2023)'!$V43)*('ＳＲＶ2023材料送付日程表 (report)'!$G$12:$BH$12='SRI (2023)'!NB$3)*('ＳＲＶ2023材料送付日程表 (report)'!$G$14:$BH$108))</f>
        <v>0</v>
      </c>
      <c r="NC43" s="146">
        <f>SUMPRODUCT(('ＳＲＶ2023材料送付日程表 (report)'!$B$14:$B$108='SRI (2023)'!$V43)*('ＳＲＶ2023材料送付日程表 (report)'!$G$12:$BH$12='SRI (2023)'!NC$3)*('ＳＲＶ2023材料送付日程表 (report)'!$G$14:$BH$108))</f>
        <v>0</v>
      </c>
      <c r="ND43" s="146">
        <f>SUMPRODUCT(('ＳＲＶ2023材料送付日程表 (report)'!$B$14:$B$108='SRI (2023)'!$V43)*('ＳＲＶ2023材料送付日程表 (report)'!$G$12:$BH$12='SRI (2023)'!ND$3)*('ＳＲＶ2023材料送付日程表 (report)'!$G$14:$BH$108))</f>
        <v>0</v>
      </c>
      <c r="NE43" s="146">
        <f>SUMPRODUCT(('ＳＲＶ2023材料送付日程表 (report)'!$B$14:$B$108='SRI (2023)'!$V43)*('ＳＲＶ2023材料送付日程表 (report)'!$G$12:$BH$12='SRI (2023)'!NE$3)*('ＳＲＶ2023材料送付日程表 (report)'!$G$14:$BH$108))</f>
        <v>0</v>
      </c>
      <c r="NF43" s="146">
        <f>SUMPRODUCT(('ＳＲＶ2023材料送付日程表 (report)'!$B$14:$B$108='SRI (2023)'!$V43)*('ＳＲＶ2023材料送付日程表 (report)'!$G$12:$BH$12='SRI (2023)'!NF$3)*('ＳＲＶ2023材料送付日程表 (report)'!$G$14:$BH$108))</f>
        <v>0</v>
      </c>
      <c r="NG43" s="146">
        <f>SUMPRODUCT(('ＳＲＶ2023材料送付日程表 (report)'!$B$14:$B$108='SRI (2023)'!$V43)*('ＳＲＶ2023材料送付日程表 (report)'!$G$12:$BH$12='SRI (2023)'!NG$3)*('ＳＲＶ2023材料送付日程表 (report)'!$G$14:$BH$108))</f>
        <v>0</v>
      </c>
      <c r="NH43" s="146">
        <f>SUMPRODUCT(('ＳＲＶ2023材料送付日程表 (report)'!$B$14:$B$108='SRI (2023)'!$V43)*('ＳＲＶ2023材料送付日程表 (report)'!$G$12:$BH$12='SRI (2023)'!NH$3)*('ＳＲＶ2023材料送付日程表 (report)'!$G$14:$BH$108))</f>
        <v>0</v>
      </c>
      <c r="NI43" s="146">
        <f>SUMPRODUCT(('ＳＲＶ2023材料送付日程表 (report)'!$B$14:$B$108='SRI (2023)'!$V43)*('ＳＲＶ2023材料送付日程表 (report)'!$G$12:$BH$12='SRI (2023)'!NI$3)*('ＳＲＶ2023材料送付日程表 (report)'!$G$14:$BH$108))</f>
        <v>0</v>
      </c>
      <c r="NJ43" s="146">
        <f>SUMPRODUCT(('ＳＲＶ2023材料送付日程表 (report)'!$B$14:$B$108='SRI (2023)'!$V43)*('ＳＲＶ2023材料送付日程表 (report)'!$G$12:$BH$12='SRI (2023)'!NJ$3)*('ＳＲＶ2023材料送付日程表 (report)'!$G$14:$BH$108))</f>
        <v>0</v>
      </c>
      <c r="NK43" s="146">
        <f>SUMPRODUCT(('ＳＲＶ2023材料送付日程表 (report)'!$B$14:$B$108='SRI (2023)'!$V43)*('ＳＲＶ2023材料送付日程表 (report)'!$G$12:$BH$12='SRI (2023)'!NK$3)*('ＳＲＶ2023材料送付日程表 (report)'!$G$14:$BH$108))</f>
        <v>0</v>
      </c>
      <c r="NL43" s="146">
        <f>SUMPRODUCT(('ＳＲＶ2023材料送付日程表 (report)'!$B$14:$B$108='SRI (2023)'!$V43)*('ＳＲＶ2023材料送付日程表 (report)'!$G$12:$BH$12='SRI (2023)'!NL$3)*('ＳＲＶ2023材料送付日程表 (report)'!$G$14:$BH$108))</f>
        <v>0</v>
      </c>
      <c r="NM43" s="146">
        <f>SUMPRODUCT(('ＳＲＶ2023材料送付日程表 (report)'!$B$14:$B$108='SRI (2023)'!$V43)*('ＳＲＶ2023材料送付日程表 (report)'!$G$12:$BH$12='SRI (2023)'!NM$3)*('ＳＲＶ2023材料送付日程表 (report)'!$G$14:$BH$108))</f>
        <v>0</v>
      </c>
      <c r="NN43" s="146">
        <f>SUMPRODUCT(('ＳＲＶ2023材料送付日程表 (report)'!$B$14:$B$108='SRI (2023)'!$V43)*('ＳＲＶ2023材料送付日程表 (report)'!$G$12:$BH$12='SRI (2023)'!NN$3)*('ＳＲＶ2023材料送付日程表 (report)'!$G$14:$BH$108))</f>
        <v>0</v>
      </c>
      <c r="NO43" s="146">
        <f>SUMPRODUCT(('ＳＲＶ2023材料送付日程表 (report)'!$B$14:$B$108='SRI (2023)'!$V43)*('ＳＲＶ2023材料送付日程表 (report)'!$G$12:$BH$12='SRI (2023)'!NO$3)*('ＳＲＶ2023材料送付日程表 (report)'!$G$14:$BH$108))</f>
        <v>0</v>
      </c>
      <c r="NP43" s="146">
        <f>SUMPRODUCT(('ＳＲＶ2023材料送付日程表 (report)'!$B$14:$B$108='SRI (2023)'!$V43)*('ＳＲＶ2023材料送付日程表 (report)'!$G$12:$BH$12='SRI (2023)'!NP$3)*('ＳＲＶ2023材料送付日程表 (report)'!$G$14:$BH$108))</f>
        <v>0</v>
      </c>
      <c r="NQ43" s="146">
        <f>SUMPRODUCT(('ＳＲＶ2023材料送付日程表 (report)'!$B$14:$B$108='SRI (2023)'!$V43)*('ＳＲＶ2023材料送付日程表 (report)'!$G$12:$BH$12='SRI (2023)'!NQ$3)*('ＳＲＶ2023材料送付日程表 (report)'!$G$14:$BH$108))</f>
        <v>0</v>
      </c>
      <c r="NR43" s="146">
        <f>SUMPRODUCT(('ＳＲＶ2023材料送付日程表 (report)'!$B$14:$B$108='SRI (2023)'!$V43)*('ＳＲＶ2023材料送付日程表 (report)'!$G$12:$BH$12='SRI (2023)'!NR$3)*('ＳＲＶ2023材料送付日程表 (report)'!$G$14:$BH$108))</f>
        <v>0</v>
      </c>
      <c r="NS43" s="146">
        <f>SUMPRODUCT(('ＳＲＶ2023材料送付日程表 (report)'!$B$14:$B$108='SRI (2023)'!$V43)*('ＳＲＶ2023材料送付日程表 (report)'!$G$12:$BH$12='SRI (2023)'!NS$3)*('ＳＲＶ2023材料送付日程表 (report)'!$G$14:$BH$108))</f>
        <v>0</v>
      </c>
      <c r="NT43" s="146">
        <f>SUMPRODUCT(('ＳＲＶ2023材料送付日程表 (report)'!$B$14:$B$108='SRI (2023)'!$V43)*('ＳＲＶ2023材料送付日程表 (report)'!$G$12:$BH$12='SRI (2023)'!NT$3)*('ＳＲＶ2023材料送付日程表 (report)'!$G$14:$BH$108))</f>
        <v>0</v>
      </c>
      <c r="NU43" s="146">
        <f>SUMPRODUCT(('ＳＲＶ2023材料送付日程表 (report)'!$B$14:$B$108='SRI (2023)'!$V43)*('ＳＲＶ2023材料送付日程表 (report)'!$G$12:$BH$12='SRI (2023)'!NU$3)*('ＳＲＶ2023材料送付日程表 (report)'!$G$14:$BH$108))</f>
        <v>0</v>
      </c>
      <c r="NV43" s="146">
        <f>SUMPRODUCT(('ＳＲＶ2023材料送付日程表 (report)'!$B$14:$B$108='SRI (2023)'!$V43)*('ＳＲＶ2023材料送付日程表 (report)'!$G$12:$BH$12='SRI (2023)'!NV$3)*('ＳＲＶ2023材料送付日程表 (report)'!$G$14:$BH$108))</f>
        <v>0</v>
      </c>
      <c r="NW43" s="146">
        <f>SUMPRODUCT(('ＳＲＶ2023材料送付日程表 (report)'!$B$14:$B$108='SRI (2023)'!$V43)*('ＳＲＶ2023材料送付日程表 (report)'!$G$12:$BH$12='SRI (2023)'!NW$3)*('ＳＲＶ2023材料送付日程表 (report)'!$G$14:$BH$108))</f>
        <v>0</v>
      </c>
    </row>
    <row r="44" spans="2:387" s="138" customFormat="1" ht="15">
      <c r="B44" s="143">
        <f t="shared" si="11"/>
        <v>0</v>
      </c>
      <c r="C44" s="143">
        <f t="shared" si="11"/>
        <v>0</v>
      </c>
      <c r="D44" s="143">
        <f t="shared" si="11"/>
        <v>0</v>
      </c>
      <c r="E44" s="143">
        <f t="shared" si="11"/>
        <v>4320</v>
      </c>
      <c r="F44" s="143">
        <f t="shared" si="11"/>
        <v>3200</v>
      </c>
      <c r="G44" s="143">
        <f t="shared" si="11"/>
        <v>2480</v>
      </c>
      <c r="H44" s="143">
        <f t="shared" si="11"/>
        <v>0</v>
      </c>
      <c r="I44" s="143">
        <f t="shared" si="11"/>
        <v>0</v>
      </c>
      <c r="J44" s="143">
        <f t="shared" si="11"/>
        <v>0</v>
      </c>
      <c r="K44" s="143">
        <f t="shared" si="11"/>
        <v>0</v>
      </c>
      <c r="L44" s="143">
        <f t="shared" si="12"/>
        <v>0</v>
      </c>
      <c r="M44" s="143">
        <f t="shared" si="12"/>
        <v>0</v>
      </c>
      <c r="N44" s="143">
        <f t="shared" si="12"/>
        <v>0</v>
      </c>
      <c r="O44" s="143">
        <f t="shared" si="12"/>
        <v>0</v>
      </c>
      <c r="P44" s="143">
        <f t="shared" si="12"/>
        <v>0</v>
      </c>
      <c r="Q44" s="143">
        <f t="shared" si="12"/>
        <v>0</v>
      </c>
      <c r="R44" s="143">
        <f t="shared" si="12"/>
        <v>0</v>
      </c>
      <c r="S44" s="143">
        <f t="shared" si="12"/>
        <v>0</v>
      </c>
      <c r="U44" s="144" t="s">
        <v>97</v>
      </c>
      <c r="V44" s="145" t="s">
        <v>97</v>
      </c>
      <c r="W44" s="146">
        <f>SUMPRODUCT(('ＳＲＶ2023材料送付日程表 (report)'!$B$14:$B$108='SRI (2023)'!$V44)*('ＳＲＶ2023材料送付日程表 (report)'!$G$12:$BH$12='SRI (2023)'!W$3)*('ＳＲＶ2023材料送付日程表 (report)'!$G$14:$BH$108))</f>
        <v>1520</v>
      </c>
      <c r="X44" s="146">
        <f>SUMPRODUCT(('ＳＲＶ2023材料送付日程表 (report)'!$B$14:$B$108='SRI (2023)'!$V44)*('ＳＲＶ2023材料送付日程表 (report)'!$G$12:$BH$12='SRI (2023)'!X$3)*('ＳＲＶ2023材料送付日程表 (report)'!$G$14:$BH$108))</f>
        <v>0</v>
      </c>
      <c r="Y44" s="146">
        <f>SUMPRODUCT(('ＳＲＶ2023材料送付日程表 (report)'!$B$14:$B$108='SRI (2023)'!$V44)*('ＳＲＶ2023材料送付日程表 (report)'!$G$12:$BH$12='SRI (2023)'!Y$3)*('ＳＲＶ2023材料送付日程表 (report)'!$G$14:$BH$108))</f>
        <v>0</v>
      </c>
      <c r="Z44" s="146">
        <f>SUMPRODUCT(('ＳＲＶ2023材料送付日程表 (report)'!$B$14:$B$108='SRI (2023)'!$V44)*('ＳＲＶ2023材料送付日程表 (report)'!$G$12:$BH$12='SRI (2023)'!Z$3)*('ＳＲＶ2023材料送付日程表 (report)'!$G$14:$BH$108))</f>
        <v>0</v>
      </c>
      <c r="AA44" s="146">
        <f>SUMPRODUCT(('ＳＲＶ2023材料送付日程表 (report)'!$B$14:$B$108='SRI (2023)'!$V44)*('ＳＲＶ2023材料送付日程表 (report)'!$G$12:$BH$12='SRI (2023)'!AA$3)*('ＳＲＶ2023材料送付日程表 (report)'!$G$14:$BH$108))</f>
        <v>0</v>
      </c>
      <c r="AB44" s="146">
        <f>SUMPRODUCT(('ＳＲＶ2023材料送付日程表 (report)'!$B$14:$B$108='SRI (2023)'!$V44)*('ＳＲＶ2023材料送付日程表 (report)'!$G$12:$BH$12='SRI (2023)'!AB$3)*('ＳＲＶ2023材料送付日程表 (report)'!$G$14:$BH$108))</f>
        <v>0</v>
      </c>
      <c r="AC44" s="146">
        <f>SUMPRODUCT(('ＳＲＶ2023材料送付日程表 (report)'!$B$14:$B$108='SRI (2023)'!$V44)*('ＳＲＶ2023材料送付日程表 (report)'!$G$12:$BH$12='SRI (2023)'!AC$3)*('ＳＲＶ2023材料送付日程表 (report)'!$G$14:$BH$108))</f>
        <v>0</v>
      </c>
      <c r="AD44" s="146">
        <f>SUMPRODUCT(('ＳＲＶ2023材料送付日程表 (report)'!$B$14:$B$108='SRI (2023)'!$V44)*('ＳＲＶ2023材料送付日程表 (report)'!$G$12:$BH$12='SRI (2023)'!AD$3)*('ＳＲＶ2023材料送付日程表 (report)'!$G$14:$BH$108))</f>
        <v>1040</v>
      </c>
      <c r="AE44" s="146">
        <f>SUMPRODUCT(('ＳＲＶ2023材料送付日程表 (report)'!$B$14:$B$108='SRI (2023)'!$V44)*('ＳＲＶ2023材料送付日程表 (report)'!$G$12:$BH$12='SRI (2023)'!AE$3)*('ＳＲＶ2023材料送付日程表 (report)'!$G$14:$BH$108))</f>
        <v>0</v>
      </c>
      <c r="AF44" s="146">
        <f>SUMPRODUCT(('ＳＲＶ2023材料送付日程表 (report)'!$B$14:$B$108='SRI (2023)'!$V44)*('ＳＲＶ2023材料送付日程表 (report)'!$G$12:$BH$12='SRI (2023)'!AF$3)*('ＳＲＶ2023材料送付日程表 (report)'!$G$14:$BH$108))</f>
        <v>0</v>
      </c>
      <c r="AG44" s="146">
        <f>SUMPRODUCT(('ＳＲＶ2023材料送付日程表 (report)'!$B$14:$B$108='SRI (2023)'!$V44)*('ＳＲＶ2023材料送付日程表 (report)'!$G$12:$BH$12='SRI (2023)'!AG$3)*('ＳＲＶ2023材料送付日程表 (report)'!$G$14:$BH$108))</f>
        <v>0</v>
      </c>
      <c r="AH44" s="146">
        <f>SUMPRODUCT(('ＳＲＶ2023材料送付日程表 (report)'!$B$14:$B$108='SRI (2023)'!$V44)*('ＳＲＶ2023材料送付日程表 (report)'!$G$12:$BH$12='SRI (2023)'!AH$3)*('ＳＲＶ2023材料送付日程表 (report)'!$G$14:$BH$108))</f>
        <v>0</v>
      </c>
      <c r="AI44" s="146">
        <f>SUMPRODUCT(('ＳＲＶ2023材料送付日程表 (report)'!$B$14:$B$108='SRI (2023)'!$V44)*('ＳＲＶ2023材料送付日程表 (report)'!$G$12:$BH$12='SRI (2023)'!AI$3)*('ＳＲＶ2023材料送付日程表 (report)'!$G$14:$BH$108))</f>
        <v>0</v>
      </c>
      <c r="AJ44" s="146">
        <f>SUMPRODUCT(('ＳＲＶ2023材料送付日程表 (report)'!$B$14:$B$108='SRI (2023)'!$V44)*('ＳＲＶ2023材料送付日程表 (report)'!$G$12:$BH$12='SRI (2023)'!AJ$3)*('ＳＲＶ2023材料送付日程表 (report)'!$G$14:$BH$108))</f>
        <v>0</v>
      </c>
      <c r="AK44" s="146">
        <f>SUMPRODUCT(('ＳＲＶ2023材料送付日程表 (report)'!$B$14:$B$108='SRI (2023)'!$V44)*('ＳＲＶ2023材料送付日程表 (report)'!$G$12:$BH$12='SRI (2023)'!AK$3)*('ＳＲＶ2023材料送付日程表 (report)'!$G$14:$BH$108))</f>
        <v>560</v>
      </c>
      <c r="AL44" s="146">
        <f>SUMPRODUCT(('ＳＲＶ2023材料送付日程表 (report)'!$B$14:$B$108='SRI (2023)'!$V44)*('ＳＲＶ2023材料送付日程表 (report)'!$G$12:$BH$12='SRI (2023)'!AL$3)*('ＳＲＶ2023材料送付日程表 (report)'!$G$14:$BH$108))</f>
        <v>0</v>
      </c>
      <c r="AM44" s="146">
        <f>SUMPRODUCT(('ＳＲＶ2023材料送付日程表 (report)'!$B$14:$B$108='SRI (2023)'!$V44)*('ＳＲＶ2023材料送付日程表 (report)'!$G$12:$BH$12='SRI (2023)'!AM$3)*('ＳＲＶ2023材料送付日程表 (report)'!$G$14:$BH$108))</f>
        <v>0</v>
      </c>
      <c r="AN44" s="146">
        <f>SUMPRODUCT(('ＳＲＶ2023材料送付日程表 (report)'!$B$14:$B$108='SRI (2023)'!$V44)*('ＳＲＶ2023材料送付日程表 (report)'!$G$12:$BH$12='SRI (2023)'!AN$3)*('ＳＲＶ2023材料送付日程表 (report)'!$G$14:$BH$108))</f>
        <v>0</v>
      </c>
      <c r="AO44" s="146">
        <f>SUMPRODUCT(('ＳＲＶ2023材料送付日程表 (report)'!$B$14:$B$108='SRI (2023)'!$V44)*('ＳＲＶ2023材料送付日程表 (report)'!$G$12:$BH$12='SRI (2023)'!AO$3)*('ＳＲＶ2023材料送付日程表 (report)'!$G$14:$BH$108))</f>
        <v>0</v>
      </c>
      <c r="AP44" s="146">
        <f>SUMPRODUCT(('ＳＲＶ2023材料送付日程表 (report)'!$B$14:$B$108='SRI (2023)'!$V44)*('ＳＲＶ2023材料送付日程表 (report)'!$G$12:$BH$12='SRI (2023)'!AP$3)*('ＳＲＶ2023材料送付日程表 (report)'!$G$14:$BH$108))</f>
        <v>0</v>
      </c>
      <c r="AQ44" s="146">
        <f>SUMPRODUCT(('ＳＲＶ2023材料送付日程表 (report)'!$B$14:$B$108='SRI (2023)'!$V44)*('ＳＲＶ2023材料送付日程表 (report)'!$G$12:$BH$12='SRI (2023)'!AQ$3)*('ＳＲＶ2023材料送付日程表 (report)'!$G$14:$BH$108))</f>
        <v>0</v>
      </c>
      <c r="AR44" s="146">
        <f>SUMPRODUCT(('ＳＲＶ2023材料送付日程表 (report)'!$B$14:$B$108='SRI (2023)'!$V44)*('ＳＲＶ2023材料送付日程表 (report)'!$G$12:$BH$12='SRI (2023)'!AR$3)*('ＳＲＶ2023材料送付日程表 (report)'!$G$14:$BH$108))</f>
        <v>0</v>
      </c>
      <c r="AS44" s="146">
        <f>SUMPRODUCT(('ＳＲＶ2023材料送付日程表 (report)'!$B$14:$B$108='SRI (2023)'!$V44)*('ＳＲＶ2023材料送付日程表 (report)'!$G$12:$BH$12='SRI (2023)'!AS$3)*('ＳＲＶ2023材料送付日程表 (report)'!$G$14:$BH$108))</f>
        <v>0</v>
      </c>
      <c r="AT44" s="146">
        <f>SUMPRODUCT(('ＳＲＶ2023材料送付日程表 (report)'!$B$14:$B$108='SRI (2023)'!$V44)*('ＳＲＶ2023材料送付日程表 (report)'!$G$12:$BH$12='SRI (2023)'!AT$3)*('ＳＲＶ2023材料送付日程表 (report)'!$G$14:$BH$108))</f>
        <v>0</v>
      </c>
      <c r="AU44" s="146">
        <f>SUMPRODUCT(('ＳＲＶ2023材料送付日程表 (report)'!$B$14:$B$108='SRI (2023)'!$V44)*('ＳＲＶ2023材料送付日程表 (report)'!$G$12:$BH$12='SRI (2023)'!AU$3)*('ＳＲＶ2023材料送付日程表 (report)'!$G$14:$BH$108))</f>
        <v>0</v>
      </c>
      <c r="AV44" s="146">
        <f>SUMPRODUCT(('ＳＲＶ2023材料送付日程表 (report)'!$B$14:$B$108='SRI (2023)'!$V44)*('ＳＲＶ2023材料送付日程表 (report)'!$G$12:$BH$12='SRI (2023)'!AV$3)*('ＳＲＶ2023材料送付日程表 (report)'!$G$14:$BH$108))</f>
        <v>0</v>
      </c>
      <c r="AW44" s="146">
        <f>SUMPRODUCT(('ＳＲＶ2023材料送付日程表 (report)'!$B$14:$B$108='SRI (2023)'!$V44)*('ＳＲＶ2023材料送付日程表 (report)'!$G$12:$BH$12='SRI (2023)'!AW$3)*('ＳＲＶ2023材料送付日程表 (report)'!$G$14:$BH$108))</f>
        <v>0</v>
      </c>
      <c r="AX44" s="146">
        <f>SUMPRODUCT(('ＳＲＶ2023材料送付日程表 (report)'!$B$14:$B$108='SRI (2023)'!$V44)*('ＳＲＶ2023材料送付日程表 (report)'!$G$12:$BH$12='SRI (2023)'!AX$3)*('ＳＲＶ2023材料送付日程表 (report)'!$G$14:$BH$108))</f>
        <v>0</v>
      </c>
      <c r="AY44" s="146">
        <f>SUMPRODUCT(('ＳＲＶ2023材料送付日程表 (report)'!$B$14:$B$108='SRI (2023)'!$V44)*('ＳＲＶ2023材料送付日程表 (report)'!$G$12:$BH$12='SRI (2023)'!AY$3)*('ＳＲＶ2023材料送付日程表 (report)'!$G$14:$BH$108))</f>
        <v>1200</v>
      </c>
      <c r="AZ44" s="146">
        <f>SUMPRODUCT(('ＳＲＶ2023材料送付日程表 (report)'!$B$14:$B$108='SRI (2023)'!$V44)*('ＳＲＶ2023材料送付日程表 (report)'!$G$12:$BH$12='SRI (2023)'!AZ$3)*('ＳＲＶ2023材料送付日程表 (report)'!$G$14:$BH$108))</f>
        <v>0</v>
      </c>
      <c r="BA44" s="146">
        <f>SUMPRODUCT(('ＳＲＶ2023材料送付日程表 (report)'!$B$14:$B$108='SRI (2023)'!$V44)*('ＳＲＶ2023材料送付日程表 (report)'!$G$12:$BH$12='SRI (2023)'!BA$3)*('ＳＲＶ2023材料送付日程表 (report)'!$G$14:$BH$108))</f>
        <v>0</v>
      </c>
      <c r="BB44" s="146">
        <f>SUMPRODUCT(('ＳＲＶ2023材料送付日程表 (report)'!$B$14:$B$108='SRI (2023)'!$V44)*('ＳＲＶ2023材料送付日程表 (report)'!$G$12:$BH$12='SRI (2023)'!BB$3)*('ＳＲＶ2023材料送付日程表 (report)'!$G$14:$BH$108))</f>
        <v>0</v>
      </c>
      <c r="BC44" s="146">
        <f>SUMPRODUCT(('ＳＲＶ2023材料送付日程表 (report)'!$B$14:$B$108='SRI (2023)'!$V44)*('ＳＲＶ2023材料送付日程表 (report)'!$G$12:$BH$12='SRI (2023)'!BC$3)*('ＳＲＶ2023材料送付日程表 (report)'!$G$14:$BH$108))</f>
        <v>0</v>
      </c>
      <c r="BD44" s="146">
        <f>SUMPRODUCT(('ＳＲＶ2023材料送付日程表 (report)'!$B$14:$B$108='SRI (2023)'!$V44)*('ＳＲＶ2023材料送付日程表 (report)'!$G$12:$BH$12='SRI (2023)'!BD$3)*('ＳＲＶ2023材料送付日程表 (report)'!$G$14:$BH$108))</f>
        <v>0</v>
      </c>
      <c r="BE44" s="146">
        <f>SUMPRODUCT(('ＳＲＶ2023材料送付日程表 (report)'!$B$14:$B$108='SRI (2023)'!$V44)*('ＳＲＶ2023材料送付日程表 (report)'!$G$12:$BH$12='SRI (2023)'!BE$3)*('ＳＲＶ2023材料送付日程表 (report)'!$G$14:$BH$108))</f>
        <v>0</v>
      </c>
      <c r="BF44" s="146">
        <f>SUMPRODUCT(('ＳＲＶ2023材料送付日程表 (report)'!$B$14:$B$108='SRI (2023)'!$V44)*('ＳＲＶ2023材料送付日程表 (report)'!$G$12:$BH$12='SRI (2023)'!BF$3)*('ＳＲＶ2023材料送付日程表 (report)'!$G$14:$BH$108))</f>
        <v>800</v>
      </c>
      <c r="BG44" s="146">
        <f>SUMPRODUCT(('ＳＲＶ2023材料送付日程表 (report)'!$B$14:$B$108='SRI (2023)'!$V44)*('ＳＲＶ2023材料送付日程表 (report)'!$G$12:$BH$12='SRI (2023)'!BG$3)*('ＳＲＶ2023材料送付日程表 (report)'!$G$14:$BH$108))</f>
        <v>0</v>
      </c>
      <c r="BH44" s="146">
        <f>SUMPRODUCT(('ＳＲＶ2023材料送付日程表 (report)'!$B$14:$B$108='SRI (2023)'!$V44)*('ＳＲＶ2023材料送付日程表 (report)'!$G$12:$BH$12='SRI (2023)'!BH$3)*('ＳＲＶ2023材料送付日程表 (report)'!$G$14:$BH$108))</f>
        <v>0</v>
      </c>
      <c r="BI44" s="146">
        <f>SUMPRODUCT(('ＳＲＶ2023材料送付日程表 (report)'!$B$14:$B$108='SRI (2023)'!$V44)*('ＳＲＶ2023材料送付日程表 (report)'!$G$12:$BH$12='SRI (2023)'!BI$3)*('ＳＲＶ2023材料送付日程表 (report)'!$G$14:$BH$108))</f>
        <v>0</v>
      </c>
      <c r="BJ44" s="146">
        <f>SUMPRODUCT(('ＳＲＶ2023材料送付日程表 (report)'!$B$14:$B$108='SRI (2023)'!$V44)*('ＳＲＶ2023材料送付日程表 (report)'!$G$12:$BH$12='SRI (2023)'!BJ$3)*('ＳＲＶ2023材料送付日程表 (report)'!$G$14:$BH$108))</f>
        <v>0</v>
      </c>
      <c r="BK44" s="146">
        <f>SUMPRODUCT(('ＳＲＶ2023材料送付日程表 (report)'!$B$14:$B$108='SRI (2023)'!$V44)*('ＳＲＶ2023材料送付日程表 (report)'!$G$12:$BH$12='SRI (2023)'!BK$3)*('ＳＲＶ2023材料送付日程表 (report)'!$G$14:$BH$108))</f>
        <v>0</v>
      </c>
      <c r="BL44" s="146">
        <f>SUMPRODUCT(('ＳＲＶ2023材料送付日程表 (report)'!$B$14:$B$108='SRI (2023)'!$V44)*('ＳＲＶ2023材料送付日程表 (report)'!$G$12:$BH$12='SRI (2023)'!BL$3)*('ＳＲＶ2023材料送付日程表 (report)'!$G$14:$BH$108))</f>
        <v>0</v>
      </c>
      <c r="BM44" s="146">
        <f>SUMPRODUCT(('ＳＲＶ2023材料送付日程表 (report)'!$B$14:$B$108='SRI (2023)'!$V44)*('ＳＲＶ2023材料送付日程表 (report)'!$G$12:$BH$12='SRI (2023)'!BM$3)*('ＳＲＶ2023材料送付日程表 (report)'!$G$14:$BH$108))</f>
        <v>800</v>
      </c>
      <c r="BN44" s="146">
        <f>SUMPRODUCT(('ＳＲＶ2023材料送付日程表 (report)'!$B$14:$B$108='SRI (2023)'!$V44)*('ＳＲＶ2023材料送付日程表 (report)'!$G$12:$BH$12='SRI (2023)'!BN$3)*('ＳＲＶ2023材料送付日程表 (report)'!$G$14:$BH$108))</f>
        <v>0</v>
      </c>
      <c r="BO44" s="146">
        <f>SUMPRODUCT(('ＳＲＶ2023材料送付日程表 (report)'!$B$14:$B$108='SRI (2023)'!$V44)*('ＳＲＶ2023材料送付日程表 (report)'!$G$12:$BH$12='SRI (2023)'!BO$3)*('ＳＲＶ2023材料送付日程表 (report)'!$G$14:$BH$108))</f>
        <v>0</v>
      </c>
      <c r="BP44" s="146">
        <f>SUMPRODUCT(('ＳＲＶ2023材料送付日程表 (report)'!$B$14:$B$108='SRI (2023)'!$V44)*('ＳＲＶ2023材料送付日程表 (report)'!$G$12:$BH$12='SRI (2023)'!BP$3)*('ＳＲＶ2023材料送付日程表 (report)'!$G$14:$BH$108))</f>
        <v>0</v>
      </c>
      <c r="BQ44" s="146">
        <f>SUMPRODUCT(('ＳＲＶ2023材料送付日程表 (report)'!$B$14:$B$108='SRI (2023)'!$V44)*('ＳＲＶ2023材料送付日程表 (report)'!$G$12:$BH$12='SRI (2023)'!BQ$3)*('ＳＲＶ2023材料送付日程表 (report)'!$G$14:$BH$108))</f>
        <v>0</v>
      </c>
      <c r="BR44" s="146">
        <f>SUMPRODUCT(('ＳＲＶ2023材料送付日程表 (report)'!$B$14:$B$108='SRI (2023)'!$V44)*('ＳＲＶ2023材料送付日程表 (report)'!$G$12:$BH$12='SRI (2023)'!BR$3)*('ＳＲＶ2023材料送付日程表 (report)'!$G$14:$BH$108))</f>
        <v>0</v>
      </c>
      <c r="BS44" s="146">
        <f>SUMPRODUCT(('ＳＲＶ2023材料送付日程表 (report)'!$B$14:$B$108='SRI (2023)'!$V44)*('ＳＲＶ2023材料送付日程表 (report)'!$G$12:$BH$12='SRI (2023)'!BS$3)*('ＳＲＶ2023材料送付日程表 (report)'!$G$14:$BH$108))</f>
        <v>0</v>
      </c>
      <c r="BT44" s="146">
        <f>SUMPRODUCT(('ＳＲＶ2023材料送付日程表 (report)'!$B$14:$B$108='SRI (2023)'!$V44)*('ＳＲＶ2023材料送付日程表 (report)'!$G$12:$BH$12='SRI (2023)'!BT$3)*('ＳＲＶ2023材料送付日程表 (report)'!$G$14:$BH$108))</f>
        <v>800</v>
      </c>
      <c r="BU44" s="146">
        <f>SUMPRODUCT(('ＳＲＶ2023材料送付日程表 (report)'!$B$14:$B$108='SRI (2023)'!$V44)*('ＳＲＶ2023材料送付日程表 (report)'!$G$12:$BH$12='SRI (2023)'!BU$3)*('ＳＲＶ2023材料送付日程表 (report)'!$G$14:$BH$108))</f>
        <v>0</v>
      </c>
      <c r="BV44" s="146">
        <f>SUMPRODUCT(('ＳＲＶ2023材料送付日程表 (report)'!$B$14:$B$108='SRI (2023)'!$V44)*('ＳＲＶ2023材料送付日程表 (report)'!$G$12:$BH$12='SRI (2023)'!BV$3)*('ＳＲＶ2023材料送付日程表 (report)'!$G$14:$BH$108))</f>
        <v>0</v>
      </c>
      <c r="BW44" s="146">
        <f>SUMPRODUCT(('ＳＲＶ2023材料送付日程表 (report)'!$B$14:$B$108='SRI (2023)'!$V44)*('ＳＲＶ2023材料送付日程表 (report)'!$G$12:$BH$12='SRI (2023)'!BW$3)*('ＳＲＶ2023材料送付日程表 (report)'!$G$14:$BH$108))</f>
        <v>0</v>
      </c>
      <c r="BX44" s="146">
        <f>SUMPRODUCT(('ＳＲＶ2023材料送付日程表 (report)'!$B$14:$B$108='SRI (2023)'!$V44)*('ＳＲＶ2023材料送付日程表 (report)'!$G$12:$BH$12='SRI (2023)'!BX$3)*('ＳＲＶ2023材料送付日程表 (report)'!$G$14:$BH$108))</f>
        <v>0</v>
      </c>
      <c r="BY44" s="146">
        <f>SUMPRODUCT(('ＳＲＶ2023材料送付日程表 (report)'!$B$14:$B$108='SRI (2023)'!$V44)*('ＳＲＶ2023材料送付日程表 (report)'!$G$12:$BH$12='SRI (2023)'!BY$3)*('ＳＲＶ2023材料送付日程表 (report)'!$G$14:$BH$108))</f>
        <v>0</v>
      </c>
      <c r="BZ44" s="146">
        <f>SUMPRODUCT(('ＳＲＶ2023材料送付日程表 (report)'!$B$14:$B$108='SRI (2023)'!$V44)*('ＳＲＶ2023材料送付日程表 (report)'!$G$12:$BH$12='SRI (2023)'!BZ$3)*('ＳＲＶ2023材料送付日程表 (report)'!$G$14:$BH$108))</f>
        <v>0</v>
      </c>
      <c r="CA44" s="146">
        <f>SUMPRODUCT(('ＳＲＶ2023材料送付日程表 (report)'!$B$14:$B$108='SRI (2023)'!$V44)*('ＳＲＶ2023材料送付日程表 (report)'!$G$12:$BH$12='SRI (2023)'!CA$3)*('ＳＲＶ2023材料送付日程表 (report)'!$G$14:$BH$108))</f>
        <v>800</v>
      </c>
      <c r="CB44" s="146">
        <f>SUMPRODUCT(('ＳＲＶ2023材料送付日程表 (report)'!$B$14:$B$108='SRI (2023)'!$V44)*('ＳＲＶ2023材料送付日程表 (report)'!$G$12:$BH$12='SRI (2023)'!CB$3)*('ＳＲＶ2023材料送付日程表 (report)'!$G$14:$BH$108))</f>
        <v>0</v>
      </c>
      <c r="CC44" s="146">
        <f>SUMPRODUCT(('ＳＲＶ2023材料送付日程表 (report)'!$B$14:$B$108='SRI (2023)'!$V44)*('ＳＲＶ2023材料送付日程表 (report)'!$G$12:$BH$12='SRI (2023)'!CC$3)*('ＳＲＶ2023材料送付日程表 (report)'!$G$14:$BH$108))</f>
        <v>0</v>
      </c>
      <c r="CD44" s="146">
        <f>SUMPRODUCT(('ＳＲＶ2023材料送付日程表 (report)'!$B$14:$B$108='SRI (2023)'!$V44)*('ＳＲＶ2023材料送付日程表 (report)'!$G$12:$BH$12='SRI (2023)'!CD$3)*('ＳＲＶ2023材料送付日程表 (report)'!$G$14:$BH$108))</f>
        <v>0</v>
      </c>
      <c r="CE44" s="146">
        <f>SUMPRODUCT(('ＳＲＶ2023材料送付日程表 (report)'!$B$14:$B$108='SRI (2023)'!$V44)*('ＳＲＶ2023材料送付日程表 (report)'!$G$12:$BH$12='SRI (2023)'!CE$3)*('ＳＲＶ2023材料送付日程表 (report)'!$G$14:$BH$108))</f>
        <v>0</v>
      </c>
      <c r="CF44" s="146">
        <f>SUMPRODUCT(('ＳＲＶ2023材料送付日程表 (report)'!$B$14:$B$108='SRI (2023)'!$V44)*('ＳＲＶ2023材料送付日程表 (report)'!$G$12:$BH$12='SRI (2023)'!CF$3)*('ＳＲＶ2023材料送付日程表 (report)'!$G$14:$BH$108))</f>
        <v>0</v>
      </c>
      <c r="CG44" s="146">
        <f>SUMPRODUCT(('ＳＲＶ2023材料送付日程表 (report)'!$B$14:$B$108='SRI (2023)'!$V44)*('ＳＲＶ2023材料送付日程表 (report)'!$G$12:$BH$12='SRI (2023)'!CG$3)*('ＳＲＶ2023材料送付日程表 (report)'!$G$14:$BH$108))</f>
        <v>0</v>
      </c>
      <c r="CH44" s="146">
        <f>SUMPRODUCT(('ＳＲＶ2023材料送付日程表 (report)'!$B$14:$B$108='SRI (2023)'!$V44)*('ＳＲＶ2023材料送付日程表 (report)'!$G$12:$BH$12='SRI (2023)'!CH$3)*('ＳＲＶ2023材料送付日程表 (report)'!$G$14:$BH$108))</f>
        <v>880</v>
      </c>
      <c r="CI44" s="146">
        <f>SUMPRODUCT(('ＳＲＶ2023材料送付日程表 (report)'!$B$14:$B$108='SRI (2023)'!$V44)*('ＳＲＶ2023材料送付日程表 (report)'!$G$12:$BH$12='SRI (2023)'!CI$3)*('ＳＲＶ2023材料送付日程表 (report)'!$G$14:$BH$108))</f>
        <v>0</v>
      </c>
      <c r="CJ44" s="146">
        <f>SUMPRODUCT(('ＳＲＶ2023材料送付日程表 (report)'!$B$14:$B$108='SRI (2023)'!$V44)*('ＳＲＶ2023材料送付日程表 (report)'!$G$12:$BH$12='SRI (2023)'!CJ$3)*('ＳＲＶ2023材料送付日程表 (report)'!$G$14:$BH$108))</f>
        <v>0</v>
      </c>
      <c r="CK44" s="146">
        <f>SUMPRODUCT(('ＳＲＶ2023材料送付日程表 (report)'!$B$14:$B$108='SRI (2023)'!$V44)*('ＳＲＶ2023材料送付日程表 (report)'!$G$12:$BH$12='SRI (2023)'!CK$3)*('ＳＲＶ2023材料送付日程表 (report)'!$G$14:$BH$108))</f>
        <v>0</v>
      </c>
      <c r="CL44" s="146">
        <f>SUMPRODUCT(('ＳＲＶ2023材料送付日程表 (report)'!$B$14:$B$108='SRI (2023)'!$V44)*('ＳＲＶ2023材料送付日程表 (report)'!$G$12:$BH$12='SRI (2023)'!CL$3)*('ＳＲＶ2023材料送付日程表 (report)'!$G$14:$BH$108))</f>
        <v>0</v>
      </c>
      <c r="CM44" s="146">
        <f>SUMPRODUCT(('ＳＲＶ2023材料送付日程表 (report)'!$B$14:$B$108='SRI (2023)'!$V44)*('ＳＲＶ2023材料送付日程表 (report)'!$G$12:$BH$12='SRI (2023)'!CM$3)*('ＳＲＶ2023材料送付日程表 (report)'!$G$14:$BH$108))</f>
        <v>0</v>
      </c>
      <c r="CN44" s="146">
        <f>SUMPRODUCT(('ＳＲＶ2023材料送付日程表 (report)'!$B$14:$B$108='SRI (2023)'!$V44)*('ＳＲＶ2023材料送付日程表 (report)'!$G$12:$BH$12='SRI (2023)'!CN$3)*('ＳＲＶ2023材料送付日程表 (report)'!$G$14:$BH$108))</f>
        <v>0</v>
      </c>
      <c r="CO44" s="146">
        <f>SUMPRODUCT(('ＳＲＶ2023材料送付日程表 (report)'!$B$14:$B$108='SRI (2023)'!$V44)*('ＳＲＶ2023材料送付日程表 (report)'!$G$12:$BH$12='SRI (2023)'!CO$3)*('ＳＲＶ2023材料送付日程表 (report)'!$G$14:$BH$108))</f>
        <v>800</v>
      </c>
      <c r="CP44" s="146">
        <f>SUMPRODUCT(('ＳＲＶ2023材料送付日程表 (report)'!$B$14:$B$108='SRI (2023)'!$V44)*('ＳＲＶ2023材料送付日程表 (report)'!$G$12:$BH$12='SRI (2023)'!CP$3)*('ＳＲＶ2023材料送付日程表 (report)'!$G$14:$BH$108))</f>
        <v>0</v>
      </c>
      <c r="CQ44" s="146">
        <f>SUMPRODUCT(('ＳＲＶ2023材料送付日程表 (report)'!$B$14:$B$108='SRI (2023)'!$V44)*('ＳＲＶ2023材料送付日程表 (report)'!$G$12:$BH$12='SRI (2023)'!CQ$3)*('ＳＲＶ2023材料送付日程表 (report)'!$G$14:$BH$108))</f>
        <v>0</v>
      </c>
      <c r="CR44" s="146">
        <f>SUMPRODUCT(('ＳＲＶ2023材料送付日程表 (report)'!$B$14:$B$108='SRI (2023)'!$V44)*('ＳＲＶ2023材料送付日程表 (report)'!$G$12:$BH$12='SRI (2023)'!CR$3)*('ＳＲＶ2023材料送付日程表 (report)'!$G$14:$BH$108))</f>
        <v>0</v>
      </c>
      <c r="CS44" s="146">
        <f>SUMPRODUCT(('ＳＲＶ2023材料送付日程表 (report)'!$B$14:$B$108='SRI (2023)'!$V44)*('ＳＲＶ2023材料送付日程表 (report)'!$G$12:$BH$12='SRI (2023)'!CS$3)*('ＳＲＶ2023材料送付日程表 (report)'!$G$14:$BH$108))</f>
        <v>0</v>
      </c>
      <c r="CT44" s="146">
        <f>SUMPRODUCT(('ＳＲＶ2023材料送付日程表 (report)'!$B$14:$B$108='SRI (2023)'!$V44)*('ＳＲＶ2023材料送付日程表 (report)'!$G$12:$BH$12='SRI (2023)'!CT$3)*('ＳＲＶ2023材料送付日程表 (report)'!$G$14:$BH$108))</f>
        <v>0</v>
      </c>
      <c r="CU44" s="146">
        <f>SUMPRODUCT(('ＳＲＶ2023材料送付日程表 (report)'!$B$14:$B$108='SRI (2023)'!$V44)*('ＳＲＶ2023材料送付日程表 (report)'!$G$12:$BH$12='SRI (2023)'!CU$3)*('ＳＲＶ2023材料送付日程表 (report)'!$G$14:$BH$108))</f>
        <v>0</v>
      </c>
      <c r="CV44" s="146">
        <f>SUMPRODUCT(('ＳＲＶ2023材料送付日程表 (report)'!$B$14:$B$108='SRI (2023)'!$V44)*('ＳＲＶ2023材料送付日程表 (report)'!$G$12:$BH$12='SRI (2023)'!CV$3)*('ＳＲＶ2023材料送付日程表 (report)'!$G$14:$BH$108))</f>
        <v>800</v>
      </c>
      <c r="CW44" s="146">
        <f>SUMPRODUCT(('ＳＲＶ2023材料送付日程表 (report)'!$B$14:$B$108='SRI (2023)'!$V44)*('ＳＲＶ2023材料送付日程表 (report)'!$G$12:$BH$12='SRI (2023)'!CW$3)*('ＳＲＶ2023材料送付日程表 (report)'!$G$14:$BH$108))</f>
        <v>0</v>
      </c>
      <c r="CX44" s="146">
        <f>SUMPRODUCT(('ＳＲＶ2023材料送付日程表 (report)'!$B$14:$B$108='SRI (2023)'!$V44)*('ＳＲＶ2023材料送付日程表 (report)'!$G$12:$BH$12='SRI (2023)'!CX$3)*('ＳＲＶ2023材料送付日程表 (report)'!$G$14:$BH$108))</f>
        <v>0</v>
      </c>
      <c r="CY44" s="146">
        <f>SUMPRODUCT(('ＳＲＶ2023材料送付日程表 (report)'!$B$14:$B$108='SRI (2023)'!$V44)*('ＳＲＶ2023材料送付日程表 (report)'!$G$12:$BH$12='SRI (2023)'!CY$3)*('ＳＲＶ2023材料送付日程表 (report)'!$G$14:$BH$108))</f>
        <v>0</v>
      </c>
      <c r="CZ44" s="146">
        <f>SUMPRODUCT(('ＳＲＶ2023材料送付日程表 (report)'!$B$14:$B$108='SRI (2023)'!$V44)*('ＳＲＶ2023材料送付日程表 (report)'!$G$12:$BH$12='SRI (2023)'!CZ$3)*('ＳＲＶ2023材料送付日程表 (report)'!$G$14:$BH$108))</f>
        <v>0</v>
      </c>
      <c r="DA44" s="146">
        <f>SUMPRODUCT(('ＳＲＶ2023材料送付日程表 (report)'!$B$14:$B$108='SRI (2023)'!$V44)*('ＳＲＶ2023材料送付日程表 (report)'!$G$12:$BH$12='SRI (2023)'!DA$3)*('ＳＲＶ2023材料送付日程表 (report)'!$G$14:$BH$108))</f>
        <v>0</v>
      </c>
      <c r="DB44" s="146">
        <f>SUMPRODUCT(('ＳＲＶ2023材料送付日程表 (report)'!$B$14:$B$108='SRI (2023)'!$V44)*('ＳＲＶ2023材料送付日程表 (report)'!$G$12:$BH$12='SRI (2023)'!DB$3)*('ＳＲＶ2023材料送付日程表 (report)'!$G$14:$BH$108))</f>
        <v>0</v>
      </c>
      <c r="DC44" s="146">
        <f>SUMPRODUCT(('ＳＲＶ2023材料送付日程表 (report)'!$B$14:$B$108='SRI (2023)'!$V44)*('ＳＲＶ2023材料送付日程表 (report)'!$G$12:$BH$12='SRI (2023)'!DC$3)*('ＳＲＶ2023材料送付日程表 (report)'!$G$14:$BH$108))</f>
        <v>0</v>
      </c>
      <c r="DD44" s="146">
        <f>SUMPRODUCT(('ＳＲＶ2023材料送付日程表 (report)'!$B$14:$B$108='SRI (2023)'!$V44)*('ＳＲＶ2023材料送付日程表 (report)'!$G$12:$BH$12='SRI (2023)'!DD$3)*('ＳＲＶ2023材料送付日程表 (report)'!$G$14:$BH$108))</f>
        <v>0</v>
      </c>
      <c r="DE44" s="146">
        <f>SUMPRODUCT(('ＳＲＶ2023材料送付日程表 (report)'!$B$14:$B$108='SRI (2023)'!$V44)*('ＳＲＶ2023材料送付日程表 (report)'!$G$12:$BH$12='SRI (2023)'!DE$3)*('ＳＲＶ2023材料送付日程表 (report)'!$G$14:$BH$108))</f>
        <v>0</v>
      </c>
      <c r="DF44" s="146">
        <f>SUMPRODUCT(('ＳＲＶ2023材料送付日程表 (report)'!$B$14:$B$108='SRI (2023)'!$V44)*('ＳＲＶ2023材料送付日程表 (report)'!$G$12:$BH$12='SRI (2023)'!DF$3)*('ＳＲＶ2023材料送付日程表 (report)'!$G$14:$BH$108))</f>
        <v>0</v>
      </c>
      <c r="DG44" s="146">
        <f>SUMPRODUCT(('ＳＲＶ2023材料送付日程表 (report)'!$B$14:$B$108='SRI (2023)'!$V44)*('ＳＲＶ2023材料送付日程表 (report)'!$G$12:$BH$12='SRI (2023)'!DG$3)*('ＳＲＶ2023材料送付日程表 (report)'!$G$14:$BH$108))</f>
        <v>0</v>
      </c>
      <c r="DH44" s="146">
        <f>SUMPRODUCT(('ＳＲＶ2023材料送付日程表 (report)'!$B$14:$B$108='SRI (2023)'!$V44)*('ＳＲＶ2023材料送付日程表 (report)'!$G$12:$BH$12='SRI (2023)'!DH$3)*('ＳＲＶ2023材料送付日程表 (report)'!$G$14:$BH$108))</f>
        <v>0</v>
      </c>
      <c r="DI44" s="146">
        <f>SUMPRODUCT(('ＳＲＶ2023材料送付日程表 (report)'!$B$14:$B$108='SRI (2023)'!$V44)*('ＳＲＶ2023材料送付日程表 (report)'!$G$12:$BH$12='SRI (2023)'!DI$3)*('ＳＲＶ2023材料送付日程表 (report)'!$G$14:$BH$108))</f>
        <v>0</v>
      </c>
      <c r="DJ44" s="146">
        <f>SUMPRODUCT(('ＳＲＶ2023材料送付日程表 (report)'!$B$14:$B$108='SRI (2023)'!$V44)*('ＳＲＶ2023材料送付日程表 (report)'!$G$12:$BH$12='SRI (2023)'!DJ$3)*('ＳＲＶ2023材料送付日程表 (report)'!$G$14:$BH$108))</f>
        <v>0</v>
      </c>
      <c r="DK44" s="146">
        <f>SUMPRODUCT(('ＳＲＶ2023材料送付日程表 (report)'!$B$14:$B$108='SRI (2023)'!$V44)*('ＳＲＶ2023材料送付日程表 (report)'!$G$12:$BH$12='SRI (2023)'!DK$3)*('ＳＲＶ2023材料送付日程表 (report)'!$G$14:$BH$108))</f>
        <v>0</v>
      </c>
      <c r="DL44" s="146">
        <f>SUMPRODUCT(('ＳＲＶ2023材料送付日程表 (report)'!$B$14:$B$108='SRI (2023)'!$V44)*('ＳＲＶ2023材料送付日程表 (report)'!$G$12:$BH$12='SRI (2023)'!DL$3)*('ＳＲＶ2023材料送付日程表 (report)'!$G$14:$BH$108))</f>
        <v>0</v>
      </c>
      <c r="DM44" s="146">
        <f>SUMPRODUCT(('ＳＲＶ2023材料送付日程表 (report)'!$B$14:$B$108='SRI (2023)'!$V44)*('ＳＲＶ2023材料送付日程表 (report)'!$G$12:$BH$12='SRI (2023)'!DM$3)*('ＳＲＶ2023材料送付日程表 (report)'!$G$14:$BH$108))</f>
        <v>0</v>
      </c>
      <c r="DN44" s="146">
        <f>SUMPRODUCT(('ＳＲＶ2023材料送付日程表 (report)'!$B$14:$B$108='SRI (2023)'!$V44)*('ＳＲＶ2023材料送付日程表 (report)'!$G$12:$BH$12='SRI (2023)'!DN$3)*('ＳＲＶ2023材料送付日程表 (report)'!$G$14:$BH$108))</f>
        <v>0</v>
      </c>
      <c r="DO44" s="146">
        <f>SUMPRODUCT(('ＳＲＶ2023材料送付日程表 (report)'!$B$14:$B$108='SRI (2023)'!$V44)*('ＳＲＶ2023材料送付日程表 (report)'!$G$12:$BH$12='SRI (2023)'!DO$3)*('ＳＲＶ2023材料送付日程表 (report)'!$G$14:$BH$108))</f>
        <v>0</v>
      </c>
      <c r="DP44" s="146">
        <f>SUMPRODUCT(('ＳＲＶ2023材料送付日程表 (report)'!$B$14:$B$108='SRI (2023)'!$V44)*('ＳＲＶ2023材料送付日程表 (report)'!$G$12:$BH$12='SRI (2023)'!DP$3)*('ＳＲＶ2023材料送付日程表 (report)'!$G$14:$BH$108))</f>
        <v>0</v>
      </c>
      <c r="DQ44" s="146">
        <f>SUMPRODUCT(('ＳＲＶ2023材料送付日程表 (report)'!$B$14:$B$108='SRI (2023)'!$V44)*('ＳＲＶ2023材料送付日程表 (report)'!$G$12:$BH$12='SRI (2023)'!DQ$3)*('ＳＲＶ2023材料送付日程表 (report)'!$G$14:$BH$108))</f>
        <v>0</v>
      </c>
      <c r="DR44" s="146">
        <f>SUMPRODUCT(('ＳＲＶ2023材料送付日程表 (report)'!$B$14:$B$108='SRI (2023)'!$V44)*('ＳＲＶ2023材料送付日程表 (report)'!$G$12:$BH$12='SRI (2023)'!DR$3)*('ＳＲＶ2023材料送付日程表 (report)'!$G$14:$BH$108))</f>
        <v>0</v>
      </c>
      <c r="DS44" s="146">
        <f>SUMPRODUCT(('ＳＲＶ2023材料送付日程表 (report)'!$B$14:$B$108='SRI (2023)'!$V44)*('ＳＲＶ2023材料送付日程表 (report)'!$G$12:$BH$12='SRI (2023)'!DS$3)*('ＳＲＶ2023材料送付日程表 (report)'!$G$14:$BH$108))</f>
        <v>0</v>
      </c>
      <c r="DT44" s="146">
        <f>SUMPRODUCT(('ＳＲＶ2023材料送付日程表 (report)'!$B$14:$B$108='SRI (2023)'!$V44)*('ＳＲＶ2023材料送付日程表 (report)'!$G$12:$BH$12='SRI (2023)'!DT$3)*('ＳＲＶ2023材料送付日程表 (report)'!$G$14:$BH$108))</f>
        <v>0</v>
      </c>
      <c r="DU44" s="146">
        <f>SUMPRODUCT(('ＳＲＶ2023材料送付日程表 (report)'!$B$14:$B$108='SRI (2023)'!$V44)*('ＳＲＶ2023材料送付日程表 (report)'!$G$12:$BH$12='SRI (2023)'!DU$3)*('ＳＲＶ2023材料送付日程表 (report)'!$G$14:$BH$108))</f>
        <v>0</v>
      </c>
      <c r="DV44" s="146">
        <f>SUMPRODUCT(('ＳＲＶ2023材料送付日程表 (report)'!$B$14:$B$108='SRI (2023)'!$V44)*('ＳＲＶ2023材料送付日程表 (report)'!$G$12:$BH$12='SRI (2023)'!DV$3)*('ＳＲＶ2023材料送付日程表 (report)'!$G$14:$BH$108))</f>
        <v>0</v>
      </c>
      <c r="DW44" s="146">
        <f>SUMPRODUCT(('ＳＲＶ2023材料送付日程表 (report)'!$B$14:$B$108='SRI (2023)'!$V44)*('ＳＲＶ2023材料送付日程表 (report)'!$G$12:$BH$12='SRI (2023)'!DW$3)*('ＳＲＶ2023材料送付日程表 (report)'!$G$14:$BH$108))</f>
        <v>0</v>
      </c>
      <c r="DX44" s="146">
        <f>SUMPRODUCT(('ＳＲＶ2023材料送付日程表 (report)'!$B$14:$B$108='SRI (2023)'!$V44)*('ＳＲＶ2023材料送付日程表 (report)'!$G$12:$BH$12='SRI (2023)'!DX$3)*('ＳＲＶ2023材料送付日程表 (report)'!$G$14:$BH$108))</f>
        <v>0</v>
      </c>
      <c r="DY44" s="146">
        <f>SUMPRODUCT(('ＳＲＶ2023材料送付日程表 (report)'!$B$14:$B$108='SRI (2023)'!$V44)*('ＳＲＶ2023材料送付日程表 (report)'!$G$12:$BH$12='SRI (2023)'!DY$3)*('ＳＲＶ2023材料送付日程表 (report)'!$G$14:$BH$108))</f>
        <v>0</v>
      </c>
      <c r="DZ44" s="146">
        <f>SUMPRODUCT(('ＳＲＶ2023材料送付日程表 (report)'!$B$14:$B$108='SRI (2023)'!$V44)*('ＳＲＶ2023材料送付日程表 (report)'!$G$12:$BH$12='SRI (2023)'!DZ$3)*('ＳＲＶ2023材料送付日程表 (report)'!$G$14:$BH$108))</f>
        <v>0</v>
      </c>
      <c r="EA44" s="146">
        <f>SUMPRODUCT(('ＳＲＶ2023材料送付日程表 (report)'!$B$14:$B$108='SRI (2023)'!$V44)*('ＳＲＶ2023材料送付日程表 (report)'!$G$12:$BH$12='SRI (2023)'!EA$3)*('ＳＲＶ2023材料送付日程表 (report)'!$G$14:$BH$108))</f>
        <v>0</v>
      </c>
      <c r="EB44" s="146">
        <f>SUMPRODUCT(('ＳＲＶ2023材料送付日程表 (report)'!$B$14:$B$108='SRI (2023)'!$V44)*('ＳＲＶ2023材料送付日程表 (report)'!$G$12:$BH$12='SRI (2023)'!EB$3)*('ＳＲＶ2023材料送付日程表 (report)'!$G$14:$BH$108))</f>
        <v>0</v>
      </c>
      <c r="EC44" s="146">
        <f>SUMPRODUCT(('ＳＲＶ2023材料送付日程表 (report)'!$B$14:$B$108='SRI (2023)'!$V44)*('ＳＲＶ2023材料送付日程表 (report)'!$G$12:$BH$12='SRI (2023)'!EC$3)*('ＳＲＶ2023材料送付日程表 (report)'!$G$14:$BH$108))</f>
        <v>0</v>
      </c>
      <c r="ED44" s="146">
        <f>SUMPRODUCT(('ＳＲＶ2023材料送付日程表 (report)'!$B$14:$B$108='SRI (2023)'!$V44)*('ＳＲＶ2023材料送付日程表 (report)'!$G$12:$BH$12='SRI (2023)'!ED$3)*('ＳＲＶ2023材料送付日程表 (report)'!$G$14:$BH$108))</f>
        <v>0</v>
      </c>
      <c r="EE44" s="146">
        <f>SUMPRODUCT(('ＳＲＶ2023材料送付日程表 (report)'!$B$14:$B$108='SRI (2023)'!$V44)*('ＳＲＶ2023材料送付日程表 (report)'!$G$12:$BH$12='SRI (2023)'!EE$3)*('ＳＲＶ2023材料送付日程表 (report)'!$G$14:$BH$108))</f>
        <v>0</v>
      </c>
      <c r="EF44" s="146">
        <f>SUMPRODUCT(('ＳＲＶ2023材料送付日程表 (report)'!$B$14:$B$108='SRI (2023)'!$V44)*('ＳＲＶ2023材料送付日程表 (report)'!$G$12:$BH$12='SRI (2023)'!EF$3)*('ＳＲＶ2023材料送付日程表 (report)'!$G$14:$BH$108))</f>
        <v>0</v>
      </c>
      <c r="EG44" s="146">
        <f>SUMPRODUCT(('ＳＲＶ2023材料送付日程表 (report)'!$B$14:$B$108='SRI (2023)'!$V44)*('ＳＲＶ2023材料送付日程表 (report)'!$G$12:$BH$12='SRI (2023)'!EG$3)*('ＳＲＶ2023材料送付日程表 (report)'!$G$14:$BH$108))</f>
        <v>0</v>
      </c>
      <c r="EH44" s="146">
        <f>SUMPRODUCT(('ＳＲＶ2023材料送付日程表 (report)'!$B$14:$B$108='SRI (2023)'!$V44)*('ＳＲＶ2023材料送付日程表 (report)'!$G$12:$BH$12='SRI (2023)'!EH$3)*('ＳＲＶ2023材料送付日程表 (report)'!$G$14:$BH$108))</f>
        <v>0</v>
      </c>
      <c r="EI44" s="146">
        <f>SUMPRODUCT(('ＳＲＶ2023材料送付日程表 (report)'!$B$14:$B$108='SRI (2023)'!$V44)*('ＳＲＶ2023材料送付日程表 (report)'!$G$12:$BH$12='SRI (2023)'!EI$3)*('ＳＲＶ2023材料送付日程表 (report)'!$G$14:$BH$108))</f>
        <v>0</v>
      </c>
      <c r="EJ44" s="146">
        <f>SUMPRODUCT(('ＳＲＶ2023材料送付日程表 (report)'!$B$14:$B$108='SRI (2023)'!$V44)*('ＳＲＶ2023材料送付日程表 (report)'!$G$12:$BH$12='SRI (2023)'!EJ$3)*('ＳＲＶ2023材料送付日程表 (report)'!$G$14:$BH$108))</f>
        <v>0</v>
      </c>
      <c r="EK44" s="146">
        <f>SUMPRODUCT(('ＳＲＶ2023材料送付日程表 (report)'!$B$14:$B$108='SRI (2023)'!$V44)*('ＳＲＶ2023材料送付日程表 (report)'!$G$12:$BH$12='SRI (2023)'!EK$3)*('ＳＲＶ2023材料送付日程表 (report)'!$G$14:$BH$108))</f>
        <v>0</v>
      </c>
      <c r="EL44" s="146">
        <f>SUMPRODUCT(('ＳＲＶ2023材料送付日程表 (report)'!$B$14:$B$108='SRI (2023)'!$V44)*('ＳＲＶ2023材料送付日程表 (report)'!$G$12:$BH$12='SRI (2023)'!EL$3)*('ＳＲＶ2023材料送付日程表 (report)'!$G$14:$BH$108))</f>
        <v>0</v>
      </c>
      <c r="EM44" s="146">
        <f>SUMPRODUCT(('ＳＲＶ2023材料送付日程表 (report)'!$B$14:$B$108='SRI (2023)'!$V44)*('ＳＲＶ2023材料送付日程表 (report)'!$G$12:$BH$12='SRI (2023)'!EM$3)*('ＳＲＶ2023材料送付日程表 (report)'!$G$14:$BH$108))</f>
        <v>0</v>
      </c>
      <c r="EN44" s="146">
        <f>SUMPRODUCT(('ＳＲＶ2023材料送付日程表 (report)'!$B$14:$B$108='SRI (2023)'!$V44)*('ＳＲＶ2023材料送付日程表 (report)'!$G$12:$BH$12='SRI (2023)'!EN$3)*('ＳＲＶ2023材料送付日程表 (report)'!$G$14:$BH$108))</f>
        <v>0</v>
      </c>
      <c r="EO44" s="146">
        <f>SUMPRODUCT(('ＳＲＶ2023材料送付日程表 (report)'!$B$14:$B$108='SRI (2023)'!$V44)*('ＳＲＶ2023材料送付日程表 (report)'!$G$12:$BH$12='SRI (2023)'!EO$3)*('ＳＲＶ2023材料送付日程表 (report)'!$G$14:$BH$108))</f>
        <v>0</v>
      </c>
      <c r="EP44" s="146">
        <f>SUMPRODUCT(('ＳＲＶ2023材料送付日程表 (report)'!$B$14:$B$108='SRI (2023)'!$V44)*('ＳＲＶ2023材料送付日程表 (report)'!$G$12:$BH$12='SRI (2023)'!EP$3)*('ＳＲＶ2023材料送付日程表 (report)'!$G$14:$BH$108))</f>
        <v>0</v>
      </c>
      <c r="EQ44" s="146">
        <f>SUMPRODUCT(('ＳＲＶ2023材料送付日程表 (report)'!$B$14:$B$108='SRI (2023)'!$V44)*('ＳＲＶ2023材料送付日程表 (report)'!$G$12:$BH$12='SRI (2023)'!EQ$3)*('ＳＲＶ2023材料送付日程表 (report)'!$G$14:$BH$108))</f>
        <v>0</v>
      </c>
      <c r="ER44" s="146">
        <f>SUMPRODUCT(('ＳＲＶ2023材料送付日程表 (report)'!$B$14:$B$108='SRI (2023)'!$V44)*('ＳＲＶ2023材料送付日程表 (report)'!$G$12:$BH$12='SRI (2023)'!ER$3)*('ＳＲＶ2023材料送付日程表 (report)'!$G$14:$BH$108))</f>
        <v>0</v>
      </c>
      <c r="ES44" s="146">
        <f>SUMPRODUCT(('ＳＲＶ2023材料送付日程表 (report)'!$B$14:$B$108='SRI (2023)'!$V44)*('ＳＲＶ2023材料送付日程表 (report)'!$G$12:$BH$12='SRI (2023)'!ES$3)*('ＳＲＶ2023材料送付日程表 (report)'!$G$14:$BH$108))</f>
        <v>0</v>
      </c>
      <c r="ET44" s="146">
        <f>SUMPRODUCT(('ＳＲＶ2023材料送付日程表 (report)'!$B$14:$B$108='SRI (2023)'!$V44)*('ＳＲＶ2023材料送付日程表 (report)'!$G$12:$BH$12='SRI (2023)'!ET$3)*('ＳＲＶ2023材料送付日程表 (report)'!$G$14:$BH$108))</f>
        <v>0</v>
      </c>
      <c r="EU44" s="146">
        <f>SUMPRODUCT(('ＳＲＶ2023材料送付日程表 (report)'!$B$14:$B$108='SRI (2023)'!$V44)*('ＳＲＶ2023材料送付日程表 (report)'!$G$12:$BH$12='SRI (2023)'!EU$3)*('ＳＲＶ2023材料送付日程表 (report)'!$G$14:$BH$108))</f>
        <v>0</v>
      </c>
      <c r="EV44" s="146">
        <f>SUMPRODUCT(('ＳＲＶ2023材料送付日程表 (report)'!$B$14:$B$108='SRI (2023)'!$V44)*('ＳＲＶ2023材料送付日程表 (report)'!$G$12:$BH$12='SRI (2023)'!EV$3)*('ＳＲＶ2023材料送付日程表 (report)'!$G$14:$BH$108))</f>
        <v>0</v>
      </c>
      <c r="EW44" s="146">
        <f>SUMPRODUCT(('ＳＲＶ2023材料送付日程表 (report)'!$B$14:$B$108='SRI (2023)'!$V44)*('ＳＲＶ2023材料送付日程表 (report)'!$G$12:$BH$12='SRI (2023)'!EW$3)*('ＳＲＶ2023材料送付日程表 (report)'!$G$14:$BH$108))</f>
        <v>0</v>
      </c>
      <c r="EX44" s="146">
        <f>SUMPRODUCT(('ＳＲＶ2023材料送付日程表 (report)'!$B$14:$B$108='SRI (2023)'!$V44)*('ＳＲＶ2023材料送付日程表 (report)'!$G$12:$BH$12='SRI (2023)'!EX$3)*('ＳＲＶ2023材料送付日程表 (report)'!$G$14:$BH$108))</f>
        <v>0</v>
      </c>
      <c r="EY44" s="146">
        <f>SUMPRODUCT(('ＳＲＶ2023材料送付日程表 (report)'!$B$14:$B$108='SRI (2023)'!$V44)*('ＳＲＶ2023材料送付日程表 (report)'!$G$12:$BH$12='SRI (2023)'!EY$3)*('ＳＲＶ2023材料送付日程表 (report)'!$G$14:$BH$108))</f>
        <v>0</v>
      </c>
      <c r="EZ44" s="146">
        <f>SUMPRODUCT(('ＳＲＶ2023材料送付日程表 (report)'!$B$14:$B$108='SRI (2023)'!$V44)*('ＳＲＶ2023材料送付日程表 (report)'!$G$12:$BH$12='SRI (2023)'!EZ$3)*('ＳＲＶ2023材料送付日程表 (report)'!$G$14:$BH$108))</f>
        <v>0</v>
      </c>
      <c r="FA44" s="146">
        <f>SUMPRODUCT(('ＳＲＶ2023材料送付日程表 (report)'!$B$14:$B$108='SRI (2023)'!$V44)*('ＳＲＶ2023材料送付日程表 (report)'!$G$12:$BH$12='SRI (2023)'!FA$3)*('ＳＲＶ2023材料送付日程表 (report)'!$G$14:$BH$108))</f>
        <v>0</v>
      </c>
      <c r="FB44" s="146">
        <f>SUMPRODUCT(('ＳＲＶ2023材料送付日程表 (report)'!$B$14:$B$108='SRI (2023)'!$V44)*('ＳＲＶ2023材料送付日程表 (report)'!$G$12:$BH$12='SRI (2023)'!FB$3)*('ＳＲＶ2023材料送付日程表 (report)'!$G$14:$BH$108))</f>
        <v>0</v>
      </c>
      <c r="FC44" s="146">
        <f>SUMPRODUCT(('ＳＲＶ2023材料送付日程表 (report)'!$B$14:$B$108='SRI (2023)'!$V44)*('ＳＲＶ2023材料送付日程表 (report)'!$G$12:$BH$12='SRI (2023)'!FC$3)*('ＳＲＶ2023材料送付日程表 (report)'!$G$14:$BH$108))</f>
        <v>0</v>
      </c>
      <c r="FD44" s="146">
        <f>SUMPRODUCT(('ＳＲＶ2023材料送付日程表 (report)'!$B$14:$B$108='SRI (2023)'!$V44)*('ＳＲＶ2023材料送付日程表 (report)'!$G$12:$BH$12='SRI (2023)'!FD$3)*('ＳＲＶ2023材料送付日程表 (report)'!$G$14:$BH$108))</f>
        <v>0</v>
      </c>
      <c r="FE44" s="146">
        <f>SUMPRODUCT(('ＳＲＶ2023材料送付日程表 (report)'!$B$14:$B$108='SRI (2023)'!$V44)*('ＳＲＶ2023材料送付日程表 (report)'!$G$12:$BH$12='SRI (2023)'!FE$3)*('ＳＲＶ2023材料送付日程表 (report)'!$G$14:$BH$108))</f>
        <v>0</v>
      </c>
      <c r="FF44" s="146">
        <f>SUMPRODUCT(('ＳＲＶ2023材料送付日程表 (report)'!$B$14:$B$108='SRI (2023)'!$V44)*('ＳＲＶ2023材料送付日程表 (report)'!$G$12:$BH$12='SRI (2023)'!FF$3)*('ＳＲＶ2023材料送付日程表 (report)'!$G$14:$BH$108))</f>
        <v>0</v>
      </c>
      <c r="FG44" s="146">
        <f>SUMPRODUCT(('ＳＲＶ2023材料送付日程表 (report)'!$B$14:$B$108='SRI (2023)'!$V44)*('ＳＲＶ2023材料送付日程表 (report)'!$G$12:$BH$12='SRI (2023)'!FG$3)*('ＳＲＶ2023材料送付日程表 (report)'!$G$14:$BH$108))</f>
        <v>0</v>
      </c>
      <c r="FH44" s="146">
        <f>SUMPRODUCT(('ＳＲＶ2023材料送付日程表 (report)'!$B$14:$B$108='SRI (2023)'!$V44)*('ＳＲＶ2023材料送付日程表 (report)'!$G$12:$BH$12='SRI (2023)'!FH$3)*('ＳＲＶ2023材料送付日程表 (report)'!$G$14:$BH$108))</f>
        <v>0</v>
      </c>
      <c r="FI44" s="146">
        <f>SUMPRODUCT(('ＳＲＶ2023材料送付日程表 (report)'!$B$14:$B$108='SRI (2023)'!$V44)*('ＳＲＶ2023材料送付日程表 (report)'!$G$12:$BH$12='SRI (2023)'!FI$3)*('ＳＲＶ2023材料送付日程表 (report)'!$G$14:$BH$108))</f>
        <v>0</v>
      </c>
      <c r="FJ44" s="146">
        <f>SUMPRODUCT(('ＳＲＶ2023材料送付日程表 (report)'!$B$14:$B$108='SRI (2023)'!$V44)*('ＳＲＶ2023材料送付日程表 (report)'!$G$12:$BH$12='SRI (2023)'!FJ$3)*('ＳＲＶ2023材料送付日程表 (report)'!$G$14:$BH$108))</f>
        <v>0</v>
      </c>
      <c r="FK44" s="146">
        <f>SUMPRODUCT(('ＳＲＶ2023材料送付日程表 (report)'!$B$14:$B$108='SRI (2023)'!$V44)*('ＳＲＶ2023材料送付日程表 (report)'!$G$12:$BH$12='SRI (2023)'!FK$3)*('ＳＲＶ2023材料送付日程表 (report)'!$G$14:$BH$108))</f>
        <v>0</v>
      </c>
      <c r="FL44" s="146">
        <f>SUMPRODUCT(('ＳＲＶ2023材料送付日程表 (report)'!$B$14:$B$108='SRI (2023)'!$V44)*('ＳＲＶ2023材料送付日程表 (report)'!$G$12:$BH$12='SRI (2023)'!FL$3)*('ＳＲＶ2023材料送付日程表 (report)'!$G$14:$BH$108))</f>
        <v>0</v>
      </c>
      <c r="FM44" s="146">
        <f>SUMPRODUCT(('ＳＲＶ2023材料送付日程表 (report)'!$B$14:$B$108='SRI (2023)'!$V44)*('ＳＲＶ2023材料送付日程表 (report)'!$G$12:$BH$12='SRI (2023)'!FM$3)*('ＳＲＶ2023材料送付日程表 (report)'!$G$14:$BH$108))</f>
        <v>0</v>
      </c>
      <c r="FN44" s="146">
        <f>SUMPRODUCT(('ＳＲＶ2023材料送付日程表 (report)'!$B$14:$B$108='SRI (2023)'!$V44)*('ＳＲＶ2023材料送付日程表 (report)'!$G$12:$BH$12='SRI (2023)'!FN$3)*('ＳＲＶ2023材料送付日程表 (report)'!$G$14:$BH$108))</f>
        <v>0</v>
      </c>
      <c r="FO44" s="146">
        <f>SUMPRODUCT(('ＳＲＶ2023材料送付日程表 (report)'!$B$14:$B$108='SRI (2023)'!$V44)*('ＳＲＶ2023材料送付日程表 (report)'!$G$12:$BH$12='SRI (2023)'!FO$3)*('ＳＲＶ2023材料送付日程表 (report)'!$G$14:$BH$108))</f>
        <v>0</v>
      </c>
      <c r="FP44" s="146">
        <f>SUMPRODUCT(('ＳＲＶ2023材料送付日程表 (report)'!$B$14:$B$108='SRI (2023)'!$V44)*('ＳＲＶ2023材料送付日程表 (report)'!$G$12:$BH$12='SRI (2023)'!FP$3)*('ＳＲＶ2023材料送付日程表 (report)'!$G$14:$BH$108))</f>
        <v>0</v>
      </c>
      <c r="FQ44" s="146">
        <f>SUMPRODUCT(('ＳＲＶ2023材料送付日程表 (report)'!$B$14:$B$108='SRI (2023)'!$V44)*('ＳＲＶ2023材料送付日程表 (report)'!$G$12:$BH$12='SRI (2023)'!FQ$3)*('ＳＲＶ2023材料送付日程表 (report)'!$G$14:$BH$108))</f>
        <v>0</v>
      </c>
      <c r="FR44" s="146">
        <f>SUMPRODUCT(('ＳＲＶ2023材料送付日程表 (report)'!$B$14:$B$108='SRI (2023)'!$V44)*('ＳＲＶ2023材料送付日程表 (report)'!$G$12:$BH$12='SRI (2023)'!FR$3)*('ＳＲＶ2023材料送付日程表 (report)'!$G$14:$BH$108))</f>
        <v>0</v>
      </c>
      <c r="FS44" s="146">
        <f>SUMPRODUCT(('ＳＲＶ2023材料送付日程表 (report)'!$B$14:$B$108='SRI (2023)'!$V44)*('ＳＲＶ2023材料送付日程表 (report)'!$G$12:$BH$12='SRI (2023)'!FS$3)*('ＳＲＶ2023材料送付日程表 (report)'!$G$14:$BH$108))</f>
        <v>0</v>
      </c>
      <c r="FT44" s="146">
        <f>SUMPRODUCT(('ＳＲＶ2023材料送付日程表 (report)'!$B$14:$B$108='SRI (2023)'!$V44)*('ＳＲＶ2023材料送付日程表 (report)'!$G$12:$BH$12='SRI (2023)'!FT$3)*('ＳＲＶ2023材料送付日程表 (report)'!$G$14:$BH$108))</f>
        <v>0</v>
      </c>
      <c r="FU44" s="146">
        <f>SUMPRODUCT(('ＳＲＶ2023材料送付日程表 (report)'!$B$14:$B$108='SRI (2023)'!$V44)*('ＳＲＶ2023材料送付日程表 (report)'!$G$12:$BH$12='SRI (2023)'!FU$3)*('ＳＲＶ2023材料送付日程表 (report)'!$G$14:$BH$108))</f>
        <v>0</v>
      </c>
      <c r="FV44" s="146">
        <f>SUMPRODUCT(('ＳＲＶ2023材料送付日程表 (report)'!$B$14:$B$108='SRI (2023)'!$V44)*('ＳＲＶ2023材料送付日程表 (report)'!$G$12:$BH$12='SRI (2023)'!FV$3)*('ＳＲＶ2023材料送付日程表 (report)'!$G$14:$BH$108))</f>
        <v>0</v>
      </c>
      <c r="FW44" s="146">
        <f>SUMPRODUCT(('ＳＲＶ2023材料送付日程表 (report)'!$B$14:$B$108='SRI (2023)'!$V44)*('ＳＲＶ2023材料送付日程表 (report)'!$G$12:$BH$12='SRI (2023)'!FW$3)*('ＳＲＶ2023材料送付日程表 (report)'!$G$14:$BH$108))</f>
        <v>0</v>
      </c>
      <c r="FX44" s="146">
        <f>SUMPRODUCT(('ＳＲＶ2023材料送付日程表 (report)'!$B$14:$B$108='SRI (2023)'!$V44)*('ＳＲＶ2023材料送付日程表 (report)'!$G$12:$BH$12='SRI (2023)'!FX$3)*('ＳＲＶ2023材料送付日程表 (report)'!$G$14:$BH$108))</f>
        <v>0</v>
      </c>
      <c r="FY44" s="146">
        <f>SUMPRODUCT(('ＳＲＶ2023材料送付日程表 (report)'!$B$14:$B$108='SRI (2023)'!$V44)*('ＳＲＶ2023材料送付日程表 (report)'!$G$12:$BH$12='SRI (2023)'!FY$3)*('ＳＲＶ2023材料送付日程表 (report)'!$G$14:$BH$108))</f>
        <v>0</v>
      </c>
      <c r="FZ44" s="146">
        <f>SUMPRODUCT(('ＳＲＶ2023材料送付日程表 (report)'!$B$14:$B$108='SRI (2023)'!$V44)*('ＳＲＶ2023材料送付日程表 (report)'!$G$12:$BH$12='SRI (2023)'!FZ$3)*('ＳＲＶ2023材料送付日程表 (report)'!$G$14:$BH$108))</f>
        <v>0</v>
      </c>
      <c r="GA44" s="146">
        <f>SUMPRODUCT(('ＳＲＶ2023材料送付日程表 (report)'!$B$14:$B$108='SRI (2023)'!$V44)*('ＳＲＶ2023材料送付日程表 (report)'!$G$12:$BH$12='SRI (2023)'!GA$3)*('ＳＲＶ2023材料送付日程表 (report)'!$G$14:$BH$108))</f>
        <v>0</v>
      </c>
      <c r="GB44" s="146">
        <f>SUMPRODUCT(('ＳＲＶ2023材料送付日程表 (report)'!$B$14:$B$108='SRI (2023)'!$V44)*('ＳＲＶ2023材料送付日程表 (report)'!$G$12:$BH$12='SRI (2023)'!GB$3)*('ＳＲＶ2023材料送付日程表 (report)'!$G$14:$BH$108))</f>
        <v>0</v>
      </c>
      <c r="GC44" s="146">
        <f>SUMPRODUCT(('ＳＲＶ2023材料送付日程表 (report)'!$B$14:$B$108='SRI (2023)'!$V44)*('ＳＲＶ2023材料送付日程表 (report)'!$G$12:$BH$12='SRI (2023)'!GC$3)*('ＳＲＶ2023材料送付日程表 (report)'!$G$14:$BH$108))</f>
        <v>0</v>
      </c>
      <c r="GD44" s="146">
        <f>SUMPRODUCT(('ＳＲＶ2023材料送付日程表 (report)'!$B$14:$B$108='SRI (2023)'!$V44)*('ＳＲＶ2023材料送付日程表 (report)'!$G$12:$BH$12='SRI (2023)'!GD$3)*('ＳＲＶ2023材料送付日程表 (report)'!$G$14:$BH$108))</f>
        <v>0</v>
      </c>
      <c r="GE44" s="146">
        <f>SUMPRODUCT(('ＳＲＶ2023材料送付日程表 (report)'!$B$14:$B$108='SRI (2023)'!$V44)*('ＳＲＶ2023材料送付日程表 (report)'!$G$12:$BH$12='SRI (2023)'!GE$3)*('ＳＲＶ2023材料送付日程表 (report)'!$G$14:$BH$108))</f>
        <v>0</v>
      </c>
      <c r="GF44" s="146">
        <f>SUMPRODUCT(('ＳＲＶ2023材料送付日程表 (report)'!$B$14:$B$108='SRI (2023)'!$V44)*('ＳＲＶ2023材料送付日程表 (report)'!$G$12:$BH$12='SRI (2023)'!GF$3)*('ＳＲＶ2023材料送付日程表 (report)'!$G$14:$BH$108))</f>
        <v>0</v>
      </c>
      <c r="GG44" s="146">
        <f>SUMPRODUCT(('ＳＲＶ2023材料送付日程表 (report)'!$B$14:$B$108='SRI (2023)'!$V44)*('ＳＲＶ2023材料送付日程表 (report)'!$G$12:$BH$12='SRI (2023)'!GG$3)*('ＳＲＶ2023材料送付日程表 (report)'!$G$14:$BH$108))</f>
        <v>0</v>
      </c>
      <c r="GH44" s="146">
        <f>SUMPRODUCT(('ＳＲＶ2023材料送付日程表 (report)'!$B$14:$B$108='SRI (2023)'!$V44)*('ＳＲＶ2023材料送付日程表 (report)'!$G$12:$BH$12='SRI (2023)'!GH$3)*('ＳＲＶ2023材料送付日程表 (report)'!$G$14:$BH$108))</f>
        <v>0</v>
      </c>
      <c r="GI44" s="146">
        <f>SUMPRODUCT(('ＳＲＶ2023材料送付日程表 (report)'!$B$14:$B$108='SRI (2023)'!$V44)*('ＳＲＶ2023材料送付日程表 (report)'!$G$12:$BH$12='SRI (2023)'!GI$3)*('ＳＲＶ2023材料送付日程表 (report)'!$G$14:$BH$108))</f>
        <v>0</v>
      </c>
      <c r="GJ44" s="146">
        <f>SUMPRODUCT(('ＳＲＶ2023材料送付日程表 (report)'!$B$14:$B$108='SRI (2023)'!$V44)*('ＳＲＶ2023材料送付日程表 (report)'!$G$12:$BH$12='SRI (2023)'!GJ$3)*('ＳＲＶ2023材料送付日程表 (report)'!$G$14:$BH$108))</f>
        <v>0</v>
      </c>
      <c r="GK44" s="146">
        <f>SUMPRODUCT(('ＳＲＶ2023材料送付日程表 (report)'!$B$14:$B$108='SRI (2023)'!$V44)*('ＳＲＶ2023材料送付日程表 (report)'!$G$12:$BH$12='SRI (2023)'!GK$3)*('ＳＲＶ2023材料送付日程表 (report)'!$G$14:$BH$108))</f>
        <v>0</v>
      </c>
      <c r="GL44" s="146">
        <f>SUMPRODUCT(('ＳＲＶ2023材料送付日程表 (report)'!$B$14:$B$108='SRI (2023)'!$V44)*('ＳＲＶ2023材料送付日程表 (report)'!$G$12:$BH$12='SRI (2023)'!GL$3)*('ＳＲＶ2023材料送付日程表 (report)'!$G$14:$BH$108))</f>
        <v>0</v>
      </c>
      <c r="GM44" s="146">
        <f>SUMPRODUCT(('ＳＲＶ2023材料送付日程表 (report)'!$B$14:$B$108='SRI (2023)'!$V44)*('ＳＲＶ2023材料送付日程表 (report)'!$G$12:$BH$12='SRI (2023)'!GM$3)*('ＳＲＶ2023材料送付日程表 (report)'!$G$14:$BH$108))</f>
        <v>0</v>
      </c>
      <c r="GN44" s="146">
        <f>SUMPRODUCT(('ＳＲＶ2023材料送付日程表 (report)'!$B$14:$B$108='SRI (2023)'!$V44)*('ＳＲＶ2023材料送付日程表 (report)'!$G$12:$BH$12='SRI (2023)'!GN$3)*('ＳＲＶ2023材料送付日程表 (report)'!$G$14:$BH$108))</f>
        <v>0</v>
      </c>
      <c r="GO44" s="146">
        <f>SUMPRODUCT(('ＳＲＶ2023材料送付日程表 (report)'!$B$14:$B$108='SRI (2023)'!$V44)*('ＳＲＶ2023材料送付日程表 (report)'!$G$12:$BH$12='SRI (2023)'!GO$3)*('ＳＲＶ2023材料送付日程表 (report)'!$G$14:$BH$108))</f>
        <v>0</v>
      </c>
      <c r="GP44" s="146">
        <f>SUMPRODUCT(('ＳＲＶ2023材料送付日程表 (report)'!$B$14:$B$108='SRI (2023)'!$V44)*('ＳＲＶ2023材料送付日程表 (report)'!$G$12:$BH$12='SRI (2023)'!GP$3)*('ＳＲＶ2023材料送付日程表 (report)'!$G$14:$BH$108))</f>
        <v>0</v>
      </c>
      <c r="GQ44" s="146">
        <f>SUMPRODUCT(('ＳＲＶ2023材料送付日程表 (report)'!$B$14:$B$108='SRI (2023)'!$V44)*('ＳＲＶ2023材料送付日程表 (report)'!$G$12:$BH$12='SRI (2023)'!GQ$3)*('ＳＲＶ2023材料送付日程表 (report)'!$G$14:$BH$108))</f>
        <v>0</v>
      </c>
      <c r="GR44" s="146">
        <f>SUMPRODUCT(('ＳＲＶ2023材料送付日程表 (report)'!$B$14:$B$108='SRI (2023)'!$V44)*('ＳＲＶ2023材料送付日程表 (report)'!$G$12:$BH$12='SRI (2023)'!GR$3)*('ＳＲＶ2023材料送付日程表 (report)'!$G$14:$BH$108))</f>
        <v>0</v>
      </c>
      <c r="GS44" s="146">
        <f>SUMPRODUCT(('ＳＲＶ2023材料送付日程表 (report)'!$B$14:$B$108='SRI (2023)'!$V44)*('ＳＲＶ2023材料送付日程表 (report)'!$G$12:$BH$12='SRI (2023)'!GS$3)*('ＳＲＶ2023材料送付日程表 (report)'!$G$14:$BH$108))</f>
        <v>0</v>
      </c>
      <c r="GT44" s="146">
        <f>SUMPRODUCT(('ＳＲＶ2023材料送付日程表 (report)'!$B$14:$B$108='SRI (2023)'!$V44)*('ＳＲＶ2023材料送付日程表 (report)'!$G$12:$BH$12='SRI (2023)'!GT$3)*('ＳＲＶ2023材料送付日程表 (report)'!$G$14:$BH$108))</f>
        <v>0</v>
      </c>
      <c r="GU44" s="146">
        <f>SUMPRODUCT(('ＳＲＶ2023材料送付日程表 (report)'!$B$14:$B$108='SRI (2023)'!$V44)*('ＳＲＶ2023材料送付日程表 (report)'!$G$12:$BH$12='SRI (2023)'!GU$3)*('ＳＲＶ2023材料送付日程表 (report)'!$G$14:$BH$108))</f>
        <v>0</v>
      </c>
      <c r="GV44" s="146">
        <f>SUMPRODUCT(('ＳＲＶ2023材料送付日程表 (report)'!$B$14:$B$108='SRI (2023)'!$V44)*('ＳＲＶ2023材料送付日程表 (report)'!$G$12:$BH$12='SRI (2023)'!GV$3)*('ＳＲＶ2023材料送付日程表 (report)'!$G$14:$BH$108))</f>
        <v>0</v>
      </c>
      <c r="GW44" s="146">
        <f>SUMPRODUCT(('ＳＲＶ2023材料送付日程表 (report)'!$B$14:$B$108='SRI (2023)'!$V44)*('ＳＲＶ2023材料送付日程表 (report)'!$G$12:$BH$12='SRI (2023)'!GW$3)*('ＳＲＶ2023材料送付日程表 (report)'!$G$14:$BH$108))</f>
        <v>0</v>
      </c>
      <c r="GX44" s="146">
        <f>SUMPRODUCT(('ＳＲＶ2023材料送付日程表 (report)'!$B$14:$B$108='SRI (2023)'!$V44)*('ＳＲＶ2023材料送付日程表 (report)'!$G$12:$BH$12='SRI (2023)'!GX$3)*('ＳＲＶ2023材料送付日程表 (report)'!$G$14:$BH$108))</f>
        <v>0</v>
      </c>
      <c r="GY44" s="146">
        <f>SUMPRODUCT(('ＳＲＶ2023材料送付日程表 (report)'!$B$14:$B$108='SRI (2023)'!$V44)*('ＳＲＶ2023材料送付日程表 (report)'!$G$12:$BH$12='SRI (2023)'!GY$3)*('ＳＲＶ2023材料送付日程表 (report)'!$G$14:$BH$108))</f>
        <v>0</v>
      </c>
      <c r="GZ44" s="146">
        <f>SUMPRODUCT(('ＳＲＶ2023材料送付日程表 (report)'!$B$14:$B$108='SRI (2023)'!$V44)*('ＳＲＶ2023材料送付日程表 (report)'!$G$12:$BH$12='SRI (2023)'!GZ$3)*('ＳＲＶ2023材料送付日程表 (report)'!$G$14:$BH$108))</f>
        <v>0</v>
      </c>
      <c r="HA44" s="146">
        <f>SUMPRODUCT(('ＳＲＶ2023材料送付日程表 (report)'!$B$14:$B$108='SRI (2023)'!$V44)*('ＳＲＶ2023材料送付日程表 (report)'!$G$12:$BH$12='SRI (2023)'!HA$3)*('ＳＲＶ2023材料送付日程表 (report)'!$G$14:$BH$108))</f>
        <v>0</v>
      </c>
      <c r="HB44" s="146">
        <f>SUMPRODUCT(('ＳＲＶ2023材料送付日程表 (report)'!$B$14:$B$108='SRI (2023)'!$V44)*('ＳＲＶ2023材料送付日程表 (report)'!$G$12:$BH$12='SRI (2023)'!HB$3)*('ＳＲＶ2023材料送付日程表 (report)'!$G$14:$BH$108))</f>
        <v>0</v>
      </c>
      <c r="HC44" s="146">
        <f>SUMPRODUCT(('ＳＲＶ2023材料送付日程表 (report)'!$B$14:$B$108='SRI (2023)'!$V44)*('ＳＲＶ2023材料送付日程表 (report)'!$G$12:$BH$12='SRI (2023)'!HC$3)*('ＳＲＶ2023材料送付日程表 (report)'!$G$14:$BH$108))</f>
        <v>0</v>
      </c>
      <c r="HD44" s="146">
        <f>SUMPRODUCT(('ＳＲＶ2023材料送付日程表 (report)'!$B$14:$B$108='SRI (2023)'!$V44)*('ＳＲＶ2023材料送付日程表 (report)'!$G$12:$BH$12='SRI (2023)'!HD$3)*('ＳＲＶ2023材料送付日程表 (report)'!$G$14:$BH$108))</f>
        <v>0</v>
      </c>
      <c r="HE44" s="146">
        <f>SUMPRODUCT(('ＳＲＶ2023材料送付日程表 (report)'!$B$14:$B$108='SRI (2023)'!$V44)*('ＳＲＶ2023材料送付日程表 (report)'!$G$12:$BH$12='SRI (2023)'!HE$3)*('ＳＲＶ2023材料送付日程表 (report)'!$G$14:$BH$108))</f>
        <v>0</v>
      </c>
      <c r="HF44" s="146">
        <f>SUMPRODUCT(('ＳＲＶ2023材料送付日程表 (report)'!$B$14:$B$108='SRI (2023)'!$V44)*('ＳＲＶ2023材料送付日程表 (report)'!$G$12:$BH$12='SRI (2023)'!HF$3)*('ＳＲＶ2023材料送付日程表 (report)'!$G$14:$BH$108))</f>
        <v>0</v>
      </c>
      <c r="HG44" s="146">
        <f>SUMPRODUCT(('ＳＲＶ2023材料送付日程表 (report)'!$B$14:$B$108='SRI (2023)'!$V44)*('ＳＲＶ2023材料送付日程表 (report)'!$G$12:$BH$12='SRI (2023)'!HG$3)*('ＳＲＶ2023材料送付日程表 (report)'!$G$14:$BH$108))</f>
        <v>0</v>
      </c>
      <c r="HH44" s="146">
        <f>SUMPRODUCT(('ＳＲＶ2023材料送付日程表 (report)'!$B$14:$B$108='SRI (2023)'!$V44)*('ＳＲＶ2023材料送付日程表 (report)'!$G$12:$BH$12='SRI (2023)'!HH$3)*('ＳＲＶ2023材料送付日程表 (report)'!$G$14:$BH$108))</f>
        <v>0</v>
      </c>
      <c r="HI44" s="146">
        <f>SUMPRODUCT(('ＳＲＶ2023材料送付日程表 (report)'!$B$14:$B$108='SRI (2023)'!$V44)*('ＳＲＶ2023材料送付日程表 (report)'!$G$12:$BH$12='SRI (2023)'!HI$3)*('ＳＲＶ2023材料送付日程表 (report)'!$G$14:$BH$108))</f>
        <v>0</v>
      </c>
      <c r="HJ44" s="146">
        <f>SUMPRODUCT(('ＳＲＶ2023材料送付日程表 (report)'!$B$14:$B$108='SRI (2023)'!$V44)*('ＳＲＶ2023材料送付日程表 (report)'!$G$12:$BH$12='SRI (2023)'!HJ$3)*('ＳＲＶ2023材料送付日程表 (report)'!$G$14:$BH$108))</f>
        <v>0</v>
      </c>
      <c r="HK44" s="146">
        <f>SUMPRODUCT(('ＳＲＶ2023材料送付日程表 (report)'!$B$14:$B$108='SRI (2023)'!$V44)*('ＳＲＶ2023材料送付日程表 (report)'!$G$12:$BH$12='SRI (2023)'!HK$3)*('ＳＲＶ2023材料送付日程表 (report)'!$G$14:$BH$108))</f>
        <v>0</v>
      </c>
      <c r="HL44" s="146">
        <f>SUMPRODUCT(('ＳＲＶ2023材料送付日程表 (report)'!$B$14:$B$108='SRI (2023)'!$V44)*('ＳＲＶ2023材料送付日程表 (report)'!$G$12:$BH$12='SRI (2023)'!HL$3)*('ＳＲＶ2023材料送付日程表 (report)'!$G$14:$BH$108))</f>
        <v>0</v>
      </c>
      <c r="HM44" s="146">
        <f>SUMPRODUCT(('ＳＲＶ2023材料送付日程表 (report)'!$B$14:$B$108='SRI (2023)'!$V44)*('ＳＲＶ2023材料送付日程表 (report)'!$G$12:$BH$12='SRI (2023)'!HM$3)*('ＳＲＶ2023材料送付日程表 (report)'!$G$14:$BH$108))</f>
        <v>0</v>
      </c>
      <c r="HN44" s="146">
        <f>SUMPRODUCT(('ＳＲＶ2023材料送付日程表 (report)'!$B$14:$B$108='SRI (2023)'!$V44)*('ＳＲＶ2023材料送付日程表 (report)'!$G$12:$BH$12='SRI (2023)'!HN$3)*('ＳＲＶ2023材料送付日程表 (report)'!$G$14:$BH$108))</f>
        <v>0</v>
      </c>
      <c r="HO44" s="146">
        <f>SUMPRODUCT(('ＳＲＶ2023材料送付日程表 (report)'!$B$14:$B$108='SRI (2023)'!$V44)*('ＳＲＶ2023材料送付日程表 (report)'!$G$12:$BH$12='SRI (2023)'!HO$3)*('ＳＲＶ2023材料送付日程表 (report)'!$G$14:$BH$108))</f>
        <v>0</v>
      </c>
      <c r="HP44" s="146">
        <f>SUMPRODUCT(('ＳＲＶ2023材料送付日程表 (report)'!$B$14:$B$108='SRI (2023)'!$V44)*('ＳＲＶ2023材料送付日程表 (report)'!$G$12:$BH$12='SRI (2023)'!HP$3)*('ＳＲＶ2023材料送付日程表 (report)'!$G$14:$BH$108))</f>
        <v>0</v>
      </c>
      <c r="HQ44" s="146">
        <f>SUMPRODUCT(('ＳＲＶ2023材料送付日程表 (report)'!$B$14:$B$108='SRI (2023)'!$V44)*('ＳＲＶ2023材料送付日程表 (report)'!$G$12:$BH$12='SRI (2023)'!HQ$3)*('ＳＲＶ2023材料送付日程表 (report)'!$G$14:$BH$108))</f>
        <v>0</v>
      </c>
      <c r="HR44" s="146">
        <f>SUMPRODUCT(('ＳＲＶ2023材料送付日程表 (report)'!$B$14:$B$108='SRI (2023)'!$V44)*('ＳＲＶ2023材料送付日程表 (report)'!$G$12:$BH$12='SRI (2023)'!HR$3)*('ＳＲＶ2023材料送付日程表 (report)'!$G$14:$BH$108))</f>
        <v>0</v>
      </c>
      <c r="HS44" s="146">
        <f>SUMPRODUCT(('ＳＲＶ2023材料送付日程表 (report)'!$B$14:$B$108='SRI (2023)'!$V44)*('ＳＲＶ2023材料送付日程表 (report)'!$G$12:$BH$12='SRI (2023)'!HS$3)*('ＳＲＶ2023材料送付日程表 (report)'!$G$14:$BH$108))</f>
        <v>0</v>
      </c>
      <c r="HT44" s="146">
        <f>SUMPRODUCT(('ＳＲＶ2023材料送付日程表 (report)'!$B$14:$B$108='SRI (2023)'!$V44)*('ＳＲＶ2023材料送付日程表 (report)'!$G$12:$BH$12='SRI (2023)'!HT$3)*('ＳＲＶ2023材料送付日程表 (report)'!$G$14:$BH$108))</f>
        <v>0</v>
      </c>
      <c r="HU44" s="146">
        <f>SUMPRODUCT(('ＳＲＶ2023材料送付日程表 (report)'!$B$14:$B$108='SRI (2023)'!$V44)*('ＳＲＶ2023材料送付日程表 (report)'!$G$12:$BH$12='SRI (2023)'!HU$3)*('ＳＲＶ2023材料送付日程表 (report)'!$G$14:$BH$108))</f>
        <v>0</v>
      </c>
      <c r="HV44" s="146">
        <f>SUMPRODUCT(('ＳＲＶ2023材料送付日程表 (report)'!$B$14:$B$108='SRI (2023)'!$V44)*('ＳＲＶ2023材料送付日程表 (report)'!$G$12:$BH$12='SRI (2023)'!HV$3)*('ＳＲＶ2023材料送付日程表 (report)'!$G$14:$BH$108))</f>
        <v>0</v>
      </c>
      <c r="HW44" s="146">
        <f>SUMPRODUCT(('ＳＲＶ2023材料送付日程表 (report)'!$B$14:$B$108='SRI (2023)'!$V44)*('ＳＲＶ2023材料送付日程表 (report)'!$G$12:$BH$12='SRI (2023)'!HW$3)*('ＳＲＶ2023材料送付日程表 (report)'!$G$14:$BH$108))</f>
        <v>0</v>
      </c>
      <c r="HX44" s="146">
        <f>SUMPRODUCT(('ＳＲＶ2023材料送付日程表 (report)'!$B$14:$B$108='SRI (2023)'!$V44)*('ＳＲＶ2023材料送付日程表 (report)'!$G$12:$BH$12='SRI (2023)'!HX$3)*('ＳＲＶ2023材料送付日程表 (report)'!$G$14:$BH$108))</f>
        <v>0</v>
      </c>
      <c r="HY44" s="146">
        <f>SUMPRODUCT(('ＳＲＶ2023材料送付日程表 (report)'!$B$14:$B$108='SRI (2023)'!$V44)*('ＳＲＶ2023材料送付日程表 (report)'!$G$12:$BH$12='SRI (2023)'!HY$3)*('ＳＲＶ2023材料送付日程表 (report)'!$G$14:$BH$108))</f>
        <v>0</v>
      </c>
      <c r="HZ44" s="146">
        <f>SUMPRODUCT(('ＳＲＶ2023材料送付日程表 (report)'!$B$14:$B$108='SRI (2023)'!$V44)*('ＳＲＶ2023材料送付日程表 (report)'!$G$12:$BH$12='SRI (2023)'!HZ$3)*('ＳＲＶ2023材料送付日程表 (report)'!$G$14:$BH$108))</f>
        <v>0</v>
      </c>
      <c r="IA44" s="146">
        <f>SUMPRODUCT(('ＳＲＶ2023材料送付日程表 (report)'!$B$14:$B$108='SRI (2023)'!$V44)*('ＳＲＶ2023材料送付日程表 (report)'!$G$12:$BH$12='SRI (2023)'!IA$3)*('ＳＲＶ2023材料送付日程表 (report)'!$G$14:$BH$108))</f>
        <v>0</v>
      </c>
      <c r="IB44" s="146">
        <f>SUMPRODUCT(('ＳＲＶ2023材料送付日程表 (report)'!$B$14:$B$108='SRI (2023)'!$V44)*('ＳＲＶ2023材料送付日程表 (report)'!$G$12:$BH$12='SRI (2023)'!IB$3)*('ＳＲＶ2023材料送付日程表 (report)'!$G$14:$BH$108))</f>
        <v>0</v>
      </c>
      <c r="IC44" s="146">
        <f>SUMPRODUCT(('ＳＲＶ2023材料送付日程表 (report)'!$B$14:$B$108='SRI (2023)'!$V44)*('ＳＲＶ2023材料送付日程表 (report)'!$G$12:$BH$12='SRI (2023)'!IC$3)*('ＳＲＶ2023材料送付日程表 (report)'!$G$14:$BH$108))</f>
        <v>0</v>
      </c>
      <c r="ID44" s="146">
        <f>SUMPRODUCT(('ＳＲＶ2023材料送付日程表 (report)'!$B$14:$B$108='SRI (2023)'!$V44)*('ＳＲＶ2023材料送付日程表 (report)'!$G$12:$BH$12='SRI (2023)'!ID$3)*('ＳＲＶ2023材料送付日程表 (report)'!$G$14:$BH$108))</f>
        <v>0</v>
      </c>
      <c r="IE44" s="146">
        <f>SUMPRODUCT(('ＳＲＶ2023材料送付日程表 (report)'!$B$14:$B$108='SRI (2023)'!$V44)*('ＳＲＶ2023材料送付日程表 (report)'!$G$12:$BH$12='SRI (2023)'!IE$3)*('ＳＲＶ2023材料送付日程表 (report)'!$G$14:$BH$108))</f>
        <v>0</v>
      </c>
      <c r="IF44" s="146">
        <f>SUMPRODUCT(('ＳＲＶ2023材料送付日程表 (report)'!$B$14:$B$108='SRI (2023)'!$V44)*('ＳＲＶ2023材料送付日程表 (report)'!$G$12:$BH$12='SRI (2023)'!IF$3)*('ＳＲＶ2023材料送付日程表 (report)'!$G$14:$BH$108))</f>
        <v>0</v>
      </c>
      <c r="IG44" s="146">
        <f>SUMPRODUCT(('ＳＲＶ2023材料送付日程表 (report)'!$B$14:$B$108='SRI (2023)'!$V44)*('ＳＲＶ2023材料送付日程表 (report)'!$G$12:$BH$12='SRI (2023)'!IG$3)*('ＳＲＶ2023材料送付日程表 (report)'!$G$14:$BH$108))</f>
        <v>0</v>
      </c>
      <c r="IH44" s="146">
        <f>SUMPRODUCT(('ＳＲＶ2023材料送付日程表 (report)'!$B$14:$B$108='SRI (2023)'!$V44)*('ＳＲＶ2023材料送付日程表 (report)'!$G$12:$BH$12='SRI (2023)'!IH$3)*('ＳＲＶ2023材料送付日程表 (report)'!$G$14:$BH$108))</f>
        <v>0</v>
      </c>
      <c r="II44" s="146">
        <f>SUMPRODUCT(('ＳＲＶ2023材料送付日程表 (report)'!$B$14:$B$108='SRI (2023)'!$V44)*('ＳＲＶ2023材料送付日程表 (report)'!$G$12:$BH$12='SRI (2023)'!II$3)*('ＳＲＶ2023材料送付日程表 (report)'!$G$14:$BH$108))</f>
        <v>0</v>
      </c>
      <c r="IJ44" s="146">
        <f>SUMPRODUCT(('ＳＲＶ2023材料送付日程表 (report)'!$B$14:$B$108='SRI (2023)'!$V44)*('ＳＲＶ2023材料送付日程表 (report)'!$G$12:$BH$12='SRI (2023)'!IJ$3)*('ＳＲＶ2023材料送付日程表 (report)'!$G$14:$BH$108))</f>
        <v>0</v>
      </c>
      <c r="IK44" s="146">
        <f>SUMPRODUCT(('ＳＲＶ2023材料送付日程表 (report)'!$B$14:$B$108='SRI (2023)'!$V44)*('ＳＲＶ2023材料送付日程表 (report)'!$G$12:$BH$12='SRI (2023)'!IK$3)*('ＳＲＶ2023材料送付日程表 (report)'!$G$14:$BH$108))</f>
        <v>0</v>
      </c>
      <c r="IL44" s="146">
        <f>SUMPRODUCT(('ＳＲＶ2023材料送付日程表 (report)'!$B$14:$B$108='SRI (2023)'!$V44)*('ＳＲＶ2023材料送付日程表 (report)'!$G$12:$BH$12='SRI (2023)'!IL$3)*('ＳＲＶ2023材料送付日程表 (report)'!$G$14:$BH$108))</f>
        <v>0</v>
      </c>
      <c r="IM44" s="146">
        <f>SUMPRODUCT(('ＳＲＶ2023材料送付日程表 (report)'!$B$14:$B$108='SRI (2023)'!$V44)*('ＳＲＶ2023材料送付日程表 (report)'!$G$12:$BH$12='SRI (2023)'!IM$3)*('ＳＲＶ2023材料送付日程表 (report)'!$G$14:$BH$108))</f>
        <v>0</v>
      </c>
      <c r="IN44" s="146">
        <f>SUMPRODUCT(('ＳＲＶ2023材料送付日程表 (report)'!$B$14:$B$108='SRI (2023)'!$V44)*('ＳＲＶ2023材料送付日程表 (report)'!$G$12:$BH$12='SRI (2023)'!IN$3)*('ＳＲＶ2023材料送付日程表 (report)'!$G$14:$BH$108))</f>
        <v>0</v>
      </c>
      <c r="IO44" s="146">
        <f>SUMPRODUCT(('ＳＲＶ2023材料送付日程表 (report)'!$B$14:$B$108='SRI (2023)'!$V44)*('ＳＲＶ2023材料送付日程表 (report)'!$G$12:$BH$12='SRI (2023)'!IO$3)*('ＳＲＶ2023材料送付日程表 (report)'!$G$14:$BH$108))</f>
        <v>0</v>
      </c>
      <c r="IP44" s="146">
        <f>SUMPRODUCT(('ＳＲＶ2023材料送付日程表 (report)'!$B$14:$B$108='SRI (2023)'!$V44)*('ＳＲＶ2023材料送付日程表 (report)'!$G$12:$BH$12='SRI (2023)'!IP$3)*('ＳＲＶ2023材料送付日程表 (report)'!$G$14:$BH$108))</f>
        <v>0</v>
      </c>
      <c r="IQ44" s="146">
        <f>SUMPRODUCT(('ＳＲＶ2023材料送付日程表 (report)'!$B$14:$B$108='SRI (2023)'!$V44)*('ＳＲＶ2023材料送付日程表 (report)'!$G$12:$BH$12='SRI (2023)'!IQ$3)*('ＳＲＶ2023材料送付日程表 (report)'!$G$14:$BH$108))</f>
        <v>0</v>
      </c>
      <c r="IR44" s="146">
        <f>SUMPRODUCT(('ＳＲＶ2023材料送付日程表 (report)'!$B$14:$B$108='SRI (2023)'!$V44)*('ＳＲＶ2023材料送付日程表 (report)'!$G$12:$BH$12='SRI (2023)'!IR$3)*('ＳＲＶ2023材料送付日程表 (report)'!$G$14:$BH$108))</f>
        <v>0</v>
      </c>
      <c r="IS44" s="146">
        <f>SUMPRODUCT(('ＳＲＶ2023材料送付日程表 (report)'!$B$14:$B$108='SRI (2023)'!$V44)*('ＳＲＶ2023材料送付日程表 (report)'!$G$12:$BH$12='SRI (2023)'!IS$3)*('ＳＲＶ2023材料送付日程表 (report)'!$G$14:$BH$108))</f>
        <v>0</v>
      </c>
      <c r="IT44" s="146">
        <f>SUMPRODUCT(('ＳＲＶ2023材料送付日程表 (report)'!$B$14:$B$108='SRI (2023)'!$V44)*('ＳＲＶ2023材料送付日程表 (report)'!$G$12:$BH$12='SRI (2023)'!IT$3)*('ＳＲＶ2023材料送付日程表 (report)'!$G$14:$BH$108))</f>
        <v>0</v>
      </c>
      <c r="IU44" s="146">
        <f>SUMPRODUCT(('ＳＲＶ2023材料送付日程表 (report)'!$B$14:$B$108='SRI (2023)'!$V44)*('ＳＲＶ2023材料送付日程表 (report)'!$G$12:$BH$12='SRI (2023)'!IU$3)*('ＳＲＶ2023材料送付日程表 (report)'!$G$14:$BH$108))</f>
        <v>0</v>
      </c>
      <c r="IV44" s="146">
        <f>SUMPRODUCT(('ＳＲＶ2023材料送付日程表 (report)'!$B$14:$B$108='SRI (2023)'!$V44)*('ＳＲＶ2023材料送付日程表 (report)'!$G$12:$BH$12='SRI (2023)'!IV$3)*('ＳＲＶ2023材料送付日程表 (report)'!$G$14:$BH$108))</f>
        <v>0</v>
      </c>
      <c r="IW44" s="146">
        <f>SUMPRODUCT(('ＳＲＶ2023材料送付日程表 (report)'!$B$14:$B$108='SRI (2023)'!$V44)*('ＳＲＶ2023材料送付日程表 (report)'!$G$12:$BH$12='SRI (2023)'!IW$3)*('ＳＲＶ2023材料送付日程表 (report)'!$G$14:$BH$108))</f>
        <v>0</v>
      </c>
      <c r="IX44" s="146">
        <f>SUMPRODUCT(('ＳＲＶ2023材料送付日程表 (report)'!$B$14:$B$108='SRI (2023)'!$V44)*('ＳＲＶ2023材料送付日程表 (report)'!$G$12:$BH$12='SRI (2023)'!IX$3)*('ＳＲＶ2023材料送付日程表 (report)'!$G$14:$BH$108))</f>
        <v>0</v>
      </c>
      <c r="IY44" s="146">
        <f>SUMPRODUCT(('ＳＲＶ2023材料送付日程表 (report)'!$B$14:$B$108='SRI (2023)'!$V44)*('ＳＲＶ2023材料送付日程表 (report)'!$G$12:$BH$12='SRI (2023)'!IY$3)*('ＳＲＶ2023材料送付日程表 (report)'!$G$14:$BH$108))</f>
        <v>0</v>
      </c>
      <c r="IZ44" s="146">
        <f>SUMPRODUCT(('ＳＲＶ2023材料送付日程表 (report)'!$B$14:$B$108='SRI (2023)'!$V44)*('ＳＲＶ2023材料送付日程表 (report)'!$G$12:$BH$12='SRI (2023)'!IZ$3)*('ＳＲＶ2023材料送付日程表 (report)'!$G$14:$BH$108))</f>
        <v>0</v>
      </c>
      <c r="JA44" s="146">
        <f>SUMPRODUCT(('ＳＲＶ2023材料送付日程表 (report)'!$B$14:$B$108='SRI (2023)'!$V44)*('ＳＲＶ2023材料送付日程表 (report)'!$G$12:$BH$12='SRI (2023)'!JA$3)*('ＳＲＶ2023材料送付日程表 (report)'!$G$14:$BH$108))</f>
        <v>0</v>
      </c>
      <c r="JB44" s="146">
        <f>SUMPRODUCT(('ＳＲＶ2023材料送付日程表 (report)'!$B$14:$B$108='SRI (2023)'!$V44)*('ＳＲＶ2023材料送付日程表 (report)'!$G$12:$BH$12='SRI (2023)'!JB$3)*('ＳＲＶ2023材料送付日程表 (report)'!$G$14:$BH$108))</f>
        <v>0</v>
      </c>
      <c r="JC44" s="146">
        <f>SUMPRODUCT(('ＳＲＶ2023材料送付日程表 (report)'!$B$14:$B$108='SRI (2023)'!$V44)*('ＳＲＶ2023材料送付日程表 (report)'!$G$12:$BH$12='SRI (2023)'!JC$3)*('ＳＲＶ2023材料送付日程表 (report)'!$G$14:$BH$108))</f>
        <v>0</v>
      </c>
      <c r="JD44" s="146">
        <f>SUMPRODUCT(('ＳＲＶ2023材料送付日程表 (report)'!$B$14:$B$108='SRI (2023)'!$V44)*('ＳＲＶ2023材料送付日程表 (report)'!$G$12:$BH$12='SRI (2023)'!JD$3)*('ＳＲＶ2023材料送付日程表 (report)'!$G$14:$BH$108))</f>
        <v>0</v>
      </c>
      <c r="JE44" s="146">
        <f>SUMPRODUCT(('ＳＲＶ2023材料送付日程表 (report)'!$B$14:$B$108='SRI (2023)'!$V44)*('ＳＲＶ2023材料送付日程表 (report)'!$G$12:$BH$12='SRI (2023)'!JE$3)*('ＳＲＶ2023材料送付日程表 (report)'!$G$14:$BH$108))</f>
        <v>0</v>
      </c>
      <c r="JF44" s="146">
        <f>SUMPRODUCT(('ＳＲＶ2023材料送付日程表 (report)'!$B$14:$B$108='SRI (2023)'!$V44)*('ＳＲＶ2023材料送付日程表 (report)'!$G$12:$BH$12='SRI (2023)'!JF$3)*('ＳＲＶ2023材料送付日程表 (report)'!$G$14:$BH$108))</f>
        <v>0</v>
      </c>
      <c r="JG44" s="146">
        <f>SUMPRODUCT(('ＳＲＶ2023材料送付日程表 (report)'!$B$14:$B$108='SRI (2023)'!$V44)*('ＳＲＶ2023材料送付日程表 (report)'!$G$12:$BH$12='SRI (2023)'!JG$3)*('ＳＲＶ2023材料送付日程表 (report)'!$G$14:$BH$108))</f>
        <v>0</v>
      </c>
      <c r="JH44" s="146">
        <f>SUMPRODUCT(('ＳＲＶ2023材料送付日程表 (report)'!$B$14:$B$108='SRI (2023)'!$V44)*('ＳＲＶ2023材料送付日程表 (report)'!$G$12:$BH$12='SRI (2023)'!JH$3)*('ＳＲＶ2023材料送付日程表 (report)'!$G$14:$BH$108))</f>
        <v>0</v>
      </c>
      <c r="JI44" s="146">
        <f>SUMPRODUCT(('ＳＲＶ2023材料送付日程表 (report)'!$B$14:$B$108='SRI (2023)'!$V44)*('ＳＲＶ2023材料送付日程表 (report)'!$G$12:$BH$12='SRI (2023)'!JI$3)*('ＳＲＶ2023材料送付日程表 (report)'!$G$14:$BH$108))</f>
        <v>0</v>
      </c>
      <c r="JJ44" s="146">
        <f>SUMPRODUCT(('ＳＲＶ2023材料送付日程表 (report)'!$B$14:$B$108='SRI (2023)'!$V44)*('ＳＲＶ2023材料送付日程表 (report)'!$G$12:$BH$12='SRI (2023)'!JJ$3)*('ＳＲＶ2023材料送付日程表 (report)'!$G$14:$BH$108))</f>
        <v>0</v>
      </c>
      <c r="JK44" s="146">
        <f>SUMPRODUCT(('ＳＲＶ2023材料送付日程表 (report)'!$B$14:$B$108='SRI (2023)'!$V44)*('ＳＲＶ2023材料送付日程表 (report)'!$G$12:$BH$12='SRI (2023)'!JK$3)*('ＳＲＶ2023材料送付日程表 (report)'!$G$14:$BH$108))</f>
        <v>0</v>
      </c>
      <c r="JL44" s="146">
        <f>SUMPRODUCT(('ＳＲＶ2023材料送付日程表 (report)'!$B$14:$B$108='SRI (2023)'!$V44)*('ＳＲＶ2023材料送付日程表 (report)'!$G$12:$BH$12='SRI (2023)'!JL$3)*('ＳＲＶ2023材料送付日程表 (report)'!$G$14:$BH$108))</f>
        <v>0</v>
      </c>
      <c r="JM44" s="146">
        <f>SUMPRODUCT(('ＳＲＶ2023材料送付日程表 (report)'!$B$14:$B$108='SRI (2023)'!$V44)*('ＳＲＶ2023材料送付日程表 (report)'!$G$12:$BH$12='SRI (2023)'!JM$3)*('ＳＲＶ2023材料送付日程表 (report)'!$G$14:$BH$108))</f>
        <v>0</v>
      </c>
      <c r="JN44" s="146">
        <f>SUMPRODUCT(('ＳＲＶ2023材料送付日程表 (report)'!$B$14:$B$108='SRI (2023)'!$V44)*('ＳＲＶ2023材料送付日程表 (report)'!$G$12:$BH$12='SRI (2023)'!JN$3)*('ＳＲＶ2023材料送付日程表 (report)'!$G$14:$BH$108))</f>
        <v>0</v>
      </c>
      <c r="JO44" s="146">
        <f>SUMPRODUCT(('ＳＲＶ2023材料送付日程表 (report)'!$B$14:$B$108='SRI (2023)'!$V44)*('ＳＲＶ2023材料送付日程表 (report)'!$G$12:$BH$12='SRI (2023)'!JO$3)*('ＳＲＶ2023材料送付日程表 (report)'!$G$14:$BH$108))</f>
        <v>0</v>
      </c>
      <c r="JP44" s="146">
        <f>SUMPRODUCT(('ＳＲＶ2023材料送付日程表 (report)'!$B$14:$B$108='SRI (2023)'!$V44)*('ＳＲＶ2023材料送付日程表 (report)'!$G$12:$BH$12='SRI (2023)'!JP$3)*('ＳＲＶ2023材料送付日程表 (report)'!$G$14:$BH$108))</f>
        <v>0</v>
      </c>
      <c r="JQ44" s="146">
        <f>SUMPRODUCT(('ＳＲＶ2023材料送付日程表 (report)'!$B$14:$B$108='SRI (2023)'!$V44)*('ＳＲＶ2023材料送付日程表 (report)'!$G$12:$BH$12='SRI (2023)'!JQ$3)*('ＳＲＶ2023材料送付日程表 (report)'!$G$14:$BH$108))</f>
        <v>0</v>
      </c>
      <c r="JR44" s="146">
        <f>SUMPRODUCT(('ＳＲＶ2023材料送付日程表 (report)'!$B$14:$B$108='SRI (2023)'!$V44)*('ＳＲＶ2023材料送付日程表 (report)'!$G$12:$BH$12='SRI (2023)'!JR$3)*('ＳＲＶ2023材料送付日程表 (report)'!$G$14:$BH$108))</f>
        <v>0</v>
      </c>
      <c r="JS44" s="146">
        <f>SUMPRODUCT(('ＳＲＶ2023材料送付日程表 (report)'!$B$14:$B$108='SRI (2023)'!$V44)*('ＳＲＶ2023材料送付日程表 (report)'!$G$12:$BH$12='SRI (2023)'!JS$3)*('ＳＲＶ2023材料送付日程表 (report)'!$G$14:$BH$108))</f>
        <v>0</v>
      </c>
      <c r="JT44" s="146">
        <f>SUMPRODUCT(('ＳＲＶ2023材料送付日程表 (report)'!$B$14:$B$108='SRI (2023)'!$V44)*('ＳＲＶ2023材料送付日程表 (report)'!$G$12:$BH$12='SRI (2023)'!JT$3)*('ＳＲＶ2023材料送付日程表 (report)'!$G$14:$BH$108))</f>
        <v>0</v>
      </c>
      <c r="JU44" s="146">
        <f>SUMPRODUCT(('ＳＲＶ2023材料送付日程表 (report)'!$B$14:$B$108='SRI (2023)'!$V44)*('ＳＲＶ2023材料送付日程表 (report)'!$G$12:$BH$12='SRI (2023)'!JU$3)*('ＳＲＶ2023材料送付日程表 (report)'!$G$14:$BH$108))</f>
        <v>0</v>
      </c>
      <c r="JV44" s="146">
        <f>SUMPRODUCT(('ＳＲＶ2023材料送付日程表 (report)'!$B$14:$B$108='SRI (2023)'!$V44)*('ＳＲＶ2023材料送付日程表 (report)'!$G$12:$BH$12='SRI (2023)'!JV$3)*('ＳＲＶ2023材料送付日程表 (report)'!$G$14:$BH$108))</f>
        <v>0</v>
      </c>
      <c r="JW44" s="146">
        <f>SUMPRODUCT(('ＳＲＶ2023材料送付日程表 (report)'!$B$14:$B$108='SRI (2023)'!$V44)*('ＳＲＶ2023材料送付日程表 (report)'!$G$12:$BH$12='SRI (2023)'!JW$3)*('ＳＲＶ2023材料送付日程表 (report)'!$G$14:$BH$108))</f>
        <v>0</v>
      </c>
      <c r="JX44" s="146">
        <f>SUMPRODUCT(('ＳＲＶ2023材料送付日程表 (report)'!$B$14:$B$108='SRI (2023)'!$V44)*('ＳＲＶ2023材料送付日程表 (report)'!$G$12:$BH$12='SRI (2023)'!JX$3)*('ＳＲＶ2023材料送付日程表 (report)'!$G$14:$BH$108))</f>
        <v>0</v>
      </c>
      <c r="JY44" s="146">
        <f>SUMPRODUCT(('ＳＲＶ2023材料送付日程表 (report)'!$B$14:$B$108='SRI (2023)'!$V44)*('ＳＲＶ2023材料送付日程表 (report)'!$G$12:$BH$12='SRI (2023)'!JY$3)*('ＳＲＶ2023材料送付日程表 (report)'!$G$14:$BH$108))</f>
        <v>0</v>
      </c>
      <c r="JZ44" s="146">
        <f>SUMPRODUCT(('ＳＲＶ2023材料送付日程表 (report)'!$B$14:$B$108='SRI (2023)'!$V44)*('ＳＲＶ2023材料送付日程表 (report)'!$G$12:$BH$12='SRI (2023)'!JZ$3)*('ＳＲＶ2023材料送付日程表 (report)'!$G$14:$BH$108))</f>
        <v>0</v>
      </c>
      <c r="KA44" s="146">
        <f>SUMPRODUCT(('ＳＲＶ2023材料送付日程表 (report)'!$B$14:$B$108='SRI (2023)'!$V44)*('ＳＲＶ2023材料送付日程表 (report)'!$G$12:$BH$12='SRI (2023)'!KA$3)*('ＳＲＶ2023材料送付日程表 (report)'!$G$14:$BH$108))</f>
        <v>0</v>
      </c>
      <c r="KB44" s="146">
        <f>SUMPRODUCT(('ＳＲＶ2023材料送付日程表 (report)'!$B$14:$B$108='SRI (2023)'!$V44)*('ＳＲＶ2023材料送付日程表 (report)'!$G$12:$BH$12='SRI (2023)'!KB$3)*('ＳＲＶ2023材料送付日程表 (report)'!$G$14:$BH$108))</f>
        <v>0</v>
      </c>
      <c r="KC44" s="146">
        <f>SUMPRODUCT(('ＳＲＶ2023材料送付日程表 (report)'!$B$14:$B$108='SRI (2023)'!$V44)*('ＳＲＶ2023材料送付日程表 (report)'!$G$12:$BH$12='SRI (2023)'!KC$3)*('ＳＲＶ2023材料送付日程表 (report)'!$G$14:$BH$108))</f>
        <v>0</v>
      </c>
      <c r="KD44" s="146">
        <f>SUMPRODUCT(('ＳＲＶ2023材料送付日程表 (report)'!$B$14:$B$108='SRI (2023)'!$V44)*('ＳＲＶ2023材料送付日程表 (report)'!$G$12:$BH$12='SRI (2023)'!KD$3)*('ＳＲＶ2023材料送付日程表 (report)'!$G$14:$BH$108))</f>
        <v>0</v>
      </c>
      <c r="KE44" s="146">
        <f>SUMPRODUCT(('ＳＲＶ2023材料送付日程表 (report)'!$B$14:$B$108='SRI (2023)'!$V44)*('ＳＲＶ2023材料送付日程表 (report)'!$G$12:$BH$12='SRI (2023)'!KE$3)*('ＳＲＶ2023材料送付日程表 (report)'!$G$14:$BH$108))</f>
        <v>0</v>
      </c>
      <c r="KF44" s="146">
        <f>SUMPRODUCT(('ＳＲＶ2023材料送付日程表 (report)'!$B$14:$B$108='SRI (2023)'!$V44)*('ＳＲＶ2023材料送付日程表 (report)'!$G$12:$BH$12='SRI (2023)'!KF$3)*('ＳＲＶ2023材料送付日程表 (report)'!$G$14:$BH$108))</f>
        <v>0</v>
      </c>
      <c r="KG44" s="146">
        <f>SUMPRODUCT(('ＳＲＶ2023材料送付日程表 (report)'!$B$14:$B$108='SRI (2023)'!$V44)*('ＳＲＶ2023材料送付日程表 (report)'!$G$12:$BH$12='SRI (2023)'!KG$3)*('ＳＲＶ2023材料送付日程表 (report)'!$G$14:$BH$108))</f>
        <v>0</v>
      </c>
      <c r="KH44" s="146">
        <f>SUMPRODUCT(('ＳＲＶ2023材料送付日程表 (report)'!$B$14:$B$108='SRI (2023)'!$V44)*('ＳＲＶ2023材料送付日程表 (report)'!$G$12:$BH$12='SRI (2023)'!KH$3)*('ＳＲＶ2023材料送付日程表 (report)'!$G$14:$BH$108))</f>
        <v>0</v>
      </c>
      <c r="KI44" s="146">
        <f>SUMPRODUCT(('ＳＲＶ2023材料送付日程表 (report)'!$B$14:$B$108='SRI (2023)'!$V44)*('ＳＲＶ2023材料送付日程表 (report)'!$G$12:$BH$12='SRI (2023)'!KI$3)*('ＳＲＶ2023材料送付日程表 (report)'!$G$14:$BH$108))</f>
        <v>0</v>
      </c>
      <c r="KJ44" s="146">
        <f>SUMPRODUCT(('ＳＲＶ2023材料送付日程表 (report)'!$B$14:$B$108='SRI (2023)'!$V44)*('ＳＲＶ2023材料送付日程表 (report)'!$G$12:$BH$12='SRI (2023)'!KJ$3)*('ＳＲＶ2023材料送付日程表 (report)'!$G$14:$BH$108))</f>
        <v>0</v>
      </c>
      <c r="KK44" s="146">
        <f>SUMPRODUCT(('ＳＲＶ2023材料送付日程表 (report)'!$B$14:$B$108='SRI (2023)'!$V44)*('ＳＲＶ2023材料送付日程表 (report)'!$G$12:$BH$12='SRI (2023)'!KK$3)*('ＳＲＶ2023材料送付日程表 (report)'!$G$14:$BH$108))</f>
        <v>0</v>
      </c>
      <c r="KL44" s="146">
        <f>SUMPRODUCT(('ＳＲＶ2023材料送付日程表 (report)'!$B$14:$B$108='SRI (2023)'!$V44)*('ＳＲＶ2023材料送付日程表 (report)'!$G$12:$BH$12='SRI (2023)'!KL$3)*('ＳＲＶ2023材料送付日程表 (report)'!$G$14:$BH$108))</f>
        <v>0</v>
      </c>
      <c r="KM44" s="146">
        <f>SUMPRODUCT(('ＳＲＶ2023材料送付日程表 (report)'!$B$14:$B$108='SRI (2023)'!$V44)*('ＳＲＶ2023材料送付日程表 (report)'!$G$12:$BH$12='SRI (2023)'!KM$3)*('ＳＲＶ2023材料送付日程表 (report)'!$G$14:$BH$108))</f>
        <v>0</v>
      </c>
      <c r="KN44" s="146">
        <f>SUMPRODUCT(('ＳＲＶ2023材料送付日程表 (report)'!$B$14:$B$108='SRI (2023)'!$V44)*('ＳＲＶ2023材料送付日程表 (report)'!$G$12:$BH$12='SRI (2023)'!KN$3)*('ＳＲＶ2023材料送付日程表 (report)'!$G$14:$BH$108))</f>
        <v>0</v>
      </c>
      <c r="KO44" s="146">
        <f>SUMPRODUCT(('ＳＲＶ2023材料送付日程表 (report)'!$B$14:$B$108='SRI (2023)'!$V44)*('ＳＲＶ2023材料送付日程表 (report)'!$G$12:$BH$12='SRI (2023)'!KO$3)*('ＳＲＶ2023材料送付日程表 (report)'!$G$14:$BH$108))</f>
        <v>0</v>
      </c>
      <c r="KP44" s="146">
        <f>SUMPRODUCT(('ＳＲＶ2023材料送付日程表 (report)'!$B$14:$B$108='SRI (2023)'!$V44)*('ＳＲＶ2023材料送付日程表 (report)'!$G$12:$BH$12='SRI (2023)'!KP$3)*('ＳＲＶ2023材料送付日程表 (report)'!$G$14:$BH$108))</f>
        <v>0</v>
      </c>
      <c r="KQ44" s="146">
        <f>SUMPRODUCT(('ＳＲＶ2023材料送付日程表 (report)'!$B$14:$B$108='SRI (2023)'!$V44)*('ＳＲＶ2023材料送付日程表 (report)'!$G$12:$BH$12='SRI (2023)'!KQ$3)*('ＳＲＶ2023材料送付日程表 (report)'!$G$14:$BH$108))</f>
        <v>0</v>
      </c>
      <c r="KR44" s="146">
        <f>SUMPRODUCT(('ＳＲＶ2023材料送付日程表 (report)'!$B$14:$B$108='SRI (2023)'!$V44)*('ＳＲＶ2023材料送付日程表 (report)'!$G$12:$BH$12='SRI (2023)'!KR$3)*('ＳＲＶ2023材料送付日程表 (report)'!$G$14:$BH$108))</f>
        <v>0</v>
      </c>
      <c r="KS44" s="146">
        <f>SUMPRODUCT(('ＳＲＶ2023材料送付日程表 (report)'!$B$14:$B$108='SRI (2023)'!$V44)*('ＳＲＶ2023材料送付日程表 (report)'!$G$12:$BH$12='SRI (2023)'!KS$3)*('ＳＲＶ2023材料送付日程表 (report)'!$G$14:$BH$108))</f>
        <v>0</v>
      </c>
      <c r="KT44" s="146">
        <f>SUMPRODUCT(('ＳＲＶ2023材料送付日程表 (report)'!$B$14:$B$108='SRI (2023)'!$V44)*('ＳＲＶ2023材料送付日程表 (report)'!$G$12:$BH$12='SRI (2023)'!KT$3)*('ＳＲＶ2023材料送付日程表 (report)'!$G$14:$BH$108))</f>
        <v>0</v>
      </c>
      <c r="KU44" s="146">
        <f>SUMPRODUCT(('ＳＲＶ2023材料送付日程表 (report)'!$B$14:$B$108='SRI (2023)'!$V44)*('ＳＲＶ2023材料送付日程表 (report)'!$G$12:$BH$12='SRI (2023)'!KU$3)*('ＳＲＶ2023材料送付日程表 (report)'!$G$14:$BH$108))</f>
        <v>0</v>
      </c>
      <c r="KV44" s="146">
        <f>SUMPRODUCT(('ＳＲＶ2023材料送付日程表 (report)'!$B$14:$B$108='SRI (2023)'!$V44)*('ＳＲＶ2023材料送付日程表 (report)'!$G$12:$BH$12='SRI (2023)'!KV$3)*('ＳＲＶ2023材料送付日程表 (report)'!$G$14:$BH$108))</f>
        <v>0</v>
      </c>
      <c r="KW44" s="146">
        <f>SUMPRODUCT(('ＳＲＶ2023材料送付日程表 (report)'!$B$14:$B$108='SRI (2023)'!$V44)*('ＳＲＶ2023材料送付日程表 (report)'!$G$12:$BH$12='SRI (2023)'!KW$3)*('ＳＲＶ2023材料送付日程表 (report)'!$G$14:$BH$108))</f>
        <v>0</v>
      </c>
      <c r="KX44" s="146">
        <f>SUMPRODUCT(('ＳＲＶ2023材料送付日程表 (report)'!$B$14:$B$108='SRI (2023)'!$V44)*('ＳＲＶ2023材料送付日程表 (report)'!$G$12:$BH$12='SRI (2023)'!KX$3)*('ＳＲＶ2023材料送付日程表 (report)'!$G$14:$BH$108))</f>
        <v>0</v>
      </c>
      <c r="KY44" s="146">
        <f>SUMPRODUCT(('ＳＲＶ2023材料送付日程表 (report)'!$B$14:$B$108='SRI (2023)'!$V44)*('ＳＲＶ2023材料送付日程表 (report)'!$G$12:$BH$12='SRI (2023)'!KY$3)*('ＳＲＶ2023材料送付日程表 (report)'!$G$14:$BH$108))</f>
        <v>0</v>
      </c>
      <c r="KZ44" s="146">
        <f>SUMPRODUCT(('ＳＲＶ2023材料送付日程表 (report)'!$B$14:$B$108='SRI (2023)'!$V44)*('ＳＲＶ2023材料送付日程表 (report)'!$G$12:$BH$12='SRI (2023)'!KZ$3)*('ＳＲＶ2023材料送付日程表 (report)'!$G$14:$BH$108))</f>
        <v>0</v>
      </c>
      <c r="LA44" s="146">
        <f>SUMPRODUCT(('ＳＲＶ2023材料送付日程表 (report)'!$B$14:$B$108='SRI (2023)'!$V44)*('ＳＲＶ2023材料送付日程表 (report)'!$G$12:$BH$12='SRI (2023)'!LA$3)*('ＳＲＶ2023材料送付日程表 (report)'!$G$14:$BH$108))</f>
        <v>0</v>
      </c>
      <c r="LB44" s="146">
        <f>SUMPRODUCT(('ＳＲＶ2023材料送付日程表 (report)'!$B$14:$B$108='SRI (2023)'!$V44)*('ＳＲＶ2023材料送付日程表 (report)'!$G$12:$BH$12='SRI (2023)'!LB$3)*('ＳＲＶ2023材料送付日程表 (report)'!$G$14:$BH$108))</f>
        <v>0</v>
      </c>
      <c r="LC44" s="146">
        <f>SUMPRODUCT(('ＳＲＶ2023材料送付日程表 (report)'!$B$14:$B$108='SRI (2023)'!$V44)*('ＳＲＶ2023材料送付日程表 (report)'!$G$12:$BH$12='SRI (2023)'!LC$3)*('ＳＲＶ2023材料送付日程表 (report)'!$G$14:$BH$108))</f>
        <v>0</v>
      </c>
      <c r="LD44" s="146">
        <f>SUMPRODUCT(('ＳＲＶ2023材料送付日程表 (report)'!$B$14:$B$108='SRI (2023)'!$V44)*('ＳＲＶ2023材料送付日程表 (report)'!$G$12:$BH$12='SRI (2023)'!LD$3)*('ＳＲＶ2023材料送付日程表 (report)'!$G$14:$BH$108))</f>
        <v>0</v>
      </c>
      <c r="LE44" s="146">
        <f>SUMPRODUCT(('ＳＲＶ2023材料送付日程表 (report)'!$B$14:$B$108='SRI (2023)'!$V44)*('ＳＲＶ2023材料送付日程表 (report)'!$G$12:$BH$12='SRI (2023)'!LE$3)*('ＳＲＶ2023材料送付日程表 (report)'!$G$14:$BH$108))</f>
        <v>0</v>
      </c>
      <c r="LF44" s="146">
        <f>SUMPRODUCT(('ＳＲＶ2023材料送付日程表 (report)'!$B$14:$B$108='SRI (2023)'!$V44)*('ＳＲＶ2023材料送付日程表 (report)'!$G$12:$BH$12='SRI (2023)'!LF$3)*('ＳＲＶ2023材料送付日程表 (report)'!$G$14:$BH$108))</f>
        <v>0</v>
      </c>
      <c r="LG44" s="146">
        <f>SUMPRODUCT(('ＳＲＶ2023材料送付日程表 (report)'!$B$14:$B$108='SRI (2023)'!$V44)*('ＳＲＶ2023材料送付日程表 (report)'!$G$12:$BH$12='SRI (2023)'!LG$3)*('ＳＲＶ2023材料送付日程表 (report)'!$G$14:$BH$108))</f>
        <v>0</v>
      </c>
      <c r="LH44" s="146">
        <f>SUMPRODUCT(('ＳＲＶ2023材料送付日程表 (report)'!$B$14:$B$108='SRI (2023)'!$V44)*('ＳＲＶ2023材料送付日程表 (report)'!$G$12:$BH$12='SRI (2023)'!LH$3)*('ＳＲＶ2023材料送付日程表 (report)'!$G$14:$BH$108))</f>
        <v>0</v>
      </c>
      <c r="LI44" s="146">
        <f>SUMPRODUCT(('ＳＲＶ2023材料送付日程表 (report)'!$B$14:$B$108='SRI (2023)'!$V44)*('ＳＲＶ2023材料送付日程表 (report)'!$G$12:$BH$12='SRI (2023)'!LI$3)*('ＳＲＶ2023材料送付日程表 (report)'!$G$14:$BH$108))</f>
        <v>0</v>
      </c>
      <c r="LJ44" s="146">
        <f>SUMPRODUCT(('ＳＲＶ2023材料送付日程表 (report)'!$B$14:$B$108='SRI (2023)'!$V44)*('ＳＲＶ2023材料送付日程表 (report)'!$G$12:$BH$12='SRI (2023)'!LJ$3)*('ＳＲＶ2023材料送付日程表 (report)'!$G$14:$BH$108))</f>
        <v>0</v>
      </c>
      <c r="LK44" s="146">
        <f>SUMPRODUCT(('ＳＲＶ2023材料送付日程表 (report)'!$B$14:$B$108='SRI (2023)'!$V44)*('ＳＲＶ2023材料送付日程表 (report)'!$G$12:$BH$12='SRI (2023)'!LK$3)*('ＳＲＶ2023材料送付日程表 (report)'!$G$14:$BH$108))</f>
        <v>0</v>
      </c>
      <c r="LL44" s="146">
        <f>SUMPRODUCT(('ＳＲＶ2023材料送付日程表 (report)'!$B$14:$B$108='SRI (2023)'!$V44)*('ＳＲＶ2023材料送付日程表 (report)'!$G$12:$BH$12='SRI (2023)'!LL$3)*('ＳＲＶ2023材料送付日程表 (report)'!$G$14:$BH$108))</f>
        <v>0</v>
      </c>
      <c r="LM44" s="146">
        <f>SUMPRODUCT(('ＳＲＶ2023材料送付日程表 (report)'!$B$14:$B$108='SRI (2023)'!$V44)*('ＳＲＶ2023材料送付日程表 (report)'!$G$12:$BH$12='SRI (2023)'!LM$3)*('ＳＲＶ2023材料送付日程表 (report)'!$G$14:$BH$108))</f>
        <v>0</v>
      </c>
      <c r="LN44" s="146">
        <f>SUMPRODUCT(('ＳＲＶ2023材料送付日程表 (report)'!$B$14:$B$108='SRI (2023)'!$V44)*('ＳＲＶ2023材料送付日程表 (report)'!$G$12:$BH$12='SRI (2023)'!LN$3)*('ＳＲＶ2023材料送付日程表 (report)'!$G$14:$BH$108))</f>
        <v>0</v>
      </c>
      <c r="LO44" s="146">
        <f>SUMPRODUCT(('ＳＲＶ2023材料送付日程表 (report)'!$B$14:$B$108='SRI (2023)'!$V44)*('ＳＲＶ2023材料送付日程表 (report)'!$G$12:$BH$12='SRI (2023)'!LO$3)*('ＳＲＶ2023材料送付日程表 (report)'!$G$14:$BH$108))</f>
        <v>0</v>
      </c>
      <c r="LP44" s="146">
        <f>SUMPRODUCT(('ＳＲＶ2023材料送付日程表 (report)'!$B$14:$B$108='SRI (2023)'!$V44)*('ＳＲＶ2023材料送付日程表 (report)'!$G$12:$BH$12='SRI (2023)'!LP$3)*('ＳＲＶ2023材料送付日程表 (report)'!$G$14:$BH$108))</f>
        <v>0</v>
      </c>
      <c r="LQ44" s="146">
        <f>SUMPRODUCT(('ＳＲＶ2023材料送付日程表 (report)'!$B$14:$B$108='SRI (2023)'!$V44)*('ＳＲＶ2023材料送付日程表 (report)'!$G$12:$BH$12='SRI (2023)'!LQ$3)*('ＳＲＶ2023材料送付日程表 (report)'!$G$14:$BH$108))</f>
        <v>0</v>
      </c>
      <c r="LR44" s="146">
        <f>SUMPRODUCT(('ＳＲＶ2023材料送付日程表 (report)'!$B$14:$B$108='SRI (2023)'!$V44)*('ＳＲＶ2023材料送付日程表 (report)'!$G$12:$BH$12='SRI (2023)'!LR$3)*('ＳＲＶ2023材料送付日程表 (report)'!$G$14:$BH$108))</f>
        <v>0</v>
      </c>
      <c r="LS44" s="146">
        <f>SUMPRODUCT(('ＳＲＶ2023材料送付日程表 (report)'!$B$14:$B$108='SRI (2023)'!$V44)*('ＳＲＶ2023材料送付日程表 (report)'!$G$12:$BH$12='SRI (2023)'!LS$3)*('ＳＲＶ2023材料送付日程表 (report)'!$G$14:$BH$108))</f>
        <v>0</v>
      </c>
      <c r="LT44" s="146">
        <f>SUMPRODUCT(('ＳＲＶ2023材料送付日程表 (report)'!$B$14:$B$108='SRI (2023)'!$V44)*('ＳＲＶ2023材料送付日程表 (report)'!$G$12:$BH$12='SRI (2023)'!LT$3)*('ＳＲＶ2023材料送付日程表 (report)'!$G$14:$BH$108))</f>
        <v>0</v>
      </c>
      <c r="LU44" s="146">
        <f>SUMPRODUCT(('ＳＲＶ2023材料送付日程表 (report)'!$B$14:$B$108='SRI (2023)'!$V44)*('ＳＲＶ2023材料送付日程表 (report)'!$G$12:$BH$12='SRI (2023)'!LU$3)*('ＳＲＶ2023材料送付日程表 (report)'!$G$14:$BH$108))</f>
        <v>0</v>
      </c>
      <c r="LV44" s="146">
        <f>SUMPRODUCT(('ＳＲＶ2023材料送付日程表 (report)'!$B$14:$B$108='SRI (2023)'!$V44)*('ＳＲＶ2023材料送付日程表 (report)'!$G$12:$BH$12='SRI (2023)'!LV$3)*('ＳＲＶ2023材料送付日程表 (report)'!$G$14:$BH$108))</f>
        <v>0</v>
      </c>
      <c r="LW44" s="146">
        <f>SUMPRODUCT(('ＳＲＶ2023材料送付日程表 (report)'!$B$14:$B$108='SRI (2023)'!$V44)*('ＳＲＶ2023材料送付日程表 (report)'!$G$12:$BH$12='SRI (2023)'!LW$3)*('ＳＲＶ2023材料送付日程表 (report)'!$G$14:$BH$108))</f>
        <v>0</v>
      </c>
      <c r="LX44" s="146">
        <f>SUMPRODUCT(('ＳＲＶ2023材料送付日程表 (report)'!$B$14:$B$108='SRI (2023)'!$V44)*('ＳＲＶ2023材料送付日程表 (report)'!$G$12:$BH$12='SRI (2023)'!LX$3)*('ＳＲＶ2023材料送付日程表 (report)'!$G$14:$BH$108))</f>
        <v>0</v>
      </c>
      <c r="LY44" s="146">
        <f>SUMPRODUCT(('ＳＲＶ2023材料送付日程表 (report)'!$B$14:$B$108='SRI (2023)'!$V44)*('ＳＲＶ2023材料送付日程表 (report)'!$G$12:$BH$12='SRI (2023)'!LY$3)*('ＳＲＶ2023材料送付日程表 (report)'!$G$14:$BH$108))</f>
        <v>0</v>
      </c>
      <c r="LZ44" s="146">
        <f>SUMPRODUCT(('ＳＲＶ2023材料送付日程表 (report)'!$B$14:$B$108='SRI (2023)'!$V44)*('ＳＲＶ2023材料送付日程表 (report)'!$G$12:$BH$12='SRI (2023)'!LZ$3)*('ＳＲＶ2023材料送付日程表 (report)'!$G$14:$BH$108))</f>
        <v>0</v>
      </c>
      <c r="MA44" s="146">
        <f>SUMPRODUCT(('ＳＲＶ2023材料送付日程表 (report)'!$B$14:$B$108='SRI (2023)'!$V44)*('ＳＲＶ2023材料送付日程表 (report)'!$G$12:$BH$12='SRI (2023)'!MA$3)*('ＳＲＶ2023材料送付日程表 (report)'!$G$14:$BH$108))</f>
        <v>0</v>
      </c>
      <c r="MB44" s="146">
        <f>SUMPRODUCT(('ＳＲＶ2023材料送付日程表 (report)'!$B$14:$B$108='SRI (2023)'!$V44)*('ＳＲＶ2023材料送付日程表 (report)'!$G$12:$BH$12='SRI (2023)'!MB$3)*('ＳＲＶ2023材料送付日程表 (report)'!$G$14:$BH$108))</f>
        <v>0</v>
      </c>
      <c r="MC44" s="146">
        <f>SUMPRODUCT(('ＳＲＶ2023材料送付日程表 (report)'!$B$14:$B$108='SRI (2023)'!$V44)*('ＳＲＶ2023材料送付日程表 (report)'!$G$12:$BH$12='SRI (2023)'!MC$3)*('ＳＲＶ2023材料送付日程表 (report)'!$G$14:$BH$108))</f>
        <v>0</v>
      </c>
      <c r="MD44" s="146">
        <f>SUMPRODUCT(('ＳＲＶ2023材料送付日程表 (report)'!$B$14:$B$108='SRI (2023)'!$V44)*('ＳＲＶ2023材料送付日程表 (report)'!$G$12:$BH$12='SRI (2023)'!MD$3)*('ＳＲＶ2023材料送付日程表 (report)'!$G$14:$BH$108))</f>
        <v>0</v>
      </c>
      <c r="ME44" s="146">
        <f>SUMPRODUCT(('ＳＲＶ2023材料送付日程表 (report)'!$B$14:$B$108='SRI (2023)'!$V44)*('ＳＲＶ2023材料送付日程表 (report)'!$G$12:$BH$12='SRI (2023)'!ME$3)*('ＳＲＶ2023材料送付日程表 (report)'!$G$14:$BH$108))</f>
        <v>0</v>
      </c>
      <c r="MF44" s="146">
        <f>SUMPRODUCT(('ＳＲＶ2023材料送付日程表 (report)'!$B$14:$B$108='SRI (2023)'!$V44)*('ＳＲＶ2023材料送付日程表 (report)'!$G$12:$BH$12='SRI (2023)'!MF$3)*('ＳＲＶ2023材料送付日程表 (report)'!$G$14:$BH$108))</f>
        <v>0</v>
      </c>
      <c r="MG44" s="146">
        <f>SUMPRODUCT(('ＳＲＶ2023材料送付日程表 (report)'!$B$14:$B$108='SRI (2023)'!$V44)*('ＳＲＶ2023材料送付日程表 (report)'!$G$12:$BH$12='SRI (2023)'!MG$3)*('ＳＲＶ2023材料送付日程表 (report)'!$G$14:$BH$108))</f>
        <v>0</v>
      </c>
      <c r="MH44" s="146">
        <f>SUMPRODUCT(('ＳＲＶ2023材料送付日程表 (report)'!$B$14:$B$108='SRI (2023)'!$V44)*('ＳＲＶ2023材料送付日程表 (report)'!$G$12:$BH$12='SRI (2023)'!MH$3)*('ＳＲＶ2023材料送付日程表 (report)'!$G$14:$BH$108))</f>
        <v>0</v>
      </c>
      <c r="MI44" s="146">
        <f>SUMPRODUCT(('ＳＲＶ2023材料送付日程表 (report)'!$B$14:$B$108='SRI (2023)'!$V44)*('ＳＲＶ2023材料送付日程表 (report)'!$G$12:$BH$12='SRI (2023)'!MI$3)*('ＳＲＶ2023材料送付日程表 (report)'!$G$14:$BH$108))</f>
        <v>0</v>
      </c>
      <c r="MJ44" s="146">
        <f>SUMPRODUCT(('ＳＲＶ2023材料送付日程表 (report)'!$B$14:$B$108='SRI (2023)'!$V44)*('ＳＲＶ2023材料送付日程表 (report)'!$G$12:$BH$12='SRI (2023)'!MJ$3)*('ＳＲＶ2023材料送付日程表 (report)'!$G$14:$BH$108))</f>
        <v>0</v>
      </c>
      <c r="MK44" s="146">
        <f>SUMPRODUCT(('ＳＲＶ2023材料送付日程表 (report)'!$B$14:$B$108='SRI (2023)'!$V44)*('ＳＲＶ2023材料送付日程表 (report)'!$G$12:$BH$12='SRI (2023)'!MK$3)*('ＳＲＶ2023材料送付日程表 (report)'!$G$14:$BH$108))</f>
        <v>0</v>
      </c>
      <c r="ML44" s="146">
        <f>SUMPRODUCT(('ＳＲＶ2023材料送付日程表 (report)'!$B$14:$B$108='SRI (2023)'!$V44)*('ＳＲＶ2023材料送付日程表 (report)'!$G$12:$BH$12='SRI (2023)'!ML$3)*('ＳＲＶ2023材料送付日程表 (report)'!$G$14:$BH$108))</f>
        <v>0</v>
      </c>
      <c r="MM44" s="146">
        <f>SUMPRODUCT(('ＳＲＶ2023材料送付日程表 (report)'!$B$14:$B$108='SRI (2023)'!$V44)*('ＳＲＶ2023材料送付日程表 (report)'!$G$12:$BH$12='SRI (2023)'!MM$3)*('ＳＲＶ2023材料送付日程表 (report)'!$G$14:$BH$108))</f>
        <v>0</v>
      </c>
      <c r="MN44" s="146">
        <f>SUMPRODUCT(('ＳＲＶ2023材料送付日程表 (report)'!$B$14:$B$108='SRI (2023)'!$V44)*('ＳＲＶ2023材料送付日程表 (report)'!$G$12:$BH$12='SRI (2023)'!MN$3)*('ＳＲＶ2023材料送付日程表 (report)'!$G$14:$BH$108))</f>
        <v>0</v>
      </c>
      <c r="MO44" s="146">
        <f>SUMPRODUCT(('ＳＲＶ2023材料送付日程表 (report)'!$B$14:$B$108='SRI (2023)'!$V44)*('ＳＲＶ2023材料送付日程表 (report)'!$G$12:$BH$12='SRI (2023)'!MO$3)*('ＳＲＶ2023材料送付日程表 (report)'!$G$14:$BH$108))</f>
        <v>0</v>
      </c>
      <c r="MP44" s="146">
        <f>SUMPRODUCT(('ＳＲＶ2023材料送付日程表 (report)'!$B$14:$B$108='SRI (2023)'!$V44)*('ＳＲＶ2023材料送付日程表 (report)'!$G$12:$BH$12='SRI (2023)'!MP$3)*('ＳＲＶ2023材料送付日程表 (report)'!$G$14:$BH$108))</f>
        <v>0</v>
      </c>
      <c r="MQ44" s="146">
        <f>SUMPRODUCT(('ＳＲＶ2023材料送付日程表 (report)'!$B$14:$B$108='SRI (2023)'!$V44)*('ＳＲＶ2023材料送付日程表 (report)'!$G$12:$BH$12='SRI (2023)'!MQ$3)*('ＳＲＶ2023材料送付日程表 (report)'!$G$14:$BH$108))</f>
        <v>0</v>
      </c>
      <c r="MR44" s="146">
        <f>SUMPRODUCT(('ＳＲＶ2023材料送付日程表 (report)'!$B$14:$B$108='SRI (2023)'!$V44)*('ＳＲＶ2023材料送付日程表 (report)'!$G$12:$BH$12='SRI (2023)'!MR$3)*('ＳＲＶ2023材料送付日程表 (report)'!$G$14:$BH$108))</f>
        <v>0</v>
      </c>
      <c r="MS44" s="146">
        <f>SUMPRODUCT(('ＳＲＶ2023材料送付日程表 (report)'!$B$14:$B$108='SRI (2023)'!$V44)*('ＳＲＶ2023材料送付日程表 (report)'!$G$12:$BH$12='SRI (2023)'!MS$3)*('ＳＲＶ2023材料送付日程表 (report)'!$G$14:$BH$108))</f>
        <v>0</v>
      </c>
      <c r="MT44" s="146">
        <f>SUMPRODUCT(('ＳＲＶ2023材料送付日程表 (report)'!$B$14:$B$108='SRI (2023)'!$V44)*('ＳＲＶ2023材料送付日程表 (report)'!$G$12:$BH$12='SRI (2023)'!MT$3)*('ＳＲＶ2023材料送付日程表 (report)'!$G$14:$BH$108))</f>
        <v>0</v>
      </c>
      <c r="MU44" s="146">
        <f>SUMPRODUCT(('ＳＲＶ2023材料送付日程表 (report)'!$B$14:$B$108='SRI (2023)'!$V44)*('ＳＲＶ2023材料送付日程表 (report)'!$G$12:$BH$12='SRI (2023)'!MU$3)*('ＳＲＶ2023材料送付日程表 (report)'!$G$14:$BH$108))</f>
        <v>0</v>
      </c>
      <c r="MV44" s="146">
        <f>SUMPRODUCT(('ＳＲＶ2023材料送付日程表 (report)'!$B$14:$B$108='SRI (2023)'!$V44)*('ＳＲＶ2023材料送付日程表 (report)'!$G$12:$BH$12='SRI (2023)'!MV$3)*('ＳＲＶ2023材料送付日程表 (report)'!$G$14:$BH$108))</f>
        <v>0</v>
      </c>
      <c r="MW44" s="146">
        <f>SUMPRODUCT(('ＳＲＶ2023材料送付日程表 (report)'!$B$14:$B$108='SRI (2023)'!$V44)*('ＳＲＶ2023材料送付日程表 (report)'!$G$12:$BH$12='SRI (2023)'!MW$3)*('ＳＲＶ2023材料送付日程表 (report)'!$G$14:$BH$108))</f>
        <v>0</v>
      </c>
      <c r="MX44" s="146">
        <f>SUMPRODUCT(('ＳＲＶ2023材料送付日程表 (report)'!$B$14:$B$108='SRI (2023)'!$V44)*('ＳＲＶ2023材料送付日程表 (report)'!$G$12:$BH$12='SRI (2023)'!MX$3)*('ＳＲＶ2023材料送付日程表 (report)'!$G$14:$BH$108))</f>
        <v>0</v>
      </c>
      <c r="MY44" s="146">
        <f>SUMPRODUCT(('ＳＲＶ2023材料送付日程表 (report)'!$B$14:$B$108='SRI (2023)'!$V44)*('ＳＲＶ2023材料送付日程表 (report)'!$G$12:$BH$12='SRI (2023)'!MY$3)*('ＳＲＶ2023材料送付日程表 (report)'!$G$14:$BH$108))</f>
        <v>0</v>
      </c>
      <c r="MZ44" s="146">
        <f>SUMPRODUCT(('ＳＲＶ2023材料送付日程表 (report)'!$B$14:$B$108='SRI (2023)'!$V44)*('ＳＲＶ2023材料送付日程表 (report)'!$G$12:$BH$12='SRI (2023)'!MZ$3)*('ＳＲＶ2023材料送付日程表 (report)'!$G$14:$BH$108))</f>
        <v>0</v>
      </c>
      <c r="NA44" s="146">
        <f>SUMPRODUCT(('ＳＲＶ2023材料送付日程表 (report)'!$B$14:$B$108='SRI (2023)'!$V44)*('ＳＲＶ2023材料送付日程表 (report)'!$G$12:$BH$12='SRI (2023)'!NA$3)*('ＳＲＶ2023材料送付日程表 (report)'!$G$14:$BH$108))</f>
        <v>0</v>
      </c>
      <c r="NB44" s="146">
        <f>SUMPRODUCT(('ＳＲＶ2023材料送付日程表 (report)'!$B$14:$B$108='SRI (2023)'!$V44)*('ＳＲＶ2023材料送付日程表 (report)'!$G$12:$BH$12='SRI (2023)'!NB$3)*('ＳＲＶ2023材料送付日程表 (report)'!$G$14:$BH$108))</f>
        <v>0</v>
      </c>
      <c r="NC44" s="146">
        <f>SUMPRODUCT(('ＳＲＶ2023材料送付日程表 (report)'!$B$14:$B$108='SRI (2023)'!$V44)*('ＳＲＶ2023材料送付日程表 (report)'!$G$12:$BH$12='SRI (2023)'!NC$3)*('ＳＲＶ2023材料送付日程表 (report)'!$G$14:$BH$108))</f>
        <v>0</v>
      </c>
      <c r="ND44" s="146">
        <f>SUMPRODUCT(('ＳＲＶ2023材料送付日程表 (report)'!$B$14:$B$108='SRI (2023)'!$V44)*('ＳＲＶ2023材料送付日程表 (report)'!$G$12:$BH$12='SRI (2023)'!ND$3)*('ＳＲＶ2023材料送付日程表 (report)'!$G$14:$BH$108))</f>
        <v>0</v>
      </c>
      <c r="NE44" s="146">
        <f>SUMPRODUCT(('ＳＲＶ2023材料送付日程表 (report)'!$B$14:$B$108='SRI (2023)'!$V44)*('ＳＲＶ2023材料送付日程表 (report)'!$G$12:$BH$12='SRI (2023)'!NE$3)*('ＳＲＶ2023材料送付日程表 (report)'!$G$14:$BH$108))</f>
        <v>0</v>
      </c>
      <c r="NF44" s="146">
        <f>SUMPRODUCT(('ＳＲＶ2023材料送付日程表 (report)'!$B$14:$B$108='SRI (2023)'!$V44)*('ＳＲＶ2023材料送付日程表 (report)'!$G$12:$BH$12='SRI (2023)'!NF$3)*('ＳＲＶ2023材料送付日程表 (report)'!$G$14:$BH$108))</f>
        <v>0</v>
      </c>
      <c r="NG44" s="146">
        <f>SUMPRODUCT(('ＳＲＶ2023材料送付日程表 (report)'!$B$14:$B$108='SRI (2023)'!$V44)*('ＳＲＶ2023材料送付日程表 (report)'!$G$12:$BH$12='SRI (2023)'!NG$3)*('ＳＲＶ2023材料送付日程表 (report)'!$G$14:$BH$108))</f>
        <v>0</v>
      </c>
      <c r="NH44" s="146">
        <f>SUMPRODUCT(('ＳＲＶ2023材料送付日程表 (report)'!$B$14:$B$108='SRI (2023)'!$V44)*('ＳＲＶ2023材料送付日程表 (report)'!$G$12:$BH$12='SRI (2023)'!NH$3)*('ＳＲＶ2023材料送付日程表 (report)'!$G$14:$BH$108))</f>
        <v>0</v>
      </c>
      <c r="NI44" s="146">
        <f>SUMPRODUCT(('ＳＲＶ2023材料送付日程表 (report)'!$B$14:$B$108='SRI (2023)'!$V44)*('ＳＲＶ2023材料送付日程表 (report)'!$G$12:$BH$12='SRI (2023)'!NI$3)*('ＳＲＶ2023材料送付日程表 (report)'!$G$14:$BH$108))</f>
        <v>0</v>
      </c>
      <c r="NJ44" s="146">
        <f>SUMPRODUCT(('ＳＲＶ2023材料送付日程表 (report)'!$B$14:$B$108='SRI (2023)'!$V44)*('ＳＲＶ2023材料送付日程表 (report)'!$G$12:$BH$12='SRI (2023)'!NJ$3)*('ＳＲＶ2023材料送付日程表 (report)'!$G$14:$BH$108))</f>
        <v>0</v>
      </c>
      <c r="NK44" s="146">
        <f>SUMPRODUCT(('ＳＲＶ2023材料送付日程表 (report)'!$B$14:$B$108='SRI (2023)'!$V44)*('ＳＲＶ2023材料送付日程表 (report)'!$G$12:$BH$12='SRI (2023)'!NK$3)*('ＳＲＶ2023材料送付日程表 (report)'!$G$14:$BH$108))</f>
        <v>0</v>
      </c>
      <c r="NL44" s="146">
        <f>SUMPRODUCT(('ＳＲＶ2023材料送付日程表 (report)'!$B$14:$B$108='SRI (2023)'!$V44)*('ＳＲＶ2023材料送付日程表 (report)'!$G$12:$BH$12='SRI (2023)'!NL$3)*('ＳＲＶ2023材料送付日程表 (report)'!$G$14:$BH$108))</f>
        <v>0</v>
      </c>
      <c r="NM44" s="146">
        <f>SUMPRODUCT(('ＳＲＶ2023材料送付日程表 (report)'!$B$14:$B$108='SRI (2023)'!$V44)*('ＳＲＶ2023材料送付日程表 (report)'!$G$12:$BH$12='SRI (2023)'!NM$3)*('ＳＲＶ2023材料送付日程表 (report)'!$G$14:$BH$108))</f>
        <v>0</v>
      </c>
      <c r="NN44" s="146">
        <f>SUMPRODUCT(('ＳＲＶ2023材料送付日程表 (report)'!$B$14:$B$108='SRI (2023)'!$V44)*('ＳＲＶ2023材料送付日程表 (report)'!$G$12:$BH$12='SRI (2023)'!NN$3)*('ＳＲＶ2023材料送付日程表 (report)'!$G$14:$BH$108))</f>
        <v>0</v>
      </c>
      <c r="NO44" s="146">
        <f>SUMPRODUCT(('ＳＲＶ2023材料送付日程表 (report)'!$B$14:$B$108='SRI (2023)'!$V44)*('ＳＲＶ2023材料送付日程表 (report)'!$G$12:$BH$12='SRI (2023)'!NO$3)*('ＳＲＶ2023材料送付日程表 (report)'!$G$14:$BH$108))</f>
        <v>0</v>
      </c>
      <c r="NP44" s="146">
        <f>SUMPRODUCT(('ＳＲＶ2023材料送付日程表 (report)'!$B$14:$B$108='SRI (2023)'!$V44)*('ＳＲＶ2023材料送付日程表 (report)'!$G$12:$BH$12='SRI (2023)'!NP$3)*('ＳＲＶ2023材料送付日程表 (report)'!$G$14:$BH$108))</f>
        <v>0</v>
      </c>
      <c r="NQ44" s="146">
        <f>SUMPRODUCT(('ＳＲＶ2023材料送付日程表 (report)'!$B$14:$B$108='SRI (2023)'!$V44)*('ＳＲＶ2023材料送付日程表 (report)'!$G$12:$BH$12='SRI (2023)'!NQ$3)*('ＳＲＶ2023材料送付日程表 (report)'!$G$14:$BH$108))</f>
        <v>0</v>
      </c>
      <c r="NR44" s="146">
        <f>SUMPRODUCT(('ＳＲＶ2023材料送付日程表 (report)'!$B$14:$B$108='SRI (2023)'!$V44)*('ＳＲＶ2023材料送付日程表 (report)'!$G$12:$BH$12='SRI (2023)'!NR$3)*('ＳＲＶ2023材料送付日程表 (report)'!$G$14:$BH$108))</f>
        <v>0</v>
      </c>
      <c r="NS44" s="146">
        <f>SUMPRODUCT(('ＳＲＶ2023材料送付日程表 (report)'!$B$14:$B$108='SRI (2023)'!$V44)*('ＳＲＶ2023材料送付日程表 (report)'!$G$12:$BH$12='SRI (2023)'!NS$3)*('ＳＲＶ2023材料送付日程表 (report)'!$G$14:$BH$108))</f>
        <v>0</v>
      </c>
      <c r="NT44" s="146">
        <f>SUMPRODUCT(('ＳＲＶ2023材料送付日程表 (report)'!$B$14:$B$108='SRI (2023)'!$V44)*('ＳＲＶ2023材料送付日程表 (report)'!$G$12:$BH$12='SRI (2023)'!NT$3)*('ＳＲＶ2023材料送付日程表 (report)'!$G$14:$BH$108))</f>
        <v>0</v>
      </c>
      <c r="NU44" s="146">
        <f>SUMPRODUCT(('ＳＲＶ2023材料送付日程表 (report)'!$B$14:$B$108='SRI (2023)'!$V44)*('ＳＲＶ2023材料送付日程表 (report)'!$G$12:$BH$12='SRI (2023)'!NU$3)*('ＳＲＶ2023材料送付日程表 (report)'!$G$14:$BH$108))</f>
        <v>0</v>
      </c>
      <c r="NV44" s="146">
        <f>SUMPRODUCT(('ＳＲＶ2023材料送付日程表 (report)'!$B$14:$B$108='SRI (2023)'!$V44)*('ＳＲＶ2023材料送付日程表 (report)'!$G$12:$BH$12='SRI (2023)'!NV$3)*('ＳＲＶ2023材料送付日程表 (report)'!$G$14:$BH$108))</f>
        <v>0</v>
      </c>
      <c r="NW44" s="146">
        <f>SUMPRODUCT(('ＳＲＶ2023材料送付日程表 (report)'!$B$14:$B$108='SRI (2023)'!$V44)*('ＳＲＶ2023材料送付日程表 (report)'!$G$12:$BH$12='SRI (2023)'!NW$3)*('ＳＲＶ2023材料送付日程表 (report)'!$G$14:$BH$108))</f>
        <v>0</v>
      </c>
    </row>
    <row r="45" spans="2:387" s="138" customFormat="1" ht="15">
      <c r="B45" s="143">
        <f t="shared" si="11"/>
        <v>0</v>
      </c>
      <c r="C45" s="143">
        <f t="shared" si="11"/>
        <v>0</v>
      </c>
      <c r="D45" s="143">
        <f t="shared" si="11"/>
        <v>0</v>
      </c>
      <c r="E45" s="143">
        <f t="shared" si="11"/>
        <v>0</v>
      </c>
      <c r="F45" s="143">
        <f t="shared" si="11"/>
        <v>0</v>
      </c>
      <c r="G45" s="143">
        <f t="shared" si="11"/>
        <v>0</v>
      </c>
      <c r="H45" s="143">
        <f t="shared" si="11"/>
        <v>0</v>
      </c>
      <c r="I45" s="143">
        <f t="shared" si="11"/>
        <v>0</v>
      </c>
      <c r="J45" s="143">
        <f t="shared" si="11"/>
        <v>0</v>
      </c>
      <c r="K45" s="143">
        <f t="shared" si="11"/>
        <v>0</v>
      </c>
      <c r="L45" s="143">
        <f t="shared" si="12"/>
        <v>0</v>
      </c>
      <c r="M45" s="143">
        <f t="shared" si="12"/>
        <v>0</v>
      </c>
      <c r="N45" s="143">
        <f t="shared" si="12"/>
        <v>0</v>
      </c>
      <c r="O45" s="143">
        <f t="shared" si="12"/>
        <v>0</v>
      </c>
      <c r="P45" s="143">
        <f t="shared" si="12"/>
        <v>0</v>
      </c>
      <c r="Q45" s="143">
        <f t="shared" si="12"/>
        <v>0</v>
      </c>
      <c r="R45" s="143">
        <f t="shared" si="12"/>
        <v>0</v>
      </c>
      <c r="S45" s="143">
        <f t="shared" si="12"/>
        <v>0</v>
      </c>
      <c r="U45" s="144" t="s">
        <v>103</v>
      </c>
      <c r="V45" s="145" t="s">
        <v>103</v>
      </c>
      <c r="W45" s="146">
        <f>SUMPRODUCT(('ＳＲＶ2023材料送付日程表 (report)'!$B$14:$B$108='SRI (2023)'!$V45)*('ＳＲＶ2023材料送付日程表 (report)'!$G$12:$BH$12='SRI (2023)'!W$3)*('ＳＲＶ2023材料送付日程表 (report)'!$G$14:$BH$108))</f>
        <v>0</v>
      </c>
      <c r="X45" s="146">
        <f>SUMPRODUCT(('ＳＲＶ2023材料送付日程表 (report)'!$B$14:$B$108='SRI (2023)'!$V45)*('ＳＲＶ2023材料送付日程表 (report)'!$G$12:$BH$12='SRI (2023)'!X$3)*('ＳＲＶ2023材料送付日程表 (report)'!$G$14:$BH$108))</f>
        <v>0</v>
      </c>
      <c r="Y45" s="146">
        <f>SUMPRODUCT(('ＳＲＶ2023材料送付日程表 (report)'!$B$14:$B$108='SRI (2023)'!$V45)*('ＳＲＶ2023材料送付日程表 (report)'!$G$12:$BH$12='SRI (2023)'!Y$3)*('ＳＲＶ2023材料送付日程表 (report)'!$G$14:$BH$108))</f>
        <v>0</v>
      </c>
      <c r="Z45" s="146">
        <f>SUMPRODUCT(('ＳＲＶ2023材料送付日程表 (report)'!$B$14:$B$108='SRI (2023)'!$V45)*('ＳＲＶ2023材料送付日程表 (report)'!$G$12:$BH$12='SRI (2023)'!Z$3)*('ＳＲＶ2023材料送付日程表 (report)'!$G$14:$BH$108))</f>
        <v>0</v>
      </c>
      <c r="AA45" s="146">
        <f>SUMPRODUCT(('ＳＲＶ2023材料送付日程表 (report)'!$B$14:$B$108='SRI (2023)'!$V45)*('ＳＲＶ2023材料送付日程表 (report)'!$G$12:$BH$12='SRI (2023)'!AA$3)*('ＳＲＶ2023材料送付日程表 (report)'!$G$14:$BH$108))</f>
        <v>0</v>
      </c>
      <c r="AB45" s="146">
        <f>SUMPRODUCT(('ＳＲＶ2023材料送付日程表 (report)'!$B$14:$B$108='SRI (2023)'!$V45)*('ＳＲＶ2023材料送付日程表 (report)'!$G$12:$BH$12='SRI (2023)'!AB$3)*('ＳＲＶ2023材料送付日程表 (report)'!$G$14:$BH$108))</f>
        <v>0</v>
      </c>
      <c r="AC45" s="146">
        <f>SUMPRODUCT(('ＳＲＶ2023材料送付日程表 (report)'!$B$14:$B$108='SRI (2023)'!$V45)*('ＳＲＶ2023材料送付日程表 (report)'!$G$12:$BH$12='SRI (2023)'!AC$3)*('ＳＲＶ2023材料送付日程表 (report)'!$G$14:$BH$108))</f>
        <v>0</v>
      </c>
      <c r="AD45" s="146">
        <f>SUMPRODUCT(('ＳＲＶ2023材料送付日程表 (report)'!$B$14:$B$108='SRI (2023)'!$V45)*('ＳＲＶ2023材料送付日程表 (report)'!$G$12:$BH$12='SRI (2023)'!AD$3)*('ＳＲＶ2023材料送付日程表 (report)'!$G$14:$BH$108))</f>
        <v>0</v>
      </c>
      <c r="AE45" s="146">
        <f>SUMPRODUCT(('ＳＲＶ2023材料送付日程表 (report)'!$B$14:$B$108='SRI (2023)'!$V45)*('ＳＲＶ2023材料送付日程表 (report)'!$G$12:$BH$12='SRI (2023)'!AE$3)*('ＳＲＶ2023材料送付日程表 (report)'!$G$14:$BH$108))</f>
        <v>0</v>
      </c>
      <c r="AF45" s="146">
        <f>SUMPRODUCT(('ＳＲＶ2023材料送付日程表 (report)'!$B$14:$B$108='SRI (2023)'!$V45)*('ＳＲＶ2023材料送付日程表 (report)'!$G$12:$BH$12='SRI (2023)'!AF$3)*('ＳＲＶ2023材料送付日程表 (report)'!$G$14:$BH$108))</f>
        <v>0</v>
      </c>
      <c r="AG45" s="146">
        <f>SUMPRODUCT(('ＳＲＶ2023材料送付日程表 (report)'!$B$14:$B$108='SRI (2023)'!$V45)*('ＳＲＶ2023材料送付日程表 (report)'!$G$12:$BH$12='SRI (2023)'!AG$3)*('ＳＲＶ2023材料送付日程表 (report)'!$G$14:$BH$108))</f>
        <v>0</v>
      </c>
      <c r="AH45" s="146">
        <f>SUMPRODUCT(('ＳＲＶ2023材料送付日程表 (report)'!$B$14:$B$108='SRI (2023)'!$V45)*('ＳＲＶ2023材料送付日程表 (report)'!$G$12:$BH$12='SRI (2023)'!AH$3)*('ＳＲＶ2023材料送付日程表 (report)'!$G$14:$BH$108))</f>
        <v>0</v>
      </c>
      <c r="AI45" s="146">
        <f>SUMPRODUCT(('ＳＲＶ2023材料送付日程表 (report)'!$B$14:$B$108='SRI (2023)'!$V45)*('ＳＲＶ2023材料送付日程表 (report)'!$G$12:$BH$12='SRI (2023)'!AI$3)*('ＳＲＶ2023材料送付日程表 (report)'!$G$14:$BH$108))</f>
        <v>0</v>
      </c>
      <c r="AJ45" s="146">
        <f>SUMPRODUCT(('ＳＲＶ2023材料送付日程表 (report)'!$B$14:$B$108='SRI (2023)'!$V45)*('ＳＲＶ2023材料送付日程表 (report)'!$G$12:$BH$12='SRI (2023)'!AJ$3)*('ＳＲＶ2023材料送付日程表 (report)'!$G$14:$BH$108))</f>
        <v>0</v>
      </c>
      <c r="AK45" s="146">
        <f>SUMPRODUCT(('ＳＲＶ2023材料送付日程表 (report)'!$B$14:$B$108='SRI (2023)'!$V45)*('ＳＲＶ2023材料送付日程表 (report)'!$G$12:$BH$12='SRI (2023)'!AK$3)*('ＳＲＶ2023材料送付日程表 (report)'!$G$14:$BH$108))</f>
        <v>0</v>
      </c>
      <c r="AL45" s="146">
        <f>SUMPRODUCT(('ＳＲＶ2023材料送付日程表 (report)'!$B$14:$B$108='SRI (2023)'!$V45)*('ＳＲＶ2023材料送付日程表 (report)'!$G$12:$BH$12='SRI (2023)'!AL$3)*('ＳＲＶ2023材料送付日程表 (report)'!$G$14:$BH$108))</f>
        <v>0</v>
      </c>
      <c r="AM45" s="146">
        <f>SUMPRODUCT(('ＳＲＶ2023材料送付日程表 (report)'!$B$14:$B$108='SRI (2023)'!$V45)*('ＳＲＶ2023材料送付日程表 (report)'!$G$12:$BH$12='SRI (2023)'!AM$3)*('ＳＲＶ2023材料送付日程表 (report)'!$G$14:$BH$108))</f>
        <v>0</v>
      </c>
      <c r="AN45" s="146">
        <f>SUMPRODUCT(('ＳＲＶ2023材料送付日程表 (report)'!$B$14:$B$108='SRI (2023)'!$V45)*('ＳＲＶ2023材料送付日程表 (report)'!$G$12:$BH$12='SRI (2023)'!AN$3)*('ＳＲＶ2023材料送付日程表 (report)'!$G$14:$BH$108))</f>
        <v>0</v>
      </c>
      <c r="AO45" s="146">
        <f>SUMPRODUCT(('ＳＲＶ2023材料送付日程表 (report)'!$B$14:$B$108='SRI (2023)'!$V45)*('ＳＲＶ2023材料送付日程表 (report)'!$G$12:$BH$12='SRI (2023)'!AO$3)*('ＳＲＶ2023材料送付日程表 (report)'!$G$14:$BH$108))</f>
        <v>0</v>
      </c>
      <c r="AP45" s="146">
        <f>SUMPRODUCT(('ＳＲＶ2023材料送付日程表 (report)'!$B$14:$B$108='SRI (2023)'!$V45)*('ＳＲＶ2023材料送付日程表 (report)'!$G$12:$BH$12='SRI (2023)'!AP$3)*('ＳＲＶ2023材料送付日程表 (report)'!$G$14:$BH$108))</f>
        <v>0</v>
      </c>
      <c r="AQ45" s="146">
        <f>SUMPRODUCT(('ＳＲＶ2023材料送付日程表 (report)'!$B$14:$B$108='SRI (2023)'!$V45)*('ＳＲＶ2023材料送付日程表 (report)'!$G$12:$BH$12='SRI (2023)'!AQ$3)*('ＳＲＶ2023材料送付日程表 (report)'!$G$14:$BH$108))</f>
        <v>0</v>
      </c>
      <c r="AR45" s="146">
        <f>SUMPRODUCT(('ＳＲＶ2023材料送付日程表 (report)'!$B$14:$B$108='SRI (2023)'!$V45)*('ＳＲＶ2023材料送付日程表 (report)'!$G$12:$BH$12='SRI (2023)'!AR$3)*('ＳＲＶ2023材料送付日程表 (report)'!$G$14:$BH$108))</f>
        <v>0</v>
      </c>
      <c r="AS45" s="146">
        <f>SUMPRODUCT(('ＳＲＶ2023材料送付日程表 (report)'!$B$14:$B$108='SRI (2023)'!$V45)*('ＳＲＶ2023材料送付日程表 (report)'!$G$12:$BH$12='SRI (2023)'!AS$3)*('ＳＲＶ2023材料送付日程表 (report)'!$G$14:$BH$108))</f>
        <v>0</v>
      </c>
      <c r="AT45" s="146">
        <f>SUMPRODUCT(('ＳＲＶ2023材料送付日程表 (report)'!$B$14:$B$108='SRI (2023)'!$V45)*('ＳＲＶ2023材料送付日程表 (report)'!$G$12:$BH$12='SRI (2023)'!AT$3)*('ＳＲＶ2023材料送付日程表 (report)'!$G$14:$BH$108))</f>
        <v>0</v>
      </c>
      <c r="AU45" s="146">
        <f>SUMPRODUCT(('ＳＲＶ2023材料送付日程表 (report)'!$B$14:$B$108='SRI (2023)'!$V45)*('ＳＲＶ2023材料送付日程表 (report)'!$G$12:$BH$12='SRI (2023)'!AU$3)*('ＳＲＶ2023材料送付日程表 (report)'!$G$14:$BH$108))</f>
        <v>0</v>
      </c>
      <c r="AV45" s="146">
        <f>SUMPRODUCT(('ＳＲＶ2023材料送付日程表 (report)'!$B$14:$B$108='SRI (2023)'!$V45)*('ＳＲＶ2023材料送付日程表 (report)'!$G$12:$BH$12='SRI (2023)'!AV$3)*('ＳＲＶ2023材料送付日程表 (report)'!$G$14:$BH$108))</f>
        <v>0</v>
      </c>
      <c r="AW45" s="146">
        <f>SUMPRODUCT(('ＳＲＶ2023材料送付日程表 (report)'!$B$14:$B$108='SRI (2023)'!$V45)*('ＳＲＶ2023材料送付日程表 (report)'!$G$12:$BH$12='SRI (2023)'!AW$3)*('ＳＲＶ2023材料送付日程表 (report)'!$G$14:$BH$108))</f>
        <v>0</v>
      </c>
      <c r="AX45" s="146">
        <f>SUMPRODUCT(('ＳＲＶ2023材料送付日程表 (report)'!$B$14:$B$108='SRI (2023)'!$V45)*('ＳＲＶ2023材料送付日程表 (report)'!$G$12:$BH$12='SRI (2023)'!AX$3)*('ＳＲＶ2023材料送付日程表 (report)'!$G$14:$BH$108))</f>
        <v>0</v>
      </c>
      <c r="AY45" s="146">
        <f>SUMPRODUCT(('ＳＲＶ2023材料送付日程表 (report)'!$B$14:$B$108='SRI (2023)'!$V45)*('ＳＲＶ2023材料送付日程表 (report)'!$G$12:$BH$12='SRI (2023)'!AY$3)*('ＳＲＶ2023材料送付日程表 (report)'!$G$14:$BH$108))</f>
        <v>0</v>
      </c>
      <c r="AZ45" s="146">
        <f>SUMPRODUCT(('ＳＲＶ2023材料送付日程表 (report)'!$B$14:$B$108='SRI (2023)'!$V45)*('ＳＲＶ2023材料送付日程表 (report)'!$G$12:$BH$12='SRI (2023)'!AZ$3)*('ＳＲＶ2023材料送付日程表 (report)'!$G$14:$BH$108))</f>
        <v>0</v>
      </c>
      <c r="BA45" s="146">
        <f>SUMPRODUCT(('ＳＲＶ2023材料送付日程表 (report)'!$B$14:$B$108='SRI (2023)'!$V45)*('ＳＲＶ2023材料送付日程表 (report)'!$G$12:$BH$12='SRI (2023)'!BA$3)*('ＳＲＶ2023材料送付日程表 (report)'!$G$14:$BH$108))</f>
        <v>0</v>
      </c>
      <c r="BB45" s="146">
        <f>SUMPRODUCT(('ＳＲＶ2023材料送付日程表 (report)'!$B$14:$B$108='SRI (2023)'!$V45)*('ＳＲＶ2023材料送付日程表 (report)'!$G$12:$BH$12='SRI (2023)'!BB$3)*('ＳＲＶ2023材料送付日程表 (report)'!$G$14:$BH$108))</f>
        <v>0</v>
      </c>
      <c r="BC45" s="146">
        <f>SUMPRODUCT(('ＳＲＶ2023材料送付日程表 (report)'!$B$14:$B$108='SRI (2023)'!$V45)*('ＳＲＶ2023材料送付日程表 (report)'!$G$12:$BH$12='SRI (2023)'!BC$3)*('ＳＲＶ2023材料送付日程表 (report)'!$G$14:$BH$108))</f>
        <v>0</v>
      </c>
      <c r="BD45" s="146">
        <f>SUMPRODUCT(('ＳＲＶ2023材料送付日程表 (report)'!$B$14:$B$108='SRI (2023)'!$V45)*('ＳＲＶ2023材料送付日程表 (report)'!$G$12:$BH$12='SRI (2023)'!BD$3)*('ＳＲＶ2023材料送付日程表 (report)'!$G$14:$BH$108))</f>
        <v>0</v>
      </c>
      <c r="BE45" s="146">
        <f>SUMPRODUCT(('ＳＲＶ2023材料送付日程表 (report)'!$B$14:$B$108='SRI (2023)'!$V45)*('ＳＲＶ2023材料送付日程表 (report)'!$G$12:$BH$12='SRI (2023)'!BE$3)*('ＳＲＶ2023材料送付日程表 (report)'!$G$14:$BH$108))</f>
        <v>0</v>
      </c>
      <c r="BF45" s="146">
        <f>SUMPRODUCT(('ＳＲＶ2023材料送付日程表 (report)'!$B$14:$B$108='SRI (2023)'!$V45)*('ＳＲＶ2023材料送付日程表 (report)'!$G$12:$BH$12='SRI (2023)'!BF$3)*('ＳＲＶ2023材料送付日程表 (report)'!$G$14:$BH$108))</f>
        <v>0</v>
      </c>
      <c r="BG45" s="146">
        <f>SUMPRODUCT(('ＳＲＶ2023材料送付日程表 (report)'!$B$14:$B$108='SRI (2023)'!$V45)*('ＳＲＶ2023材料送付日程表 (report)'!$G$12:$BH$12='SRI (2023)'!BG$3)*('ＳＲＶ2023材料送付日程表 (report)'!$G$14:$BH$108))</f>
        <v>0</v>
      </c>
      <c r="BH45" s="146">
        <f>SUMPRODUCT(('ＳＲＶ2023材料送付日程表 (report)'!$B$14:$B$108='SRI (2023)'!$V45)*('ＳＲＶ2023材料送付日程表 (report)'!$G$12:$BH$12='SRI (2023)'!BH$3)*('ＳＲＶ2023材料送付日程表 (report)'!$G$14:$BH$108))</f>
        <v>0</v>
      </c>
      <c r="BI45" s="146">
        <f>SUMPRODUCT(('ＳＲＶ2023材料送付日程表 (report)'!$B$14:$B$108='SRI (2023)'!$V45)*('ＳＲＶ2023材料送付日程表 (report)'!$G$12:$BH$12='SRI (2023)'!BI$3)*('ＳＲＶ2023材料送付日程表 (report)'!$G$14:$BH$108))</f>
        <v>0</v>
      </c>
      <c r="BJ45" s="146">
        <f>SUMPRODUCT(('ＳＲＶ2023材料送付日程表 (report)'!$B$14:$B$108='SRI (2023)'!$V45)*('ＳＲＶ2023材料送付日程表 (report)'!$G$12:$BH$12='SRI (2023)'!BJ$3)*('ＳＲＶ2023材料送付日程表 (report)'!$G$14:$BH$108))</f>
        <v>0</v>
      </c>
      <c r="BK45" s="146">
        <f>SUMPRODUCT(('ＳＲＶ2023材料送付日程表 (report)'!$B$14:$B$108='SRI (2023)'!$V45)*('ＳＲＶ2023材料送付日程表 (report)'!$G$12:$BH$12='SRI (2023)'!BK$3)*('ＳＲＶ2023材料送付日程表 (report)'!$G$14:$BH$108))</f>
        <v>0</v>
      </c>
      <c r="BL45" s="146">
        <f>SUMPRODUCT(('ＳＲＶ2023材料送付日程表 (report)'!$B$14:$B$108='SRI (2023)'!$V45)*('ＳＲＶ2023材料送付日程表 (report)'!$G$12:$BH$12='SRI (2023)'!BL$3)*('ＳＲＶ2023材料送付日程表 (report)'!$G$14:$BH$108))</f>
        <v>0</v>
      </c>
      <c r="BM45" s="146">
        <f>SUMPRODUCT(('ＳＲＶ2023材料送付日程表 (report)'!$B$14:$B$108='SRI (2023)'!$V45)*('ＳＲＶ2023材料送付日程表 (report)'!$G$12:$BH$12='SRI (2023)'!BM$3)*('ＳＲＶ2023材料送付日程表 (report)'!$G$14:$BH$108))</f>
        <v>0</v>
      </c>
      <c r="BN45" s="146">
        <f>SUMPRODUCT(('ＳＲＶ2023材料送付日程表 (report)'!$B$14:$B$108='SRI (2023)'!$V45)*('ＳＲＶ2023材料送付日程表 (report)'!$G$12:$BH$12='SRI (2023)'!BN$3)*('ＳＲＶ2023材料送付日程表 (report)'!$G$14:$BH$108))</f>
        <v>0</v>
      </c>
      <c r="BO45" s="146">
        <f>SUMPRODUCT(('ＳＲＶ2023材料送付日程表 (report)'!$B$14:$B$108='SRI (2023)'!$V45)*('ＳＲＶ2023材料送付日程表 (report)'!$G$12:$BH$12='SRI (2023)'!BO$3)*('ＳＲＶ2023材料送付日程表 (report)'!$G$14:$BH$108))</f>
        <v>0</v>
      </c>
      <c r="BP45" s="146">
        <f>SUMPRODUCT(('ＳＲＶ2023材料送付日程表 (report)'!$B$14:$B$108='SRI (2023)'!$V45)*('ＳＲＶ2023材料送付日程表 (report)'!$G$12:$BH$12='SRI (2023)'!BP$3)*('ＳＲＶ2023材料送付日程表 (report)'!$G$14:$BH$108))</f>
        <v>0</v>
      </c>
      <c r="BQ45" s="146">
        <f>SUMPRODUCT(('ＳＲＶ2023材料送付日程表 (report)'!$B$14:$B$108='SRI (2023)'!$V45)*('ＳＲＶ2023材料送付日程表 (report)'!$G$12:$BH$12='SRI (2023)'!BQ$3)*('ＳＲＶ2023材料送付日程表 (report)'!$G$14:$BH$108))</f>
        <v>0</v>
      </c>
      <c r="BR45" s="146">
        <f>SUMPRODUCT(('ＳＲＶ2023材料送付日程表 (report)'!$B$14:$B$108='SRI (2023)'!$V45)*('ＳＲＶ2023材料送付日程表 (report)'!$G$12:$BH$12='SRI (2023)'!BR$3)*('ＳＲＶ2023材料送付日程表 (report)'!$G$14:$BH$108))</f>
        <v>0</v>
      </c>
      <c r="BS45" s="146">
        <f>SUMPRODUCT(('ＳＲＶ2023材料送付日程表 (report)'!$B$14:$B$108='SRI (2023)'!$V45)*('ＳＲＶ2023材料送付日程表 (report)'!$G$12:$BH$12='SRI (2023)'!BS$3)*('ＳＲＶ2023材料送付日程表 (report)'!$G$14:$BH$108))</f>
        <v>0</v>
      </c>
      <c r="BT45" s="146">
        <f>SUMPRODUCT(('ＳＲＶ2023材料送付日程表 (report)'!$B$14:$B$108='SRI (2023)'!$V45)*('ＳＲＶ2023材料送付日程表 (report)'!$G$12:$BH$12='SRI (2023)'!BT$3)*('ＳＲＶ2023材料送付日程表 (report)'!$G$14:$BH$108))</f>
        <v>0</v>
      </c>
      <c r="BU45" s="146">
        <f>SUMPRODUCT(('ＳＲＶ2023材料送付日程表 (report)'!$B$14:$B$108='SRI (2023)'!$V45)*('ＳＲＶ2023材料送付日程表 (report)'!$G$12:$BH$12='SRI (2023)'!BU$3)*('ＳＲＶ2023材料送付日程表 (report)'!$G$14:$BH$108))</f>
        <v>0</v>
      </c>
      <c r="BV45" s="146">
        <f>SUMPRODUCT(('ＳＲＶ2023材料送付日程表 (report)'!$B$14:$B$108='SRI (2023)'!$V45)*('ＳＲＶ2023材料送付日程表 (report)'!$G$12:$BH$12='SRI (2023)'!BV$3)*('ＳＲＶ2023材料送付日程表 (report)'!$G$14:$BH$108))</f>
        <v>0</v>
      </c>
      <c r="BW45" s="146">
        <f>SUMPRODUCT(('ＳＲＶ2023材料送付日程表 (report)'!$B$14:$B$108='SRI (2023)'!$V45)*('ＳＲＶ2023材料送付日程表 (report)'!$G$12:$BH$12='SRI (2023)'!BW$3)*('ＳＲＶ2023材料送付日程表 (report)'!$G$14:$BH$108))</f>
        <v>0</v>
      </c>
      <c r="BX45" s="146">
        <f>SUMPRODUCT(('ＳＲＶ2023材料送付日程表 (report)'!$B$14:$B$108='SRI (2023)'!$V45)*('ＳＲＶ2023材料送付日程表 (report)'!$G$12:$BH$12='SRI (2023)'!BX$3)*('ＳＲＶ2023材料送付日程表 (report)'!$G$14:$BH$108))</f>
        <v>0</v>
      </c>
      <c r="BY45" s="146">
        <f>SUMPRODUCT(('ＳＲＶ2023材料送付日程表 (report)'!$B$14:$B$108='SRI (2023)'!$V45)*('ＳＲＶ2023材料送付日程表 (report)'!$G$12:$BH$12='SRI (2023)'!BY$3)*('ＳＲＶ2023材料送付日程表 (report)'!$G$14:$BH$108))</f>
        <v>0</v>
      </c>
      <c r="BZ45" s="146">
        <f>SUMPRODUCT(('ＳＲＶ2023材料送付日程表 (report)'!$B$14:$B$108='SRI (2023)'!$V45)*('ＳＲＶ2023材料送付日程表 (report)'!$G$12:$BH$12='SRI (2023)'!BZ$3)*('ＳＲＶ2023材料送付日程表 (report)'!$G$14:$BH$108))</f>
        <v>0</v>
      </c>
      <c r="CA45" s="146">
        <f>SUMPRODUCT(('ＳＲＶ2023材料送付日程表 (report)'!$B$14:$B$108='SRI (2023)'!$V45)*('ＳＲＶ2023材料送付日程表 (report)'!$G$12:$BH$12='SRI (2023)'!CA$3)*('ＳＲＶ2023材料送付日程表 (report)'!$G$14:$BH$108))</f>
        <v>0</v>
      </c>
      <c r="CB45" s="146">
        <f>SUMPRODUCT(('ＳＲＶ2023材料送付日程表 (report)'!$B$14:$B$108='SRI (2023)'!$V45)*('ＳＲＶ2023材料送付日程表 (report)'!$G$12:$BH$12='SRI (2023)'!CB$3)*('ＳＲＶ2023材料送付日程表 (report)'!$G$14:$BH$108))</f>
        <v>0</v>
      </c>
      <c r="CC45" s="146">
        <f>SUMPRODUCT(('ＳＲＶ2023材料送付日程表 (report)'!$B$14:$B$108='SRI (2023)'!$V45)*('ＳＲＶ2023材料送付日程表 (report)'!$G$12:$BH$12='SRI (2023)'!CC$3)*('ＳＲＶ2023材料送付日程表 (report)'!$G$14:$BH$108))</f>
        <v>0</v>
      </c>
      <c r="CD45" s="146">
        <f>SUMPRODUCT(('ＳＲＶ2023材料送付日程表 (report)'!$B$14:$B$108='SRI (2023)'!$V45)*('ＳＲＶ2023材料送付日程表 (report)'!$G$12:$BH$12='SRI (2023)'!CD$3)*('ＳＲＶ2023材料送付日程表 (report)'!$G$14:$BH$108))</f>
        <v>0</v>
      </c>
      <c r="CE45" s="146">
        <f>SUMPRODUCT(('ＳＲＶ2023材料送付日程表 (report)'!$B$14:$B$108='SRI (2023)'!$V45)*('ＳＲＶ2023材料送付日程表 (report)'!$G$12:$BH$12='SRI (2023)'!CE$3)*('ＳＲＶ2023材料送付日程表 (report)'!$G$14:$BH$108))</f>
        <v>0</v>
      </c>
      <c r="CF45" s="146">
        <f>SUMPRODUCT(('ＳＲＶ2023材料送付日程表 (report)'!$B$14:$B$108='SRI (2023)'!$V45)*('ＳＲＶ2023材料送付日程表 (report)'!$G$12:$BH$12='SRI (2023)'!CF$3)*('ＳＲＶ2023材料送付日程表 (report)'!$G$14:$BH$108))</f>
        <v>0</v>
      </c>
      <c r="CG45" s="146">
        <f>SUMPRODUCT(('ＳＲＶ2023材料送付日程表 (report)'!$B$14:$B$108='SRI (2023)'!$V45)*('ＳＲＶ2023材料送付日程表 (report)'!$G$12:$BH$12='SRI (2023)'!CG$3)*('ＳＲＶ2023材料送付日程表 (report)'!$G$14:$BH$108))</f>
        <v>0</v>
      </c>
      <c r="CH45" s="146">
        <f>SUMPRODUCT(('ＳＲＶ2023材料送付日程表 (report)'!$B$14:$B$108='SRI (2023)'!$V45)*('ＳＲＶ2023材料送付日程表 (report)'!$G$12:$BH$12='SRI (2023)'!CH$3)*('ＳＲＶ2023材料送付日程表 (report)'!$G$14:$BH$108))</f>
        <v>0</v>
      </c>
      <c r="CI45" s="146">
        <f>SUMPRODUCT(('ＳＲＶ2023材料送付日程表 (report)'!$B$14:$B$108='SRI (2023)'!$V45)*('ＳＲＶ2023材料送付日程表 (report)'!$G$12:$BH$12='SRI (2023)'!CI$3)*('ＳＲＶ2023材料送付日程表 (report)'!$G$14:$BH$108))</f>
        <v>0</v>
      </c>
      <c r="CJ45" s="146">
        <f>SUMPRODUCT(('ＳＲＶ2023材料送付日程表 (report)'!$B$14:$B$108='SRI (2023)'!$V45)*('ＳＲＶ2023材料送付日程表 (report)'!$G$12:$BH$12='SRI (2023)'!CJ$3)*('ＳＲＶ2023材料送付日程表 (report)'!$G$14:$BH$108))</f>
        <v>0</v>
      </c>
      <c r="CK45" s="146">
        <f>SUMPRODUCT(('ＳＲＶ2023材料送付日程表 (report)'!$B$14:$B$108='SRI (2023)'!$V45)*('ＳＲＶ2023材料送付日程表 (report)'!$G$12:$BH$12='SRI (2023)'!CK$3)*('ＳＲＶ2023材料送付日程表 (report)'!$G$14:$BH$108))</f>
        <v>0</v>
      </c>
      <c r="CL45" s="146">
        <f>SUMPRODUCT(('ＳＲＶ2023材料送付日程表 (report)'!$B$14:$B$108='SRI (2023)'!$V45)*('ＳＲＶ2023材料送付日程表 (report)'!$G$12:$BH$12='SRI (2023)'!CL$3)*('ＳＲＶ2023材料送付日程表 (report)'!$G$14:$BH$108))</f>
        <v>0</v>
      </c>
      <c r="CM45" s="146">
        <f>SUMPRODUCT(('ＳＲＶ2023材料送付日程表 (report)'!$B$14:$B$108='SRI (2023)'!$V45)*('ＳＲＶ2023材料送付日程表 (report)'!$G$12:$BH$12='SRI (2023)'!CM$3)*('ＳＲＶ2023材料送付日程表 (report)'!$G$14:$BH$108))</f>
        <v>0</v>
      </c>
      <c r="CN45" s="146">
        <f>SUMPRODUCT(('ＳＲＶ2023材料送付日程表 (report)'!$B$14:$B$108='SRI (2023)'!$V45)*('ＳＲＶ2023材料送付日程表 (report)'!$G$12:$BH$12='SRI (2023)'!CN$3)*('ＳＲＶ2023材料送付日程表 (report)'!$G$14:$BH$108))</f>
        <v>0</v>
      </c>
      <c r="CO45" s="146">
        <f>SUMPRODUCT(('ＳＲＶ2023材料送付日程表 (report)'!$B$14:$B$108='SRI (2023)'!$V45)*('ＳＲＶ2023材料送付日程表 (report)'!$G$12:$BH$12='SRI (2023)'!CO$3)*('ＳＲＶ2023材料送付日程表 (report)'!$G$14:$BH$108))</f>
        <v>0</v>
      </c>
      <c r="CP45" s="146">
        <f>SUMPRODUCT(('ＳＲＶ2023材料送付日程表 (report)'!$B$14:$B$108='SRI (2023)'!$V45)*('ＳＲＶ2023材料送付日程表 (report)'!$G$12:$BH$12='SRI (2023)'!CP$3)*('ＳＲＶ2023材料送付日程表 (report)'!$G$14:$BH$108))</f>
        <v>0</v>
      </c>
      <c r="CQ45" s="146">
        <f>SUMPRODUCT(('ＳＲＶ2023材料送付日程表 (report)'!$B$14:$B$108='SRI (2023)'!$V45)*('ＳＲＶ2023材料送付日程表 (report)'!$G$12:$BH$12='SRI (2023)'!CQ$3)*('ＳＲＶ2023材料送付日程表 (report)'!$G$14:$BH$108))</f>
        <v>0</v>
      </c>
      <c r="CR45" s="146">
        <f>SUMPRODUCT(('ＳＲＶ2023材料送付日程表 (report)'!$B$14:$B$108='SRI (2023)'!$V45)*('ＳＲＶ2023材料送付日程表 (report)'!$G$12:$BH$12='SRI (2023)'!CR$3)*('ＳＲＶ2023材料送付日程表 (report)'!$G$14:$BH$108))</f>
        <v>0</v>
      </c>
      <c r="CS45" s="146">
        <f>SUMPRODUCT(('ＳＲＶ2023材料送付日程表 (report)'!$B$14:$B$108='SRI (2023)'!$V45)*('ＳＲＶ2023材料送付日程表 (report)'!$G$12:$BH$12='SRI (2023)'!CS$3)*('ＳＲＶ2023材料送付日程表 (report)'!$G$14:$BH$108))</f>
        <v>0</v>
      </c>
      <c r="CT45" s="146">
        <f>SUMPRODUCT(('ＳＲＶ2023材料送付日程表 (report)'!$B$14:$B$108='SRI (2023)'!$V45)*('ＳＲＶ2023材料送付日程表 (report)'!$G$12:$BH$12='SRI (2023)'!CT$3)*('ＳＲＶ2023材料送付日程表 (report)'!$G$14:$BH$108))</f>
        <v>0</v>
      </c>
      <c r="CU45" s="146">
        <f>SUMPRODUCT(('ＳＲＶ2023材料送付日程表 (report)'!$B$14:$B$108='SRI (2023)'!$V45)*('ＳＲＶ2023材料送付日程表 (report)'!$G$12:$BH$12='SRI (2023)'!CU$3)*('ＳＲＶ2023材料送付日程表 (report)'!$G$14:$BH$108))</f>
        <v>0</v>
      </c>
      <c r="CV45" s="146">
        <f>SUMPRODUCT(('ＳＲＶ2023材料送付日程表 (report)'!$B$14:$B$108='SRI (2023)'!$V45)*('ＳＲＶ2023材料送付日程表 (report)'!$G$12:$BH$12='SRI (2023)'!CV$3)*('ＳＲＶ2023材料送付日程表 (report)'!$G$14:$BH$108))</f>
        <v>0</v>
      </c>
      <c r="CW45" s="146">
        <f>SUMPRODUCT(('ＳＲＶ2023材料送付日程表 (report)'!$B$14:$B$108='SRI (2023)'!$V45)*('ＳＲＶ2023材料送付日程表 (report)'!$G$12:$BH$12='SRI (2023)'!CW$3)*('ＳＲＶ2023材料送付日程表 (report)'!$G$14:$BH$108))</f>
        <v>0</v>
      </c>
      <c r="CX45" s="146">
        <f>SUMPRODUCT(('ＳＲＶ2023材料送付日程表 (report)'!$B$14:$B$108='SRI (2023)'!$V45)*('ＳＲＶ2023材料送付日程表 (report)'!$G$12:$BH$12='SRI (2023)'!CX$3)*('ＳＲＶ2023材料送付日程表 (report)'!$G$14:$BH$108))</f>
        <v>0</v>
      </c>
      <c r="CY45" s="146">
        <f>SUMPRODUCT(('ＳＲＶ2023材料送付日程表 (report)'!$B$14:$B$108='SRI (2023)'!$V45)*('ＳＲＶ2023材料送付日程表 (report)'!$G$12:$BH$12='SRI (2023)'!CY$3)*('ＳＲＶ2023材料送付日程表 (report)'!$G$14:$BH$108))</f>
        <v>0</v>
      </c>
      <c r="CZ45" s="146">
        <f>SUMPRODUCT(('ＳＲＶ2023材料送付日程表 (report)'!$B$14:$B$108='SRI (2023)'!$V45)*('ＳＲＶ2023材料送付日程表 (report)'!$G$12:$BH$12='SRI (2023)'!CZ$3)*('ＳＲＶ2023材料送付日程表 (report)'!$G$14:$BH$108))</f>
        <v>0</v>
      </c>
      <c r="DA45" s="146">
        <f>SUMPRODUCT(('ＳＲＶ2023材料送付日程表 (report)'!$B$14:$B$108='SRI (2023)'!$V45)*('ＳＲＶ2023材料送付日程表 (report)'!$G$12:$BH$12='SRI (2023)'!DA$3)*('ＳＲＶ2023材料送付日程表 (report)'!$G$14:$BH$108))</f>
        <v>0</v>
      </c>
      <c r="DB45" s="146">
        <f>SUMPRODUCT(('ＳＲＶ2023材料送付日程表 (report)'!$B$14:$B$108='SRI (2023)'!$V45)*('ＳＲＶ2023材料送付日程表 (report)'!$G$12:$BH$12='SRI (2023)'!DB$3)*('ＳＲＶ2023材料送付日程表 (report)'!$G$14:$BH$108))</f>
        <v>0</v>
      </c>
      <c r="DC45" s="146">
        <f>SUMPRODUCT(('ＳＲＶ2023材料送付日程表 (report)'!$B$14:$B$108='SRI (2023)'!$V45)*('ＳＲＶ2023材料送付日程表 (report)'!$G$12:$BH$12='SRI (2023)'!DC$3)*('ＳＲＶ2023材料送付日程表 (report)'!$G$14:$BH$108))</f>
        <v>0</v>
      </c>
      <c r="DD45" s="146">
        <f>SUMPRODUCT(('ＳＲＶ2023材料送付日程表 (report)'!$B$14:$B$108='SRI (2023)'!$V45)*('ＳＲＶ2023材料送付日程表 (report)'!$G$12:$BH$12='SRI (2023)'!DD$3)*('ＳＲＶ2023材料送付日程表 (report)'!$G$14:$BH$108))</f>
        <v>0</v>
      </c>
      <c r="DE45" s="146">
        <f>SUMPRODUCT(('ＳＲＶ2023材料送付日程表 (report)'!$B$14:$B$108='SRI (2023)'!$V45)*('ＳＲＶ2023材料送付日程表 (report)'!$G$12:$BH$12='SRI (2023)'!DE$3)*('ＳＲＶ2023材料送付日程表 (report)'!$G$14:$BH$108))</f>
        <v>0</v>
      </c>
      <c r="DF45" s="146">
        <f>SUMPRODUCT(('ＳＲＶ2023材料送付日程表 (report)'!$B$14:$B$108='SRI (2023)'!$V45)*('ＳＲＶ2023材料送付日程表 (report)'!$G$12:$BH$12='SRI (2023)'!DF$3)*('ＳＲＶ2023材料送付日程表 (report)'!$G$14:$BH$108))</f>
        <v>0</v>
      </c>
      <c r="DG45" s="146">
        <f>SUMPRODUCT(('ＳＲＶ2023材料送付日程表 (report)'!$B$14:$B$108='SRI (2023)'!$V45)*('ＳＲＶ2023材料送付日程表 (report)'!$G$12:$BH$12='SRI (2023)'!DG$3)*('ＳＲＶ2023材料送付日程表 (report)'!$G$14:$BH$108))</f>
        <v>0</v>
      </c>
      <c r="DH45" s="146">
        <f>SUMPRODUCT(('ＳＲＶ2023材料送付日程表 (report)'!$B$14:$B$108='SRI (2023)'!$V45)*('ＳＲＶ2023材料送付日程表 (report)'!$G$12:$BH$12='SRI (2023)'!DH$3)*('ＳＲＶ2023材料送付日程表 (report)'!$G$14:$BH$108))</f>
        <v>0</v>
      </c>
      <c r="DI45" s="146">
        <f>SUMPRODUCT(('ＳＲＶ2023材料送付日程表 (report)'!$B$14:$B$108='SRI (2023)'!$V45)*('ＳＲＶ2023材料送付日程表 (report)'!$G$12:$BH$12='SRI (2023)'!DI$3)*('ＳＲＶ2023材料送付日程表 (report)'!$G$14:$BH$108))</f>
        <v>0</v>
      </c>
      <c r="DJ45" s="146">
        <f>SUMPRODUCT(('ＳＲＶ2023材料送付日程表 (report)'!$B$14:$B$108='SRI (2023)'!$V45)*('ＳＲＶ2023材料送付日程表 (report)'!$G$12:$BH$12='SRI (2023)'!DJ$3)*('ＳＲＶ2023材料送付日程表 (report)'!$G$14:$BH$108))</f>
        <v>0</v>
      </c>
      <c r="DK45" s="146">
        <f>SUMPRODUCT(('ＳＲＶ2023材料送付日程表 (report)'!$B$14:$B$108='SRI (2023)'!$V45)*('ＳＲＶ2023材料送付日程表 (report)'!$G$12:$BH$12='SRI (2023)'!DK$3)*('ＳＲＶ2023材料送付日程表 (report)'!$G$14:$BH$108))</f>
        <v>0</v>
      </c>
      <c r="DL45" s="146">
        <f>SUMPRODUCT(('ＳＲＶ2023材料送付日程表 (report)'!$B$14:$B$108='SRI (2023)'!$V45)*('ＳＲＶ2023材料送付日程表 (report)'!$G$12:$BH$12='SRI (2023)'!DL$3)*('ＳＲＶ2023材料送付日程表 (report)'!$G$14:$BH$108))</f>
        <v>0</v>
      </c>
      <c r="DM45" s="146">
        <f>SUMPRODUCT(('ＳＲＶ2023材料送付日程表 (report)'!$B$14:$B$108='SRI (2023)'!$V45)*('ＳＲＶ2023材料送付日程表 (report)'!$G$12:$BH$12='SRI (2023)'!DM$3)*('ＳＲＶ2023材料送付日程表 (report)'!$G$14:$BH$108))</f>
        <v>0</v>
      </c>
      <c r="DN45" s="146">
        <f>SUMPRODUCT(('ＳＲＶ2023材料送付日程表 (report)'!$B$14:$B$108='SRI (2023)'!$V45)*('ＳＲＶ2023材料送付日程表 (report)'!$G$12:$BH$12='SRI (2023)'!DN$3)*('ＳＲＶ2023材料送付日程表 (report)'!$G$14:$BH$108))</f>
        <v>0</v>
      </c>
      <c r="DO45" s="146">
        <f>SUMPRODUCT(('ＳＲＶ2023材料送付日程表 (report)'!$B$14:$B$108='SRI (2023)'!$V45)*('ＳＲＶ2023材料送付日程表 (report)'!$G$12:$BH$12='SRI (2023)'!DO$3)*('ＳＲＶ2023材料送付日程表 (report)'!$G$14:$BH$108))</f>
        <v>0</v>
      </c>
      <c r="DP45" s="146">
        <f>SUMPRODUCT(('ＳＲＶ2023材料送付日程表 (report)'!$B$14:$B$108='SRI (2023)'!$V45)*('ＳＲＶ2023材料送付日程表 (report)'!$G$12:$BH$12='SRI (2023)'!DP$3)*('ＳＲＶ2023材料送付日程表 (report)'!$G$14:$BH$108))</f>
        <v>0</v>
      </c>
      <c r="DQ45" s="146">
        <f>SUMPRODUCT(('ＳＲＶ2023材料送付日程表 (report)'!$B$14:$B$108='SRI (2023)'!$V45)*('ＳＲＶ2023材料送付日程表 (report)'!$G$12:$BH$12='SRI (2023)'!DQ$3)*('ＳＲＶ2023材料送付日程表 (report)'!$G$14:$BH$108))</f>
        <v>0</v>
      </c>
      <c r="DR45" s="146">
        <f>SUMPRODUCT(('ＳＲＶ2023材料送付日程表 (report)'!$B$14:$B$108='SRI (2023)'!$V45)*('ＳＲＶ2023材料送付日程表 (report)'!$G$12:$BH$12='SRI (2023)'!DR$3)*('ＳＲＶ2023材料送付日程表 (report)'!$G$14:$BH$108))</f>
        <v>0</v>
      </c>
      <c r="DS45" s="146">
        <f>SUMPRODUCT(('ＳＲＶ2023材料送付日程表 (report)'!$B$14:$B$108='SRI (2023)'!$V45)*('ＳＲＶ2023材料送付日程表 (report)'!$G$12:$BH$12='SRI (2023)'!DS$3)*('ＳＲＶ2023材料送付日程表 (report)'!$G$14:$BH$108))</f>
        <v>0</v>
      </c>
      <c r="DT45" s="146">
        <f>SUMPRODUCT(('ＳＲＶ2023材料送付日程表 (report)'!$B$14:$B$108='SRI (2023)'!$V45)*('ＳＲＶ2023材料送付日程表 (report)'!$G$12:$BH$12='SRI (2023)'!DT$3)*('ＳＲＶ2023材料送付日程表 (report)'!$G$14:$BH$108))</f>
        <v>0</v>
      </c>
      <c r="DU45" s="146">
        <f>SUMPRODUCT(('ＳＲＶ2023材料送付日程表 (report)'!$B$14:$B$108='SRI (2023)'!$V45)*('ＳＲＶ2023材料送付日程表 (report)'!$G$12:$BH$12='SRI (2023)'!DU$3)*('ＳＲＶ2023材料送付日程表 (report)'!$G$14:$BH$108))</f>
        <v>0</v>
      </c>
      <c r="DV45" s="146">
        <f>SUMPRODUCT(('ＳＲＶ2023材料送付日程表 (report)'!$B$14:$B$108='SRI (2023)'!$V45)*('ＳＲＶ2023材料送付日程表 (report)'!$G$12:$BH$12='SRI (2023)'!DV$3)*('ＳＲＶ2023材料送付日程表 (report)'!$G$14:$BH$108))</f>
        <v>0</v>
      </c>
      <c r="DW45" s="146">
        <f>SUMPRODUCT(('ＳＲＶ2023材料送付日程表 (report)'!$B$14:$B$108='SRI (2023)'!$V45)*('ＳＲＶ2023材料送付日程表 (report)'!$G$12:$BH$12='SRI (2023)'!DW$3)*('ＳＲＶ2023材料送付日程表 (report)'!$G$14:$BH$108))</f>
        <v>0</v>
      </c>
      <c r="DX45" s="146">
        <f>SUMPRODUCT(('ＳＲＶ2023材料送付日程表 (report)'!$B$14:$B$108='SRI (2023)'!$V45)*('ＳＲＶ2023材料送付日程表 (report)'!$G$12:$BH$12='SRI (2023)'!DX$3)*('ＳＲＶ2023材料送付日程表 (report)'!$G$14:$BH$108))</f>
        <v>0</v>
      </c>
      <c r="DY45" s="146">
        <f>SUMPRODUCT(('ＳＲＶ2023材料送付日程表 (report)'!$B$14:$B$108='SRI (2023)'!$V45)*('ＳＲＶ2023材料送付日程表 (report)'!$G$12:$BH$12='SRI (2023)'!DY$3)*('ＳＲＶ2023材料送付日程表 (report)'!$G$14:$BH$108))</f>
        <v>0</v>
      </c>
      <c r="DZ45" s="146">
        <f>SUMPRODUCT(('ＳＲＶ2023材料送付日程表 (report)'!$B$14:$B$108='SRI (2023)'!$V45)*('ＳＲＶ2023材料送付日程表 (report)'!$G$12:$BH$12='SRI (2023)'!DZ$3)*('ＳＲＶ2023材料送付日程表 (report)'!$G$14:$BH$108))</f>
        <v>0</v>
      </c>
      <c r="EA45" s="146">
        <f>SUMPRODUCT(('ＳＲＶ2023材料送付日程表 (report)'!$B$14:$B$108='SRI (2023)'!$V45)*('ＳＲＶ2023材料送付日程表 (report)'!$G$12:$BH$12='SRI (2023)'!EA$3)*('ＳＲＶ2023材料送付日程表 (report)'!$G$14:$BH$108))</f>
        <v>0</v>
      </c>
      <c r="EB45" s="146">
        <f>SUMPRODUCT(('ＳＲＶ2023材料送付日程表 (report)'!$B$14:$B$108='SRI (2023)'!$V45)*('ＳＲＶ2023材料送付日程表 (report)'!$G$12:$BH$12='SRI (2023)'!EB$3)*('ＳＲＶ2023材料送付日程表 (report)'!$G$14:$BH$108))</f>
        <v>0</v>
      </c>
      <c r="EC45" s="146">
        <f>SUMPRODUCT(('ＳＲＶ2023材料送付日程表 (report)'!$B$14:$B$108='SRI (2023)'!$V45)*('ＳＲＶ2023材料送付日程表 (report)'!$G$12:$BH$12='SRI (2023)'!EC$3)*('ＳＲＶ2023材料送付日程表 (report)'!$G$14:$BH$108))</f>
        <v>0</v>
      </c>
      <c r="ED45" s="146">
        <f>SUMPRODUCT(('ＳＲＶ2023材料送付日程表 (report)'!$B$14:$B$108='SRI (2023)'!$V45)*('ＳＲＶ2023材料送付日程表 (report)'!$G$12:$BH$12='SRI (2023)'!ED$3)*('ＳＲＶ2023材料送付日程表 (report)'!$G$14:$BH$108))</f>
        <v>0</v>
      </c>
      <c r="EE45" s="146">
        <f>SUMPRODUCT(('ＳＲＶ2023材料送付日程表 (report)'!$B$14:$B$108='SRI (2023)'!$V45)*('ＳＲＶ2023材料送付日程表 (report)'!$G$12:$BH$12='SRI (2023)'!EE$3)*('ＳＲＶ2023材料送付日程表 (report)'!$G$14:$BH$108))</f>
        <v>0</v>
      </c>
      <c r="EF45" s="146">
        <f>SUMPRODUCT(('ＳＲＶ2023材料送付日程表 (report)'!$B$14:$B$108='SRI (2023)'!$V45)*('ＳＲＶ2023材料送付日程表 (report)'!$G$12:$BH$12='SRI (2023)'!EF$3)*('ＳＲＶ2023材料送付日程表 (report)'!$G$14:$BH$108))</f>
        <v>0</v>
      </c>
      <c r="EG45" s="146">
        <f>SUMPRODUCT(('ＳＲＶ2023材料送付日程表 (report)'!$B$14:$B$108='SRI (2023)'!$V45)*('ＳＲＶ2023材料送付日程表 (report)'!$G$12:$BH$12='SRI (2023)'!EG$3)*('ＳＲＶ2023材料送付日程表 (report)'!$G$14:$BH$108))</f>
        <v>0</v>
      </c>
      <c r="EH45" s="146">
        <f>SUMPRODUCT(('ＳＲＶ2023材料送付日程表 (report)'!$B$14:$B$108='SRI (2023)'!$V45)*('ＳＲＶ2023材料送付日程表 (report)'!$G$12:$BH$12='SRI (2023)'!EH$3)*('ＳＲＶ2023材料送付日程表 (report)'!$G$14:$BH$108))</f>
        <v>0</v>
      </c>
      <c r="EI45" s="146">
        <f>SUMPRODUCT(('ＳＲＶ2023材料送付日程表 (report)'!$B$14:$B$108='SRI (2023)'!$V45)*('ＳＲＶ2023材料送付日程表 (report)'!$G$12:$BH$12='SRI (2023)'!EI$3)*('ＳＲＶ2023材料送付日程表 (report)'!$G$14:$BH$108))</f>
        <v>0</v>
      </c>
      <c r="EJ45" s="146">
        <f>SUMPRODUCT(('ＳＲＶ2023材料送付日程表 (report)'!$B$14:$B$108='SRI (2023)'!$V45)*('ＳＲＶ2023材料送付日程表 (report)'!$G$12:$BH$12='SRI (2023)'!EJ$3)*('ＳＲＶ2023材料送付日程表 (report)'!$G$14:$BH$108))</f>
        <v>0</v>
      </c>
      <c r="EK45" s="146">
        <f>SUMPRODUCT(('ＳＲＶ2023材料送付日程表 (report)'!$B$14:$B$108='SRI (2023)'!$V45)*('ＳＲＶ2023材料送付日程表 (report)'!$G$12:$BH$12='SRI (2023)'!EK$3)*('ＳＲＶ2023材料送付日程表 (report)'!$G$14:$BH$108))</f>
        <v>0</v>
      </c>
      <c r="EL45" s="146">
        <f>SUMPRODUCT(('ＳＲＶ2023材料送付日程表 (report)'!$B$14:$B$108='SRI (2023)'!$V45)*('ＳＲＶ2023材料送付日程表 (report)'!$G$12:$BH$12='SRI (2023)'!EL$3)*('ＳＲＶ2023材料送付日程表 (report)'!$G$14:$BH$108))</f>
        <v>0</v>
      </c>
      <c r="EM45" s="146">
        <f>SUMPRODUCT(('ＳＲＶ2023材料送付日程表 (report)'!$B$14:$B$108='SRI (2023)'!$V45)*('ＳＲＶ2023材料送付日程表 (report)'!$G$12:$BH$12='SRI (2023)'!EM$3)*('ＳＲＶ2023材料送付日程表 (report)'!$G$14:$BH$108))</f>
        <v>0</v>
      </c>
      <c r="EN45" s="146">
        <f>SUMPRODUCT(('ＳＲＶ2023材料送付日程表 (report)'!$B$14:$B$108='SRI (2023)'!$V45)*('ＳＲＶ2023材料送付日程表 (report)'!$G$12:$BH$12='SRI (2023)'!EN$3)*('ＳＲＶ2023材料送付日程表 (report)'!$G$14:$BH$108))</f>
        <v>0</v>
      </c>
      <c r="EO45" s="146">
        <f>SUMPRODUCT(('ＳＲＶ2023材料送付日程表 (report)'!$B$14:$B$108='SRI (2023)'!$V45)*('ＳＲＶ2023材料送付日程表 (report)'!$G$12:$BH$12='SRI (2023)'!EO$3)*('ＳＲＶ2023材料送付日程表 (report)'!$G$14:$BH$108))</f>
        <v>0</v>
      </c>
      <c r="EP45" s="146">
        <f>SUMPRODUCT(('ＳＲＶ2023材料送付日程表 (report)'!$B$14:$B$108='SRI (2023)'!$V45)*('ＳＲＶ2023材料送付日程表 (report)'!$G$12:$BH$12='SRI (2023)'!EP$3)*('ＳＲＶ2023材料送付日程表 (report)'!$G$14:$BH$108))</f>
        <v>0</v>
      </c>
      <c r="EQ45" s="146">
        <f>SUMPRODUCT(('ＳＲＶ2023材料送付日程表 (report)'!$B$14:$B$108='SRI (2023)'!$V45)*('ＳＲＶ2023材料送付日程表 (report)'!$G$12:$BH$12='SRI (2023)'!EQ$3)*('ＳＲＶ2023材料送付日程表 (report)'!$G$14:$BH$108))</f>
        <v>0</v>
      </c>
      <c r="ER45" s="146">
        <f>SUMPRODUCT(('ＳＲＶ2023材料送付日程表 (report)'!$B$14:$B$108='SRI (2023)'!$V45)*('ＳＲＶ2023材料送付日程表 (report)'!$G$12:$BH$12='SRI (2023)'!ER$3)*('ＳＲＶ2023材料送付日程表 (report)'!$G$14:$BH$108))</f>
        <v>0</v>
      </c>
      <c r="ES45" s="146">
        <f>SUMPRODUCT(('ＳＲＶ2023材料送付日程表 (report)'!$B$14:$B$108='SRI (2023)'!$V45)*('ＳＲＶ2023材料送付日程表 (report)'!$G$12:$BH$12='SRI (2023)'!ES$3)*('ＳＲＶ2023材料送付日程表 (report)'!$G$14:$BH$108))</f>
        <v>0</v>
      </c>
      <c r="ET45" s="146">
        <f>SUMPRODUCT(('ＳＲＶ2023材料送付日程表 (report)'!$B$14:$B$108='SRI (2023)'!$V45)*('ＳＲＶ2023材料送付日程表 (report)'!$G$12:$BH$12='SRI (2023)'!ET$3)*('ＳＲＶ2023材料送付日程表 (report)'!$G$14:$BH$108))</f>
        <v>0</v>
      </c>
      <c r="EU45" s="146">
        <f>SUMPRODUCT(('ＳＲＶ2023材料送付日程表 (report)'!$B$14:$B$108='SRI (2023)'!$V45)*('ＳＲＶ2023材料送付日程表 (report)'!$G$12:$BH$12='SRI (2023)'!EU$3)*('ＳＲＶ2023材料送付日程表 (report)'!$G$14:$BH$108))</f>
        <v>0</v>
      </c>
      <c r="EV45" s="146">
        <f>SUMPRODUCT(('ＳＲＶ2023材料送付日程表 (report)'!$B$14:$B$108='SRI (2023)'!$V45)*('ＳＲＶ2023材料送付日程表 (report)'!$G$12:$BH$12='SRI (2023)'!EV$3)*('ＳＲＶ2023材料送付日程表 (report)'!$G$14:$BH$108))</f>
        <v>0</v>
      </c>
      <c r="EW45" s="146">
        <f>SUMPRODUCT(('ＳＲＶ2023材料送付日程表 (report)'!$B$14:$B$108='SRI (2023)'!$V45)*('ＳＲＶ2023材料送付日程表 (report)'!$G$12:$BH$12='SRI (2023)'!EW$3)*('ＳＲＶ2023材料送付日程表 (report)'!$G$14:$BH$108))</f>
        <v>0</v>
      </c>
      <c r="EX45" s="146">
        <f>SUMPRODUCT(('ＳＲＶ2023材料送付日程表 (report)'!$B$14:$B$108='SRI (2023)'!$V45)*('ＳＲＶ2023材料送付日程表 (report)'!$G$12:$BH$12='SRI (2023)'!EX$3)*('ＳＲＶ2023材料送付日程表 (report)'!$G$14:$BH$108))</f>
        <v>0</v>
      </c>
      <c r="EY45" s="146">
        <f>SUMPRODUCT(('ＳＲＶ2023材料送付日程表 (report)'!$B$14:$B$108='SRI (2023)'!$V45)*('ＳＲＶ2023材料送付日程表 (report)'!$G$12:$BH$12='SRI (2023)'!EY$3)*('ＳＲＶ2023材料送付日程表 (report)'!$G$14:$BH$108))</f>
        <v>0</v>
      </c>
      <c r="EZ45" s="146">
        <f>SUMPRODUCT(('ＳＲＶ2023材料送付日程表 (report)'!$B$14:$B$108='SRI (2023)'!$V45)*('ＳＲＶ2023材料送付日程表 (report)'!$G$12:$BH$12='SRI (2023)'!EZ$3)*('ＳＲＶ2023材料送付日程表 (report)'!$G$14:$BH$108))</f>
        <v>0</v>
      </c>
      <c r="FA45" s="146">
        <f>SUMPRODUCT(('ＳＲＶ2023材料送付日程表 (report)'!$B$14:$B$108='SRI (2023)'!$V45)*('ＳＲＶ2023材料送付日程表 (report)'!$G$12:$BH$12='SRI (2023)'!FA$3)*('ＳＲＶ2023材料送付日程表 (report)'!$G$14:$BH$108))</f>
        <v>0</v>
      </c>
      <c r="FB45" s="146">
        <f>SUMPRODUCT(('ＳＲＶ2023材料送付日程表 (report)'!$B$14:$B$108='SRI (2023)'!$V45)*('ＳＲＶ2023材料送付日程表 (report)'!$G$12:$BH$12='SRI (2023)'!FB$3)*('ＳＲＶ2023材料送付日程表 (report)'!$G$14:$BH$108))</f>
        <v>0</v>
      </c>
      <c r="FC45" s="146">
        <f>SUMPRODUCT(('ＳＲＶ2023材料送付日程表 (report)'!$B$14:$B$108='SRI (2023)'!$V45)*('ＳＲＶ2023材料送付日程表 (report)'!$G$12:$BH$12='SRI (2023)'!FC$3)*('ＳＲＶ2023材料送付日程表 (report)'!$G$14:$BH$108))</f>
        <v>0</v>
      </c>
      <c r="FD45" s="146">
        <f>SUMPRODUCT(('ＳＲＶ2023材料送付日程表 (report)'!$B$14:$B$108='SRI (2023)'!$V45)*('ＳＲＶ2023材料送付日程表 (report)'!$G$12:$BH$12='SRI (2023)'!FD$3)*('ＳＲＶ2023材料送付日程表 (report)'!$G$14:$BH$108))</f>
        <v>0</v>
      </c>
      <c r="FE45" s="146">
        <f>SUMPRODUCT(('ＳＲＶ2023材料送付日程表 (report)'!$B$14:$B$108='SRI (2023)'!$V45)*('ＳＲＶ2023材料送付日程表 (report)'!$G$12:$BH$12='SRI (2023)'!FE$3)*('ＳＲＶ2023材料送付日程表 (report)'!$G$14:$BH$108))</f>
        <v>0</v>
      </c>
      <c r="FF45" s="146">
        <f>SUMPRODUCT(('ＳＲＶ2023材料送付日程表 (report)'!$B$14:$B$108='SRI (2023)'!$V45)*('ＳＲＶ2023材料送付日程表 (report)'!$G$12:$BH$12='SRI (2023)'!FF$3)*('ＳＲＶ2023材料送付日程表 (report)'!$G$14:$BH$108))</f>
        <v>0</v>
      </c>
      <c r="FG45" s="146">
        <f>SUMPRODUCT(('ＳＲＶ2023材料送付日程表 (report)'!$B$14:$B$108='SRI (2023)'!$V45)*('ＳＲＶ2023材料送付日程表 (report)'!$G$12:$BH$12='SRI (2023)'!FG$3)*('ＳＲＶ2023材料送付日程表 (report)'!$G$14:$BH$108))</f>
        <v>0</v>
      </c>
      <c r="FH45" s="146">
        <f>SUMPRODUCT(('ＳＲＶ2023材料送付日程表 (report)'!$B$14:$B$108='SRI (2023)'!$V45)*('ＳＲＶ2023材料送付日程表 (report)'!$G$12:$BH$12='SRI (2023)'!FH$3)*('ＳＲＶ2023材料送付日程表 (report)'!$G$14:$BH$108))</f>
        <v>0</v>
      </c>
      <c r="FI45" s="146">
        <f>SUMPRODUCT(('ＳＲＶ2023材料送付日程表 (report)'!$B$14:$B$108='SRI (2023)'!$V45)*('ＳＲＶ2023材料送付日程表 (report)'!$G$12:$BH$12='SRI (2023)'!FI$3)*('ＳＲＶ2023材料送付日程表 (report)'!$G$14:$BH$108))</f>
        <v>0</v>
      </c>
      <c r="FJ45" s="146">
        <f>SUMPRODUCT(('ＳＲＶ2023材料送付日程表 (report)'!$B$14:$B$108='SRI (2023)'!$V45)*('ＳＲＶ2023材料送付日程表 (report)'!$G$12:$BH$12='SRI (2023)'!FJ$3)*('ＳＲＶ2023材料送付日程表 (report)'!$G$14:$BH$108))</f>
        <v>0</v>
      </c>
      <c r="FK45" s="146">
        <f>SUMPRODUCT(('ＳＲＶ2023材料送付日程表 (report)'!$B$14:$B$108='SRI (2023)'!$V45)*('ＳＲＶ2023材料送付日程表 (report)'!$G$12:$BH$12='SRI (2023)'!FK$3)*('ＳＲＶ2023材料送付日程表 (report)'!$G$14:$BH$108))</f>
        <v>0</v>
      </c>
      <c r="FL45" s="146">
        <f>SUMPRODUCT(('ＳＲＶ2023材料送付日程表 (report)'!$B$14:$B$108='SRI (2023)'!$V45)*('ＳＲＶ2023材料送付日程表 (report)'!$G$12:$BH$12='SRI (2023)'!FL$3)*('ＳＲＶ2023材料送付日程表 (report)'!$G$14:$BH$108))</f>
        <v>0</v>
      </c>
      <c r="FM45" s="146">
        <f>SUMPRODUCT(('ＳＲＶ2023材料送付日程表 (report)'!$B$14:$B$108='SRI (2023)'!$V45)*('ＳＲＶ2023材料送付日程表 (report)'!$G$12:$BH$12='SRI (2023)'!FM$3)*('ＳＲＶ2023材料送付日程表 (report)'!$G$14:$BH$108))</f>
        <v>0</v>
      </c>
      <c r="FN45" s="146">
        <f>SUMPRODUCT(('ＳＲＶ2023材料送付日程表 (report)'!$B$14:$B$108='SRI (2023)'!$V45)*('ＳＲＶ2023材料送付日程表 (report)'!$G$12:$BH$12='SRI (2023)'!FN$3)*('ＳＲＶ2023材料送付日程表 (report)'!$G$14:$BH$108))</f>
        <v>0</v>
      </c>
      <c r="FO45" s="146">
        <f>SUMPRODUCT(('ＳＲＶ2023材料送付日程表 (report)'!$B$14:$B$108='SRI (2023)'!$V45)*('ＳＲＶ2023材料送付日程表 (report)'!$G$12:$BH$12='SRI (2023)'!FO$3)*('ＳＲＶ2023材料送付日程表 (report)'!$G$14:$BH$108))</f>
        <v>0</v>
      </c>
      <c r="FP45" s="146">
        <f>SUMPRODUCT(('ＳＲＶ2023材料送付日程表 (report)'!$B$14:$B$108='SRI (2023)'!$V45)*('ＳＲＶ2023材料送付日程表 (report)'!$G$12:$BH$12='SRI (2023)'!FP$3)*('ＳＲＶ2023材料送付日程表 (report)'!$G$14:$BH$108))</f>
        <v>0</v>
      </c>
      <c r="FQ45" s="146">
        <f>SUMPRODUCT(('ＳＲＶ2023材料送付日程表 (report)'!$B$14:$B$108='SRI (2023)'!$V45)*('ＳＲＶ2023材料送付日程表 (report)'!$G$12:$BH$12='SRI (2023)'!FQ$3)*('ＳＲＶ2023材料送付日程表 (report)'!$G$14:$BH$108))</f>
        <v>0</v>
      </c>
      <c r="FR45" s="146">
        <f>SUMPRODUCT(('ＳＲＶ2023材料送付日程表 (report)'!$B$14:$B$108='SRI (2023)'!$V45)*('ＳＲＶ2023材料送付日程表 (report)'!$G$12:$BH$12='SRI (2023)'!FR$3)*('ＳＲＶ2023材料送付日程表 (report)'!$G$14:$BH$108))</f>
        <v>0</v>
      </c>
      <c r="FS45" s="146">
        <f>SUMPRODUCT(('ＳＲＶ2023材料送付日程表 (report)'!$B$14:$B$108='SRI (2023)'!$V45)*('ＳＲＶ2023材料送付日程表 (report)'!$G$12:$BH$12='SRI (2023)'!FS$3)*('ＳＲＶ2023材料送付日程表 (report)'!$G$14:$BH$108))</f>
        <v>0</v>
      </c>
      <c r="FT45" s="146">
        <f>SUMPRODUCT(('ＳＲＶ2023材料送付日程表 (report)'!$B$14:$B$108='SRI (2023)'!$V45)*('ＳＲＶ2023材料送付日程表 (report)'!$G$12:$BH$12='SRI (2023)'!FT$3)*('ＳＲＶ2023材料送付日程表 (report)'!$G$14:$BH$108))</f>
        <v>0</v>
      </c>
      <c r="FU45" s="146">
        <f>SUMPRODUCT(('ＳＲＶ2023材料送付日程表 (report)'!$B$14:$B$108='SRI (2023)'!$V45)*('ＳＲＶ2023材料送付日程表 (report)'!$G$12:$BH$12='SRI (2023)'!FU$3)*('ＳＲＶ2023材料送付日程表 (report)'!$G$14:$BH$108))</f>
        <v>0</v>
      </c>
      <c r="FV45" s="146">
        <f>SUMPRODUCT(('ＳＲＶ2023材料送付日程表 (report)'!$B$14:$B$108='SRI (2023)'!$V45)*('ＳＲＶ2023材料送付日程表 (report)'!$G$12:$BH$12='SRI (2023)'!FV$3)*('ＳＲＶ2023材料送付日程表 (report)'!$G$14:$BH$108))</f>
        <v>0</v>
      </c>
      <c r="FW45" s="146">
        <f>SUMPRODUCT(('ＳＲＶ2023材料送付日程表 (report)'!$B$14:$B$108='SRI (2023)'!$V45)*('ＳＲＶ2023材料送付日程表 (report)'!$G$12:$BH$12='SRI (2023)'!FW$3)*('ＳＲＶ2023材料送付日程表 (report)'!$G$14:$BH$108))</f>
        <v>0</v>
      </c>
      <c r="FX45" s="146">
        <f>SUMPRODUCT(('ＳＲＶ2023材料送付日程表 (report)'!$B$14:$B$108='SRI (2023)'!$V45)*('ＳＲＶ2023材料送付日程表 (report)'!$G$12:$BH$12='SRI (2023)'!FX$3)*('ＳＲＶ2023材料送付日程表 (report)'!$G$14:$BH$108))</f>
        <v>0</v>
      </c>
      <c r="FY45" s="146">
        <f>SUMPRODUCT(('ＳＲＶ2023材料送付日程表 (report)'!$B$14:$B$108='SRI (2023)'!$V45)*('ＳＲＶ2023材料送付日程表 (report)'!$G$12:$BH$12='SRI (2023)'!FY$3)*('ＳＲＶ2023材料送付日程表 (report)'!$G$14:$BH$108))</f>
        <v>0</v>
      </c>
      <c r="FZ45" s="146">
        <f>SUMPRODUCT(('ＳＲＶ2023材料送付日程表 (report)'!$B$14:$B$108='SRI (2023)'!$V45)*('ＳＲＶ2023材料送付日程表 (report)'!$G$12:$BH$12='SRI (2023)'!FZ$3)*('ＳＲＶ2023材料送付日程表 (report)'!$G$14:$BH$108))</f>
        <v>0</v>
      </c>
      <c r="GA45" s="146">
        <f>SUMPRODUCT(('ＳＲＶ2023材料送付日程表 (report)'!$B$14:$B$108='SRI (2023)'!$V45)*('ＳＲＶ2023材料送付日程表 (report)'!$G$12:$BH$12='SRI (2023)'!GA$3)*('ＳＲＶ2023材料送付日程表 (report)'!$G$14:$BH$108))</f>
        <v>0</v>
      </c>
      <c r="GB45" s="146">
        <f>SUMPRODUCT(('ＳＲＶ2023材料送付日程表 (report)'!$B$14:$B$108='SRI (2023)'!$V45)*('ＳＲＶ2023材料送付日程表 (report)'!$G$12:$BH$12='SRI (2023)'!GB$3)*('ＳＲＶ2023材料送付日程表 (report)'!$G$14:$BH$108))</f>
        <v>0</v>
      </c>
      <c r="GC45" s="146">
        <f>SUMPRODUCT(('ＳＲＶ2023材料送付日程表 (report)'!$B$14:$B$108='SRI (2023)'!$V45)*('ＳＲＶ2023材料送付日程表 (report)'!$G$12:$BH$12='SRI (2023)'!GC$3)*('ＳＲＶ2023材料送付日程表 (report)'!$G$14:$BH$108))</f>
        <v>0</v>
      </c>
      <c r="GD45" s="146">
        <f>SUMPRODUCT(('ＳＲＶ2023材料送付日程表 (report)'!$B$14:$B$108='SRI (2023)'!$V45)*('ＳＲＶ2023材料送付日程表 (report)'!$G$12:$BH$12='SRI (2023)'!GD$3)*('ＳＲＶ2023材料送付日程表 (report)'!$G$14:$BH$108))</f>
        <v>0</v>
      </c>
      <c r="GE45" s="146">
        <f>SUMPRODUCT(('ＳＲＶ2023材料送付日程表 (report)'!$B$14:$B$108='SRI (2023)'!$V45)*('ＳＲＶ2023材料送付日程表 (report)'!$G$12:$BH$12='SRI (2023)'!GE$3)*('ＳＲＶ2023材料送付日程表 (report)'!$G$14:$BH$108))</f>
        <v>0</v>
      </c>
      <c r="GF45" s="146">
        <f>SUMPRODUCT(('ＳＲＶ2023材料送付日程表 (report)'!$B$14:$B$108='SRI (2023)'!$V45)*('ＳＲＶ2023材料送付日程表 (report)'!$G$12:$BH$12='SRI (2023)'!GF$3)*('ＳＲＶ2023材料送付日程表 (report)'!$G$14:$BH$108))</f>
        <v>0</v>
      </c>
      <c r="GG45" s="146">
        <f>SUMPRODUCT(('ＳＲＶ2023材料送付日程表 (report)'!$B$14:$B$108='SRI (2023)'!$V45)*('ＳＲＶ2023材料送付日程表 (report)'!$G$12:$BH$12='SRI (2023)'!GG$3)*('ＳＲＶ2023材料送付日程表 (report)'!$G$14:$BH$108))</f>
        <v>0</v>
      </c>
      <c r="GH45" s="146">
        <f>SUMPRODUCT(('ＳＲＶ2023材料送付日程表 (report)'!$B$14:$B$108='SRI (2023)'!$V45)*('ＳＲＶ2023材料送付日程表 (report)'!$G$12:$BH$12='SRI (2023)'!GH$3)*('ＳＲＶ2023材料送付日程表 (report)'!$G$14:$BH$108))</f>
        <v>0</v>
      </c>
      <c r="GI45" s="146">
        <f>SUMPRODUCT(('ＳＲＶ2023材料送付日程表 (report)'!$B$14:$B$108='SRI (2023)'!$V45)*('ＳＲＶ2023材料送付日程表 (report)'!$G$12:$BH$12='SRI (2023)'!GI$3)*('ＳＲＶ2023材料送付日程表 (report)'!$G$14:$BH$108))</f>
        <v>0</v>
      </c>
      <c r="GJ45" s="146">
        <f>SUMPRODUCT(('ＳＲＶ2023材料送付日程表 (report)'!$B$14:$B$108='SRI (2023)'!$V45)*('ＳＲＶ2023材料送付日程表 (report)'!$G$12:$BH$12='SRI (2023)'!GJ$3)*('ＳＲＶ2023材料送付日程表 (report)'!$G$14:$BH$108))</f>
        <v>0</v>
      </c>
      <c r="GK45" s="146">
        <f>SUMPRODUCT(('ＳＲＶ2023材料送付日程表 (report)'!$B$14:$B$108='SRI (2023)'!$V45)*('ＳＲＶ2023材料送付日程表 (report)'!$G$12:$BH$12='SRI (2023)'!GK$3)*('ＳＲＶ2023材料送付日程表 (report)'!$G$14:$BH$108))</f>
        <v>0</v>
      </c>
      <c r="GL45" s="146">
        <f>SUMPRODUCT(('ＳＲＶ2023材料送付日程表 (report)'!$B$14:$B$108='SRI (2023)'!$V45)*('ＳＲＶ2023材料送付日程表 (report)'!$G$12:$BH$12='SRI (2023)'!GL$3)*('ＳＲＶ2023材料送付日程表 (report)'!$G$14:$BH$108))</f>
        <v>0</v>
      </c>
      <c r="GM45" s="146">
        <f>SUMPRODUCT(('ＳＲＶ2023材料送付日程表 (report)'!$B$14:$B$108='SRI (2023)'!$V45)*('ＳＲＶ2023材料送付日程表 (report)'!$G$12:$BH$12='SRI (2023)'!GM$3)*('ＳＲＶ2023材料送付日程表 (report)'!$G$14:$BH$108))</f>
        <v>0</v>
      </c>
      <c r="GN45" s="146">
        <f>SUMPRODUCT(('ＳＲＶ2023材料送付日程表 (report)'!$B$14:$B$108='SRI (2023)'!$V45)*('ＳＲＶ2023材料送付日程表 (report)'!$G$12:$BH$12='SRI (2023)'!GN$3)*('ＳＲＶ2023材料送付日程表 (report)'!$G$14:$BH$108))</f>
        <v>0</v>
      </c>
      <c r="GO45" s="146">
        <f>SUMPRODUCT(('ＳＲＶ2023材料送付日程表 (report)'!$B$14:$B$108='SRI (2023)'!$V45)*('ＳＲＶ2023材料送付日程表 (report)'!$G$12:$BH$12='SRI (2023)'!GO$3)*('ＳＲＶ2023材料送付日程表 (report)'!$G$14:$BH$108))</f>
        <v>0</v>
      </c>
      <c r="GP45" s="146">
        <f>SUMPRODUCT(('ＳＲＶ2023材料送付日程表 (report)'!$B$14:$B$108='SRI (2023)'!$V45)*('ＳＲＶ2023材料送付日程表 (report)'!$G$12:$BH$12='SRI (2023)'!GP$3)*('ＳＲＶ2023材料送付日程表 (report)'!$G$14:$BH$108))</f>
        <v>0</v>
      </c>
      <c r="GQ45" s="146">
        <f>SUMPRODUCT(('ＳＲＶ2023材料送付日程表 (report)'!$B$14:$B$108='SRI (2023)'!$V45)*('ＳＲＶ2023材料送付日程表 (report)'!$G$12:$BH$12='SRI (2023)'!GQ$3)*('ＳＲＶ2023材料送付日程表 (report)'!$G$14:$BH$108))</f>
        <v>0</v>
      </c>
      <c r="GR45" s="146">
        <f>SUMPRODUCT(('ＳＲＶ2023材料送付日程表 (report)'!$B$14:$B$108='SRI (2023)'!$V45)*('ＳＲＶ2023材料送付日程表 (report)'!$G$12:$BH$12='SRI (2023)'!GR$3)*('ＳＲＶ2023材料送付日程表 (report)'!$G$14:$BH$108))</f>
        <v>0</v>
      </c>
      <c r="GS45" s="146">
        <f>SUMPRODUCT(('ＳＲＶ2023材料送付日程表 (report)'!$B$14:$B$108='SRI (2023)'!$V45)*('ＳＲＶ2023材料送付日程表 (report)'!$G$12:$BH$12='SRI (2023)'!GS$3)*('ＳＲＶ2023材料送付日程表 (report)'!$G$14:$BH$108))</f>
        <v>0</v>
      </c>
      <c r="GT45" s="146">
        <f>SUMPRODUCT(('ＳＲＶ2023材料送付日程表 (report)'!$B$14:$B$108='SRI (2023)'!$V45)*('ＳＲＶ2023材料送付日程表 (report)'!$G$12:$BH$12='SRI (2023)'!GT$3)*('ＳＲＶ2023材料送付日程表 (report)'!$G$14:$BH$108))</f>
        <v>0</v>
      </c>
      <c r="GU45" s="146">
        <f>SUMPRODUCT(('ＳＲＶ2023材料送付日程表 (report)'!$B$14:$B$108='SRI (2023)'!$V45)*('ＳＲＶ2023材料送付日程表 (report)'!$G$12:$BH$12='SRI (2023)'!GU$3)*('ＳＲＶ2023材料送付日程表 (report)'!$G$14:$BH$108))</f>
        <v>0</v>
      </c>
      <c r="GV45" s="146">
        <f>SUMPRODUCT(('ＳＲＶ2023材料送付日程表 (report)'!$B$14:$B$108='SRI (2023)'!$V45)*('ＳＲＶ2023材料送付日程表 (report)'!$G$12:$BH$12='SRI (2023)'!GV$3)*('ＳＲＶ2023材料送付日程表 (report)'!$G$14:$BH$108))</f>
        <v>0</v>
      </c>
      <c r="GW45" s="146">
        <f>SUMPRODUCT(('ＳＲＶ2023材料送付日程表 (report)'!$B$14:$B$108='SRI (2023)'!$V45)*('ＳＲＶ2023材料送付日程表 (report)'!$G$12:$BH$12='SRI (2023)'!GW$3)*('ＳＲＶ2023材料送付日程表 (report)'!$G$14:$BH$108))</f>
        <v>0</v>
      </c>
      <c r="GX45" s="146">
        <f>SUMPRODUCT(('ＳＲＶ2023材料送付日程表 (report)'!$B$14:$B$108='SRI (2023)'!$V45)*('ＳＲＶ2023材料送付日程表 (report)'!$G$12:$BH$12='SRI (2023)'!GX$3)*('ＳＲＶ2023材料送付日程表 (report)'!$G$14:$BH$108))</f>
        <v>0</v>
      </c>
      <c r="GY45" s="146">
        <f>SUMPRODUCT(('ＳＲＶ2023材料送付日程表 (report)'!$B$14:$B$108='SRI (2023)'!$V45)*('ＳＲＶ2023材料送付日程表 (report)'!$G$12:$BH$12='SRI (2023)'!GY$3)*('ＳＲＶ2023材料送付日程表 (report)'!$G$14:$BH$108))</f>
        <v>0</v>
      </c>
      <c r="GZ45" s="146">
        <f>SUMPRODUCT(('ＳＲＶ2023材料送付日程表 (report)'!$B$14:$B$108='SRI (2023)'!$V45)*('ＳＲＶ2023材料送付日程表 (report)'!$G$12:$BH$12='SRI (2023)'!GZ$3)*('ＳＲＶ2023材料送付日程表 (report)'!$G$14:$BH$108))</f>
        <v>0</v>
      </c>
      <c r="HA45" s="146">
        <f>SUMPRODUCT(('ＳＲＶ2023材料送付日程表 (report)'!$B$14:$B$108='SRI (2023)'!$V45)*('ＳＲＶ2023材料送付日程表 (report)'!$G$12:$BH$12='SRI (2023)'!HA$3)*('ＳＲＶ2023材料送付日程表 (report)'!$G$14:$BH$108))</f>
        <v>0</v>
      </c>
      <c r="HB45" s="146">
        <f>SUMPRODUCT(('ＳＲＶ2023材料送付日程表 (report)'!$B$14:$B$108='SRI (2023)'!$V45)*('ＳＲＶ2023材料送付日程表 (report)'!$G$12:$BH$12='SRI (2023)'!HB$3)*('ＳＲＶ2023材料送付日程表 (report)'!$G$14:$BH$108))</f>
        <v>0</v>
      </c>
      <c r="HC45" s="146">
        <f>SUMPRODUCT(('ＳＲＶ2023材料送付日程表 (report)'!$B$14:$B$108='SRI (2023)'!$V45)*('ＳＲＶ2023材料送付日程表 (report)'!$G$12:$BH$12='SRI (2023)'!HC$3)*('ＳＲＶ2023材料送付日程表 (report)'!$G$14:$BH$108))</f>
        <v>0</v>
      </c>
      <c r="HD45" s="146">
        <f>SUMPRODUCT(('ＳＲＶ2023材料送付日程表 (report)'!$B$14:$B$108='SRI (2023)'!$V45)*('ＳＲＶ2023材料送付日程表 (report)'!$G$12:$BH$12='SRI (2023)'!HD$3)*('ＳＲＶ2023材料送付日程表 (report)'!$G$14:$BH$108))</f>
        <v>0</v>
      </c>
      <c r="HE45" s="146">
        <f>SUMPRODUCT(('ＳＲＶ2023材料送付日程表 (report)'!$B$14:$B$108='SRI (2023)'!$V45)*('ＳＲＶ2023材料送付日程表 (report)'!$G$12:$BH$12='SRI (2023)'!HE$3)*('ＳＲＶ2023材料送付日程表 (report)'!$G$14:$BH$108))</f>
        <v>0</v>
      </c>
      <c r="HF45" s="146">
        <f>SUMPRODUCT(('ＳＲＶ2023材料送付日程表 (report)'!$B$14:$B$108='SRI (2023)'!$V45)*('ＳＲＶ2023材料送付日程表 (report)'!$G$12:$BH$12='SRI (2023)'!HF$3)*('ＳＲＶ2023材料送付日程表 (report)'!$G$14:$BH$108))</f>
        <v>0</v>
      </c>
      <c r="HG45" s="146">
        <f>SUMPRODUCT(('ＳＲＶ2023材料送付日程表 (report)'!$B$14:$B$108='SRI (2023)'!$V45)*('ＳＲＶ2023材料送付日程表 (report)'!$G$12:$BH$12='SRI (2023)'!HG$3)*('ＳＲＶ2023材料送付日程表 (report)'!$G$14:$BH$108))</f>
        <v>0</v>
      </c>
      <c r="HH45" s="146">
        <f>SUMPRODUCT(('ＳＲＶ2023材料送付日程表 (report)'!$B$14:$B$108='SRI (2023)'!$V45)*('ＳＲＶ2023材料送付日程表 (report)'!$G$12:$BH$12='SRI (2023)'!HH$3)*('ＳＲＶ2023材料送付日程表 (report)'!$G$14:$BH$108))</f>
        <v>0</v>
      </c>
      <c r="HI45" s="146">
        <f>SUMPRODUCT(('ＳＲＶ2023材料送付日程表 (report)'!$B$14:$B$108='SRI (2023)'!$V45)*('ＳＲＶ2023材料送付日程表 (report)'!$G$12:$BH$12='SRI (2023)'!HI$3)*('ＳＲＶ2023材料送付日程表 (report)'!$G$14:$BH$108))</f>
        <v>0</v>
      </c>
      <c r="HJ45" s="146">
        <f>SUMPRODUCT(('ＳＲＶ2023材料送付日程表 (report)'!$B$14:$B$108='SRI (2023)'!$V45)*('ＳＲＶ2023材料送付日程表 (report)'!$G$12:$BH$12='SRI (2023)'!HJ$3)*('ＳＲＶ2023材料送付日程表 (report)'!$G$14:$BH$108))</f>
        <v>0</v>
      </c>
      <c r="HK45" s="146">
        <f>SUMPRODUCT(('ＳＲＶ2023材料送付日程表 (report)'!$B$14:$B$108='SRI (2023)'!$V45)*('ＳＲＶ2023材料送付日程表 (report)'!$G$12:$BH$12='SRI (2023)'!HK$3)*('ＳＲＶ2023材料送付日程表 (report)'!$G$14:$BH$108))</f>
        <v>0</v>
      </c>
      <c r="HL45" s="146">
        <f>SUMPRODUCT(('ＳＲＶ2023材料送付日程表 (report)'!$B$14:$B$108='SRI (2023)'!$V45)*('ＳＲＶ2023材料送付日程表 (report)'!$G$12:$BH$12='SRI (2023)'!HL$3)*('ＳＲＶ2023材料送付日程表 (report)'!$G$14:$BH$108))</f>
        <v>0</v>
      </c>
      <c r="HM45" s="146">
        <f>SUMPRODUCT(('ＳＲＶ2023材料送付日程表 (report)'!$B$14:$B$108='SRI (2023)'!$V45)*('ＳＲＶ2023材料送付日程表 (report)'!$G$12:$BH$12='SRI (2023)'!HM$3)*('ＳＲＶ2023材料送付日程表 (report)'!$G$14:$BH$108))</f>
        <v>0</v>
      </c>
      <c r="HN45" s="146">
        <f>SUMPRODUCT(('ＳＲＶ2023材料送付日程表 (report)'!$B$14:$B$108='SRI (2023)'!$V45)*('ＳＲＶ2023材料送付日程表 (report)'!$G$12:$BH$12='SRI (2023)'!HN$3)*('ＳＲＶ2023材料送付日程表 (report)'!$G$14:$BH$108))</f>
        <v>0</v>
      </c>
      <c r="HO45" s="146">
        <f>SUMPRODUCT(('ＳＲＶ2023材料送付日程表 (report)'!$B$14:$B$108='SRI (2023)'!$V45)*('ＳＲＶ2023材料送付日程表 (report)'!$G$12:$BH$12='SRI (2023)'!HO$3)*('ＳＲＶ2023材料送付日程表 (report)'!$G$14:$BH$108))</f>
        <v>0</v>
      </c>
      <c r="HP45" s="146">
        <f>SUMPRODUCT(('ＳＲＶ2023材料送付日程表 (report)'!$B$14:$B$108='SRI (2023)'!$V45)*('ＳＲＶ2023材料送付日程表 (report)'!$G$12:$BH$12='SRI (2023)'!HP$3)*('ＳＲＶ2023材料送付日程表 (report)'!$G$14:$BH$108))</f>
        <v>0</v>
      </c>
      <c r="HQ45" s="146">
        <f>SUMPRODUCT(('ＳＲＶ2023材料送付日程表 (report)'!$B$14:$B$108='SRI (2023)'!$V45)*('ＳＲＶ2023材料送付日程表 (report)'!$G$12:$BH$12='SRI (2023)'!HQ$3)*('ＳＲＶ2023材料送付日程表 (report)'!$G$14:$BH$108))</f>
        <v>0</v>
      </c>
      <c r="HR45" s="146">
        <f>SUMPRODUCT(('ＳＲＶ2023材料送付日程表 (report)'!$B$14:$B$108='SRI (2023)'!$V45)*('ＳＲＶ2023材料送付日程表 (report)'!$G$12:$BH$12='SRI (2023)'!HR$3)*('ＳＲＶ2023材料送付日程表 (report)'!$G$14:$BH$108))</f>
        <v>0</v>
      </c>
      <c r="HS45" s="146">
        <f>SUMPRODUCT(('ＳＲＶ2023材料送付日程表 (report)'!$B$14:$B$108='SRI (2023)'!$V45)*('ＳＲＶ2023材料送付日程表 (report)'!$G$12:$BH$12='SRI (2023)'!HS$3)*('ＳＲＶ2023材料送付日程表 (report)'!$G$14:$BH$108))</f>
        <v>0</v>
      </c>
      <c r="HT45" s="146">
        <f>SUMPRODUCT(('ＳＲＶ2023材料送付日程表 (report)'!$B$14:$B$108='SRI (2023)'!$V45)*('ＳＲＶ2023材料送付日程表 (report)'!$G$12:$BH$12='SRI (2023)'!HT$3)*('ＳＲＶ2023材料送付日程表 (report)'!$G$14:$BH$108))</f>
        <v>0</v>
      </c>
      <c r="HU45" s="146">
        <f>SUMPRODUCT(('ＳＲＶ2023材料送付日程表 (report)'!$B$14:$B$108='SRI (2023)'!$V45)*('ＳＲＶ2023材料送付日程表 (report)'!$G$12:$BH$12='SRI (2023)'!HU$3)*('ＳＲＶ2023材料送付日程表 (report)'!$G$14:$BH$108))</f>
        <v>0</v>
      </c>
      <c r="HV45" s="146">
        <f>SUMPRODUCT(('ＳＲＶ2023材料送付日程表 (report)'!$B$14:$B$108='SRI (2023)'!$V45)*('ＳＲＶ2023材料送付日程表 (report)'!$G$12:$BH$12='SRI (2023)'!HV$3)*('ＳＲＶ2023材料送付日程表 (report)'!$G$14:$BH$108))</f>
        <v>0</v>
      </c>
      <c r="HW45" s="146">
        <f>SUMPRODUCT(('ＳＲＶ2023材料送付日程表 (report)'!$B$14:$B$108='SRI (2023)'!$V45)*('ＳＲＶ2023材料送付日程表 (report)'!$G$12:$BH$12='SRI (2023)'!HW$3)*('ＳＲＶ2023材料送付日程表 (report)'!$G$14:$BH$108))</f>
        <v>0</v>
      </c>
      <c r="HX45" s="146">
        <f>SUMPRODUCT(('ＳＲＶ2023材料送付日程表 (report)'!$B$14:$B$108='SRI (2023)'!$V45)*('ＳＲＶ2023材料送付日程表 (report)'!$G$12:$BH$12='SRI (2023)'!HX$3)*('ＳＲＶ2023材料送付日程表 (report)'!$G$14:$BH$108))</f>
        <v>0</v>
      </c>
      <c r="HY45" s="146">
        <f>SUMPRODUCT(('ＳＲＶ2023材料送付日程表 (report)'!$B$14:$B$108='SRI (2023)'!$V45)*('ＳＲＶ2023材料送付日程表 (report)'!$G$12:$BH$12='SRI (2023)'!HY$3)*('ＳＲＶ2023材料送付日程表 (report)'!$G$14:$BH$108))</f>
        <v>0</v>
      </c>
      <c r="HZ45" s="146">
        <f>SUMPRODUCT(('ＳＲＶ2023材料送付日程表 (report)'!$B$14:$B$108='SRI (2023)'!$V45)*('ＳＲＶ2023材料送付日程表 (report)'!$G$12:$BH$12='SRI (2023)'!HZ$3)*('ＳＲＶ2023材料送付日程表 (report)'!$G$14:$BH$108))</f>
        <v>0</v>
      </c>
      <c r="IA45" s="146">
        <f>SUMPRODUCT(('ＳＲＶ2023材料送付日程表 (report)'!$B$14:$B$108='SRI (2023)'!$V45)*('ＳＲＶ2023材料送付日程表 (report)'!$G$12:$BH$12='SRI (2023)'!IA$3)*('ＳＲＶ2023材料送付日程表 (report)'!$G$14:$BH$108))</f>
        <v>0</v>
      </c>
      <c r="IB45" s="146">
        <f>SUMPRODUCT(('ＳＲＶ2023材料送付日程表 (report)'!$B$14:$B$108='SRI (2023)'!$V45)*('ＳＲＶ2023材料送付日程表 (report)'!$G$12:$BH$12='SRI (2023)'!IB$3)*('ＳＲＶ2023材料送付日程表 (report)'!$G$14:$BH$108))</f>
        <v>0</v>
      </c>
      <c r="IC45" s="146">
        <f>SUMPRODUCT(('ＳＲＶ2023材料送付日程表 (report)'!$B$14:$B$108='SRI (2023)'!$V45)*('ＳＲＶ2023材料送付日程表 (report)'!$G$12:$BH$12='SRI (2023)'!IC$3)*('ＳＲＶ2023材料送付日程表 (report)'!$G$14:$BH$108))</f>
        <v>0</v>
      </c>
      <c r="ID45" s="146">
        <f>SUMPRODUCT(('ＳＲＶ2023材料送付日程表 (report)'!$B$14:$B$108='SRI (2023)'!$V45)*('ＳＲＶ2023材料送付日程表 (report)'!$G$12:$BH$12='SRI (2023)'!ID$3)*('ＳＲＶ2023材料送付日程表 (report)'!$G$14:$BH$108))</f>
        <v>0</v>
      </c>
      <c r="IE45" s="146">
        <f>SUMPRODUCT(('ＳＲＶ2023材料送付日程表 (report)'!$B$14:$B$108='SRI (2023)'!$V45)*('ＳＲＶ2023材料送付日程表 (report)'!$G$12:$BH$12='SRI (2023)'!IE$3)*('ＳＲＶ2023材料送付日程表 (report)'!$G$14:$BH$108))</f>
        <v>0</v>
      </c>
      <c r="IF45" s="146">
        <f>SUMPRODUCT(('ＳＲＶ2023材料送付日程表 (report)'!$B$14:$B$108='SRI (2023)'!$V45)*('ＳＲＶ2023材料送付日程表 (report)'!$G$12:$BH$12='SRI (2023)'!IF$3)*('ＳＲＶ2023材料送付日程表 (report)'!$G$14:$BH$108))</f>
        <v>0</v>
      </c>
      <c r="IG45" s="146">
        <f>SUMPRODUCT(('ＳＲＶ2023材料送付日程表 (report)'!$B$14:$B$108='SRI (2023)'!$V45)*('ＳＲＶ2023材料送付日程表 (report)'!$G$12:$BH$12='SRI (2023)'!IG$3)*('ＳＲＶ2023材料送付日程表 (report)'!$G$14:$BH$108))</f>
        <v>0</v>
      </c>
      <c r="IH45" s="146">
        <f>SUMPRODUCT(('ＳＲＶ2023材料送付日程表 (report)'!$B$14:$B$108='SRI (2023)'!$V45)*('ＳＲＶ2023材料送付日程表 (report)'!$G$12:$BH$12='SRI (2023)'!IH$3)*('ＳＲＶ2023材料送付日程表 (report)'!$G$14:$BH$108))</f>
        <v>0</v>
      </c>
      <c r="II45" s="146">
        <f>SUMPRODUCT(('ＳＲＶ2023材料送付日程表 (report)'!$B$14:$B$108='SRI (2023)'!$V45)*('ＳＲＶ2023材料送付日程表 (report)'!$G$12:$BH$12='SRI (2023)'!II$3)*('ＳＲＶ2023材料送付日程表 (report)'!$G$14:$BH$108))</f>
        <v>0</v>
      </c>
      <c r="IJ45" s="146">
        <f>SUMPRODUCT(('ＳＲＶ2023材料送付日程表 (report)'!$B$14:$B$108='SRI (2023)'!$V45)*('ＳＲＶ2023材料送付日程表 (report)'!$G$12:$BH$12='SRI (2023)'!IJ$3)*('ＳＲＶ2023材料送付日程表 (report)'!$G$14:$BH$108))</f>
        <v>0</v>
      </c>
      <c r="IK45" s="146">
        <f>SUMPRODUCT(('ＳＲＶ2023材料送付日程表 (report)'!$B$14:$B$108='SRI (2023)'!$V45)*('ＳＲＶ2023材料送付日程表 (report)'!$G$12:$BH$12='SRI (2023)'!IK$3)*('ＳＲＶ2023材料送付日程表 (report)'!$G$14:$BH$108))</f>
        <v>0</v>
      </c>
      <c r="IL45" s="146">
        <f>SUMPRODUCT(('ＳＲＶ2023材料送付日程表 (report)'!$B$14:$B$108='SRI (2023)'!$V45)*('ＳＲＶ2023材料送付日程表 (report)'!$G$12:$BH$12='SRI (2023)'!IL$3)*('ＳＲＶ2023材料送付日程表 (report)'!$G$14:$BH$108))</f>
        <v>0</v>
      </c>
      <c r="IM45" s="146">
        <f>SUMPRODUCT(('ＳＲＶ2023材料送付日程表 (report)'!$B$14:$B$108='SRI (2023)'!$V45)*('ＳＲＶ2023材料送付日程表 (report)'!$G$12:$BH$12='SRI (2023)'!IM$3)*('ＳＲＶ2023材料送付日程表 (report)'!$G$14:$BH$108))</f>
        <v>0</v>
      </c>
      <c r="IN45" s="146">
        <f>SUMPRODUCT(('ＳＲＶ2023材料送付日程表 (report)'!$B$14:$B$108='SRI (2023)'!$V45)*('ＳＲＶ2023材料送付日程表 (report)'!$G$12:$BH$12='SRI (2023)'!IN$3)*('ＳＲＶ2023材料送付日程表 (report)'!$G$14:$BH$108))</f>
        <v>0</v>
      </c>
      <c r="IO45" s="146">
        <f>SUMPRODUCT(('ＳＲＶ2023材料送付日程表 (report)'!$B$14:$B$108='SRI (2023)'!$V45)*('ＳＲＶ2023材料送付日程表 (report)'!$G$12:$BH$12='SRI (2023)'!IO$3)*('ＳＲＶ2023材料送付日程表 (report)'!$G$14:$BH$108))</f>
        <v>0</v>
      </c>
      <c r="IP45" s="146">
        <f>SUMPRODUCT(('ＳＲＶ2023材料送付日程表 (report)'!$B$14:$B$108='SRI (2023)'!$V45)*('ＳＲＶ2023材料送付日程表 (report)'!$G$12:$BH$12='SRI (2023)'!IP$3)*('ＳＲＶ2023材料送付日程表 (report)'!$G$14:$BH$108))</f>
        <v>0</v>
      </c>
      <c r="IQ45" s="146">
        <f>SUMPRODUCT(('ＳＲＶ2023材料送付日程表 (report)'!$B$14:$B$108='SRI (2023)'!$V45)*('ＳＲＶ2023材料送付日程表 (report)'!$G$12:$BH$12='SRI (2023)'!IQ$3)*('ＳＲＶ2023材料送付日程表 (report)'!$G$14:$BH$108))</f>
        <v>0</v>
      </c>
      <c r="IR45" s="146">
        <f>SUMPRODUCT(('ＳＲＶ2023材料送付日程表 (report)'!$B$14:$B$108='SRI (2023)'!$V45)*('ＳＲＶ2023材料送付日程表 (report)'!$G$12:$BH$12='SRI (2023)'!IR$3)*('ＳＲＶ2023材料送付日程表 (report)'!$G$14:$BH$108))</f>
        <v>0</v>
      </c>
      <c r="IS45" s="146">
        <f>SUMPRODUCT(('ＳＲＶ2023材料送付日程表 (report)'!$B$14:$B$108='SRI (2023)'!$V45)*('ＳＲＶ2023材料送付日程表 (report)'!$G$12:$BH$12='SRI (2023)'!IS$3)*('ＳＲＶ2023材料送付日程表 (report)'!$G$14:$BH$108))</f>
        <v>0</v>
      </c>
      <c r="IT45" s="146">
        <f>SUMPRODUCT(('ＳＲＶ2023材料送付日程表 (report)'!$B$14:$B$108='SRI (2023)'!$V45)*('ＳＲＶ2023材料送付日程表 (report)'!$G$12:$BH$12='SRI (2023)'!IT$3)*('ＳＲＶ2023材料送付日程表 (report)'!$G$14:$BH$108))</f>
        <v>0</v>
      </c>
      <c r="IU45" s="146">
        <f>SUMPRODUCT(('ＳＲＶ2023材料送付日程表 (report)'!$B$14:$B$108='SRI (2023)'!$V45)*('ＳＲＶ2023材料送付日程表 (report)'!$G$12:$BH$12='SRI (2023)'!IU$3)*('ＳＲＶ2023材料送付日程表 (report)'!$G$14:$BH$108))</f>
        <v>0</v>
      </c>
      <c r="IV45" s="146">
        <f>SUMPRODUCT(('ＳＲＶ2023材料送付日程表 (report)'!$B$14:$B$108='SRI (2023)'!$V45)*('ＳＲＶ2023材料送付日程表 (report)'!$G$12:$BH$12='SRI (2023)'!IV$3)*('ＳＲＶ2023材料送付日程表 (report)'!$G$14:$BH$108))</f>
        <v>0</v>
      </c>
      <c r="IW45" s="146">
        <f>SUMPRODUCT(('ＳＲＶ2023材料送付日程表 (report)'!$B$14:$B$108='SRI (2023)'!$V45)*('ＳＲＶ2023材料送付日程表 (report)'!$G$12:$BH$12='SRI (2023)'!IW$3)*('ＳＲＶ2023材料送付日程表 (report)'!$G$14:$BH$108))</f>
        <v>0</v>
      </c>
      <c r="IX45" s="146">
        <f>SUMPRODUCT(('ＳＲＶ2023材料送付日程表 (report)'!$B$14:$B$108='SRI (2023)'!$V45)*('ＳＲＶ2023材料送付日程表 (report)'!$G$12:$BH$12='SRI (2023)'!IX$3)*('ＳＲＶ2023材料送付日程表 (report)'!$G$14:$BH$108))</f>
        <v>0</v>
      </c>
      <c r="IY45" s="146">
        <f>SUMPRODUCT(('ＳＲＶ2023材料送付日程表 (report)'!$B$14:$B$108='SRI (2023)'!$V45)*('ＳＲＶ2023材料送付日程表 (report)'!$G$12:$BH$12='SRI (2023)'!IY$3)*('ＳＲＶ2023材料送付日程表 (report)'!$G$14:$BH$108))</f>
        <v>0</v>
      </c>
      <c r="IZ45" s="146">
        <f>SUMPRODUCT(('ＳＲＶ2023材料送付日程表 (report)'!$B$14:$B$108='SRI (2023)'!$V45)*('ＳＲＶ2023材料送付日程表 (report)'!$G$12:$BH$12='SRI (2023)'!IZ$3)*('ＳＲＶ2023材料送付日程表 (report)'!$G$14:$BH$108))</f>
        <v>0</v>
      </c>
      <c r="JA45" s="146">
        <f>SUMPRODUCT(('ＳＲＶ2023材料送付日程表 (report)'!$B$14:$B$108='SRI (2023)'!$V45)*('ＳＲＶ2023材料送付日程表 (report)'!$G$12:$BH$12='SRI (2023)'!JA$3)*('ＳＲＶ2023材料送付日程表 (report)'!$G$14:$BH$108))</f>
        <v>0</v>
      </c>
      <c r="JB45" s="146">
        <f>SUMPRODUCT(('ＳＲＶ2023材料送付日程表 (report)'!$B$14:$B$108='SRI (2023)'!$V45)*('ＳＲＶ2023材料送付日程表 (report)'!$G$12:$BH$12='SRI (2023)'!JB$3)*('ＳＲＶ2023材料送付日程表 (report)'!$G$14:$BH$108))</f>
        <v>0</v>
      </c>
      <c r="JC45" s="146">
        <f>SUMPRODUCT(('ＳＲＶ2023材料送付日程表 (report)'!$B$14:$B$108='SRI (2023)'!$V45)*('ＳＲＶ2023材料送付日程表 (report)'!$G$12:$BH$12='SRI (2023)'!JC$3)*('ＳＲＶ2023材料送付日程表 (report)'!$G$14:$BH$108))</f>
        <v>0</v>
      </c>
      <c r="JD45" s="146">
        <f>SUMPRODUCT(('ＳＲＶ2023材料送付日程表 (report)'!$B$14:$B$108='SRI (2023)'!$V45)*('ＳＲＶ2023材料送付日程表 (report)'!$G$12:$BH$12='SRI (2023)'!JD$3)*('ＳＲＶ2023材料送付日程表 (report)'!$G$14:$BH$108))</f>
        <v>0</v>
      </c>
      <c r="JE45" s="146">
        <f>SUMPRODUCT(('ＳＲＶ2023材料送付日程表 (report)'!$B$14:$B$108='SRI (2023)'!$V45)*('ＳＲＶ2023材料送付日程表 (report)'!$G$12:$BH$12='SRI (2023)'!JE$3)*('ＳＲＶ2023材料送付日程表 (report)'!$G$14:$BH$108))</f>
        <v>0</v>
      </c>
      <c r="JF45" s="146">
        <f>SUMPRODUCT(('ＳＲＶ2023材料送付日程表 (report)'!$B$14:$B$108='SRI (2023)'!$V45)*('ＳＲＶ2023材料送付日程表 (report)'!$G$12:$BH$12='SRI (2023)'!JF$3)*('ＳＲＶ2023材料送付日程表 (report)'!$G$14:$BH$108))</f>
        <v>0</v>
      </c>
      <c r="JG45" s="146">
        <f>SUMPRODUCT(('ＳＲＶ2023材料送付日程表 (report)'!$B$14:$B$108='SRI (2023)'!$V45)*('ＳＲＶ2023材料送付日程表 (report)'!$G$12:$BH$12='SRI (2023)'!JG$3)*('ＳＲＶ2023材料送付日程表 (report)'!$G$14:$BH$108))</f>
        <v>0</v>
      </c>
      <c r="JH45" s="146">
        <f>SUMPRODUCT(('ＳＲＶ2023材料送付日程表 (report)'!$B$14:$B$108='SRI (2023)'!$V45)*('ＳＲＶ2023材料送付日程表 (report)'!$G$12:$BH$12='SRI (2023)'!JH$3)*('ＳＲＶ2023材料送付日程表 (report)'!$G$14:$BH$108))</f>
        <v>0</v>
      </c>
      <c r="JI45" s="146">
        <f>SUMPRODUCT(('ＳＲＶ2023材料送付日程表 (report)'!$B$14:$B$108='SRI (2023)'!$V45)*('ＳＲＶ2023材料送付日程表 (report)'!$G$12:$BH$12='SRI (2023)'!JI$3)*('ＳＲＶ2023材料送付日程表 (report)'!$G$14:$BH$108))</f>
        <v>0</v>
      </c>
      <c r="JJ45" s="146">
        <f>SUMPRODUCT(('ＳＲＶ2023材料送付日程表 (report)'!$B$14:$B$108='SRI (2023)'!$V45)*('ＳＲＶ2023材料送付日程表 (report)'!$G$12:$BH$12='SRI (2023)'!JJ$3)*('ＳＲＶ2023材料送付日程表 (report)'!$G$14:$BH$108))</f>
        <v>0</v>
      </c>
      <c r="JK45" s="146">
        <f>SUMPRODUCT(('ＳＲＶ2023材料送付日程表 (report)'!$B$14:$B$108='SRI (2023)'!$V45)*('ＳＲＶ2023材料送付日程表 (report)'!$G$12:$BH$12='SRI (2023)'!JK$3)*('ＳＲＶ2023材料送付日程表 (report)'!$G$14:$BH$108))</f>
        <v>0</v>
      </c>
      <c r="JL45" s="146">
        <f>SUMPRODUCT(('ＳＲＶ2023材料送付日程表 (report)'!$B$14:$B$108='SRI (2023)'!$V45)*('ＳＲＶ2023材料送付日程表 (report)'!$G$12:$BH$12='SRI (2023)'!JL$3)*('ＳＲＶ2023材料送付日程表 (report)'!$G$14:$BH$108))</f>
        <v>0</v>
      </c>
      <c r="JM45" s="146">
        <f>SUMPRODUCT(('ＳＲＶ2023材料送付日程表 (report)'!$B$14:$B$108='SRI (2023)'!$V45)*('ＳＲＶ2023材料送付日程表 (report)'!$G$12:$BH$12='SRI (2023)'!JM$3)*('ＳＲＶ2023材料送付日程表 (report)'!$G$14:$BH$108))</f>
        <v>0</v>
      </c>
      <c r="JN45" s="146">
        <f>SUMPRODUCT(('ＳＲＶ2023材料送付日程表 (report)'!$B$14:$B$108='SRI (2023)'!$V45)*('ＳＲＶ2023材料送付日程表 (report)'!$G$12:$BH$12='SRI (2023)'!JN$3)*('ＳＲＶ2023材料送付日程表 (report)'!$G$14:$BH$108))</f>
        <v>0</v>
      </c>
      <c r="JO45" s="146">
        <f>SUMPRODUCT(('ＳＲＶ2023材料送付日程表 (report)'!$B$14:$B$108='SRI (2023)'!$V45)*('ＳＲＶ2023材料送付日程表 (report)'!$G$12:$BH$12='SRI (2023)'!JO$3)*('ＳＲＶ2023材料送付日程表 (report)'!$G$14:$BH$108))</f>
        <v>0</v>
      </c>
      <c r="JP45" s="146">
        <f>SUMPRODUCT(('ＳＲＶ2023材料送付日程表 (report)'!$B$14:$B$108='SRI (2023)'!$V45)*('ＳＲＶ2023材料送付日程表 (report)'!$G$12:$BH$12='SRI (2023)'!JP$3)*('ＳＲＶ2023材料送付日程表 (report)'!$G$14:$BH$108))</f>
        <v>0</v>
      </c>
      <c r="JQ45" s="146">
        <f>SUMPRODUCT(('ＳＲＶ2023材料送付日程表 (report)'!$B$14:$B$108='SRI (2023)'!$V45)*('ＳＲＶ2023材料送付日程表 (report)'!$G$12:$BH$12='SRI (2023)'!JQ$3)*('ＳＲＶ2023材料送付日程表 (report)'!$G$14:$BH$108))</f>
        <v>0</v>
      </c>
      <c r="JR45" s="146">
        <f>SUMPRODUCT(('ＳＲＶ2023材料送付日程表 (report)'!$B$14:$B$108='SRI (2023)'!$V45)*('ＳＲＶ2023材料送付日程表 (report)'!$G$12:$BH$12='SRI (2023)'!JR$3)*('ＳＲＶ2023材料送付日程表 (report)'!$G$14:$BH$108))</f>
        <v>0</v>
      </c>
      <c r="JS45" s="146">
        <f>SUMPRODUCT(('ＳＲＶ2023材料送付日程表 (report)'!$B$14:$B$108='SRI (2023)'!$V45)*('ＳＲＶ2023材料送付日程表 (report)'!$G$12:$BH$12='SRI (2023)'!JS$3)*('ＳＲＶ2023材料送付日程表 (report)'!$G$14:$BH$108))</f>
        <v>0</v>
      </c>
      <c r="JT45" s="146">
        <f>SUMPRODUCT(('ＳＲＶ2023材料送付日程表 (report)'!$B$14:$B$108='SRI (2023)'!$V45)*('ＳＲＶ2023材料送付日程表 (report)'!$G$12:$BH$12='SRI (2023)'!JT$3)*('ＳＲＶ2023材料送付日程表 (report)'!$G$14:$BH$108))</f>
        <v>0</v>
      </c>
      <c r="JU45" s="146">
        <f>SUMPRODUCT(('ＳＲＶ2023材料送付日程表 (report)'!$B$14:$B$108='SRI (2023)'!$V45)*('ＳＲＶ2023材料送付日程表 (report)'!$G$12:$BH$12='SRI (2023)'!JU$3)*('ＳＲＶ2023材料送付日程表 (report)'!$G$14:$BH$108))</f>
        <v>0</v>
      </c>
      <c r="JV45" s="146">
        <f>SUMPRODUCT(('ＳＲＶ2023材料送付日程表 (report)'!$B$14:$B$108='SRI (2023)'!$V45)*('ＳＲＶ2023材料送付日程表 (report)'!$G$12:$BH$12='SRI (2023)'!JV$3)*('ＳＲＶ2023材料送付日程表 (report)'!$G$14:$BH$108))</f>
        <v>0</v>
      </c>
      <c r="JW45" s="146">
        <f>SUMPRODUCT(('ＳＲＶ2023材料送付日程表 (report)'!$B$14:$B$108='SRI (2023)'!$V45)*('ＳＲＶ2023材料送付日程表 (report)'!$G$12:$BH$12='SRI (2023)'!JW$3)*('ＳＲＶ2023材料送付日程表 (report)'!$G$14:$BH$108))</f>
        <v>0</v>
      </c>
      <c r="JX45" s="146">
        <f>SUMPRODUCT(('ＳＲＶ2023材料送付日程表 (report)'!$B$14:$B$108='SRI (2023)'!$V45)*('ＳＲＶ2023材料送付日程表 (report)'!$G$12:$BH$12='SRI (2023)'!JX$3)*('ＳＲＶ2023材料送付日程表 (report)'!$G$14:$BH$108))</f>
        <v>0</v>
      </c>
      <c r="JY45" s="146">
        <f>SUMPRODUCT(('ＳＲＶ2023材料送付日程表 (report)'!$B$14:$B$108='SRI (2023)'!$V45)*('ＳＲＶ2023材料送付日程表 (report)'!$G$12:$BH$12='SRI (2023)'!JY$3)*('ＳＲＶ2023材料送付日程表 (report)'!$G$14:$BH$108))</f>
        <v>0</v>
      </c>
      <c r="JZ45" s="146">
        <f>SUMPRODUCT(('ＳＲＶ2023材料送付日程表 (report)'!$B$14:$B$108='SRI (2023)'!$V45)*('ＳＲＶ2023材料送付日程表 (report)'!$G$12:$BH$12='SRI (2023)'!JZ$3)*('ＳＲＶ2023材料送付日程表 (report)'!$G$14:$BH$108))</f>
        <v>0</v>
      </c>
      <c r="KA45" s="146">
        <f>SUMPRODUCT(('ＳＲＶ2023材料送付日程表 (report)'!$B$14:$B$108='SRI (2023)'!$V45)*('ＳＲＶ2023材料送付日程表 (report)'!$G$12:$BH$12='SRI (2023)'!KA$3)*('ＳＲＶ2023材料送付日程表 (report)'!$G$14:$BH$108))</f>
        <v>0</v>
      </c>
      <c r="KB45" s="146">
        <f>SUMPRODUCT(('ＳＲＶ2023材料送付日程表 (report)'!$B$14:$B$108='SRI (2023)'!$V45)*('ＳＲＶ2023材料送付日程表 (report)'!$G$12:$BH$12='SRI (2023)'!KB$3)*('ＳＲＶ2023材料送付日程表 (report)'!$G$14:$BH$108))</f>
        <v>0</v>
      </c>
      <c r="KC45" s="146">
        <f>SUMPRODUCT(('ＳＲＶ2023材料送付日程表 (report)'!$B$14:$B$108='SRI (2023)'!$V45)*('ＳＲＶ2023材料送付日程表 (report)'!$G$12:$BH$12='SRI (2023)'!KC$3)*('ＳＲＶ2023材料送付日程表 (report)'!$G$14:$BH$108))</f>
        <v>0</v>
      </c>
      <c r="KD45" s="146">
        <f>SUMPRODUCT(('ＳＲＶ2023材料送付日程表 (report)'!$B$14:$B$108='SRI (2023)'!$V45)*('ＳＲＶ2023材料送付日程表 (report)'!$G$12:$BH$12='SRI (2023)'!KD$3)*('ＳＲＶ2023材料送付日程表 (report)'!$G$14:$BH$108))</f>
        <v>0</v>
      </c>
      <c r="KE45" s="146">
        <f>SUMPRODUCT(('ＳＲＶ2023材料送付日程表 (report)'!$B$14:$B$108='SRI (2023)'!$V45)*('ＳＲＶ2023材料送付日程表 (report)'!$G$12:$BH$12='SRI (2023)'!KE$3)*('ＳＲＶ2023材料送付日程表 (report)'!$G$14:$BH$108))</f>
        <v>0</v>
      </c>
      <c r="KF45" s="146">
        <f>SUMPRODUCT(('ＳＲＶ2023材料送付日程表 (report)'!$B$14:$B$108='SRI (2023)'!$V45)*('ＳＲＶ2023材料送付日程表 (report)'!$G$12:$BH$12='SRI (2023)'!KF$3)*('ＳＲＶ2023材料送付日程表 (report)'!$G$14:$BH$108))</f>
        <v>0</v>
      </c>
      <c r="KG45" s="146">
        <f>SUMPRODUCT(('ＳＲＶ2023材料送付日程表 (report)'!$B$14:$B$108='SRI (2023)'!$V45)*('ＳＲＶ2023材料送付日程表 (report)'!$G$12:$BH$12='SRI (2023)'!KG$3)*('ＳＲＶ2023材料送付日程表 (report)'!$G$14:$BH$108))</f>
        <v>0</v>
      </c>
      <c r="KH45" s="146">
        <f>SUMPRODUCT(('ＳＲＶ2023材料送付日程表 (report)'!$B$14:$B$108='SRI (2023)'!$V45)*('ＳＲＶ2023材料送付日程表 (report)'!$G$12:$BH$12='SRI (2023)'!KH$3)*('ＳＲＶ2023材料送付日程表 (report)'!$G$14:$BH$108))</f>
        <v>0</v>
      </c>
      <c r="KI45" s="146">
        <f>SUMPRODUCT(('ＳＲＶ2023材料送付日程表 (report)'!$B$14:$B$108='SRI (2023)'!$V45)*('ＳＲＶ2023材料送付日程表 (report)'!$G$12:$BH$12='SRI (2023)'!KI$3)*('ＳＲＶ2023材料送付日程表 (report)'!$G$14:$BH$108))</f>
        <v>0</v>
      </c>
      <c r="KJ45" s="146">
        <f>SUMPRODUCT(('ＳＲＶ2023材料送付日程表 (report)'!$B$14:$B$108='SRI (2023)'!$V45)*('ＳＲＶ2023材料送付日程表 (report)'!$G$12:$BH$12='SRI (2023)'!KJ$3)*('ＳＲＶ2023材料送付日程表 (report)'!$G$14:$BH$108))</f>
        <v>0</v>
      </c>
      <c r="KK45" s="146">
        <f>SUMPRODUCT(('ＳＲＶ2023材料送付日程表 (report)'!$B$14:$B$108='SRI (2023)'!$V45)*('ＳＲＶ2023材料送付日程表 (report)'!$G$12:$BH$12='SRI (2023)'!KK$3)*('ＳＲＶ2023材料送付日程表 (report)'!$G$14:$BH$108))</f>
        <v>0</v>
      </c>
      <c r="KL45" s="146">
        <f>SUMPRODUCT(('ＳＲＶ2023材料送付日程表 (report)'!$B$14:$B$108='SRI (2023)'!$V45)*('ＳＲＶ2023材料送付日程表 (report)'!$G$12:$BH$12='SRI (2023)'!KL$3)*('ＳＲＶ2023材料送付日程表 (report)'!$G$14:$BH$108))</f>
        <v>0</v>
      </c>
      <c r="KM45" s="146">
        <f>SUMPRODUCT(('ＳＲＶ2023材料送付日程表 (report)'!$B$14:$B$108='SRI (2023)'!$V45)*('ＳＲＶ2023材料送付日程表 (report)'!$G$12:$BH$12='SRI (2023)'!KM$3)*('ＳＲＶ2023材料送付日程表 (report)'!$G$14:$BH$108))</f>
        <v>0</v>
      </c>
      <c r="KN45" s="146">
        <f>SUMPRODUCT(('ＳＲＶ2023材料送付日程表 (report)'!$B$14:$B$108='SRI (2023)'!$V45)*('ＳＲＶ2023材料送付日程表 (report)'!$G$12:$BH$12='SRI (2023)'!KN$3)*('ＳＲＶ2023材料送付日程表 (report)'!$G$14:$BH$108))</f>
        <v>0</v>
      </c>
      <c r="KO45" s="146">
        <f>SUMPRODUCT(('ＳＲＶ2023材料送付日程表 (report)'!$B$14:$B$108='SRI (2023)'!$V45)*('ＳＲＶ2023材料送付日程表 (report)'!$G$12:$BH$12='SRI (2023)'!KO$3)*('ＳＲＶ2023材料送付日程表 (report)'!$G$14:$BH$108))</f>
        <v>0</v>
      </c>
      <c r="KP45" s="146">
        <f>SUMPRODUCT(('ＳＲＶ2023材料送付日程表 (report)'!$B$14:$B$108='SRI (2023)'!$V45)*('ＳＲＶ2023材料送付日程表 (report)'!$G$12:$BH$12='SRI (2023)'!KP$3)*('ＳＲＶ2023材料送付日程表 (report)'!$G$14:$BH$108))</f>
        <v>0</v>
      </c>
      <c r="KQ45" s="146">
        <f>SUMPRODUCT(('ＳＲＶ2023材料送付日程表 (report)'!$B$14:$B$108='SRI (2023)'!$V45)*('ＳＲＶ2023材料送付日程表 (report)'!$G$12:$BH$12='SRI (2023)'!KQ$3)*('ＳＲＶ2023材料送付日程表 (report)'!$G$14:$BH$108))</f>
        <v>0</v>
      </c>
      <c r="KR45" s="146">
        <f>SUMPRODUCT(('ＳＲＶ2023材料送付日程表 (report)'!$B$14:$B$108='SRI (2023)'!$V45)*('ＳＲＶ2023材料送付日程表 (report)'!$G$12:$BH$12='SRI (2023)'!KR$3)*('ＳＲＶ2023材料送付日程表 (report)'!$G$14:$BH$108))</f>
        <v>0</v>
      </c>
      <c r="KS45" s="146">
        <f>SUMPRODUCT(('ＳＲＶ2023材料送付日程表 (report)'!$B$14:$B$108='SRI (2023)'!$V45)*('ＳＲＶ2023材料送付日程表 (report)'!$G$12:$BH$12='SRI (2023)'!KS$3)*('ＳＲＶ2023材料送付日程表 (report)'!$G$14:$BH$108))</f>
        <v>0</v>
      </c>
      <c r="KT45" s="146">
        <f>SUMPRODUCT(('ＳＲＶ2023材料送付日程表 (report)'!$B$14:$B$108='SRI (2023)'!$V45)*('ＳＲＶ2023材料送付日程表 (report)'!$G$12:$BH$12='SRI (2023)'!KT$3)*('ＳＲＶ2023材料送付日程表 (report)'!$G$14:$BH$108))</f>
        <v>0</v>
      </c>
      <c r="KU45" s="146">
        <f>SUMPRODUCT(('ＳＲＶ2023材料送付日程表 (report)'!$B$14:$B$108='SRI (2023)'!$V45)*('ＳＲＶ2023材料送付日程表 (report)'!$G$12:$BH$12='SRI (2023)'!KU$3)*('ＳＲＶ2023材料送付日程表 (report)'!$G$14:$BH$108))</f>
        <v>0</v>
      </c>
      <c r="KV45" s="146">
        <f>SUMPRODUCT(('ＳＲＶ2023材料送付日程表 (report)'!$B$14:$B$108='SRI (2023)'!$V45)*('ＳＲＶ2023材料送付日程表 (report)'!$G$12:$BH$12='SRI (2023)'!KV$3)*('ＳＲＶ2023材料送付日程表 (report)'!$G$14:$BH$108))</f>
        <v>0</v>
      </c>
      <c r="KW45" s="146">
        <f>SUMPRODUCT(('ＳＲＶ2023材料送付日程表 (report)'!$B$14:$B$108='SRI (2023)'!$V45)*('ＳＲＶ2023材料送付日程表 (report)'!$G$12:$BH$12='SRI (2023)'!KW$3)*('ＳＲＶ2023材料送付日程表 (report)'!$G$14:$BH$108))</f>
        <v>0</v>
      </c>
      <c r="KX45" s="146">
        <f>SUMPRODUCT(('ＳＲＶ2023材料送付日程表 (report)'!$B$14:$B$108='SRI (2023)'!$V45)*('ＳＲＶ2023材料送付日程表 (report)'!$G$12:$BH$12='SRI (2023)'!KX$3)*('ＳＲＶ2023材料送付日程表 (report)'!$G$14:$BH$108))</f>
        <v>0</v>
      </c>
      <c r="KY45" s="146">
        <f>SUMPRODUCT(('ＳＲＶ2023材料送付日程表 (report)'!$B$14:$B$108='SRI (2023)'!$V45)*('ＳＲＶ2023材料送付日程表 (report)'!$G$12:$BH$12='SRI (2023)'!KY$3)*('ＳＲＶ2023材料送付日程表 (report)'!$G$14:$BH$108))</f>
        <v>0</v>
      </c>
      <c r="KZ45" s="146">
        <f>SUMPRODUCT(('ＳＲＶ2023材料送付日程表 (report)'!$B$14:$B$108='SRI (2023)'!$V45)*('ＳＲＶ2023材料送付日程表 (report)'!$G$12:$BH$12='SRI (2023)'!KZ$3)*('ＳＲＶ2023材料送付日程表 (report)'!$G$14:$BH$108))</f>
        <v>0</v>
      </c>
      <c r="LA45" s="146">
        <f>SUMPRODUCT(('ＳＲＶ2023材料送付日程表 (report)'!$B$14:$B$108='SRI (2023)'!$V45)*('ＳＲＶ2023材料送付日程表 (report)'!$G$12:$BH$12='SRI (2023)'!LA$3)*('ＳＲＶ2023材料送付日程表 (report)'!$G$14:$BH$108))</f>
        <v>0</v>
      </c>
      <c r="LB45" s="146">
        <f>SUMPRODUCT(('ＳＲＶ2023材料送付日程表 (report)'!$B$14:$B$108='SRI (2023)'!$V45)*('ＳＲＶ2023材料送付日程表 (report)'!$G$12:$BH$12='SRI (2023)'!LB$3)*('ＳＲＶ2023材料送付日程表 (report)'!$G$14:$BH$108))</f>
        <v>0</v>
      </c>
      <c r="LC45" s="146">
        <f>SUMPRODUCT(('ＳＲＶ2023材料送付日程表 (report)'!$B$14:$B$108='SRI (2023)'!$V45)*('ＳＲＶ2023材料送付日程表 (report)'!$G$12:$BH$12='SRI (2023)'!LC$3)*('ＳＲＶ2023材料送付日程表 (report)'!$G$14:$BH$108))</f>
        <v>0</v>
      </c>
      <c r="LD45" s="146">
        <f>SUMPRODUCT(('ＳＲＶ2023材料送付日程表 (report)'!$B$14:$B$108='SRI (2023)'!$V45)*('ＳＲＶ2023材料送付日程表 (report)'!$G$12:$BH$12='SRI (2023)'!LD$3)*('ＳＲＶ2023材料送付日程表 (report)'!$G$14:$BH$108))</f>
        <v>0</v>
      </c>
      <c r="LE45" s="146">
        <f>SUMPRODUCT(('ＳＲＶ2023材料送付日程表 (report)'!$B$14:$B$108='SRI (2023)'!$V45)*('ＳＲＶ2023材料送付日程表 (report)'!$G$12:$BH$12='SRI (2023)'!LE$3)*('ＳＲＶ2023材料送付日程表 (report)'!$G$14:$BH$108))</f>
        <v>0</v>
      </c>
      <c r="LF45" s="146">
        <f>SUMPRODUCT(('ＳＲＶ2023材料送付日程表 (report)'!$B$14:$B$108='SRI (2023)'!$V45)*('ＳＲＶ2023材料送付日程表 (report)'!$G$12:$BH$12='SRI (2023)'!LF$3)*('ＳＲＶ2023材料送付日程表 (report)'!$G$14:$BH$108))</f>
        <v>0</v>
      </c>
      <c r="LG45" s="146">
        <f>SUMPRODUCT(('ＳＲＶ2023材料送付日程表 (report)'!$B$14:$B$108='SRI (2023)'!$V45)*('ＳＲＶ2023材料送付日程表 (report)'!$G$12:$BH$12='SRI (2023)'!LG$3)*('ＳＲＶ2023材料送付日程表 (report)'!$G$14:$BH$108))</f>
        <v>0</v>
      </c>
      <c r="LH45" s="146">
        <f>SUMPRODUCT(('ＳＲＶ2023材料送付日程表 (report)'!$B$14:$B$108='SRI (2023)'!$V45)*('ＳＲＶ2023材料送付日程表 (report)'!$G$12:$BH$12='SRI (2023)'!LH$3)*('ＳＲＶ2023材料送付日程表 (report)'!$G$14:$BH$108))</f>
        <v>0</v>
      </c>
      <c r="LI45" s="146">
        <f>SUMPRODUCT(('ＳＲＶ2023材料送付日程表 (report)'!$B$14:$B$108='SRI (2023)'!$V45)*('ＳＲＶ2023材料送付日程表 (report)'!$G$12:$BH$12='SRI (2023)'!LI$3)*('ＳＲＶ2023材料送付日程表 (report)'!$G$14:$BH$108))</f>
        <v>0</v>
      </c>
      <c r="LJ45" s="146">
        <f>SUMPRODUCT(('ＳＲＶ2023材料送付日程表 (report)'!$B$14:$B$108='SRI (2023)'!$V45)*('ＳＲＶ2023材料送付日程表 (report)'!$G$12:$BH$12='SRI (2023)'!LJ$3)*('ＳＲＶ2023材料送付日程表 (report)'!$G$14:$BH$108))</f>
        <v>0</v>
      </c>
      <c r="LK45" s="146">
        <f>SUMPRODUCT(('ＳＲＶ2023材料送付日程表 (report)'!$B$14:$B$108='SRI (2023)'!$V45)*('ＳＲＶ2023材料送付日程表 (report)'!$G$12:$BH$12='SRI (2023)'!LK$3)*('ＳＲＶ2023材料送付日程表 (report)'!$G$14:$BH$108))</f>
        <v>0</v>
      </c>
      <c r="LL45" s="146">
        <f>SUMPRODUCT(('ＳＲＶ2023材料送付日程表 (report)'!$B$14:$B$108='SRI (2023)'!$V45)*('ＳＲＶ2023材料送付日程表 (report)'!$G$12:$BH$12='SRI (2023)'!LL$3)*('ＳＲＶ2023材料送付日程表 (report)'!$G$14:$BH$108))</f>
        <v>0</v>
      </c>
      <c r="LM45" s="146">
        <f>SUMPRODUCT(('ＳＲＶ2023材料送付日程表 (report)'!$B$14:$B$108='SRI (2023)'!$V45)*('ＳＲＶ2023材料送付日程表 (report)'!$G$12:$BH$12='SRI (2023)'!LM$3)*('ＳＲＶ2023材料送付日程表 (report)'!$G$14:$BH$108))</f>
        <v>0</v>
      </c>
      <c r="LN45" s="146">
        <f>SUMPRODUCT(('ＳＲＶ2023材料送付日程表 (report)'!$B$14:$B$108='SRI (2023)'!$V45)*('ＳＲＶ2023材料送付日程表 (report)'!$G$12:$BH$12='SRI (2023)'!LN$3)*('ＳＲＶ2023材料送付日程表 (report)'!$G$14:$BH$108))</f>
        <v>0</v>
      </c>
      <c r="LO45" s="146">
        <f>SUMPRODUCT(('ＳＲＶ2023材料送付日程表 (report)'!$B$14:$B$108='SRI (2023)'!$V45)*('ＳＲＶ2023材料送付日程表 (report)'!$G$12:$BH$12='SRI (2023)'!LO$3)*('ＳＲＶ2023材料送付日程表 (report)'!$G$14:$BH$108))</f>
        <v>0</v>
      </c>
      <c r="LP45" s="146">
        <f>SUMPRODUCT(('ＳＲＶ2023材料送付日程表 (report)'!$B$14:$B$108='SRI (2023)'!$V45)*('ＳＲＶ2023材料送付日程表 (report)'!$G$12:$BH$12='SRI (2023)'!LP$3)*('ＳＲＶ2023材料送付日程表 (report)'!$G$14:$BH$108))</f>
        <v>0</v>
      </c>
      <c r="LQ45" s="146">
        <f>SUMPRODUCT(('ＳＲＶ2023材料送付日程表 (report)'!$B$14:$B$108='SRI (2023)'!$V45)*('ＳＲＶ2023材料送付日程表 (report)'!$G$12:$BH$12='SRI (2023)'!LQ$3)*('ＳＲＶ2023材料送付日程表 (report)'!$G$14:$BH$108))</f>
        <v>0</v>
      </c>
      <c r="LR45" s="146">
        <f>SUMPRODUCT(('ＳＲＶ2023材料送付日程表 (report)'!$B$14:$B$108='SRI (2023)'!$V45)*('ＳＲＶ2023材料送付日程表 (report)'!$G$12:$BH$12='SRI (2023)'!LR$3)*('ＳＲＶ2023材料送付日程表 (report)'!$G$14:$BH$108))</f>
        <v>0</v>
      </c>
      <c r="LS45" s="146">
        <f>SUMPRODUCT(('ＳＲＶ2023材料送付日程表 (report)'!$B$14:$B$108='SRI (2023)'!$V45)*('ＳＲＶ2023材料送付日程表 (report)'!$G$12:$BH$12='SRI (2023)'!LS$3)*('ＳＲＶ2023材料送付日程表 (report)'!$G$14:$BH$108))</f>
        <v>0</v>
      </c>
      <c r="LT45" s="146">
        <f>SUMPRODUCT(('ＳＲＶ2023材料送付日程表 (report)'!$B$14:$B$108='SRI (2023)'!$V45)*('ＳＲＶ2023材料送付日程表 (report)'!$G$12:$BH$12='SRI (2023)'!LT$3)*('ＳＲＶ2023材料送付日程表 (report)'!$G$14:$BH$108))</f>
        <v>0</v>
      </c>
      <c r="LU45" s="146">
        <f>SUMPRODUCT(('ＳＲＶ2023材料送付日程表 (report)'!$B$14:$B$108='SRI (2023)'!$V45)*('ＳＲＶ2023材料送付日程表 (report)'!$G$12:$BH$12='SRI (2023)'!LU$3)*('ＳＲＶ2023材料送付日程表 (report)'!$G$14:$BH$108))</f>
        <v>0</v>
      </c>
      <c r="LV45" s="146">
        <f>SUMPRODUCT(('ＳＲＶ2023材料送付日程表 (report)'!$B$14:$B$108='SRI (2023)'!$V45)*('ＳＲＶ2023材料送付日程表 (report)'!$G$12:$BH$12='SRI (2023)'!LV$3)*('ＳＲＶ2023材料送付日程表 (report)'!$G$14:$BH$108))</f>
        <v>0</v>
      </c>
      <c r="LW45" s="146">
        <f>SUMPRODUCT(('ＳＲＶ2023材料送付日程表 (report)'!$B$14:$B$108='SRI (2023)'!$V45)*('ＳＲＶ2023材料送付日程表 (report)'!$G$12:$BH$12='SRI (2023)'!LW$3)*('ＳＲＶ2023材料送付日程表 (report)'!$G$14:$BH$108))</f>
        <v>0</v>
      </c>
      <c r="LX45" s="146">
        <f>SUMPRODUCT(('ＳＲＶ2023材料送付日程表 (report)'!$B$14:$B$108='SRI (2023)'!$V45)*('ＳＲＶ2023材料送付日程表 (report)'!$G$12:$BH$12='SRI (2023)'!LX$3)*('ＳＲＶ2023材料送付日程表 (report)'!$G$14:$BH$108))</f>
        <v>0</v>
      </c>
      <c r="LY45" s="146">
        <f>SUMPRODUCT(('ＳＲＶ2023材料送付日程表 (report)'!$B$14:$B$108='SRI (2023)'!$V45)*('ＳＲＶ2023材料送付日程表 (report)'!$G$12:$BH$12='SRI (2023)'!LY$3)*('ＳＲＶ2023材料送付日程表 (report)'!$G$14:$BH$108))</f>
        <v>0</v>
      </c>
      <c r="LZ45" s="146">
        <f>SUMPRODUCT(('ＳＲＶ2023材料送付日程表 (report)'!$B$14:$B$108='SRI (2023)'!$V45)*('ＳＲＶ2023材料送付日程表 (report)'!$G$12:$BH$12='SRI (2023)'!LZ$3)*('ＳＲＶ2023材料送付日程表 (report)'!$G$14:$BH$108))</f>
        <v>0</v>
      </c>
      <c r="MA45" s="146">
        <f>SUMPRODUCT(('ＳＲＶ2023材料送付日程表 (report)'!$B$14:$B$108='SRI (2023)'!$V45)*('ＳＲＶ2023材料送付日程表 (report)'!$G$12:$BH$12='SRI (2023)'!MA$3)*('ＳＲＶ2023材料送付日程表 (report)'!$G$14:$BH$108))</f>
        <v>0</v>
      </c>
      <c r="MB45" s="146">
        <f>SUMPRODUCT(('ＳＲＶ2023材料送付日程表 (report)'!$B$14:$B$108='SRI (2023)'!$V45)*('ＳＲＶ2023材料送付日程表 (report)'!$G$12:$BH$12='SRI (2023)'!MB$3)*('ＳＲＶ2023材料送付日程表 (report)'!$G$14:$BH$108))</f>
        <v>0</v>
      </c>
      <c r="MC45" s="146">
        <f>SUMPRODUCT(('ＳＲＶ2023材料送付日程表 (report)'!$B$14:$B$108='SRI (2023)'!$V45)*('ＳＲＶ2023材料送付日程表 (report)'!$G$12:$BH$12='SRI (2023)'!MC$3)*('ＳＲＶ2023材料送付日程表 (report)'!$G$14:$BH$108))</f>
        <v>0</v>
      </c>
      <c r="MD45" s="146">
        <f>SUMPRODUCT(('ＳＲＶ2023材料送付日程表 (report)'!$B$14:$B$108='SRI (2023)'!$V45)*('ＳＲＶ2023材料送付日程表 (report)'!$G$12:$BH$12='SRI (2023)'!MD$3)*('ＳＲＶ2023材料送付日程表 (report)'!$G$14:$BH$108))</f>
        <v>0</v>
      </c>
      <c r="ME45" s="146">
        <f>SUMPRODUCT(('ＳＲＶ2023材料送付日程表 (report)'!$B$14:$B$108='SRI (2023)'!$V45)*('ＳＲＶ2023材料送付日程表 (report)'!$G$12:$BH$12='SRI (2023)'!ME$3)*('ＳＲＶ2023材料送付日程表 (report)'!$G$14:$BH$108))</f>
        <v>0</v>
      </c>
      <c r="MF45" s="146">
        <f>SUMPRODUCT(('ＳＲＶ2023材料送付日程表 (report)'!$B$14:$B$108='SRI (2023)'!$V45)*('ＳＲＶ2023材料送付日程表 (report)'!$G$12:$BH$12='SRI (2023)'!MF$3)*('ＳＲＶ2023材料送付日程表 (report)'!$G$14:$BH$108))</f>
        <v>0</v>
      </c>
      <c r="MG45" s="146">
        <f>SUMPRODUCT(('ＳＲＶ2023材料送付日程表 (report)'!$B$14:$B$108='SRI (2023)'!$V45)*('ＳＲＶ2023材料送付日程表 (report)'!$G$12:$BH$12='SRI (2023)'!MG$3)*('ＳＲＶ2023材料送付日程表 (report)'!$G$14:$BH$108))</f>
        <v>0</v>
      </c>
      <c r="MH45" s="146">
        <f>SUMPRODUCT(('ＳＲＶ2023材料送付日程表 (report)'!$B$14:$B$108='SRI (2023)'!$V45)*('ＳＲＶ2023材料送付日程表 (report)'!$G$12:$BH$12='SRI (2023)'!MH$3)*('ＳＲＶ2023材料送付日程表 (report)'!$G$14:$BH$108))</f>
        <v>0</v>
      </c>
      <c r="MI45" s="146">
        <f>SUMPRODUCT(('ＳＲＶ2023材料送付日程表 (report)'!$B$14:$B$108='SRI (2023)'!$V45)*('ＳＲＶ2023材料送付日程表 (report)'!$G$12:$BH$12='SRI (2023)'!MI$3)*('ＳＲＶ2023材料送付日程表 (report)'!$G$14:$BH$108))</f>
        <v>0</v>
      </c>
      <c r="MJ45" s="146">
        <f>SUMPRODUCT(('ＳＲＶ2023材料送付日程表 (report)'!$B$14:$B$108='SRI (2023)'!$V45)*('ＳＲＶ2023材料送付日程表 (report)'!$G$12:$BH$12='SRI (2023)'!MJ$3)*('ＳＲＶ2023材料送付日程表 (report)'!$G$14:$BH$108))</f>
        <v>0</v>
      </c>
      <c r="MK45" s="146">
        <f>SUMPRODUCT(('ＳＲＶ2023材料送付日程表 (report)'!$B$14:$B$108='SRI (2023)'!$V45)*('ＳＲＶ2023材料送付日程表 (report)'!$G$12:$BH$12='SRI (2023)'!MK$3)*('ＳＲＶ2023材料送付日程表 (report)'!$G$14:$BH$108))</f>
        <v>0</v>
      </c>
      <c r="ML45" s="146">
        <f>SUMPRODUCT(('ＳＲＶ2023材料送付日程表 (report)'!$B$14:$B$108='SRI (2023)'!$V45)*('ＳＲＶ2023材料送付日程表 (report)'!$G$12:$BH$12='SRI (2023)'!ML$3)*('ＳＲＶ2023材料送付日程表 (report)'!$G$14:$BH$108))</f>
        <v>0</v>
      </c>
      <c r="MM45" s="146">
        <f>SUMPRODUCT(('ＳＲＶ2023材料送付日程表 (report)'!$B$14:$B$108='SRI (2023)'!$V45)*('ＳＲＶ2023材料送付日程表 (report)'!$G$12:$BH$12='SRI (2023)'!MM$3)*('ＳＲＶ2023材料送付日程表 (report)'!$G$14:$BH$108))</f>
        <v>0</v>
      </c>
      <c r="MN45" s="146">
        <f>SUMPRODUCT(('ＳＲＶ2023材料送付日程表 (report)'!$B$14:$B$108='SRI (2023)'!$V45)*('ＳＲＶ2023材料送付日程表 (report)'!$G$12:$BH$12='SRI (2023)'!MN$3)*('ＳＲＶ2023材料送付日程表 (report)'!$G$14:$BH$108))</f>
        <v>0</v>
      </c>
      <c r="MO45" s="146">
        <f>SUMPRODUCT(('ＳＲＶ2023材料送付日程表 (report)'!$B$14:$B$108='SRI (2023)'!$V45)*('ＳＲＶ2023材料送付日程表 (report)'!$G$12:$BH$12='SRI (2023)'!MO$3)*('ＳＲＶ2023材料送付日程表 (report)'!$G$14:$BH$108))</f>
        <v>0</v>
      </c>
      <c r="MP45" s="146">
        <f>SUMPRODUCT(('ＳＲＶ2023材料送付日程表 (report)'!$B$14:$B$108='SRI (2023)'!$V45)*('ＳＲＶ2023材料送付日程表 (report)'!$G$12:$BH$12='SRI (2023)'!MP$3)*('ＳＲＶ2023材料送付日程表 (report)'!$G$14:$BH$108))</f>
        <v>0</v>
      </c>
      <c r="MQ45" s="146">
        <f>SUMPRODUCT(('ＳＲＶ2023材料送付日程表 (report)'!$B$14:$B$108='SRI (2023)'!$V45)*('ＳＲＶ2023材料送付日程表 (report)'!$G$12:$BH$12='SRI (2023)'!MQ$3)*('ＳＲＶ2023材料送付日程表 (report)'!$G$14:$BH$108))</f>
        <v>0</v>
      </c>
      <c r="MR45" s="146">
        <f>SUMPRODUCT(('ＳＲＶ2023材料送付日程表 (report)'!$B$14:$B$108='SRI (2023)'!$V45)*('ＳＲＶ2023材料送付日程表 (report)'!$G$12:$BH$12='SRI (2023)'!MR$3)*('ＳＲＶ2023材料送付日程表 (report)'!$G$14:$BH$108))</f>
        <v>0</v>
      </c>
      <c r="MS45" s="146">
        <f>SUMPRODUCT(('ＳＲＶ2023材料送付日程表 (report)'!$B$14:$B$108='SRI (2023)'!$V45)*('ＳＲＶ2023材料送付日程表 (report)'!$G$12:$BH$12='SRI (2023)'!MS$3)*('ＳＲＶ2023材料送付日程表 (report)'!$G$14:$BH$108))</f>
        <v>0</v>
      </c>
      <c r="MT45" s="146">
        <f>SUMPRODUCT(('ＳＲＶ2023材料送付日程表 (report)'!$B$14:$B$108='SRI (2023)'!$V45)*('ＳＲＶ2023材料送付日程表 (report)'!$G$12:$BH$12='SRI (2023)'!MT$3)*('ＳＲＶ2023材料送付日程表 (report)'!$G$14:$BH$108))</f>
        <v>0</v>
      </c>
      <c r="MU45" s="146">
        <f>SUMPRODUCT(('ＳＲＶ2023材料送付日程表 (report)'!$B$14:$B$108='SRI (2023)'!$V45)*('ＳＲＶ2023材料送付日程表 (report)'!$G$12:$BH$12='SRI (2023)'!MU$3)*('ＳＲＶ2023材料送付日程表 (report)'!$G$14:$BH$108))</f>
        <v>0</v>
      </c>
      <c r="MV45" s="146">
        <f>SUMPRODUCT(('ＳＲＶ2023材料送付日程表 (report)'!$B$14:$B$108='SRI (2023)'!$V45)*('ＳＲＶ2023材料送付日程表 (report)'!$G$12:$BH$12='SRI (2023)'!MV$3)*('ＳＲＶ2023材料送付日程表 (report)'!$G$14:$BH$108))</f>
        <v>0</v>
      </c>
      <c r="MW45" s="146">
        <f>SUMPRODUCT(('ＳＲＶ2023材料送付日程表 (report)'!$B$14:$B$108='SRI (2023)'!$V45)*('ＳＲＶ2023材料送付日程表 (report)'!$G$12:$BH$12='SRI (2023)'!MW$3)*('ＳＲＶ2023材料送付日程表 (report)'!$G$14:$BH$108))</f>
        <v>0</v>
      </c>
      <c r="MX45" s="146">
        <f>SUMPRODUCT(('ＳＲＶ2023材料送付日程表 (report)'!$B$14:$B$108='SRI (2023)'!$V45)*('ＳＲＶ2023材料送付日程表 (report)'!$G$12:$BH$12='SRI (2023)'!MX$3)*('ＳＲＶ2023材料送付日程表 (report)'!$G$14:$BH$108))</f>
        <v>0</v>
      </c>
      <c r="MY45" s="146">
        <f>SUMPRODUCT(('ＳＲＶ2023材料送付日程表 (report)'!$B$14:$B$108='SRI (2023)'!$V45)*('ＳＲＶ2023材料送付日程表 (report)'!$G$12:$BH$12='SRI (2023)'!MY$3)*('ＳＲＶ2023材料送付日程表 (report)'!$G$14:$BH$108))</f>
        <v>0</v>
      </c>
      <c r="MZ45" s="146">
        <f>SUMPRODUCT(('ＳＲＶ2023材料送付日程表 (report)'!$B$14:$B$108='SRI (2023)'!$V45)*('ＳＲＶ2023材料送付日程表 (report)'!$G$12:$BH$12='SRI (2023)'!MZ$3)*('ＳＲＶ2023材料送付日程表 (report)'!$G$14:$BH$108))</f>
        <v>0</v>
      </c>
      <c r="NA45" s="146">
        <f>SUMPRODUCT(('ＳＲＶ2023材料送付日程表 (report)'!$B$14:$B$108='SRI (2023)'!$V45)*('ＳＲＶ2023材料送付日程表 (report)'!$G$12:$BH$12='SRI (2023)'!NA$3)*('ＳＲＶ2023材料送付日程表 (report)'!$G$14:$BH$108))</f>
        <v>0</v>
      </c>
      <c r="NB45" s="146">
        <f>SUMPRODUCT(('ＳＲＶ2023材料送付日程表 (report)'!$B$14:$B$108='SRI (2023)'!$V45)*('ＳＲＶ2023材料送付日程表 (report)'!$G$12:$BH$12='SRI (2023)'!NB$3)*('ＳＲＶ2023材料送付日程表 (report)'!$G$14:$BH$108))</f>
        <v>0</v>
      </c>
      <c r="NC45" s="146">
        <f>SUMPRODUCT(('ＳＲＶ2023材料送付日程表 (report)'!$B$14:$B$108='SRI (2023)'!$V45)*('ＳＲＶ2023材料送付日程表 (report)'!$G$12:$BH$12='SRI (2023)'!NC$3)*('ＳＲＶ2023材料送付日程表 (report)'!$G$14:$BH$108))</f>
        <v>0</v>
      </c>
      <c r="ND45" s="146">
        <f>SUMPRODUCT(('ＳＲＶ2023材料送付日程表 (report)'!$B$14:$B$108='SRI (2023)'!$V45)*('ＳＲＶ2023材料送付日程表 (report)'!$G$12:$BH$12='SRI (2023)'!ND$3)*('ＳＲＶ2023材料送付日程表 (report)'!$G$14:$BH$108))</f>
        <v>0</v>
      </c>
      <c r="NE45" s="146">
        <f>SUMPRODUCT(('ＳＲＶ2023材料送付日程表 (report)'!$B$14:$B$108='SRI (2023)'!$V45)*('ＳＲＶ2023材料送付日程表 (report)'!$G$12:$BH$12='SRI (2023)'!NE$3)*('ＳＲＶ2023材料送付日程表 (report)'!$G$14:$BH$108))</f>
        <v>0</v>
      </c>
      <c r="NF45" s="146">
        <f>SUMPRODUCT(('ＳＲＶ2023材料送付日程表 (report)'!$B$14:$B$108='SRI (2023)'!$V45)*('ＳＲＶ2023材料送付日程表 (report)'!$G$12:$BH$12='SRI (2023)'!NF$3)*('ＳＲＶ2023材料送付日程表 (report)'!$G$14:$BH$108))</f>
        <v>0</v>
      </c>
      <c r="NG45" s="146">
        <f>SUMPRODUCT(('ＳＲＶ2023材料送付日程表 (report)'!$B$14:$B$108='SRI (2023)'!$V45)*('ＳＲＶ2023材料送付日程表 (report)'!$G$12:$BH$12='SRI (2023)'!NG$3)*('ＳＲＶ2023材料送付日程表 (report)'!$G$14:$BH$108))</f>
        <v>0</v>
      </c>
      <c r="NH45" s="146">
        <f>SUMPRODUCT(('ＳＲＶ2023材料送付日程表 (report)'!$B$14:$B$108='SRI (2023)'!$V45)*('ＳＲＶ2023材料送付日程表 (report)'!$G$12:$BH$12='SRI (2023)'!NH$3)*('ＳＲＶ2023材料送付日程表 (report)'!$G$14:$BH$108))</f>
        <v>0</v>
      </c>
      <c r="NI45" s="146">
        <f>SUMPRODUCT(('ＳＲＶ2023材料送付日程表 (report)'!$B$14:$B$108='SRI (2023)'!$V45)*('ＳＲＶ2023材料送付日程表 (report)'!$G$12:$BH$12='SRI (2023)'!NI$3)*('ＳＲＶ2023材料送付日程表 (report)'!$G$14:$BH$108))</f>
        <v>0</v>
      </c>
      <c r="NJ45" s="146">
        <f>SUMPRODUCT(('ＳＲＶ2023材料送付日程表 (report)'!$B$14:$B$108='SRI (2023)'!$V45)*('ＳＲＶ2023材料送付日程表 (report)'!$G$12:$BH$12='SRI (2023)'!NJ$3)*('ＳＲＶ2023材料送付日程表 (report)'!$G$14:$BH$108))</f>
        <v>0</v>
      </c>
      <c r="NK45" s="146">
        <f>SUMPRODUCT(('ＳＲＶ2023材料送付日程表 (report)'!$B$14:$B$108='SRI (2023)'!$V45)*('ＳＲＶ2023材料送付日程表 (report)'!$G$12:$BH$12='SRI (2023)'!NK$3)*('ＳＲＶ2023材料送付日程表 (report)'!$G$14:$BH$108))</f>
        <v>0</v>
      </c>
      <c r="NL45" s="146">
        <f>SUMPRODUCT(('ＳＲＶ2023材料送付日程表 (report)'!$B$14:$B$108='SRI (2023)'!$V45)*('ＳＲＶ2023材料送付日程表 (report)'!$G$12:$BH$12='SRI (2023)'!NL$3)*('ＳＲＶ2023材料送付日程表 (report)'!$G$14:$BH$108))</f>
        <v>0</v>
      </c>
      <c r="NM45" s="146">
        <f>SUMPRODUCT(('ＳＲＶ2023材料送付日程表 (report)'!$B$14:$B$108='SRI (2023)'!$V45)*('ＳＲＶ2023材料送付日程表 (report)'!$G$12:$BH$12='SRI (2023)'!NM$3)*('ＳＲＶ2023材料送付日程表 (report)'!$G$14:$BH$108))</f>
        <v>0</v>
      </c>
      <c r="NN45" s="146">
        <f>SUMPRODUCT(('ＳＲＶ2023材料送付日程表 (report)'!$B$14:$B$108='SRI (2023)'!$V45)*('ＳＲＶ2023材料送付日程表 (report)'!$G$12:$BH$12='SRI (2023)'!NN$3)*('ＳＲＶ2023材料送付日程表 (report)'!$G$14:$BH$108))</f>
        <v>0</v>
      </c>
      <c r="NO45" s="146">
        <f>SUMPRODUCT(('ＳＲＶ2023材料送付日程表 (report)'!$B$14:$B$108='SRI (2023)'!$V45)*('ＳＲＶ2023材料送付日程表 (report)'!$G$12:$BH$12='SRI (2023)'!NO$3)*('ＳＲＶ2023材料送付日程表 (report)'!$G$14:$BH$108))</f>
        <v>0</v>
      </c>
      <c r="NP45" s="146">
        <f>SUMPRODUCT(('ＳＲＶ2023材料送付日程表 (report)'!$B$14:$B$108='SRI (2023)'!$V45)*('ＳＲＶ2023材料送付日程表 (report)'!$G$12:$BH$12='SRI (2023)'!NP$3)*('ＳＲＶ2023材料送付日程表 (report)'!$G$14:$BH$108))</f>
        <v>0</v>
      </c>
      <c r="NQ45" s="146">
        <f>SUMPRODUCT(('ＳＲＶ2023材料送付日程表 (report)'!$B$14:$B$108='SRI (2023)'!$V45)*('ＳＲＶ2023材料送付日程表 (report)'!$G$12:$BH$12='SRI (2023)'!NQ$3)*('ＳＲＶ2023材料送付日程表 (report)'!$G$14:$BH$108))</f>
        <v>0</v>
      </c>
      <c r="NR45" s="146">
        <f>SUMPRODUCT(('ＳＲＶ2023材料送付日程表 (report)'!$B$14:$B$108='SRI (2023)'!$V45)*('ＳＲＶ2023材料送付日程表 (report)'!$G$12:$BH$12='SRI (2023)'!NR$3)*('ＳＲＶ2023材料送付日程表 (report)'!$G$14:$BH$108))</f>
        <v>0</v>
      </c>
      <c r="NS45" s="146">
        <f>SUMPRODUCT(('ＳＲＶ2023材料送付日程表 (report)'!$B$14:$B$108='SRI (2023)'!$V45)*('ＳＲＶ2023材料送付日程表 (report)'!$G$12:$BH$12='SRI (2023)'!NS$3)*('ＳＲＶ2023材料送付日程表 (report)'!$G$14:$BH$108))</f>
        <v>0</v>
      </c>
      <c r="NT45" s="146">
        <f>SUMPRODUCT(('ＳＲＶ2023材料送付日程表 (report)'!$B$14:$B$108='SRI (2023)'!$V45)*('ＳＲＶ2023材料送付日程表 (report)'!$G$12:$BH$12='SRI (2023)'!NT$3)*('ＳＲＶ2023材料送付日程表 (report)'!$G$14:$BH$108))</f>
        <v>0</v>
      </c>
      <c r="NU45" s="146">
        <f>SUMPRODUCT(('ＳＲＶ2023材料送付日程表 (report)'!$B$14:$B$108='SRI (2023)'!$V45)*('ＳＲＶ2023材料送付日程表 (report)'!$G$12:$BH$12='SRI (2023)'!NU$3)*('ＳＲＶ2023材料送付日程表 (report)'!$G$14:$BH$108))</f>
        <v>0</v>
      </c>
      <c r="NV45" s="146">
        <f>SUMPRODUCT(('ＳＲＶ2023材料送付日程表 (report)'!$B$14:$B$108='SRI (2023)'!$V45)*('ＳＲＶ2023材料送付日程表 (report)'!$G$12:$BH$12='SRI (2023)'!NV$3)*('ＳＲＶ2023材料送付日程表 (report)'!$G$14:$BH$108))</f>
        <v>0</v>
      </c>
      <c r="NW45" s="146">
        <f>SUMPRODUCT(('ＳＲＶ2023材料送付日程表 (report)'!$B$14:$B$108='SRI (2023)'!$V45)*('ＳＲＶ2023材料送付日程表 (report)'!$G$12:$BH$12='SRI (2023)'!NW$3)*('ＳＲＶ2023材料送付日程表 (report)'!$G$14:$BH$108))</f>
        <v>0</v>
      </c>
    </row>
    <row r="46" spans="2:387" s="138" customFormat="1" ht="15">
      <c r="B46" s="143">
        <f t="shared" si="11"/>
        <v>0</v>
      </c>
      <c r="C46" s="143">
        <f t="shared" si="11"/>
        <v>0</v>
      </c>
      <c r="D46" s="143">
        <f t="shared" si="11"/>
        <v>0</v>
      </c>
      <c r="E46" s="143">
        <f t="shared" si="11"/>
        <v>0</v>
      </c>
      <c r="F46" s="143">
        <f t="shared" si="11"/>
        <v>0</v>
      </c>
      <c r="G46" s="143">
        <f t="shared" si="11"/>
        <v>0</v>
      </c>
      <c r="H46" s="143">
        <f t="shared" si="11"/>
        <v>0</v>
      </c>
      <c r="I46" s="143">
        <f t="shared" si="11"/>
        <v>0</v>
      </c>
      <c r="J46" s="143">
        <f t="shared" si="11"/>
        <v>0</v>
      </c>
      <c r="K46" s="143">
        <f t="shared" si="11"/>
        <v>0</v>
      </c>
      <c r="L46" s="143">
        <f t="shared" si="12"/>
        <v>0</v>
      </c>
      <c r="M46" s="143">
        <f t="shared" si="12"/>
        <v>0</v>
      </c>
      <c r="N46" s="143">
        <f t="shared" si="12"/>
        <v>0</v>
      </c>
      <c r="O46" s="143">
        <f t="shared" si="12"/>
        <v>0</v>
      </c>
      <c r="P46" s="143">
        <f t="shared" si="12"/>
        <v>0</v>
      </c>
      <c r="Q46" s="143">
        <f t="shared" si="12"/>
        <v>0</v>
      </c>
      <c r="R46" s="143">
        <f t="shared" si="12"/>
        <v>0</v>
      </c>
      <c r="S46" s="143">
        <f t="shared" si="12"/>
        <v>0</v>
      </c>
      <c r="U46" s="144" t="s">
        <v>216</v>
      </c>
      <c r="V46" s="145" t="s">
        <v>216</v>
      </c>
      <c r="W46" s="146">
        <f>SUMPRODUCT(('ＳＲＶ2023材料送付日程表 (report)'!$B$14:$B$108='SRI (2023)'!$V46)*('ＳＲＶ2023材料送付日程表 (report)'!$G$12:$BH$12='SRI (2023)'!W$3)*('ＳＲＶ2023材料送付日程表 (report)'!$G$14:$BH$108))</f>
        <v>0</v>
      </c>
      <c r="X46" s="146">
        <f>SUMPRODUCT(('ＳＲＶ2023材料送付日程表 (report)'!$B$14:$B$108='SRI (2023)'!$V46)*('ＳＲＶ2023材料送付日程表 (report)'!$G$12:$BH$12='SRI (2023)'!X$3)*('ＳＲＶ2023材料送付日程表 (report)'!$G$14:$BH$108))</f>
        <v>0</v>
      </c>
      <c r="Y46" s="146">
        <f>SUMPRODUCT(('ＳＲＶ2023材料送付日程表 (report)'!$B$14:$B$108='SRI (2023)'!$V46)*('ＳＲＶ2023材料送付日程表 (report)'!$G$12:$BH$12='SRI (2023)'!Y$3)*('ＳＲＶ2023材料送付日程表 (report)'!$G$14:$BH$108))</f>
        <v>0</v>
      </c>
      <c r="Z46" s="146">
        <f>SUMPRODUCT(('ＳＲＶ2023材料送付日程表 (report)'!$B$14:$B$108='SRI (2023)'!$V46)*('ＳＲＶ2023材料送付日程表 (report)'!$G$12:$BH$12='SRI (2023)'!Z$3)*('ＳＲＶ2023材料送付日程表 (report)'!$G$14:$BH$108))</f>
        <v>0</v>
      </c>
      <c r="AA46" s="146">
        <f>SUMPRODUCT(('ＳＲＶ2023材料送付日程表 (report)'!$B$14:$B$108='SRI (2023)'!$V46)*('ＳＲＶ2023材料送付日程表 (report)'!$G$12:$BH$12='SRI (2023)'!AA$3)*('ＳＲＶ2023材料送付日程表 (report)'!$G$14:$BH$108))</f>
        <v>0</v>
      </c>
      <c r="AB46" s="146">
        <f>SUMPRODUCT(('ＳＲＶ2023材料送付日程表 (report)'!$B$14:$B$108='SRI (2023)'!$V46)*('ＳＲＶ2023材料送付日程表 (report)'!$G$12:$BH$12='SRI (2023)'!AB$3)*('ＳＲＶ2023材料送付日程表 (report)'!$G$14:$BH$108))</f>
        <v>0</v>
      </c>
      <c r="AC46" s="146">
        <f>SUMPRODUCT(('ＳＲＶ2023材料送付日程表 (report)'!$B$14:$B$108='SRI (2023)'!$V46)*('ＳＲＶ2023材料送付日程表 (report)'!$G$12:$BH$12='SRI (2023)'!AC$3)*('ＳＲＶ2023材料送付日程表 (report)'!$G$14:$BH$108))</f>
        <v>0</v>
      </c>
      <c r="AD46" s="146">
        <f>SUMPRODUCT(('ＳＲＶ2023材料送付日程表 (report)'!$B$14:$B$108='SRI (2023)'!$V46)*('ＳＲＶ2023材料送付日程表 (report)'!$G$12:$BH$12='SRI (2023)'!AD$3)*('ＳＲＶ2023材料送付日程表 (report)'!$G$14:$BH$108))</f>
        <v>0</v>
      </c>
      <c r="AE46" s="146">
        <f>SUMPRODUCT(('ＳＲＶ2023材料送付日程表 (report)'!$B$14:$B$108='SRI (2023)'!$V46)*('ＳＲＶ2023材料送付日程表 (report)'!$G$12:$BH$12='SRI (2023)'!AE$3)*('ＳＲＶ2023材料送付日程表 (report)'!$G$14:$BH$108))</f>
        <v>0</v>
      </c>
      <c r="AF46" s="146">
        <f>SUMPRODUCT(('ＳＲＶ2023材料送付日程表 (report)'!$B$14:$B$108='SRI (2023)'!$V46)*('ＳＲＶ2023材料送付日程表 (report)'!$G$12:$BH$12='SRI (2023)'!AF$3)*('ＳＲＶ2023材料送付日程表 (report)'!$G$14:$BH$108))</f>
        <v>0</v>
      </c>
      <c r="AG46" s="146">
        <f>SUMPRODUCT(('ＳＲＶ2023材料送付日程表 (report)'!$B$14:$B$108='SRI (2023)'!$V46)*('ＳＲＶ2023材料送付日程表 (report)'!$G$12:$BH$12='SRI (2023)'!AG$3)*('ＳＲＶ2023材料送付日程表 (report)'!$G$14:$BH$108))</f>
        <v>0</v>
      </c>
      <c r="AH46" s="146">
        <f>SUMPRODUCT(('ＳＲＶ2023材料送付日程表 (report)'!$B$14:$B$108='SRI (2023)'!$V46)*('ＳＲＶ2023材料送付日程表 (report)'!$G$12:$BH$12='SRI (2023)'!AH$3)*('ＳＲＶ2023材料送付日程表 (report)'!$G$14:$BH$108))</f>
        <v>0</v>
      </c>
      <c r="AI46" s="146">
        <f>SUMPRODUCT(('ＳＲＶ2023材料送付日程表 (report)'!$B$14:$B$108='SRI (2023)'!$V46)*('ＳＲＶ2023材料送付日程表 (report)'!$G$12:$BH$12='SRI (2023)'!AI$3)*('ＳＲＶ2023材料送付日程表 (report)'!$G$14:$BH$108))</f>
        <v>0</v>
      </c>
      <c r="AJ46" s="146">
        <f>SUMPRODUCT(('ＳＲＶ2023材料送付日程表 (report)'!$B$14:$B$108='SRI (2023)'!$V46)*('ＳＲＶ2023材料送付日程表 (report)'!$G$12:$BH$12='SRI (2023)'!AJ$3)*('ＳＲＶ2023材料送付日程表 (report)'!$G$14:$BH$108))</f>
        <v>0</v>
      </c>
      <c r="AK46" s="146">
        <f>SUMPRODUCT(('ＳＲＶ2023材料送付日程表 (report)'!$B$14:$B$108='SRI (2023)'!$V46)*('ＳＲＶ2023材料送付日程表 (report)'!$G$12:$BH$12='SRI (2023)'!AK$3)*('ＳＲＶ2023材料送付日程表 (report)'!$G$14:$BH$108))</f>
        <v>0</v>
      </c>
      <c r="AL46" s="146">
        <f>SUMPRODUCT(('ＳＲＶ2023材料送付日程表 (report)'!$B$14:$B$108='SRI (2023)'!$V46)*('ＳＲＶ2023材料送付日程表 (report)'!$G$12:$BH$12='SRI (2023)'!AL$3)*('ＳＲＶ2023材料送付日程表 (report)'!$G$14:$BH$108))</f>
        <v>0</v>
      </c>
      <c r="AM46" s="146">
        <f>SUMPRODUCT(('ＳＲＶ2023材料送付日程表 (report)'!$B$14:$B$108='SRI (2023)'!$V46)*('ＳＲＶ2023材料送付日程表 (report)'!$G$12:$BH$12='SRI (2023)'!AM$3)*('ＳＲＶ2023材料送付日程表 (report)'!$G$14:$BH$108))</f>
        <v>0</v>
      </c>
      <c r="AN46" s="146">
        <f>SUMPRODUCT(('ＳＲＶ2023材料送付日程表 (report)'!$B$14:$B$108='SRI (2023)'!$V46)*('ＳＲＶ2023材料送付日程表 (report)'!$G$12:$BH$12='SRI (2023)'!AN$3)*('ＳＲＶ2023材料送付日程表 (report)'!$G$14:$BH$108))</f>
        <v>0</v>
      </c>
      <c r="AO46" s="146">
        <f>SUMPRODUCT(('ＳＲＶ2023材料送付日程表 (report)'!$B$14:$B$108='SRI (2023)'!$V46)*('ＳＲＶ2023材料送付日程表 (report)'!$G$12:$BH$12='SRI (2023)'!AO$3)*('ＳＲＶ2023材料送付日程表 (report)'!$G$14:$BH$108))</f>
        <v>0</v>
      </c>
      <c r="AP46" s="146">
        <f>SUMPRODUCT(('ＳＲＶ2023材料送付日程表 (report)'!$B$14:$B$108='SRI (2023)'!$V46)*('ＳＲＶ2023材料送付日程表 (report)'!$G$12:$BH$12='SRI (2023)'!AP$3)*('ＳＲＶ2023材料送付日程表 (report)'!$G$14:$BH$108))</f>
        <v>0</v>
      </c>
      <c r="AQ46" s="146">
        <f>SUMPRODUCT(('ＳＲＶ2023材料送付日程表 (report)'!$B$14:$B$108='SRI (2023)'!$V46)*('ＳＲＶ2023材料送付日程表 (report)'!$G$12:$BH$12='SRI (2023)'!AQ$3)*('ＳＲＶ2023材料送付日程表 (report)'!$G$14:$BH$108))</f>
        <v>0</v>
      </c>
      <c r="AR46" s="146">
        <f>SUMPRODUCT(('ＳＲＶ2023材料送付日程表 (report)'!$B$14:$B$108='SRI (2023)'!$V46)*('ＳＲＶ2023材料送付日程表 (report)'!$G$12:$BH$12='SRI (2023)'!AR$3)*('ＳＲＶ2023材料送付日程表 (report)'!$G$14:$BH$108))</f>
        <v>0</v>
      </c>
      <c r="AS46" s="146">
        <f>SUMPRODUCT(('ＳＲＶ2023材料送付日程表 (report)'!$B$14:$B$108='SRI (2023)'!$V46)*('ＳＲＶ2023材料送付日程表 (report)'!$G$12:$BH$12='SRI (2023)'!AS$3)*('ＳＲＶ2023材料送付日程表 (report)'!$G$14:$BH$108))</f>
        <v>0</v>
      </c>
      <c r="AT46" s="146">
        <f>SUMPRODUCT(('ＳＲＶ2023材料送付日程表 (report)'!$B$14:$B$108='SRI (2023)'!$V46)*('ＳＲＶ2023材料送付日程表 (report)'!$G$12:$BH$12='SRI (2023)'!AT$3)*('ＳＲＶ2023材料送付日程表 (report)'!$G$14:$BH$108))</f>
        <v>0</v>
      </c>
      <c r="AU46" s="146">
        <f>SUMPRODUCT(('ＳＲＶ2023材料送付日程表 (report)'!$B$14:$B$108='SRI (2023)'!$V46)*('ＳＲＶ2023材料送付日程表 (report)'!$G$12:$BH$12='SRI (2023)'!AU$3)*('ＳＲＶ2023材料送付日程表 (report)'!$G$14:$BH$108))</f>
        <v>0</v>
      </c>
      <c r="AV46" s="146">
        <f>SUMPRODUCT(('ＳＲＶ2023材料送付日程表 (report)'!$B$14:$B$108='SRI (2023)'!$V46)*('ＳＲＶ2023材料送付日程表 (report)'!$G$12:$BH$12='SRI (2023)'!AV$3)*('ＳＲＶ2023材料送付日程表 (report)'!$G$14:$BH$108))</f>
        <v>0</v>
      </c>
      <c r="AW46" s="146">
        <f>SUMPRODUCT(('ＳＲＶ2023材料送付日程表 (report)'!$B$14:$B$108='SRI (2023)'!$V46)*('ＳＲＶ2023材料送付日程表 (report)'!$G$12:$BH$12='SRI (2023)'!AW$3)*('ＳＲＶ2023材料送付日程表 (report)'!$G$14:$BH$108))</f>
        <v>0</v>
      </c>
      <c r="AX46" s="146">
        <f>SUMPRODUCT(('ＳＲＶ2023材料送付日程表 (report)'!$B$14:$B$108='SRI (2023)'!$V46)*('ＳＲＶ2023材料送付日程表 (report)'!$G$12:$BH$12='SRI (2023)'!AX$3)*('ＳＲＶ2023材料送付日程表 (report)'!$G$14:$BH$108))</f>
        <v>0</v>
      </c>
      <c r="AY46" s="146">
        <f>SUMPRODUCT(('ＳＲＶ2023材料送付日程表 (report)'!$B$14:$B$108='SRI (2023)'!$V46)*('ＳＲＶ2023材料送付日程表 (report)'!$G$12:$BH$12='SRI (2023)'!AY$3)*('ＳＲＶ2023材料送付日程表 (report)'!$G$14:$BH$108))</f>
        <v>0</v>
      </c>
      <c r="AZ46" s="146">
        <f>SUMPRODUCT(('ＳＲＶ2023材料送付日程表 (report)'!$B$14:$B$108='SRI (2023)'!$V46)*('ＳＲＶ2023材料送付日程表 (report)'!$G$12:$BH$12='SRI (2023)'!AZ$3)*('ＳＲＶ2023材料送付日程表 (report)'!$G$14:$BH$108))</f>
        <v>0</v>
      </c>
      <c r="BA46" s="146">
        <f>SUMPRODUCT(('ＳＲＶ2023材料送付日程表 (report)'!$B$14:$B$108='SRI (2023)'!$V46)*('ＳＲＶ2023材料送付日程表 (report)'!$G$12:$BH$12='SRI (2023)'!BA$3)*('ＳＲＶ2023材料送付日程表 (report)'!$G$14:$BH$108))</f>
        <v>0</v>
      </c>
      <c r="BB46" s="146">
        <f>SUMPRODUCT(('ＳＲＶ2023材料送付日程表 (report)'!$B$14:$B$108='SRI (2023)'!$V46)*('ＳＲＶ2023材料送付日程表 (report)'!$G$12:$BH$12='SRI (2023)'!BB$3)*('ＳＲＶ2023材料送付日程表 (report)'!$G$14:$BH$108))</f>
        <v>0</v>
      </c>
      <c r="BC46" s="146">
        <f>SUMPRODUCT(('ＳＲＶ2023材料送付日程表 (report)'!$B$14:$B$108='SRI (2023)'!$V46)*('ＳＲＶ2023材料送付日程表 (report)'!$G$12:$BH$12='SRI (2023)'!BC$3)*('ＳＲＶ2023材料送付日程表 (report)'!$G$14:$BH$108))</f>
        <v>0</v>
      </c>
      <c r="BD46" s="146">
        <f>SUMPRODUCT(('ＳＲＶ2023材料送付日程表 (report)'!$B$14:$B$108='SRI (2023)'!$V46)*('ＳＲＶ2023材料送付日程表 (report)'!$G$12:$BH$12='SRI (2023)'!BD$3)*('ＳＲＶ2023材料送付日程表 (report)'!$G$14:$BH$108))</f>
        <v>0</v>
      </c>
      <c r="BE46" s="146">
        <f>SUMPRODUCT(('ＳＲＶ2023材料送付日程表 (report)'!$B$14:$B$108='SRI (2023)'!$V46)*('ＳＲＶ2023材料送付日程表 (report)'!$G$12:$BH$12='SRI (2023)'!BE$3)*('ＳＲＶ2023材料送付日程表 (report)'!$G$14:$BH$108))</f>
        <v>0</v>
      </c>
      <c r="BF46" s="146">
        <f>SUMPRODUCT(('ＳＲＶ2023材料送付日程表 (report)'!$B$14:$B$108='SRI (2023)'!$V46)*('ＳＲＶ2023材料送付日程表 (report)'!$G$12:$BH$12='SRI (2023)'!BF$3)*('ＳＲＶ2023材料送付日程表 (report)'!$G$14:$BH$108))</f>
        <v>0</v>
      </c>
      <c r="BG46" s="146">
        <f>SUMPRODUCT(('ＳＲＶ2023材料送付日程表 (report)'!$B$14:$B$108='SRI (2023)'!$V46)*('ＳＲＶ2023材料送付日程表 (report)'!$G$12:$BH$12='SRI (2023)'!BG$3)*('ＳＲＶ2023材料送付日程表 (report)'!$G$14:$BH$108))</f>
        <v>0</v>
      </c>
      <c r="BH46" s="146">
        <f>SUMPRODUCT(('ＳＲＶ2023材料送付日程表 (report)'!$B$14:$B$108='SRI (2023)'!$V46)*('ＳＲＶ2023材料送付日程表 (report)'!$G$12:$BH$12='SRI (2023)'!BH$3)*('ＳＲＶ2023材料送付日程表 (report)'!$G$14:$BH$108))</f>
        <v>0</v>
      </c>
      <c r="BI46" s="146">
        <f>SUMPRODUCT(('ＳＲＶ2023材料送付日程表 (report)'!$B$14:$B$108='SRI (2023)'!$V46)*('ＳＲＶ2023材料送付日程表 (report)'!$G$12:$BH$12='SRI (2023)'!BI$3)*('ＳＲＶ2023材料送付日程表 (report)'!$G$14:$BH$108))</f>
        <v>0</v>
      </c>
      <c r="BJ46" s="146">
        <f>SUMPRODUCT(('ＳＲＶ2023材料送付日程表 (report)'!$B$14:$B$108='SRI (2023)'!$V46)*('ＳＲＶ2023材料送付日程表 (report)'!$G$12:$BH$12='SRI (2023)'!BJ$3)*('ＳＲＶ2023材料送付日程表 (report)'!$G$14:$BH$108))</f>
        <v>0</v>
      </c>
      <c r="BK46" s="146">
        <f>SUMPRODUCT(('ＳＲＶ2023材料送付日程表 (report)'!$B$14:$B$108='SRI (2023)'!$V46)*('ＳＲＶ2023材料送付日程表 (report)'!$G$12:$BH$12='SRI (2023)'!BK$3)*('ＳＲＶ2023材料送付日程表 (report)'!$G$14:$BH$108))</f>
        <v>0</v>
      </c>
      <c r="BL46" s="146">
        <f>SUMPRODUCT(('ＳＲＶ2023材料送付日程表 (report)'!$B$14:$B$108='SRI (2023)'!$V46)*('ＳＲＶ2023材料送付日程表 (report)'!$G$12:$BH$12='SRI (2023)'!BL$3)*('ＳＲＶ2023材料送付日程表 (report)'!$G$14:$BH$108))</f>
        <v>0</v>
      </c>
      <c r="BM46" s="146">
        <f>SUMPRODUCT(('ＳＲＶ2023材料送付日程表 (report)'!$B$14:$B$108='SRI (2023)'!$V46)*('ＳＲＶ2023材料送付日程表 (report)'!$G$12:$BH$12='SRI (2023)'!BM$3)*('ＳＲＶ2023材料送付日程表 (report)'!$G$14:$BH$108))</f>
        <v>0</v>
      </c>
      <c r="BN46" s="146">
        <f>SUMPRODUCT(('ＳＲＶ2023材料送付日程表 (report)'!$B$14:$B$108='SRI (2023)'!$V46)*('ＳＲＶ2023材料送付日程表 (report)'!$G$12:$BH$12='SRI (2023)'!BN$3)*('ＳＲＶ2023材料送付日程表 (report)'!$G$14:$BH$108))</f>
        <v>0</v>
      </c>
      <c r="BO46" s="146">
        <f>SUMPRODUCT(('ＳＲＶ2023材料送付日程表 (report)'!$B$14:$B$108='SRI (2023)'!$V46)*('ＳＲＶ2023材料送付日程表 (report)'!$G$12:$BH$12='SRI (2023)'!BO$3)*('ＳＲＶ2023材料送付日程表 (report)'!$G$14:$BH$108))</f>
        <v>0</v>
      </c>
      <c r="BP46" s="146">
        <f>SUMPRODUCT(('ＳＲＶ2023材料送付日程表 (report)'!$B$14:$B$108='SRI (2023)'!$V46)*('ＳＲＶ2023材料送付日程表 (report)'!$G$12:$BH$12='SRI (2023)'!BP$3)*('ＳＲＶ2023材料送付日程表 (report)'!$G$14:$BH$108))</f>
        <v>0</v>
      </c>
      <c r="BQ46" s="146">
        <f>SUMPRODUCT(('ＳＲＶ2023材料送付日程表 (report)'!$B$14:$B$108='SRI (2023)'!$V46)*('ＳＲＶ2023材料送付日程表 (report)'!$G$12:$BH$12='SRI (2023)'!BQ$3)*('ＳＲＶ2023材料送付日程表 (report)'!$G$14:$BH$108))</f>
        <v>0</v>
      </c>
      <c r="BR46" s="146">
        <f>SUMPRODUCT(('ＳＲＶ2023材料送付日程表 (report)'!$B$14:$B$108='SRI (2023)'!$V46)*('ＳＲＶ2023材料送付日程表 (report)'!$G$12:$BH$12='SRI (2023)'!BR$3)*('ＳＲＶ2023材料送付日程表 (report)'!$G$14:$BH$108))</f>
        <v>0</v>
      </c>
      <c r="BS46" s="146">
        <f>SUMPRODUCT(('ＳＲＶ2023材料送付日程表 (report)'!$B$14:$B$108='SRI (2023)'!$V46)*('ＳＲＶ2023材料送付日程表 (report)'!$G$12:$BH$12='SRI (2023)'!BS$3)*('ＳＲＶ2023材料送付日程表 (report)'!$G$14:$BH$108))</f>
        <v>0</v>
      </c>
      <c r="BT46" s="146">
        <f>SUMPRODUCT(('ＳＲＶ2023材料送付日程表 (report)'!$B$14:$B$108='SRI (2023)'!$V46)*('ＳＲＶ2023材料送付日程表 (report)'!$G$12:$BH$12='SRI (2023)'!BT$3)*('ＳＲＶ2023材料送付日程表 (report)'!$G$14:$BH$108))</f>
        <v>0</v>
      </c>
      <c r="BU46" s="146">
        <f>SUMPRODUCT(('ＳＲＶ2023材料送付日程表 (report)'!$B$14:$B$108='SRI (2023)'!$V46)*('ＳＲＶ2023材料送付日程表 (report)'!$G$12:$BH$12='SRI (2023)'!BU$3)*('ＳＲＶ2023材料送付日程表 (report)'!$G$14:$BH$108))</f>
        <v>0</v>
      </c>
      <c r="BV46" s="146">
        <f>SUMPRODUCT(('ＳＲＶ2023材料送付日程表 (report)'!$B$14:$B$108='SRI (2023)'!$V46)*('ＳＲＶ2023材料送付日程表 (report)'!$G$12:$BH$12='SRI (2023)'!BV$3)*('ＳＲＶ2023材料送付日程表 (report)'!$G$14:$BH$108))</f>
        <v>0</v>
      </c>
      <c r="BW46" s="146">
        <f>SUMPRODUCT(('ＳＲＶ2023材料送付日程表 (report)'!$B$14:$B$108='SRI (2023)'!$V46)*('ＳＲＶ2023材料送付日程表 (report)'!$G$12:$BH$12='SRI (2023)'!BW$3)*('ＳＲＶ2023材料送付日程表 (report)'!$G$14:$BH$108))</f>
        <v>0</v>
      </c>
      <c r="BX46" s="146">
        <f>SUMPRODUCT(('ＳＲＶ2023材料送付日程表 (report)'!$B$14:$B$108='SRI (2023)'!$V46)*('ＳＲＶ2023材料送付日程表 (report)'!$G$12:$BH$12='SRI (2023)'!BX$3)*('ＳＲＶ2023材料送付日程表 (report)'!$G$14:$BH$108))</f>
        <v>0</v>
      </c>
      <c r="BY46" s="146">
        <f>SUMPRODUCT(('ＳＲＶ2023材料送付日程表 (report)'!$B$14:$B$108='SRI (2023)'!$V46)*('ＳＲＶ2023材料送付日程表 (report)'!$G$12:$BH$12='SRI (2023)'!BY$3)*('ＳＲＶ2023材料送付日程表 (report)'!$G$14:$BH$108))</f>
        <v>0</v>
      </c>
      <c r="BZ46" s="146">
        <f>SUMPRODUCT(('ＳＲＶ2023材料送付日程表 (report)'!$B$14:$B$108='SRI (2023)'!$V46)*('ＳＲＶ2023材料送付日程表 (report)'!$G$12:$BH$12='SRI (2023)'!BZ$3)*('ＳＲＶ2023材料送付日程表 (report)'!$G$14:$BH$108))</f>
        <v>0</v>
      </c>
      <c r="CA46" s="146">
        <f>SUMPRODUCT(('ＳＲＶ2023材料送付日程表 (report)'!$B$14:$B$108='SRI (2023)'!$V46)*('ＳＲＶ2023材料送付日程表 (report)'!$G$12:$BH$12='SRI (2023)'!CA$3)*('ＳＲＶ2023材料送付日程表 (report)'!$G$14:$BH$108))</f>
        <v>0</v>
      </c>
      <c r="CB46" s="146">
        <f>SUMPRODUCT(('ＳＲＶ2023材料送付日程表 (report)'!$B$14:$B$108='SRI (2023)'!$V46)*('ＳＲＶ2023材料送付日程表 (report)'!$G$12:$BH$12='SRI (2023)'!CB$3)*('ＳＲＶ2023材料送付日程表 (report)'!$G$14:$BH$108))</f>
        <v>0</v>
      </c>
      <c r="CC46" s="146">
        <f>SUMPRODUCT(('ＳＲＶ2023材料送付日程表 (report)'!$B$14:$B$108='SRI (2023)'!$V46)*('ＳＲＶ2023材料送付日程表 (report)'!$G$12:$BH$12='SRI (2023)'!CC$3)*('ＳＲＶ2023材料送付日程表 (report)'!$G$14:$BH$108))</f>
        <v>0</v>
      </c>
      <c r="CD46" s="146">
        <f>SUMPRODUCT(('ＳＲＶ2023材料送付日程表 (report)'!$B$14:$B$108='SRI (2023)'!$V46)*('ＳＲＶ2023材料送付日程表 (report)'!$G$12:$BH$12='SRI (2023)'!CD$3)*('ＳＲＶ2023材料送付日程表 (report)'!$G$14:$BH$108))</f>
        <v>0</v>
      </c>
      <c r="CE46" s="146">
        <f>SUMPRODUCT(('ＳＲＶ2023材料送付日程表 (report)'!$B$14:$B$108='SRI (2023)'!$V46)*('ＳＲＶ2023材料送付日程表 (report)'!$G$12:$BH$12='SRI (2023)'!CE$3)*('ＳＲＶ2023材料送付日程表 (report)'!$G$14:$BH$108))</f>
        <v>0</v>
      </c>
      <c r="CF46" s="146">
        <f>SUMPRODUCT(('ＳＲＶ2023材料送付日程表 (report)'!$B$14:$B$108='SRI (2023)'!$V46)*('ＳＲＶ2023材料送付日程表 (report)'!$G$12:$BH$12='SRI (2023)'!CF$3)*('ＳＲＶ2023材料送付日程表 (report)'!$G$14:$BH$108))</f>
        <v>0</v>
      </c>
      <c r="CG46" s="146">
        <f>SUMPRODUCT(('ＳＲＶ2023材料送付日程表 (report)'!$B$14:$B$108='SRI (2023)'!$V46)*('ＳＲＶ2023材料送付日程表 (report)'!$G$12:$BH$12='SRI (2023)'!CG$3)*('ＳＲＶ2023材料送付日程表 (report)'!$G$14:$BH$108))</f>
        <v>0</v>
      </c>
      <c r="CH46" s="146">
        <f>SUMPRODUCT(('ＳＲＶ2023材料送付日程表 (report)'!$B$14:$B$108='SRI (2023)'!$V46)*('ＳＲＶ2023材料送付日程表 (report)'!$G$12:$BH$12='SRI (2023)'!CH$3)*('ＳＲＶ2023材料送付日程表 (report)'!$G$14:$BH$108))</f>
        <v>0</v>
      </c>
      <c r="CI46" s="146">
        <f>SUMPRODUCT(('ＳＲＶ2023材料送付日程表 (report)'!$B$14:$B$108='SRI (2023)'!$V46)*('ＳＲＶ2023材料送付日程表 (report)'!$G$12:$BH$12='SRI (2023)'!CI$3)*('ＳＲＶ2023材料送付日程表 (report)'!$G$14:$BH$108))</f>
        <v>0</v>
      </c>
      <c r="CJ46" s="146">
        <f>SUMPRODUCT(('ＳＲＶ2023材料送付日程表 (report)'!$B$14:$B$108='SRI (2023)'!$V46)*('ＳＲＶ2023材料送付日程表 (report)'!$G$12:$BH$12='SRI (2023)'!CJ$3)*('ＳＲＶ2023材料送付日程表 (report)'!$G$14:$BH$108))</f>
        <v>0</v>
      </c>
      <c r="CK46" s="146">
        <f>SUMPRODUCT(('ＳＲＶ2023材料送付日程表 (report)'!$B$14:$B$108='SRI (2023)'!$V46)*('ＳＲＶ2023材料送付日程表 (report)'!$G$12:$BH$12='SRI (2023)'!CK$3)*('ＳＲＶ2023材料送付日程表 (report)'!$G$14:$BH$108))</f>
        <v>0</v>
      </c>
      <c r="CL46" s="146">
        <f>SUMPRODUCT(('ＳＲＶ2023材料送付日程表 (report)'!$B$14:$B$108='SRI (2023)'!$V46)*('ＳＲＶ2023材料送付日程表 (report)'!$G$12:$BH$12='SRI (2023)'!CL$3)*('ＳＲＶ2023材料送付日程表 (report)'!$G$14:$BH$108))</f>
        <v>0</v>
      </c>
      <c r="CM46" s="146">
        <f>SUMPRODUCT(('ＳＲＶ2023材料送付日程表 (report)'!$B$14:$B$108='SRI (2023)'!$V46)*('ＳＲＶ2023材料送付日程表 (report)'!$G$12:$BH$12='SRI (2023)'!CM$3)*('ＳＲＶ2023材料送付日程表 (report)'!$G$14:$BH$108))</f>
        <v>0</v>
      </c>
      <c r="CN46" s="146">
        <f>SUMPRODUCT(('ＳＲＶ2023材料送付日程表 (report)'!$B$14:$B$108='SRI (2023)'!$V46)*('ＳＲＶ2023材料送付日程表 (report)'!$G$12:$BH$12='SRI (2023)'!CN$3)*('ＳＲＶ2023材料送付日程表 (report)'!$G$14:$BH$108))</f>
        <v>0</v>
      </c>
      <c r="CO46" s="146">
        <f>SUMPRODUCT(('ＳＲＶ2023材料送付日程表 (report)'!$B$14:$B$108='SRI (2023)'!$V46)*('ＳＲＶ2023材料送付日程表 (report)'!$G$12:$BH$12='SRI (2023)'!CO$3)*('ＳＲＶ2023材料送付日程表 (report)'!$G$14:$BH$108))</f>
        <v>0</v>
      </c>
      <c r="CP46" s="146">
        <f>SUMPRODUCT(('ＳＲＶ2023材料送付日程表 (report)'!$B$14:$B$108='SRI (2023)'!$V46)*('ＳＲＶ2023材料送付日程表 (report)'!$G$12:$BH$12='SRI (2023)'!CP$3)*('ＳＲＶ2023材料送付日程表 (report)'!$G$14:$BH$108))</f>
        <v>0</v>
      </c>
      <c r="CQ46" s="146">
        <f>SUMPRODUCT(('ＳＲＶ2023材料送付日程表 (report)'!$B$14:$B$108='SRI (2023)'!$V46)*('ＳＲＶ2023材料送付日程表 (report)'!$G$12:$BH$12='SRI (2023)'!CQ$3)*('ＳＲＶ2023材料送付日程表 (report)'!$G$14:$BH$108))</f>
        <v>0</v>
      </c>
      <c r="CR46" s="146">
        <f>SUMPRODUCT(('ＳＲＶ2023材料送付日程表 (report)'!$B$14:$B$108='SRI (2023)'!$V46)*('ＳＲＶ2023材料送付日程表 (report)'!$G$12:$BH$12='SRI (2023)'!CR$3)*('ＳＲＶ2023材料送付日程表 (report)'!$G$14:$BH$108))</f>
        <v>0</v>
      </c>
      <c r="CS46" s="146">
        <f>SUMPRODUCT(('ＳＲＶ2023材料送付日程表 (report)'!$B$14:$B$108='SRI (2023)'!$V46)*('ＳＲＶ2023材料送付日程表 (report)'!$G$12:$BH$12='SRI (2023)'!CS$3)*('ＳＲＶ2023材料送付日程表 (report)'!$G$14:$BH$108))</f>
        <v>0</v>
      </c>
      <c r="CT46" s="146">
        <f>SUMPRODUCT(('ＳＲＶ2023材料送付日程表 (report)'!$B$14:$B$108='SRI (2023)'!$V46)*('ＳＲＶ2023材料送付日程表 (report)'!$G$12:$BH$12='SRI (2023)'!CT$3)*('ＳＲＶ2023材料送付日程表 (report)'!$G$14:$BH$108))</f>
        <v>0</v>
      </c>
      <c r="CU46" s="146">
        <f>SUMPRODUCT(('ＳＲＶ2023材料送付日程表 (report)'!$B$14:$B$108='SRI (2023)'!$V46)*('ＳＲＶ2023材料送付日程表 (report)'!$G$12:$BH$12='SRI (2023)'!CU$3)*('ＳＲＶ2023材料送付日程表 (report)'!$G$14:$BH$108))</f>
        <v>0</v>
      </c>
      <c r="CV46" s="146">
        <f>SUMPRODUCT(('ＳＲＶ2023材料送付日程表 (report)'!$B$14:$B$108='SRI (2023)'!$V46)*('ＳＲＶ2023材料送付日程表 (report)'!$G$12:$BH$12='SRI (2023)'!CV$3)*('ＳＲＶ2023材料送付日程表 (report)'!$G$14:$BH$108))</f>
        <v>0</v>
      </c>
      <c r="CW46" s="146">
        <f>SUMPRODUCT(('ＳＲＶ2023材料送付日程表 (report)'!$B$14:$B$108='SRI (2023)'!$V46)*('ＳＲＶ2023材料送付日程表 (report)'!$G$12:$BH$12='SRI (2023)'!CW$3)*('ＳＲＶ2023材料送付日程表 (report)'!$G$14:$BH$108))</f>
        <v>0</v>
      </c>
      <c r="CX46" s="146">
        <f>SUMPRODUCT(('ＳＲＶ2023材料送付日程表 (report)'!$B$14:$B$108='SRI (2023)'!$V46)*('ＳＲＶ2023材料送付日程表 (report)'!$G$12:$BH$12='SRI (2023)'!CX$3)*('ＳＲＶ2023材料送付日程表 (report)'!$G$14:$BH$108))</f>
        <v>0</v>
      </c>
      <c r="CY46" s="146">
        <f>SUMPRODUCT(('ＳＲＶ2023材料送付日程表 (report)'!$B$14:$B$108='SRI (2023)'!$V46)*('ＳＲＶ2023材料送付日程表 (report)'!$G$12:$BH$12='SRI (2023)'!CY$3)*('ＳＲＶ2023材料送付日程表 (report)'!$G$14:$BH$108))</f>
        <v>0</v>
      </c>
      <c r="CZ46" s="146">
        <f>SUMPRODUCT(('ＳＲＶ2023材料送付日程表 (report)'!$B$14:$B$108='SRI (2023)'!$V46)*('ＳＲＶ2023材料送付日程表 (report)'!$G$12:$BH$12='SRI (2023)'!CZ$3)*('ＳＲＶ2023材料送付日程表 (report)'!$G$14:$BH$108))</f>
        <v>0</v>
      </c>
      <c r="DA46" s="146">
        <f>SUMPRODUCT(('ＳＲＶ2023材料送付日程表 (report)'!$B$14:$B$108='SRI (2023)'!$V46)*('ＳＲＶ2023材料送付日程表 (report)'!$G$12:$BH$12='SRI (2023)'!DA$3)*('ＳＲＶ2023材料送付日程表 (report)'!$G$14:$BH$108))</f>
        <v>0</v>
      </c>
      <c r="DB46" s="146">
        <f>SUMPRODUCT(('ＳＲＶ2023材料送付日程表 (report)'!$B$14:$B$108='SRI (2023)'!$V46)*('ＳＲＶ2023材料送付日程表 (report)'!$G$12:$BH$12='SRI (2023)'!DB$3)*('ＳＲＶ2023材料送付日程表 (report)'!$G$14:$BH$108))</f>
        <v>0</v>
      </c>
      <c r="DC46" s="146">
        <f>SUMPRODUCT(('ＳＲＶ2023材料送付日程表 (report)'!$B$14:$B$108='SRI (2023)'!$V46)*('ＳＲＶ2023材料送付日程表 (report)'!$G$12:$BH$12='SRI (2023)'!DC$3)*('ＳＲＶ2023材料送付日程表 (report)'!$G$14:$BH$108))</f>
        <v>0</v>
      </c>
      <c r="DD46" s="146">
        <f>SUMPRODUCT(('ＳＲＶ2023材料送付日程表 (report)'!$B$14:$B$108='SRI (2023)'!$V46)*('ＳＲＶ2023材料送付日程表 (report)'!$G$12:$BH$12='SRI (2023)'!DD$3)*('ＳＲＶ2023材料送付日程表 (report)'!$G$14:$BH$108))</f>
        <v>0</v>
      </c>
      <c r="DE46" s="146">
        <f>SUMPRODUCT(('ＳＲＶ2023材料送付日程表 (report)'!$B$14:$B$108='SRI (2023)'!$V46)*('ＳＲＶ2023材料送付日程表 (report)'!$G$12:$BH$12='SRI (2023)'!DE$3)*('ＳＲＶ2023材料送付日程表 (report)'!$G$14:$BH$108))</f>
        <v>0</v>
      </c>
      <c r="DF46" s="146">
        <f>SUMPRODUCT(('ＳＲＶ2023材料送付日程表 (report)'!$B$14:$B$108='SRI (2023)'!$V46)*('ＳＲＶ2023材料送付日程表 (report)'!$G$12:$BH$12='SRI (2023)'!DF$3)*('ＳＲＶ2023材料送付日程表 (report)'!$G$14:$BH$108))</f>
        <v>0</v>
      </c>
      <c r="DG46" s="146">
        <f>SUMPRODUCT(('ＳＲＶ2023材料送付日程表 (report)'!$B$14:$B$108='SRI (2023)'!$V46)*('ＳＲＶ2023材料送付日程表 (report)'!$G$12:$BH$12='SRI (2023)'!DG$3)*('ＳＲＶ2023材料送付日程表 (report)'!$G$14:$BH$108))</f>
        <v>0</v>
      </c>
      <c r="DH46" s="146">
        <f>SUMPRODUCT(('ＳＲＶ2023材料送付日程表 (report)'!$B$14:$B$108='SRI (2023)'!$V46)*('ＳＲＶ2023材料送付日程表 (report)'!$G$12:$BH$12='SRI (2023)'!DH$3)*('ＳＲＶ2023材料送付日程表 (report)'!$G$14:$BH$108))</f>
        <v>0</v>
      </c>
      <c r="DI46" s="146">
        <f>SUMPRODUCT(('ＳＲＶ2023材料送付日程表 (report)'!$B$14:$B$108='SRI (2023)'!$V46)*('ＳＲＶ2023材料送付日程表 (report)'!$G$12:$BH$12='SRI (2023)'!DI$3)*('ＳＲＶ2023材料送付日程表 (report)'!$G$14:$BH$108))</f>
        <v>0</v>
      </c>
      <c r="DJ46" s="146">
        <f>SUMPRODUCT(('ＳＲＶ2023材料送付日程表 (report)'!$B$14:$B$108='SRI (2023)'!$V46)*('ＳＲＶ2023材料送付日程表 (report)'!$G$12:$BH$12='SRI (2023)'!DJ$3)*('ＳＲＶ2023材料送付日程表 (report)'!$G$14:$BH$108))</f>
        <v>0</v>
      </c>
      <c r="DK46" s="146">
        <f>SUMPRODUCT(('ＳＲＶ2023材料送付日程表 (report)'!$B$14:$B$108='SRI (2023)'!$V46)*('ＳＲＶ2023材料送付日程表 (report)'!$G$12:$BH$12='SRI (2023)'!DK$3)*('ＳＲＶ2023材料送付日程表 (report)'!$G$14:$BH$108))</f>
        <v>0</v>
      </c>
      <c r="DL46" s="146">
        <f>SUMPRODUCT(('ＳＲＶ2023材料送付日程表 (report)'!$B$14:$B$108='SRI (2023)'!$V46)*('ＳＲＶ2023材料送付日程表 (report)'!$G$12:$BH$12='SRI (2023)'!DL$3)*('ＳＲＶ2023材料送付日程表 (report)'!$G$14:$BH$108))</f>
        <v>0</v>
      </c>
      <c r="DM46" s="146">
        <f>SUMPRODUCT(('ＳＲＶ2023材料送付日程表 (report)'!$B$14:$B$108='SRI (2023)'!$V46)*('ＳＲＶ2023材料送付日程表 (report)'!$G$12:$BH$12='SRI (2023)'!DM$3)*('ＳＲＶ2023材料送付日程表 (report)'!$G$14:$BH$108))</f>
        <v>0</v>
      </c>
      <c r="DN46" s="146">
        <f>SUMPRODUCT(('ＳＲＶ2023材料送付日程表 (report)'!$B$14:$B$108='SRI (2023)'!$V46)*('ＳＲＶ2023材料送付日程表 (report)'!$G$12:$BH$12='SRI (2023)'!DN$3)*('ＳＲＶ2023材料送付日程表 (report)'!$G$14:$BH$108))</f>
        <v>0</v>
      </c>
      <c r="DO46" s="146">
        <f>SUMPRODUCT(('ＳＲＶ2023材料送付日程表 (report)'!$B$14:$B$108='SRI (2023)'!$V46)*('ＳＲＶ2023材料送付日程表 (report)'!$G$12:$BH$12='SRI (2023)'!DO$3)*('ＳＲＶ2023材料送付日程表 (report)'!$G$14:$BH$108))</f>
        <v>0</v>
      </c>
      <c r="DP46" s="146">
        <f>SUMPRODUCT(('ＳＲＶ2023材料送付日程表 (report)'!$B$14:$B$108='SRI (2023)'!$V46)*('ＳＲＶ2023材料送付日程表 (report)'!$G$12:$BH$12='SRI (2023)'!DP$3)*('ＳＲＶ2023材料送付日程表 (report)'!$G$14:$BH$108))</f>
        <v>0</v>
      </c>
      <c r="DQ46" s="146">
        <f>SUMPRODUCT(('ＳＲＶ2023材料送付日程表 (report)'!$B$14:$B$108='SRI (2023)'!$V46)*('ＳＲＶ2023材料送付日程表 (report)'!$G$12:$BH$12='SRI (2023)'!DQ$3)*('ＳＲＶ2023材料送付日程表 (report)'!$G$14:$BH$108))</f>
        <v>0</v>
      </c>
      <c r="DR46" s="146">
        <f>SUMPRODUCT(('ＳＲＶ2023材料送付日程表 (report)'!$B$14:$B$108='SRI (2023)'!$V46)*('ＳＲＶ2023材料送付日程表 (report)'!$G$12:$BH$12='SRI (2023)'!DR$3)*('ＳＲＶ2023材料送付日程表 (report)'!$G$14:$BH$108))</f>
        <v>0</v>
      </c>
      <c r="DS46" s="146">
        <f>SUMPRODUCT(('ＳＲＶ2023材料送付日程表 (report)'!$B$14:$B$108='SRI (2023)'!$V46)*('ＳＲＶ2023材料送付日程表 (report)'!$G$12:$BH$12='SRI (2023)'!DS$3)*('ＳＲＶ2023材料送付日程表 (report)'!$G$14:$BH$108))</f>
        <v>0</v>
      </c>
      <c r="DT46" s="146">
        <f>SUMPRODUCT(('ＳＲＶ2023材料送付日程表 (report)'!$B$14:$B$108='SRI (2023)'!$V46)*('ＳＲＶ2023材料送付日程表 (report)'!$G$12:$BH$12='SRI (2023)'!DT$3)*('ＳＲＶ2023材料送付日程表 (report)'!$G$14:$BH$108))</f>
        <v>0</v>
      </c>
      <c r="DU46" s="146">
        <f>SUMPRODUCT(('ＳＲＶ2023材料送付日程表 (report)'!$B$14:$B$108='SRI (2023)'!$V46)*('ＳＲＶ2023材料送付日程表 (report)'!$G$12:$BH$12='SRI (2023)'!DU$3)*('ＳＲＶ2023材料送付日程表 (report)'!$G$14:$BH$108))</f>
        <v>0</v>
      </c>
      <c r="DV46" s="146">
        <f>SUMPRODUCT(('ＳＲＶ2023材料送付日程表 (report)'!$B$14:$B$108='SRI (2023)'!$V46)*('ＳＲＶ2023材料送付日程表 (report)'!$G$12:$BH$12='SRI (2023)'!DV$3)*('ＳＲＶ2023材料送付日程表 (report)'!$G$14:$BH$108))</f>
        <v>0</v>
      </c>
      <c r="DW46" s="146">
        <f>SUMPRODUCT(('ＳＲＶ2023材料送付日程表 (report)'!$B$14:$B$108='SRI (2023)'!$V46)*('ＳＲＶ2023材料送付日程表 (report)'!$G$12:$BH$12='SRI (2023)'!DW$3)*('ＳＲＶ2023材料送付日程表 (report)'!$G$14:$BH$108))</f>
        <v>0</v>
      </c>
      <c r="DX46" s="146">
        <f>SUMPRODUCT(('ＳＲＶ2023材料送付日程表 (report)'!$B$14:$B$108='SRI (2023)'!$V46)*('ＳＲＶ2023材料送付日程表 (report)'!$G$12:$BH$12='SRI (2023)'!DX$3)*('ＳＲＶ2023材料送付日程表 (report)'!$G$14:$BH$108))</f>
        <v>0</v>
      </c>
      <c r="DY46" s="146">
        <f>SUMPRODUCT(('ＳＲＶ2023材料送付日程表 (report)'!$B$14:$B$108='SRI (2023)'!$V46)*('ＳＲＶ2023材料送付日程表 (report)'!$G$12:$BH$12='SRI (2023)'!DY$3)*('ＳＲＶ2023材料送付日程表 (report)'!$G$14:$BH$108))</f>
        <v>0</v>
      </c>
      <c r="DZ46" s="146">
        <f>SUMPRODUCT(('ＳＲＶ2023材料送付日程表 (report)'!$B$14:$B$108='SRI (2023)'!$V46)*('ＳＲＶ2023材料送付日程表 (report)'!$G$12:$BH$12='SRI (2023)'!DZ$3)*('ＳＲＶ2023材料送付日程表 (report)'!$G$14:$BH$108))</f>
        <v>0</v>
      </c>
      <c r="EA46" s="146">
        <f>SUMPRODUCT(('ＳＲＶ2023材料送付日程表 (report)'!$B$14:$B$108='SRI (2023)'!$V46)*('ＳＲＶ2023材料送付日程表 (report)'!$G$12:$BH$12='SRI (2023)'!EA$3)*('ＳＲＶ2023材料送付日程表 (report)'!$G$14:$BH$108))</f>
        <v>0</v>
      </c>
      <c r="EB46" s="146">
        <f>SUMPRODUCT(('ＳＲＶ2023材料送付日程表 (report)'!$B$14:$B$108='SRI (2023)'!$V46)*('ＳＲＶ2023材料送付日程表 (report)'!$G$12:$BH$12='SRI (2023)'!EB$3)*('ＳＲＶ2023材料送付日程表 (report)'!$G$14:$BH$108))</f>
        <v>0</v>
      </c>
      <c r="EC46" s="146">
        <f>SUMPRODUCT(('ＳＲＶ2023材料送付日程表 (report)'!$B$14:$B$108='SRI (2023)'!$V46)*('ＳＲＶ2023材料送付日程表 (report)'!$G$12:$BH$12='SRI (2023)'!EC$3)*('ＳＲＶ2023材料送付日程表 (report)'!$G$14:$BH$108))</f>
        <v>0</v>
      </c>
      <c r="ED46" s="146">
        <f>SUMPRODUCT(('ＳＲＶ2023材料送付日程表 (report)'!$B$14:$B$108='SRI (2023)'!$V46)*('ＳＲＶ2023材料送付日程表 (report)'!$G$12:$BH$12='SRI (2023)'!ED$3)*('ＳＲＶ2023材料送付日程表 (report)'!$G$14:$BH$108))</f>
        <v>0</v>
      </c>
      <c r="EE46" s="146">
        <f>SUMPRODUCT(('ＳＲＶ2023材料送付日程表 (report)'!$B$14:$B$108='SRI (2023)'!$V46)*('ＳＲＶ2023材料送付日程表 (report)'!$G$12:$BH$12='SRI (2023)'!EE$3)*('ＳＲＶ2023材料送付日程表 (report)'!$G$14:$BH$108))</f>
        <v>0</v>
      </c>
      <c r="EF46" s="146">
        <f>SUMPRODUCT(('ＳＲＶ2023材料送付日程表 (report)'!$B$14:$B$108='SRI (2023)'!$V46)*('ＳＲＶ2023材料送付日程表 (report)'!$G$12:$BH$12='SRI (2023)'!EF$3)*('ＳＲＶ2023材料送付日程表 (report)'!$G$14:$BH$108))</f>
        <v>0</v>
      </c>
      <c r="EG46" s="146">
        <f>SUMPRODUCT(('ＳＲＶ2023材料送付日程表 (report)'!$B$14:$B$108='SRI (2023)'!$V46)*('ＳＲＶ2023材料送付日程表 (report)'!$G$12:$BH$12='SRI (2023)'!EG$3)*('ＳＲＶ2023材料送付日程表 (report)'!$G$14:$BH$108))</f>
        <v>0</v>
      </c>
      <c r="EH46" s="146">
        <f>SUMPRODUCT(('ＳＲＶ2023材料送付日程表 (report)'!$B$14:$B$108='SRI (2023)'!$V46)*('ＳＲＶ2023材料送付日程表 (report)'!$G$12:$BH$12='SRI (2023)'!EH$3)*('ＳＲＶ2023材料送付日程表 (report)'!$G$14:$BH$108))</f>
        <v>0</v>
      </c>
      <c r="EI46" s="146">
        <f>SUMPRODUCT(('ＳＲＶ2023材料送付日程表 (report)'!$B$14:$B$108='SRI (2023)'!$V46)*('ＳＲＶ2023材料送付日程表 (report)'!$G$12:$BH$12='SRI (2023)'!EI$3)*('ＳＲＶ2023材料送付日程表 (report)'!$G$14:$BH$108))</f>
        <v>0</v>
      </c>
      <c r="EJ46" s="146">
        <f>SUMPRODUCT(('ＳＲＶ2023材料送付日程表 (report)'!$B$14:$B$108='SRI (2023)'!$V46)*('ＳＲＶ2023材料送付日程表 (report)'!$G$12:$BH$12='SRI (2023)'!EJ$3)*('ＳＲＶ2023材料送付日程表 (report)'!$G$14:$BH$108))</f>
        <v>0</v>
      </c>
      <c r="EK46" s="146">
        <f>SUMPRODUCT(('ＳＲＶ2023材料送付日程表 (report)'!$B$14:$B$108='SRI (2023)'!$V46)*('ＳＲＶ2023材料送付日程表 (report)'!$G$12:$BH$12='SRI (2023)'!EK$3)*('ＳＲＶ2023材料送付日程表 (report)'!$G$14:$BH$108))</f>
        <v>0</v>
      </c>
      <c r="EL46" s="146">
        <f>SUMPRODUCT(('ＳＲＶ2023材料送付日程表 (report)'!$B$14:$B$108='SRI (2023)'!$V46)*('ＳＲＶ2023材料送付日程表 (report)'!$G$12:$BH$12='SRI (2023)'!EL$3)*('ＳＲＶ2023材料送付日程表 (report)'!$G$14:$BH$108))</f>
        <v>0</v>
      </c>
      <c r="EM46" s="146">
        <f>SUMPRODUCT(('ＳＲＶ2023材料送付日程表 (report)'!$B$14:$B$108='SRI (2023)'!$V46)*('ＳＲＶ2023材料送付日程表 (report)'!$G$12:$BH$12='SRI (2023)'!EM$3)*('ＳＲＶ2023材料送付日程表 (report)'!$G$14:$BH$108))</f>
        <v>0</v>
      </c>
      <c r="EN46" s="146">
        <f>SUMPRODUCT(('ＳＲＶ2023材料送付日程表 (report)'!$B$14:$B$108='SRI (2023)'!$V46)*('ＳＲＶ2023材料送付日程表 (report)'!$G$12:$BH$12='SRI (2023)'!EN$3)*('ＳＲＶ2023材料送付日程表 (report)'!$G$14:$BH$108))</f>
        <v>0</v>
      </c>
      <c r="EO46" s="146">
        <f>SUMPRODUCT(('ＳＲＶ2023材料送付日程表 (report)'!$B$14:$B$108='SRI (2023)'!$V46)*('ＳＲＶ2023材料送付日程表 (report)'!$G$12:$BH$12='SRI (2023)'!EO$3)*('ＳＲＶ2023材料送付日程表 (report)'!$G$14:$BH$108))</f>
        <v>0</v>
      </c>
      <c r="EP46" s="146">
        <f>SUMPRODUCT(('ＳＲＶ2023材料送付日程表 (report)'!$B$14:$B$108='SRI (2023)'!$V46)*('ＳＲＶ2023材料送付日程表 (report)'!$G$12:$BH$12='SRI (2023)'!EP$3)*('ＳＲＶ2023材料送付日程表 (report)'!$G$14:$BH$108))</f>
        <v>0</v>
      </c>
      <c r="EQ46" s="146">
        <f>SUMPRODUCT(('ＳＲＶ2023材料送付日程表 (report)'!$B$14:$B$108='SRI (2023)'!$V46)*('ＳＲＶ2023材料送付日程表 (report)'!$G$12:$BH$12='SRI (2023)'!EQ$3)*('ＳＲＶ2023材料送付日程表 (report)'!$G$14:$BH$108))</f>
        <v>0</v>
      </c>
      <c r="ER46" s="146">
        <f>SUMPRODUCT(('ＳＲＶ2023材料送付日程表 (report)'!$B$14:$B$108='SRI (2023)'!$V46)*('ＳＲＶ2023材料送付日程表 (report)'!$G$12:$BH$12='SRI (2023)'!ER$3)*('ＳＲＶ2023材料送付日程表 (report)'!$G$14:$BH$108))</f>
        <v>0</v>
      </c>
      <c r="ES46" s="146">
        <f>SUMPRODUCT(('ＳＲＶ2023材料送付日程表 (report)'!$B$14:$B$108='SRI (2023)'!$V46)*('ＳＲＶ2023材料送付日程表 (report)'!$G$12:$BH$12='SRI (2023)'!ES$3)*('ＳＲＶ2023材料送付日程表 (report)'!$G$14:$BH$108))</f>
        <v>0</v>
      </c>
      <c r="ET46" s="146">
        <f>SUMPRODUCT(('ＳＲＶ2023材料送付日程表 (report)'!$B$14:$B$108='SRI (2023)'!$V46)*('ＳＲＶ2023材料送付日程表 (report)'!$G$12:$BH$12='SRI (2023)'!ET$3)*('ＳＲＶ2023材料送付日程表 (report)'!$G$14:$BH$108))</f>
        <v>0</v>
      </c>
      <c r="EU46" s="146">
        <f>SUMPRODUCT(('ＳＲＶ2023材料送付日程表 (report)'!$B$14:$B$108='SRI (2023)'!$V46)*('ＳＲＶ2023材料送付日程表 (report)'!$G$12:$BH$12='SRI (2023)'!EU$3)*('ＳＲＶ2023材料送付日程表 (report)'!$G$14:$BH$108))</f>
        <v>0</v>
      </c>
      <c r="EV46" s="146">
        <f>SUMPRODUCT(('ＳＲＶ2023材料送付日程表 (report)'!$B$14:$B$108='SRI (2023)'!$V46)*('ＳＲＶ2023材料送付日程表 (report)'!$G$12:$BH$12='SRI (2023)'!EV$3)*('ＳＲＶ2023材料送付日程表 (report)'!$G$14:$BH$108))</f>
        <v>0</v>
      </c>
      <c r="EW46" s="146">
        <f>SUMPRODUCT(('ＳＲＶ2023材料送付日程表 (report)'!$B$14:$B$108='SRI (2023)'!$V46)*('ＳＲＶ2023材料送付日程表 (report)'!$G$12:$BH$12='SRI (2023)'!EW$3)*('ＳＲＶ2023材料送付日程表 (report)'!$G$14:$BH$108))</f>
        <v>0</v>
      </c>
      <c r="EX46" s="146">
        <f>SUMPRODUCT(('ＳＲＶ2023材料送付日程表 (report)'!$B$14:$B$108='SRI (2023)'!$V46)*('ＳＲＶ2023材料送付日程表 (report)'!$G$12:$BH$12='SRI (2023)'!EX$3)*('ＳＲＶ2023材料送付日程表 (report)'!$G$14:$BH$108))</f>
        <v>0</v>
      </c>
      <c r="EY46" s="146">
        <f>SUMPRODUCT(('ＳＲＶ2023材料送付日程表 (report)'!$B$14:$B$108='SRI (2023)'!$V46)*('ＳＲＶ2023材料送付日程表 (report)'!$G$12:$BH$12='SRI (2023)'!EY$3)*('ＳＲＶ2023材料送付日程表 (report)'!$G$14:$BH$108))</f>
        <v>0</v>
      </c>
      <c r="EZ46" s="146">
        <f>SUMPRODUCT(('ＳＲＶ2023材料送付日程表 (report)'!$B$14:$B$108='SRI (2023)'!$V46)*('ＳＲＶ2023材料送付日程表 (report)'!$G$12:$BH$12='SRI (2023)'!EZ$3)*('ＳＲＶ2023材料送付日程表 (report)'!$G$14:$BH$108))</f>
        <v>0</v>
      </c>
      <c r="FA46" s="146">
        <f>SUMPRODUCT(('ＳＲＶ2023材料送付日程表 (report)'!$B$14:$B$108='SRI (2023)'!$V46)*('ＳＲＶ2023材料送付日程表 (report)'!$G$12:$BH$12='SRI (2023)'!FA$3)*('ＳＲＶ2023材料送付日程表 (report)'!$G$14:$BH$108))</f>
        <v>0</v>
      </c>
      <c r="FB46" s="146">
        <f>SUMPRODUCT(('ＳＲＶ2023材料送付日程表 (report)'!$B$14:$B$108='SRI (2023)'!$V46)*('ＳＲＶ2023材料送付日程表 (report)'!$G$12:$BH$12='SRI (2023)'!FB$3)*('ＳＲＶ2023材料送付日程表 (report)'!$G$14:$BH$108))</f>
        <v>0</v>
      </c>
      <c r="FC46" s="146">
        <f>SUMPRODUCT(('ＳＲＶ2023材料送付日程表 (report)'!$B$14:$B$108='SRI (2023)'!$V46)*('ＳＲＶ2023材料送付日程表 (report)'!$G$12:$BH$12='SRI (2023)'!FC$3)*('ＳＲＶ2023材料送付日程表 (report)'!$G$14:$BH$108))</f>
        <v>0</v>
      </c>
      <c r="FD46" s="146">
        <f>SUMPRODUCT(('ＳＲＶ2023材料送付日程表 (report)'!$B$14:$B$108='SRI (2023)'!$V46)*('ＳＲＶ2023材料送付日程表 (report)'!$G$12:$BH$12='SRI (2023)'!FD$3)*('ＳＲＶ2023材料送付日程表 (report)'!$G$14:$BH$108))</f>
        <v>0</v>
      </c>
      <c r="FE46" s="146">
        <f>SUMPRODUCT(('ＳＲＶ2023材料送付日程表 (report)'!$B$14:$B$108='SRI (2023)'!$V46)*('ＳＲＶ2023材料送付日程表 (report)'!$G$12:$BH$12='SRI (2023)'!FE$3)*('ＳＲＶ2023材料送付日程表 (report)'!$G$14:$BH$108))</f>
        <v>0</v>
      </c>
      <c r="FF46" s="146">
        <f>SUMPRODUCT(('ＳＲＶ2023材料送付日程表 (report)'!$B$14:$B$108='SRI (2023)'!$V46)*('ＳＲＶ2023材料送付日程表 (report)'!$G$12:$BH$12='SRI (2023)'!FF$3)*('ＳＲＶ2023材料送付日程表 (report)'!$G$14:$BH$108))</f>
        <v>0</v>
      </c>
      <c r="FG46" s="146">
        <f>SUMPRODUCT(('ＳＲＶ2023材料送付日程表 (report)'!$B$14:$B$108='SRI (2023)'!$V46)*('ＳＲＶ2023材料送付日程表 (report)'!$G$12:$BH$12='SRI (2023)'!FG$3)*('ＳＲＶ2023材料送付日程表 (report)'!$G$14:$BH$108))</f>
        <v>0</v>
      </c>
      <c r="FH46" s="146">
        <f>SUMPRODUCT(('ＳＲＶ2023材料送付日程表 (report)'!$B$14:$B$108='SRI (2023)'!$V46)*('ＳＲＶ2023材料送付日程表 (report)'!$G$12:$BH$12='SRI (2023)'!FH$3)*('ＳＲＶ2023材料送付日程表 (report)'!$G$14:$BH$108))</f>
        <v>0</v>
      </c>
      <c r="FI46" s="146">
        <f>SUMPRODUCT(('ＳＲＶ2023材料送付日程表 (report)'!$B$14:$B$108='SRI (2023)'!$V46)*('ＳＲＶ2023材料送付日程表 (report)'!$G$12:$BH$12='SRI (2023)'!FI$3)*('ＳＲＶ2023材料送付日程表 (report)'!$G$14:$BH$108))</f>
        <v>0</v>
      </c>
      <c r="FJ46" s="146">
        <f>SUMPRODUCT(('ＳＲＶ2023材料送付日程表 (report)'!$B$14:$B$108='SRI (2023)'!$V46)*('ＳＲＶ2023材料送付日程表 (report)'!$G$12:$BH$12='SRI (2023)'!FJ$3)*('ＳＲＶ2023材料送付日程表 (report)'!$G$14:$BH$108))</f>
        <v>0</v>
      </c>
      <c r="FK46" s="146">
        <f>SUMPRODUCT(('ＳＲＶ2023材料送付日程表 (report)'!$B$14:$B$108='SRI (2023)'!$V46)*('ＳＲＶ2023材料送付日程表 (report)'!$G$12:$BH$12='SRI (2023)'!FK$3)*('ＳＲＶ2023材料送付日程表 (report)'!$G$14:$BH$108))</f>
        <v>0</v>
      </c>
      <c r="FL46" s="146">
        <f>SUMPRODUCT(('ＳＲＶ2023材料送付日程表 (report)'!$B$14:$B$108='SRI (2023)'!$V46)*('ＳＲＶ2023材料送付日程表 (report)'!$G$12:$BH$12='SRI (2023)'!FL$3)*('ＳＲＶ2023材料送付日程表 (report)'!$G$14:$BH$108))</f>
        <v>0</v>
      </c>
      <c r="FM46" s="146">
        <f>SUMPRODUCT(('ＳＲＶ2023材料送付日程表 (report)'!$B$14:$B$108='SRI (2023)'!$V46)*('ＳＲＶ2023材料送付日程表 (report)'!$G$12:$BH$12='SRI (2023)'!FM$3)*('ＳＲＶ2023材料送付日程表 (report)'!$G$14:$BH$108))</f>
        <v>0</v>
      </c>
      <c r="FN46" s="146">
        <f>SUMPRODUCT(('ＳＲＶ2023材料送付日程表 (report)'!$B$14:$B$108='SRI (2023)'!$V46)*('ＳＲＶ2023材料送付日程表 (report)'!$G$12:$BH$12='SRI (2023)'!FN$3)*('ＳＲＶ2023材料送付日程表 (report)'!$G$14:$BH$108))</f>
        <v>0</v>
      </c>
      <c r="FO46" s="146">
        <f>SUMPRODUCT(('ＳＲＶ2023材料送付日程表 (report)'!$B$14:$B$108='SRI (2023)'!$V46)*('ＳＲＶ2023材料送付日程表 (report)'!$G$12:$BH$12='SRI (2023)'!FO$3)*('ＳＲＶ2023材料送付日程表 (report)'!$G$14:$BH$108))</f>
        <v>0</v>
      </c>
      <c r="FP46" s="146">
        <f>SUMPRODUCT(('ＳＲＶ2023材料送付日程表 (report)'!$B$14:$B$108='SRI (2023)'!$V46)*('ＳＲＶ2023材料送付日程表 (report)'!$G$12:$BH$12='SRI (2023)'!FP$3)*('ＳＲＶ2023材料送付日程表 (report)'!$G$14:$BH$108))</f>
        <v>0</v>
      </c>
      <c r="FQ46" s="146">
        <f>SUMPRODUCT(('ＳＲＶ2023材料送付日程表 (report)'!$B$14:$B$108='SRI (2023)'!$V46)*('ＳＲＶ2023材料送付日程表 (report)'!$G$12:$BH$12='SRI (2023)'!FQ$3)*('ＳＲＶ2023材料送付日程表 (report)'!$G$14:$BH$108))</f>
        <v>0</v>
      </c>
      <c r="FR46" s="146">
        <f>SUMPRODUCT(('ＳＲＶ2023材料送付日程表 (report)'!$B$14:$B$108='SRI (2023)'!$V46)*('ＳＲＶ2023材料送付日程表 (report)'!$G$12:$BH$12='SRI (2023)'!FR$3)*('ＳＲＶ2023材料送付日程表 (report)'!$G$14:$BH$108))</f>
        <v>0</v>
      </c>
      <c r="FS46" s="146">
        <f>SUMPRODUCT(('ＳＲＶ2023材料送付日程表 (report)'!$B$14:$B$108='SRI (2023)'!$V46)*('ＳＲＶ2023材料送付日程表 (report)'!$G$12:$BH$12='SRI (2023)'!FS$3)*('ＳＲＶ2023材料送付日程表 (report)'!$G$14:$BH$108))</f>
        <v>0</v>
      </c>
      <c r="FT46" s="146">
        <f>SUMPRODUCT(('ＳＲＶ2023材料送付日程表 (report)'!$B$14:$B$108='SRI (2023)'!$V46)*('ＳＲＶ2023材料送付日程表 (report)'!$G$12:$BH$12='SRI (2023)'!FT$3)*('ＳＲＶ2023材料送付日程表 (report)'!$G$14:$BH$108))</f>
        <v>0</v>
      </c>
      <c r="FU46" s="146">
        <f>SUMPRODUCT(('ＳＲＶ2023材料送付日程表 (report)'!$B$14:$B$108='SRI (2023)'!$V46)*('ＳＲＶ2023材料送付日程表 (report)'!$G$12:$BH$12='SRI (2023)'!FU$3)*('ＳＲＶ2023材料送付日程表 (report)'!$G$14:$BH$108))</f>
        <v>0</v>
      </c>
      <c r="FV46" s="146">
        <f>SUMPRODUCT(('ＳＲＶ2023材料送付日程表 (report)'!$B$14:$B$108='SRI (2023)'!$V46)*('ＳＲＶ2023材料送付日程表 (report)'!$G$12:$BH$12='SRI (2023)'!FV$3)*('ＳＲＶ2023材料送付日程表 (report)'!$G$14:$BH$108))</f>
        <v>0</v>
      </c>
      <c r="FW46" s="146">
        <f>SUMPRODUCT(('ＳＲＶ2023材料送付日程表 (report)'!$B$14:$B$108='SRI (2023)'!$V46)*('ＳＲＶ2023材料送付日程表 (report)'!$G$12:$BH$12='SRI (2023)'!FW$3)*('ＳＲＶ2023材料送付日程表 (report)'!$G$14:$BH$108))</f>
        <v>0</v>
      </c>
      <c r="FX46" s="146">
        <f>SUMPRODUCT(('ＳＲＶ2023材料送付日程表 (report)'!$B$14:$B$108='SRI (2023)'!$V46)*('ＳＲＶ2023材料送付日程表 (report)'!$G$12:$BH$12='SRI (2023)'!FX$3)*('ＳＲＶ2023材料送付日程表 (report)'!$G$14:$BH$108))</f>
        <v>0</v>
      </c>
      <c r="FY46" s="146">
        <f>SUMPRODUCT(('ＳＲＶ2023材料送付日程表 (report)'!$B$14:$B$108='SRI (2023)'!$V46)*('ＳＲＶ2023材料送付日程表 (report)'!$G$12:$BH$12='SRI (2023)'!FY$3)*('ＳＲＶ2023材料送付日程表 (report)'!$G$14:$BH$108))</f>
        <v>0</v>
      </c>
      <c r="FZ46" s="146">
        <f>SUMPRODUCT(('ＳＲＶ2023材料送付日程表 (report)'!$B$14:$B$108='SRI (2023)'!$V46)*('ＳＲＶ2023材料送付日程表 (report)'!$G$12:$BH$12='SRI (2023)'!FZ$3)*('ＳＲＶ2023材料送付日程表 (report)'!$G$14:$BH$108))</f>
        <v>0</v>
      </c>
      <c r="GA46" s="146">
        <f>SUMPRODUCT(('ＳＲＶ2023材料送付日程表 (report)'!$B$14:$B$108='SRI (2023)'!$V46)*('ＳＲＶ2023材料送付日程表 (report)'!$G$12:$BH$12='SRI (2023)'!GA$3)*('ＳＲＶ2023材料送付日程表 (report)'!$G$14:$BH$108))</f>
        <v>0</v>
      </c>
      <c r="GB46" s="146">
        <f>SUMPRODUCT(('ＳＲＶ2023材料送付日程表 (report)'!$B$14:$B$108='SRI (2023)'!$V46)*('ＳＲＶ2023材料送付日程表 (report)'!$G$12:$BH$12='SRI (2023)'!GB$3)*('ＳＲＶ2023材料送付日程表 (report)'!$G$14:$BH$108))</f>
        <v>0</v>
      </c>
      <c r="GC46" s="146">
        <f>SUMPRODUCT(('ＳＲＶ2023材料送付日程表 (report)'!$B$14:$B$108='SRI (2023)'!$V46)*('ＳＲＶ2023材料送付日程表 (report)'!$G$12:$BH$12='SRI (2023)'!GC$3)*('ＳＲＶ2023材料送付日程表 (report)'!$G$14:$BH$108))</f>
        <v>0</v>
      </c>
      <c r="GD46" s="146">
        <f>SUMPRODUCT(('ＳＲＶ2023材料送付日程表 (report)'!$B$14:$B$108='SRI (2023)'!$V46)*('ＳＲＶ2023材料送付日程表 (report)'!$G$12:$BH$12='SRI (2023)'!GD$3)*('ＳＲＶ2023材料送付日程表 (report)'!$G$14:$BH$108))</f>
        <v>0</v>
      </c>
      <c r="GE46" s="146">
        <f>SUMPRODUCT(('ＳＲＶ2023材料送付日程表 (report)'!$B$14:$B$108='SRI (2023)'!$V46)*('ＳＲＶ2023材料送付日程表 (report)'!$G$12:$BH$12='SRI (2023)'!GE$3)*('ＳＲＶ2023材料送付日程表 (report)'!$G$14:$BH$108))</f>
        <v>0</v>
      </c>
      <c r="GF46" s="146">
        <f>SUMPRODUCT(('ＳＲＶ2023材料送付日程表 (report)'!$B$14:$B$108='SRI (2023)'!$V46)*('ＳＲＶ2023材料送付日程表 (report)'!$G$12:$BH$12='SRI (2023)'!GF$3)*('ＳＲＶ2023材料送付日程表 (report)'!$G$14:$BH$108))</f>
        <v>0</v>
      </c>
      <c r="GG46" s="146">
        <f>SUMPRODUCT(('ＳＲＶ2023材料送付日程表 (report)'!$B$14:$B$108='SRI (2023)'!$V46)*('ＳＲＶ2023材料送付日程表 (report)'!$G$12:$BH$12='SRI (2023)'!GG$3)*('ＳＲＶ2023材料送付日程表 (report)'!$G$14:$BH$108))</f>
        <v>0</v>
      </c>
      <c r="GH46" s="146">
        <f>SUMPRODUCT(('ＳＲＶ2023材料送付日程表 (report)'!$B$14:$B$108='SRI (2023)'!$V46)*('ＳＲＶ2023材料送付日程表 (report)'!$G$12:$BH$12='SRI (2023)'!GH$3)*('ＳＲＶ2023材料送付日程表 (report)'!$G$14:$BH$108))</f>
        <v>0</v>
      </c>
      <c r="GI46" s="146">
        <f>SUMPRODUCT(('ＳＲＶ2023材料送付日程表 (report)'!$B$14:$B$108='SRI (2023)'!$V46)*('ＳＲＶ2023材料送付日程表 (report)'!$G$12:$BH$12='SRI (2023)'!GI$3)*('ＳＲＶ2023材料送付日程表 (report)'!$G$14:$BH$108))</f>
        <v>0</v>
      </c>
      <c r="GJ46" s="146">
        <f>SUMPRODUCT(('ＳＲＶ2023材料送付日程表 (report)'!$B$14:$B$108='SRI (2023)'!$V46)*('ＳＲＶ2023材料送付日程表 (report)'!$G$12:$BH$12='SRI (2023)'!GJ$3)*('ＳＲＶ2023材料送付日程表 (report)'!$G$14:$BH$108))</f>
        <v>0</v>
      </c>
      <c r="GK46" s="146">
        <f>SUMPRODUCT(('ＳＲＶ2023材料送付日程表 (report)'!$B$14:$B$108='SRI (2023)'!$V46)*('ＳＲＶ2023材料送付日程表 (report)'!$G$12:$BH$12='SRI (2023)'!GK$3)*('ＳＲＶ2023材料送付日程表 (report)'!$G$14:$BH$108))</f>
        <v>0</v>
      </c>
      <c r="GL46" s="146">
        <f>SUMPRODUCT(('ＳＲＶ2023材料送付日程表 (report)'!$B$14:$B$108='SRI (2023)'!$V46)*('ＳＲＶ2023材料送付日程表 (report)'!$G$12:$BH$12='SRI (2023)'!GL$3)*('ＳＲＶ2023材料送付日程表 (report)'!$G$14:$BH$108))</f>
        <v>0</v>
      </c>
      <c r="GM46" s="146">
        <f>SUMPRODUCT(('ＳＲＶ2023材料送付日程表 (report)'!$B$14:$B$108='SRI (2023)'!$V46)*('ＳＲＶ2023材料送付日程表 (report)'!$G$12:$BH$12='SRI (2023)'!GM$3)*('ＳＲＶ2023材料送付日程表 (report)'!$G$14:$BH$108))</f>
        <v>0</v>
      </c>
      <c r="GN46" s="146">
        <f>SUMPRODUCT(('ＳＲＶ2023材料送付日程表 (report)'!$B$14:$B$108='SRI (2023)'!$V46)*('ＳＲＶ2023材料送付日程表 (report)'!$G$12:$BH$12='SRI (2023)'!GN$3)*('ＳＲＶ2023材料送付日程表 (report)'!$G$14:$BH$108))</f>
        <v>0</v>
      </c>
      <c r="GO46" s="146">
        <f>SUMPRODUCT(('ＳＲＶ2023材料送付日程表 (report)'!$B$14:$B$108='SRI (2023)'!$V46)*('ＳＲＶ2023材料送付日程表 (report)'!$G$12:$BH$12='SRI (2023)'!GO$3)*('ＳＲＶ2023材料送付日程表 (report)'!$G$14:$BH$108))</f>
        <v>0</v>
      </c>
      <c r="GP46" s="146">
        <f>SUMPRODUCT(('ＳＲＶ2023材料送付日程表 (report)'!$B$14:$B$108='SRI (2023)'!$V46)*('ＳＲＶ2023材料送付日程表 (report)'!$G$12:$BH$12='SRI (2023)'!GP$3)*('ＳＲＶ2023材料送付日程表 (report)'!$G$14:$BH$108))</f>
        <v>0</v>
      </c>
      <c r="GQ46" s="146">
        <f>SUMPRODUCT(('ＳＲＶ2023材料送付日程表 (report)'!$B$14:$B$108='SRI (2023)'!$V46)*('ＳＲＶ2023材料送付日程表 (report)'!$G$12:$BH$12='SRI (2023)'!GQ$3)*('ＳＲＶ2023材料送付日程表 (report)'!$G$14:$BH$108))</f>
        <v>0</v>
      </c>
      <c r="GR46" s="146">
        <f>SUMPRODUCT(('ＳＲＶ2023材料送付日程表 (report)'!$B$14:$B$108='SRI (2023)'!$V46)*('ＳＲＶ2023材料送付日程表 (report)'!$G$12:$BH$12='SRI (2023)'!GR$3)*('ＳＲＶ2023材料送付日程表 (report)'!$G$14:$BH$108))</f>
        <v>0</v>
      </c>
      <c r="GS46" s="146">
        <f>SUMPRODUCT(('ＳＲＶ2023材料送付日程表 (report)'!$B$14:$B$108='SRI (2023)'!$V46)*('ＳＲＶ2023材料送付日程表 (report)'!$G$12:$BH$12='SRI (2023)'!GS$3)*('ＳＲＶ2023材料送付日程表 (report)'!$G$14:$BH$108))</f>
        <v>0</v>
      </c>
      <c r="GT46" s="146">
        <f>SUMPRODUCT(('ＳＲＶ2023材料送付日程表 (report)'!$B$14:$B$108='SRI (2023)'!$V46)*('ＳＲＶ2023材料送付日程表 (report)'!$G$12:$BH$12='SRI (2023)'!GT$3)*('ＳＲＶ2023材料送付日程表 (report)'!$G$14:$BH$108))</f>
        <v>0</v>
      </c>
      <c r="GU46" s="146">
        <f>SUMPRODUCT(('ＳＲＶ2023材料送付日程表 (report)'!$B$14:$B$108='SRI (2023)'!$V46)*('ＳＲＶ2023材料送付日程表 (report)'!$G$12:$BH$12='SRI (2023)'!GU$3)*('ＳＲＶ2023材料送付日程表 (report)'!$G$14:$BH$108))</f>
        <v>0</v>
      </c>
      <c r="GV46" s="146">
        <f>SUMPRODUCT(('ＳＲＶ2023材料送付日程表 (report)'!$B$14:$B$108='SRI (2023)'!$V46)*('ＳＲＶ2023材料送付日程表 (report)'!$G$12:$BH$12='SRI (2023)'!GV$3)*('ＳＲＶ2023材料送付日程表 (report)'!$G$14:$BH$108))</f>
        <v>0</v>
      </c>
      <c r="GW46" s="146">
        <f>SUMPRODUCT(('ＳＲＶ2023材料送付日程表 (report)'!$B$14:$B$108='SRI (2023)'!$V46)*('ＳＲＶ2023材料送付日程表 (report)'!$G$12:$BH$12='SRI (2023)'!GW$3)*('ＳＲＶ2023材料送付日程表 (report)'!$G$14:$BH$108))</f>
        <v>0</v>
      </c>
      <c r="GX46" s="146">
        <f>SUMPRODUCT(('ＳＲＶ2023材料送付日程表 (report)'!$B$14:$B$108='SRI (2023)'!$V46)*('ＳＲＶ2023材料送付日程表 (report)'!$G$12:$BH$12='SRI (2023)'!GX$3)*('ＳＲＶ2023材料送付日程表 (report)'!$G$14:$BH$108))</f>
        <v>0</v>
      </c>
      <c r="GY46" s="146">
        <f>SUMPRODUCT(('ＳＲＶ2023材料送付日程表 (report)'!$B$14:$B$108='SRI (2023)'!$V46)*('ＳＲＶ2023材料送付日程表 (report)'!$G$12:$BH$12='SRI (2023)'!GY$3)*('ＳＲＶ2023材料送付日程表 (report)'!$G$14:$BH$108))</f>
        <v>0</v>
      </c>
      <c r="GZ46" s="146">
        <f>SUMPRODUCT(('ＳＲＶ2023材料送付日程表 (report)'!$B$14:$B$108='SRI (2023)'!$V46)*('ＳＲＶ2023材料送付日程表 (report)'!$G$12:$BH$12='SRI (2023)'!GZ$3)*('ＳＲＶ2023材料送付日程表 (report)'!$G$14:$BH$108))</f>
        <v>0</v>
      </c>
      <c r="HA46" s="146">
        <f>SUMPRODUCT(('ＳＲＶ2023材料送付日程表 (report)'!$B$14:$B$108='SRI (2023)'!$V46)*('ＳＲＶ2023材料送付日程表 (report)'!$G$12:$BH$12='SRI (2023)'!HA$3)*('ＳＲＶ2023材料送付日程表 (report)'!$G$14:$BH$108))</f>
        <v>0</v>
      </c>
      <c r="HB46" s="146">
        <f>SUMPRODUCT(('ＳＲＶ2023材料送付日程表 (report)'!$B$14:$B$108='SRI (2023)'!$V46)*('ＳＲＶ2023材料送付日程表 (report)'!$G$12:$BH$12='SRI (2023)'!HB$3)*('ＳＲＶ2023材料送付日程表 (report)'!$G$14:$BH$108))</f>
        <v>0</v>
      </c>
      <c r="HC46" s="146">
        <f>SUMPRODUCT(('ＳＲＶ2023材料送付日程表 (report)'!$B$14:$B$108='SRI (2023)'!$V46)*('ＳＲＶ2023材料送付日程表 (report)'!$G$12:$BH$12='SRI (2023)'!HC$3)*('ＳＲＶ2023材料送付日程表 (report)'!$G$14:$BH$108))</f>
        <v>0</v>
      </c>
      <c r="HD46" s="146">
        <f>SUMPRODUCT(('ＳＲＶ2023材料送付日程表 (report)'!$B$14:$B$108='SRI (2023)'!$V46)*('ＳＲＶ2023材料送付日程表 (report)'!$G$12:$BH$12='SRI (2023)'!HD$3)*('ＳＲＶ2023材料送付日程表 (report)'!$G$14:$BH$108))</f>
        <v>0</v>
      </c>
      <c r="HE46" s="146">
        <f>SUMPRODUCT(('ＳＲＶ2023材料送付日程表 (report)'!$B$14:$B$108='SRI (2023)'!$V46)*('ＳＲＶ2023材料送付日程表 (report)'!$G$12:$BH$12='SRI (2023)'!HE$3)*('ＳＲＶ2023材料送付日程表 (report)'!$G$14:$BH$108))</f>
        <v>0</v>
      </c>
      <c r="HF46" s="146">
        <f>SUMPRODUCT(('ＳＲＶ2023材料送付日程表 (report)'!$B$14:$B$108='SRI (2023)'!$V46)*('ＳＲＶ2023材料送付日程表 (report)'!$G$12:$BH$12='SRI (2023)'!HF$3)*('ＳＲＶ2023材料送付日程表 (report)'!$G$14:$BH$108))</f>
        <v>0</v>
      </c>
      <c r="HG46" s="146">
        <f>SUMPRODUCT(('ＳＲＶ2023材料送付日程表 (report)'!$B$14:$B$108='SRI (2023)'!$V46)*('ＳＲＶ2023材料送付日程表 (report)'!$G$12:$BH$12='SRI (2023)'!HG$3)*('ＳＲＶ2023材料送付日程表 (report)'!$G$14:$BH$108))</f>
        <v>0</v>
      </c>
      <c r="HH46" s="146">
        <f>SUMPRODUCT(('ＳＲＶ2023材料送付日程表 (report)'!$B$14:$B$108='SRI (2023)'!$V46)*('ＳＲＶ2023材料送付日程表 (report)'!$G$12:$BH$12='SRI (2023)'!HH$3)*('ＳＲＶ2023材料送付日程表 (report)'!$G$14:$BH$108))</f>
        <v>0</v>
      </c>
      <c r="HI46" s="146">
        <f>SUMPRODUCT(('ＳＲＶ2023材料送付日程表 (report)'!$B$14:$B$108='SRI (2023)'!$V46)*('ＳＲＶ2023材料送付日程表 (report)'!$G$12:$BH$12='SRI (2023)'!HI$3)*('ＳＲＶ2023材料送付日程表 (report)'!$G$14:$BH$108))</f>
        <v>0</v>
      </c>
      <c r="HJ46" s="146">
        <f>SUMPRODUCT(('ＳＲＶ2023材料送付日程表 (report)'!$B$14:$B$108='SRI (2023)'!$V46)*('ＳＲＶ2023材料送付日程表 (report)'!$G$12:$BH$12='SRI (2023)'!HJ$3)*('ＳＲＶ2023材料送付日程表 (report)'!$G$14:$BH$108))</f>
        <v>0</v>
      </c>
      <c r="HK46" s="146">
        <f>SUMPRODUCT(('ＳＲＶ2023材料送付日程表 (report)'!$B$14:$B$108='SRI (2023)'!$V46)*('ＳＲＶ2023材料送付日程表 (report)'!$G$12:$BH$12='SRI (2023)'!HK$3)*('ＳＲＶ2023材料送付日程表 (report)'!$G$14:$BH$108))</f>
        <v>0</v>
      </c>
      <c r="HL46" s="146">
        <f>SUMPRODUCT(('ＳＲＶ2023材料送付日程表 (report)'!$B$14:$B$108='SRI (2023)'!$V46)*('ＳＲＶ2023材料送付日程表 (report)'!$G$12:$BH$12='SRI (2023)'!HL$3)*('ＳＲＶ2023材料送付日程表 (report)'!$G$14:$BH$108))</f>
        <v>0</v>
      </c>
      <c r="HM46" s="146">
        <f>SUMPRODUCT(('ＳＲＶ2023材料送付日程表 (report)'!$B$14:$B$108='SRI (2023)'!$V46)*('ＳＲＶ2023材料送付日程表 (report)'!$G$12:$BH$12='SRI (2023)'!HM$3)*('ＳＲＶ2023材料送付日程表 (report)'!$G$14:$BH$108))</f>
        <v>0</v>
      </c>
      <c r="HN46" s="146">
        <f>SUMPRODUCT(('ＳＲＶ2023材料送付日程表 (report)'!$B$14:$B$108='SRI (2023)'!$V46)*('ＳＲＶ2023材料送付日程表 (report)'!$G$12:$BH$12='SRI (2023)'!HN$3)*('ＳＲＶ2023材料送付日程表 (report)'!$G$14:$BH$108))</f>
        <v>0</v>
      </c>
      <c r="HO46" s="146">
        <f>SUMPRODUCT(('ＳＲＶ2023材料送付日程表 (report)'!$B$14:$B$108='SRI (2023)'!$V46)*('ＳＲＶ2023材料送付日程表 (report)'!$G$12:$BH$12='SRI (2023)'!HO$3)*('ＳＲＶ2023材料送付日程表 (report)'!$G$14:$BH$108))</f>
        <v>0</v>
      </c>
      <c r="HP46" s="146">
        <f>SUMPRODUCT(('ＳＲＶ2023材料送付日程表 (report)'!$B$14:$B$108='SRI (2023)'!$V46)*('ＳＲＶ2023材料送付日程表 (report)'!$G$12:$BH$12='SRI (2023)'!HP$3)*('ＳＲＶ2023材料送付日程表 (report)'!$G$14:$BH$108))</f>
        <v>0</v>
      </c>
      <c r="HQ46" s="146">
        <f>SUMPRODUCT(('ＳＲＶ2023材料送付日程表 (report)'!$B$14:$B$108='SRI (2023)'!$V46)*('ＳＲＶ2023材料送付日程表 (report)'!$G$12:$BH$12='SRI (2023)'!HQ$3)*('ＳＲＶ2023材料送付日程表 (report)'!$G$14:$BH$108))</f>
        <v>0</v>
      </c>
      <c r="HR46" s="146">
        <f>SUMPRODUCT(('ＳＲＶ2023材料送付日程表 (report)'!$B$14:$B$108='SRI (2023)'!$V46)*('ＳＲＶ2023材料送付日程表 (report)'!$G$12:$BH$12='SRI (2023)'!HR$3)*('ＳＲＶ2023材料送付日程表 (report)'!$G$14:$BH$108))</f>
        <v>0</v>
      </c>
      <c r="HS46" s="146">
        <f>SUMPRODUCT(('ＳＲＶ2023材料送付日程表 (report)'!$B$14:$B$108='SRI (2023)'!$V46)*('ＳＲＶ2023材料送付日程表 (report)'!$G$12:$BH$12='SRI (2023)'!HS$3)*('ＳＲＶ2023材料送付日程表 (report)'!$G$14:$BH$108))</f>
        <v>0</v>
      </c>
      <c r="HT46" s="146">
        <f>SUMPRODUCT(('ＳＲＶ2023材料送付日程表 (report)'!$B$14:$B$108='SRI (2023)'!$V46)*('ＳＲＶ2023材料送付日程表 (report)'!$G$12:$BH$12='SRI (2023)'!HT$3)*('ＳＲＶ2023材料送付日程表 (report)'!$G$14:$BH$108))</f>
        <v>0</v>
      </c>
      <c r="HU46" s="146">
        <f>SUMPRODUCT(('ＳＲＶ2023材料送付日程表 (report)'!$B$14:$B$108='SRI (2023)'!$V46)*('ＳＲＶ2023材料送付日程表 (report)'!$G$12:$BH$12='SRI (2023)'!HU$3)*('ＳＲＶ2023材料送付日程表 (report)'!$G$14:$BH$108))</f>
        <v>0</v>
      </c>
      <c r="HV46" s="146">
        <f>SUMPRODUCT(('ＳＲＶ2023材料送付日程表 (report)'!$B$14:$B$108='SRI (2023)'!$V46)*('ＳＲＶ2023材料送付日程表 (report)'!$G$12:$BH$12='SRI (2023)'!HV$3)*('ＳＲＶ2023材料送付日程表 (report)'!$G$14:$BH$108))</f>
        <v>0</v>
      </c>
      <c r="HW46" s="146">
        <f>SUMPRODUCT(('ＳＲＶ2023材料送付日程表 (report)'!$B$14:$B$108='SRI (2023)'!$V46)*('ＳＲＶ2023材料送付日程表 (report)'!$G$12:$BH$12='SRI (2023)'!HW$3)*('ＳＲＶ2023材料送付日程表 (report)'!$G$14:$BH$108))</f>
        <v>0</v>
      </c>
      <c r="HX46" s="146">
        <f>SUMPRODUCT(('ＳＲＶ2023材料送付日程表 (report)'!$B$14:$B$108='SRI (2023)'!$V46)*('ＳＲＶ2023材料送付日程表 (report)'!$G$12:$BH$12='SRI (2023)'!HX$3)*('ＳＲＶ2023材料送付日程表 (report)'!$G$14:$BH$108))</f>
        <v>0</v>
      </c>
      <c r="HY46" s="146">
        <f>SUMPRODUCT(('ＳＲＶ2023材料送付日程表 (report)'!$B$14:$B$108='SRI (2023)'!$V46)*('ＳＲＶ2023材料送付日程表 (report)'!$G$12:$BH$12='SRI (2023)'!HY$3)*('ＳＲＶ2023材料送付日程表 (report)'!$G$14:$BH$108))</f>
        <v>0</v>
      </c>
      <c r="HZ46" s="146">
        <f>SUMPRODUCT(('ＳＲＶ2023材料送付日程表 (report)'!$B$14:$B$108='SRI (2023)'!$V46)*('ＳＲＶ2023材料送付日程表 (report)'!$G$12:$BH$12='SRI (2023)'!HZ$3)*('ＳＲＶ2023材料送付日程表 (report)'!$G$14:$BH$108))</f>
        <v>0</v>
      </c>
      <c r="IA46" s="146">
        <f>SUMPRODUCT(('ＳＲＶ2023材料送付日程表 (report)'!$B$14:$B$108='SRI (2023)'!$V46)*('ＳＲＶ2023材料送付日程表 (report)'!$G$12:$BH$12='SRI (2023)'!IA$3)*('ＳＲＶ2023材料送付日程表 (report)'!$G$14:$BH$108))</f>
        <v>0</v>
      </c>
      <c r="IB46" s="146">
        <f>SUMPRODUCT(('ＳＲＶ2023材料送付日程表 (report)'!$B$14:$B$108='SRI (2023)'!$V46)*('ＳＲＶ2023材料送付日程表 (report)'!$G$12:$BH$12='SRI (2023)'!IB$3)*('ＳＲＶ2023材料送付日程表 (report)'!$G$14:$BH$108))</f>
        <v>0</v>
      </c>
      <c r="IC46" s="146">
        <f>SUMPRODUCT(('ＳＲＶ2023材料送付日程表 (report)'!$B$14:$B$108='SRI (2023)'!$V46)*('ＳＲＶ2023材料送付日程表 (report)'!$G$12:$BH$12='SRI (2023)'!IC$3)*('ＳＲＶ2023材料送付日程表 (report)'!$G$14:$BH$108))</f>
        <v>0</v>
      </c>
      <c r="ID46" s="146">
        <f>SUMPRODUCT(('ＳＲＶ2023材料送付日程表 (report)'!$B$14:$B$108='SRI (2023)'!$V46)*('ＳＲＶ2023材料送付日程表 (report)'!$G$12:$BH$12='SRI (2023)'!ID$3)*('ＳＲＶ2023材料送付日程表 (report)'!$G$14:$BH$108))</f>
        <v>0</v>
      </c>
      <c r="IE46" s="146">
        <f>SUMPRODUCT(('ＳＲＶ2023材料送付日程表 (report)'!$B$14:$B$108='SRI (2023)'!$V46)*('ＳＲＶ2023材料送付日程表 (report)'!$G$12:$BH$12='SRI (2023)'!IE$3)*('ＳＲＶ2023材料送付日程表 (report)'!$G$14:$BH$108))</f>
        <v>0</v>
      </c>
      <c r="IF46" s="146">
        <f>SUMPRODUCT(('ＳＲＶ2023材料送付日程表 (report)'!$B$14:$B$108='SRI (2023)'!$V46)*('ＳＲＶ2023材料送付日程表 (report)'!$G$12:$BH$12='SRI (2023)'!IF$3)*('ＳＲＶ2023材料送付日程表 (report)'!$G$14:$BH$108))</f>
        <v>0</v>
      </c>
      <c r="IG46" s="146">
        <f>SUMPRODUCT(('ＳＲＶ2023材料送付日程表 (report)'!$B$14:$B$108='SRI (2023)'!$V46)*('ＳＲＶ2023材料送付日程表 (report)'!$G$12:$BH$12='SRI (2023)'!IG$3)*('ＳＲＶ2023材料送付日程表 (report)'!$G$14:$BH$108))</f>
        <v>0</v>
      </c>
      <c r="IH46" s="146">
        <f>SUMPRODUCT(('ＳＲＶ2023材料送付日程表 (report)'!$B$14:$B$108='SRI (2023)'!$V46)*('ＳＲＶ2023材料送付日程表 (report)'!$G$12:$BH$12='SRI (2023)'!IH$3)*('ＳＲＶ2023材料送付日程表 (report)'!$G$14:$BH$108))</f>
        <v>0</v>
      </c>
      <c r="II46" s="146">
        <f>SUMPRODUCT(('ＳＲＶ2023材料送付日程表 (report)'!$B$14:$B$108='SRI (2023)'!$V46)*('ＳＲＶ2023材料送付日程表 (report)'!$G$12:$BH$12='SRI (2023)'!II$3)*('ＳＲＶ2023材料送付日程表 (report)'!$G$14:$BH$108))</f>
        <v>0</v>
      </c>
      <c r="IJ46" s="146">
        <f>SUMPRODUCT(('ＳＲＶ2023材料送付日程表 (report)'!$B$14:$B$108='SRI (2023)'!$V46)*('ＳＲＶ2023材料送付日程表 (report)'!$G$12:$BH$12='SRI (2023)'!IJ$3)*('ＳＲＶ2023材料送付日程表 (report)'!$G$14:$BH$108))</f>
        <v>0</v>
      </c>
      <c r="IK46" s="146">
        <f>SUMPRODUCT(('ＳＲＶ2023材料送付日程表 (report)'!$B$14:$B$108='SRI (2023)'!$V46)*('ＳＲＶ2023材料送付日程表 (report)'!$G$12:$BH$12='SRI (2023)'!IK$3)*('ＳＲＶ2023材料送付日程表 (report)'!$G$14:$BH$108))</f>
        <v>0</v>
      </c>
      <c r="IL46" s="146">
        <f>SUMPRODUCT(('ＳＲＶ2023材料送付日程表 (report)'!$B$14:$B$108='SRI (2023)'!$V46)*('ＳＲＶ2023材料送付日程表 (report)'!$G$12:$BH$12='SRI (2023)'!IL$3)*('ＳＲＶ2023材料送付日程表 (report)'!$G$14:$BH$108))</f>
        <v>0</v>
      </c>
      <c r="IM46" s="146">
        <f>SUMPRODUCT(('ＳＲＶ2023材料送付日程表 (report)'!$B$14:$B$108='SRI (2023)'!$V46)*('ＳＲＶ2023材料送付日程表 (report)'!$G$12:$BH$12='SRI (2023)'!IM$3)*('ＳＲＶ2023材料送付日程表 (report)'!$G$14:$BH$108))</f>
        <v>0</v>
      </c>
      <c r="IN46" s="146">
        <f>SUMPRODUCT(('ＳＲＶ2023材料送付日程表 (report)'!$B$14:$B$108='SRI (2023)'!$V46)*('ＳＲＶ2023材料送付日程表 (report)'!$G$12:$BH$12='SRI (2023)'!IN$3)*('ＳＲＶ2023材料送付日程表 (report)'!$G$14:$BH$108))</f>
        <v>0</v>
      </c>
      <c r="IO46" s="146">
        <f>SUMPRODUCT(('ＳＲＶ2023材料送付日程表 (report)'!$B$14:$B$108='SRI (2023)'!$V46)*('ＳＲＶ2023材料送付日程表 (report)'!$G$12:$BH$12='SRI (2023)'!IO$3)*('ＳＲＶ2023材料送付日程表 (report)'!$G$14:$BH$108))</f>
        <v>0</v>
      </c>
      <c r="IP46" s="146">
        <f>SUMPRODUCT(('ＳＲＶ2023材料送付日程表 (report)'!$B$14:$B$108='SRI (2023)'!$V46)*('ＳＲＶ2023材料送付日程表 (report)'!$G$12:$BH$12='SRI (2023)'!IP$3)*('ＳＲＶ2023材料送付日程表 (report)'!$G$14:$BH$108))</f>
        <v>0</v>
      </c>
      <c r="IQ46" s="146">
        <f>SUMPRODUCT(('ＳＲＶ2023材料送付日程表 (report)'!$B$14:$B$108='SRI (2023)'!$V46)*('ＳＲＶ2023材料送付日程表 (report)'!$G$12:$BH$12='SRI (2023)'!IQ$3)*('ＳＲＶ2023材料送付日程表 (report)'!$G$14:$BH$108))</f>
        <v>0</v>
      </c>
      <c r="IR46" s="146">
        <f>SUMPRODUCT(('ＳＲＶ2023材料送付日程表 (report)'!$B$14:$B$108='SRI (2023)'!$V46)*('ＳＲＶ2023材料送付日程表 (report)'!$G$12:$BH$12='SRI (2023)'!IR$3)*('ＳＲＶ2023材料送付日程表 (report)'!$G$14:$BH$108))</f>
        <v>0</v>
      </c>
      <c r="IS46" s="146">
        <f>SUMPRODUCT(('ＳＲＶ2023材料送付日程表 (report)'!$B$14:$B$108='SRI (2023)'!$V46)*('ＳＲＶ2023材料送付日程表 (report)'!$G$12:$BH$12='SRI (2023)'!IS$3)*('ＳＲＶ2023材料送付日程表 (report)'!$G$14:$BH$108))</f>
        <v>0</v>
      </c>
      <c r="IT46" s="146">
        <f>SUMPRODUCT(('ＳＲＶ2023材料送付日程表 (report)'!$B$14:$B$108='SRI (2023)'!$V46)*('ＳＲＶ2023材料送付日程表 (report)'!$G$12:$BH$12='SRI (2023)'!IT$3)*('ＳＲＶ2023材料送付日程表 (report)'!$G$14:$BH$108))</f>
        <v>0</v>
      </c>
      <c r="IU46" s="146">
        <f>SUMPRODUCT(('ＳＲＶ2023材料送付日程表 (report)'!$B$14:$B$108='SRI (2023)'!$V46)*('ＳＲＶ2023材料送付日程表 (report)'!$G$12:$BH$12='SRI (2023)'!IU$3)*('ＳＲＶ2023材料送付日程表 (report)'!$G$14:$BH$108))</f>
        <v>0</v>
      </c>
      <c r="IV46" s="146">
        <f>SUMPRODUCT(('ＳＲＶ2023材料送付日程表 (report)'!$B$14:$B$108='SRI (2023)'!$V46)*('ＳＲＶ2023材料送付日程表 (report)'!$G$12:$BH$12='SRI (2023)'!IV$3)*('ＳＲＶ2023材料送付日程表 (report)'!$G$14:$BH$108))</f>
        <v>0</v>
      </c>
      <c r="IW46" s="146">
        <f>SUMPRODUCT(('ＳＲＶ2023材料送付日程表 (report)'!$B$14:$B$108='SRI (2023)'!$V46)*('ＳＲＶ2023材料送付日程表 (report)'!$G$12:$BH$12='SRI (2023)'!IW$3)*('ＳＲＶ2023材料送付日程表 (report)'!$G$14:$BH$108))</f>
        <v>0</v>
      </c>
      <c r="IX46" s="146">
        <f>SUMPRODUCT(('ＳＲＶ2023材料送付日程表 (report)'!$B$14:$B$108='SRI (2023)'!$V46)*('ＳＲＶ2023材料送付日程表 (report)'!$G$12:$BH$12='SRI (2023)'!IX$3)*('ＳＲＶ2023材料送付日程表 (report)'!$G$14:$BH$108))</f>
        <v>0</v>
      </c>
      <c r="IY46" s="146">
        <f>SUMPRODUCT(('ＳＲＶ2023材料送付日程表 (report)'!$B$14:$B$108='SRI (2023)'!$V46)*('ＳＲＶ2023材料送付日程表 (report)'!$G$12:$BH$12='SRI (2023)'!IY$3)*('ＳＲＶ2023材料送付日程表 (report)'!$G$14:$BH$108))</f>
        <v>0</v>
      </c>
      <c r="IZ46" s="146">
        <f>SUMPRODUCT(('ＳＲＶ2023材料送付日程表 (report)'!$B$14:$B$108='SRI (2023)'!$V46)*('ＳＲＶ2023材料送付日程表 (report)'!$G$12:$BH$12='SRI (2023)'!IZ$3)*('ＳＲＶ2023材料送付日程表 (report)'!$G$14:$BH$108))</f>
        <v>0</v>
      </c>
      <c r="JA46" s="146">
        <f>SUMPRODUCT(('ＳＲＶ2023材料送付日程表 (report)'!$B$14:$B$108='SRI (2023)'!$V46)*('ＳＲＶ2023材料送付日程表 (report)'!$G$12:$BH$12='SRI (2023)'!JA$3)*('ＳＲＶ2023材料送付日程表 (report)'!$G$14:$BH$108))</f>
        <v>0</v>
      </c>
      <c r="JB46" s="146">
        <f>SUMPRODUCT(('ＳＲＶ2023材料送付日程表 (report)'!$B$14:$B$108='SRI (2023)'!$V46)*('ＳＲＶ2023材料送付日程表 (report)'!$G$12:$BH$12='SRI (2023)'!JB$3)*('ＳＲＶ2023材料送付日程表 (report)'!$G$14:$BH$108))</f>
        <v>0</v>
      </c>
      <c r="JC46" s="146">
        <f>SUMPRODUCT(('ＳＲＶ2023材料送付日程表 (report)'!$B$14:$B$108='SRI (2023)'!$V46)*('ＳＲＶ2023材料送付日程表 (report)'!$G$12:$BH$12='SRI (2023)'!JC$3)*('ＳＲＶ2023材料送付日程表 (report)'!$G$14:$BH$108))</f>
        <v>0</v>
      </c>
      <c r="JD46" s="146">
        <f>SUMPRODUCT(('ＳＲＶ2023材料送付日程表 (report)'!$B$14:$B$108='SRI (2023)'!$V46)*('ＳＲＶ2023材料送付日程表 (report)'!$G$12:$BH$12='SRI (2023)'!JD$3)*('ＳＲＶ2023材料送付日程表 (report)'!$G$14:$BH$108))</f>
        <v>0</v>
      </c>
      <c r="JE46" s="146">
        <f>SUMPRODUCT(('ＳＲＶ2023材料送付日程表 (report)'!$B$14:$B$108='SRI (2023)'!$V46)*('ＳＲＶ2023材料送付日程表 (report)'!$G$12:$BH$12='SRI (2023)'!JE$3)*('ＳＲＶ2023材料送付日程表 (report)'!$G$14:$BH$108))</f>
        <v>0</v>
      </c>
      <c r="JF46" s="146">
        <f>SUMPRODUCT(('ＳＲＶ2023材料送付日程表 (report)'!$B$14:$B$108='SRI (2023)'!$V46)*('ＳＲＶ2023材料送付日程表 (report)'!$G$12:$BH$12='SRI (2023)'!JF$3)*('ＳＲＶ2023材料送付日程表 (report)'!$G$14:$BH$108))</f>
        <v>0</v>
      </c>
      <c r="JG46" s="146">
        <f>SUMPRODUCT(('ＳＲＶ2023材料送付日程表 (report)'!$B$14:$B$108='SRI (2023)'!$V46)*('ＳＲＶ2023材料送付日程表 (report)'!$G$12:$BH$12='SRI (2023)'!JG$3)*('ＳＲＶ2023材料送付日程表 (report)'!$G$14:$BH$108))</f>
        <v>0</v>
      </c>
      <c r="JH46" s="146">
        <f>SUMPRODUCT(('ＳＲＶ2023材料送付日程表 (report)'!$B$14:$B$108='SRI (2023)'!$V46)*('ＳＲＶ2023材料送付日程表 (report)'!$G$12:$BH$12='SRI (2023)'!JH$3)*('ＳＲＶ2023材料送付日程表 (report)'!$G$14:$BH$108))</f>
        <v>0</v>
      </c>
      <c r="JI46" s="146">
        <f>SUMPRODUCT(('ＳＲＶ2023材料送付日程表 (report)'!$B$14:$B$108='SRI (2023)'!$V46)*('ＳＲＶ2023材料送付日程表 (report)'!$G$12:$BH$12='SRI (2023)'!JI$3)*('ＳＲＶ2023材料送付日程表 (report)'!$G$14:$BH$108))</f>
        <v>0</v>
      </c>
      <c r="JJ46" s="146">
        <f>SUMPRODUCT(('ＳＲＶ2023材料送付日程表 (report)'!$B$14:$B$108='SRI (2023)'!$V46)*('ＳＲＶ2023材料送付日程表 (report)'!$G$12:$BH$12='SRI (2023)'!JJ$3)*('ＳＲＶ2023材料送付日程表 (report)'!$G$14:$BH$108))</f>
        <v>0</v>
      </c>
      <c r="JK46" s="146">
        <f>SUMPRODUCT(('ＳＲＶ2023材料送付日程表 (report)'!$B$14:$B$108='SRI (2023)'!$V46)*('ＳＲＶ2023材料送付日程表 (report)'!$G$12:$BH$12='SRI (2023)'!JK$3)*('ＳＲＶ2023材料送付日程表 (report)'!$G$14:$BH$108))</f>
        <v>0</v>
      </c>
      <c r="JL46" s="146">
        <f>SUMPRODUCT(('ＳＲＶ2023材料送付日程表 (report)'!$B$14:$B$108='SRI (2023)'!$V46)*('ＳＲＶ2023材料送付日程表 (report)'!$G$12:$BH$12='SRI (2023)'!JL$3)*('ＳＲＶ2023材料送付日程表 (report)'!$G$14:$BH$108))</f>
        <v>0</v>
      </c>
      <c r="JM46" s="146">
        <f>SUMPRODUCT(('ＳＲＶ2023材料送付日程表 (report)'!$B$14:$B$108='SRI (2023)'!$V46)*('ＳＲＶ2023材料送付日程表 (report)'!$G$12:$BH$12='SRI (2023)'!JM$3)*('ＳＲＶ2023材料送付日程表 (report)'!$G$14:$BH$108))</f>
        <v>0</v>
      </c>
      <c r="JN46" s="146">
        <f>SUMPRODUCT(('ＳＲＶ2023材料送付日程表 (report)'!$B$14:$B$108='SRI (2023)'!$V46)*('ＳＲＶ2023材料送付日程表 (report)'!$G$12:$BH$12='SRI (2023)'!JN$3)*('ＳＲＶ2023材料送付日程表 (report)'!$G$14:$BH$108))</f>
        <v>0</v>
      </c>
      <c r="JO46" s="146">
        <f>SUMPRODUCT(('ＳＲＶ2023材料送付日程表 (report)'!$B$14:$B$108='SRI (2023)'!$V46)*('ＳＲＶ2023材料送付日程表 (report)'!$G$12:$BH$12='SRI (2023)'!JO$3)*('ＳＲＶ2023材料送付日程表 (report)'!$G$14:$BH$108))</f>
        <v>0</v>
      </c>
      <c r="JP46" s="146">
        <f>SUMPRODUCT(('ＳＲＶ2023材料送付日程表 (report)'!$B$14:$B$108='SRI (2023)'!$V46)*('ＳＲＶ2023材料送付日程表 (report)'!$G$12:$BH$12='SRI (2023)'!JP$3)*('ＳＲＶ2023材料送付日程表 (report)'!$G$14:$BH$108))</f>
        <v>0</v>
      </c>
      <c r="JQ46" s="146">
        <f>SUMPRODUCT(('ＳＲＶ2023材料送付日程表 (report)'!$B$14:$B$108='SRI (2023)'!$V46)*('ＳＲＶ2023材料送付日程表 (report)'!$G$12:$BH$12='SRI (2023)'!JQ$3)*('ＳＲＶ2023材料送付日程表 (report)'!$G$14:$BH$108))</f>
        <v>0</v>
      </c>
      <c r="JR46" s="146">
        <f>SUMPRODUCT(('ＳＲＶ2023材料送付日程表 (report)'!$B$14:$B$108='SRI (2023)'!$V46)*('ＳＲＶ2023材料送付日程表 (report)'!$G$12:$BH$12='SRI (2023)'!JR$3)*('ＳＲＶ2023材料送付日程表 (report)'!$G$14:$BH$108))</f>
        <v>0</v>
      </c>
      <c r="JS46" s="146">
        <f>SUMPRODUCT(('ＳＲＶ2023材料送付日程表 (report)'!$B$14:$B$108='SRI (2023)'!$V46)*('ＳＲＶ2023材料送付日程表 (report)'!$G$12:$BH$12='SRI (2023)'!JS$3)*('ＳＲＶ2023材料送付日程表 (report)'!$G$14:$BH$108))</f>
        <v>0</v>
      </c>
      <c r="JT46" s="146">
        <f>SUMPRODUCT(('ＳＲＶ2023材料送付日程表 (report)'!$B$14:$B$108='SRI (2023)'!$V46)*('ＳＲＶ2023材料送付日程表 (report)'!$G$12:$BH$12='SRI (2023)'!JT$3)*('ＳＲＶ2023材料送付日程表 (report)'!$G$14:$BH$108))</f>
        <v>0</v>
      </c>
      <c r="JU46" s="146">
        <f>SUMPRODUCT(('ＳＲＶ2023材料送付日程表 (report)'!$B$14:$B$108='SRI (2023)'!$V46)*('ＳＲＶ2023材料送付日程表 (report)'!$G$12:$BH$12='SRI (2023)'!JU$3)*('ＳＲＶ2023材料送付日程表 (report)'!$G$14:$BH$108))</f>
        <v>0</v>
      </c>
      <c r="JV46" s="146">
        <f>SUMPRODUCT(('ＳＲＶ2023材料送付日程表 (report)'!$B$14:$B$108='SRI (2023)'!$V46)*('ＳＲＶ2023材料送付日程表 (report)'!$G$12:$BH$12='SRI (2023)'!JV$3)*('ＳＲＶ2023材料送付日程表 (report)'!$G$14:$BH$108))</f>
        <v>0</v>
      </c>
      <c r="JW46" s="146">
        <f>SUMPRODUCT(('ＳＲＶ2023材料送付日程表 (report)'!$B$14:$B$108='SRI (2023)'!$V46)*('ＳＲＶ2023材料送付日程表 (report)'!$G$12:$BH$12='SRI (2023)'!JW$3)*('ＳＲＶ2023材料送付日程表 (report)'!$G$14:$BH$108))</f>
        <v>0</v>
      </c>
      <c r="JX46" s="146">
        <f>SUMPRODUCT(('ＳＲＶ2023材料送付日程表 (report)'!$B$14:$B$108='SRI (2023)'!$V46)*('ＳＲＶ2023材料送付日程表 (report)'!$G$12:$BH$12='SRI (2023)'!JX$3)*('ＳＲＶ2023材料送付日程表 (report)'!$G$14:$BH$108))</f>
        <v>0</v>
      </c>
      <c r="JY46" s="146">
        <f>SUMPRODUCT(('ＳＲＶ2023材料送付日程表 (report)'!$B$14:$B$108='SRI (2023)'!$V46)*('ＳＲＶ2023材料送付日程表 (report)'!$G$12:$BH$12='SRI (2023)'!JY$3)*('ＳＲＶ2023材料送付日程表 (report)'!$G$14:$BH$108))</f>
        <v>0</v>
      </c>
      <c r="JZ46" s="146">
        <f>SUMPRODUCT(('ＳＲＶ2023材料送付日程表 (report)'!$B$14:$B$108='SRI (2023)'!$V46)*('ＳＲＶ2023材料送付日程表 (report)'!$G$12:$BH$12='SRI (2023)'!JZ$3)*('ＳＲＶ2023材料送付日程表 (report)'!$G$14:$BH$108))</f>
        <v>0</v>
      </c>
      <c r="KA46" s="146">
        <f>SUMPRODUCT(('ＳＲＶ2023材料送付日程表 (report)'!$B$14:$B$108='SRI (2023)'!$V46)*('ＳＲＶ2023材料送付日程表 (report)'!$G$12:$BH$12='SRI (2023)'!KA$3)*('ＳＲＶ2023材料送付日程表 (report)'!$G$14:$BH$108))</f>
        <v>0</v>
      </c>
      <c r="KB46" s="146">
        <f>SUMPRODUCT(('ＳＲＶ2023材料送付日程表 (report)'!$B$14:$B$108='SRI (2023)'!$V46)*('ＳＲＶ2023材料送付日程表 (report)'!$G$12:$BH$12='SRI (2023)'!KB$3)*('ＳＲＶ2023材料送付日程表 (report)'!$G$14:$BH$108))</f>
        <v>0</v>
      </c>
      <c r="KC46" s="146">
        <f>SUMPRODUCT(('ＳＲＶ2023材料送付日程表 (report)'!$B$14:$B$108='SRI (2023)'!$V46)*('ＳＲＶ2023材料送付日程表 (report)'!$G$12:$BH$12='SRI (2023)'!KC$3)*('ＳＲＶ2023材料送付日程表 (report)'!$G$14:$BH$108))</f>
        <v>0</v>
      </c>
      <c r="KD46" s="146">
        <f>SUMPRODUCT(('ＳＲＶ2023材料送付日程表 (report)'!$B$14:$B$108='SRI (2023)'!$V46)*('ＳＲＶ2023材料送付日程表 (report)'!$G$12:$BH$12='SRI (2023)'!KD$3)*('ＳＲＶ2023材料送付日程表 (report)'!$G$14:$BH$108))</f>
        <v>0</v>
      </c>
      <c r="KE46" s="146">
        <f>SUMPRODUCT(('ＳＲＶ2023材料送付日程表 (report)'!$B$14:$B$108='SRI (2023)'!$V46)*('ＳＲＶ2023材料送付日程表 (report)'!$G$12:$BH$12='SRI (2023)'!KE$3)*('ＳＲＶ2023材料送付日程表 (report)'!$G$14:$BH$108))</f>
        <v>0</v>
      </c>
      <c r="KF46" s="146">
        <f>SUMPRODUCT(('ＳＲＶ2023材料送付日程表 (report)'!$B$14:$B$108='SRI (2023)'!$V46)*('ＳＲＶ2023材料送付日程表 (report)'!$G$12:$BH$12='SRI (2023)'!KF$3)*('ＳＲＶ2023材料送付日程表 (report)'!$G$14:$BH$108))</f>
        <v>0</v>
      </c>
      <c r="KG46" s="146">
        <f>SUMPRODUCT(('ＳＲＶ2023材料送付日程表 (report)'!$B$14:$B$108='SRI (2023)'!$V46)*('ＳＲＶ2023材料送付日程表 (report)'!$G$12:$BH$12='SRI (2023)'!KG$3)*('ＳＲＶ2023材料送付日程表 (report)'!$G$14:$BH$108))</f>
        <v>0</v>
      </c>
      <c r="KH46" s="146">
        <f>SUMPRODUCT(('ＳＲＶ2023材料送付日程表 (report)'!$B$14:$B$108='SRI (2023)'!$V46)*('ＳＲＶ2023材料送付日程表 (report)'!$G$12:$BH$12='SRI (2023)'!KH$3)*('ＳＲＶ2023材料送付日程表 (report)'!$G$14:$BH$108))</f>
        <v>0</v>
      </c>
      <c r="KI46" s="146">
        <f>SUMPRODUCT(('ＳＲＶ2023材料送付日程表 (report)'!$B$14:$B$108='SRI (2023)'!$V46)*('ＳＲＶ2023材料送付日程表 (report)'!$G$12:$BH$12='SRI (2023)'!KI$3)*('ＳＲＶ2023材料送付日程表 (report)'!$G$14:$BH$108))</f>
        <v>0</v>
      </c>
      <c r="KJ46" s="146">
        <f>SUMPRODUCT(('ＳＲＶ2023材料送付日程表 (report)'!$B$14:$B$108='SRI (2023)'!$V46)*('ＳＲＶ2023材料送付日程表 (report)'!$G$12:$BH$12='SRI (2023)'!KJ$3)*('ＳＲＶ2023材料送付日程表 (report)'!$G$14:$BH$108))</f>
        <v>0</v>
      </c>
      <c r="KK46" s="146">
        <f>SUMPRODUCT(('ＳＲＶ2023材料送付日程表 (report)'!$B$14:$B$108='SRI (2023)'!$V46)*('ＳＲＶ2023材料送付日程表 (report)'!$G$12:$BH$12='SRI (2023)'!KK$3)*('ＳＲＶ2023材料送付日程表 (report)'!$G$14:$BH$108))</f>
        <v>0</v>
      </c>
      <c r="KL46" s="146">
        <f>SUMPRODUCT(('ＳＲＶ2023材料送付日程表 (report)'!$B$14:$B$108='SRI (2023)'!$V46)*('ＳＲＶ2023材料送付日程表 (report)'!$G$12:$BH$12='SRI (2023)'!KL$3)*('ＳＲＶ2023材料送付日程表 (report)'!$G$14:$BH$108))</f>
        <v>0</v>
      </c>
      <c r="KM46" s="146">
        <f>SUMPRODUCT(('ＳＲＶ2023材料送付日程表 (report)'!$B$14:$B$108='SRI (2023)'!$V46)*('ＳＲＶ2023材料送付日程表 (report)'!$G$12:$BH$12='SRI (2023)'!KM$3)*('ＳＲＶ2023材料送付日程表 (report)'!$G$14:$BH$108))</f>
        <v>0</v>
      </c>
      <c r="KN46" s="146">
        <f>SUMPRODUCT(('ＳＲＶ2023材料送付日程表 (report)'!$B$14:$B$108='SRI (2023)'!$V46)*('ＳＲＶ2023材料送付日程表 (report)'!$G$12:$BH$12='SRI (2023)'!KN$3)*('ＳＲＶ2023材料送付日程表 (report)'!$G$14:$BH$108))</f>
        <v>0</v>
      </c>
      <c r="KO46" s="146">
        <f>SUMPRODUCT(('ＳＲＶ2023材料送付日程表 (report)'!$B$14:$B$108='SRI (2023)'!$V46)*('ＳＲＶ2023材料送付日程表 (report)'!$G$12:$BH$12='SRI (2023)'!KO$3)*('ＳＲＶ2023材料送付日程表 (report)'!$G$14:$BH$108))</f>
        <v>0</v>
      </c>
      <c r="KP46" s="146">
        <f>SUMPRODUCT(('ＳＲＶ2023材料送付日程表 (report)'!$B$14:$B$108='SRI (2023)'!$V46)*('ＳＲＶ2023材料送付日程表 (report)'!$G$12:$BH$12='SRI (2023)'!KP$3)*('ＳＲＶ2023材料送付日程表 (report)'!$G$14:$BH$108))</f>
        <v>0</v>
      </c>
      <c r="KQ46" s="146">
        <f>SUMPRODUCT(('ＳＲＶ2023材料送付日程表 (report)'!$B$14:$B$108='SRI (2023)'!$V46)*('ＳＲＶ2023材料送付日程表 (report)'!$G$12:$BH$12='SRI (2023)'!KQ$3)*('ＳＲＶ2023材料送付日程表 (report)'!$G$14:$BH$108))</f>
        <v>0</v>
      </c>
      <c r="KR46" s="146">
        <f>SUMPRODUCT(('ＳＲＶ2023材料送付日程表 (report)'!$B$14:$B$108='SRI (2023)'!$V46)*('ＳＲＶ2023材料送付日程表 (report)'!$G$12:$BH$12='SRI (2023)'!KR$3)*('ＳＲＶ2023材料送付日程表 (report)'!$G$14:$BH$108))</f>
        <v>0</v>
      </c>
      <c r="KS46" s="146">
        <f>SUMPRODUCT(('ＳＲＶ2023材料送付日程表 (report)'!$B$14:$B$108='SRI (2023)'!$V46)*('ＳＲＶ2023材料送付日程表 (report)'!$G$12:$BH$12='SRI (2023)'!KS$3)*('ＳＲＶ2023材料送付日程表 (report)'!$G$14:$BH$108))</f>
        <v>0</v>
      </c>
      <c r="KT46" s="146">
        <f>SUMPRODUCT(('ＳＲＶ2023材料送付日程表 (report)'!$B$14:$B$108='SRI (2023)'!$V46)*('ＳＲＶ2023材料送付日程表 (report)'!$G$12:$BH$12='SRI (2023)'!KT$3)*('ＳＲＶ2023材料送付日程表 (report)'!$G$14:$BH$108))</f>
        <v>0</v>
      </c>
      <c r="KU46" s="146">
        <f>SUMPRODUCT(('ＳＲＶ2023材料送付日程表 (report)'!$B$14:$B$108='SRI (2023)'!$V46)*('ＳＲＶ2023材料送付日程表 (report)'!$G$12:$BH$12='SRI (2023)'!KU$3)*('ＳＲＶ2023材料送付日程表 (report)'!$G$14:$BH$108))</f>
        <v>0</v>
      </c>
      <c r="KV46" s="146">
        <f>SUMPRODUCT(('ＳＲＶ2023材料送付日程表 (report)'!$B$14:$B$108='SRI (2023)'!$V46)*('ＳＲＶ2023材料送付日程表 (report)'!$G$12:$BH$12='SRI (2023)'!KV$3)*('ＳＲＶ2023材料送付日程表 (report)'!$G$14:$BH$108))</f>
        <v>0</v>
      </c>
      <c r="KW46" s="146">
        <f>SUMPRODUCT(('ＳＲＶ2023材料送付日程表 (report)'!$B$14:$B$108='SRI (2023)'!$V46)*('ＳＲＶ2023材料送付日程表 (report)'!$G$12:$BH$12='SRI (2023)'!KW$3)*('ＳＲＶ2023材料送付日程表 (report)'!$G$14:$BH$108))</f>
        <v>0</v>
      </c>
      <c r="KX46" s="146">
        <f>SUMPRODUCT(('ＳＲＶ2023材料送付日程表 (report)'!$B$14:$B$108='SRI (2023)'!$V46)*('ＳＲＶ2023材料送付日程表 (report)'!$G$12:$BH$12='SRI (2023)'!KX$3)*('ＳＲＶ2023材料送付日程表 (report)'!$G$14:$BH$108))</f>
        <v>0</v>
      </c>
      <c r="KY46" s="146">
        <f>SUMPRODUCT(('ＳＲＶ2023材料送付日程表 (report)'!$B$14:$B$108='SRI (2023)'!$V46)*('ＳＲＶ2023材料送付日程表 (report)'!$G$12:$BH$12='SRI (2023)'!KY$3)*('ＳＲＶ2023材料送付日程表 (report)'!$G$14:$BH$108))</f>
        <v>0</v>
      </c>
      <c r="KZ46" s="146">
        <f>SUMPRODUCT(('ＳＲＶ2023材料送付日程表 (report)'!$B$14:$B$108='SRI (2023)'!$V46)*('ＳＲＶ2023材料送付日程表 (report)'!$G$12:$BH$12='SRI (2023)'!KZ$3)*('ＳＲＶ2023材料送付日程表 (report)'!$G$14:$BH$108))</f>
        <v>0</v>
      </c>
      <c r="LA46" s="146">
        <f>SUMPRODUCT(('ＳＲＶ2023材料送付日程表 (report)'!$B$14:$B$108='SRI (2023)'!$V46)*('ＳＲＶ2023材料送付日程表 (report)'!$G$12:$BH$12='SRI (2023)'!LA$3)*('ＳＲＶ2023材料送付日程表 (report)'!$G$14:$BH$108))</f>
        <v>0</v>
      </c>
      <c r="LB46" s="146">
        <f>SUMPRODUCT(('ＳＲＶ2023材料送付日程表 (report)'!$B$14:$B$108='SRI (2023)'!$V46)*('ＳＲＶ2023材料送付日程表 (report)'!$G$12:$BH$12='SRI (2023)'!LB$3)*('ＳＲＶ2023材料送付日程表 (report)'!$G$14:$BH$108))</f>
        <v>0</v>
      </c>
      <c r="LC46" s="146">
        <f>SUMPRODUCT(('ＳＲＶ2023材料送付日程表 (report)'!$B$14:$B$108='SRI (2023)'!$V46)*('ＳＲＶ2023材料送付日程表 (report)'!$G$12:$BH$12='SRI (2023)'!LC$3)*('ＳＲＶ2023材料送付日程表 (report)'!$G$14:$BH$108))</f>
        <v>0</v>
      </c>
      <c r="LD46" s="146">
        <f>SUMPRODUCT(('ＳＲＶ2023材料送付日程表 (report)'!$B$14:$B$108='SRI (2023)'!$V46)*('ＳＲＶ2023材料送付日程表 (report)'!$G$12:$BH$12='SRI (2023)'!LD$3)*('ＳＲＶ2023材料送付日程表 (report)'!$G$14:$BH$108))</f>
        <v>0</v>
      </c>
      <c r="LE46" s="146">
        <f>SUMPRODUCT(('ＳＲＶ2023材料送付日程表 (report)'!$B$14:$B$108='SRI (2023)'!$V46)*('ＳＲＶ2023材料送付日程表 (report)'!$G$12:$BH$12='SRI (2023)'!LE$3)*('ＳＲＶ2023材料送付日程表 (report)'!$G$14:$BH$108))</f>
        <v>0</v>
      </c>
      <c r="LF46" s="146">
        <f>SUMPRODUCT(('ＳＲＶ2023材料送付日程表 (report)'!$B$14:$B$108='SRI (2023)'!$V46)*('ＳＲＶ2023材料送付日程表 (report)'!$G$12:$BH$12='SRI (2023)'!LF$3)*('ＳＲＶ2023材料送付日程表 (report)'!$G$14:$BH$108))</f>
        <v>0</v>
      </c>
      <c r="LG46" s="146">
        <f>SUMPRODUCT(('ＳＲＶ2023材料送付日程表 (report)'!$B$14:$B$108='SRI (2023)'!$V46)*('ＳＲＶ2023材料送付日程表 (report)'!$G$12:$BH$12='SRI (2023)'!LG$3)*('ＳＲＶ2023材料送付日程表 (report)'!$G$14:$BH$108))</f>
        <v>0</v>
      </c>
      <c r="LH46" s="146">
        <f>SUMPRODUCT(('ＳＲＶ2023材料送付日程表 (report)'!$B$14:$B$108='SRI (2023)'!$V46)*('ＳＲＶ2023材料送付日程表 (report)'!$G$12:$BH$12='SRI (2023)'!LH$3)*('ＳＲＶ2023材料送付日程表 (report)'!$G$14:$BH$108))</f>
        <v>0</v>
      </c>
      <c r="LI46" s="146">
        <f>SUMPRODUCT(('ＳＲＶ2023材料送付日程表 (report)'!$B$14:$B$108='SRI (2023)'!$V46)*('ＳＲＶ2023材料送付日程表 (report)'!$G$12:$BH$12='SRI (2023)'!LI$3)*('ＳＲＶ2023材料送付日程表 (report)'!$G$14:$BH$108))</f>
        <v>0</v>
      </c>
      <c r="LJ46" s="146">
        <f>SUMPRODUCT(('ＳＲＶ2023材料送付日程表 (report)'!$B$14:$B$108='SRI (2023)'!$V46)*('ＳＲＶ2023材料送付日程表 (report)'!$G$12:$BH$12='SRI (2023)'!LJ$3)*('ＳＲＶ2023材料送付日程表 (report)'!$G$14:$BH$108))</f>
        <v>0</v>
      </c>
      <c r="LK46" s="146">
        <f>SUMPRODUCT(('ＳＲＶ2023材料送付日程表 (report)'!$B$14:$B$108='SRI (2023)'!$V46)*('ＳＲＶ2023材料送付日程表 (report)'!$G$12:$BH$12='SRI (2023)'!LK$3)*('ＳＲＶ2023材料送付日程表 (report)'!$G$14:$BH$108))</f>
        <v>0</v>
      </c>
      <c r="LL46" s="146">
        <f>SUMPRODUCT(('ＳＲＶ2023材料送付日程表 (report)'!$B$14:$B$108='SRI (2023)'!$V46)*('ＳＲＶ2023材料送付日程表 (report)'!$G$12:$BH$12='SRI (2023)'!LL$3)*('ＳＲＶ2023材料送付日程表 (report)'!$G$14:$BH$108))</f>
        <v>0</v>
      </c>
      <c r="LM46" s="146">
        <f>SUMPRODUCT(('ＳＲＶ2023材料送付日程表 (report)'!$B$14:$B$108='SRI (2023)'!$V46)*('ＳＲＶ2023材料送付日程表 (report)'!$G$12:$BH$12='SRI (2023)'!LM$3)*('ＳＲＶ2023材料送付日程表 (report)'!$G$14:$BH$108))</f>
        <v>0</v>
      </c>
      <c r="LN46" s="146">
        <f>SUMPRODUCT(('ＳＲＶ2023材料送付日程表 (report)'!$B$14:$B$108='SRI (2023)'!$V46)*('ＳＲＶ2023材料送付日程表 (report)'!$G$12:$BH$12='SRI (2023)'!LN$3)*('ＳＲＶ2023材料送付日程表 (report)'!$G$14:$BH$108))</f>
        <v>0</v>
      </c>
      <c r="LO46" s="146">
        <f>SUMPRODUCT(('ＳＲＶ2023材料送付日程表 (report)'!$B$14:$B$108='SRI (2023)'!$V46)*('ＳＲＶ2023材料送付日程表 (report)'!$G$12:$BH$12='SRI (2023)'!LO$3)*('ＳＲＶ2023材料送付日程表 (report)'!$G$14:$BH$108))</f>
        <v>0</v>
      </c>
      <c r="LP46" s="146">
        <f>SUMPRODUCT(('ＳＲＶ2023材料送付日程表 (report)'!$B$14:$B$108='SRI (2023)'!$V46)*('ＳＲＶ2023材料送付日程表 (report)'!$G$12:$BH$12='SRI (2023)'!LP$3)*('ＳＲＶ2023材料送付日程表 (report)'!$G$14:$BH$108))</f>
        <v>0</v>
      </c>
      <c r="LQ46" s="146">
        <f>SUMPRODUCT(('ＳＲＶ2023材料送付日程表 (report)'!$B$14:$B$108='SRI (2023)'!$V46)*('ＳＲＶ2023材料送付日程表 (report)'!$G$12:$BH$12='SRI (2023)'!LQ$3)*('ＳＲＶ2023材料送付日程表 (report)'!$G$14:$BH$108))</f>
        <v>0</v>
      </c>
      <c r="LR46" s="146">
        <f>SUMPRODUCT(('ＳＲＶ2023材料送付日程表 (report)'!$B$14:$B$108='SRI (2023)'!$V46)*('ＳＲＶ2023材料送付日程表 (report)'!$G$12:$BH$12='SRI (2023)'!LR$3)*('ＳＲＶ2023材料送付日程表 (report)'!$G$14:$BH$108))</f>
        <v>0</v>
      </c>
      <c r="LS46" s="146">
        <f>SUMPRODUCT(('ＳＲＶ2023材料送付日程表 (report)'!$B$14:$B$108='SRI (2023)'!$V46)*('ＳＲＶ2023材料送付日程表 (report)'!$G$12:$BH$12='SRI (2023)'!LS$3)*('ＳＲＶ2023材料送付日程表 (report)'!$G$14:$BH$108))</f>
        <v>0</v>
      </c>
      <c r="LT46" s="146">
        <f>SUMPRODUCT(('ＳＲＶ2023材料送付日程表 (report)'!$B$14:$B$108='SRI (2023)'!$V46)*('ＳＲＶ2023材料送付日程表 (report)'!$G$12:$BH$12='SRI (2023)'!LT$3)*('ＳＲＶ2023材料送付日程表 (report)'!$G$14:$BH$108))</f>
        <v>0</v>
      </c>
      <c r="LU46" s="146">
        <f>SUMPRODUCT(('ＳＲＶ2023材料送付日程表 (report)'!$B$14:$B$108='SRI (2023)'!$V46)*('ＳＲＶ2023材料送付日程表 (report)'!$G$12:$BH$12='SRI (2023)'!LU$3)*('ＳＲＶ2023材料送付日程表 (report)'!$G$14:$BH$108))</f>
        <v>0</v>
      </c>
      <c r="LV46" s="146">
        <f>SUMPRODUCT(('ＳＲＶ2023材料送付日程表 (report)'!$B$14:$B$108='SRI (2023)'!$V46)*('ＳＲＶ2023材料送付日程表 (report)'!$G$12:$BH$12='SRI (2023)'!LV$3)*('ＳＲＶ2023材料送付日程表 (report)'!$G$14:$BH$108))</f>
        <v>0</v>
      </c>
      <c r="LW46" s="146">
        <f>SUMPRODUCT(('ＳＲＶ2023材料送付日程表 (report)'!$B$14:$B$108='SRI (2023)'!$V46)*('ＳＲＶ2023材料送付日程表 (report)'!$G$12:$BH$12='SRI (2023)'!LW$3)*('ＳＲＶ2023材料送付日程表 (report)'!$G$14:$BH$108))</f>
        <v>0</v>
      </c>
      <c r="LX46" s="146">
        <f>SUMPRODUCT(('ＳＲＶ2023材料送付日程表 (report)'!$B$14:$B$108='SRI (2023)'!$V46)*('ＳＲＶ2023材料送付日程表 (report)'!$G$12:$BH$12='SRI (2023)'!LX$3)*('ＳＲＶ2023材料送付日程表 (report)'!$G$14:$BH$108))</f>
        <v>0</v>
      </c>
      <c r="LY46" s="146">
        <f>SUMPRODUCT(('ＳＲＶ2023材料送付日程表 (report)'!$B$14:$B$108='SRI (2023)'!$V46)*('ＳＲＶ2023材料送付日程表 (report)'!$G$12:$BH$12='SRI (2023)'!LY$3)*('ＳＲＶ2023材料送付日程表 (report)'!$G$14:$BH$108))</f>
        <v>0</v>
      </c>
      <c r="LZ46" s="146">
        <f>SUMPRODUCT(('ＳＲＶ2023材料送付日程表 (report)'!$B$14:$B$108='SRI (2023)'!$V46)*('ＳＲＶ2023材料送付日程表 (report)'!$G$12:$BH$12='SRI (2023)'!LZ$3)*('ＳＲＶ2023材料送付日程表 (report)'!$G$14:$BH$108))</f>
        <v>0</v>
      </c>
      <c r="MA46" s="146">
        <f>SUMPRODUCT(('ＳＲＶ2023材料送付日程表 (report)'!$B$14:$B$108='SRI (2023)'!$V46)*('ＳＲＶ2023材料送付日程表 (report)'!$G$12:$BH$12='SRI (2023)'!MA$3)*('ＳＲＶ2023材料送付日程表 (report)'!$G$14:$BH$108))</f>
        <v>0</v>
      </c>
      <c r="MB46" s="146">
        <f>SUMPRODUCT(('ＳＲＶ2023材料送付日程表 (report)'!$B$14:$B$108='SRI (2023)'!$V46)*('ＳＲＶ2023材料送付日程表 (report)'!$G$12:$BH$12='SRI (2023)'!MB$3)*('ＳＲＶ2023材料送付日程表 (report)'!$G$14:$BH$108))</f>
        <v>0</v>
      </c>
      <c r="MC46" s="146">
        <f>SUMPRODUCT(('ＳＲＶ2023材料送付日程表 (report)'!$B$14:$B$108='SRI (2023)'!$V46)*('ＳＲＶ2023材料送付日程表 (report)'!$G$12:$BH$12='SRI (2023)'!MC$3)*('ＳＲＶ2023材料送付日程表 (report)'!$G$14:$BH$108))</f>
        <v>0</v>
      </c>
      <c r="MD46" s="146">
        <f>SUMPRODUCT(('ＳＲＶ2023材料送付日程表 (report)'!$B$14:$B$108='SRI (2023)'!$V46)*('ＳＲＶ2023材料送付日程表 (report)'!$G$12:$BH$12='SRI (2023)'!MD$3)*('ＳＲＶ2023材料送付日程表 (report)'!$G$14:$BH$108))</f>
        <v>0</v>
      </c>
      <c r="ME46" s="146">
        <f>SUMPRODUCT(('ＳＲＶ2023材料送付日程表 (report)'!$B$14:$B$108='SRI (2023)'!$V46)*('ＳＲＶ2023材料送付日程表 (report)'!$G$12:$BH$12='SRI (2023)'!ME$3)*('ＳＲＶ2023材料送付日程表 (report)'!$G$14:$BH$108))</f>
        <v>0</v>
      </c>
      <c r="MF46" s="146">
        <f>SUMPRODUCT(('ＳＲＶ2023材料送付日程表 (report)'!$B$14:$B$108='SRI (2023)'!$V46)*('ＳＲＶ2023材料送付日程表 (report)'!$G$12:$BH$12='SRI (2023)'!MF$3)*('ＳＲＶ2023材料送付日程表 (report)'!$G$14:$BH$108))</f>
        <v>0</v>
      </c>
      <c r="MG46" s="146">
        <f>SUMPRODUCT(('ＳＲＶ2023材料送付日程表 (report)'!$B$14:$B$108='SRI (2023)'!$V46)*('ＳＲＶ2023材料送付日程表 (report)'!$G$12:$BH$12='SRI (2023)'!MG$3)*('ＳＲＶ2023材料送付日程表 (report)'!$G$14:$BH$108))</f>
        <v>0</v>
      </c>
      <c r="MH46" s="146">
        <f>SUMPRODUCT(('ＳＲＶ2023材料送付日程表 (report)'!$B$14:$B$108='SRI (2023)'!$V46)*('ＳＲＶ2023材料送付日程表 (report)'!$G$12:$BH$12='SRI (2023)'!MH$3)*('ＳＲＶ2023材料送付日程表 (report)'!$G$14:$BH$108))</f>
        <v>0</v>
      </c>
      <c r="MI46" s="146">
        <f>SUMPRODUCT(('ＳＲＶ2023材料送付日程表 (report)'!$B$14:$B$108='SRI (2023)'!$V46)*('ＳＲＶ2023材料送付日程表 (report)'!$G$12:$BH$12='SRI (2023)'!MI$3)*('ＳＲＶ2023材料送付日程表 (report)'!$G$14:$BH$108))</f>
        <v>0</v>
      </c>
      <c r="MJ46" s="146">
        <f>SUMPRODUCT(('ＳＲＶ2023材料送付日程表 (report)'!$B$14:$B$108='SRI (2023)'!$V46)*('ＳＲＶ2023材料送付日程表 (report)'!$G$12:$BH$12='SRI (2023)'!MJ$3)*('ＳＲＶ2023材料送付日程表 (report)'!$G$14:$BH$108))</f>
        <v>0</v>
      </c>
      <c r="MK46" s="146">
        <f>SUMPRODUCT(('ＳＲＶ2023材料送付日程表 (report)'!$B$14:$B$108='SRI (2023)'!$V46)*('ＳＲＶ2023材料送付日程表 (report)'!$G$12:$BH$12='SRI (2023)'!MK$3)*('ＳＲＶ2023材料送付日程表 (report)'!$G$14:$BH$108))</f>
        <v>0</v>
      </c>
      <c r="ML46" s="146">
        <f>SUMPRODUCT(('ＳＲＶ2023材料送付日程表 (report)'!$B$14:$B$108='SRI (2023)'!$V46)*('ＳＲＶ2023材料送付日程表 (report)'!$G$12:$BH$12='SRI (2023)'!ML$3)*('ＳＲＶ2023材料送付日程表 (report)'!$G$14:$BH$108))</f>
        <v>0</v>
      </c>
      <c r="MM46" s="146">
        <f>SUMPRODUCT(('ＳＲＶ2023材料送付日程表 (report)'!$B$14:$B$108='SRI (2023)'!$V46)*('ＳＲＶ2023材料送付日程表 (report)'!$G$12:$BH$12='SRI (2023)'!MM$3)*('ＳＲＶ2023材料送付日程表 (report)'!$G$14:$BH$108))</f>
        <v>0</v>
      </c>
      <c r="MN46" s="146">
        <f>SUMPRODUCT(('ＳＲＶ2023材料送付日程表 (report)'!$B$14:$B$108='SRI (2023)'!$V46)*('ＳＲＶ2023材料送付日程表 (report)'!$G$12:$BH$12='SRI (2023)'!MN$3)*('ＳＲＶ2023材料送付日程表 (report)'!$G$14:$BH$108))</f>
        <v>0</v>
      </c>
      <c r="MO46" s="146">
        <f>SUMPRODUCT(('ＳＲＶ2023材料送付日程表 (report)'!$B$14:$B$108='SRI (2023)'!$V46)*('ＳＲＶ2023材料送付日程表 (report)'!$G$12:$BH$12='SRI (2023)'!MO$3)*('ＳＲＶ2023材料送付日程表 (report)'!$G$14:$BH$108))</f>
        <v>0</v>
      </c>
      <c r="MP46" s="146">
        <f>SUMPRODUCT(('ＳＲＶ2023材料送付日程表 (report)'!$B$14:$B$108='SRI (2023)'!$V46)*('ＳＲＶ2023材料送付日程表 (report)'!$G$12:$BH$12='SRI (2023)'!MP$3)*('ＳＲＶ2023材料送付日程表 (report)'!$G$14:$BH$108))</f>
        <v>0</v>
      </c>
      <c r="MQ46" s="146">
        <f>SUMPRODUCT(('ＳＲＶ2023材料送付日程表 (report)'!$B$14:$B$108='SRI (2023)'!$V46)*('ＳＲＶ2023材料送付日程表 (report)'!$G$12:$BH$12='SRI (2023)'!MQ$3)*('ＳＲＶ2023材料送付日程表 (report)'!$G$14:$BH$108))</f>
        <v>0</v>
      </c>
      <c r="MR46" s="146">
        <f>SUMPRODUCT(('ＳＲＶ2023材料送付日程表 (report)'!$B$14:$B$108='SRI (2023)'!$V46)*('ＳＲＶ2023材料送付日程表 (report)'!$G$12:$BH$12='SRI (2023)'!MR$3)*('ＳＲＶ2023材料送付日程表 (report)'!$G$14:$BH$108))</f>
        <v>0</v>
      </c>
      <c r="MS46" s="146">
        <f>SUMPRODUCT(('ＳＲＶ2023材料送付日程表 (report)'!$B$14:$B$108='SRI (2023)'!$V46)*('ＳＲＶ2023材料送付日程表 (report)'!$G$12:$BH$12='SRI (2023)'!MS$3)*('ＳＲＶ2023材料送付日程表 (report)'!$G$14:$BH$108))</f>
        <v>0</v>
      </c>
      <c r="MT46" s="146">
        <f>SUMPRODUCT(('ＳＲＶ2023材料送付日程表 (report)'!$B$14:$B$108='SRI (2023)'!$V46)*('ＳＲＶ2023材料送付日程表 (report)'!$G$12:$BH$12='SRI (2023)'!MT$3)*('ＳＲＶ2023材料送付日程表 (report)'!$G$14:$BH$108))</f>
        <v>0</v>
      </c>
      <c r="MU46" s="146">
        <f>SUMPRODUCT(('ＳＲＶ2023材料送付日程表 (report)'!$B$14:$B$108='SRI (2023)'!$V46)*('ＳＲＶ2023材料送付日程表 (report)'!$G$12:$BH$12='SRI (2023)'!MU$3)*('ＳＲＶ2023材料送付日程表 (report)'!$G$14:$BH$108))</f>
        <v>0</v>
      </c>
      <c r="MV46" s="146">
        <f>SUMPRODUCT(('ＳＲＶ2023材料送付日程表 (report)'!$B$14:$B$108='SRI (2023)'!$V46)*('ＳＲＶ2023材料送付日程表 (report)'!$G$12:$BH$12='SRI (2023)'!MV$3)*('ＳＲＶ2023材料送付日程表 (report)'!$G$14:$BH$108))</f>
        <v>0</v>
      </c>
      <c r="MW46" s="146">
        <f>SUMPRODUCT(('ＳＲＶ2023材料送付日程表 (report)'!$B$14:$B$108='SRI (2023)'!$V46)*('ＳＲＶ2023材料送付日程表 (report)'!$G$12:$BH$12='SRI (2023)'!MW$3)*('ＳＲＶ2023材料送付日程表 (report)'!$G$14:$BH$108))</f>
        <v>0</v>
      </c>
      <c r="MX46" s="146">
        <f>SUMPRODUCT(('ＳＲＶ2023材料送付日程表 (report)'!$B$14:$B$108='SRI (2023)'!$V46)*('ＳＲＶ2023材料送付日程表 (report)'!$G$12:$BH$12='SRI (2023)'!MX$3)*('ＳＲＶ2023材料送付日程表 (report)'!$G$14:$BH$108))</f>
        <v>0</v>
      </c>
      <c r="MY46" s="146">
        <f>SUMPRODUCT(('ＳＲＶ2023材料送付日程表 (report)'!$B$14:$B$108='SRI (2023)'!$V46)*('ＳＲＶ2023材料送付日程表 (report)'!$G$12:$BH$12='SRI (2023)'!MY$3)*('ＳＲＶ2023材料送付日程表 (report)'!$G$14:$BH$108))</f>
        <v>0</v>
      </c>
      <c r="MZ46" s="146">
        <f>SUMPRODUCT(('ＳＲＶ2023材料送付日程表 (report)'!$B$14:$B$108='SRI (2023)'!$V46)*('ＳＲＶ2023材料送付日程表 (report)'!$G$12:$BH$12='SRI (2023)'!MZ$3)*('ＳＲＶ2023材料送付日程表 (report)'!$G$14:$BH$108))</f>
        <v>0</v>
      </c>
      <c r="NA46" s="146">
        <f>SUMPRODUCT(('ＳＲＶ2023材料送付日程表 (report)'!$B$14:$B$108='SRI (2023)'!$V46)*('ＳＲＶ2023材料送付日程表 (report)'!$G$12:$BH$12='SRI (2023)'!NA$3)*('ＳＲＶ2023材料送付日程表 (report)'!$G$14:$BH$108))</f>
        <v>0</v>
      </c>
      <c r="NB46" s="146">
        <f>SUMPRODUCT(('ＳＲＶ2023材料送付日程表 (report)'!$B$14:$B$108='SRI (2023)'!$V46)*('ＳＲＶ2023材料送付日程表 (report)'!$G$12:$BH$12='SRI (2023)'!NB$3)*('ＳＲＶ2023材料送付日程表 (report)'!$G$14:$BH$108))</f>
        <v>0</v>
      </c>
      <c r="NC46" s="146">
        <f>SUMPRODUCT(('ＳＲＶ2023材料送付日程表 (report)'!$B$14:$B$108='SRI (2023)'!$V46)*('ＳＲＶ2023材料送付日程表 (report)'!$G$12:$BH$12='SRI (2023)'!NC$3)*('ＳＲＶ2023材料送付日程表 (report)'!$G$14:$BH$108))</f>
        <v>0</v>
      </c>
      <c r="ND46" s="146">
        <f>SUMPRODUCT(('ＳＲＶ2023材料送付日程表 (report)'!$B$14:$B$108='SRI (2023)'!$V46)*('ＳＲＶ2023材料送付日程表 (report)'!$G$12:$BH$12='SRI (2023)'!ND$3)*('ＳＲＶ2023材料送付日程表 (report)'!$G$14:$BH$108))</f>
        <v>0</v>
      </c>
      <c r="NE46" s="146">
        <f>SUMPRODUCT(('ＳＲＶ2023材料送付日程表 (report)'!$B$14:$B$108='SRI (2023)'!$V46)*('ＳＲＶ2023材料送付日程表 (report)'!$G$12:$BH$12='SRI (2023)'!NE$3)*('ＳＲＶ2023材料送付日程表 (report)'!$G$14:$BH$108))</f>
        <v>0</v>
      </c>
      <c r="NF46" s="146">
        <f>SUMPRODUCT(('ＳＲＶ2023材料送付日程表 (report)'!$B$14:$B$108='SRI (2023)'!$V46)*('ＳＲＶ2023材料送付日程表 (report)'!$G$12:$BH$12='SRI (2023)'!NF$3)*('ＳＲＶ2023材料送付日程表 (report)'!$G$14:$BH$108))</f>
        <v>0</v>
      </c>
      <c r="NG46" s="146">
        <f>SUMPRODUCT(('ＳＲＶ2023材料送付日程表 (report)'!$B$14:$B$108='SRI (2023)'!$V46)*('ＳＲＶ2023材料送付日程表 (report)'!$G$12:$BH$12='SRI (2023)'!NG$3)*('ＳＲＶ2023材料送付日程表 (report)'!$G$14:$BH$108))</f>
        <v>0</v>
      </c>
      <c r="NH46" s="146">
        <f>SUMPRODUCT(('ＳＲＶ2023材料送付日程表 (report)'!$B$14:$B$108='SRI (2023)'!$V46)*('ＳＲＶ2023材料送付日程表 (report)'!$G$12:$BH$12='SRI (2023)'!NH$3)*('ＳＲＶ2023材料送付日程表 (report)'!$G$14:$BH$108))</f>
        <v>0</v>
      </c>
      <c r="NI46" s="146">
        <f>SUMPRODUCT(('ＳＲＶ2023材料送付日程表 (report)'!$B$14:$B$108='SRI (2023)'!$V46)*('ＳＲＶ2023材料送付日程表 (report)'!$G$12:$BH$12='SRI (2023)'!NI$3)*('ＳＲＶ2023材料送付日程表 (report)'!$G$14:$BH$108))</f>
        <v>0</v>
      </c>
      <c r="NJ46" s="146">
        <f>SUMPRODUCT(('ＳＲＶ2023材料送付日程表 (report)'!$B$14:$B$108='SRI (2023)'!$V46)*('ＳＲＶ2023材料送付日程表 (report)'!$G$12:$BH$12='SRI (2023)'!NJ$3)*('ＳＲＶ2023材料送付日程表 (report)'!$G$14:$BH$108))</f>
        <v>0</v>
      </c>
      <c r="NK46" s="146">
        <f>SUMPRODUCT(('ＳＲＶ2023材料送付日程表 (report)'!$B$14:$B$108='SRI (2023)'!$V46)*('ＳＲＶ2023材料送付日程表 (report)'!$G$12:$BH$12='SRI (2023)'!NK$3)*('ＳＲＶ2023材料送付日程表 (report)'!$G$14:$BH$108))</f>
        <v>0</v>
      </c>
      <c r="NL46" s="146">
        <f>SUMPRODUCT(('ＳＲＶ2023材料送付日程表 (report)'!$B$14:$B$108='SRI (2023)'!$V46)*('ＳＲＶ2023材料送付日程表 (report)'!$G$12:$BH$12='SRI (2023)'!NL$3)*('ＳＲＶ2023材料送付日程表 (report)'!$G$14:$BH$108))</f>
        <v>0</v>
      </c>
      <c r="NM46" s="146">
        <f>SUMPRODUCT(('ＳＲＶ2023材料送付日程表 (report)'!$B$14:$B$108='SRI (2023)'!$V46)*('ＳＲＶ2023材料送付日程表 (report)'!$G$12:$BH$12='SRI (2023)'!NM$3)*('ＳＲＶ2023材料送付日程表 (report)'!$G$14:$BH$108))</f>
        <v>0</v>
      </c>
      <c r="NN46" s="146">
        <f>SUMPRODUCT(('ＳＲＶ2023材料送付日程表 (report)'!$B$14:$B$108='SRI (2023)'!$V46)*('ＳＲＶ2023材料送付日程表 (report)'!$G$12:$BH$12='SRI (2023)'!NN$3)*('ＳＲＶ2023材料送付日程表 (report)'!$G$14:$BH$108))</f>
        <v>0</v>
      </c>
      <c r="NO46" s="146">
        <f>SUMPRODUCT(('ＳＲＶ2023材料送付日程表 (report)'!$B$14:$B$108='SRI (2023)'!$V46)*('ＳＲＶ2023材料送付日程表 (report)'!$G$12:$BH$12='SRI (2023)'!NO$3)*('ＳＲＶ2023材料送付日程表 (report)'!$G$14:$BH$108))</f>
        <v>0</v>
      </c>
      <c r="NP46" s="146">
        <f>SUMPRODUCT(('ＳＲＶ2023材料送付日程表 (report)'!$B$14:$B$108='SRI (2023)'!$V46)*('ＳＲＶ2023材料送付日程表 (report)'!$G$12:$BH$12='SRI (2023)'!NP$3)*('ＳＲＶ2023材料送付日程表 (report)'!$G$14:$BH$108))</f>
        <v>0</v>
      </c>
      <c r="NQ46" s="146">
        <f>SUMPRODUCT(('ＳＲＶ2023材料送付日程表 (report)'!$B$14:$B$108='SRI (2023)'!$V46)*('ＳＲＶ2023材料送付日程表 (report)'!$G$12:$BH$12='SRI (2023)'!NQ$3)*('ＳＲＶ2023材料送付日程表 (report)'!$G$14:$BH$108))</f>
        <v>0</v>
      </c>
      <c r="NR46" s="146">
        <f>SUMPRODUCT(('ＳＲＶ2023材料送付日程表 (report)'!$B$14:$B$108='SRI (2023)'!$V46)*('ＳＲＶ2023材料送付日程表 (report)'!$G$12:$BH$12='SRI (2023)'!NR$3)*('ＳＲＶ2023材料送付日程表 (report)'!$G$14:$BH$108))</f>
        <v>0</v>
      </c>
      <c r="NS46" s="146">
        <f>SUMPRODUCT(('ＳＲＶ2023材料送付日程表 (report)'!$B$14:$B$108='SRI (2023)'!$V46)*('ＳＲＶ2023材料送付日程表 (report)'!$G$12:$BH$12='SRI (2023)'!NS$3)*('ＳＲＶ2023材料送付日程表 (report)'!$G$14:$BH$108))</f>
        <v>0</v>
      </c>
      <c r="NT46" s="146">
        <f>SUMPRODUCT(('ＳＲＶ2023材料送付日程表 (report)'!$B$14:$B$108='SRI (2023)'!$V46)*('ＳＲＶ2023材料送付日程表 (report)'!$G$12:$BH$12='SRI (2023)'!NT$3)*('ＳＲＶ2023材料送付日程表 (report)'!$G$14:$BH$108))</f>
        <v>0</v>
      </c>
      <c r="NU46" s="146">
        <f>SUMPRODUCT(('ＳＲＶ2023材料送付日程表 (report)'!$B$14:$B$108='SRI (2023)'!$V46)*('ＳＲＶ2023材料送付日程表 (report)'!$G$12:$BH$12='SRI (2023)'!NU$3)*('ＳＲＶ2023材料送付日程表 (report)'!$G$14:$BH$108))</f>
        <v>0</v>
      </c>
      <c r="NV46" s="146">
        <f>SUMPRODUCT(('ＳＲＶ2023材料送付日程表 (report)'!$B$14:$B$108='SRI (2023)'!$V46)*('ＳＲＶ2023材料送付日程表 (report)'!$G$12:$BH$12='SRI (2023)'!NV$3)*('ＳＲＶ2023材料送付日程表 (report)'!$G$14:$BH$108))</f>
        <v>0</v>
      </c>
      <c r="NW46" s="146">
        <f>SUMPRODUCT(('ＳＲＶ2023材料送付日程表 (report)'!$B$14:$B$108='SRI (2023)'!$V46)*('ＳＲＶ2023材料送付日程表 (report)'!$G$12:$BH$12='SRI (2023)'!NW$3)*('ＳＲＶ2023材料送付日程表 (report)'!$G$14:$BH$108))</f>
        <v>0</v>
      </c>
    </row>
    <row r="47" spans="2:387" s="138" customFormat="1" ht="15">
      <c r="B47" s="143">
        <f t="shared" si="11"/>
        <v>0</v>
      </c>
      <c r="C47" s="143">
        <f t="shared" si="11"/>
        <v>0</v>
      </c>
      <c r="D47" s="143">
        <f t="shared" si="11"/>
        <v>0</v>
      </c>
      <c r="E47" s="143">
        <f t="shared" si="11"/>
        <v>0</v>
      </c>
      <c r="F47" s="143">
        <f t="shared" si="11"/>
        <v>2304</v>
      </c>
      <c r="G47" s="143">
        <f t="shared" si="11"/>
        <v>3072</v>
      </c>
      <c r="H47" s="143">
        <f t="shared" si="11"/>
        <v>0</v>
      </c>
      <c r="I47" s="143">
        <f t="shared" si="11"/>
        <v>0</v>
      </c>
      <c r="J47" s="143">
        <f t="shared" si="11"/>
        <v>0</v>
      </c>
      <c r="K47" s="143">
        <f t="shared" si="11"/>
        <v>0</v>
      </c>
      <c r="L47" s="143">
        <f t="shared" si="12"/>
        <v>0</v>
      </c>
      <c r="M47" s="143">
        <f t="shared" si="12"/>
        <v>0</v>
      </c>
      <c r="N47" s="143">
        <f t="shared" si="12"/>
        <v>0</v>
      </c>
      <c r="O47" s="143">
        <f t="shared" si="12"/>
        <v>0</v>
      </c>
      <c r="P47" s="143">
        <f t="shared" si="12"/>
        <v>0</v>
      </c>
      <c r="Q47" s="143">
        <f t="shared" si="12"/>
        <v>0</v>
      </c>
      <c r="R47" s="143">
        <f t="shared" si="12"/>
        <v>0</v>
      </c>
      <c r="S47" s="143">
        <f t="shared" si="12"/>
        <v>0</v>
      </c>
      <c r="U47" s="144" t="s">
        <v>105</v>
      </c>
      <c r="V47" s="145" t="s">
        <v>105</v>
      </c>
      <c r="W47" s="146">
        <f>SUMPRODUCT(('ＳＲＶ2023材料送付日程表 (report)'!$B$14:$B$108='SRI (2023)'!$V47)*('ＳＲＶ2023材料送付日程表 (report)'!$G$12:$BH$12='SRI (2023)'!W$3)*('ＳＲＶ2023材料送付日程表 (report)'!$G$14:$BH$108))</f>
        <v>0</v>
      </c>
      <c r="X47" s="146">
        <f>SUMPRODUCT(('ＳＲＶ2023材料送付日程表 (report)'!$B$14:$B$108='SRI (2023)'!$V47)*('ＳＲＶ2023材料送付日程表 (report)'!$G$12:$BH$12='SRI (2023)'!X$3)*('ＳＲＶ2023材料送付日程表 (report)'!$G$14:$BH$108))</f>
        <v>0</v>
      </c>
      <c r="Y47" s="146">
        <f>SUMPRODUCT(('ＳＲＶ2023材料送付日程表 (report)'!$B$14:$B$108='SRI (2023)'!$V47)*('ＳＲＶ2023材料送付日程表 (report)'!$G$12:$BH$12='SRI (2023)'!Y$3)*('ＳＲＶ2023材料送付日程表 (report)'!$G$14:$BH$108))</f>
        <v>0</v>
      </c>
      <c r="Z47" s="146">
        <f>SUMPRODUCT(('ＳＲＶ2023材料送付日程表 (report)'!$B$14:$B$108='SRI (2023)'!$V47)*('ＳＲＶ2023材料送付日程表 (report)'!$G$12:$BH$12='SRI (2023)'!Z$3)*('ＳＲＶ2023材料送付日程表 (report)'!$G$14:$BH$108))</f>
        <v>0</v>
      </c>
      <c r="AA47" s="146">
        <f>SUMPRODUCT(('ＳＲＶ2023材料送付日程表 (report)'!$B$14:$B$108='SRI (2023)'!$V47)*('ＳＲＶ2023材料送付日程表 (report)'!$G$12:$BH$12='SRI (2023)'!AA$3)*('ＳＲＶ2023材料送付日程表 (report)'!$G$14:$BH$108))</f>
        <v>0</v>
      </c>
      <c r="AB47" s="146">
        <f>SUMPRODUCT(('ＳＲＶ2023材料送付日程表 (report)'!$B$14:$B$108='SRI (2023)'!$V47)*('ＳＲＶ2023材料送付日程表 (report)'!$G$12:$BH$12='SRI (2023)'!AB$3)*('ＳＲＶ2023材料送付日程表 (report)'!$G$14:$BH$108))</f>
        <v>0</v>
      </c>
      <c r="AC47" s="146">
        <f>SUMPRODUCT(('ＳＲＶ2023材料送付日程表 (report)'!$B$14:$B$108='SRI (2023)'!$V47)*('ＳＲＶ2023材料送付日程表 (report)'!$G$12:$BH$12='SRI (2023)'!AC$3)*('ＳＲＶ2023材料送付日程表 (report)'!$G$14:$BH$108))</f>
        <v>0</v>
      </c>
      <c r="AD47" s="146">
        <f>SUMPRODUCT(('ＳＲＶ2023材料送付日程表 (report)'!$B$14:$B$108='SRI (2023)'!$V47)*('ＳＲＶ2023材料送付日程表 (report)'!$G$12:$BH$12='SRI (2023)'!AD$3)*('ＳＲＶ2023材料送付日程表 (report)'!$G$14:$BH$108))</f>
        <v>0</v>
      </c>
      <c r="AE47" s="146">
        <f>SUMPRODUCT(('ＳＲＶ2023材料送付日程表 (report)'!$B$14:$B$108='SRI (2023)'!$V47)*('ＳＲＶ2023材料送付日程表 (report)'!$G$12:$BH$12='SRI (2023)'!AE$3)*('ＳＲＶ2023材料送付日程表 (report)'!$G$14:$BH$108))</f>
        <v>0</v>
      </c>
      <c r="AF47" s="146">
        <f>SUMPRODUCT(('ＳＲＶ2023材料送付日程表 (report)'!$B$14:$B$108='SRI (2023)'!$V47)*('ＳＲＶ2023材料送付日程表 (report)'!$G$12:$BH$12='SRI (2023)'!AF$3)*('ＳＲＶ2023材料送付日程表 (report)'!$G$14:$BH$108))</f>
        <v>0</v>
      </c>
      <c r="AG47" s="146">
        <f>SUMPRODUCT(('ＳＲＶ2023材料送付日程表 (report)'!$B$14:$B$108='SRI (2023)'!$V47)*('ＳＲＶ2023材料送付日程表 (report)'!$G$12:$BH$12='SRI (2023)'!AG$3)*('ＳＲＶ2023材料送付日程表 (report)'!$G$14:$BH$108))</f>
        <v>0</v>
      </c>
      <c r="AH47" s="146">
        <f>SUMPRODUCT(('ＳＲＶ2023材料送付日程表 (report)'!$B$14:$B$108='SRI (2023)'!$V47)*('ＳＲＶ2023材料送付日程表 (report)'!$G$12:$BH$12='SRI (2023)'!AH$3)*('ＳＲＶ2023材料送付日程表 (report)'!$G$14:$BH$108))</f>
        <v>0</v>
      </c>
      <c r="AI47" s="146">
        <f>SUMPRODUCT(('ＳＲＶ2023材料送付日程表 (report)'!$B$14:$B$108='SRI (2023)'!$V47)*('ＳＲＶ2023材料送付日程表 (report)'!$G$12:$BH$12='SRI (2023)'!AI$3)*('ＳＲＶ2023材料送付日程表 (report)'!$G$14:$BH$108))</f>
        <v>0</v>
      </c>
      <c r="AJ47" s="146">
        <f>SUMPRODUCT(('ＳＲＶ2023材料送付日程表 (report)'!$B$14:$B$108='SRI (2023)'!$V47)*('ＳＲＶ2023材料送付日程表 (report)'!$G$12:$BH$12='SRI (2023)'!AJ$3)*('ＳＲＶ2023材料送付日程表 (report)'!$G$14:$BH$108))</f>
        <v>0</v>
      </c>
      <c r="AK47" s="146">
        <f>SUMPRODUCT(('ＳＲＶ2023材料送付日程表 (report)'!$B$14:$B$108='SRI (2023)'!$V47)*('ＳＲＶ2023材料送付日程表 (report)'!$G$12:$BH$12='SRI (2023)'!AK$3)*('ＳＲＶ2023材料送付日程表 (report)'!$G$14:$BH$108))</f>
        <v>0</v>
      </c>
      <c r="AL47" s="146">
        <f>SUMPRODUCT(('ＳＲＶ2023材料送付日程表 (report)'!$B$14:$B$108='SRI (2023)'!$V47)*('ＳＲＶ2023材料送付日程表 (report)'!$G$12:$BH$12='SRI (2023)'!AL$3)*('ＳＲＶ2023材料送付日程表 (report)'!$G$14:$BH$108))</f>
        <v>0</v>
      </c>
      <c r="AM47" s="146">
        <f>SUMPRODUCT(('ＳＲＶ2023材料送付日程表 (report)'!$B$14:$B$108='SRI (2023)'!$V47)*('ＳＲＶ2023材料送付日程表 (report)'!$G$12:$BH$12='SRI (2023)'!AM$3)*('ＳＲＶ2023材料送付日程表 (report)'!$G$14:$BH$108))</f>
        <v>0</v>
      </c>
      <c r="AN47" s="146">
        <f>SUMPRODUCT(('ＳＲＶ2023材料送付日程表 (report)'!$B$14:$B$108='SRI (2023)'!$V47)*('ＳＲＶ2023材料送付日程表 (report)'!$G$12:$BH$12='SRI (2023)'!AN$3)*('ＳＲＶ2023材料送付日程表 (report)'!$G$14:$BH$108))</f>
        <v>0</v>
      </c>
      <c r="AO47" s="146">
        <f>SUMPRODUCT(('ＳＲＶ2023材料送付日程表 (report)'!$B$14:$B$108='SRI (2023)'!$V47)*('ＳＲＶ2023材料送付日程表 (report)'!$G$12:$BH$12='SRI (2023)'!AO$3)*('ＳＲＶ2023材料送付日程表 (report)'!$G$14:$BH$108))</f>
        <v>0</v>
      </c>
      <c r="AP47" s="146">
        <f>SUMPRODUCT(('ＳＲＶ2023材料送付日程表 (report)'!$B$14:$B$108='SRI (2023)'!$V47)*('ＳＲＶ2023材料送付日程表 (report)'!$G$12:$BH$12='SRI (2023)'!AP$3)*('ＳＲＶ2023材料送付日程表 (report)'!$G$14:$BH$108))</f>
        <v>0</v>
      </c>
      <c r="AQ47" s="146">
        <f>SUMPRODUCT(('ＳＲＶ2023材料送付日程表 (report)'!$B$14:$B$108='SRI (2023)'!$V47)*('ＳＲＶ2023材料送付日程表 (report)'!$G$12:$BH$12='SRI (2023)'!AQ$3)*('ＳＲＶ2023材料送付日程表 (report)'!$G$14:$BH$108))</f>
        <v>0</v>
      </c>
      <c r="AR47" s="146">
        <f>SUMPRODUCT(('ＳＲＶ2023材料送付日程表 (report)'!$B$14:$B$108='SRI (2023)'!$V47)*('ＳＲＶ2023材料送付日程表 (report)'!$G$12:$BH$12='SRI (2023)'!AR$3)*('ＳＲＶ2023材料送付日程表 (report)'!$G$14:$BH$108))</f>
        <v>0</v>
      </c>
      <c r="AS47" s="146">
        <f>SUMPRODUCT(('ＳＲＶ2023材料送付日程表 (report)'!$B$14:$B$108='SRI (2023)'!$V47)*('ＳＲＶ2023材料送付日程表 (report)'!$G$12:$BH$12='SRI (2023)'!AS$3)*('ＳＲＶ2023材料送付日程表 (report)'!$G$14:$BH$108))</f>
        <v>0</v>
      </c>
      <c r="AT47" s="146">
        <f>SUMPRODUCT(('ＳＲＶ2023材料送付日程表 (report)'!$B$14:$B$108='SRI (2023)'!$V47)*('ＳＲＶ2023材料送付日程表 (report)'!$G$12:$BH$12='SRI (2023)'!AT$3)*('ＳＲＶ2023材料送付日程表 (report)'!$G$14:$BH$108))</f>
        <v>0</v>
      </c>
      <c r="AU47" s="146">
        <f>SUMPRODUCT(('ＳＲＶ2023材料送付日程表 (report)'!$B$14:$B$108='SRI (2023)'!$V47)*('ＳＲＶ2023材料送付日程表 (report)'!$G$12:$BH$12='SRI (2023)'!AU$3)*('ＳＲＶ2023材料送付日程表 (report)'!$G$14:$BH$108))</f>
        <v>0</v>
      </c>
      <c r="AV47" s="146">
        <f>SUMPRODUCT(('ＳＲＶ2023材料送付日程表 (report)'!$B$14:$B$108='SRI (2023)'!$V47)*('ＳＲＶ2023材料送付日程表 (report)'!$G$12:$BH$12='SRI (2023)'!AV$3)*('ＳＲＶ2023材料送付日程表 (report)'!$G$14:$BH$108))</f>
        <v>0</v>
      </c>
      <c r="AW47" s="146">
        <f>SUMPRODUCT(('ＳＲＶ2023材料送付日程表 (report)'!$B$14:$B$108='SRI (2023)'!$V47)*('ＳＲＶ2023材料送付日程表 (report)'!$G$12:$BH$12='SRI (2023)'!AW$3)*('ＳＲＶ2023材料送付日程表 (report)'!$G$14:$BH$108))</f>
        <v>0</v>
      </c>
      <c r="AX47" s="146">
        <f>SUMPRODUCT(('ＳＲＶ2023材料送付日程表 (report)'!$B$14:$B$108='SRI (2023)'!$V47)*('ＳＲＶ2023材料送付日程表 (report)'!$G$12:$BH$12='SRI (2023)'!AX$3)*('ＳＲＶ2023材料送付日程表 (report)'!$G$14:$BH$108))</f>
        <v>0</v>
      </c>
      <c r="AY47" s="146">
        <f>SUMPRODUCT(('ＳＲＶ2023材料送付日程表 (report)'!$B$14:$B$108='SRI (2023)'!$V47)*('ＳＲＶ2023材料送付日程表 (report)'!$G$12:$BH$12='SRI (2023)'!AY$3)*('ＳＲＶ2023材料送付日程表 (report)'!$G$14:$BH$108))</f>
        <v>0</v>
      </c>
      <c r="AZ47" s="146">
        <f>SUMPRODUCT(('ＳＲＶ2023材料送付日程表 (report)'!$B$14:$B$108='SRI (2023)'!$V47)*('ＳＲＶ2023材料送付日程表 (report)'!$G$12:$BH$12='SRI (2023)'!AZ$3)*('ＳＲＶ2023材料送付日程表 (report)'!$G$14:$BH$108))</f>
        <v>0</v>
      </c>
      <c r="BA47" s="146">
        <f>SUMPRODUCT(('ＳＲＶ2023材料送付日程表 (report)'!$B$14:$B$108='SRI (2023)'!$V47)*('ＳＲＶ2023材料送付日程表 (report)'!$G$12:$BH$12='SRI (2023)'!BA$3)*('ＳＲＶ2023材料送付日程表 (report)'!$G$14:$BH$108))</f>
        <v>0</v>
      </c>
      <c r="BB47" s="146">
        <f>SUMPRODUCT(('ＳＲＶ2023材料送付日程表 (report)'!$B$14:$B$108='SRI (2023)'!$V47)*('ＳＲＶ2023材料送付日程表 (report)'!$G$12:$BH$12='SRI (2023)'!BB$3)*('ＳＲＶ2023材料送付日程表 (report)'!$G$14:$BH$108))</f>
        <v>0</v>
      </c>
      <c r="BC47" s="146">
        <f>SUMPRODUCT(('ＳＲＶ2023材料送付日程表 (report)'!$B$14:$B$108='SRI (2023)'!$V47)*('ＳＲＶ2023材料送付日程表 (report)'!$G$12:$BH$12='SRI (2023)'!BC$3)*('ＳＲＶ2023材料送付日程表 (report)'!$G$14:$BH$108))</f>
        <v>0</v>
      </c>
      <c r="BD47" s="146">
        <f>SUMPRODUCT(('ＳＲＶ2023材料送付日程表 (report)'!$B$14:$B$108='SRI (2023)'!$V47)*('ＳＲＶ2023材料送付日程表 (report)'!$G$12:$BH$12='SRI (2023)'!BD$3)*('ＳＲＶ2023材料送付日程表 (report)'!$G$14:$BH$108))</f>
        <v>0</v>
      </c>
      <c r="BE47" s="146">
        <f>SUMPRODUCT(('ＳＲＶ2023材料送付日程表 (report)'!$B$14:$B$108='SRI (2023)'!$V47)*('ＳＲＶ2023材料送付日程表 (report)'!$G$12:$BH$12='SRI (2023)'!BE$3)*('ＳＲＶ2023材料送付日程表 (report)'!$G$14:$BH$108))</f>
        <v>0</v>
      </c>
      <c r="BF47" s="146">
        <f>SUMPRODUCT(('ＳＲＶ2023材料送付日程表 (report)'!$B$14:$B$108='SRI (2023)'!$V47)*('ＳＲＶ2023材料送付日程表 (report)'!$G$12:$BH$12='SRI (2023)'!BF$3)*('ＳＲＶ2023材料送付日程表 (report)'!$G$14:$BH$108))</f>
        <v>0</v>
      </c>
      <c r="BG47" s="146">
        <f>SUMPRODUCT(('ＳＲＶ2023材料送付日程表 (report)'!$B$14:$B$108='SRI (2023)'!$V47)*('ＳＲＶ2023材料送付日程表 (report)'!$G$12:$BH$12='SRI (2023)'!BG$3)*('ＳＲＶ2023材料送付日程表 (report)'!$G$14:$BH$108))</f>
        <v>0</v>
      </c>
      <c r="BH47" s="146">
        <f>SUMPRODUCT(('ＳＲＶ2023材料送付日程表 (report)'!$B$14:$B$108='SRI (2023)'!$V47)*('ＳＲＶ2023材料送付日程表 (report)'!$G$12:$BH$12='SRI (2023)'!BH$3)*('ＳＲＶ2023材料送付日程表 (report)'!$G$14:$BH$108))</f>
        <v>0</v>
      </c>
      <c r="BI47" s="146">
        <f>SUMPRODUCT(('ＳＲＶ2023材料送付日程表 (report)'!$B$14:$B$108='SRI (2023)'!$V47)*('ＳＲＶ2023材料送付日程表 (report)'!$G$12:$BH$12='SRI (2023)'!BI$3)*('ＳＲＶ2023材料送付日程表 (report)'!$G$14:$BH$108))</f>
        <v>0</v>
      </c>
      <c r="BJ47" s="146">
        <f>SUMPRODUCT(('ＳＲＶ2023材料送付日程表 (report)'!$B$14:$B$108='SRI (2023)'!$V47)*('ＳＲＶ2023材料送付日程表 (report)'!$G$12:$BH$12='SRI (2023)'!BJ$3)*('ＳＲＶ2023材料送付日程表 (report)'!$G$14:$BH$108))</f>
        <v>0</v>
      </c>
      <c r="BK47" s="146">
        <f>SUMPRODUCT(('ＳＲＶ2023材料送付日程表 (report)'!$B$14:$B$108='SRI (2023)'!$V47)*('ＳＲＶ2023材料送付日程表 (report)'!$G$12:$BH$12='SRI (2023)'!BK$3)*('ＳＲＶ2023材料送付日程表 (report)'!$G$14:$BH$108))</f>
        <v>0</v>
      </c>
      <c r="BL47" s="146">
        <f>SUMPRODUCT(('ＳＲＶ2023材料送付日程表 (report)'!$B$14:$B$108='SRI (2023)'!$V47)*('ＳＲＶ2023材料送付日程表 (report)'!$G$12:$BH$12='SRI (2023)'!BL$3)*('ＳＲＶ2023材料送付日程表 (report)'!$G$14:$BH$108))</f>
        <v>0</v>
      </c>
      <c r="BM47" s="146">
        <f>SUMPRODUCT(('ＳＲＶ2023材料送付日程表 (report)'!$B$14:$B$108='SRI (2023)'!$V47)*('ＳＲＶ2023材料送付日程表 (report)'!$G$12:$BH$12='SRI (2023)'!BM$3)*('ＳＲＶ2023材料送付日程表 (report)'!$G$14:$BH$108))</f>
        <v>768</v>
      </c>
      <c r="BN47" s="146">
        <f>SUMPRODUCT(('ＳＲＶ2023材料送付日程表 (report)'!$B$14:$B$108='SRI (2023)'!$V47)*('ＳＲＶ2023材料送付日程表 (report)'!$G$12:$BH$12='SRI (2023)'!BN$3)*('ＳＲＶ2023材料送付日程表 (report)'!$G$14:$BH$108))</f>
        <v>0</v>
      </c>
      <c r="BO47" s="146">
        <f>SUMPRODUCT(('ＳＲＶ2023材料送付日程表 (report)'!$B$14:$B$108='SRI (2023)'!$V47)*('ＳＲＶ2023材料送付日程表 (report)'!$G$12:$BH$12='SRI (2023)'!BO$3)*('ＳＲＶ2023材料送付日程表 (report)'!$G$14:$BH$108))</f>
        <v>0</v>
      </c>
      <c r="BP47" s="146">
        <f>SUMPRODUCT(('ＳＲＶ2023材料送付日程表 (report)'!$B$14:$B$108='SRI (2023)'!$V47)*('ＳＲＶ2023材料送付日程表 (report)'!$G$12:$BH$12='SRI (2023)'!BP$3)*('ＳＲＶ2023材料送付日程表 (report)'!$G$14:$BH$108))</f>
        <v>0</v>
      </c>
      <c r="BQ47" s="146">
        <f>SUMPRODUCT(('ＳＲＶ2023材料送付日程表 (report)'!$B$14:$B$108='SRI (2023)'!$V47)*('ＳＲＶ2023材料送付日程表 (report)'!$G$12:$BH$12='SRI (2023)'!BQ$3)*('ＳＲＶ2023材料送付日程表 (report)'!$G$14:$BH$108))</f>
        <v>0</v>
      </c>
      <c r="BR47" s="146">
        <f>SUMPRODUCT(('ＳＲＶ2023材料送付日程表 (report)'!$B$14:$B$108='SRI (2023)'!$V47)*('ＳＲＶ2023材料送付日程表 (report)'!$G$12:$BH$12='SRI (2023)'!BR$3)*('ＳＲＶ2023材料送付日程表 (report)'!$G$14:$BH$108))</f>
        <v>0</v>
      </c>
      <c r="BS47" s="146">
        <f>SUMPRODUCT(('ＳＲＶ2023材料送付日程表 (report)'!$B$14:$B$108='SRI (2023)'!$V47)*('ＳＲＶ2023材料送付日程表 (report)'!$G$12:$BH$12='SRI (2023)'!BS$3)*('ＳＲＶ2023材料送付日程表 (report)'!$G$14:$BH$108))</f>
        <v>0</v>
      </c>
      <c r="BT47" s="146">
        <f>SUMPRODUCT(('ＳＲＶ2023材料送付日程表 (report)'!$B$14:$B$108='SRI (2023)'!$V47)*('ＳＲＶ2023材料送付日程表 (report)'!$G$12:$BH$12='SRI (2023)'!BT$3)*('ＳＲＶ2023材料送付日程表 (report)'!$G$14:$BH$108))</f>
        <v>1536</v>
      </c>
      <c r="BU47" s="146">
        <f>SUMPRODUCT(('ＳＲＶ2023材料送付日程表 (report)'!$B$14:$B$108='SRI (2023)'!$V47)*('ＳＲＶ2023材料送付日程表 (report)'!$G$12:$BH$12='SRI (2023)'!BU$3)*('ＳＲＶ2023材料送付日程表 (report)'!$G$14:$BH$108))</f>
        <v>0</v>
      </c>
      <c r="BV47" s="146">
        <f>SUMPRODUCT(('ＳＲＶ2023材料送付日程表 (report)'!$B$14:$B$108='SRI (2023)'!$V47)*('ＳＲＶ2023材料送付日程表 (report)'!$G$12:$BH$12='SRI (2023)'!BV$3)*('ＳＲＶ2023材料送付日程表 (report)'!$G$14:$BH$108))</f>
        <v>0</v>
      </c>
      <c r="BW47" s="146">
        <f>SUMPRODUCT(('ＳＲＶ2023材料送付日程表 (report)'!$B$14:$B$108='SRI (2023)'!$V47)*('ＳＲＶ2023材料送付日程表 (report)'!$G$12:$BH$12='SRI (2023)'!BW$3)*('ＳＲＶ2023材料送付日程表 (report)'!$G$14:$BH$108))</f>
        <v>0</v>
      </c>
      <c r="BX47" s="146">
        <f>SUMPRODUCT(('ＳＲＶ2023材料送付日程表 (report)'!$B$14:$B$108='SRI (2023)'!$V47)*('ＳＲＶ2023材料送付日程表 (report)'!$G$12:$BH$12='SRI (2023)'!BX$3)*('ＳＲＶ2023材料送付日程表 (report)'!$G$14:$BH$108))</f>
        <v>0</v>
      </c>
      <c r="BY47" s="146">
        <f>SUMPRODUCT(('ＳＲＶ2023材料送付日程表 (report)'!$B$14:$B$108='SRI (2023)'!$V47)*('ＳＲＶ2023材料送付日程表 (report)'!$G$12:$BH$12='SRI (2023)'!BY$3)*('ＳＲＶ2023材料送付日程表 (report)'!$G$14:$BH$108))</f>
        <v>0</v>
      </c>
      <c r="BZ47" s="146">
        <f>SUMPRODUCT(('ＳＲＶ2023材料送付日程表 (report)'!$B$14:$B$108='SRI (2023)'!$V47)*('ＳＲＶ2023材料送付日程表 (report)'!$G$12:$BH$12='SRI (2023)'!BZ$3)*('ＳＲＶ2023材料送付日程表 (report)'!$G$14:$BH$108))</f>
        <v>0</v>
      </c>
      <c r="CA47" s="146">
        <f>SUMPRODUCT(('ＳＲＶ2023材料送付日程表 (report)'!$B$14:$B$108='SRI (2023)'!$V47)*('ＳＲＶ2023材料送付日程表 (report)'!$G$12:$BH$12='SRI (2023)'!CA$3)*('ＳＲＶ2023材料送付日程表 (report)'!$G$14:$BH$108))</f>
        <v>0</v>
      </c>
      <c r="CB47" s="146">
        <f>SUMPRODUCT(('ＳＲＶ2023材料送付日程表 (report)'!$B$14:$B$108='SRI (2023)'!$V47)*('ＳＲＶ2023材料送付日程表 (report)'!$G$12:$BH$12='SRI (2023)'!CB$3)*('ＳＲＶ2023材料送付日程表 (report)'!$G$14:$BH$108))</f>
        <v>0</v>
      </c>
      <c r="CC47" s="146">
        <f>SUMPRODUCT(('ＳＲＶ2023材料送付日程表 (report)'!$B$14:$B$108='SRI (2023)'!$V47)*('ＳＲＶ2023材料送付日程表 (report)'!$G$12:$BH$12='SRI (2023)'!CC$3)*('ＳＲＶ2023材料送付日程表 (report)'!$G$14:$BH$108))</f>
        <v>0</v>
      </c>
      <c r="CD47" s="146">
        <f>SUMPRODUCT(('ＳＲＶ2023材料送付日程表 (report)'!$B$14:$B$108='SRI (2023)'!$V47)*('ＳＲＶ2023材料送付日程表 (report)'!$G$12:$BH$12='SRI (2023)'!CD$3)*('ＳＲＶ2023材料送付日程表 (report)'!$G$14:$BH$108))</f>
        <v>0</v>
      </c>
      <c r="CE47" s="146">
        <f>SUMPRODUCT(('ＳＲＶ2023材料送付日程表 (report)'!$B$14:$B$108='SRI (2023)'!$V47)*('ＳＲＶ2023材料送付日程表 (report)'!$G$12:$BH$12='SRI (2023)'!CE$3)*('ＳＲＶ2023材料送付日程表 (report)'!$G$14:$BH$108))</f>
        <v>0</v>
      </c>
      <c r="CF47" s="146">
        <f>SUMPRODUCT(('ＳＲＶ2023材料送付日程表 (report)'!$B$14:$B$108='SRI (2023)'!$V47)*('ＳＲＶ2023材料送付日程表 (report)'!$G$12:$BH$12='SRI (2023)'!CF$3)*('ＳＲＶ2023材料送付日程表 (report)'!$G$14:$BH$108))</f>
        <v>0</v>
      </c>
      <c r="CG47" s="146">
        <f>SUMPRODUCT(('ＳＲＶ2023材料送付日程表 (report)'!$B$14:$B$108='SRI (2023)'!$V47)*('ＳＲＶ2023材料送付日程表 (report)'!$G$12:$BH$12='SRI (2023)'!CG$3)*('ＳＲＶ2023材料送付日程表 (report)'!$G$14:$BH$108))</f>
        <v>0</v>
      </c>
      <c r="CH47" s="146">
        <f>SUMPRODUCT(('ＳＲＶ2023材料送付日程表 (report)'!$B$14:$B$108='SRI (2023)'!$V47)*('ＳＲＶ2023材料送付日程表 (report)'!$G$12:$BH$12='SRI (2023)'!CH$3)*('ＳＲＶ2023材料送付日程表 (report)'!$G$14:$BH$108))</f>
        <v>768</v>
      </c>
      <c r="CI47" s="146">
        <f>SUMPRODUCT(('ＳＲＶ2023材料送付日程表 (report)'!$B$14:$B$108='SRI (2023)'!$V47)*('ＳＲＶ2023材料送付日程表 (report)'!$G$12:$BH$12='SRI (2023)'!CI$3)*('ＳＲＶ2023材料送付日程表 (report)'!$G$14:$BH$108))</f>
        <v>0</v>
      </c>
      <c r="CJ47" s="146">
        <f>SUMPRODUCT(('ＳＲＶ2023材料送付日程表 (report)'!$B$14:$B$108='SRI (2023)'!$V47)*('ＳＲＶ2023材料送付日程表 (report)'!$G$12:$BH$12='SRI (2023)'!CJ$3)*('ＳＲＶ2023材料送付日程表 (report)'!$G$14:$BH$108))</f>
        <v>0</v>
      </c>
      <c r="CK47" s="146">
        <f>SUMPRODUCT(('ＳＲＶ2023材料送付日程表 (report)'!$B$14:$B$108='SRI (2023)'!$V47)*('ＳＲＶ2023材料送付日程表 (report)'!$G$12:$BH$12='SRI (2023)'!CK$3)*('ＳＲＶ2023材料送付日程表 (report)'!$G$14:$BH$108))</f>
        <v>0</v>
      </c>
      <c r="CL47" s="146">
        <f>SUMPRODUCT(('ＳＲＶ2023材料送付日程表 (report)'!$B$14:$B$108='SRI (2023)'!$V47)*('ＳＲＶ2023材料送付日程表 (report)'!$G$12:$BH$12='SRI (2023)'!CL$3)*('ＳＲＶ2023材料送付日程表 (report)'!$G$14:$BH$108))</f>
        <v>0</v>
      </c>
      <c r="CM47" s="146">
        <f>SUMPRODUCT(('ＳＲＶ2023材料送付日程表 (report)'!$B$14:$B$108='SRI (2023)'!$V47)*('ＳＲＶ2023材料送付日程表 (report)'!$G$12:$BH$12='SRI (2023)'!CM$3)*('ＳＲＶ2023材料送付日程表 (report)'!$G$14:$BH$108))</f>
        <v>0</v>
      </c>
      <c r="CN47" s="146">
        <f>SUMPRODUCT(('ＳＲＶ2023材料送付日程表 (report)'!$B$14:$B$108='SRI (2023)'!$V47)*('ＳＲＶ2023材料送付日程表 (report)'!$G$12:$BH$12='SRI (2023)'!CN$3)*('ＳＲＶ2023材料送付日程表 (report)'!$G$14:$BH$108))</f>
        <v>0</v>
      </c>
      <c r="CO47" s="146">
        <f>SUMPRODUCT(('ＳＲＶ2023材料送付日程表 (report)'!$B$14:$B$108='SRI (2023)'!$V47)*('ＳＲＶ2023材料送付日程表 (report)'!$G$12:$BH$12='SRI (2023)'!CO$3)*('ＳＲＶ2023材料送付日程表 (report)'!$G$14:$BH$108))</f>
        <v>1152</v>
      </c>
      <c r="CP47" s="146">
        <f>SUMPRODUCT(('ＳＲＶ2023材料送付日程表 (report)'!$B$14:$B$108='SRI (2023)'!$V47)*('ＳＲＶ2023材料送付日程表 (report)'!$G$12:$BH$12='SRI (2023)'!CP$3)*('ＳＲＶ2023材料送付日程表 (report)'!$G$14:$BH$108))</f>
        <v>0</v>
      </c>
      <c r="CQ47" s="146">
        <f>SUMPRODUCT(('ＳＲＶ2023材料送付日程表 (report)'!$B$14:$B$108='SRI (2023)'!$V47)*('ＳＲＶ2023材料送付日程表 (report)'!$G$12:$BH$12='SRI (2023)'!CQ$3)*('ＳＲＶ2023材料送付日程表 (report)'!$G$14:$BH$108))</f>
        <v>0</v>
      </c>
      <c r="CR47" s="146">
        <f>SUMPRODUCT(('ＳＲＶ2023材料送付日程表 (report)'!$B$14:$B$108='SRI (2023)'!$V47)*('ＳＲＶ2023材料送付日程表 (report)'!$G$12:$BH$12='SRI (2023)'!CR$3)*('ＳＲＶ2023材料送付日程表 (report)'!$G$14:$BH$108))</f>
        <v>0</v>
      </c>
      <c r="CS47" s="146">
        <f>SUMPRODUCT(('ＳＲＶ2023材料送付日程表 (report)'!$B$14:$B$108='SRI (2023)'!$V47)*('ＳＲＶ2023材料送付日程表 (report)'!$G$12:$BH$12='SRI (2023)'!CS$3)*('ＳＲＶ2023材料送付日程表 (report)'!$G$14:$BH$108))</f>
        <v>0</v>
      </c>
      <c r="CT47" s="146">
        <f>SUMPRODUCT(('ＳＲＶ2023材料送付日程表 (report)'!$B$14:$B$108='SRI (2023)'!$V47)*('ＳＲＶ2023材料送付日程表 (report)'!$G$12:$BH$12='SRI (2023)'!CT$3)*('ＳＲＶ2023材料送付日程表 (report)'!$G$14:$BH$108))</f>
        <v>0</v>
      </c>
      <c r="CU47" s="146">
        <f>SUMPRODUCT(('ＳＲＶ2023材料送付日程表 (report)'!$B$14:$B$108='SRI (2023)'!$V47)*('ＳＲＶ2023材料送付日程表 (report)'!$G$12:$BH$12='SRI (2023)'!CU$3)*('ＳＲＶ2023材料送付日程表 (report)'!$G$14:$BH$108))</f>
        <v>0</v>
      </c>
      <c r="CV47" s="146">
        <f>SUMPRODUCT(('ＳＲＶ2023材料送付日程表 (report)'!$B$14:$B$108='SRI (2023)'!$V47)*('ＳＲＶ2023材料送付日程表 (report)'!$G$12:$BH$12='SRI (2023)'!CV$3)*('ＳＲＶ2023材料送付日程表 (report)'!$G$14:$BH$108))</f>
        <v>1152</v>
      </c>
      <c r="CW47" s="146">
        <f>SUMPRODUCT(('ＳＲＶ2023材料送付日程表 (report)'!$B$14:$B$108='SRI (2023)'!$V47)*('ＳＲＶ2023材料送付日程表 (report)'!$G$12:$BH$12='SRI (2023)'!CW$3)*('ＳＲＶ2023材料送付日程表 (report)'!$G$14:$BH$108))</f>
        <v>0</v>
      </c>
      <c r="CX47" s="146">
        <f>SUMPRODUCT(('ＳＲＶ2023材料送付日程表 (report)'!$B$14:$B$108='SRI (2023)'!$V47)*('ＳＲＶ2023材料送付日程表 (report)'!$G$12:$BH$12='SRI (2023)'!CX$3)*('ＳＲＶ2023材料送付日程表 (report)'!$G$14:$BH$108))</f>
        <v>0</v>
      </c>
      <c r="CY47" s="146">
        <f>SUMPRODUCT(('ＳＲＶ2023材料送付日程表 (report)'!$B$14:$B$108='SRI (2023)'!$V47)*('ＳＲＶ2023材料送付日程表 (report)'!$G$12:$BH$12='SRI (2023)'!CY$3)*('ＳＲＶ2023材料送付日程表 (report)'!$G$14:$BH$108))</f>
        <v>0</v>
      </c>
      <c r="CZ47" s="146">
        <f>SUMPRODUCT(('ＳＲＶ2023材料送付日程表 (report)'!$B$14:$B$108='SRI (2023)'!$V47)*('ＳＲＶ2023材料送付日程表 (report)'!$G$12:$BH$12='SRI (2023)'!CZ$3)*('ＳＲＶ2023材料送付日程表 (report)'!$G$14:$BH$108))</f>
        <v>0</v>
      </c>
      <c r="DA47" s="146">
        <f>SUMPRODUCT(('ＳＲＶ2023材料送付日程表 (report)'!$B$14:$B$108='SRI (2023)'!$V47)*('ＳＲＶ2023材料送付日程表 (report)'!$G$12:$BH$12='SRI (2023)'!DA$3)*('ＳＲＶ2023材料送付日程表 (report)'!$G$14:$BH$108))</f>
        <v>0</v>
      </c>
      <c r="DB47" s="146">
        <f>SUMPRODUCT(('ＳＲＶ2023材料送付日程表 (report)'!$B$14:$B$108='SRI (2023)'!$V47)*('ＳＲＶ2023材料送付日程表 (report)'!$G$12:$BH$12='SRI (2023)'!DB$3)*('ＳＲＶ2023材料送付日程表 (report)'!$G$14:$BH$108))</f>
        <v>0</v>
      </c>
      <c r="DC47" s="146">
        <f>SUMPRODUCT(('ＳＲＶ2023材料送付日程表 (report)'!$B$14:$B$108='SRI (2023)'!$V47)*('ＳＲＶ2023材料送付日程表 (report)'!$G$12:$BH$12='SRI (2023)'!DC$3)*('ＳＲＶ2023材料送付日程表 (report)'!$G$14:$BH$108))</f>
        <v>0</v>
      </c>
      <c r="DD47" s="146">
        <f>SUMPRODUCT(('ＳＲＶ2023材料送付日程表 (report)'!$B$14:$B$108='SRI (2023)'!$V47)*('ＳＲＶ2023材料送付日程表 (report)'!$G$12:$BH$12='SRI (2023)'!DD$3)*('ＳＲＶ2023材料送付日程表 (report)'!$G$14:$BH$108))</f>
        <v>0</v>
      </c>
      <c r="DE47" s="146">
        <f>SUMPRODUCT(('ＳＲＶ2023材料送付日程表 (report)'!$B$14:$B$108='SRI (2023)'!$V47)*('ＳＲＶ2023材料送付日程表 (report)'!$G$12:$BH$12='SRI (2023)'!DE$3)*('ＳＲＶ2023材料送付日程表 (report)'!$G$14:$BH$108))</f>
        <v>0</v>
      </c>
      <c r="DF47" s="146">
        <f>SUMPRODUCT(('ＳＲＶ2023材料送付日程表 (report)'!$B$14:$B$108='SRI (2023)'!$V47)*('ＳＲＶ2023材料送付日程表 (report)'!$G$12:$BH$12='SRI (2023)'!DF$3)*('ＳＲＶ2023材料送付日程表 (report)'!$G$14:$BH$108))</f>
        <v>0</v>
      </c>
      <c r="DG47" s="146">
        <f>SUMPRODUCT(('ＳＲＶ2023材料送付日程表 (report)'!$B$14:$B$108='SRI (2023)'!$V47)*('ＳＲＶ2023材料送付日程表 (report)'!$G$12:$BH$12='SRI (2023)'!DG$3)*('ＳＲＶ2023材料送付日程表 (report)'!$G$14:$BH$108))</f>
        <v>0</v>
      </c>
      <c r="DH47" s="146">
        <f>SUMPRODUCT(('ＳＲＶ2023材料送付日程表 (report)'!$B$14:$B$108='SRI (2023)'!$V47)*('ＳＲＶ2023材料送付日程表 (report)'!$G$12:$BH$12='SRI (2023)'!DH$3)*('ＳＲＶ2023材料送付日程表 (report)'!$G$14:$BH$108))</f>
        <v>0</v>
      </c>
      <c r="DI47" s="146">
        <f>SUMPRODUCT(('ＳＲＶ2023材料送付日程表 (report)'!$B$14:$B$108='SRI (2023)'!$V47)*('ＳＲＶ2023材料送付日程表 (report)'!$G$12:$BH$12='SRI (2023)'!DI$3)*('ＳＲＶ2023材料送付日程表 (report)'!$G$14:$BH$108))</f>
        <v>0</v>
      </c>
      <c r="DJ47" s="146">
        <f>SUMPRODUCT(('ＳＲＶ2023材料送付日程表 (report)'!$B$14:$B$108='SRI (2023)'!$V47)*('ＳＲＶ2023材料送付日程表 (report)'!$G$12:$BH$12='SRI (2023)'!DJ$3)*('ＳＲＶ2023材料送付日程表 (report)'!$G$14:$BH$108))</f>
        <v>0</v>
      </c>
      <c r="DK47" s="146">
        <f>SUMPRODUCT(('ＳＲＶ2023材料送付日程表 (report)'!$B$14:$B$108='SRI (2023)'!$V47)*('ＳＲＶ2023材料送付日程表 (report)'!$G$12:$BH$12='SRI (2023)'!DK$3)*('ＳＲＶ2023材料送付日程表 (report)'!$G$14:$BH$108))</f>
        <v>0</v>
      </c>
      <c r="DL47" s="146">
        <f>SUMPRODUCT(('ＳＲＶ2023材料送付日程表 (report)'!$B$14:$B$108='SRI (2023)'!$V47)*('ＳＲＶ2023材料送付日程表 (report)'!$G$12:$BH$12='SRI (2023)'!DL$3)*('ＳＲＶ2023材料送付日程表 (report)'!$G$14:$BH$108))</f>
        <v>0</v>
      </c>
      <c r="DM47" s="146">
        <f>SUMPRODUCT(('ＳＲＶ2023材料送付日程表 (report)'!$B$14:$B$108='SRI (2023)'!$V47)*('ＳＲＶ2023材料送付日程表 (report)'!$G$12:$BH$12='SRI (2023)'!DM$3)*('ＳＲＶ2023材料送付日程表 (report)'!$G$14:$BH$108))</f>
        <v>0</v>
      </c>
      <c r="DN47" s="146">
        <f>SUMPRODUCT(('ＳＲＶ2023材料送付日程表 (report)'!$B$14:$B$108='SRI (2023)'!$V47)*('ＳＲＶ2023材料送付日程表 (report)'!$G$12:$BH$12='SRI (2023)'!DN$3)*('ＳＲＶ2023材料送付日程表 (report)'!$G$14:$BH$108))</f>
        <v>0</v>
      </c>
      <c r="DO47" s="146">
        <f>SUMPRODUCT(('ＳＲＶ2023材料送付日程表 (report)'!$B$14:$B$108='SRI (2023)'!$V47)*('ＳＲＶ2023材料送付日程表 (report)'!$G$12:$BH$12='SRI (2023)'!DO$3)*('ＳＲＶ2023材料送付日程表 (report)'!$G$14:$BH$108))</f>
        <v>0</v>
      </c>
      <c r="DP47" s="146">
        <f>SUMPRODUCT(('ＳＲＶ2023材料送付日程表 (report)'!$B$14:$B$108='SRI (2023)'!$V47)*('ＳＲＶ2023材料送付日程表 (report)'!$G$12:$BH$12='SRI (2023)'!DP$3)*('ＳＲＶ2023材料送付日程表 (report)'!$G$14:$BH$108))</f>
        <v>0</v>
      </c>
      <c r="DQ47" s="146">
        <f>SUMPRODUCT(('ＳＲＶ2023材料送付日程表 (report)'!$B$14:$B$108='SRI (2023)'!$V47)*('ＳＲＶ2023材料送付日程表 (report)'!$G$12:$BH$12='SRI (2023)'!DQ$3)*('ＳＲＶ2023材料送付日程表 (report)'!$G$14:$BH$108))</f>
        <v>0</v>
      </c>
      <c r="DR47" s="146">
        <f>SUMPRODUCT(('ＳＲＶ2023材料送付日程表 (report)'!$B$14:$B$108='SRI (2023)'!$V47)*('ＳＲＶ2023材料送付日程表 (report)'!$G$12:$BH$12='SRI (2023)'!DR$3)*('ＳＲＶ2023材料送付日程表 (report)'!$G$14:$BH$108))</f>
        <v>0</v>
      </c>
      <c r="DS47" s="146">
        <f>SUMPRODUCT(('ＳＲＶ2023材料送付日程表 (report)'!$B$14:$B$108='SRI (2023)'!$V47)*('ＳＲＶ2023材料送付日程表 (report)'!$G$12:$BH$12='SRI (2023)'!DS$3)*('ＳＲＶ2023材料送付日程表 (report)'!$G$14:$BH$108))</f>
        <v>0</v>
      </c>
      <c r="DT47" s="146">
        <f>SUMPRODUCT(('ＳＲＶ2023材料送付日程表 (report)'!$B$14:$B$108='SRI (2023)'!$V47)*('ＳＲＶ2023材料送付日程表 (report)'!$G$12:$BH$12='SRI (2023)'!DT$3)*('ＳＲＶ2023材料送付日程表 (report)'!$G$14:$BH$108))</f>
        <v>0</v>
      </c>
      <c r="DU47" s="146">
        <f>SUMPRODUCT(('ＳＲＶ2023材料送付日程表 (report)'!$B$14:$B$108='SRI (2023)'!$V47)*('ＳＲＶ2023材料送付日程表 (report)'!$G$12:$BH$12='SRI (2023)'!DU$3)*('ＳＲＶ2023材料送付日程表 (report)'!$G$14:$BH$108))</f>
        <v>0</v>
      </c>
      <c r="DV47" s="146">
        <f>SUMPRODUCT(('ＳＲＶ2023材料送付日程表 (report)'!$B$14:$B$108='SRI (2023)'!$V47)*('ＳＲＶ2023材料送付日程表 (report)'!$G$12:$BH$12='SRI (2023)'!DV$3)*('ＳＲＶ2023材料送付日程表 (report)'!$G$14:$BH$108))</f>
        <v>0</v>
      </c>
      <c r="DW47" s="146">
        <f>SUMPRODUCT(('ＳＲＶ2023材料送付日程表 (report)'!$B$14:$B$108='SRI (2023)'!$V47)*('ＳＲＶ2023材料送付日程表 (report)'!$G$12:$BH$12='SRI (2023)'!DW$3)*('ＳＲＶ2023材料送付日程表 (report)'!$G$14:$BH$108))</f>
        <v>0</v>
      </c>
      <c r="DX47" s="146">
        <f>SUMPRODUCT(('ＳＲＶ2023材料送付日程表 (report)'!$B$14:$B$108='SRI (2023)'!$V47)*('ＳＲＶ2023材料送付日程表 (report)'!$G$12:$BH$12='SRI (2023)'!DX$3)*('ＳＲＶ2023材料送付日程表 (report)'!$G$14:$BH$108))</f>
        <v>0</v>
      </c>
      <c r="DY47" s="146">
        <f>SUMPRODUCT(('ＳＲＶ2023材料送付日程表 (report)'!$B$14:$B$108='SRI (2023)'!$V47)*('ＳＲＶ2023材料送付日程表 (report)'!$G$12:$BH$12='SRI (2023)'!DY$3)*('ＳＲＶ2023材料送付日程表 (report)'!$G$14:$BH$108))</f>
        <v>0</v>
      </c>
      <c r="DZ47" s="146">
        <f>SUMPRODUCT(('ＳＲＶ2023材料送付日程表 (report)'!$B$14:$B$108='SRI (2023)'!$V47)*('ＳＲＶ2023材料送付日程表 (report)'!$G$12:$BH$12='SRI (2023)'!DZ$3)*('ＳＲＶ2023材料送付日程表 (report)'!$G$14:$BH$108))</f>
        <v>0</v>
      </c>
      <c r="EA47" s="146">
        <f>SUMPRODUCT(('ＳＲＶ2023材料送付日程表 (report)'!$B$14:$B$108='SRI (2023)'!$V47)*('ＳＲＶ2023材料送付日程表 (report)'!$G$12:$BH$12='SRI (2023)'!EA$3)*('ＳＲＶ2023材料送付日程表 (report)'!$G$14:$BH$108))</f>
        <v>0</v>
      </c>
      <c r="EB47" s="146">
        <f>SUMPRODUCT(('ＳＲＶ2023材料送付日程表 (report)'!$B$14:$B$108='SRI (2023)'!$V47)*('ＳＲＶ2023材料送付日程表 (report)'!$G$12:$BH$12='SRI (2023)'!EB$3)*('ＳＲＶ2023材料送付日程表 (report)'!$G$14:$BH$108))</f>
        <v>0</v>
      </c>
      <c r="EC47" s="146">
        <f>SUMPRODUCT(('ＳＲＶ2023材料送付日程表 (report)'!$B$14:$B$108='SRI (2023)'!$V47)*('ＳＲＶ2023材料送付日程表 (report)'!$G$12:$BH$12='SRI (2023)'!EC$3)*('ＳＲＶ2023材料送付日程表 (report)'!$G$14:$BH$108))</f>
        <v>0</v>
      </c>
      <c r="ED47" s="146">
        <f>SUMPRODUCT(('ＳＲＶ2023材料送付日程表 (report)'!$B$14:$B$108='SRI (2023)'!$V47)*('ＳＲＶ2023材料送付日程表 (report)'!$G$12:$BH$12='SRI (2023)'!ED$3)*('ＳＲＶ2023材料送付日程表 (report)'!$G$14:$BH$108))</f>
        <v>0</v>
      </c>
      <c r="EE47" s="146">
        <f>SUMPRODUCT(('ＳＲＶ2023材料送付日程表 (report)'!$B$14:$B$108='SRI (2023)'!$V47)*('ＳＲＶ2023材料送付日程表 (report)'!$G$12:$BH$12='SRI (2023)'!EE$3)*('ＳＲＶ2023材料送付日程表 (report)'!$G$14:$BH$108))</f>
        <v>0</v>
      </c>
      <c r="EF47" s="146">
        <f>SUMPRODUCT(('ＳＲＶ2023材料送付日程表 (report)'!$B$14:$B$108='SRI (2023)'!$V47)*('ＳＲＶ2023材料送付日程表 (report)'!$G$12:$BH$12='SRI (2023)'!EF$3)*('ＳＲＶ2023材料送付日程表 (report)'!$G$14:$BH$108))</f>
        <v>0</v>
      </c>
      <c r="EG47" s="146">
        <f>SUMPRODUCT(('ＳＲＶ2023材料送付日程表 (report)'!$B$14:$B$108='SRI (2023)'!$V47)*('ＳＲＶ2023材料送付日程表 (report)'!$G$12:$BH$12='SRI (2023)'!EG$3)*('ＳＲＶ2023材料送付日程表 (report)'!$G$14:$BH$108))</f>
        <v>0</v>
      </c>
      <c r="EH47" s="146">
        <f>SUMPRODUCT(('ＳＲＶ2023材料送付日程表 (report)'!$B$14:$B$108='SRI (2023)'!$V47)*('ＳＲＶ2023材料送付日程表 (report)'!$G$12:$BH$12='SRI (2023)'!EH$3)*('ＳＲＶ2023材料送付日程表 (report)'!$G$14:$BH$108))</f>
        <v>0</v>
      </c>
      <c r="EI47" s="146">
        <f>SUMPRODUCT(('ＳＲＶ2023材料送付日程表 (report)'!$B$14:$B$108='SRI (2023)'!$V47)*('ＳＲＶ2023材料送付日程表 (report)'!$G$12:$BH$12='SRI (2023)'!EI$3)*('ＳＲＶ2023材料送付日程表 (report)'!$G$14:$BH$108))</f>
        <v>0</v>
      </c>
      <c r="EJ47" s="146">
        <f>SUMPRODUCT(('ＳＲＶ2023材料送付日程表 (report)'!$B$14:$B$108='SRI (2023)'!$V47)*('ＳＲＶ2023材料送付日程表 (report)'!$G$12:$BH$12='SRI (2023)'!EJ$3)*('ＳＲＶ2023材料送付日程表 (report)'!$G$14:$BH$108))</f>
        <v>0</v>
      </c>
      <c r="EK47" s="146">
        <f>SUMPRODUCT(('ＳＲＶ2023材料送付日程表 (report)'!$B$14:$B$108='SRI (2023)'!$V47)*('ＳＲＶ2023材料送付日程表 (report)'!$G$12:$BH$12='SRI (2023)'!EK$3)*('ＳＲＶ2023材料送付日程表 (report)'!$G$14:$BH$108))</f>
        <v>0</v>
      </c>
      <c r="EL47" s="146">
        <f>SUMPRODUCT(('ＳＲＶ2023材料送付日程表 (report)'!$B$14:$B$108='SRI (2023)'!$V47)*('ＳＲＶ2023材料送付日程表 (report)'!$G$12:$BH$12='SRI (2023)'!EL$3)*('ＳＲＶ2023材料送付日程表 (report)'!$G$14:$BH$108))</f>
        <v>0</v>
      </c>
      <c r="EM47" s="146">
        <f>SUMPRODUCT(('ＳＲＶ2023材料送付日程表 (report)'!$B$14:$B$108='SRI (2023)'!$V47)*('ＳＲＶ2023材料送付日程表 (report)'!$G$12:$BH$12='SRI (2023)'!EM$3)*('ＳＲＶ2023材料送付日程表 (report)'!$G$14:$BH$108))</f>
        <v>0</v>
      </c>
      <c r="EN47" s="146">
        <f>SUMPRODUCT(('ＳＲＶ2023材料送付日程表 (report)'!$B$14:$B$108='SRI (2023)'!$V47)*('ＳＲＶ2023材料送付日程表 (report)'!$G$12:$BH$12='SRI (2023)'!EN$3)*('ＳＲＶ2023材料送付日程表 (report)'!$G$14:$BH$108))</f>
        <v>0</v>
      </c>
      <c r="EO47" s="146">
        <f>SUMPRODUCT(('ＳＲＶ2023材料送付日程表 (report)'!$B$14:$B$108='SRI (2023)'!$V47)*('ＳＲＶ2023材料送付日程表 (report)'!$G$12:$BH$12='SRI (2023)'!EO$3)*('ＳＲＶ2023材料送付日程表 (report)'!$G$14:$BH$108))</f>
        <v>0</v>
      </c>
      <c r="EP47" s="146">
        <f>SUMPRODUCT(('ＳＲＶ2023材料送付日程表 (report)'!$B$14:$B$108='SRI (2023)'!$V47)*('ＳＲＶ2023材料送付日程表 (report)'!$G$12:$BH$12='SRI (2023)'!EP$3)*('ＳＲＶ2023材料送付日程表 (report)'!$G$14:$BH$108))</f>
        <v>0</v>
      </c>
      <c r="EQ47" s="146">
        <f>SUMPRODUCT(('ＳＲＶ2023材料送付日程表 (report)'!$B$14:$B$108='SRI (2023)'!$V47)*('ＳＲＶ2023材料送付日程表 (report)'!$G$12:$BH$12='SRI (2023)'!EQ$3)*('ＳＲＶ2023材料送付日程表 (report)'!$G$14:$BH$108))</f>
        <v>0</v>
      </c>
      <c r="ER47" s="146">
        <f>SUMPRODUCT(('ＳＲＶ2023材料送付日程表 (report)'!$B$14:$B$108='SRI (2023)'!$V47)*('ＳＲＶ2023材料送付日程表 (report)'!$G$12:$BH$12='SRI (2023)'!ER$3)*('ＳＲＶ2023材料送付日程表 (report)'!$G$14:$BH$108))</f>
        <v>0</v>
      </c>
      <c r="ES47" s="146">
        <f>SUMPRODUCT(('ＳＲＶ2023材料送付日程表 (report)'!$B$14:$B$108='SRI (2023)'!$V47)*('ＳＲＶ2023材料送付日程表 (report)'!$G$12:$BH$12='SRI (2023)'!ES$3)*('ＳＲＶ2023材料送付日程表 (report)'!$G$14:$BH$108))</f>
        <v>0</v>
      </c>
      <c r="ET47" s="146">
        <f>SUMPRODUCT(('ＳＲＶ2023材料送付日程表 (report)'!$B$14:$B$108='SRI (2023)'!$V47)*('ＳＲＶ2023材料送付日程表 (report)'!$G$12:$BH$12='SRI (2023)'!ET$3)*('ＳＲＶ2023材料送付日程表 (report)'!$G$14:$BH$108))</f>
        <v>0</v>
      </c>
      <c r="EU47" s="146">
        <f>SUMPRODUCT(('ＳＲＶ2023材料送付日程表 (report)'!$B$14:$B$108='SRI (2023)'!$V47)*('ＳＲＶ2023材料送付日程表 (report)'!$G$12:$BH$12='SRI (2023)'!EU$3)*('ＳＲＶ2023材料送付日程表 (report)'!$G$14:$BH$108))</f>
        <v>0</v>
      </c>
      <c r="EV47" s="146">
        <f>SUMPRODUCT(('ＳＲＶ2023材料送付日程表 (report)'!$B$14:$B$108='SRI (2023)'!$V47)*('ＳＲＶ2023材料送付日程表 (report)'!$G$12:$BH$12='SRI (2023)'!EV$3)*('ＳＲＶ2023材料送付日程表 (report)'!$G$14:$BH$108))</f>
        <v>0</v>
      </c>
      <c r="EW47" s="146">
        <f>SUMPRODUCT(('ＳＲＶ2023材料送付日程表 (report)'!$B$14:$B$108='SRI (2023)'!$V47)*('ＳＲＶ2023材料送付日程表 (report)'!$G$12:$BH$12='SRI (2023)'!EW$3)*('ＳＲＶ2023材料送付日程表 (report)'!$G$14:$BH$108))</f>
        <v>0</v>
      </c>
      <c r="EX47" s="146">
        <f>SUMPRODUCT(('ＳＲＶ2023材料送付日程表 (report)'!$B$14:$B$108='SRI (2023)'!$V47)*('ＳＲＶ2023材料送付日程表 (report)'!$G$12:$BH$12='SRI (2023)'!EX$3)*('ＳＲＶ2023材料送付日程表 (report)'!$G$14:$BH$108))</f>
        <v>0</v>
      </c>
      <c r="EY47" s="146">
        <f>SUMPRODUCT(('ＳＲＶ2023材料送付日程表 (report)'!$B$14:$B$108='SRI (2023)'!$V47)*('ＳＲＶ2023材料送付日程表 (report)'!$G$12:$BH$12='SRI (2023)'!EY$3)*('ＳＲＶ2023材料送付日程表 (report)'!$G$14:$BH$108))</f>
        <v>0</v>
      </c>
      <c r="EZ47" s="146">
        <f>SUMPRODUCT(('ＳＲＶ2023材料送付日程表 (report)'!$B$14:$B$108='SRI (2023)'!$V47)*('ＳＲＶ2023材料送付日程表 (report)'!$G$12:$BH$12='SRI (2023)'!EZ$3)*('ＳＲＶ2023材料送付日程表 (report)'!$G$14:$BH$108))</f>
        <v>0</v>
      </c>
      <c r="FA47" s="146">
        <f>SUMPRODUCT(('ＳＲＶ2023材料送付日程表 (report)'!$B$14:$B$108='SRI (2023)'!$V47)*('ＳＲＶ2023材料送付日程表 (report)'!$G$12:$BH$12='SRI (2023)'!FA$3)*('ＳＲＶ2023材料送付日程表 (report)'!$G$14:$BH$108))</f>
        <v>0</v>
      </c>
      <c r="FB47" s="146">
        <f>SUMPRODUCT(('ＳＲＶ2023材料送付日程表 (report)'!$B$14:$B$108='SRI (2023)'!$V47)*('ＳＲＶ2023材料送付日程表 (report)'!$G$12:$BH$12='SRI (2023)'!FB$3)*('ＳＲＶ2023材料送付日程表 (report)'!$G$14:$BH$108))</f>
        <v>0</v>
      </c>
      <c r="FC47" s="146">
        <f>SUMPRODUCT(('ＳＲＶ2023材料送付日程表 (report)'!$B$14:$B$108='SRI (2023)'!$V47)*('ＳＲＶ2023材料送付日程表 (report)'!$G$12:$BH$12='SRI (2023)'!FC$3)*('ＳＲＶ2023材料送付日程表 (report)'!$G$14:$BH$108))</f>
        <v>0</v>
      </c>
      <c r="FD47" s="146">
        <f>SUMPRODUCT(('ＳＲＶ2023材料送付日程表 (report)'!$B$14:$B$108='SRI (2023)'!$V47)*('ＳＲＶ2023材料送付日程表 (report)'!$G$12:$BH$12='SRI (2023)'!FD$3)*('ＳＲＶ2023材料送付日程表 (report)'!$G$14:$BH$108))</f>
        <v>0</v>
      </c>
      <c r="FE47" s="146">
        <f>SUMPRODUCT(('ＳＲＶ2023材料送付日程表 (report)'!$B$14:$B$108='SRI (2023)'!$V47)*('ＳＲＶ2023材料送付日程表 (report)'!$G$12:$BH$12='SRI (2023)'!FE$3)*('ＳＲＶ2023材料送付日程表 (report)'!$G$14:$BH$108))</f>
        <v>0</v>
      </c>
      <c r="FF47" s="146">
        <f>SUMPRODUCT(('ＳＲＶ2023材料送付日程表 (report)'!$B$14:$B$108='SRI (2023)'!$V47)*('ＳＲＶ2023材料送付日程表 (report)'!$G$12:$BH$12='SRI (2023)'!FF$3)*('ＳＲＶ2023材料送付日程表 (report)'!$G$14:$BH$108))</f>
        <v>0</v>
      </c>
      <c r="FG47" s="146">
        <f>SUMPRODUCT(('ＳＲＶ2023材料送付日程表 (report)'!$B$14:$B$108='SRI (2023)'!$V47)*('ＳＲＶ2023材料送付日程表 (report)'!$G$12:$BH$12='SRI (2023)'!FG$3)*('ＳＲＶ2023材料送付日程表 (report)'!$G$14:$BH$108))</f>
        <v>0</v>
      </c>
      <c r="FH47" s="146">
        <f>SUMPRODUCT(('ＳＲＶ2023材料送付日程表 (report)'!$B$14:$B$108='SRI (2023)'!$V47)*('ＳＲＶ2023材料送付日程表 (report)'!$G$12:$BH$12='SRI (2023)'!FH$3)*('ＳＲＶ2023材料送付日程表 (report)'!$G$14:$BH$108))</f>
        <v>0</v>
      </c>
      <c r="FI47" s="146">
        <f>SUMPRODUCT(('ＳＲＶ2023材料送付日程表 (report)'!$B$14:$B$108='SRI (2023)'!$V47)*('ＳＲＶ2023材料送付日程表 (report)'!$G$12:$BH$12='SRI (2023)'!FI$3)*('ＳＲＶ2023材料送付日程表 (report)'!$G$14:$BH$108))</f>
        <v>0</v>
      </c>
      <c r="FJ47" s="146">
        <f>SUMPRODUCT(('ＳＲＶ2023材料送付日程表 (report)'!$B$14:$B$108='SRI (2023)'!$V47)*('ＳＲＶ2023材料送付日程表 (report)'!$G$12:$BH$12='SRI (2023)'!FJ$3)*('ＳＲＶ2023材料送付日程表 (report)'!$G$14:$BH$108))</f>
        <v>0</v>
      </c>
      <c r="FK47" s="146">
        <f>SUMPRODUCT(('ＳＲＶ2023材料送付日程表 (report)'!$B$14:$B$108='SRI (2023)'!$V47)*('ＳＲＶ2023材料送付日程表 (report)'!$G$12:$BH$12='SRI (2023)'!FK$3)*('ＳＲＶ2023材料送付日程表 (report)'!$G$14:$BH$108))</f>
        <v>0</v>
      </c>
      <c r="FL47" s="146">
        <f>SUMPRODUCT(('ＳＲＶ2023材料送付日程表 (report)'!$B$14:$B$108='SRI (2023)'!$V47)*('ＳＲＶ2023材料送付日程表 (report)'!$G$12:$BH$12='SRI (2023)'!FL$3)*('ＳＲＶ2023材料送付日程表 (report)'!$G$14:$BH$108))</f>
        <v>0</v>
      </c>
      <c r="FM47" s="146">
        <f>SUMPRODUCT(('ＳＲＶ2023材料送付日程表 (report)'!$B$14:$B$108='SRI (2023)'!$V47)*('ＳＲＶ2023材料送付日程表 (report)'!$G$12:$BH$12='SRI (2023)'!FM$3)*('ＳＲＶ2023材料送付日程表 (report)'!$G$14:$BH$108))</f>
        <v>0</v>
      </c>
      <c r="FN47" s="146">
        <f>SUMPRODUCT(('ＳＲＶ2023材料送付日程表 (report)'!$B$14:$B$108='SRI (2023)'!$V47)*('ＳＲＶ2023材料送付日程表 (report)'!$G$12:$BH$12='SRI (2023)'!FN$3)*('ＳＲＶ2023材料送付日程表 (report)'!$G$14:$BH$108))</f>
        <v>0</v>
      </c>
      <c r="FO47" s="146">
        <f>SUMPRODUCT(('ＳＲＶ2023材料送付日程表 (report)'!$B$14:$B$108='SRI (2023)'!$V47)*('ＳＲＶ2023材料送付日程表 (report)'!$G$12:$BH$12='SRI (2023)'!FO$3)*('ＳＲＶ2023材料送付日程表 (report)'!$G$14:$BH$108))</f>
        <v>0</v>
      </c>
      <c r="FP47" s="146">
        <f>SUMPRODUCT(('ＳＲＶ2023材料送付日程表 (report)'!$B$14:$B$108='SRI (2023)'!$V47)*('ＳＲＶ2023材料送付日程表 (report)'!$G$12:$BH$12='SRI (2023)'!FP$3)*('ＳＲＶ2023材料送付日程表 (report)'!$G$14:$BH$108))</f>
        <v>0</v>
      </c>
      <c r="FQ47" s="146">
        <f>SUMPRODUCT(('ＳＲＶ2023材料送付日程表 (report)'!$B$14:$B$108='SRI (2023)'!$V47)*('ＳＲＶ2023材料送付日程表 (report)'!$G$12:$BH$12='SRI (2023)'!FQ$3)*('ＳＲＶ2023材料送付日程表 (report)'!$G$14:$BH$108))</f>
        <v>0</v>
      </c>
      <c r="FR47" s="146">
        <f>SUMPRODUCT(('ＳＲＶ2023材料送付日程表 (report)'!$B$14:$B$108='SRI (2023)'!$V47)*('ＳＲＶ2023材料送付日程表 (report)'!$G$12:$BH$12='SRI (2023)'!FR$3)*('ＳＲＶ2023材料送付日程表 (report)'!$G$14:$BH$108))</f>
        <v>0</v>
      </c>
      <c r="FS47" s="146">
        <f>SUMPRODUCT(('ＳＲＶ2023材料送付日程表 (report)'!$B$14:$B$108='SRI (2023)'!$V47)*('ＳＲＶ2023材料送付日程表 (report)'!$G$12:$BH$12='SRI (2023)'!FS$3)*('ＳＲＶ2023材料送付日程表 (report)'!$G$14:$BH$108))</f>
        <v>0</v>
      </c>
      <c r="FT47" s="146">
        <f>SUMPRODUCT(('ＳＲＶ2023材料送付日程表 (report)'!$B$14:$B$108='SRI (2023)'!$V47)*('ＳＲＶ2023材料送付日程表 (report)'!$G$12:$BH$12='SRI (2023)'!FT$3)*('ＳＲＶ2023材料送付日程表 (report)'!$G$14:$BH$108))</f>
        <v>0</v>
      </c>
      <c r="FU47" s="146">
        <f>SUMPRODUCT(('ＳＲＶ2023材料送付日程表 (report)'!$B$14:$B$108='SRI (2023)'!$V47)*('ＳＲＶ2023材料送付日程表 (report)'!$G$12:$BH$12='SRI (2023)'!FU$3)*('ＳＲＶ2023材料送付日程表 (report)'!$G$14:$BH$108))</f>
        <v>0</v>
      </c>
      <c r="FV47" s="146">
        <f>SUMPRODUCT(('ＳＲＶ2023材料送付日程表 (report)'!$B$14:$B$108='SRI (2023)'!$V47)*('ＳＲＶ2023材料送付日程表 (report)'!$G$12:$BH$12='SRI (2023)'!FV$3)*('ＳＲＶ2023材料送付日程表 (report)'!$G$14:$BH$108))</f>
        <v>0</v>
      </c>
      <c r="FW47" s="146">
        <f>SUMPRODUCT(('ＳＲＶ2023材料送付日程表 (report)'!$B$14:$B$108='SRI (2023)'!$V47)*('ＳＲＶ2023材料送付日程表 (report)'!$G$12:$BH$12='SRI (2023)'!FW$3)*('ＳＲＶ2023材料送付日程表 (report)'!$G$14:$BH$108))</f>
        <v>0</v>
      </c>
      <c r="FX47" s="146">
        <f>SUMPRODUCT(('ＳＲＶ2023材料送付日程表 (report)'!$B$14:$B$108='SRI (2023)'!$V47)*('ＳＲＶ2023材料送付日程表 (report)'!$G$12:$BH$12='SRI (2023)'!FX$3)*('ＳＲＶ2023材料送付日程表 (report)'!$G$14:$BH$108))</f>
        <v>0</v>
      </c>
      <c r="FY47" s="146">
        <f>SUMPRODUCT(('ＳＲＶ2023材料送付日程表 (report)'!$B$14:$B$108='SRI (2023)'!$V47)*('ＳＲＶ2023材料送付日程表 (report)'!$G$12:$BH$12='SRI (2023)'!FY$3)*('ＳＲＶ2023材料送付日程表 (report)'!$G$14:$BH$108))</f>
        <v>0</v>
      </c>
      <c r="FZ47" s="146">
        <f>SUMPRODUCT(('ＳＲＶ2023材料送付日程表 (report)'!$B$14:$B$108='SRI (2023)'!$V47)*('ＳＲＶ2023材料送付日程表 (report)'!$G$12:$BH$12='SRI (2023)'!FZ$3)*('ＳＲＶ2023材料送付日程表 (report)'!$G$14:$BH$108))</f>
        <v>0</v>
      </c>
      <c r="GA47" s="146">
        <f>SUMPRODUCT(('ＳＲＶ2023材料送付日程表 (report)'!$B$14:$B$108='SRI (2023)'!$V47)*('ＳＲＶ2023材料送付日程表 (report)'!$G$12:$BH$12='SRI (2023)'!GA$3)*('ＳＲＶ2023材料送付日程表 (report)'!$G$14:$BH$108))</f>
        <v>0</v>
      </c>
      <c r="GB47" s="146">
        <f>SUMPRODUCT(('ＳＲＶ2023材料送付日程表 (report)'!$B$14:$B$108='SRI (2023)'!$V47)*('ＳＲＶ2023材料送付日程表 (report)'!$G$12:$BH$12='SRI (2023)'!GB$3)*('ＳＲＶ2023材料送付日程表 (report)'!$G$14:$BH$108))</f>
        <v>0</v>
      </c>
      <c r="GC47" s="146">
        <f>SUMPRODUCT(('ＳＲＶ2023材料送付日程表 (report)'!$B$14:$B$108='SRI (2023)'!$V47)*('ＳＲＶ2023材料送付日程表 (report)'!$G$12:$BH$12='SRI (2023)'!GC$3)*('ＳＲＶ2023材料送付日程表 (report)'!$G$14:$BH$108))</f>
        <v>0</v>
      </c>
      <c r="GD47" s="146">
        <f>SUMPRODUCT(('ＳＲＶ2023材料送付日程表 (report)'!$B$14:$B$108='SRI (2023)'!$V47)*('ＳＲＶ2023材料送付日程表 (report)'!$G$12:$BH$12='SRI (2023)'!GD$3)*('ＳＲＶ2023材料送付日程表 (report)'!$G$14:$BH$108))</f>
        <v>0</v>
      </c>
      <c r="GE47" s="146">
        <f>SUMPRODUCT(('ＳＲＶ2023材料送付日程表 (report)'!$B$14:$B$108='SRI (2023)'!$V47)*('ＳＲＶ2023材料送付日程表 (report)'!$G$12:$BH$12='SRI (2023)'!GE$3)*('ＳＲＶ2023材料送付日程表 (report)'!$G$14:$BH$108))</f>
        <v>0</v>
      </c>
      <c r="GF47" s="146">
        <f>SUMPRODUCT(('ＳＲＶ2023材料送付日程表 (report)'!$B$14:$B$108='SRI (2023)'!$V47)*('ＳＲＶ2023材料送付日程表 (report)'!$G$12:$BH$12='SRI (2023)'!GF$3)*('ＳＲＶ2023材料送付日程表 (report)'!$G$14:$BH$108))</f>
        <v>0</v>
      </c>
      <c r="GG47" s="146">
        <f>SUMPRODUCT(('ＳＲＶ2023材料送付日程表 (report)'!$B$14:$B$108='SRI (2023)'!$V47)*('ＳＲＶ2023材料送付日程表 (report)'!$G$12:$BH$12='SRI (2023)'!GG$3)*('ＳＲＶ2023材料送付日程表 (report)'!$G$14:$BH$108))</f>
        <v>0</v>
      </c>
      <c r="GH47" s="146">
        <f>SUMPRODUCT(('ＳＲＶ2023材料送付日程表 (report)'!$B$14:$B$108='SRI (2023)'!$V47)*('ＳＲＶ2023材料送付日程表 (report)'!$G$12:$BH$12='SRI (2023)'!GH$3)*('ＳＲＶ2023材料送付日程表 (report)'!$G$14:$BH$108))</f>
        <v>0</v>
      </c>
      <c r="GI47" s="146">
        <f>SUMPRODUCT(('ＳＲＶ2023材料送付日程表 (report)'!$B$14:$B$108='SRI (2023)'!$V47)*('ＳＲＶ2023材料送付日程表 (report)'!$G$12:$BH$12='SRI (2023)'!GI$3)*('ＳＲＶ2023材料送付日程表 (report)'!$G$14:$BH$108))</f>
        <v>0</v>
      </c>
      <c r="GJ47" s="146">
        <f>SUMPRODUCT(('ＳＲＶ2023材料送付日程表 (report)'!$B$14:$B$108='SRI (2023)'!$V47)*('ＳＲＶ2023材料送付日程表 (report)'!$G$12:$BH$12='SRI (2023)'!GJ$3)*('ＳＲＶ2023材料送付日程表 (report)'!$G$14:$BH$108))</f>
        <v>0</v>
      </c>
      <c r="GK47" s="146">
        <f>SUMPRODUCT(('ＳＲＶ2023材料送付日程表 (report)'!$B$14:$B$108='SRI (2023)'!$V47)*('ＳＲＶ2023材料送付日程表 (report)'!$G$12:$BH$12='SRI (2023)'!GK$3)*('ＳＲＶ2023材料送付日程表 (report)'!$G$14:$BH$108))</f>
        <v>0</v>
      </c>
      <c r="GL47" s="146">
        <f>SUMPRODUCT(('ＳＲＶ2023材料送付日程表 (report)'!$B$14:$B$108='SRI (2023)'!$V47)*('ＳＲＶ2023材料送付日程表 (report)'!$G$12:$BH$12='SRI (2023)'!GL$3)*('ＳＲＶ2023材料送付日程表 (report)'!$G$14:$BH$108))</f>
        <v>0</v>
      </c>
      <c r="GM47" s="146">
        <f>SUMPRODUCT(('ＳＲＶ2023材料送付日程表 (report)'!$B$14:$B$108='SRI (2023)'!$V47)*('ＳＲＶ2023材料送付日程表 (report)'!$G$12:$BH$12='SRI (2023)'!GM$3)*('ＳＲＶ2023材料送付日程表 (report)'!$G$14:$BH$108))</f>
        <v>0</v>
      </c>
      <c r="GN47" s="146">
        <f>SUMPRODUCT(('ＳＲＶ2023材料送付日程表 (report)'!$B$14:$B$108='SRI (2023)'!$V47)*('ＳＲＶ2023材料送付日程表 (report)'!$G$12:$BH$12='SRI (2023)'!GN$3)*('ＳＲＶ2023材料送付日程表 (report)'!$G$14:$BH$108))</f>
        <v>0</v>
      </c>
      <c r="GO47" s="146">
        <f>SUMPRODUCT(('ＳＲＶ2023材料送付日程表 (report)'!$B$14:$B$108='SRI (2023)'!$V47)*('ＳＲＶ2023材料送付日程表 (report)'!$G$12:$BH$12='SRI (2023)'!GO$3)*('ＳＲＶ2023材料送付日程表 (report)'!$G$14:$BH$108))</f>
        <v>0</v>
      </c>
      <c r="GP47" s="146">
        <f>SUMPRODUCT(('ＳＲＶ2023材料送付日程表 (report)'!$B$14:$B$108='SRI (2023)'!$V47)*('ＳＲＶ2023材料送付日程表 (report)'!$G$12:$BH$12='SRI (2023)'!GP$3)*('ＳＲＶ2023材料送付日程表 (report)'!$G$14:$BH$108))</f>
        <v>0</v>
      </c>
      <c r="GQ47" s="146">
        <f>SUMPRODUCT(('ＳＲＶ2023材料送付日程表 (report)'!$B$14:$B$108='SRI (2023)'!$V47)*('ＳＲＶ2023材料送付日程表 (report)'!$G$12:$BH$12='SRI (2023)'!GQ$3)*('ＳＲＶ2023材料送付日程表 (report)'!$G$14:$BH$108))</f>
        <v>0</v>
      </c>
      <c r="GR47" s="146">
        <f>SUMPRODUCT(('ＳＲＶ2023材料送付日程表 (report)'!$B$14:$B$108='SRI (2023)'!$V47)*('ＳＲＶ2023材料送付日程表 (report)'!$G$12:$BH$12='SRI (2023)'!GR$3)*('ＳＲＶ2023材料送付日程表 (report)'!$G$14:$BH$108))</f>
        <v>0</v>
      </c>
      <c r="GS47" s="146">
        <f>SUMPRODUCT(('ＳＲＶ2023材料送付日程表 (report)'!$B$14:$B$108='SRI (2023)'!$V47)*('ＳＲＶ2023材料送付日程表 (report)'!$G$12:$BH$12='SRI (2023)'!GS$3)*('ＳＲＶ2023材料送付日程表 (report)'!$G$14:$BH$108))</f>
        <v>0</v>
      </c>
      <c r="GT47" s="146">
        <f>SUMPRODUCT(('ＳＲＶ2023材料送付日程表 (report)'!$B$14:$B$108='SRI (2023)'!$V47)*('ＳＲＶ2023材料送付日程表 (report)'!$G$12:$BH$12='SRI (2023)'!GT$3)*('ＳＲＶ2023材料送付日程表 (report)'!$G$14:$BH$108))</f>
        <v>0</v>
      </c>
      <c r="GU47" s="146">
        <f>SUMPRODUCT(('ＳＲＶ2023材料送付日程表 (report)'!$B$14:$B$108='SRI (2023)'!$V47)*('ＳＲＶ2023材料送付日程表 (report)'!$G$12:$BH$12='SRI (2023)'!GU$3)*('ＳＲＶ2023材料送付日程表 (report)'!$G$14:$BH$108))</f>
        <v>0</v>
      </c>
      <c r="GV47" s="146">
        <f>SUMPRODUCT(('ＳＲＶ2023材料送付日程表 (report)'!$B$14:$B$108='SRI (2023)'!$V47)*('ＳＲＶ2023材料送付日程表 (report)'!$G$12:$BH$12='SRI (2023)'!GV$3)*('ＳＲＶ2023材料送付日程表 (report)'!$G$14:$BH$108))</f>
        <v>0</v>
      </c>
      <c r="GW47" s="146">
        <f>SUMPRODUCT(('ＳＲＶ2023材料送付日程表 (report)'!$B$14:$B$108='SRI (2023)'!$V47)*('ＳＲＶ2023材料送付日程表 (report)'!$G$12:$BH$12='SRI (2023)'!GW$3)*('ＳＲＶ2023材料送付日程表 (report)'!$G$14:$BH$108))</f>
        <v>0</v>
      </c>
      <c r="GX47" s="146">
        <f>SUMPRODUCT(('ＳＲＶ2023材料送付日程表 (report)'!$B$14:$B$108='SRI (2023)'!$V47)*('ＳＲＶ2023材料送付日程表 (report)'!$G$12:$BH$12='SRI (2023)'!GX$3)*('ＳＲＶ2023材料送付日程表 (report)'!$G$14:$BH$108))</f>
        <v>0</v>
      </c>
      <c r="GY47" s="146">
        <f>SUMPRODUCT(('ＳＲＶ2023材料送付日程表 (report)'!$B$14:$B$108='SRI (2023)'!$V47)*('ＳＲＶ2023材料送付日程表 (report)'!$G$12:$BH$12='SRI (2023)'!GY$3)*('ＳＲＶ2023材料送付日程表 (report)'!$G$14:$BH$108))</f>
        <v>0</v>
      </c>
      <c r="GZ47" s="146">
        <f>SUMPRODUCT(('ＳＲＶ2023材料送付日程表 (report)'!$B$14:$B$108='SRI (2023)'!$V47)*('ＳＲＶ2023材料送付日程表 (report)'!$G$12:$BH$12='SRI (2023)'!GZ$3)*('ＳＲＶ2023材料送付日程表 (report)'!$G$14:$BH$108))</f>
        <v>0</v>
      </c>
      <c r="HA47" s="146">
        <f>SUMPRODUCT(('ＳＲＶ2023材料送付日程表 (report)'!$B$14:$B$108='SRI (2023)'!$V47)*('ＳＲＶ2023材料送付日程表 (report)'!$G$12:$BH$12='SRI (2023)'!HA$3)*('ＳＲＶ2023材料送付日程表 (report)'!$G$14:$BH$108))</f>
        <v>0</v>
      </c>
      <c r="HB47" s="146">
        <f>SUMPRODUCT(('ＳＲＶ2023材料送付日程表 (report)'!$B$14:$B$108='SRI (2023)'!$V47)*('ＳＲＶ2023材料送付日程表 (report)'!$G$12:$BH$12='SRI (2023)'!HB$3)*('ＳＲＶ2023材料送付日程表 (report)'!$G$14:$BH$108))</f>
        <v>0</v>
      </c>
      <c r="HC47" s="146">
        <f>SUMPRODUCT(('ＳＲＶ2023材料送付日程表 (report)'!$B$14:$B$108='SRI (2023)'!$V47)*('ＳＲＶ2023材料送付日程表 (report)'!$G$12:$BH$12='SRI (2023)'!HC$3)*('ＳＲＶ2023材料送付日程表 (report)'!$G$14:$BH$108))</f>
        <v>0</v>
      </c>
      <c r="HD47" s="146">
        <f>SUMPRODUCT(('ＳＲＶ2023材料送付日程表 (report)'!$B$14:$B$108='SRI (2023)'!$V47)*('ＳＲＶ2023材料送付日程表 (report)'!$G$12:$BH$12='SRI (2023)'!HD$3)*('ＳＲＶ2023材料送付日程表 (report)'!$G$14:$BH$108))</f>
        <v>0</v>
      </c>
      <c r="HE47" s="146">
        <f>SUMPRODUCT(('ＳＲＶ2023材料送付日程表 (report)'!$B$14:$B$108='SRI (2023)'!$V47)*('ＳＲＶ2023材料送付日程表 (report)'!$G$12:$BH$12='SRI (2023)'!HE$3)*('ＳＲＶ2023材料送付日程表 (report)'!$G$14:$BH$108))</f>
        <v>0</v>
      </c>
      <c r="HF47" s="146">
        <f>SUMPRODUCT(('ＳＲＶ2023材料送付日程表 (report)'!$B$14:$B$108='SRI (2023)'!$V47)*('ＳＲＶ2023材料送付日程表 (report)'!$G$12:$BH$12='SRI (2023)'!HF$3)*('ＳＲＶ2023材料送付日程表 (report)'!$G$14:$BH$108))</f>
        <v>0</v>
      </c>
      <c r="HG47" s="146">
        <f>SUMPRODUCT(('ＳＲＶ2023材料送付日程表 (report)'!$B$14:$B$108='SRI (2023)'!$V47)*('ＳＲＶ2023材料送付日程表 (report)'!$G$12:$BH$12='SRI (2023)'!HG$3)*('ＳＲＶ2023材料送付日程表 (report)'!$G$14:$BH$108))</f>
        <v>0</v>
      </c>
      <c r="HH47" s="146">
        <f>SUMPRODUCT(('ＳＲＶ2023材料送付日程表 (report)'!$B$14:$B$108='SRI (2023)'!$V47)*('ＳＲＶ2023材料送付日程表 (report)'!$G$12:$BH$12='SRI (2023)'!HH$3)*('ＳＲＶ2023材料送付日程表 (report)'!$G$14:$BH$108))</f>
        <v>0</v>
      </c>
      <c r="HI47" s="146">
        <f>SUMPRODUCT(('ＳＲＶ2023材料送付日程表 (report)'!$B$14:$B$108='SRI (2023)'!$V47)*('ＳＲＶ2023材料送付日程表 (report)'!$G$12:$BH$12='SRI (2023)'!HI$3)*('ＳＲＶ2023材料送付日程表 (report)'!$G$14:$BH$108))</f>
        <v>0</v>
      </c>
      <c r="HJ47" s="146">
        <f>SUMPRODUCT(('ＳＲＶ2023材料送付日程表 (report)'!$B$14:$B$108='SRI (2023)'!$V47)*('ＳＲＶ2023材料送付日程表 (report)'!$G$12:$BH$12='SRI (2023)'!HJ$3)*('ＳＲＶ2023材料送付日程表 (report)'!$G$14:$BH$108))</f>
        <v>0</v>
      </c>
      <c r="HK47" s="146">
        <f>SUMPRODUCT(('ＳＲＶ2023材料送付日程表 (report)'!$B$14:$B$108='SRI (2023)'!$V47)*('ＳＲＶ2023材料送付日程表 (report)'!$G$12:$BH$12='SRI (2023)'!HK$3)*('ＳＲＶ2023材料送付日程表 (report)'!$G$14:$BH$108))</f>
        <v>0</v>
      </c>
      <c r="HL47" s="146">
        <f>SUMPRODUCT(('ＳＲＶ2023材料送付日程表 (report)'!$B$14:$B$108='SRI (2023)'!$V47)*('ＳＲＶ2023材料送付日程表 (report)'!$G$12:$BH$12='SRI (2023)'!HL$3)*('ＳＲＶ2023材料送付日程表 (report)'!$G$14:$BH$108))</f>
        <v>0</v>
      </c>
      <c r="HM47" s="146">
        <f>SUMPRODUCT(('ＳＲＶ2023材料送付日程表 (report)'!$B$14:$B$108='SRI (2023)'!$V47)*('ＳＲＶ2023材料送付日程表 (report)'!$G$12:$BH$12='SRI (2023)'!HM$3)*('ＳＲＶ2023材料送付日程表 (report)'!$G$14:$BH$108))</f>
        <v>0</v>
      </c>
      <c r="HN47" s="146">
        <f>SUMPRODUCT(('ＳＲＶ2023材料送付日程表 (report)'!$B$14:$B$108='SRI (2023)'!$V47)*('ＳＲＶ2023材料送付日程表 (report)'!$G$12:$BH$12='SRI (2023)'!HN$3)*('ＳＲＶ2023材料送付日程表 (report)'!$G$14:$BH$108))</f>
        <v>0</v>
      </c>
      <c r="HO47" s="146">
        <f>SUMPRODUCT(('ＳＲＶ2023材料送付日程表 (report)'!$B$14:$B$108='SRI (2023)'!$V47)*('ＳＲＶ2023材料送付日程表 (report)'!$G$12:$BH$12='SRI (2023)'!HO$3)*('ＳＲＶ2023材料送付日程表 (report)'!$G$14:$BH$108))</f>
        <v>0</v>
      </c>
      <c r="HP47" s="146">
        <f>SUMPRODUCT(('ＳＲＶ2023材料送付日程表 (report)'!$B$14:$B$108='SRI (2023)'!$V47)*('ＳＲＶ2023材料送付日程表 (report)'!$G$12:$BH$12='SRI (2023)'!HP$3)*('ＳＲＶ2023材料送付日程表 (report)'!$G$14:$BH$108))</f>
        <v>0</v>
      </c>
      <c r="HQ47" s="146">
        <f>SUMPRODUCT(('ＳＲＶ2023材料送付日程表 (report)'!$B$14:$B$108='SRI (2023)'!$V47)*('ＳＲＶ2023材料送付日程表 (report)'!$G$12:$BH$12='SRI (2023)'!HQ$3)*('ＳＲＶ2023材料送付日程表 (report)'!$G$14:$BH$108))</f>
        <v>0</v>
      </c>
      <c r="HR47" s="146">
        <f>SUMPRODUCT(('ＳＲＶ2023材料送付日程表 (report)'!$B$14:$B$108='SRI (2023)'!$V47)*('ＳＲＶ2023材料送付日程表 (report)'!$G$12:$BH$12='SRI (2023)'!HR$3)*('ＳＲＶ2023材料送付日程表 (report)'!$G$14:$BH$108))</f>
        <v>0</v>
      </c>
      <c r="HS47" s="146">
        <f>SUMPRODUCT(('ＳＲＶ2023材料送付日程表 (report)'!$B$14:$B$108='SRI (2023)'!$V47)*('ＳＲＶ2023材料送付日程表 (report)'!$G$12:$BH$12='SRI (2023)'!HS$3)*('ＳＲＶ2023材料送付日程表 (report)'!$G$14:$BH$108))</f>
        <v>0</v>
      </c>
      <c r="HT47" s="146">
        <f>SUMPRODUCT(('ＳＲＶ2023材料送付日程表 (report)'!$B$14:$B$108='SRI (2023)'!$V47)*('ＳＲＶ2023材料送付日程表 (report)'!$G$12:$BH$12='SRI (2023)'!HT$3)*('ＳＲＶ2023材料送付日程表 (report)'!$G$14:$BH$108))</f>
        <v>0</v>
      </c>
      <c r="HU47" s="146">
        <f>SUMPRODUCT(('ＳＲＶ2023材料送付日程表 (report)'!$B$14:$B$108='SRI (2023)'!$V47)*('ＳＲＶ2023材料送付日程表 (report)'!$G$12:$BH$12='SRI (2023)'!HU$3)*('ＳＲＶ2023材料送付日程表 (report)'!$G$14:$BH$108))</f>
        <v>0</v>
      </c>
      <c r="HV47" s="146">
        <f>SUMPRODUCT(('ＳＲＶ2023材料送付日程表 (report)'!$B$14:$B$108='SRI (2023)'!$V47)*('ＳＲＶ2023材料送付日程表 (report)'!$G$12:$BH$12='SRI (2023)'!HV$3)*('ＳＲＶ2023材料送付日程表 (report)'!$G$14:$BH$108))</f>
        <v>0</v>
      </c>
      <c r="HW47" s="146">
        <f>SUMPRODUCT(('ＳＲＶ2023材料送付日程表 (report)'!$B$14:$B$108='SRI (2023)'!$V47)*('ＳＲＶ2023材料送付日程表 (report)'!$G$12:$BH$12='SRI (2023)'!HW$3)*('ＳＲＶ2023材料送付日程表 (report)'!$G$14:$BH$108))</f>
        <v>0</v>
      </c>
      <c r="HX47" s="146">
        <f>SUMPRODUCT(('ＳＲＶ2023材料送付日程表 (report)'!$B$14:$B$108='SRI (2023)'!$V47)*('ＳＲＶ2023材料送付日程表 (report)'!$G$12:$BH$12='SRI (2023)'!HX$3)*('ＳＲＶ2023材料送付日程表 (report)'!$G$14:$BH$108))</f>
        <v>0</v>
      </c>
      <c r="HY47" s="146">
        <f>SUMPRODUCT(('ＳＲＶ2023材料送付日程表 (report)'!$B$14:$B$108='SRI (2023)'!$V47)*('ＳＲＶ2023材料送付日程表 (report)'!$G$12:$BH$12='SRI (2023)'!HY$3)*('ＳＲＶ2023材料送付日程表 (report)'!$G$14:$BH$108))</f>
        <v>0</v>
      </c>
      <c r="HZ47" s="146">
        <f>SUMPRODUCT(('ＳＲＶ2023材料送付日程表 (report)'!$B$14:$B$108='SRI (2023)'!$V47)*('ＳＲＶ2023材料送付日程表 (report)'!$G$12:$BH$12='SRI (2023)'!HZ$3)*('ＳＲＶ2023材料送付日程表 (report)'!$G$14:$BH$108))</f>
        <v>0</v>
      </c>
      <c r="IA47" s="146">
        <f>SUMPRODUCT(('ＳＲＶ2023材料送付日程表 (report)'!$B$14:$B$108='SRI (2023)'!$V47)*('ＳＲＶ2023材料送付日程表 (report)'!$G$12:$BH$12='SRI (2023)'!IA$3)*('ＳＲＶ2023材料送付日程表 (report)'!$G$14:$BH$108))</f>
        <v>0</v>
      </c>
      <c r="IB47" s="146">
        <f>SUMPRODUCT(('ＳＲＶ2023材料送付日程表 (report)'!$B$14:$B$108='SRI (2023)'!$V47)*('ＳＲＶ2023材料送付日程表 (report)'!$G$12:$BH$12='SRI (2023)'!IB$3)*('ＳＲＶ2023材料送付日程表 (report)'!$G$14:$BH$108))</f>
        <v>0</v>
      </c>
      <c r="IC47" s="146">
        <f>SUMPRODUCT(('ＳＲＶ2023材料送付日程表 (report)'!$B$14:$B$108='SRI (2023)'!$V47)*('ＳＲＶ2023材料送付日程表 (report)'!$G$12:$BH$12='SRI (2023)'!IC$3)*('ＳＲＶ2023材料送付日程表 (report)'!$G$14:$BH$108))</f>
        <v>0</v>
      </c>
      <c r="ID47" s="146">
        <f>SUMPRODUCT(('ＳＲＶ2023材料送付日程表 (report)'!$B$14:$B$108='SRI (2023)'!$V47)*('ＳＲＶ2023材料送付日程表 (report)'!$G$12:$BH$12='SRI (2023)'!ID$3)*('ＳＲＶ2023材料送付日程表 (report)'!$G$14:$BH$108))</f>
        <v>0</v>
      </c>
      <c r="IE47" s="146">
        <f>SUMPRODUCT(('ＳＲＶ2023材料送付日程表 (report)'!$B$14:$B$108='SRI (2023)'!$V47)*('ＳＲＶ2023材料送付日程表 (report)'!$G$12:$BH$12='SRI (2023)'!IE$3)*('ＳＲＶ2023材料送付日程表 (report)'!$G$14:$BH$108))</f>
        <v>0</v>
      </c>
      <c r="IF47" s="146">
        <f>SUMPRODUCT(('ＳＲＶ2023材料送付日程表 (report)'!$B$14:$B$108='SRI (2023)'!$V47)*('ＳＲＶ2023材料送付日程表 (report)'!$G$12:$BH$12='SRI (2023)'!IF$3)*('ＳＲＶ2023材料送付日程表 (report)'!$G$14:$BH$108))</f>
        <v>0</v>
      </c>
      <c r="IG47" s="146">
        <f>SUMPRODUCT(('ＳＲＶ2023材料送付日程表 (report)'!$B$14:$B$108='SRI (2023)'!$V47)*('ＳＲＶ2023材料送付日程表 (report)'!$G$12:$BH$12='SRI (2023)'!IG$3)*('ＳＲＶ2023材料送付日程表 (report)'!$G$14:$BH$108))</f>
        <v>0</v>
      </c>
      <c r="IH47" s="146">
        <f>SUMPRODUCT(('ＳＲＶ2023材料送付日程表 (report)'!$B$14:$B$108='SRI (2023)'!$V47)*('ＳＲＶ2023材料送付日程表 (report)'!$G$12:$BH$12='SRI (2023)'!IH$3)*('ＳＲＶ2023材料送付日程表 (report)'!$G$14:$BH$108))</f>
        <v>0</v>
      </c>
      <c r="II47" s="146">
        <f>SUMPRODUCT(('ＳＲＶ2023材料送付日程表 (report)'!$B$14:$B$108='SRI (2023)'!$V47)*('ＳＲＶ2023材料送付日程表 (report)'!$G$12:$BH$12='SRI (2023)'!II$3)*('ＳＲＶ2023材料送付日程表 (report)'!$G$14:$BH$108))</f>
        <v>0</v>
      </c>
      <c r="IJ47" s="146">
        <f>SUMPRODUCT(('ＳＲＶ2023材料送付日程表 (report)'!$B$14:$B$108='SRI (2023)'!$V47)*('ＳＲＶ2023材料送付日程表 (report)'!$G$12:$BH$12='SRI (2023)'!IJ$3)*('ＳＲＶ2023材料送付日程表 (report)'!$G$14:$BH$108))</f>
        <v>0</v>
      </c>
      <c r="IK47" s="146">
        <f>SUMPRODUCT(('ＳＲＶ2023材料送付日程表 (report)'!$B$14:$B$108='SRI (2023)'!$V47)*('ＳＲＶ2023材料送付日程表 (report)'!$G$12:$BH$12='SRI (2023)'!IK$3)*('ＳＲＶ2023材料送付日程表 (report)'!$G$14:$BH$108))</f>
        <v>0</v>
      </c>
      <c r="IL47" s="146">
        <f>SUMPRODUCT(('ＳＲＶ2023材料送付日程表 (report)'!$B$14:$B$108='SRI (2023)'!$V47)*('ＳＲＶ2023材料送付日程表 (report)'!$G$12:$BH$12='SRI (2023)'!IL$3)*('ＳＲＶ2023材料送付日程表 (report)'!$G$14:$BH$108))</f>
        <v>0</v>
      </c>
      <c r="IM47" s="146">
        <f>SUMPRODUCT(('ＳＲＶ2023材料送付日程表 (report)'!$B$14:$B$108='SRI (2023)'!$V47)*('ＳＲＶ2023材料送付日程表 (report)'!$G$12:$BH$12='SRI (2023)'!IM$3)*('ＳＲＶ2023材料送付日程表 (report)'!$G$14:$BH$108))</f>
        <v>0</v>
      </c>
      <c r="IN47" s="146">
        <f>SUMPRODUCT(('ＳＲＶ2023材料送付日程表 (report)'!$B$14:$B$108='SRI (2023)'!$V47)*('ＳＲＶ2023材料送付日程表 (report)'!$G$12:$BH$12='SRI (2023)'!IN$3)*('ＳＲＶ2023材料送付日程表 (report)'!$G$14:$BH$108))</f>
        <v>0</v>
      </c>
      <c r="IO47" s="146">
        <f>SUMPRODUCT(('ＳＲＶ2023材料送付日程表 (report)'!$B$14:$B$108='SRI (2023)'!$V47)*('ＳＲＶ2023材料送付日程表 (report)'!$G$12:$BH$12='SRI (2023)'!IO$3)*('ＳＲＶ2023材料送付日程表 (report)'!$G$14:$BH$108))</f>
        <v>0</v>
      </c>
      <c r="IP47" s="146">
        <f>SUMPRODUCT(('ＳＲＶ2023材料送付日程表 (report)'!$B$14:$B$108='SRI (2023)'!$V47)*('ＳＲＶ2023材料送付日程表 (report)'!$G$12:$BH$12='SRI (2023)'!IP$3)*('ＳＲＶ2023材料送付日程表 (report)'!$G$14:$BH$108))</f>
        <v>0</v>
      </c>
      <c r="IQ47" s="146">
        <f>SUMPRODUCT(('ＳＲＶ2023材料送付日程表 (report)'!$B$14:$B$108='SRI (2023)'!$V47)*('ＳＲＶ2023材料送付日程表 (report)'!$G$12:$BH$12='SRI (2023)'!IQ$3)*('ＳＲＶ2023材料送付日程表 (report)'!$G$14:$BH$108))</f>
        <v>0</v>
      </c>
      <c r="IR47" s="146">
        <f>SUMPRODUCT(('ＳＲＶ2023材料送付日程表 (report)'!$B$14:$B$108='SRI (2023)'!$V47)*('ＳＲＶ2023材料送付日程表 (report)'!$G$12:$BH$12='SRI (2023)'!IR$3)*('ＳＲＶ2023材料送付日程表 (report)'!$G$14:$BH$108))</f>
        <v>0</v>
      </c>
      <c r="IS47" s="146">
        <f>SUMPRODUCT(('ＳＲＶ2023材料送付日程表 (report)'!$B$14:$B$108='SRI (2023)'!$V47)*('ＳＲＶ2023材料送付日程表 (report)'!$G$12:$BH$12='SRI (2023)'!IS$3)*('ＳＲＶ2023材料送付日程表 (report)'!$G$14:$BH$108))</f>
        <v>0</v>
      </c>
      <c r="IT47" s="146">
        <f>SUMPRODUCT(('ＳＲＶ2023材料送付日程表 (report)'!$B$14:$B$108='SRI (2023)'!$V47)*('ＳＲＶ2023材料送付日程表 (report)'!$G$12:$BH$12='SRI (2023)'!IT$3)*('ＳＲＶ2023材料送付日程表 (report)'!$G$14:$BH$108))</f>
        <v>0</v>
      </c>
      <c r="IU47" s="146">
        <f>SUMPRODUCT(('ＳＲＶ2023材料送付日程表 (report)'!$B$14:$B$108='SRI (2023)'!$V47)*('ＳＲＶ2023材料送付日程表 (report)'!$G$12:$BH$12='SRI (2023)'!IU$3)*('ＳＲＶ2023材料送付日程表 (report)'!$G$14:$BH$108))</f>
        <v>0</v>
      </c>
      <c r="IV47" s="146">
        <f>SUMPRODUCT(('ＳＲＶ2023材料送付日程表 (report)'!$B$14:$B$108='SRI (2023)'!$V47)*('ＳＲＶ2023材料送付日程表 (report)'!$G$12:$BH$12='SRI (2023)'!IV$3)*('ＳＲＶ2023材料送付日程表 (report)'!$G$14:$BH$108))</f>
        <v>0</v>
      </c>
      <c r="IW47" s="146">
        <f>SUMPRODUCT(('ＳＲＶ2023材料送付日程表 (report)'!$B$14:$B$108='SRI (2023)'!$V47)*('ＳＲＶ2023材料送付日程表 (report)'!$G$12:$BH$12='SRI (2023)'!IW$3)*('ＳＲＶ2023材料送付日程表 (report)'!$G$14:$BH$108))</f>
        <v>0</v>
      </c>
      <c r="IX47" s="146">
        <f>SUMPRODUCT(('ＳＲＶ2023材料送付日程表 (report)'!$B$14:$B$108='SRI (2023)'!$V47)*('ＳＲＶ2023材料送付日程表 (report)'!$G$12:$BH$12='SRI (2023)'!IX$3)*('ＳＲＶ2023材料送付日程表 (report)'!$G$14:$BH$108))</f>
        <v>0</v>
      </c>
      <c r="IY47" s="146">
        <f>SUMPRODUCT(('ＳＲＶ2023材料送付日程表 (report)'!$B$14:$B$108='SRI (2023)'!$V47)*('ＳＲＶ2023材料送付日程表 (report)'!$G$12:$BH$12='SRI (2023)'!IY$3)*('ＳＲＶ2023材料送付日程表 (report)'!$G$14:$BH$108))</f>
        <v>0</v>
      </c>
      <c r="IZ47" s="146">
        <f>SUMPRODUCT(('ＳＲＶ2023材料送付日程表 (report)'!$B$14:$B$108='SRI (2023)'!$V47)*('ＳＲＶ2023材料送付日程表 (report)'!$G$12:$BH$12='SRI (2023)'!IZ$3)*('ＳＲＶ2023材料送付日程表 (report)'!$G$14:$BH$108))</f>
        <v>0</v>
      </c>
      <c r="JA47" s="146">
        <f>SUMPRODUCT(('ＳＲＶ2023材料送付日程表 (report)'!$B$14:$B$108='SRI (2023)'!$V47)*('ＳＲＶ2023材料送付日程表 (report)'!$G$12:$BH$12='SRI (2023)'!JA$3)*('ＳＲＶ2023材料送付日程表 (report)'!$G$14:$BH$108))</f>
        <v>0</v>
      </c>
      <c r="JB47" s="146">
        <f>SUMPRODUCT(('ＳＲＶ2023材料送付日程表 (report)'!$B$14:$B$108='SRI (2023)'!$V47)*('ＳＲＶ2023材料送付日程表 (report)'!$G$12:$BH$12='SRI (2023)'!JB$3)*('ＳＲＶ2023材料送付日程表 (report)'!$G$14:$BH$108))</f>
        <v>0</v>
      </c>
      <c r="JC47" s="146">
        <f>SUMPRODUCT(('ＳＲＶ2023材料送付日程表 (report)'!$B$14:$B$108='SRI (2023)'!$V47)*('ＳＲＶ2023材料送付日程表 (report)'!$G$12:$BH$12='SRI (2023)'!JC$3)*('ＳＲＶ2023材料送付日程表 (report)'!$G$14:$BH$108))</f>
        <v>0</v>
      </c>
      <c r="JD47" s="146">
        <f>SUMPRODUCT(('ＳＲＶ2023材料送付日程表 (report)'!$B$14:$B$108='SRI (2023)'!$V47)*('ＳＲＶ2023材料送付日程表 (report)'!$G$12:$BH$12='SRI (2023)'!JD$3)*('ＳＲＶ2023材料送付日程表 (report)'!$G$14:$BH$108))</f>
        <v>0</v>
      </c>
      <c r="JE47" s="146">
        <f>SUMPRODUCT(('ＳＲＶ2023材料送付日程表 (report)'!$B$14:$B$108='SRI (2023)'!$V47)*('ＳＲＶ2023材料送付日程表 (report)'!$G$12:$BH$12='SRI (2023)'!JE$3)*('ＳＲＶ2023材料送付日程表 (report)'!$G$14:$BH$108))</f>
        <v>0</v>
      </c>
      <c r="JF47" s="146">
        <f>SUMPRODUCT(('ＳＲＶ2023材料送付日程表 (report)'!$B$14:$B$108='SRI (2023)'!$V47)*('ＳＲＶ2023材料送付日程表 (report)'!$G$12:$BH$12='SRI (2023)'!JF$3)*('ＳＲＶ2023材料送付日程表 (report)'!$G$14:$BH$108))</f>
        <v>0</v>
      </c>
      <c r="JG47" s="146">
        <f>SUMPRODUCT(('ＳＲＶ2023材料送付日程表 (report)'!$B$14:$B$108='SRI (2023)'!$V47)*('ＳＲＶ2023材料送付日程表 (report)'!$G$12:$BH$12='SRI (2023)'!JG$3)*('ＳＲＶ2023材料送付日程表 (report)'!$G$14:$BH$108))</f>
        <v>0</v>
      </c>
      <c r="JH47" s="146">
        <f>SUMPRODUCT(('ＳＲＶ2023材料送付日程表 (report)'!$B$14:$B$108='SRI (2023)'!$V47)*('ＳＲＶ2023材料送付日程表 (report)'!$G$12:$BH$12='SRI (2023)'!JH$3)*('ＳＲＶ2023材料送付日程表 (report)'!$G$14:$BH$108))</f>
        <v>0</v>
      </c>
      <c r="JI47" s="146">
        <f>SUMPRODUCT(('ＳＲＶ2023材料送付日程表 (report)'!$B$14:$B$108='SRI (2023)'!$V47)*('ＳＲＶ2023材料送付日程表 (report)'!$G$12:$BH$12='SRI (2023)'!JI$3)*('ＳＲＶ2023材料送付日程表 (report)'!$G$14:$BH$108))</f>
        <v>0</v>
      </c>
      <c r="JJ47" s="146">
        <f>SUMPRODUCT(('ＳＲＶ2023材料送付日程表 (report)'!$B$14:$B$108='SRI (2023)'!$V47)*('ＳＲＶ2023材料送付日程表 (report)'!$G$12:$BH$12='SRI (2023)'!JJ$3)*('ＳＲＶ2023材料送付日程表 (report)'!$G$14:$BH$108))</f>
        <v>0</v>
      </c>
      <c r="JK47" s="146">
        <f>SUMPRODUCT(('ＳＲＶ2023材料送付日程表 (report)'!$B$14:$B$108='SRI (2023)'!$V47)*('ＳＲＶ2023材料送付日程表 (report)'!$G$12:$BH$12='SRI (2023)'!JK$3)*('ＳＲＶ2023材料送付日程表 (report)'!$G$14:$BH$108))</f>
        <v>0</v>
      </c>
      <c r="JL47" s="146">
        <f>SUMPRODUCT(('ＳＲＶ2023材料送付日程表 (report)'!$B$14:$B$108='SRI (2023)'!$V47)*('ＳＲＶ2023材料送付日程表 (report)'!$G$12:$BH$12='SRI (2023)'!JL$3)*('ＳＲＶ2023材料送付日程表 (report)'!$G$14:$BH$108))</f>
        <v>0</v>
      </c>
      <c r="JM47" s="146">
        <f>SUMPRODUCT(('ＳＲＶ2023材料送付日程表 (report)'!$B$14:$B$108='SRI (2023)'!$V47)*('ＳＲＶ2023材料送付日程表 (report)'!$G$12:$BH$12='SRI (2023)'!JM$3)*('ＳＲＶ2023材料送付日程表 (report)'!$G$14:$BH$108))</f>
        <v>0</v>
      </c>
      <c r="JN47" s="146">
        <f>SUMPRODUCT(('ＳＲＶ2023材料送付日程表 (report)'!$B$14:$B$108='SRI (2023)'!$V47)*('ＳＲＶ2023材料送付日程表 (report)'!$G$12:$BH$12='SRI (2023)'!JN$3)*('ＳＲＶ2023材料送付日程表 (report)'!$G$14:$BH$108))</f>
        <v>0</v>
      </c>
      <c r="JO47" s="146">
        <f>SUMPRODUCT(('ＳＲＶ2023材料送付日程表 (report)'!$B$14:$B$108='SRI (2023)'!$V47)*('ＳＲＶ2023材料送付日程表 (report)'!$G$12:$BH$12='SRI (2023)'!JO$3)*('ＳＲＶ2023材料送付日程表 (report)'!$G$14:$BH$108))</f>
        <v>0</v>
      </c>
      <c r="JP47" s="146">
        <f>SUMPRODUCT(('ＳＲＶ2023材料送付日程表 (report)'!$B$14:$B$108='SRI (2023)'!$V47)*('ＳＲＶ2023材料送付日程表 (report)'!$G$12:$BH$12='SRI (2023)'!JP$3)*('ＳＲＶ2023材料送付日程表 (report)'!$G$14:$BH$108))</f>
        <v>0</v>
      </c>
      <c r="JQ47" s="146">
        <f>SUMPRODUCT(('ＳＲＶ2023材料送付日程表 (report)'!$B$14:$B$108='SRI (2023)'!$V47)*('ＳＲＶ2023材料送付日程表 (report)'!$G$12:$BH$12='SRI (2023)'!JQ$3)*('ＳＲＶ2023材料送付日程表 (report)'!$G$14:$BH$108))</f>
        <v>0</v>
      </c>
      <c r="JR47" s="146">
        <f>SUMPRODUCT(('ＳＲＶ2023材料送付日程表 (report)'!$B$14:$B$108='SRI (2023)'!$V47)*('ＳＲＶ2023材料送付日程表 (report)'!$G$12:$BH$12='SRI (2023)'!JR$3)*('ＳＲＶ2023材料送付日程表 (report)'!$G$14:$BH$108))</f>
        <v>0</v>
      </c>
      <c r="JS47" s="146">
        <f>SUMPRODUCT(('ＳＲＶ2023材料送付日程表 (report)'!$B$14:$B$108='SRI (2023)'!$V47)*('ＳＲＶ2023材料送付日程表 (report)'!$G$12:$BH$12='SRI (2023)'!JS$3)*('ＳＲＶ2023材料送付日程表 (report)'!$G$14:$BH$108))</f>
        <v>0</v>
      </c>
      <c r="JT47" s="146">
        <f>SUMPRODUCT(('ＳＲＶ2023材料送付日程表 (report)'!$B$14:$B$108='SRI (2023)'!$V47)*('ＳＲＶ2023材料送付日程表 (report)'!$G$12:$BH$12='SRI (2023)'!JT$3)*('ＳＲＶ2023材料送付日程表 (report)'!$G$14:$BH$108))</f>
        <v>0</v>
      </c>
      <c r="JU47" s="146">
        <f>SUMPRODUCT(('ＳＲＶ2023材料送付日程表 (report)'!$B$14:$B$108='SRI (2023)'!$V47)*('ＳＲＶ2023材料送付日程表 (report)'!$G$12:$BH$12='SRI (2023)'!JU$3)*('ＳＲＶ2023材料送付日程表 (report)'!$G$14:$BH$108))</f>
        <v>0</v>
      </c>
      <c r="JV47" s="146">
        <f>SUMPRODUCT(('ＳＲＶ2023材料送付日程表 (report)'!$B$14:$B$108='SRI (2023)'!$V47)*('ＳＲＶ2023材料送付日程表 (report)'!$G$12:$BH$12='SRI (2023)'!JV$3)*('ＳＲＶ2023材料送付日程表 (report)'!$G$14:$BH$108))</f>
        <v>0</v>
      </c>
      <c r="JW47" s="146">
        <f>SUMPRODUCT(('ＳＲＶ2023材料送付日程表 (report)'!$B$14:$B$108='SRI (2023)'!$V47)*('ＳＲＶ2023材料送付日程表 (report)'!$G$12:$BH$12='SRI (2023)'!JW$3)*('ＳＲＶ2023材料送付日程表 (report)'!$G$14:$BH$108))</f>
        <v>0</v>
      </c>
      <c r="JX47" s="146">
        <f>SUMPRODUCT(('ＳＲＶ2023材料送付日程表 (report)'!$B$14:$B$108='SRI (2023)'!$V47)*('ＳＲＶ2023材料送付日程表 (report)'!$G$12:$BH$12='SRI (2023)'!JX$3)*('ＳＲＶ2023材料送付日程表 (report)'!$G$14:$BH$108))</f>
        <v>0</v>
      </c>
      <c r="JY47" s="146">
        <f>SUMPRODUCT(('ＳＲＶ2023材料送付日程表 (report)'!$B$14:$B$108='SRI (2023)'!$V47)*('ＳＲＶ2023材料送付日程表 (report)'!$G$12:$BH$12='SRI (2023)'!JY$3)*('ＳＲＶ2023材料送付日程表 (report)'!$G$14:$BH$108))</f>
        <v>0</v>
      </c>
      <c r="JZ47" s="146">
        <f>SUMPRODUCT(('ＳＲＶ2023材料送付日程表 (report)'!$B$14:$B$108='SRI (2023)'!$V47)*('ＳＲＶ2023材料送付日程表 (report)'!$G$12:$BH$12='SRI (2023)'!JZ$3)*('ＳＲＶ2023材料送付日程表 (report)'!$G$14:$BH$108))</f>
        <v>0</v>
      </c>
      <c r="KA47" s="146">
        <f>SUMPRODUCT(('ＳＲＶ2023材料送付日程表 (report)'!$B$14:$B$108='SRI (2023)'!$V47)*('ＳＲＶ2023材料送付日程表 (report)'!$G$12:$BH$12='SRI (2023)'!KA$3)*('ＳＲＶ2023材料送付日程表 (report)'!$G$14:$BH$108))</f>
        <v>0</v>
      </c>
      <c r="KB47" s="146">
        <f>SUMPRODUCT(('ＳＲＶ2023材料送付日程表 (report)'!$B$14:$B$108='SRI (2023)'!$V47)*('ＳＲＶ2023材料送付日程表 (report)'!$G$12:$BH$12='SRI (2023)'!KB$3)*('ＳＲＶ2023材料送付日程表 (report)'!$G$14:$BH$108))</f>
        <v>0</v>
      </c>
      <c r="KC47" s="146">
        <f>SUMPRODUCT(('ＳＲＶ2023材料送付日程表 (report)'!$B$14:$B$108='SRI (2023)'!$V47)*('ＳＲＶ2023材料送付日程表 (report)'!$G$12:$BH$12='SRI (2023)'!KC$3)*('ＳＲＶ2023材料送付日程表 (report)'!$G$14:$BH$108))</f>
        <v>0</v>
      </c>
      <c r="KD47" s="146">
        <f>SUMPRODUCT(('ＳＲＶ2023材料送付日程表 (report)'!$B$14:$B$108='SRI (2023)'!$V47)*('ＳＲＶ2023材料送付日程表 (report)'!$G$12:$BH$12='SRI (2023)'!KD$3)*('ＳＲＶ2023材料送付日程表 (report)'!$G$14:$BH$108))</f>
        <v>0</v>
      </c>
      <c r="KE47" s="146">
        <f>SUMPRODUCT(('ＳＲＶ2023材料送付日程表 (report)'!$B$14:$B$108='SRI (2023)'!$V47)*('ＳＲＶ2023材料送付日程表 (report)'!$G$12:$BH$12='SRI (2023)'!KE$3)*('ＳＲＶ2023材料送付日程表 (report)'!$G$14:$BH$108))</f>
        <v>0</v>
      </c>
      <c r="KF47" s="146">
        <f>SUMPRODUCT(('ＳＲＶ2023材料送付日程表 (report)'!$B$14:$B$108='SRI (2023)'!$V47)*('ＳＲＶ2023材料送付日程表 (report)'!$G$12:$BH$12='SRI (2023)'!KF$3)*('ＳＲＶ2023材料送付日程表 (report)'!$G$14:$BH$108))</f>
        <v>0</v>
      </c>
      <c r="KG47" s="146">
        <f>SUMPRODUCT(('ＳＲＶ2023材料送付日程表 (report)'!$B$14:$B$108='SRI (2023)'!$V47)*('ＳＲＶ2023材料送付日程表 (report)'!$G$12:$BH$12='SRI (2023)'!KG$3)*('ＳＲＶ2023材料送付日程表 (report)'!$G$14:$BH$108))</f>
        <v>0</v>
      </c>
      <c r="KH47" s="146">
        <f>SUMPRODUCT(('ＳＲＶ2023材料送付日程表 (report)'!$B$14:$B$108='SRI (2023)'!$V47)*('ＳＲＶ2023材料送付日程表 (report)'!$G$12:$BH$12='SRI (2023)'!KH$3)*('ＳＲＶ2023材料送付日程表 (report)'!$G$14:$BH$108))</f>
        <v>0</v>
      </c>
      <c r="KI47" s="146">
        <f>SUMPRODUCT(('ＳＲＶ2023材料送付日程表 (report)'!$B$14:$B$108='SRI (2023)'!$V47)*('ＳＲＶ2023材料送付日程表 (report)'!$G$12:$BH$12='SRI (2023)'!KI$3)*('ＳＲＶ2023材料送付日程表 (report)'!$G$14:$BH$108))</f>
        <v>0</v>
      </c>
      <c r="KJ47" s="146">
        <f>SUMPRODUCT(('ＳＲＶ2023材料送付日程表 (report)'!$B$14:$B$108='SRI (2023)'!$V47)*('ＳＲＶ2023材料送付日程表 (report)'!$G$12:$BH$12='SRI (2023)'!KJ$3)*('ＳＲＶ2023材料送付日程表 (report)'!$G$14:$BH$108))</f>
        <v>0</v>
      </c>
      <c r="KK47" s="146">
        <f>SUMPRODUCT(('ＳＲＶ2023材料送付日程表 (report)'!$B$14:$B$108='SRI (2023)'!$V47)*('ＳＲＶ2023材料送付日程表 (report)'!$G$12:$BH$12='SRI (2023)'!KK$3)*('ＳＲＶ2023材料送付日程表 (report)'!$G$14:$BH$108))</f>
        <v>0</v>
      </c>
      <c r="KL47" s="146">
        <f>SUMPRODUCT(('ＳＲＶ2023材料送付日程表 (report)'!$B$14:$B$108='SRI (2023)'!$V47)*('ＳＲＶ2023材料送付日程表 (report)'!$G$12:$BH$12='SRI (2023)'!KL$3)*('ＳＲＶ2023材料送付日程表 (report)'!$G$14:$BH$108))</f>
        <v>0</v>
      </c>
      <c r="KM47" s="146">
        <f>SUMPRODUCT(('ＳＲＶ2023材料送付日程表 (report)'!$B$14:$B$108='SRI (2023)'!$V47)*('ＳＲＶ2023材料送付日程表 (report)'!$G$12:$BH$12='SRI (2023)'!KM$3)*('ＳＲＶ2023材料送付日程表 (report)'!$G$14:$BH$108))</f>
        <v>0</v>
      </c>
      <c r="KN47" s="146">
        <f>SUMPRODUCT(('ＳＲＶ2023材料送付日程表 (report)'!$B$14:$B$108='SRI (2023)'!$V47)*('ＳＲＶ2023材料送付日程表 (report)'!$G$12:$BH$12='SRI (2023)'!KN$3)*('ＳＲＶ2023材料送付日程表 (report)'!$G$14:$BH$108))</f>
        <v>0</v>
      </c>
      <c r="KO47" s="146">
        <f>SUMPRODUCT(('ＳＲＶ2023材料送付日程表 (report)'!$B$14:$B$108='SRI (2023)'!$V47)*('ＳＲＶ2023材料送付日程表 (report)'!$G$12:$BH$12='SRI (2023)'!KO$3)*('ＳＲＶ2023材料送付日程表 (report)'!$G$14:$BH$108))</f>
        <v>0</v>
      </c>
      <c r="KP47" s="146">
        <f>SUMPRODUCT(('ＳＲＶ2023材料送付日程表 (report)'!$B$14:$B$108='SRI (2023)'!$V47)*('ＳＲＶ2023材料送付日程表 (report)'!$G$12:$BH$12='SRI (2023)'!KP$3)*('ＳＲＶ2023材料送付日程表 (report)'!$G$14:$BH$108))</f>
        <v>0</v>
      </c>
      <c r="KQ47" s="146">
        <f>SUMPRODUCT(('ＳＲＶ2023材料送付日程表 (report)'!$B$14:$B$108='SRI (2023)'!$V47)*('ＳＲＶ2023材料送付日程表 (report)'!$G$12:$BH$12='SRI (2023)'!KQ$3)*('ＳＲＶ2023材料送付日程表 (report)'!$G$14:$BH$108))</f>
        <v>0</v>
      </c>
      <c r="KR47" s="146">
        <f>SUMPRODUCT(('ＳＲＶ2023材料送付日程表 (report)'!$B$14:$B$108='SRI (2023)'!$V47)*('ＳＲＶ2023材料送付日程表 (report)'!$G$12:$BH$12='SRI (2023)'!KR$3)*('ＳＲＶ2023材料送付日程表 (report)'!$G$14:$BH$108))</f>
        <v>0</v>
      </c>
      <c r="KS47" s="146">
        <f>SUMPRODUCT(('ＳＲＶ2023材料送付日程表 (report)'!$B$14:$B$108='SRI (2023)'!$V47)*('ＳＲＶ2023材料送付日程表 (report)'!$G$12:$BH$12='SRI (2023)'!KS$3)*('ＳＲＶ2023材料送付日程表 (report)'!$G$14:$BH$108))</f>
        <v>0</v>
      </c>
      <c r="KT47" s="146">
        <f>SUMPRODUCT(('ＳＲＶ2023材料送付日程表 (report)'!$B$14:$B$108='SRI (2023)'!$V47)*('ＳＲＶ2023材料送付日程表 (report)'!$G$12:$BH$12='SRI (2023)'!KT$3)*('ＳＲＶ2023材料送付日程表 (report)'!$G$14:$BH$108))</f>
        <v>0</v>
      </c>
      <c r="KU47" s="146">
        <f>SUMPRODUCT(('ＳＲＶ2023材料送付日程表 (report)'!$B$14:$B$108='SRI (2023)'!$V47)*('ＳＲＶ2023材料送付日程表 (report)'!$G$12:$BH$12='SRI (2023)'!KU$3)*('ＳＲＶ2023材料送付日程表 (report)'!$G$14:$BH$108))</f>
        <v>0</v>
      </c>
      <c r="KV47" s="146">
        <f>SUMPRODUCT(('ＳＲＶ2023材料送付日程表 (report)'!$B$14:$B$108='SRI (2023)'!$V47)*('ＳＲＶ2023材料送付日程表 (report)'!$G$12:$BH$12='SRI (2023)'!KV$3)*('ＳＲＶ2023材料送付日程表 (report)'!$G$14:$BH$108))</f>
        <v>0</v>
      </c>
      <c r="KW47" s="146">
        <f>SUMPRODUCT(('ＳＲＶ2023材料送付日程表 (report)'!$B$14:$B$108='SRI (2023)'!$V47)*('ＳＲＶ2023材料送付日程表 (report)'!$G$12:$BH$12='SRI (2023)'!KW$3)*('ＳＲＶ2023材料送付日程表 (report)'!$G$14:$BH$108))</f>
        <v>0</v>
      </c>
      <c r="KX47" s="146">
        <f>SUMPRODUCT(('ＳＲＶ2023材料送付日程表 (report)'!$B$14:$B$108='SRI (2023)'!$V47)*('ＳＲＶ2023材料送付日程表 (report)'!$G$12:$BH$12='SRI (2023)'!KX$3)*('ＳＲＶ2023材料送付日程表 (report)'!$G$14:$BH$108))</f>
        <v>0</v>
      </c>
      <c r="KY47" s="146">
        <f>SUMPRODUCT(('ＳＲＶ2023材料送付日程表 (report)'!$B$14:$B$108='SRI (2023)'!$V47)*('ＳＲＶ2023材料送付日程表 (report)'!$G$12:$BH$12='SRI (2023)'!KY$3)*('ＳＲＶ2023材料送付日程表 (report)'!$G$14:$BH$108))</f>
        <v>0</v>
      </c>
      <c r="KZ47" s="146">
        <f>SUMPRODUCT(('ＳＲＶ2023材料送付日程表 (report)'!$B$14:$B$108='SRI (2023)'!$V47)*('ＳＲＶ2023材料送付日程表 (report)'!$G$12:$BH$12='SRI (2023)'!KZ$3)*('ＳＲＶ2023材料送付日程表 (report)'!$G$14:$BH$108))</f>
        <v>0</v>
      </c>
      <c r="LA47" s="146">
        <f>SUMPRODUCT(('ＳＲＶ2023材料送付日程表 (report)'!$B$14:$B$108='SRI (2023)'!$V47)*('ＳＲＶ2023材料送付日程表 (report)'!$G$12:$BH$12='SRI (2023)'!LA$3)*('ＳＲＶ2023材料送付日程表 (report)'!$G$14:$BH$108))</f>
        <v>0</v>
      </c>
      <c r="LB47" s="146">
        <f>SUMPRODUCT(('ＳＲＶ2023材料送付日程表 (report)'!$B$14:$B$108='SRI (2023)'!$V47)*('ＳＲＶ2023材料送付日程表 (report)'!$G$12:$BH$12='SRI (2023)'!LB$3)*('ＳＲＶ2023材料送付日程表 (report)'!$G$14:$BH$108))</f>
        <v>0</v>
      </c>
      <c r="LC47" s="146">
        <f>SUMPRODUCT(('ＳＲＶ2023材料送付日程表 (report)'!$B$14:$B$108='SRI (2023)'!$V47)*('ＳＲＶ2023材料送付日程表 (report)'!$G$12:$BH$12='SRI (2023)'!LC$3)*('ＳＲＶ2023材料送付日程表 (report)'!$G$14:$BH$108))</f>
        <v>0</v>
      </c>
      <c r="LD47" s="146">
        <f>SUMPRODUCT(('ＳＲＶ2023材料送付日程表 (report)'!$B$14:$B$108='SRI (2023)'!$V47)*('ＳＲＶ2023材料送付日程表 (report)'!$G$12:$BH$12='SRI (2023)'!LD$3)*('ＳＲＶ2023材料送付日程表 (report)'!$G$14:$BH$108))</f>
        <v>0</v>
      </c>
      <c r="LE47" s="146">
        <f>SUMPRODUCT(('ＳＲＶ2023材料送付日程表 (report)'!$B$14:$B$108='SRI (2023)'!$V47)*('ＳＲＶ2023材料送付日程表 (report)'!$G$12:$BH$12='SRI (2023)'!LE$3)*('ＳＲＶ2023材料送付日程表 (report)'!$G$14:$BH$108))</f>
        <v>0</v>
      </c>
      <c r="LF47" s="146">
        <f>SUMPRODUCT(('ＳＲＶ2023材料送付日程表 (report)'!$B$14:$B$108='SRI (2023)'!$V47)*('ＳＲＶ2023材料送付日程表 (report)'!$G$12:$BH$12='SRI (2023)'!LF$3)*('ＳＲＶ2023材料送付日程表 (report)'!$G$14:$BH$108))</f>
        <v>0</v>
      </c>
      <c r="LG47" s="146">
        <f>SUMPRODUCT(('ＳＲＶ2023材料送付日程表 (report)'!$B$14:$B$108='SRI (2023)'!$V47)*('ＳＲＶ2023材料送付日程表 (report)'!$G$12:$BH$12='SRI (2023)'!LG$3)*('ＳＲＶ2023材料送付日程表 (report)'!$G$14:$BH$108))</f>
        <v>0</v>
      </c>
      <c r="LH47" s="146">
        <f>SUMPRODUCT(('ＳＲＶ2023材料送付日程表 (report)'!$B$14:$B$108='SRI (2023)'!$V47)*('ＳＲＶ2023材料送付日程表 (report)'!$G$12:$BH$12='SRI (2023)'!LH$3)*('ＳＲＶ2023材料送付日程表 (report)'!$G$14:$BH$108))</f>
        <v>0</v>
      </c>
      <c r="LI47" s="146">
        <f>SUMPRODUCT(('ＳＲＶ2023材料送付日程表 (report)'!$B$14:$B$108='SRI (2023)'!$V47)*('ＳＲＶ2023材料送付日程表 (report)'!$G$12:$BH$12='SRI (2023)'!LI$3)*('ＳＲＶ2023材料送付日程表 (report)'!$G$14:$BH$108))</f>
        <v>0</v>
      </c>
      <c r="LJ47" s="146">
        <f>SUMPRODUCT(('ＳＲＶ2023材料送付日程表 (report)'!$B$14:$B$108='SRI (2023)'!$V47)*('ＳＲＶ2023材料送付日程表 (report)'!$G$12:$BH$12='SRI (2023)'!LJ$3)*('ＳＲＶ2023材料送付日程表 (report)'!$G$14:$BH$108))</f>
        <v>0</v>
      </c>
      <c r="LK47" s="146">
        <f>SUMPRODUCT(('ＳＲＶ2023材料送付日程表 (report)'!$B$14:$B$108='SRI (2023)'!$V47)*('ＳＲＶ2023材料送付日程表 (report)'!$G$12:$BH$12='SRI (2023)'!LK$3)*('ＳＲＶ2023材料送付日程表 (report)'!$G$14:$BH$108))</f>
        <v>0</v>
      </c>
      <c r="LL47" s="146">
        <f>SUMPRODUCT(('ＳＲＶ2023材料送付日程表 (report)'!$B$14:$B$108='SRI (2023)'!$V47)*('ＳＲＶ2023材料送付日程表 (report)'!$G$12:$BH$12='SRI (2023)'!LL$3)*('ＳＲＶ2023材料送付日程表 (report)'!$G$14:$BH$108))</f>
        <v>0</v>
      </c>
      <c r="LM47" s="146">
        <f>SUMPRODUCT(('ＳＲＶ2023材料送付日程表 (report)'!$B$14:$B$108='SRI (2023)'!$V47)*('ＳＲＶ2023材料送付日程表 (report)'!$G$12:$BH$12='SRI (2023)'!LM$3)*('ＳＲＶ2023材料送付日程表 (report)'!$G$14:$BH$108))</f>
        <v>0</v>
      </c>
      <c r="LN47" s="146">
        <f>SUMPRODUCT(('ＳＲＶ2023材料送付日程表 (report)'!$B$14:$B$108='SRI (2023)'!$V47)*('ＳＲＶ2023材料送付日程表 (report)'!$G$12:$BH$12='SRI (2023)'!LN$3)*('ＳＲＶ2023材料送付日程表 (report)'!$G$14:$BH$108))</f>
        <v>0</v>
      </c>
      <c r="LO47" s="146">
        <f>SUMPRODUCT(('ＳＲＶ2023材料送付日程表 (report)'!$B$14:$B$108='SRI (2023)'!$V47)*('ＳＲＶ2023材料送付日程表 (report)'!$G$12:$BH$12='SRI (2023)'!LO$3)*('ＳＲＶ2023材料送付日程表 (report)'!$G$14:$BH$108))</f>
        <v>0</v>
      </c>
      <c r="LP47" s="146">
        <f>SUMPRODUCT(('ＳＲＶ2023材料送付日程表 (report)'!$B$14:$B$108='SRI (2023)'!$V47)*('ＳＲＶ2023材料送付日程表 (report)'!$G$12:$BH$12='SRI (2023)'!LP$3)*('ＳＲＶ2023材料送付日程表 (report)'!$G$14:$BH$108))</f>
        <v>0</v>
      </c>
      <c r="LQ47" s="146">
        <f>SUMPRODUCT(('ＳＲＶ2023材料送付日程表 (report)'!$B$14:$B$108='SRI (2023)'!$V47)*('ＳＲＶ2023材料送付日程表 (report)'!$G$12:$BH$12='SRI (2023)'!LQ$3)*('ＳＲＶ2023材料送付日程表 (report)'!$G$14:$BH$108))</f>
        <v>0</v>
      </c>
      <c r="LR47" s="146">
        <f>SUMPRODUCT(('ＳＲＶ2023材料送付日程表 (report)'!$B$14:$B$108='SRI (2023)'!$V47)*('ＳＲＶ2023材料送付日程表 (report)'!$G$12:$BH$12='SRI (2023)'!LR$3)*('ＳＲＶ2023材料送付日程表 (report)'!$G$14:$BH$108))</f>
        <v>0</v>
      </c>
      <c r="LS47" s="146">
        <f>SUMPRODUCT(('ＳＲＶ2023材料送付日程表 (report)'!$B$14:$B$108='SRI (2023)'!$V47)*('ＳＲＶ2023材料送付日程表 (report)'!$G$12:$BH$12='SRI (2023)'!LS$3)*('ＳＲＶ2023材料送付日程表 (report)'!$G$14:$BH$108))</f>
        <v>0</v>
      </c>
      <c r="LT47" s="146">
        <f>SUMPRODUCT(('ＳＲＶ2023材料送付日程表 (report)'!$B$14:$B$108='SRI (2023)'!$V47)*('ＳＲＶ2023材料送付日程表 (report)'!$G$12:$BH$12='SRI (2023)'!LT$3)*('ＳＲＶ2023材料送付日程表 (report)'!$G$14:$BH$108))</f>
        <v>0</v>
      </c>
      <c r="LU47" s="146">
        <f>SUMPRODUCT(('ＳＲＶ2023材料送付日程表 (report)'!$B$14:$B$108='SRI (2023)'!$V47)*('ＳＲＶ2023材料送付日程表 (report)'!$G$12:$BH$12='SRI (2023)'!LU$3)*('ＳＲＶ2023材料送付日程表 (report)'!$G$14:$BH$108))</f>
        <v>0</v>
      </c>
      <c r="LV47" s="146">
        <f>SUMPRODUCT(('ＳＲＶ2023材料送付日程表 (report)'!$B$14:$B$108='SRI (2023)'!$V47)*('ＳＲＶ2023材料送付日程表 (report)'!$G$12:$BH$12='SRI (2023)'!LV$3)*('ＳＲＶ2023材料送付日程表 (report)'!$G$14:$BH$108))</f>
        <v>0</v>
      </c>
      <c r="LW47" s="146">
        <f>SUMPRODUCT(('ＳＲＶ2023材料送付日程表 (report)'!$B$14:$B$108='SRI (2023)'!$V47)*('ＳＲＶ2023材料送付日程表 (report)'!$G$12:$BH$12='SRI (2023)'!LW$3)*('ＳＲＶ2023材料送付日程表 (report)'!$G$14:$BH$108))</f>
        <v>0</v>
      </c>
      <c r="LX47" s="146">
        <f>SUMPRODUCT(('ＳＲＶ2023材料送付日程表 (report)'!$B$14:$B$108='SRI (2023)'!$V47)*('ＳＲＶ2023材料送付日程表 (report)'!$G$12:$BH$12='SRI (2023)'!LX$3)*('ＳＲＶ2023材料送付日程表 (report)'!$G$14:$BH$108))</f>
        <v>0</v>
      </c>
      <c r="LY47" s="146">
        <f>SUMPRODUCT(('ＳＲＶ2023材料送付日程表 (report)'!$B$14:$B$108='SRI (2023)'!$V47)*('ＳＲＶ2023材料送付日程表 (report)'!$G$12:$BH$12='SRI (2023)'!LY$3)*('ＳＲＶ2023材料送付日程表 (report)'!$G$14:$BH$108))</f>
        <v>0</v>
      </c>
      <c r="LZ47" s="146">
        <f>SUMPRODUCT(('ＳＲＶ2023材料送付日程表 (report)'!$B$14:$B$108='SRI (2023)'!$V47)*('ＳＲＶ2023材料送付日程表 (report)'!$G$12:$BH$12='SRI (2023)'!LZ$3)*('ＳＲＶ2023材料送付日程表 (report)'!$G$14:$BH$108))</f>
        <v>0</v>
      </c>
      <c r="MA47" s="146">
        <f>SUMPRODUCT(('ＳＲＶ2023材料送付日程表 (report)'!$B$14:$B$108='SRI (2023)'!$V47)*('ＳＲＶ2023材料送付日程表 (report)'!$G$12:$BH$12='SRI (2023)'!MA$3)*('ＳＲＶ2023材料送付日程表 (report)'!$G$14:$BH$108))</f>
        <v>0</v>
      </c>
      <c r="MB47" s="146">
        <f>SUMPRODUCT(('ＳＲＶ2023材料送付日程表 (report)'!$B$14:$B$108='SRI (2023)'!$V47)*('ＳＲＶ2023材料送付日程表 (report)'!$G$12:$BH$12='SRI (2023)'!MB$3)*('ＳＲＶ2023材料送付日程表 (report)'!$G$14:$BH$108))</f>
        <v>0</v>
      </c>
      <c r="MC47" s="146">
        <f>SUMPRODUCT(('ＳＲＶ2023材料送付日程表 (report)'!$B$14:$B$108='SRI (2023)'!$V47)*('ＳＲＶ2023材料送付日程表 (report)'!$G$12:$BH$12='SRI (2023)'!MC$3)*('ＳＲＶ2023材料送付日程表 (report)'!$G$14:$BH$108))</f>
        <v>0</v>
      </c>
      <c r="MD47" s="146">
        <f>SUMPRODUCT(('ＳＲＶ2023材料送付日程表 (report)'!$B$14:$B$108='SRI (2023)'!$V47)*('ＳＲＶ2023材料送付日程表 (report)'!$G$12:$BH$12='SRI (2023)'!MD$3)*('ＳＲＶ2023材料送付日程表 (report)'!$G$14:$BH$108))</f>
        <v>0</v>
      </c>
      <c r="ME47" s="146">
        <f>SUMPRODUCT(('ＳＲＶ2023材料送付日程表 (report)'!$B$14:$B$108='SRI (2023)'!$V47)*('ＳＲＶ2023材料送付日程表 (report)'!$G$12:$BH$12='SRI (2023)'!ME$3)*('ＳＲＶ2023材料送付日程表 (report)'!$G$14:$BH$108))</f>
        <v>0</v>
      </c>
      <c r="MF47" s="146">
        <f>SUMPRODUCT(('ＳＲＶ2023材料送付日程表 (report)'!$B$14:$B$108='SRI (2023)'!$V47)*('ＳＲＶ2023材料送付日程表 (report)'!$G$12:$BH$12='SRI (2023)'!MF$3)*('ＳＲＶ2023材料送付日程表 (report)'!$G$14:$BH$108))</f>
        <v>0</v>
      </c>
      <c r="MG47" s="146">
        <f>SUMPRODUCT(('ＳＲＶ2023材料送付日程表 (report)'!$B$14:$B$108='SRI (2023)'!$V47)*('ＳＲＶ2023材料送付日程表 (report)'!$G$12:$BH$12='SRI (2023)'!MG$3)*('ＳＲＶ2023材料送付日程表 (report)'!$G$14:$BH$108))</f>
        <v>0</v>
      </c>
      <c r="MH47" s="146">
        <f>SUMPRODUCT(('ＳＲＶ2023材料送付日程表 (report)'!$B$14:$B$108='SRI (2023)'!$V47)*('ＳＲＶ2023材料送付日程表 (report)'!$G$12:$BH$12='SRI (2023)'!MH$3)*('ＳＲＶ2023材料送付日程表 (report)'!$G$14:$BH$108))</f>
        <v>0</v>
      </c>
      <c r="MI47" s="146">
        <f>SUMPRODUCT(('ＳＲＶ2023材料送付日程表 (report)'!$B$14:$B$108='SRI (2023)'!$V47)*('ＳＲＶ2023材料送付日程表 (report)'!$G$12:$BH$12='SRI (2023)'!MI$3)*('ＳＲＶ2023材料送付日程表 (report)'!$G$14:$BH$108))</f>
        <v>0</v>
      </c>
      <c r="MJ47" s="146">
        <f>SUMPRODUCT(('ＳＲＶ2023材料送付日程表 (report)'!$B$14:$B$108='SRI (2023)'!$V47)*('ＳＲＶ2023材料送付日程表 (report)'!$G$12:$BH$12='SRI (2023)'!MJ$3)*('ＳＲＶ2023材料送付日程表 (report)'!$G$14:$BH$108))</f>
        <v>0</v>
      </c>
      <c r="MK47" s="146">
        <f>SUMPRODUCT(('ＳＲＶ2023材料送付日程表 (report)'!$B$14:$B$108='SRI (2023)'!$V47)*('ＳＲＶ2023材料送付日程表 (report)'!$G$12:$BH$12='SRI (2023)'!MK$3)*('ＳＲＶ2023材料送付日程表 (report)'!$G$14:$BH$108))</f>
        <v>0</v>
      </c>
      <c r="ML47" s="146">
        <f>SUMPRODUCT(('ＳＲＶ2023材料送付日程表 (report)'!$B$14:$B$108='SRI (2023)'!$V47)*('ＳＲＶ2023材料送付日程表 (report)'!$G$12:$BH$12='SRI (2023)'!ML$3)*('ＳＲＶ2023材料送付日程表 (report)'!$G$14:$BH$108))</f>
        <v>0</v>
      </c>
      <c r="MM47" s="146">
        <f>SUMPRODUCT(('ＳＲＶ2023材料送付日程表 (report)'!$B$14:$B$108='SRI (2023)'!$V47)*('ＳＲＶ2023材料送付日程表 (report)'!$G$12:$BH$12='SRI (2023)'!MM$3)*('ＳＲＶ2023材料送付日程表 (report)'!$G$14:$BH$108))</f>
        <v>0</v>
      </c>
      <c r="MN47" s="146">
        <f>SUMPRODUCT(('ＳＲＶ2023材料送付日程表 (report)'!$B$14:$B$108='SRI (2023)'!$V47)*('ＳＲＶ2023材料送付日程表 (report)'!$G$12:$BH$12='SRI (2023)'!MN$3)*('ＳＲＶ2023材料送付日程表 (report)'!$G$14:$BH$108))</f>
        <v>0</v>
      </c>
      <c r="MO47" s="146">
        <f>SUMPRODUCT(('ＳＲＶ2023材料送付日程表 (report)'!$B$14:$B$108='SRI (2023)'!$V47)*('ＳＲＶ2023材料送付日程表 (report)'!$G$12:$BH$12='SRI (2023)'!MO$3)*('ＳＲＶ2023材料送付日程表 (report)'!$G$14:$BH$108))</f>
        <v>0</v>
      </c>
      <c r="MP47" s="146">
        <f>SUMPRODUCT(('ＳＲＶ2023材料送付日程表 (report)'!$B$14:$B$108='SRI (2023)'!$V47)*('ＳＲＶ2023材料送付日程表 (report)'!$G$12:$BH$12='SRI (2023)'!MP$3)*('ＳＲＶ2023材料送付日程表 (report)'!$G$14:$BH$108))</f>
        <v>0</v>
      </c>
      <c r="MQ47" s="146">
        <f>SUMPRODUCT(('ＳＲＶ2023材料送付日程表 (report)'!$B$14:$B$108='SRI (2023)'!$V47)*('ＳＲＶ2023材料送付日程表 (report)'!$G$12:$BH$12='SRI (2023)'!MQ$3)*('ＳＲＶ2023材料送付日程表 (report)'!$G$14:$BH$108))</f>
        <v>0</v>
      </c>
      <c r="MR47" s="146">
        <f>SUMPRODUCT(('ＳＲＶ2023材料送付日程表 (report)'!$B$14:$B$108='SRI (2023)'!$V47)*('ＳＲＶ2023材料送付日程表 (report)'!$G$12:$BH$12='SRI (2023)'!MR$3)*('ＳＲＶ2023材料送付日程表 (report)'!$G$14:$BH$108))</f>
        <v>0</v>
      </c>
      <c r="MS47" s="146">
        <f>SUMPRODUCT(('ＳＲＶ2023材料送付日程表 (report)'!$B$14:$B$108='SRI (2023)'!$V47)*('ＳＲＶ2023材料送付日程表 (report)'!$G$12:$BH$12='SRI (2023)'!MS$3)*('ＳＲＶ2023材料送付日程表 (report)'!$G$14:$BH$108))</f>
        <v>0</v>
      </c>
      <c r="MT47" s="146">
        <f>SUMPRODUCT(('ＳＲＶ2023材料送付日程表 (report)'!$B$14:$B$108='SRI (2023)'!$V47)*('ＳＲＶ2023材料送付日程表 (report)'!$G$12:$BH$12='SRI (2023)'!MT$3)*('ＳＲＶ2023材料送付日程表 (report)'!$G$14:$BH$108))</f>
        <v>0</v>
      </c>
      <c r="MU47" s="146">
        <f>SUMPRODUCT(('ＳＲＶ2023材料送付日程表 (report)'!$B$14:$B$108='SRI (2023)'!$V47)*('ＳＲＶ2023材料送付日程表 (report)'!$G$12:$BH$12='SRI (2023)'!MU$3)*('ＳＲＶ2023材料送付日程表 (report)'!$G$14:$BH$108))</f>
        <v>0</v>
      </c>
      <c r="MV47" s="146">
        <f>SUMPRODUCT(('ＳＲＶ2023材料送付日程表 (report)'!$B$14:$B$108='SRI (2023)'!$V47)*('ＳＲＶ2023材料送付日程表 (report)'!$G$12:$BH$12='SRI (2023)'!MV$3)*('ＳＲＶ2023材料送付日程表 (report)'!$G$14:$BH$108))</f>
        <v>0</v>
      </c>
      <c r="MW47" s="146">
        <f>SUMPRODUCT(('ＳＲＶ2023材料送付日程表 (report)'!$B$14:$B$108='SRI (2023)'!$V47)*('ＳＲＶ2023材料送付日程表 (report)'!$G$12:$BH$12='SRI (2023)'!MW$3)*('ＳＲＶ2023材料送付日程表 (report)'!$G$14:$BH$108))</f>
        <v>0</v>
      </c>
      <c r="MX47" s="146">
        <f>SUMPRODUCT(('ＳＲＶ2023材料送付日程表 (report)'!$B$14:$B$108='SRI (2023)'!$V47)*('ＳＲＶ2023材料送付日程表 (report)'!$G$12:$BH$12='SRI (2023)'!MX$3)*('ＳＲＶ2023材料送付日程表 (report)'!$G$14:$BH$108))</f>
        <v>0</v>
      </c>
      <c r="MY47" s="146">
        <f>SUMPRODUCT(('ＳＲＶ2023材料送付日程表 (report)'!$B$14:$B$108='SRI (2023)'!$V47)*('ＳＲＶ2023材料送付日程表 (report)'!$G$12:$BH$12='SRI (2023)'!MY$3)*('ＳＲＶ2023材料送付日程表 (report)'!$G$14:$BH$108))</f>
        <v>0</v>
      </c>
      <c r="MZ47" s="146">
        <f>SUMPRODUCT(('ＳＲＶ2023材料送付日程表 (report)'!$B$14:$B$108='SRI (2023)'!$V47)*('ＳＲＶ2023材料送付日程表 (report)'!$G$12:$BH$12='SRI (2023)'!MZ$3)*('ＳＲＶ2023材料送付日程表 (report)'!$G$14:$BH$108))</f>
        <v>0</v>
      </c>
      <c r="NA47" s="146">
        <f>SUMPRODUCT(('ＳＲＶ2023材料送付日程表 (report)'!$B$14:$B$108='SRI (2023)'!$V47)*('ＳＲＶ2023材料送付日程表 (report)'!$G$12:$BH$12='SRI (2023)'!NA$3)*('ＳＲＶ2023材料送付日程表 (report)'!$G$14:$BH$108))</f>
        <v>0</v>
      </c>
      <c r="NB47" s="146">
        <f>SUMPRODUCT(('ＳＲＶ2023材料送付日程表 (report)'!$B$14:$B$108='SRI (2023)'!$V47)*('ＳＲＶ2023材料送付日程表 (report)'!$G$12:$BH$12='SRI (2023)'!NB$3)*('ＳＲＶ2023材料送付日程表 (report)'!$G$14:$BH$108))</f>
        <v>0</v>
      </c>
      <c r="NC47" s="146">
        <f>SUMPRODUCT(('ＳＲＶ2023材料送付日程表 (report)'!$B$14:$B$108='SRI (2023)'!$V47)*('ＳＲＶ2023材料送付日程表 (report)'!$G$12:$BH$12='SRI (2023)'!NC$3)*('ＳＲＶ2023材料送付日程表 (report)'!$G$14:$BH$108))</f>
        <v>0</v>
      </c>
      <c r="ND47" s="146">
        <f>SUMPRODUCT(('ＳＲＶ2023材料送付日程表 (report)'!$B$14:$B$108='SRI (2023)'!$V47)*('ＳＲＶ2023材料送付日程表 (report)'!$G$12:$BH$12='SRI (2023)'!ND$3)*('ＳＲＶ2023材料送付日程表 (report)'!$G$14:$BH$108))</f>
        <v>0</v>
      </c>
      <c r="NE47" s="146">
        <f>SUMPRODUCT(('ＳＲＶ2023材料送付日程表 (report)'!$B$14:$B$108='SRI (2023)'!$V47)*('ＳＲＶ2023材料送付日程表 (report)'!$G$12:$BH$12='SRI (2023)'!NE$3)*('ＳＲＶ2023材料送付日程表 (report)'!$G$14:$BH$108))</f>
        <v>0</v>
      </c>
      <c r="NF47" s="146">
        <f>SUMPRODUCT(('ＳＲＶ2023材料送付日程表 (report)'!$B$14:$B$108='SRI (2023)'!$V47)*('ＳＲＶ2023材料送付日程表 (report)'!$G$12:$BH$12='SRI (2023)'!NF$3)*('ＳＲＶ2023材料送付日程表 (report)'!$G$14:$BH$108))</f>
        <v>0</v>
      </c>
      <c r="NG47" s="146">
        <f>SUMPRODUCT(('ＳＲＶ2023材料送付日程表 (report)'!$B$14:$B$108='SRI (2023)'!$V47)*('ＳＲＶ2023材料送付日程表 (report)'!$G$12:$BH$12='SRI (2023)'!NG$3)*('ＳＲＶ2023材料送付日程表 (report)'!$G$14:$BH$108))</f>
        <v>0</v>
      </c>
      <c r="NH47" s="146">
        <f>SUMPRODUCT(('ＳＲＶ2023材料送付日程表 (report)'!$B$14:$B$108='SRI (2023)'!$V47)*('ＳＲＶ2023材料送付日程表 (report)'!$G$12:$BH$12='SRI (2023)'!NH$3)*('ＳＲＶ2023材料送付日程表 (report)'!$G$14:$BH$108))</f>
        <v>0</v>
      </c>
      <c r="NI47" s="146">
        <f>SUMPRODUCT(('ＳＲＶ2023材料送付日程表 (report)'!$B$14:$B$108='SRI (2023)'!$V47)*('ＳＲＶ2023材料送付日程表 (report)'!$G$12:$BH$12='SRI (2023)'!NI$3)*('ＳＲＶ2023材料送付日程表 (report)'!$G$14:$BH$108))</f>
        <v>0</v>
      </c>
      <c r="NJ47" s="146">
        <f>SUMPRODUCT(('ＳＲＶ2023材料送付日程表 (report)'!$B$14:$B$108='SRI (2023)'!$V47)*('ＳＲＶ2023材料送付日程表 (report)'!$G$12:$BH$12='SRI (2023)'!NJ$3)*('ＳＲＶ2023材料送付日程表 (report)'!$G$14:$BH$108))</f>
        <v>0</v>
      </c>
      <c r="NK47" s="146">
        <f>SUMPRODUCT(('ＳＲＶ2023材料送付日程表 (report)'!$B$14:$B$108='SRI (2023)'!$V47)*('ＳＲＶ2023材料送付日程表 (report)'!$G$12:$BH$12='SRI (2023)'!NK$3)*('ＳＲＶ2023材料送付日程表 (report)'!$G$14:$BH$108))</f>
        <v>0</v>
      </c>
      <c r="NL47" s="146">
        <f>SUMPRODUCT(('ＳＲＶ2023材料送付日程表 (report)'!$B$14:$B$108='SRI (2023)'!$V47)*('ＳＲＶ2023材料送付日程表 (report)'!$G$12:$BH$12='SRI (2023)'!NL$3)*('ＳＲＶ2023材料送付日程表 (report)'!$G$14:$BH$108))</f>
        <v>0</v>
      </c>
      <c r="NM47" s="146">
        <f>SUMPRODUCT(('ＳＲＶ2023材料送付日程表 (report)'!$B$14:$B$108='SRI (2023)'!$V47)*('ＳＲＶ2023材料送付日程表 (report)'!$G$12:$BH$12='SRI (2023)'!NM$3)*('ＳＲＶ2023材料送付日程表 (report)'!$G$14:$BH$108))</f>
        <v>0</v>
      </c>
      <c r="NN47" s="146">
        <f>SUMPRODUCT(('ＳＲＶ2023材料送付日程表 (report)'!$B$14:$B$108='SRI (2023)'!$V47)*('ＳＲＶ2023材料送付日程表 (report)'!$G$12:$BH$12='SRI (2023)'!NN$3)*('ＳＲＶ2023材料送付日程表 (report)'!$G$14:$BH$108))</f>
        <v>0</v>
      </c>
      <c r="NO47" s="146">
        <f>SUMPRODUCT(('ＳＲＶ2023材料送付日程表 (report)'!$B$14:$B$108='SRI (2023)'!$V47)*('ＳＲＶ2023材料送付日程表 (report)'!$G$12:$BH$12='SRI (2023)'!NO$3)*('ＳＲＶ2023材料送付日程表 (report)'!$G$14:$BH$108))</f>
        <v>0</v>
      </c>
      <c r="NP47" s="146">
        <f>SUMPRODUCT(('ＳＲＶ2023材料送付日程表 (report)'!$B$14:$B$108='SRI (2023)'!$V47)*('ＳＲＶ2023材料送付日程表 (report)'!$G$12:$BH$12='SRI (2023)'!NP$3)*('ＳＲＶ2023材料送付日程表 (report)'!$G$14:$BH$108))</f>
        <v>0</v>
      </c>
      <c r="NQ47" s="146">
        <f>SUMPRODUCT(('ＳＲＶ2023材料送付日程表 (report)'!$B$14:$B$108='SRI (2023)'!$V47)*('ＳＲＶ2023材料送付日程表 (report)'!$G$12:$BH$12='SRI (2023)'!NQ$3)*('ＳＲＶ2023材料送付日程表 (report)'!$G$14:$BH$108))</f>
        <v>0</v>
      </c>
      <c r="NR47" s="146">
        <f>SUMPRODUCT(('ＳＲＶ2023材料送付日程表 (report)'!$B$14:$B$108='SRI (2023)'!$V47)*('ＳＲＶ2023材料送付日程表 (report)'!$G$12:$BH$12='SRI (2023)'!NR$3)*('ＳＲＶ2023材料送付日程表 (report)'!$G$14:$BH$108))</f>
        <v>0</v>
      </c>
      <c r="NS47" s="146">
        <f>SUMPRODUCT(('ＳＲＶ2023材料送付日程表 (report)'!$B$14:$B$108='SRI (2023)'!$V47)*('ＳＲＶ2023材料送付日程表 (report)'!$G$12:$BH$12='SRI (2023)'!NS$3)*('ＳＲＶ2023材料送付日程表 (report)'!$G$14:$BH$108))</f>
        <v>0</v>
      </c>
      <c r="NT47" s="146">
        <f>SUMPRODUCT(('ＳＲＶ2023材料送付日程表 (report)'!$B$14:$B$108='SRI (2023)'!$V47)*('ＳＲＶ2023材料送付日程表 (report)'!$G$12:$BH$12='SRI (2023)'!NT$3)*('ＳＲＶ2023材料送付日程表 (report)'!$G$14:$BH$108))</f>
        <v>0</v>
      </c>
      <c r="NU47" s="146">
        <f>SUMPRODUCT(('ＳＲＶ2023材料送付日程表 (report)'!$B$14:$B$108='SRI (2023)'!$V47)*('ＳＲＶ2023材料送付日程表 (report)'!$G$12:$BH$12='SRI (2023)'!NU$3)*('ＳＲＶ2023材料送付日程表 (report)'!$G$14:$BH$108))</f>
        <v>0</v>
      </c>
      <c r="NV47" s="146">
        <f>SUMPRODUCT(('ＳＲＶ2023材料送付日程表 (report)'!$B$14:$B$108='SRI (2023)'!$V47)*('ＳＲＶ2023材料送付日程表 (report)'!$G$12:$BH$12='SRI (2023)'!NV$3)*('ＳＲＶ2023材料送付日程表 (report)'!$G$14:$BH$108))</f>
        <v>0</v>
      </c>
      <c r="NW47" s="146">
        <f>SUMPRODUCT(('ＳＲＶ2023材料送付日程表 (report)'!$B$14:$B$108='SRI (2023)'!$V47)*('ＳＲＶ2023材料送付日程表 (report)'!$G$12:$BH$12='SRI (2023)'!NW$3)*('ＳＲＶ2023材料送付日程表 (report)'!$G$14:$BH$108))</f>
        <v>0</v>
      </c>
    </row>
    <row r="48" spans="2:387" s="138" customFormat="1" ht="15">
      <c r="B48" s="143">
        <f t="shared" si="11"/>
        <v>0</v>
      </c>
      <c r="C48" s="143">
        <f t="shared" si="11"/>
        <v>0</v>
      </c>
      <c r="D48" s="143">
        <f t="shared" si="11"/>
        <v>0</v>
      </c>
      <c r="E48" s="143">
        <f t="shared" si="11"/>
        <v>0</v>
      </c>
      <c r="F48" s="143">
        <f t="shared" si="11"/>
        <v>22140</v>
      </c>
      <c r="G48" s="143">
        <f t="shared" si="11"/>
        <v>39770</v>
      </c>
      <c r="H48" s="143">
        <f t="shared" si="11"/>
        <v>0</v>
      </c>
      <c r="I48" s="143">
        <f t="shared" si="11"/>
        <v>0</v>
      </c>
      <c r="J48" s="143">
        <f t="shared" si="11"/>
        <v>0</v>
      </c>
      <c r="K48" s="143">
        <f t="shared" si="11"/>
        <v>0</v>
      </c>
      <c r="L48" s="143">
        <f t="shared" si="12"/>
        <v>0</v>
      </c>
      <c r="M48" s="143">
        <f t="shared" si="12"/>
        <v>0</v>
      </c>
      <c r="N48" s="143">
        <f t="shared" si="12"/>
        <v>0</v>
      </c>
      <c r="O48" s="143">
        <f t="shared" si="12"/>
        <v>0</v>
      </c>
      <c r="P48" s="143">
        <f t="shared" si="12"/>
        <v>0</v>
      </c>
      <c r="Q48" s="143">
        <f t="shared" si="12"/>
        <v>0</v>
      </c>
      <c r="R48" s="143">
        <f t="shared" si="12"/>
        <v>0</v>
      </c>
      <c r="S48" s="143">
        <f t="shared" si="12"/>
        <v>0</v>
      </c>
      <c r="U48" s="144" t="s">
        <v>107</v>
      </c>
      <c r="V48" s="145" t="s">
        <v>107</v>
      </c>
      <c r="W48" s="146">
        <f>SUMPRODUCT(('ＳＲＶ2023材料送付日程表 (report)'!$B$14:$B$108='SRI (2023)'!$V48)*('ＳＲＶ2023材料送付日程表 (report)'!$G$12:$BH$12='SRI (2023)'!W$3)*('ＳＲＶ2023材料送付日程表 (report)'!$G$14:$BH$108))</f>
        <v>0</v>
      </c>
      <c r="X48" s="146">
        <f>SUMPRODUCT(('ＳＲＶ2023材料送付日程表 (report)'!$B$14:$B$108='SRI (2023)'!$V48)*('ＳＲＶ2023材料送付日程表 (report)'!$G$12:$BH$12='SRI (2023)'!X$3)*('ＳＲＶ2023材料送付日程表 (report)'!$G$14:$BH$108))</f>
        <v>0</v>
      </c>
      <c r="Y48" s="146">
        <f>SUMPRODUCT(('ＳＲＶ2023材料送付日程表 (report)'!$B$14:$B$108='SRI (2023)'!$V48)*('ＳＲＶ2023材料送付日程表 (report)'!$G$12:$BH$12='SRI (2023)'!Y$3)*('ＳＲＶ2023材料送付日程表 (report)'!$G$14:$BH$108))</f>
        <v>0</v>
      </c>
      <c r="Z48" s="146">
        <f>SUMPRODUCT(('ＳＲＶ2023材料送付日程表 (report)'!$B$14:$B$108='SRI (2023)'!$V48)*('ＳＲＶ2023材料送付日程表 (report)'!$G$12:$BH$12='SRI (2023)'!Z$3)*('ＳＲＶ2023材料送付日程表 (report)'!$G$14:$BH$108))</f>
        <v>0</v>
      </c>
      <c r="AA48" s="146">
        <f>SUMPRODUCT(('ＳＲＶ2023材料送付日程表 (report)'!$B$14:$B$108='SRI (2023)'!$V48)*('ＳＲＶ2023材料送付日程表 (report)'!$G$12:$BH$12='SRI (2023)'!AA$3)*('ＳＲＶ2023材料送付日程表 (report)'!$G$14:$BH$108))</f>
        <v>0</v>
      </c>
      <c r="AB48" s="146">
        <f>SUMPRODUCT(('ＳＲＶ2023材料送付日程表 (report)'!$B$14:$B$108='SRI (2023)'!$V48)*('ＳＲＶ2023材料送付日程表 (report)'!$G$12:$BH$12='SRI (2023)'!AB$3)*('ＳＲＶ2023材料送付日程表 (report)'!$G$14:$BH$108))</f>
        <v>0</v>
      </c>
      <c r="AC48" s="146">
        <f>SUMPRODUCT(('ＳＲＶ2023材料送付日程表 (report)'!$B$14:$B$108='SRI (2023)'!$V48)*('ＳＲＶ2023材料送付日程表 (report)'!$G$12:$BH$12='SRI (2023)'!AC$3)*('ＳＲＶ2023材料送付日程表 (report)'!$G$14:$BH$108))</f>
        <v>0</v>
      </c>
      <c r="AD48" s="146">
        <f>SUMPRODUCT(('ＳＲＶ2023材料送付日程表 (report)'!$B$14:$B$108='SRI (2023)'!$V48)*('ＳＲＶ2023材料送付日程表 (report)'!$G$12:$BH$12='SRI (2023)'!AD$3)*('ＳＲＶ2023材料送付日程表 (report)'!$G$14:$BH$108))</f>
        <v>0</v>
      </c>
      <c r="AE48" s="146">
        <f>SUMPRODUCT(('ＳＲＶ2023材料送付日程表 (report)'!$B$14:$B$108='SRI (2023)'!$V48)*('ＳＲＶ2023材料送付日程表 (report)'!$G$12:$BH$12='SRI (2023)'!AE$3)*('ＳＲＶ2023材料送付日程表 (report)'!$G$14:$BH$108))</f>
        <v>0</v>
      </c>
      <c r="AF48" s="146">
        <f>SUMPRODUCT(('ＳＲＶ2023材料送付日程表 (report)'!$B$14:$B$108='SRI (2023)'!$V48)*('ＳＲＶ2023材料送付日程表 (report)'!$G$12:$BH$12='SRI (2023)'!AF$3)*('ＳＲＶ2023材料送付日程表 (report)'!$G$14:$BH$108))</f>
        <v>0</v>
      </c>
      <c r="AG48" s="146">
        <f>SUMPRODUCT(('ＳＲＶ2023材料送付日程表 (report)'!$B$14:$B$108='SRI (2023)'!$V48)*('ＳＲＶ2023材料送付日程表 (report)'!$G$12:$BH$12='SRI (2023)'!AG$3)*('ＳＲＶ2023材料送付日程表 (report)'!$G$14:$BH$108))</f>
        <v>0</v>
      </c>
      <c r="AH48" s="146">
        <f>SUMPRODUCT(('ＳＲＶ2023材料送付日程表 (report)'!$B$14:$B$108='SRI (2023)'!$V48)*('ＳＲＶ2023材料送付日程表 (report)'!$G$12:$BH$12='SRI (2023)'!AH$3)*('ＳＲＶ2023材料送付日程表 (report)'!$G$14:$BH$108))</f>
        <v>0</v>
      </c>
      <c r="AI48" s="146">
        <f>SUMPRODUCT(('ＳＲＶ2023材料送付日程表 (report)'!$B$14:$B$108='SRI (2023)'!$V48)*('ＳＲＶ2023材料送付日程表 (report)'!$G$12:$BH$12='SRI (2023)'!AI$3)*('ＳＲＶ2023材料送付日程表 (report)'!$G$14:$BH$108))</f>
        <v>0</v>
      </c>
      <c r="AJ48" s="146">
        <f>SUMPRODUCT(('ＳＲＶ2023材料送付日程表 (report)'!$B$14:$B$108='SRI (2023)'!$V48)*('ＳＲＶ2023材料送付日程表 (report)'!$G$12:$BH$12='SRI (2023)'!AJ$3)*('ＳＲＶ2023材料送付日程表 (report)'!$G$14:$BH$108))</f>
        <v>0</v>
      </c>
      <c r="AK48" s="146">
        <f>SUMPRODUCT(('ＳＲＶ2023材料送付日程表 (report)'!$B$14:$B$108='SRI (2023)'!$V48)*('ＳＲＶ2023材料送付日程表 (report)'!$G$12:$BH$12='SRI (2023)'!AK$3)*('ＳＲＶ2023材料送付日程表 (report)'!$G$14:$BH$108))</f>
        <v>0</v>
      </c>
      <c r="AL48" s="146">
        <f>SUMPRODUCT(('ＳＲＶ2023材料送付日程表 (report)'!$B$14:$B$108='SRI (2023)'!$V48)*('ＳＲＶ2023材料送付日程表 (report)'!$G$12:$BH$12='SRI (2023)'!AL$3)*('ＳＲＶ2023材料送付日程表 (report)'!$G$14:$BH$108))</f>
        <v>0</v>
      </c>
      <c r="AM48" s="146">
        <f>SUMPRODUCT(('ＳＲＶ2023材料送付日程表 (report)'!$B$14:$B$108='SRI (2023)'!$V48)*('ＳＲＶ2023材料送付日程表 (report)'!$G$12:$BH$12='SRI (2023)'!AM$3)*('ＳＲＶ2023材料送付日程表 (report)'!$G$14:$BH$108))</f>
        <v>0</v>
      </c>
      <c r="AN48" s="146">
        <f>SUMPRODUCT(('ＳＲＶ2023材料送付日程表 (report)'!$B$14:$B$108='SRI (2023)'!$V48)*('ＳＲＶ2023材料送付日程表 (report)'!$G$12:$BH$12='SRI (2023)'!AN$3)*('ＳＲＶ2023材料送付日程表 (report)'!$G$14:$BH$108))</f>
        <v>0</v>
      </c>
      <c r="AO48" s="146">
        <f>SUMPRODUCT(('ＳＲＶ2023材料送付日程表 (report)'!$B$14:$B$108='SRI (2023)'!$V48)*('ＳＲＶ2023材料送付日程表 (report)'!$G$12:$BH$12='SRI (2023)'!AO$3)*('ＳＲＶ2023材料送付日程表 (report)'!$G$14:$BH$108))</f>
        <v>0</v>
      </c>
      <c r="AP48" s="146">
        <f>SUMPRODUCT(('ＳＲＶ2023材料送付日程表 (report)'!$B$14:$B$108='SRI (2023)'!$V48)*('ＳＲＶ2023材料送付日程表 (report)'!$G$12:$BH$12='SRI (2023)'!AP$3)*('ＳＲＶ2023材料送付日程表 (report)'!$G$14:$BH$108))</f>
        <v>0</v>
      </c>
      <c r="AQ48" s="146">
        <f>SUMPRODUCT(('ＳＲＶ2023材料送付日程表 (report)'!$B$14:$B$108='SRI (2023)'!$V48)*('ＳＲＶ2023材料送付日程表 (report)'!$G$12:$BH$12='SRI (2023)'!AQ$3)*('ＳＲＶ2023材料送付日程表 (report)'!$G$14:$BH$108))</f>
        <v>0</v>
      </c>
      <c r="AR48" s="146">
        <f>SUMPRODUCT(('ＳＲＶ2023材料送付日程表 (report)'!$B$14:$B$108='SRI (2023)'!$V48)*('ＳＲＶ2023材料送付日程表 (report)'!$G$12:$BH$12='SRI (2023)'!AR$3)*('ＳＲＶ2023材料送付日程表 (report)'!$G$14:$BH$108))</f>
        <v>0</v>
      </c>
      <c r="AS48" s="146">
        <f>SUMPRODUCT(('ＳＲＶ2023材料送付日程表 (report)'!$B$14:$B$108='SRI (2023)'!$V48)*('ＳＲＶ2023材料送付日程表 (report)'!$G$12:$BH$12='SRI (2023)'!AS$3)*('ＳＲＶ2023材料送付日程表 (report)'!$G$14:$BH$108))</f>
        <v>0</v>
      </c>
      <c r="AT48" s="146">
        <f>SUMPRODUCT(('ＳＲＶ2023材料送付日程表 (report)'!$B$14:$B$108='SRI (2023)'!$V48)*('ＳＲＶ2023材料送付日程表 (report)'!$G$12:$BH$12='SRI (2023)'!AT$3)*('ＳＲＶ2023材料送付日程表 (report)'!$G$14:$BH$108))</f>
        <v>0</v>
      </c>
      <c r="AU48" s="146">
        <f>SUMPRODUCT(('ＳＲＶ2023材料送付日程表 (report)'!$B$14:$B$108='SRI (2023)'!$V48)*('ＳＲＶ2023材料送付日程表 (report)'!$G$12:$BH$12='SRI (2023)'!AU$3)*('ＳＲＶ2023材料送付日程表 (report)'!$G$14:$BH$108))</f>
        <v>0</v>
      </c>
      <c r="AV48" s="146">
        <f>SUMPRODUCT(('ＳＲＶ2023材料送付日程表 (report)'!$B$14:$B$108='SRI (2023)'!$V48)*('ＳＲＶ2023材料送付日程表 (report)'!$G$12:$BH$12='SRI (2023)'!AV$3)*('ＳＲＶ2023材料送付日程表 (report)'!$G$14:$BH$108))</f>
        <v>0</v>
      </c>
      <c r="AW48" s="146">
        <f>SUMPRODUCT(('ＳＲＶ2023材料送付日程表 (report)'!$B$14:$B$108='SRI (2023)'!$V48)*('ＳＲＶ2023材料送付日程表 (report)'!$G$12:$BH$12='SRI (2023)'!AW$3)*('ＳＲＶ2023材料送付日程表 (report)'!$G$14:$BH$108))</f>
        <v>0</v>
      </c>
      <c r="AX48" s="146">
        <f>SUMPRODUCT(('ＳＲＶ2023材料送付日程表 (report)'!$B$14:$B$108='SRI (2023)'!$V48)*('ＳＲＶ2023材料送付日程表 (report)'!$G$12:$BH$12='SRI (2023)'!AX$3)*('ＳＲＶ2023材料送付日程表 (report)'!$G$14:$BH$108))</f>
        <v>0</v>
      </c>
      <c r="AY48" s="146">
        <f>SUMPRODUCT(('ＳＲＶ2023材料送付日程表 (report)'!$B$14:$B$108='SRI (2023)'!$V48)*('ＳＲＶ2023材料送付日程表 (report)'!$G$12:$BH$12='SRI (2023)'!AY$3)*('ＳＲＶ2023材料送付日程表 (report)'!$G$14:$BH$108))</f>
        <v>0</v>
      </c>
      <c r="AZ48" s="146">
        <f>SUMPRODUCT(('ＳＲＶ2023材料送付日程表 (report)'!$B$14:$B$108='SRI (2023)'!$V48)*('ＳＲＶ2023材料送付日程表 (report)'!$G$12:$BH$12='SRI (2023)'!AZ$3)*('ＳＲＶ2023材料送付日程表 (report)'!$G$14:$BH$108))</f>
        <v>0</v>
      </c>
      <c r="BA48" s="146">
        <f>SUMPRODUCT(('ＳＲＶ2023材料送付日程表 (report)'!$B$14:$B$108='SRI (2023)'!$V48)*('ＳＲＶ2023材料送付日程表 (report)'!$G$12:$BH$12='SRI (2023)'!BA$3)*('ＳＲＶ2023材料送付日程表 (report)'!$G$14:$BH$108))</f>
        <v>0</v>
      </c>
      <c r="BB48" s="146">
        <f>SUMPRODUCT(('ＳＲＶ2023材料送付日程表 (report)'!$B$14:$B$108='SRI (2023)'!$V48)*('ＳＲＶ2023材料送付日程表 (report)'!$G$12:$BH$12='SRI (2023)'!BB$3)*('ＳＲＶ2023材料送付日程表 (report)'!$G$14:$BH$108))</f>
        <v>0</v>
      </c>
      <c r="BC48" s="146">
        <f>SUMPRODUCT(('ＳＲＶ2023材料送付日程表 (report)'!$B$14:$B$108='SRI (2023)'!$V48)*('ＳＲＶ2023材料送付日程表 (report)'!$G$12:$BH$12='SRI (2023)'!BC$3)*('ＳＲＶ2023材料送付日程表 (report)'!$G$14:$BH$108))</f>
        <v>0</v>
      </c>
      <c r="BD48" s="146">
        <f>SUMPRODUCT(('ＳＲＶ2023材料送付日程表 (report)'!$B$14:$B$108='SRI (2023)'!$V48)*('ＳＲＶ2023材料送付日程表 (report)'!$G$12:$BH$12='SRI (2023)'!BD$3)*('ＳＲＶ2023材料送付日程表 (report)'!$G$14:$BH$108))</f>
        <v>0</v>
      </c>
      <c r="BE48" s="146">
        <f>SUMPRODUCT(('ＳＲＶ2023材料送付日程表 (report)'!$B$14:$B$108='SRI (2023)'!$V48)*('ＳＲＶ2023材料送付日程表 (report)'!$G$12:$BH$12='SRI (2023)'!BE$3)*('ＳＲＶ2023材料送付日程表 (report)'!$G$14:$BH$108))</f>
        <v>0</v>
      </c>
      <c r="BF48" s="146">
        <f>SUMPRODUCT(('ＳＲＶ2023材料送付日程表 (report)'!$B$14:$B$108='SRI (2023)'!$V48)*('ＳＲＶ2023材料送付日程表 (report)'!$G$12:$BH$12='SRI (2023)'!BF$3)*('ＳＲＶ2023材料送付日程表 (report)'!$G$14:$BH$108))</f>
        <v>0</v>
      </c>
      <c r="BG48" s="146">
        <f>SUMPRODUCT(('ＳＲＶ2023材料送付日程表 (report)'!$B$14:$B$108='SRI (2023)'!$V48)*('ＳＲＶ2023材料送付日程表 (report)'!$G$12:$BH$12='SRI (2023)'!BG$3)*('ＳＲＶ2023材料送付日程表 (report)'!$G$14:$BH$108))</f>
        <v>0</v>
      </c>
      <c r="BH48" s="146">
        <f>SUMPRODUCT(('ＳＲＶ2023材料送付日程表 (report)'!$B$14:$B$108='SRI (2023)'!$V48)*('ＳＲＶ2023材料送付日程表 (report)'!$G$12:$BH$12='SRI (2023)'!BH$3)*('ＳＲＶ2023材料送付日程表 (report)'!$G$14:$BH$108))</f>
        <v>0</v>
      </c>
      <c r="BI48" s="146">
        <f>SUMPRODUCT(('ＳＲＶ2023材料送付日程表 (report)'!$B$14:$B$108='SRI (2023)'!$V48)*('ＳＲＶ2023材料送付日程表 (report)'!$G$12:$BH$12='SRI (2023)'!BI$3)*('ＳＲＶ2023材料送付日程表 (report)'!$G$14:$BH$108))</f>
        <v>0</v>
      </c>
      <c r="BJ48" s="146">
        <f>SUMPRODUCT(('ＳＲＶ2023材料送付日程表 (report)'!$B$14:$B$108='SRI (2023)'!$V48)*('ＳＲＶ2023材料送付日程表 (report)'!$G$12:$BH$12='SRI (2023)'!BJ$3)*('ＳＲＶ2023材料送付日程表 (report)'!$G$14:$BH$108))</f>
        <v>0</v>
      </c>
      <c r="BK48" s="146">
        <f>SUMPRODUCT(('ＳＲＶ2023材料送付日程表 (report)'!$B$14:$B$108='SRI (2023)'!$V48)*('ＳＲＶ2023材料送付日程表 (report)'!$G$12:$BH$12='SRI (2023)'!BK$3)*('ＳＲＶ2023材料送付日程表 (report)'!$G$14:$BH$108))</f>
        <v>0</v>
      </c>
      <c r="BL48" s="146">
        <f>SUMPRODUCT(('ＳＲＶ2023材料送付日程表 (report)'!$B$14:$B$108='SRI (2023)'!$V48)*('ＳＲＶ2023材料送付日程表 (report)'!$G$12:$BH$12='SRI (2023)'!BL$3)*('ＳＲＶ2023材料送付日程表 (report)'!$G$14:$BH$108))</f>
        <v>0</v>
      </c>
      <c r="BM48" s="146">
        <f>SUMPRODUCT(('ＳＲＶ2023材料送付日程表 (report)'!$B$14:$B$108='SRI (2023)'!$V48)*('ＳＲＶ2023材料送付日程表 (report)'!$G$12:$BH$12='SRI (2023)'!BM$3)*('ＳＲＶ2023材料送付日程表 (report)'!$G$14:$BH$108))</f>
        <v>0</v>
      </c>
      <c r="BN48" s="146">
        <f>SUMPRODUCT(('ＳＲＶ2023材料送付日程表 (report)'!$B$14:$B$108='SRI (2023)'!$V48)*('ＳＲＶ2023材料送付日程表 (report)'!$G$12:$BH$12='SRI (2023)'!BN$3)*('ＳＲＶ2023材料送付日程表 (report)'!$G$14:$BH$108))</f>
        <v>0</v>
      </c>
      <c r="BO48" s="146">
        <f>SUMPRODUCT(('ＳＲＶ2023材料送付日程表 (report)'!$B$14:$B$108='SRI (2023)'!$V48)*('ＳＲＶ2023材料送付日程表 (report)'!$G$12:$BH$12='SRI (2023)'!BO$3)*('ＳＲＶ2023材料送付日程表 (report)'!$G$14:$BH$108))</f>
        <v>0</v>
      </c>
      <c r="BP48" s="146">
        <f>SUMPRODUCT(('ＳＲＶ2023材料送付日程表 (report)'!$B$14:$B$108='SRI (2023)'!$V48)*('ＳＲＶ2023材料送付日程表 (report)'!$G$12:$BH$12='SRI (2023)'!BP$3)*('ＳＲＶ2023材料送付日程表 (report)'!$G$14:$BH$108))</f>
        <v>0</v>
      </c>
      <c r="BQ48" s="146">
        <f>SUMPRODUCT(('ＳＲＶ2023材料送付日程表 (report)'!$B$14:$B$108='SRI (2023)'!$V48)*('ＳＲＶ2023材料送付日程表 (report)'!$G$12:$BH$12='SRI (2023)'!BQ$3)*('ＳＲＶ2023材料送付日程表 (report)'!$G$14:$BH$108))</f>
        <v>0</v>
      </c>
      <c r="BR48" s="146">
        <f>SUMPRODUCT(('ＳＲＶ2023材料送付日程表 (report)'!$B$14:$B$108='SRI (2023)'!$V48)*('ＳＲＶ2023材料送付日程表 (report)'!$G$12:$BH$12='SRI (2023)'!BR$3)*('ＳＲＶ2023材料送付日程表 (report)'!$G$14:$BH$108))</f>
        <v>0</v>
      </c>
      <c r="BS48" s="146">
        <f>SUMPRODUCT(('ＳＲＶ2023材料送付日程表 (report)'!$B$14:$B$108='SRI (2023)'!$V48)*('ＳＲＶ2023材料送付日程表 (report)'!$G$12:$BH$12='SRI (2023)'!BS$3)*('ＳＲＶ2023材料送付日程表 (report)'!$G$14:$BH$108))</f>
        <v>0</v>
      </c>
      <c r="BT48" s="146">
        <f>SUMPRODUCT(('ＳＲＶ2023材料送付日程表 (report)'!$B$14:$B$108='SRI (2023)'!$V48)*('ＳＲＶ2023材料送付日程表 (report)'!$G$12:$BH$12='SRI (2023)'!BT$3)*('ＳＲＶ2023材料送付日程表 (report)'!$G$14:$BH$108))</f>
        <v>0</v>
      </c>
      <c r="BU48" s="146">
        <f>SUMPRODUCT(('ＳＲＶ2023材料送付日程表 (report)'!$B$14:$B$108='SRI (2023)'!$V48)*('ＳＲＶ2023材料送付日程表 (report)'!$G$12:$BH$12='SRI (2023)'!BU$3)*('ＳＲＶ2023材料送付日程表 (report)'!$G$14:$BH$108))</f>
        <v>0</v>
      </c>
      <c r="BV48" s="146">
        <f>SUMPRODUCT(('ＳＲＶ2023材料送付日程表 (report)'!$B$14:$B$108='SRI (2023)'!$V48)*('ＳＲＶ2023材料送付日程表 (report)'!$G$12:$BH$12='SRI (2023)'!BV$3)*('ＳＲＶ2023材料送付日程表 (report)'!$G$14:$BH$108))</f>
        <v>0</v>
      </c>
      <c r="BW48" s="146">
        <f>SUMPRODUCT(('ＳＲＶ2023材料送付日程表 (report)'!$B$14:$B$108='SRI (2023)'!$V48)*('ＳＲＶ2023材料送付日程表 (report)'!$G$12:$BH$12='SRI (2023)'!BW$3)*('ＳＲＶ2023材料送付日程表 (report)'!$G$14:$BH$108))</f>
        <v>0</v>
      </c>
      <c r="BX48" s="146">
        <f>SUMPRODUCT(('ＳＲＶ2023材料送付日程表 (report)'!$B$14:$B$108='SRI (2023)'!$V48)*('ＳＲＶ2023材料送付日程表 (report)'!$G$12:$BH$12='SRI (2023)'!BX$3)*('ＳＲＶ2023材料送付日程表 (report)'!$G$14:$BH$108))</f>
        <v>0</v>
      </c>
      <c r="BY48" s="146">
        <f>SUMPRODUCT(('ＳＲＶ2023材料送付日程表 (report)'!$B$14:$B$108='SRI (2023)'!$V48)*('ＳＲＶ2023材料送付日程表 (report)'!$G$12:$BH$12='SRI (2023)'!BY$3)*('ＳＲＶ2023材料送付日程表 (report)'!$G$14:$BH$108))</f>
        <v>0</v>
      </c>
      <c r="BZ48" s="146">
        <f>SUMPRODUCT(('ＳＲＶ2023材料送付日程表 (report)'!$B$14:$B$108='SRI (2023)'!$V48)*('ＳＲＶ2023材料送付日程表 (report)'!$G$12:$BH$12='SRI (2023)'!BZ$3)*('ＳＲＶ2023材料送付日程表 (report)'!$G$14:$BH$108))</f>
        <v>0</v>
      </c>
      <c r="CA48" s="146">
        <f>SUMPRODUCT(('ＳＲＶ2023材料送付日程表 (report)'!$B$14:$B$108='SRI (2023)'!$V48)*('ＳＲＶ2023材料送付日程表 (report)'!$G$12:$BH$12='SRI (2023)'!CA$3)*('ＳＲＶ2023材料送付日程表 (report)'!$G$14:$BH$108))</f>
        <v>22140</v>
      </c>
      <c r="CB48" s="146">
        <f>SUMPRODUCT(('ＳＲＶ2023材料送付日程表 (report)'!$B$14:$B$108='SRI (2023)'!$V48)*('ＳＲＶ2023材料送付日程表 (report)'!$G$12:$BH$12='SRI (2023)'!CB$3)*('ＳＲＶ2023材料送付日程表 (report)'!$G$14:$BH$108))</f>
        <v>0</v>
      </c>
      <c r="CC48" s="146">
        <f>SUMPRODUCT(('ＳＲＶ2023材料送付日程表 (report)'!$B$14:$B$108='SRI (2023)'!$V48)*('ＳＲＶ2023材料送付日程表 (report)'!$G$12:$BH$12='SRI (2023)'!CC$3)*('ＳＲＶ2023材料送付日程表 (report)'!$G$14:$BH$108))</f>
        <v>0</v>
      </c>
      <c r="CD48" s="146">
        <f>SUMPRODUCT(('ＳＲＶ2023材料送付日程表 (report)'!$B$14:$B$108='SRI (2023)'!$V48)*('ＳＲＶ2023材料送付日程表 (report)'!$G$12:$BH$12='SRI (2023)'!CD$3)*('ＳＲＶ2023材料送付日程表 (report)'!$G$14:$BH$108))</f>
        <v>0</v>
      </c>
      <c r="CE48" s="146">
        <f>SUMPRODUCT(('ＳＲＶ2023材料送付日程表 (report)'!$B$14:$B$108='SRI (2023)'!$V48)*('ＳＲＶ2023材料送付日程表 (report)'!$G$12:$BH$12='SRI (2023)'!CE$3)*('ＳＲＶ2023材料送付日程表 (report)'!$G$14:$BH$108))</f>
        <v>0</v>
      </c>
      <c r="CF48" s="146">
        <f>SUMPRODUCT(('ＳＲＶ2023材料送付日程表 (report)'!$B$14:$B$108='SRI (2023)'!$V48)*('ＳＲＶ2023材料送付日程表 (report)'!$G$12:$BH$12='SRI (2023)'!CF$3)*('ＳＲＶ2023材料送付日程表 (report)'!$G$14:$BH$108))</f>
        <v>0</v>
      </c>
      <c r="CG48" s="146">
        <f>SUMPRODUCT(('ＳＲＶ2023材料送付日程表 (report)'!$B$14:$B$108='SRI (2023)'!$V48)*('ＳＲＶ2023材料送付日程表 (report)'!$G$12:$BH$12='SRI (2023)'!CG$3)*('ＳＲＶ2023材料送付日程表 (report)'!$G$14:$BH$108))</f>
        <v>0</v>
      </c>
      <c r="CH48" s="146">
        <f>SUMPRODUCT(('ＳＲＶ2023材料送付日程表 (report)'!$B$14:$B$108='SRI (2023)'!$V48)*('ＳＲＶ2023材料送付日程表 (report)'!$G$12:$BH$12='SRI (2023)'!CH$3)*('ＳＲＶ2023材料送付日程表 (report)'!$G$14:$BH$108))</f>
        <v>13120</v>
      </c>
      <c r="CI48" s="146">
        <f>SUMPRODUCT(('ＳＲＶ2023材料送付日程表 (report)'!$B$14:$B$108='SRI (2023)'!$V48)*('ＳＲＶ2023材料送付日程表 (report)'!$G$12:$BH$12='SRI (2023)'!CI$3)*('ＳＲＶ2023材料送付日程表 (report)'!$G$14:$BH$108))</f>
        <v>0</v>
      </c>
      <c r="CJ48" s="146">
        <f>SUMPRODUCT(('ＳＲＶ2023材料送付日程表 (report)'!$B$14:$B$108='SRI (2023)'!$V48)*('ＳＲＶ2023材料送付日程表 (report)'!$G$12:$BH$12='SRI (2023)'!CJ$3)*('ＳＲＶ2023材料送付日程表 (report)'!$G$14:$BH$108))</f>
        <v>0</v>
      </c>
      <c r="CK48" s="146">
        <f>SUMPRODUCT(('ＳＲＶ2023材料送付日程表 (report)'!$B$14:$B$108='SRI (2023)'!$V48)*('ＳＲＶ2023材料送付日程表 (report)'!$G$12:$BH$12='SRI (2023)'!CK$3)*('ＳＲＶ2023材料送付日程表 (report)'!$G$14:$BH$108))</f>
        <v>0</v>
      </c>
      <c r="CL48" s="146">
        <f>SUMPRODUCT(('ＳＲＶ2023材料送付日程表 (report)'!$B$14:$B$108='SRI (2023)'!$V48)*('ＳＲＶ2023材料送付日程表 (report)'!$G$12:$BH$12='SRI (2023)'!CL$3)*('ＳＲＶ2023材料送付日程表 (report)'!$G$14:$BH$108))</f>
        <v>0</v>
      </c>
      <c r="CM48" s="146">
        <f>SUMPRODUCT(('ＳＲＶ2023材料送付日程表 (report)'!$B$14:$B$108='SRI (2023)'!$V48)*('ＳＲＶ2023材料送付日程表 (report)'!$G$12:$BH$12='SRI (2023)'!CM$3)*('ＳＲＶ2023材料送付日程表 (report)'!$G$14:$BH$108))</f>
        <v>0</v>
      </c>
      <c r="CN48" s="146">
        <f>SUMPRODUCT(('ＳＲＶ2023材料送付日程表 (report)'!$B$14:$B$108='SRI (2023)'!$V48)*('ＳＲＶ2023材料送付日程表 (report)'!$G$12:$BH$12='SRI (2023)'!CN$3)*('ＳＲＶ2023材料送付日程表 (report)'!$G$14:$BH$108))</f>
        <v>0</v>
      </c>
      <c r="CO48" s="146">
        <f>SUMPRODUCT(('ＳＲＶ2023材料送付日程表 (report)'!$B$14:$B$108='SRI (2023)'!$V48)*('ＳＲＶ2023材料送付日程表 (report)'!$G$12:$BH$12='SRI (2023)'!CO$3)*('ＳＲＶ2023材料送付日程表 (report)'!$G$14:$BH$108))</f>
        <v>13530</v>
      </c>
      <c r="CP48" s="146">
        <f>SUMPRODUCT(('ＳＲＶ2023材料送付日程表 (report)'!$B$14:$B$108='SRI (2023)'!$V48)*('ＳＲＶ2023材料送付日程表 (report)'!$G$12:$BH$12='SRI (2023)'!CP$3)*('ＳＲＶ2023材料送付日程表 (report)'!$G$14:$BH$108))</f>
        <v>0</v>
      </c>
      <c r="CQ48" s="146">
        <f>SUMPRODUCT(('ＳＲＶ2023材料送付日程表 (report)'!$B$14:$B$108='SRI (2023)'!$V48)*('ＳＲＶ2023材料送付日程表 (report)'!$G$12:$BH$12='SRI (2023)'!CQ$3)*('ＳＲＶ2023材料送付日程表 (report)'!$G$14:$BH$108))</f>
        <v>0</v>
      </c>
      <c r="CR48" s="146">
        <f>SUMPRODUCT(('ＳＲＶ2023材料送付日程表 (report)'!$B$14:$B$108='SRI (2023)'!$V48)*('ＳＲＶ2023材料送付日程表 (report)'!$G$12:$BH$12='SRI (2023)'!CR$3)*('ＳＲＶ2023材料送付日程表 (report)'!$G$14:$BH$108))</f>
        <v>0</v>
      </c>
      <c r="CS48" s="146">
        <f>SUMPRODUCT(('ＳＲＶ2023材料送付日程表 (report)'!$B$14:$B$108='SRI (2023)'!$V48)*('ＳＲＶ2023材料送付日程表 (report)'!$G$12:$BH$12='SRI (2023)'!CS$3)*('ＳＲＶ2023材料送付日程表 (report)'!$G$14:$BH$108))</f>
        <v>0</v>
      </c>
      <c r="CT48" s="146">
        <f>SUMPRODUCT(('ＳＲＶ2023材料送付日程表 (report)'!$B$14:$B$108='SRI (2023)'!$V48)*('ＳＲＶ2023材料送付日程表 (report)'!$G$12:$BH$12='SRI (2023)'!CT$3)*('ＳＲＶ2023材料送付日程表 (report)'!$G$14:$BH$108))</f>
        <v>0</v>
      </c>
      <c r="CU48" s="146">
        <f>SUMPRODUCT(('ＳＲＶ2023材料送付日程表 (report)'!$B$14:$B$108='SRI (2023)'!$V48)*('ＳＲＶ2023材料送付日程表 (report)'!$G$12:$BH$12='SRI (2023)'!CU$3)*('ＳＲＶ2023材料送付日程表 (report)'!$G$14:$BH$108))</f>
        <v>0</v>
      </c>
      <c r="CV48" s="146">
        <f>SUMPRODUCT(('ＳＲＶ2023材料送付日程表 (report)'!$B$14:$B$108='SRI (2023)'!$V48)*('ＳＲＶ2023材料送付日程表 (report)'!$G$12:$BH$12='SRI (2023)'!CV$3)*('ＳＲＶ2023材料送付日程表 (report)'!$G$14:$BH$108))</f>
        <v>13120</v>
      </c>
      <c r="CW48" s="146">
        <f>SUMPRODUCT(('ＳＲＶ2023材料送付日程表 (report)'!$B$14:$B$108='SRI (2023)'!$V48)*('ＳＲＶ2023材料送付日程表 (report)'!$G$12:$BH$12='SRI (2023)'!CW$3)*('ＳＲＶ2023材料送付日程表 (report)'!$G$14:$BH$108))</f>
        <v>0</v>
      </c>
      <c r="CX48" s="146">
        <f>SUMPRODUCT(('ＳＲＶ2023材料送付日程表 (report)'!$B$14:$B$108='SRI (2023)'!$V48)*('ＳＲＶ2023材料送付日程表 (report)'!$G$12:$BH$12='SRI (2023)'!CX$3)*('ＳＲＶ2023材料送付日程表 (report)'!$G$14:$BH$108))</f>
        <v>0</v>
      </c>
      <c r="CY48" s="146">
        <f>SUMPRODUCT(('ＳＲＶ2023材料送付日程表 (report)'!$B$14:$B$108='SRI (2023)'!$V48)*('ＳＲＶ2023材料送付日程表 (report)'!$G$12:$BH$12='SRI (2023)'!CY$3)*('ＳＲＶ2023材料送付日程表 (report)'!$G$14:$BH$108))</f>
        <v>0</v>
      </c>
      <c r="CZ48" s="146">
        <f>SUMPRODUCT(('ＳＲＶ2023材料送付日程表 (report)'!$B$14:$B$108='SRI (2023)'!$V48)*('ＳＲＶ2023材料送付日程表 (report)'!$G$12:$BH$12='SRI (2023)'!CZ$3)*('ＳＲＶ2023材料送付日程表 (report)'!$G$14:$BH$108))</f>
        <v>0</v>
      </c>
      <c r="DA48" s="146">
        <f>SUMPRODUCT(('ＳＲＶ2023材料送付日程表 (report)'!$B$14:$B$108='SRI (2023)'!$V48)*('ＳＲＶ2023材料送付日程表 (report)'!$G$12:$BH$12='SRI (2023)'!DA$3)*('ＳＲＶ2023材料送付日程表 (report)'!$G$14:$BH$108))</f>
        <v>0</v>
      </c>
      <c r="DB48" s="146">
        <f>SUMPRODUCT(('ＳＲＶ2023材料送付日程表 (report)'!$B$14:$B$108='SRI (2023)'!$V48)*('ＳＲＶ2023材料送付日程表 (report)'!$G$12:$BH$12='SRI (2023)'!DB$3)*('ＳＲＶ2023材料送付日程表 (report)'!$G$14:$BH$108))</f>
        <v>0</v>
      </c>
      <c r="DC48" s="146">
        <f>SUMPRODUCT(('ＳＲＶ2023材料送付日程表 (report)'!$B$14:$B$108='SRI (2023)'!$V48)*('ＳＲＶ2023材料送付日程表 (report)'!$G$12:$BH$12='SRI (2023)'!DC$3)*('ＳＲＶ2023材料送付日程表 (report)'!$G$14:$BH$108))</f>
        <v>0</v>
      </c>
      <c r="DD48" s="146">
        <f>SUMPRODUCT(('ＳＲＶ2023材料送付日程表 (report)'!$B$14:$B$108='SRI (2023)'!$V48)*('ＳＲＶ2023材料送付日程表 (report)'!$G$12:$BH$12='SRI (2023)'!DD$3)*('ＳＲＶ2023材料送付日程表 (report)'!$G$14:$BH$108))</f>
        <v>0</v>
      </c>
      <c r="DE48" s="146">
        <f>SUMPRODUCT(('ＳＲＶ2023材料送付日程表 (report)'!$B$14:$B$108='SRI (2023)'!$V48)*('ＳＲＶ2023材料送付日程表 (report)'!$G$12:$BH$12='SRI (2023)'!DE$3)*('ＳＲＶ2023材料送付日程表 (report)'!$G$14:$BH$108))</f>
        <v>0</v>
      </c>
      <c r="DF48" s="146">
        <f>SUMPRODUCT(('ＳＲＶ2023材料送付日程表 (report)'!$B$14:$B$108='SRI (2023)'!$V48)*('ＳＲＶ2023材料送付日程表 (report)'!$G$12:$BH$12='SRI (2023)'!DF$3)*('ＳＲＶ2023材料送付日程表 (report)'!$G$14:$BH$108))</f>
        <v>0</v>
      </c>
      <c r="DG48" s="146">
        <f>SUMPRODUCT(('ＳＲＶ2023材料送付日程表 (report)'!$B$14:$B$108='SRI (2023)'!$V48)*('ＳＲＶ2023材料送付日程表 (report)'!$G$12:$BH$12='SRI (2023)'!DG$3)*('ＳＲＶ2023材料送付日程表 (report)'!$G$14:$BH$108))</f>
        <v>0</v>
      </c>
      <c r="DH48" s="146">
        <f>SUMPRODUCT(('ＳＲＶ2023材料送付日程表 (report)'!$B$14:$B$108='SRI (2023)'!$V48)*('ＳＲＶ2023材料送付日程表 (report)'!$G$12:$BH$12='SRI (2023)'!DH$3)*('ＳＲＶ2023材料送付日程表 (report)'!$G$14:$BH$108))</f>
        <v>0</v>
      </c>
      <c r="DI48" s="146">
        <f>SUMPRODUCT(('ＳＲＶ2023材料送付日程表 (report)'!$B$14:$B$108='SRI (2023)'!$V48)*('ＳＲＶ2023材料送付日程表 (report)'!$G$12:$BH$12='SRI (2023)'!DI$3)*('ＳＲＶ2023材料送付日程表 (report)'!$G$14:$BH$108))</f>
        <v>0</v>
      </c>
      <c r="DJ48" s="146">
        <f>SUMPRODUCT(('ＳＲＶ2023材料送付日程表 (report)'!$B$14:$B$108='SRI (2023)'!$V48)*('ＳＲＶ2023材料送付日程表 (report)'!$G$12:$BH$12='SRI (2023)'!DJ$3)*('ＳＲＶ2023材料送付日程表 (report)'!$G$14:$BH$108))</f>
        <v>0</v>
      </c>
      <c r="DK48" s="146">
        <f>SUMPRODUCT(('ＳＲＶ2023材料送付日程表 (report)'!$B$14:$B$108='SRI (2023)'!$V48)*('ＳＲＶ2023材料送付日程表 (report)'!$G$12:$BH$12='SRI (2023)'!DK$3)*('ＳＲＶ2023材料送付日程表 (report)'!$G$14:$BH$108))</f>
        <v>0</v>
      </c>
      <c r="DL48" s="146">
        <f>SUMPRODUCT(('ＳＲＶ2023材料送付日程表 (report)'!$B$14:$B$108='SRI (2023)'!$V48)*('ＳＲＶ2023材料送付日程表 (report)'!$G$12:$BH$12='SRI (2023)'!DL$3)*('ＳＲＶ2023材料送付日程表 (report)'!$G$14:$BH$108))</f>
        <v>0</v>
      </c>
      <c r="DM48" s="146">
        <f>SUMPRODUCT(('ＳＲＶ2023材料送付日程表 (report)'!$B$14:$B$108='SRI (2023)'!$V48)*('ＳＲＶ2023材料送付日程表 (report)'!$G$12:$BH$12='SRI (2023)'!DM$3)*('ＳＲＶ2023材料送付日程表 (report)'!$G$14:$BH$108))</f>
        <v>0</v>
      </c>
      <c r="DN48" s="146">
        <f>SUMPRODUCT(('ＳＲＶ2023材料送付日程表 (report)'!$B$14:$B$108='SRI (2023)'!$V48)*('ＳＲＶ2023材料送付日程表 (report)'!$G$12:$BH$12='SRI (2023)'!DN$3)*('ＳＲＶ2023材料送付日程表 (report)'!$G$14:$BH$108))</f>
        <v>0</v>
      </c>
      <c r="DO48" s="146">
        <f>SUMPRODUCT(('ＳＲＶ2023材料送付日程表 (report)'!$B$14:$B$108='SRI (2023)'!$V48)*('ＳＲＶ2023材料送付日程表 (report)'!$G$12:$BH$12='SRI (2023)'!DO$3)*('ＳＲＶ2023材料送付日程表 (report)'!$G$14:$BH$108))</f>
        <v>0</v>
      </c>
      <c r="DP48" s="146">
        <f>SUMPRODUCT(('ＳＲＶ2023材料送付日程表 (report)'!$B$14:$B$108='SRI (2023)'!$V48)*('ＳＲＶ2023材料送付日程表 (report)'!$G$12:$BH$12='SRI (2023)'!DP$3)*('ＳＲＶ2023材料送付日程表 (report)'!$G$14:$BH$108))</f>
        <v>0</v>
      </c>
      <c r="DQ48" s="146">
        <f>SUMPRODUCT(('ＳＲＶ2023材料送付日程表 (report)'!$B$14:$B$108='SRI (2023)'!$V48)*('ＳＲＶ2023材料送付日程表 (report)'!$G$12:$BH$12='SRI (2023)'!DQ$3)*('ＳＲＶ2023材料送付日程表 (report)'!$G$14:$BH$108))</f>
        <v>0</v>
      </c>
      <c r="DR48" s="146">
        <f>SUMPRODUCT(('ＳＲＶ2023材料送付日程表 (report)'!$B$14:$B$108='SRI (2023)'!$V48)*('ＳＲＶ2023材料送付日程表 (report)'!$G$12:$BH$12='SRI (2023)'!DR$3)*('ＳＲＶ2023材料送付日程表 (report)'!$G$14:$BH$108))</f>
        <v>0</v>
      </c>
      <c r="DS48" s="146">
        <f>SUMPRODUCT(('ＳＲＶ2023材料送付日程表 (report)'!$B$14:$B$108='SRI (2023)'!$V48)*('ＳＲＶ2023材料送付日程表 (report)'!$G$12:$BH$12='SRI (2023)'!DS$3)*('ＳＲＶ2023材料送付日程表 (report)'!$G$14:$BH$108))</f>
        <v>0</v>
      </c>
      <c r="DT48" s="146">
        <f>SUMPRODUCT(('ＳＲＶ2023材料送付日程表 (report)'!$B$14:$B$108='SRI (2023)'!$V48)*('ＳＲＶ2023材料送付日程表 (report)'!$G$12:$BH$12='SRI (2023)'!DT$3)*('ＳＲＶ2023材料送付日程表 (report)'!$G$14:$BH$108))</f>
        <v>0</v>
      </c>
      <c r="DU48" s="146">
        <f>SUMPRODUCT(('ＳＲＶ2023材料送付日程表 (report)'!$B$14:$B$108='SRI (2023)'!$V48)*('ＳＲＶ2023材料送付日程表 (report)'!$G$12:$BH$12='SRI (2023)'!DU$3)*('ＳＲＶ2023材料送付日程表 (report)'!$G$14:$BH$108))</f>
        <v>0</v>
      </c>
      <c r="DV48" s="146">
        <f>SUMPRODUCT(('ＳＲＶ2023材料送付日程表 (report)'!$B$14:$B$108='SRI (2023)'!$V48)*('ＳＲＶ2023材料送付日程表 (report)'!$G$12:$BH$12='SRI (2023)'!DV$3)*('ＳＲＶ2023材料送付日程表 (report)'!$G$14:$BH$108))</f>
        <v>0</v>
      </c>
      <c r="DW48" s="146">
        <f>SUMPRODUCT(('ＳＲＶ2023材料送付日程表 (report)'!$B$14:$B$108='SRI (2023)'!$V48)*('ＳＲＶ2023材料送付日程表 (report)'!$G$12:$BH$12='SRI (2023)'!DW$3)*('ＳＲＶ2023材料送付日程表 (report)'!$G$14:$BH$108))</f>
        <v>0</v>
      </c>
      <c r="DX48" s="146">
        <f>SUMPRODUCT(('ＳＲＶ2023材料送付日程表 (report)'!$B$14:$B$108='SRI (2023)'!$V48)*('ＳＲＶ2023材料送付日程表 (report)'!$G$12:$BH$12='SRI (2023)'!DX$3)*('ＳＲＶ2023材料送付日程表 (report)'!$G$14:$BH$108))</f>
        <v>0</v>
      </c>
      <c r="DY48" s="146">
        <f>SUMPRODUCT(('ＳＲＶ2023材料送付日程表 (report)'!$B$14:$B$108='SRI (2023)'!$V48)*('ＳＲＶ2023材料送付日程表 (report)'!$G$12:$BH$12='SRI (2023)'!DY$3)*('ＳＲＶ2023材料送付日程表 (report)'!$G$14:$BH$108))</f>
        <v>0</v>
      </c>
      <c r="DZ48" s="146">
        <f>SUMPRODUCT(('ＳＲＶ2023材料送付日程表 (report)'!$B$14:$B$108='SRI (2023)'!$V48)*('ＳＲＶ2023材料送付日程表 (report)'!$G$12:$BH$12='SRI (2023)'!DZ$3)*('ＳＲＶ2023材料送付日程表 (report)'!$G$14:$BH$108))</f>
        <v>0</v>
      </c>
      <c r="EA48" s="146">
        <f>SUMPRODUCT(('ＳＲＶ2023材料送付日程表 (report)'!$B$14:$B$108='SRI (2023)'!$V48)*('ＳＲＶ2023材料送付日程表 (report)'!$G$12:$BH$12='SRI (2023)'!EA$3)*('ＳＲＶ2023材料送付日程表 (report)'!$G$14:$BH$108))</f>
        <v>0</v>
      </c>
      <c r="EB48" s="146">
        <f>SUMPRODUCT(('ＳＲＶ2023材料送付日程表 (report)'!$B$14:$B$108='SRI (2023)'!$V48)*('ＳＲＶ2023材料送付日程表 (report)'!$G$12:$BH$12='SRI (2023)'!EB$3)*('ＳＲＶ2023材料送付日程表 (report)'!$G$14:$BH$108))</f>
        <v>0</v>
      </c>
      <c r="EC48" s="146">
        <f>SUMPRODUCT(('ＳＲＶ2023材料送付日程表 (report)'!$B$14:$B$108='SRI (2023)'!$V48)*('ＳＲＶ2023材料送付日程表 (report)'!$G$12:$BH$12='SRI (2023)'!EC$3)*('ＳＲＶ2023材料送付日程表 (report)'!$G$14:$BH$108))</f>
        <v>0</v>
      </c>
      <c r="ED48" s="146">
        <f>SUMPRODUCT(('ＳＲＶ2023材料送付日程表 (report)'!$B$14:$B$108='SRI (2023)'!$V48)*('ＳＲＶ2023材料送付日程表 (report)'!$G$12:$BH$12='SRI (2023)'!ED$3)*('ＳＲＶ2023材料送付日程表 (report)'!$G$14:$BH$108))</f>
        <v>0</v>
      </c>
      <c r="EE48" s="146">
        <f>SUMPRODUCT(('ＳＲＶ2023材料送付日程表 (report)'!$B$14:$B$108='SRI (2023)'!$V48)*('ＳＲＶ2023材料送付日程表 (report)'!$G$12:$BH$12='SRI (2023)'!EE$3)*('ＳＲＶ2023材料送付日程表 (report)'!$G$14:$BH$108))</f>
        <v>0</v>
      </c>
      <c r="EF48" s="146">
        <f>SUMPRODUCT(('ＳＲＶ2023材料送付日程表 (report)'!$B$14:$B$108='SRI (2023)'!$V48)*('ＳＲＶ2023材料送付日程表 (report)'!$G$12:$BH$12='SRI (2023)'!EF$3)*('ＳＲＶ2023材料送付日程表 (report)'!$G$14:$BH$108))</f>
        <v>0</v>
      </c>
      <c r="EG48" s="146">
        <f>SUMPRODUCT(('ＳＲＶ2023材料送付日程表 (report)'!$B$14:$B$108='SRI (2023)'!$V48)*('ＳＲＶ2023材料送付日程表 (report)'!$G$12:$BH$12='SRI (2023)'!EG$3)*('ＳＲＶ2023材料送付日程表 (report)'!$G$14:$BH$108))</f>
        <v>0</v>
      </c>
      <c r="EH48" s="146">
        <f>SUMPRODUCT(('ＳＲＶ2023材料送付日程表 (report)'!$B$14:$B$108='SRI (2023)'!$V48)*('ＳＲＶ2023材料送付日程表 (report)'!$G$12:$BH$12='SRI (2023)'!EH$3)*('ＳＲＶ2023材料送付日程表 (report)'!$G$14:$BH$108))</f>
        <v>0</v>
      </c>
      <c r="EI48" s="146">
        <f>SUMPRODUCT(('ＳＲＶ2023材料送付日程表 (report)'!$B$14:$B$108='SRI (2023)'!$V48)*('ＳＲＶ2023材料送付日程表 (report)'!$G$12:$BH$12='SRI (2023)'!EI$3)*('ＳＲＶ2023材料送付日程表 (report)'!$G$14:$BH$108))</f>
        <v>0</v>
      </c>
      <c r="EJ48" s="146">
        <f>SUMPRODUCT(('ＳＲＶ2023材料送付日程表 (report)'!$B$14:$B$108='SRI (2023)'!$V48)*('ＳＲＶ2023材料送付日程表 (report)'!$G$12:$BH$12='SRI (2023)'!EJ$3)*('ＳＲＶ2023材料送付日程表 (report)'!$G$14:$BH$108))</f>
        <v>0</v>
      </c>
      <c r="EK48" s="146">
        <f>SUMPRODUCT(('ＳＲＶ2023材料送付日程表 (report)'!$B$14:$B$108='SRI (2023)'!$V48)*('ＳＲＶ2023材料送付日程表 (report)'!$G$12:$BH$12='SRI (2023)'!EK$3)*('ＳＲＶ2023材料送付日程表 (report)'!$G$14:$BH$108))</f>
        <v>0</v>
      </c>
      <c r="EL48" s="146">
        <f>SUMPRODUCT(('ＳＲＶ2023材料送付日程表 (report)'!$B$14:$B$108='SRI (2023)'!$V48)*('ＳＲＶ2023材料送付日程表 (report)'!$G$12:$BH$12='SRI (2023)'!EL$3)*('ＳＲＶ2023材料送付日程表 (report)'!$G$14:$BH$108))</f>
        <v>0</v>
      </c>
      <c r="EM48" s="146">
        <f>SUMPRODUCT(('ＳＲＶ2023材料送付日程表 (report)'!$B$14:$B$108='SRI (2023)'!$V48)*('ＳＲＶ2023材料送付日程表 (report)'!$G$12:$BH$12='SRI (2023)'!EM$3)*('ＳＲＶ2023材料送付日程表 (report)'!$G$14:$BH$108))</f>
        <v>0</v>
      </c>
      <c r="EN48" s="146">
        <f>SUMPRODUCT(('ＳＲＶ2023材料送付日程表 (report)'!$B$14:$B$108='SRI (2023)'!$V48)*('ＳＲＶ2023材料送付日程表 (report)'!$G$12:$BH$12='SRI (2023)'!EN$3)*('ＳＲＶ2023材料送付日程表 (report)'!$G$14:$BH$108))</f>
        <v>0</v>
      </c>
      <c r="EO48" s="146">
        <f>SUMPRODUCT(('ＳＲＶ2023材料送付日程表 (report)'!$B$14:$B$108='SRI (2023)'!$V48)*('ＳＲＶ2023材料送付日程表 (report)'!$G$12:$BH$12='SRI (2023)'!EO$3)*('ＳＲＶ2023材料送付日程表 (report)'!$G$14:$BH$108))</f>
        <v>0</v>
      </c>
      <c r="EP48" s="146">
        <f>SUMPRODUCT(('ＳＲＶ2023材料送付日程表 (report)'!$B$14:$B$108='SRI (2023)'!$V48)*('ＳＲＶ2023材料送付日程表 (report)'!$G$12:$BH$12='SRI (2023)'!EP$3)*('ＳＲＶ2023材料送付日程表 (report)'!$G$14:$BH$108))</f>
        <v>0</v>
      </c>
      <c r="EQ48" s="146">
        <f>SUMPRODUCT(('ＳＲＶ2023材料送付日程表 (report)'!$B$14:$B$108='SRI (2023)'!$V48)*('ＳＲＶ2023材料送付日程表 (report)'!$G$12:$BH$12='SRI (2023)'!EQ$3)*('ＳＲＶ2023材料送付日程表 (report)'!$G$14:$BH$108))</f>
        <v>0</v>
      </c>
      <c r="ER48" s="146">
        <f>SUMPRODUCT(('ＳＲＶ2023材料送付日程表 (report)'!$B$14:$B$108='SRI (2023)'!$V48)*('ＳＲＶ2023材料送付日程表 (report)'!$G$12:$BH$12='SRI (2023)'!ER$3)*('ＳＲＶ2023材料送付日程表 (report)'!$G$14:$BH$108))</f>
        <v>0</v>
      </c>
      <c r="ES48" s="146">
        <f>SUMPRODUCT(('ＳＲＶ2023材料送付日程表 (report)'!$B$14:$B$108='SRI (2023)'!$V48)*('ＳＲＶ2023材料送付日程表 (report)'!$G$12:$BH$12='SRI (2023)'!ES$3)*('ＳＲＶ2023材料送付日程表 (report)'!$G$14:$BH$108))</f>
        <v>0</v>
      </c>
      <c r="ET48" s="146">
        <f>SUMPRODUCT(('ＳＲＶ2023材料送付日程表 (report)'!$B$14:$B$108='SRI (2023)'!$V48)*('ＳＲＶ2023材料送付日程表 (report)'!$G$12:$BH$12='SRI (2023)'!ET$3)*('ＳＲＶ2023材料送付日程表 (report)'!$G$14:$BH$108))</f>
        <v>0</v>
      </c>
      <c r="EU48" s="146">
        <f>SUMPRODUCT(('ＳＲＶ2023材料送付日程表 (report)'!$B$14:$B$108='SRI (2023)'!$V48)*('ＳＲＶ2023材料送付日程表 (report)'!$G$12:$BH$12='SRI (2023)'!EU$3)*('ＳＲＶ2023材料送付日程表 (report)'!$G$14:$BH$108))</f>
        <v>0</v>
      </c>
      <c r="EV48" s="146">
        <f>SUMPRODUCT(('ＳＲＶ2023材料送付日程表 (report)'!$B$14:$B$108='SRI (2023)'!$V48)*('ＳＲＶ2023材料送付日程表 (report)'!$G$12:$BH$12='SRI (2023)'!EV$3)*('ＳＲＶ2023材料送付日程表 (report)'!$G$14:$BH$108))</f>
        <v>0</v>
      </c>
      <c r="EW48" s="146">
        <f>SUMPRODUCT(('ＳＲＶ2023材料送付日程表 (report)'!$B$14:$B$108='SRI (2023)'!$V48)*('ＳＲＶ2023材料送付日程表 (report)'!$G$12:$BH$12='SRI (2023)'!EW$3)*('ＳＲＶ2023材料送付日程表 (report)'!$G$14:$BH$108))</f>
        <v>0</v>
      </c>
      <c r="EX48" s="146">
        <f>SUMPRODUCT(('ＳＲＶ2023材料送付日程表 (report)'!$B$14:$B$108='SRI (2023)'!$V48)*('ＳＲＶ2023材料送付日程表 (report)'!$G$12:$BH$12='SRI (2023)'!EX$3)*('ＳＲＶ2023材料送付日程表 (report)'!$G$14:$BH$108))</f>
        <v>0</v>
      </c>
      <c r="EY48" s="146">
        <f>SUMPRODUCT(('ＳＲＶ2023材料送付日程表 (report)'!$B$14:$B$108='SRI (2023)'!$V48)*('ＳＲＶ2023材料送付日程表 (report)'!$G$12:$BH$12='SRI (2023)'!EY$3)*('ＳＲＶ2023材料送付日程表 (report)'!$G$14:$BH$108))</f>
        <v>0</v>
      </c>
      <c r="EZ48" s="146">
        <f>SUMPRODUCT(('ＳＲＶ2023材料送付日程表 (report)'!$B$14:$B$108='SRI (2023)'!$V48)*('ＳＲＶ2023材料送付日程表 (report)'!$G$12:$BH$12='SRI (2023)'!EZ$3)*('ＳＲＶ2023材料送付日程表 (report)'!$G$14:$BH$108))</f>
        <v>0</v>
      </c>
      <c r="FA48" s="146">
        <f>SUMPRODUCT(('ＳＲＶ2023材料送付日程表 (report)'!$B$14:$B$108='SRI (2023)'!$V48)*('ＳＲＶ2023材料送付日程表 (report)'!$G$12:$BH$12='SRI (2023)'!FA$3)*('ＳＲＶ2023材料送付日程表 (report)'!$G$14:$BH$108))</f>
        <v>0</v>
      </c>
      <c r="FB48" s="146">
        <f>SUMPRODUCT(('ＳＲＶ2023材料送付日程表 (report)'!$B$14:$B$108='SRI (2023)'!$V48)*('ＳＲＶ2023材料送付日程表 (report)'!$G$12:$BH$12='SRI (2023)'!FB$3)*('ＳＲＶ2023材料送付日程表 (report)'!$G$14:$BH$108))</f>
        <v>0</v>
      </c>
      <c r="FC48" s="146">
        <f>SUMPRODUCT(('ＳＲＶ2023材料送付日程表 (report)'!$B$14:$B$108='SRI (2023)'!$V48)*('ＳＲＶ2023材料送付日程表 (report)'!$G$12:$BH$12='SRI (2023)'!FC$3)*('ＳＲＶ2023材料送付日程表 (report)'!$G$14:$BH$108))</f>
        <v>0</v>
      </c>
      <c r="FD48" s="146">
        <f>SUMPRODUCT(('ＳＲＶ2023材料送付日程表 (report)'!$B$14:$B$108='SRI (2023)'!$V48)*('ＳＲＶ2023材料送付日程表 (report)'!$G$12:$BH$12='SRI (2023)'!FD$3)*('ＳＲＶ2023材料送付日程表 (report)'!$G$14:$BH$108))</f>
        <v>0</v>
      </c>
      <c r="FE48" s="146">
        <f>SUMPRODUCT(('ＳＲＶ2023材料送付日程表 (report)'!$B$14:$B$108='SRI (2023)'!$V48)*('ＳＲＶ2023材料送付日程表 (report)'!$G$12:$BH$12='SRI (2023)'!FE$3)*('ＳＲＶ2023材料送付日程表 (report)'!$G$14:$BH$108))</f>
        <v>0</v>
      </c>
      <c r="FF48" s="146">
        <f>SUMPRODUCT(('ＳＲＶ2023材料送付日程表 (report)'!$B$14:$B$108='SRI (2023)'!$V48)*('ＳＲＶ2023材料送付日程表 (report)'!$G$12:$BH$12='SRI (2023)'!FF$3)*('ＳＲＶ2023材料送付日程表 (report)'!$G$14:$BH$108))</f>
        <v>0</v>
      </c>
      <c r="FG48" s="146">
        <f>SUMPRODUCT(('ＳＲＶ2023材料送付日程表 (report)'!$B$14:$B$108='SRI (2023)'!$V48)*('ＳＲＶ2023材料送付日程表 (report)'!$G$12:$BH$12='SRI (2023)'!FG$3)*('ＳＲＶ2023材料送付日程表 (report)'!$G$14:$BH$108))</f>
        <v>0</v>
      </c>
      <c r="FH48" s="146">
        <f>SUMPRODUCT(('ＳＲＶ2023材料送付日程表 (report)'!$B$14:$B$108='SRI (2023)'!$V48)*('ＳＲＶ2023材料送付日程表 (report)'!$G$12:$BH$12='SRI (2023)'!FH$3)*('ＳＲＶ2023材料送付日程表 (report)'!$G$14:$BH$108))</f>
        <v>0</v>
      </c>
      <c r="FI48" s="146">
        <f>SUMPRODUCT(('ＳＲＶ2023材料送付日程表 (report)'!$B$14:$B$108='SRI (2023)'!$V48)*('ＳＲＶ2023材料送付日程表 (report)'!$G$12:$BH$12='SRI (2023)'!FI$3)*('ＳＲＶ2023材料送付日程表 (report)'!$G$14:$BH$108))</f>
        <v>0</v>
      </c>
      <c r="FJ48" s="146">
        <f>SUMPRODUCT(('ＳＲＶ2023材料送付日程表 (report)'!$B$14:$B$108='SRI (2023)'!$V48)*('ＳＲＶ2023材料送付日程表 (report)'!$G$12:$BH$12='SRI (2023)'!FJ$3)*('ＳＲＶ2023材料送付日程表 (report)'!$G$14:$BH$108))</f>
        <v>0</v>
      </c>
      <c r="FK48" s="146">
        <f>SUMPRODUCT(('ＳＲＶ2023材料送付日程表 (report)'!$B$14:$B$108='SRI (2023)'!$V48)*('ＳＲＶ2023材料送付日程表 (report)'!$G$12:$BH$12='SRI (2023)'!FK$3)*('ＳＲＶ2023材料送付日程表 (report)'!$G$14:$BH$108))</f>
        <v>0</v>
      </c>
      <c r="FL48" s="146">
        <f>SUMPRODUCT(('ＳＲＶ2023材料送付日程表 (report)'!$B$14:$B$108='SRI (2023)'!$V48)*('ＳＲＶ2023材料送付日程表 (report)'!$G$12:$BH$12='SRI (2023)'!FL$3)*('ＳＲＶ2023材料送付日程表 (report)'!$G$14:$BH$108))</f>
        <v>0</v>
      </c>
      <c r="FM48" s="146">
        <f>SUMPRODUCT(('ＳＲＶ2023材料送付日程表 (report)'!$B$14:$B$108='SRI (2023)'!$V48)*('ＳＲＶ2023材料送付日程表 (report)'!$G$12:$BH$12='SRI (2023)'!FM$3)*('ＳＲＶ2023材料送付日程表 (report)'!$G$14:$BH$108))</f>
        <v>0</v>
      </c>
      <c r="FN48" s="146">
        <f>SUMPRODUCT(('ＳＲＶ2023材料送付日程表 (report)'!$B$14:$B$108='SRI (2023)'!$V48)*('ＳＲＶ2023材料送付日程表 (report)'!$G$12:$BH$12='SRI (2023)'!FN$3)*('ＳＲＶ2023材料送付日程表 (report)'!$G$14:$BH$108))</f>
        <v>0</v>
      </c>
      <c r="FO48" s="146">
        <f>SUMPRODUCT(('ＳＲＶ2023材料送付日程表 (report)'!$B$14:$B$108='SRI (2023)'!$V48)*('ＳＲＶ2023材料送付日程表 (report)'!$G$12:$BH$12='SRI (2023)'!FO$3)*('ＳＲＶ2023材料送付日程表 (report)'!$G$14:$BH$108))</f>
        <v>0</v>
      </c>
      <c r="FP48" s="146">
        <f>SUMPRODUCT(('ＳＲＶ2023材料送付日程表 (report)'!$B$14:$B$108='SRI (2023)'!$V48)*('ＳＲＶ2023材料送付日程表 (report)'!$G$12:$BH$12='SRI (2023)'!FP$3)*('ＳＲＶ2023材料送付日程表 (report)'!$G$14:$BH$108))</f>
        <v>0</v>
      </c>
      <c r="FQ48" s="146">
        <f>SUMPRODUCT(('ＳＲＶ2023材料送付日程表 (report)'!$B$14:$B$108='SRI (2023)'!$V48)*('ＳＲＶ2023材料送付日程表 (report)'!$G$12:$BH$12='SRI (2023)'!FQ$3)*('ＳＲＶ2023材料送付日程表 (report)'!$G$14:$BH$108))</f>
        <v>0</v>
      </c>
      <c r="FR48" s="146">
        <f>SUMPRODUCT(('ＳＲＶ2023材料送付日程表 (report)'!$B$14:$B$108='SRI (2023)'!$V48)*('ＳＲＶ2023材料送付日程表 (report)'!$G$12:$BH$12='SRI (2023)'!FR$3)*('ＳＲＶ2023材料送付日程表 (report)'!$G$14:$BH$108))</f>
        <v>0</v>
      </c>
      <c r="FS48" s="146">
        <f>SUMPRODUCT(('ＳＲＶ2023材料送付日程表 (report)'!$B$14:$B$108='SRI (2023)'!$V48)*('ＳＲＶ2023材料送付日程表 (report)'!$G$12:$BH$12='SRI (2023)'!FS$3)*('ＳＲＶ2023材料送付日程表 (report)'!$G$14:$BH$108))</f>
        <v>0</v>
      </c>
      <c r="FT48" s="146">
        <f>SUMPRODUCT(('ＳＲＶ2023材料送付日程表 (report)'!$B$14:$B$108='SRI (2023)'!$V48)*('ＳＲＶ2023材料送付日程表 (report)'!$G$12:$BH$12='SRI (2023)'!FT$3)*('ＳＲＶ2023材料送付日程表 (report)'!$G$14:$BH$108))</f>
        <v>0</v>
      </c>
      <c r="FU48" s="146">
        <f>SUMPRODUCT(('ＳＲＶ2023材料送付日程表 (report)'!$B$14:$B$108='SRI (2023)'!$V48)*('ＳＲＶ2023材料送付日程表 (report)'!$G$12:$BH$12='SRI (2023)'!FU$3)*('ＳＲＶ2023材料送付日程表 (report)'!$G$14:$BH$108))</f>
        <v>0</v>
      </c>
      <c r="FV48" s="146">
        <f>SUMPRODUCT(('ＳＲＶ2023材料送付日程表 (report)'!$B$14:$B$108='SRI (2023)'!$V48)*('ＳＲＶ2023材料送付日程表 (report)'!$G$12:$BH$12='SRI (2023)'!FV$3)*('ＳＲＶ2023材料送付日程表 (report)'!$G$14:$BH$108))</f>
        <v>0</v>
      </c>
      <c r="FW48" s="146">
        <f>SUMPRODUCT(('ＳＲＶ2023材料送付日程表 (report)'!$B$14:$B$108='SRI (2023)'!$V48)*('ＳＲＶ2023材料送付日程表 (report)'!$G$12:$BH$12='SRI (2023)'!FW$3)*('ＳＲＶ2023材料送付日程表 (report)'!$G$14:$BH$108))</f>
        <v>0</v>
      </c>
      <c r="FX48" s="146">
        <f>SUMPRODUCT(('ＳＲＶ2023材料送付日程表 (report)'!$B$14:$B$108='SRI (2023)'!$V48)*('ＳＲＶ2023材料送付日程表 (report)'!$G$12:$BH$12='SRI (2023)'!FX$3)*('ＳＲＶ2023材料送付日程表 (report)'!$G$14:$BH$108))</f>
        <v>0</v>
      </c>
      <c r="FY48" s="146">
        <f>SUMPRODUCT(('ＳＲＶ2023材料送付日程表 (report)'!$B$14:$B$108='SRI (2023)'!$V48)*('ＳＲＶ2023材料送付日程表 (report)'!$G$12:$BH$12='SRI (2023)'!FY$3)*('ＳＲＶ2023材料送付日程表 (report)'!$G$14:$BH$108))</f>
        <v>0</v>
      </c>
      <c r="FZ48" s="146">
        <f>SUMPRODUCT(('ＳＲＶ2023材料送付日程表 (report)'!$B$14:$B$108='SRI (2023)'!$V48)*('ＳＲＶ2023材料送付日程表 (report)'!$G$12:$BH$12='SRI (2023)'!FZ$3)*('ＳＲＶ2023材料送付日程表 (report)'!$G$14:$BH$108))</f>
        <v>0</v>
      </c>
      <c r="GA48" s="146">
        <f>SUMPRODUCT(('ＳＲＶ2023材料送付日程表 (report)'!$B$14:$B$108='SRI (2023)'!$V48)*('ＳＲＶ2023材料送付日程表 (report)'!$G$12:$BH$12='SRI (2023)'!GA$3)*('ＳＲＶ2023材料送付日程表 (report)'!$G$14:$BH$108))</f>
        <v>0</v>
      </c>
      <c r="GB48" s="146">
        <f>SUMPRODUCT(('ＳＲＶ2023材料送付日程表 (report)'!$B$14:$B$108='SRI (2023)'!$V48)*('ＳＲＶ2023材料送付日程表 (report)'!$G$12:$BH$12='SRI (2023)'!GB$3)*('ＳＲＶ2023材料送付日程表 (report)'!$G$14:$BH$108))</f>
        <v>0</v>
      </c>
      <c r="GC48" s="146">
        <f>SUMPRODUCT(('ＳＲＶ2023材料送付日程表 (report)'!$B$14:$B$108='SRI (2023)'!$V48)*('ＳＲＶ2023材料送付日程表 (report)'!$G$12:$BH$12='SRI (2023)'!GC$3)*('ＳＲＶ2023材料送付日程表 (report)'!$G$14:$BH$108))</f>
        <v>0</v>
      </c>
      <c r="GD48" s="146">
        <f>SUMPRODUCT(('ＳＲＶ2023材料送付日程表 (report)'!$B$14:$B$108='SRI (2023)'!$V48)*('ＳＲＶ2023材料送付日程表 (report)'!$G$12:$BH$12='SRI (2023)'!GD$3)*('ＳＲＶ2023材料送付日程表 (report)'!$G$14:$BH$108))</f>
        <v>0</v>
      </c>
      <c r="GE48" s="146">
        <f>SUMPRODUCT(('ＳＲＶ2023材料送付日程表 (report)'!$B$14:$B$108='SRI (2023)'!$V48)*('ＳＲＶ2023材料送付日程表 (report)'!$G$12:$BH$12='SRI (2023)'!GE$3)*('ＳＲＶ2023材料送付日程表 (report)'!$G$14:$BH$108))</f>
        <v>0</v>
      </c>
      <c r="GF48" s="146">
        <f>SUMPRODUCT(('ＳＲＶ2023材料送付日程表 (report)'!$B$14:$B$108='SRI (2023)'!$V48)*('ＳＲＶ2023材料送付日程表 (report)'!$G$12:$BH$12='SRI (2023)'!GF$3)*('ＳＲＶ2023材料送付日程表 (report)'!$G$14:$BH$108))</f>
        <v>0</v>
      </c>
      <c r="GG48" s="146">
        <f>SUMPRODUCT(('ＳＲＶ2023材料送付日程表 (report)'!$B$14:$B$108='SRI (2023)'!$V48)*('ＳＲＶ2023材料送付日程表 (report)'!$G$12:$BH$12='SRI (2023)'!GG$3)*('ＳＲＶ2023材料送付日程表 (report)'!$G$14:$BH$108))</f>
        <v>0</v>
      </c>
      <c r="GH48" s="146">
        <f>SUMPRODUCT(('ＳＲＶ2023材料送付日程表 (report)'!$B$14:$B$108='SRI (2023)'!$V48)*('ＳＲＶ2023材料送付日程表 (report)'!$G$12:$BH$12='SRI (2023)'!GH$3)*('ＳＲＶ2023材料送付日程表 (report)'!$G$14:$BH$108))</f>
        <v>0</v>
      </c>
      <c r="GI48" s="146">
        <f>SUMPRODUCT(('ＳＲＶ2023材料送付日程表 (report)'!$B$14:$B$108='SRI (2023)'!$V48)*('ＳＲＶ2023材料送付日程表 (report)'!$G$12:$BH$12='SRI (2023)'!GI$3)*('ＳＲＶ2023材料送付日程表 (report)'!$G$14:$BH$108))</f>
        <v>0</v>
      </c>
      <c r="GJ48" s="146">
        <f>SUMPRODUCT(('ＳＲＶ2023材料送付日程表 (report)'!$B$14:$B$108='SRI (2023)'!$V48)*('ＳＲＶ2023材料送付日程表 (report)'!$G$12:$BH$12='SRI (2023)'!GJ$3)*('ＳＲＶ2023材料送付日程表 (report)'!$G$14:$BH$108))</f>
        <v>0</v>
      </c>
      <c r="GK48" s="146">
        <f>SUMPRODUCT(('ＳＲＶ2023材料送付日程表 (report)'!$B$14:$B$108='SRI (2023)'!$V48)*('ＳＲＶ2023材料送付日程表 (report)'!$G$12:$BH$12='SRI (2023)'!GK$3)*('ＳＲＶ2023材料送付日程表 (report)'!$G$14:$BH$108))</f>
        <v>0</v>
      </c>
      <c r="GL48" s="146">
        <f>SUMPRODUCT(('ＳＲＶ2023材料送付日程表 (report)'!$B$14:$B$108='SRI (2023)'!$V48)*('ＳＲＶ2023材料送付日程表 (report)'!$G$12:$BH$12='SRI (2023)'!GL$3)*('ＳＲＶ2023材料送付日程表 (report)'!$G$14:$BH$108))</f>
        <v>0</v>
      </c>
      <c r="GM48" s="146">
        <f>SUMPRODUCT(('ＳＲＶ2023材料送付日程表 (report)'!$B$14:$B$108='SRI (2023)'!$V48)*('ＳＲＶ2023材料送付日程表 (report)'!$G$12:$BH$12='SRI (2023)'!GM$3)*('ＳＲＶ2023材料送付日程表 (report)'!$G$14:$BH$108))</f>
        <v>0</v>
      </c>
      <c r="GN48" s="146">
        <f>SUMPRODUCT(('ＳＲＶ2023材料送付日程表 (report)'!$B$14:$B$108='SRI (2023)'!$V48)*('ＳＲＶ2023材料送付日程表 (report)'!$G$12:$BH$12='SRI (2023)'!GN$3)*('ＳＲＶ2023材料送付日程表 (report)'!$G$14:$BH$108))</f>
        <v>0</v>
      </c>
      <c r="GO48" s="146">
        <f>SUMPRODUCT(('ＳＲＶ2023材料送付日程表 (report)'!$B$14:$B$108='SRI (2023)'!$V48)*('ＳＲＶ2023材料送付日程表 (report)'!$G$12:$BH$12='SRI (2023)'!GO$3)*('ＳＲＶ2023材料送付日程表 (report)'!$G$14:$BH$108))</f>
        <v>0</v>
      </c>
      <c r="GP48" s="146">
        <f>SUMPRODUCT(('ＳＲＶ2023材料送付日程表 (report)'!$B$14:$B$108='SRI (2023)'!$V48)*('ＳＲＶ2023材料送付日程表 (report)'!$G$12:$BH$12='SRI (2023)'!GP$3)*('ＳＲＶ2023材料送付日程表 (report)'!$G$14:$BH$108))</f>
        <v>0</v>
      </c>
      <c r="GQ48" s="146">
        <f>SUMPRODUCT(('ＳＲＶ2023材料送付日程表 (report)'!$B$14:$B$108='SRI (2023)'!$V48)*('ＳＲＶ2023材料送付日程表 (report)'!$G$12:$BH$12='SRI (2023)'!GQ$3)*('ＳＲＶ2023材料送付日程表 (report)'!$G$14:$BH$108))</f>
        <v>0</v>
      </c>
      <c r="GR48" s="146">
        <f>SUMPRODUCT(('ＳＲＶ2023材料送付日程表 (report)'!$B$14:$B$108='SRI (2023)'!$V48)*('ＳＲＶ2023材料送付日程表 (report)'!$G$12:$BH$12='SRI (2023)'!GR$3)*('ＳＲＶ2023材料送付日程表 (report)'!$G$14:$BH$108))</f>
        <v>0</v>
      </c>
      <c r="GS48" s="146">
        <f>SUMPRODUCT(('ＳＲＶ2023材料送付日程表 (report)'!$B$14:$B$108='SRI (2023)'!$V48)*('ＳＲＶ2023材料送付日程表 (report)'!$G$12:$BH$12='SRI (2023)'!GS$3)*('ＳＲＶ2023材料送付日程表 (report)'!$G$14:$BH$108))</f>
        <v>0</v>
      </c>
      <c r="GT48" s="146">
        <f>SUMPRODUCT(('ＳＲＶ2023材料送付日程表 (report)'!$B$14:$B$108='SRI (2023)'!$V48)*('ＳＲＶ2023材料送付日程表 (report)'!$G$12:$BH$12='SRI (2023)'!GT$3)*('ＳＲＶ2023材料送付日程表 (report)'!$G$14:$BH$108))</f>
        <v>0</v>
      </c>
      <c r="GU48" s="146">
        <f>SUMPRODUCT(('ＳＲＶ2023材料送付日程表 (report)'!$B$14:$B$108='SRI (2023)'!$V48)*('ＳＲＶ2023材料送付日程表 (report)'!$G$12:$BH$12='SRI (2023)'!GU$3)*('ＳＲＶ2023材料送付日程表 (report)'!$G$14:$BH$108))</f>
        <v>0</v>
      </c>
      <c r="GV48" s="146">
        <f>SUMPRODUCT(('ＳＲＶ2023材料送付日程表 (report)'!$B$14:$B$108='SRI (2023)'!$V48)*('ＳＲＶ2023材料送付日程表 (report)'!$G$12:$BH$12='SRI (2023)'!GV$3)*('ＳＲＶ2023材料送付日程表 (report)'!$G$14:$BH$108))</f>
        <v>0</v>
      </c>
      <c r="GW48" s="146">
        <f>SUMPRODUCT(('ＳＲＶ2023材料送付日程表 (report)'!$B$14:$B$108='SRI (2023)'!$V48)*('ＳＲＶ2023材料送付日程表 (report)'!$G$12:$BH$12='SRI (2023)'!GW$3)*('ＳＲＶ2023材料送付日程表 (report)'!$G$14:$BH$108))</f>
        <v>0</v>
      </c>
      <c r="GX48" s="146">
        <f>SUMPRODUCT(('ＳＲＶ2023材料送付日程表 (report)'!$B$14:$B$108='SRI (2023)'!$V48)*('ＳＲＶ2023材料送付日程表 (report)'!$G$12:$BH$12='SRI (2023)'!GX$3)*('ＳＲＶ2023材料送付日程表 (report)'!$G$14:$BH$108))</f>
        <v>0</v>
      </c>
      <c r="GY48" s="146">
        <f>SUMPRODUCT(('ＳＲＶ2023材料送付日程表 (report)'!$B$14:$B$108='SRI (2023)'!$V48)*('ＳＲＶ2023材料送付日程表 (report)'!$G$12:$BH$12='SRI (2023)'!GY$3)*('ＳＲＶ2023材料送付日程表 (report)'!$G$14:$BH$108))</f>
        <v>0</v>
      </c>
      <c r="GZ48" s="146">
        <f>SUMPRODUCT(('ＳＲＶ2023材料送付日程表 (report)'!$B$14:$B$108='SRI (2023)'!$V48)*('ＳＲＶ2023材料送付日程表 (report)'!$G$12:$BH$12='SRI (2023)'!GZ$3)*('ＳＲＶ2023材料送付日程表 (report)'!$G$14:$BH$108))</f>
        <v>0</v>
      </c>
      <c r="HA48" s="146">
        <f>SUMPRODUCT(('ＳＲＶ2023材料送付日程表 (report)'!$B$14:$B$108='SRI (2023)'!$V48)*('ＳＲＶ2023材料送付日程表 (report)'!$G$12:$BH$12='SRI (2023)'!HA$3)*('ＳＲＶ2023材料送付日程表 (report)'!$G$14:$BH$108))</f>
        <v>0</v>
      </c>
      <c r="HB48" s="146">
        <f>SUMPRODUCT(('ＳＲＶ2023材料送付日程表 (report)'!$B$14:$B$108='SRI (2023)'!$V48)*('ＳＲＶ2023材料送付日程表 (report)'!$G$12:$BH$12='SRI (2023)'!HB$3)*('ＳＲＶ2023材料送付日程表 (report)'!$G$14:$BH$108))</f>
        <v>0</v>
      </c>
      <c r="HC48" s="146">
        <f>SUMPRODUCT(('ＳＲＶ2023材料送付日程表 (report)'!$B$14:$B$108='SRI (2023)'!$V48)*('ＳＲＶ2023材料送付日程表 (report)'!$G$12:$BH$12='SRI (2023)'!HC$3)*('ＳＲＶ2023材料送付日程表 (report)'!$G$14:$BH$108))</f>
        <v>0</v>
      </c>
      <c r="HD48" s="146">
        <f>SUMPRODUCT(('ＳＲＶ2023材料送付日程表 (report)'!$B$14:$B$108='SRI (2023)'!$V48)*('ＳＲＶ2023材料送付日程表 (report)'!$G$12:$BH$12='SRI (2023)'!HD$3)*('ＳＲＶ2023材料送付日程表 (report)'!$G$14:$BH$108))</f>
        <v>0</v>
      </c>
      <c r="HE48" s="146">
        <f>SUMPRODUCT(('ＳＲＶ2023材料送付日程表 (report)'!$B$14:$B$108='SRI (2023)'!$V48)*('ＳＲＶ2023材料送付日程表 (report)'!$G$12:$BH$12='SRI (2023)'!HE$3)*('ＳＲＶ2023材料送付日程表 (report)'!$G$14:$BH$108))</f>
        <v>0</v>
      </c>
      <c r="HF48" s="146">
        <f>SUMPRODUCT(('ＳＲＶ2023材料送付日程表 (report)'!$B$14:$B$108='SRI (2023)'!$V48)*('ＳＲＶ2023材料送付日程表 (report)'!$G$12:$BH$12='SRI (2023)'!HF$3)*('ＳＲＶ2023材料送付日程表 (report)'!$G$14:$BH$108))</f>
        <v>0</v>
      </c>
      <c r="HG48" s="146">
        <f>SUMPRODUCT(('ＳＲＶ2023材料送付日程表 (report)'!$B$14:$B$108='SRI (2023)'!$V48)*('ＳＲＶ2023材料送付日程表 (report)'!$G$12:$BH$12='SRI (2023)'!HG$3)*('ＳＲＶ2023材料送付日程表 (report)'!$G$14:$BH$108))</f>
        <v>0</v>
      </c>
      <c r="HH48" s="146">
        <f>SUMPRODUCT(('ＳＲＶ2023材料送付日程表 (report)'!$B$14:$B$108='SRI (2023)'!$V48)*('ＳＲＶ2023材料送付日程表 (report)'!$G$12:$BH$12='SRI (2023)'!HH$3)*('ＳＲＶ2023材料送付日程表 (report)'!$G$14:$BH$108))</f>
        <v>0</v>
      </c>
      <c r="HI48" s="146">
        <f>SUMPRODUCT(('ＳＲＶ2023材料送付日程表 (report)'!$B$14:$B$108='SRI (2023)'!$V48)*('ＳＲＶ2023材料送付日程表 (report)'!$G$12:$BH$12='SRI (2023)'!HI$3)*('ＳＲＶ2023材料送付日程表 (report)'!$G$14:$BH$108))</f>
        <v>0</v>
      </c>
      <c r="HJ48" s="146">
        <f>SUMPRODUCT(('ＳＲＶ2023材料送付日程表 (report)'!$B$14:$B$108='SRI (2023)'!$V48)*('ＳＲＶ2023材料送付日程表 (report)'!$G$12:$BH$12='SRI (2023)'!HJ$3)*('ＳＲＶ2023材料送付日程表 (report)'!$G$14:$BH$108))</f>
        <v>0</v>
      </c>
      <c r="HK48" s="146">
        <f>SUMPRODUCT(('ＳＲＶ2023材料送付日程表 (report)'!$B$14:$B$108='SRI (2023)'!$V48)*('ＳＲＶ2023材料送付日程表 (report)'!$G$12:$BH$12='SRI (2023)'!HK$3)*('ＳＲＶ2023材料送付日程表 (report)'!$G$14:$BH$108))</f>
        <v>0</v>
      </c>
      <c r="HL48" s="146">
        <f>SUMPRODUCT(('ＳＲＶ2023材料送付日程表 (report)'!$B$14:$B$108='SRI (2023)'!$V48)*('ＳＲＶ2023材料送付日程表 (report)'!$G$12:$BH$12='SRI (2023)'!HL$3)*('ＳＲＶ2023材料送付日程表 (report)'!$G$14:$BH$108))</f>
        <v>0</v>
      </c>
      <c r="HM48" s="146">
        <f>SUMPRODUCT(('ＳＲＶ2023材料送付日程表 (report)'!$B$14:$B$108='SRI (2023)'!$V48)*('ＳＲＶ2023材料送付日程表 (report)'!$G$12:$BH$12='SRI (2023)'!HM$3)*('ＳＲＶ2023材料送付日程表 (report)'!$G$14:$BH$108))</f>
        <v>0</v>
      </c>
      <c r="HN48" s="146">
        <f>SUMPRODUCT(('ＳＲＶ2023材料送付日程表 (report)'!$B$14:$B$108='SRI (2023)'!$V48)*('ＳＲＶ2023材料送付日程表 (report)'!$G$12:$BH$12='SRI (2023)'!HN$3)*('ＳＲＶ2023材料送付日程表 (report)'!$G$14:$BH$108))</f>
        <v>0</v>
      </c>
      <c r="HO48" s="146">
        <f>SUMPRODUCT(('ＳＲＶ2023材料送付日程表 (report)'!$B$14:$B$108='SRI (2023)'!$V48)*('ＳＲＶ2023材料送付日程表 (report)'!$G$12:$BH$12='SRI (2023)'!HO$3)*('ＳＲＶ2023材料送付日程表 (report)'!$G$14:$BH$108))</f>
        <v>0</v>
      </c>
      <c r="HP48" s="146">
        <f>SUMPRODUCT(('ＳＲＶ2023材料送付日程表 (report)'!$B$14:$B$108='SRI (2023)'!$V48)*('ＳＲＶ2023材料送付日程表 (report)'!$G$12:$BH$12='SRI (2023)'!HP$3)*('ＳＲＶ2023材料送付日程表 (report)'!$G$14:$BH$108))</f>
        <v>0</v>
      </c>
      <c r="HQ48" s="146">
        <f>SUMPRODUCT(('ＳＲＶ2023材料送付日程表 (report)'!$B$14:$B$108='SRI (2023)'!$V48)*('ＳＲＶ2023材料送付日程表 (report)'!$G$12:$BH$12='SRI (2023)'!HQ$3)*('ＳＲＶ2023材料送付日程表 (report)'!$G$14:$BH$108))</f>
        <v>0</v>
      </c>
      <c r="HR48" s="146">
        <f>SUMPRODUCT(('ＳＲＶ2023材料送付日程表 (report)'!$B$14:$B$108='SRI (2023)'!$V48)*('ＳＲＶ2023材料送付日程表 (report)'!$G$12:$BH$12='SRI (2023)'!HR$3)*('ＳＲＶ2023材料送付日程表 (report)'!$G$14:$BH$108))</f>
        <v>0</v>
      </c>
      <c r="HS48" s="146">
        <f>SUMPRODUCT(('ＳＲＶ2023材料送付日程表 (report)'!$B$14:$B$108='SRI (2023)'!$V48)*('ＳＲＶ2023材料送付日程表 (report)'!$G$12:$BH$12='SRI (2023)'!HS$3)*('ＳＲＶ2023材料送付日程表 (report)'!$G$14:$BH$108))</f>
        <v>0</v>
      </c>
      <c r="HT48" s="146">
        <f>SUMPRODUCT(('ＳＲＶ2023材料送付日程表 (report)'!$B$14:$B$108='SRI (2023)'!$V48)*('ＳＲＶ2023材料送付日程表 (report)'!$G$12:$BH$12='SRI (2023)'!HT$3)*('ＳＲＶ2023材料送付日程表 (report)'!$G$14:$BH$108))</f>
        <v>0</v>
      </c>
      <c r="HU48" s="146">
        <f>SUMPRODUCT(('ＳＲＶ2023材料送付日程表 (report)'!$B$14:$B$108='SRI (2023)'!$V48)*('ＳＲＶ2023材料送付日程表 (report)'!$G$12:$BH$12='SRI (2023)'!HU$3)*('ＳＲＶ2023材料送付日程表 (report)'!$G$14:$BH$108))</f>
        <v>0</v>
      </c>
      <c r="HV48" s="146">
        <f>SUMPRODUCT(('ＳＲＶ2023材料送付日程表 (report)'!$B$14:$B$108='SRI (2023)'!$V48)*('ＳＲＶ2023材料送付日程表 (report)'!$G$12:$BH$12='SRI (2023)'!HV$3)*('ＳＲＶ2023材料送付日程表 (report)'!$G$14:$BH$108))</f>
        <v>0</v>
      </c>
      <c r="HW48" s="146">
        <f>SUMPRODUCT(('ＳＲＶ2023材料送付日程表 (report)'!$B$14:$B$108='SRI (2023)'!$V48)*('ＳＲＶ2023材料送付日程表 (report)'!$G$12:$BH$12='SRI (2023)'!HW$3)*('ＳＲＶ2023材料送付日程表 (report)'!$G$14:$BH$108))</f>
        <v>0</v>
      </c>
      <c r="HX48" s="146">
        <f>SUMPRODUCT(('ＳＲＶ2023材料送付日程表 (report)'!$B$14:$B$108='SRI (2023)'!$V48)*('ＳＲＶ2023材料送付日程表 (report)'!$G$12:$BH$12='SRI (2023)'!HX$3)*('ＳＲＶ2023材料送付日程表 (report)'!$G$14:$BH$108))</f>
        <v>0</v>
      </c>
      <c r="HY48" s="146">
        <f>SUMPRODUCT(('ＳＲＶ2023材料送付日程表 (report)'!$B$14:$B$108='SRI (2023)'!$V48)*('ＳＲＶ2023材料送付日程表 (report)'!$G$12:$BH$12='SRI (2023)'!HY$3)*('ＳＲＶ2023材料送付日程表 (report)'!$G$14:$BH$108))</f>
        <v>0</v>
      </c>
      <c r="HZ48" s="146">
        <f>SUMPRODUCT(('ＳＲＶ2023材料送付日程表 (report)'!$B$14:$B$108='SRI (2023)'!$V48)*('ＳＲＶ2023材料送付日程表 (report)'!$G$12:$BH$12='SRI (2023)'!HZ$3)*('ＳＲＶ2023材料送付日程表 (report)'!$G$14:$BH$108))</f>
        <v>0</v>
      </c>
      <c r="IA48" s="146">
        <f>SUMPRODUCT(('ＳＲＶ2023材料送付日程表 (report)'!$B$14:$B$108='SRI (2023)'!$V48)*('ＳＲＶ2023材料送付日程表 (report)'!$G$12:$BH$12='SRI (2023)'!IA$3)*('ＳＲＶ2023材料送付日程表 (report)'!$G$14:$BH$108))</f>
        <v>0</v>
      </c>
      <c r="IB48" s="146">
        <f>SUMPRODUCT(('ＳＲＶ2023材料送付日程表 (report)'!$B$14:$B$108='SRI (2023)'!$V48)*('ＳＲＶ2023材料送付日程表 (report)'!$G$12:$BH$12='SRI (2023)'!IB$3)*('ＳＲＶ2023材料送付日程表 (report)'!$G$14:$BH$108))</f>
        <v>0</v>
      </c>
      <c r="IC48" s="146">
        <f>SUMPRODUCT(('ＳＲＶ2023材料送付日程表 (report)'!$B$14:$B$108='SRI (2023)'!$V48)*('ＳＲＶ2023材料送付日程表 (report)'!$G$12:$BH$12='SRI (2023)'!IC$3)*('ＳＲＶ2023材料送付日程表 (report)'!$G$14:$BH$108))</f>
        <v>0</v>
      </c>
      <c r="ID48" s="146">
        <f>SUMPRODUCT(('ＳＲＶ2023材料送付日程表 (report)'!$B$14:$B$108='SRI (2023)'!$V48)*('ＳＲＶ2023材料送付日程表 (report)'!$G$12:$BH$12='SRI (2023)'!ID$3)*('ＳＲＶ2023材料送付日程表 (report)'!$G$14:$BH$108))</f>
        <v>0</v>
      </c>
      <c r="IE48" s="146">
        <f>SUMPRODUCT(('ＳＲＶ2023材料送付日程表 (report)'!$B$14:$B$108='SRI (2023)'!$V48)*('ＳＲＶ2023材料送付日程表 (report)'!$G$12:$BH$12='SRI (2023)'!IE$3)*('ＳＲＶ2023材料送付日程表 (report)'!$G$14:$BH$108))</f>
        <v>0</v>
      </c>
      <c r="IF48" s="146">
        <f>SUMPRODUCT(('ＳＲＶ2023材料送付日程表 (report)'!$B$14:$B$108='SRI (2023)'!$V48)*('ＳＲＶ2023材料送付日程表 (report)'!$G$12:$BH$12='SRI (2023)'!IF$3)*('ＳＲＶ2023材料送付日程表 (report)'!$G$14:$BH$108))</f>
        <v>0</v>
      </c>
      <c r="IG48" s="146">
        <f>SUMPRODUCT(('ＳＲＶ2023材料送付日程表 (report)'!$B$14:$B$108='SRI (2023)'!$V48)*('ＳＲＶ2023材料送付日程表 (report)'!$G$12:$BH$12='SRI (2023)'!IG$3)*('ＳＲＶ2023材料送付日程表 (report)'!$G$14:$BH$108))</f>
        <v>0</v>
      </c>
      <c r="IH48" s="146">
        <f>SUMPRODUCT(('ＳＲＶ2023材料送付日程表 (report)'!$B$14:$B$108='SRI (2023)'!$V48)*('ＳＲＶ2023材料送付日程表 (report)'!$G$12:$BH$12='SRI (2023)'!IH$3)*('ＳＲＶ2023材料送付日程表 (report)'!$G$14:$BH$108))</f>
        <v>0</v>
      </c>
      <c r="II48" s="146">
        <f>SUMPRODUCT(('ＳＲＶ2023材料送付日程表 (report)'!$B$14:$B$108='SRI (2023)'!$V48)*('ＳＲＶ2023材料送付日程表 (report)'!$G$12:$BH$12='SRI (2023)'!II$3)*('ＳＲＶ2023材料送付日程表 (report)'!$G$14:$BH$108))</f>
        <v>0</v>
      </c>
      <c r="IJ48" s="146">
        <f>SUMPRODUCT(('ＳＲＶ2023材料送付日程表 (report)'!$B$14:$B$108='SRI (2023)'!$V48)*('ＳＲＶ2023材料送付日程表 (report)'!$G$12:$BH$12='SRI (2023)'!IJ$3)*('ＳＲＶ2023材料送付日程表 (report)'!$G$14:$BH$108))</f>
        <v>0</v>
      </c>
      <c r="IK48" s="146">
        <f>SUMPRODUCT(('ＳＲＶ2023材料送付日程表 (report)'!$B$14:$B$108='SRI (2023)'!$V48)*('ＳＲＶ2023材料送付日程表 (report)'!$G$12:$BH$12='SRI (2023)'!IK$3)*('ＳＲＶ2023材料送付日程表 (report)'!$G$14:$BH$108))</f>
        <v>0</v>
      </c>
      <c r="IL48" s="146">
        <f>SUMPRODUCT(('ＳＲＶ2023材料送付日程表 (report)'!$B$14:$B$108='SRI (2023)'!$V48)*('ＳＲＶ2023材料送付日程表 (report)'!$G$12:$BH$12='SRI (2023)'!IL$3)*('ＳＲＶ2023材料送付日程表 (report)'!$G$14:$BH$108))</f>
        <v>0</v>
      </c>
      <c r="IM48" s="146">
        <f>SUMPRODUCT(('ＳＲＶ2023材料送付日程表 (report)'!$B$14:$B$108='SRI (2023)'!$V48)*('ＳＲＶ2023材料送付日程表 (report)'!$G$12:$BH$12='SRI (2023)'!IM$3)*('ＳＲＶ2023材料送付日程表 (report)'!$G$14:$BH$108))</f>
        <v>0</v>
      </c>
      <c r="IN48" s="146">
        <f>SUMPRODUCT(('ＳＲＶ2023材料送付日程表 (report)'!$B$14:$B$108='SRI (2023)'!$V48)*('ＳＲＶ2023材料送付日程表 (report)'!$G$12:$BH$12='SRI (2023)'!IN$3)*('ＳＲＶ2023材料送付日程表 (report)'!$G$14:$BH$108))</f>
        <v>0</v>
      </c>
      <c r="IO48" s="146">
        <f>SUMPRODUCT(('ＳＲＶ2023材料送付日程表 (report)'!$B$14:$B$108='SRI (2023)'!$V48)*('ＳＲＶ2023材料送付日程表 (report)'!$G$12:$BH$12='SRI (2023)'!IO$3)*('ＳＲＶ2023材料送付日程表 (report)'!$G$14:$BH$108))</f>
        <v>0</v>
      </c>
      <c r="IP48" s="146">
        <f>SUMPRODUCT(('ＳＲＶ2023材料送付日程表 (report)'!$B$14:$B$108='SRI (2023)'!$V48)*('ＳＲＶ2023材料送付日程表 (report)'!$G$12:$BH$12='SRI (2023)'!IP$3)*('ＳＲＶ2023材料送付日程表 (report)'!$G$14:$BH$108))</f>
        <v>0</v>
      </c>
      <c r="IQ48" s="146">
        <f>SUMPRODUCT(('ＳＲＶ2023材料送付日程表 (report)'!$B$14:$B$108='SRI (2023)'!$V48)*('ＳＲＶ2023材料送付日程表 (report)'!$G$12:$BH$12='SRI (2023)'!IQ$3)*('ＳＲＶ2023材料送付日程表 (report)'!$G$14:$BH$108))</f>
        <v>0</v>
      </c>
      <c r="IR48" s="146">
        <f>SUMPRODUCT(('ＳＲＶ2023材料送付日程表 (report)'!$B$14:$B$108='SRI (2023)'!$V48)*('ＳＲＶ2023材料送付日程表 (report)'!$G$12:$BH$12='SRI (2023)'!IR$3)*('ＳＲＶ2023材料送付日程表 (report)'!$G$14:$BH$108))</f>
        <v>0</v>
      </c>
      <c r="IS48" s="146">
        <f>SUMPRODUCT(('ＳＲＶ2023材料送付日程表 (report)'!$B$14:$B$108='SRI (2023)'!$V48)*('ＳＲＶ2023材料送付日程表 (report)'!$G$12:$BH$12='SRI (2023)'!IS$3)*('ＳＲＶ2023材料送付日程表 (report)'!$G$14:$BH$108))</f>
        <v>0</v>
      </c>
      <c r="IT48" s="146">
        <f>SUMPRODUCT(('ＳＲＶ2023材料送付日程表 (report)'!$B$14:$B$108='SRI (2023)'!$V48)*('ＳＲＶ2023材料送付日程表 (report)'!$G$12:$BH$12='SRI (2023)'!IT$3)*('ＳＲＶ2023材料送付日程表 (report)'!$G$14:$BH$108))</f>
        <v>0</v>
      </c>
      <c r="IU48" s="146">
        <f>SUMPRODUCT(('ＳＲＶ2023材料送付日程表 (report)'!$B$14:$B$108='SRI (2023)'!$V48)*('ＳＲＶ2023材料送付日程表 (report)'!$G$12:$BH$12='SRI (2023)'!IU$3)*('ＳＲＶ2023材料送付日程表 (report)'!$G$14:$BH$108))</f>
        <v>0</v>
      </c>
      <c r="IV48" s="146">
        <f>SUMPRODUCT(('ＳＲＶ2023材料送付日程表 (report)'!$B$14:$B$108='SRI (2023)'!$V48)*('ＳＲＶ2023材料送付日程表 (report)'!$G$12:$BH$12='SRI (2023)'!IV$3)*('ＳＲＶ2023材料送付日程表 (report)'!$G$14:$BH$108))</f>
        <v>0</v>
      </c>
      <c r="IW48" s="146">
        <f>SUMPRODUCT(('ＳＲＶ2023材料送付日程表 (report)'!$B$14:$B$108='SRI (2023)'!$V48)*('ＳＲＶ2023材料送付日程表 (report)'!$G$12:$BH$12='SRI (2023)'!IW$3)*('ＳＲＶ2023材料送付日程表 (report)'!$G$14:$BH$108))</f>
        <v>0</v>
      </c>
      <c r="IX48" s="146">
        <f>SUMPRODUCT(('ＳＲＶ2023材料送付日程表 (report)'!$B$14:$B$108='SRI (2023)'!$V48)*('ＳＲＶ2023材料送付日程表 (report)'!$G$12:$BH$12='SRI (2023)'!IX$3)*('ＳＲＶ2023材料送付日程表 (report)'!$G$14:$BH$108))</f>
        <v>0</v>
      </c>
      <c r="IY48" s="146">
        <f>SUMPRODUCT(('ＳＲＶ2023材料送付日程表 (report)'!$B$14:$B$108='SRI (2023)'!$V48)*('ＳＲＶ2023材料送付日程表 (report)'!$G$12:$BH$12='SRI (2023)'!IY$3)*('ＳＲＶ2023材料送付日程表 (report)'!$G$14:$BH$108))</f>
        <v>0</v>
      </c>
      <c r="IZ48" s="146">
        <f>SUMPRODUCT(('ＳＲＶ2023材料送付日程表 (report)'!$B$14:$B$108='SRI (2023)'!$V48)*('ＳＲＶ2023材料送付日程表 (report)'!$G$12:$BH$12='SRI (2023)'!IZ$3)*('ＳＲＶ2023材料送付日程表 (report)'!$G$14:$BH$108))</f>
        <v>0</v>
      </c>
      <c r="JA48" s="146">
        <f>SUMPRODUCT(('ＳＲＶ2023材料送付日程表 (report)'!$B$14:$B$108='SRI (2023)'!$V48)*('ＳＲＶ2023材料送付日程表 (report)'!$G$12:$BH$12='SRI (2023)'!JA$3)*('ＳＲＶ2023材料送付日程表 (report)'!$G$14:$BH$108))</f>
        <v>0</v>
      </c>
      <c r="JB48" s="146">
        <f>SUMPRODUCT(('ＳＲＶ2023材料送付日程表 (report)'!$B$14:$B$108='SRI (2023)'!$V48)*('ＳＲＶ2023材料送付日程表 (report)'!$G$12:$BH$12='SRI (2023)'!JB$3)*('ＳＲＶ2023材料送付日程表 (report)'!$G$14:$BH$108))</f>
        <v>0</v>
      </c>
      <c r="JC48" s="146">
        <f>SUMPRODUCT(('ＳＲＶ2023材料送付日程表 (report)'!$B$14:$B$108='SRI (2023)'!$V48)*('ＳＲＶ2023材料送付日程表 (report)'!$G$12:$BH$12='SRI (2023)'!JC$3)*('ＳＲＶ2023材料送付日程表 (report)'!$G$14:$BH$108))</f>
        <v>0</v>
      </c>
      <c r="JD48" s="146">
        <f>SUMPRODUCT(('ＳＲＶ2023材料送付日程表 (report)'!$B$14:$B$108='SRI (2023)'!$V48)*('ＳＲＶ2023材料送付日程表 (report)'!$G$12:$BH$12='SRI (2023)'!JD$3)*('ＳＲＶ2023材料送付日程表 (report)'!$G$14:$BH$108))</f>
        <v>0</v>
      </c>
      <c r="JE48" s="146">
        <f>SUMPRODUCT(('ＳＲＶ2023材料送付日程表 (report)'!$B$14:$B$108='SRI (2023)'!$V48)*('ＳＲＶ2023材料送付日程表 (report)'!$G$12:$BH$12='SRI (2023)'!JE$3)*('ＳＲＶ2023材料送付日程表 (report)'!$G$14:$BH$108))</f>
        <v>0</v>
      </c>
      <c r="JF48" s="146">
        <f>SUMPRODUCT(('ＳＲＶ2023材料送付日程表 (report)'!$B$14:$B$108='SRI (2023)'!$V48)*('ＳＲＶ2023材料送付日程表 (report)'!$G$12:$BH$12='SRI (2023)'!JF$3)*('ＳＲＶ2023材料送付日程表 (report)'!$G$14:$BH$108))</f>
        <v>0</v>
      </c>
      <c r="JG48" s="146">
        <f>SUMPRODUCT(('ＳＲＶ2023材料送付日程表 (report)'!$B$14:$B$108='SRI (2023)'!$V48)*('ＳＲＶ2023材料送付日程表 (report)'!$G$12:$BH$12='SRI (2023)'!JG$3)*('ＳＲＶ2023材料送付日程表 (report)'!$G$14:$BH$108))</f>
        <v>0</v>
      </c>
      <c r="JH48" s="146">
        <f>SUMPRODUCT(('ＳＲＶ2023材料送付日程表 (report)'!$B$14:$B$108='SRI (2023)'!$V48)*('ＳＲＶ2023材料送付日程表 (report)'!$G$12:$BH$12='SRI (2023)'!JH$3)*('ＳＲＶ2023材料送付日程表 (report)'!$G$14:$BH$108))</f>
        <v>0</v>
      </c>
      <c r="JI48" s="146">
        <f>SUMPRODUCT(('ＳＲＶ2023材料送付日程表 (report)'!$B$14:$B$108='SRI (2023)'!$V48)*('ＳＲＶ2023材料送付日程表 (report)'!$G$12:$BH$12='SRI (2023)'!JI$3)*('ＳＲＶ2023材料送付日程表 (report)'!$G$14:$BH$108))</f>
        <v>0</v>
      </c>
      <c r="JJ48" s="146">
        <f>SUMPRODUCT(('ＳＲＶ2023材料送付日程表 (report)'!$B$14:$B$108='SRI (2023)'!$V48)*('ＳＲＶ2023材料送付日程表 (report)'!$G$12:$BH$12='SRI (2023)'!JJ$3)*('ＳＲＶ2023材料送付日程表 (report)'!$G$14:$BH$108))</f>
        <v>0</v>
      </c>
      <c r="JK48" s="146">
        <f>SUMPRODUCT(('ＳＲＶ2023材料送付日程表 (report)'!$B$14:$B$108='SRI (2023)'!$V48)*('ＳＲＶ2023材料送付日程表 (report)'!$G$12:$BH$12='SRI (2023)'!JK$3)*('ＳＲＶ2023材料送付日程表 (report)'!$G$14:$BH$108))</f>
        <v>0</v>
      </c>
      <c r="JL48" s="146">
        <f>SUMPRODUCT(('ＳＲＶ2023材料送付日程表 (report)'!$B$14:$B$108='SRI (2023)'!$V48)*('ＳＲＶ2023材料送付日程表 (report)'!$G$12:$BH$12='SRI (2023)'!JL$3)*('ＳＲＶ2023材料送付日程表 (report)'!$G$14:$BH$108))</f>
        <v>0</v>
      </c>
      <c r="JM48" s="146">
        <f>SUMPRODUCT(('ＳＲＶ2023材料送付日程表 (report)'!$B$14:$B$108='SRI (2023)'!$V48)*('ＳＲＶ2023材料送付日程表 (report)'!$G$12:$BH$12='SRI (2023)'!JM$3)*('ＳＲＶ2023材料送付日程表 (report)'!$G$14:$BH$108))</f>
        <v>0</v>
      </c>
      <c r="JN48" s="146">
        <f>SUMPRODUCT(('ＳＲＶ2023材料送付日程表 (report)'!$B$14:$B$108='SRI (2023)'!$V48)*('ＳＲＶ2023材料送付日程表 (report)'!$G$12:$BH$12='SRI (2023)'!JN$3)*('ＳＲＶ2023材料送付日程表 (report)'!$G$14:$BH$108))</f>
        <v>0</v>
      </c>
      <c r="JO48" s="146">
        <f>SUMPRODUCT(('ＳＲＶ2023材料送付日程表 (report)'!$B$14:$B$108='SRI (2023)'!$V48)*('ＳＲＶ2023材料送付日程表 (report)'!$G$12:$BH$12='SRI (2023)'!JO$3)*('ＳＲＶ2023材料送付日程表 (report)'!$G$14:$BH$108))</f>
        <v>0</v>
      </c>
      <c r="JP48" s="146">
        <f>SUMPRODUCT(('ＳＲＶ2023材料送付日程表 (report)'!$B$14:$B$108='SRI (2023)'!$V48)*('ＳＲＶ2023材料送付日程表 (report)'!$G$12:$BH$12='SRI (2023)'!JP$3)*('ＳＲＶ2023材料送付日程表 (report)'!$G$14:$BH$108))</f>
        <v>0</v>
      </c>
      <c r="JQ48" s="146">
        <f>SUMPRODUCT(('ＳＲＶ2023材料送付日程表 (report)'!$B$14:$B$108='SRI (2023)'!$V48)*('ＳＲＶ2023材料送付日程表 (report)'!$G$12:$BH$12='SRI (2023)'!JQ$3)*('ＳＲＶ2023材料送付日程表 (report)'!$G$14:$BH$108))</f>
        <v>0</v>
      </c>
      <c r="JR48" s="146">
        <f>SUMPRODUCT(('ＳＲＶ2023材料送付日程表 (report)'!$B$14:$B$108='SRI (2023)'!$V48)*('ＳＲＶ2023材料送付日程表 (report)'!$G$12:$BH$12='SRI (2023)'!JR$3)*('ＳＲＶ2023材料送付日程表 (report)'!$G$14:$BH$108))</f>
        <v>0</v>
      </c>
      <c r="JS48" s="146">
        <f>SUMPRODUCT(('ＳＲＶ2023材料送付日程表 (report)'!$B$14:$B$108='SRI (2023)'!$V48)*('ＳＲＶ2023材料送付日程表 (report)'!$G$12:$BH$12='SRI (2023)'!JS$3)*('ＳＲＶ2023材料送付日程表 (report)'!$G$14:$BH$108))</f>
        <v>0</v>
      </c>
      <c r="JT48" s="146">
        <f>SUMPRODUCT(('ＳＲＶ2023材料送付日程表 (report)'!$B$14:$B$108='SRI (2023)'!$V48)*('ＳＲＶ2023材料送付日程表 (report)'!$G$12:$BH$12='SRI (2023)'!JT$3)*('ＳＲＶ2023材料送付日程表 (report)'!$G$14:$BH$108))</f>
        <v>0</v>
      </c>
      <c r="JU48" s="146">
        <f>SUMPRODUCT(('ＳＲＶ2023材料送付日程表 (report)'!$B$14:$B$108='SRI (2023)'!$V48)*('ＳＲＶ2023材料送付日程表 (report)'!$G$12:$BH$12='SRI (2023)'!JU$3)*('ＳＲＶ2023材料送付日程表 (report)'!$G$14:$BH$108))</f>
        <v>0</v>
      </c>
      <c r="JV48" s="146">
        <f>SUMPRODUCT(('ＳＲＶ2023材料送付日程表 (report)'!$B$14:$B$108='SRI (2023)'!$V48)*('ＳＲＶ2023材料送付日程表 (report)'!$G$12:$BH$12='SRI (2023)'!JV$3)*('ＳＲＶ2023材料送付日程表 (report)'!$G$14:$BH$108))</f>
        <v>0</v>
      </c>
      <c r="JW48" s="146">
        <f>SUMPRODUCT(('ＳＲＶ2023材料送付日程表 (report)'!$B$14:$B$108='SRI (2023)'!$V48)*('ＳＲＶ2023材料送付日程表 (report)'!$G$12:$BH$12='SRI (2023)'!JW$3)*('ＳＲＶ2023材料送付日程表 (report)'!$G$14:$BH$108))</f>
        <v>0</v>
      </c>
      <c r="JX48" s="146">
        <f>SUMPRODUCT(('ＳＲＶ2023材料送付日程表 (report)'!$B$14:$B$108='SRI (2023)'!$V48)*('ＳＲＶ2023材料送付日程表 (report)'!$G$12:$BH$12='SRI (2023)'!JX$3)*('ＳＲＶ2023材料送付日程表 (report)'!$G$14:$BH$108))</f>
        <v>0</v>
      </c>
      <c r="JY48" s="146">
        <f>SUMPRODUCT(('ＳＲＶ2023材料送付日程表 (report)'!$B$14:$B$108='SRI (2023)'!$V48)*('ＳＲＶ2023材料送付日程表 (report)'!$G$12:$BH$12='SRI (2023)'!JY$3)*('ＳＲＶ2023材料送付日程表 (report)'!$G$14:$BH$108))</f>
        <v>0</v>
      </c>
      <c r="JZ48" s="146">
        <f>SUMPRODUCT(('ＳＲＶ2023材料送付日程表 (report)'!$B$14:$B$108='SRI (2023)'!$V48)*('ＳＲＶ2023材料送付日程表 (report)'!$G$12:$BH$12='SRI (2023)'!JZ$3)*('ＳＲＶ2023材料送付日程表 (report)'!$G$14:$BH$108))</f>
        <v>0</v>
      </c>
      <c r="KA48" s="146">
        <f>SUMPRODUCT(('ＳＲＶ2023材料送付日程表 (report)'!$B$14:$B$108='SRI (2023)'!$V48)*('ＳＲＶ2023材料送付日程表 (report)'!$G$12:$BH$12='SRI (2023)'!KA$3)*('ＳＲＶ2023材料送付日程表 (report)'!$G$14:$BH$108))</f>
        <v>0</v>
      </c>
      <c r="KB48" s="146">
        <f>SUMPRODUCT(('ＳＲＶ2023材料送付日程表 (report)'!$B$14:$B$108='SRI (2023)'!$V48)*('ＳＲＶ2023材料送付日程表 (report)'!$G$12:$BH$12='SRI (2023)'!KB$3)*('ＳＲＶ2023材料送付日程表 (report)'!$G$14:$BH$108))</f>
        <v>0</v>
      </c>
      <c r="KC48" s="146">
        <f>SUMPRODUCT(('ＳＲＶ2023材料送付日程表 (report)'!$B$14:$B$108='SRI (2023)'!$V48)*('ＳＲＶ2023材料送付日程表 (report)'!$G$12:$BH$12='SRI (2023)'!KC$3)*('ＳＲＶ2023材料送付日程表 (report)'!$G$14:$BH$108))</f>
        <v>0</v>
      </c>
      <c r="KD48" s="146">
        <f>SUMPRODUCT(('ＳＲＶ2023材料送付日程表 (report)'!$B$14:$B$108='SRI (2023)'!$V48)*('ＳＲＶ2023材料送付日程表 (report)'!$G$12:$BH$12='SRI (2023)'!KD$3)*('ＳＲＶ2023材料送付日程表 (report)'!$G$14:$BH$108))</f>
        <v>0</v>
      </c>
      <c r="KE48" s="146">
        <f>SUMPRODUCT(('ＳＲＶ2023材料送付日程表 (report)'!$B$14:$B$108='SRI (2023)'!$V48)*('ＳＲＶ2023材料送付日程表 (report)'!$G$12:$BH$12='SRI (2023)'!KE$3)*('ＳＲＶ2023材料送付日程表 (report)'!$G$14:$BH$108))</f>
        <v>0</v>
      </c>
      <c r="KF48" s="146">
        <f>SUMPRODUCT(('ＳＲＶ2023材料送付日程表 (report)'!$B$14:$B$108='SRI (2023)'!$V48)*('ＳＲＶ2023材料送付日程表 (report)'!$G$12:$BH$12='SRI (2023)'!KF$3)*('ＳＲＶ2023材料送付日程表 (report)'!$G$14:$BH$108))</f>
        <v>0</v>
      </c>
      <c r="KG48" s="146">
        <f>SUMPRODUCT(('ＳＲＶ2023材料送付日程表 (report)'!$B$14:$B$108='SRI (2023)'!$V48)*('ＳＲＶ2023材料送付日程表 (report)'!$G$12:$BH$12='SRI (2023)'!KG$3)*('ＳＲＶ2023材料送付日程表 (report)'!$G$14:$BH$108))</f>
        <v>0</v>
      </c>
      <c r="KH48" s="146">
        <f>SUMPRODUCT(('ＳＲＶ2023材料送付日程表 (report)'!$B$14:$B$108='SRI (2023)'!$V48)*('ＳＲＶ2023材料送付日程表 (report)'!$G$12:$BH$12='SRI (2023)'!KH$3)*('ＳＲＶ2023材料送付日程表 (report)'!$G$14:$BH$108))</f>
        <v>0</v>
      </c>
      <c r="KI48" s="146">
        <f>SUMPRODUCT(('ＳＲＶ2023材料送付日程表 (report)'!$B$14:$B$108='SRI (2023)'!$V48)*('ＳＲＶ2023材料送付日程表 (report)'!$G$12:$BH$12='SRI (2023)'!KI$3)*('ＳＲＶ2023材料送付日程表 (report)'!$G$14:$BH$108))</f>
        <v>0</v>
      </c>
      <c r="KJ48" s="146">
        <f>SUMPRODUCT(('ＳＲＶ2023材料送付日程表 (report)'!$B$14:$B$108='SRI (2023)'!$V48)*('ＳＲＶ2023材料送付日程表 (report)'!$G$12:$BH$12='SRI (2023)'!KJ$3)*('ＳＲＶ2023材料送付日程表 (report)'!$G$14:$BH$108))</f>
        <v>0</v>
      </c>
      <c r="KK48" s="146">
        <f>SUMPRODUCT(('ＳＲＶ2023材料送付日程表 (report)'!$B$14:$B$108='SRI (2023)'!$V48)*('ＳＲＶ2023材料送付日程表 (report)'!$G$12:$BH$12='SRI (2023)'!KK$3)*('ＳＲＶ2023材料送付日程表 (report)'!$G$14:$BH$108))</f>
        <v>0</v>
      </c>
      <c r="KL48" s="146">
        <f>SUMPRODUCT(('ＳＲＶ2023材料送付日程表 (report)'!$B$14:$B$108='SRI (2023)'!$V48)*('ＳＲＶ2023材料送付日程表 (report)'!$G$12:$BH$12='SRI (2023)'!KL$3)*('ＳＲＶ2023材料送付日程表 (report)'!$G$14:$BH$108))</f>
        <v>0</v>
      </c>
      <c r="KM48" s="146">
        <f>SUMPRODUCT(('ＳＲＶ2023材料送付日程表 (report)'!$B$14:$B$108='SRI (2023)'!$V48)*('ＳＲＶ2023材料送付日程表 (report)'!$G$12:$BH$12='SRI (2023)'!KM$3)*('ＳＲＶ2023材料送付日程表 (report)'!$G$14:$BH$108))</f>
        <v>0</v>
      </c>
      <c r="KN48" s="146">
        <f>SUMPRODUCT(('ＳＲＶ2023材料送付日程表 (report)'!$B$14:$B$108='SRI (2023)'!$V48)*('ＳＲＶ2023材料送付日程表 (report)'!$G$12:$BH$12='SRI (2023)'!KN$3)*('ＳＲＶ2023材料送付日程表 (report)'!$G$14:$BH$108))</f>
        <v>0</v>
      </c>
      <c r="KO48" s="146">
        <f>SUMPRODUCT(('ＳＲＶ2023材料送付日程表 (report)'!$B$14:$B$108='SRI (2023)'!$V48)*('ＳＲＶ2023材料送付日程表 (report)'!$G$12:$BH$12='SRI (2023)'!KO$3)*('ＳＲＶ2023材料送付日程表 (report)'!$G$14:$BH$108))</f>
        <v>0</v>
      </c>
      <c r="KP48" s="146">
        <f>SUMPRODUCT(('ＳＲＶ2023材料送付日程表 (report)'!$B$14:$B$108='SRI (2023)'!$V48)*('ＳＲＶ2023材料送付日程表 (report)'!$G$12:$BH$12='SRI (2023)'!KP$3)*('ＳＲＶ2023材料送付日程表 (report)'!$G$14:$BH$108))</f>
        <v>0</v>
      </c>
      <c r="KQ48" s="146">
        <f>SUMPRODUCT(('ＳＲＶ2023材料送付日程表 (report)'!$B$14:$B$108='SRI (2023)'!$V48)*('ＳＲＶ2023材料送付日程表 (report)'!$G$12:$BH$12='SRI (2023)'!KQ$3)*('ＳＲＶ2023材料送付日程表 (report)'!$G$14:$BH$108))</f>
        <v>0</v>
      </c>
      <c r="KR48" s="146">
        <f>SUMPRODUCT(('ＳＲＶ2023材料送付日程表 (report)'!$B$14:$B$108='SRI (2023)'!$V48)*('ＳＲＶ2023材料送付日程表 (report)'!$G$12:$BH$12='SRI (2023)'!KR$3)*('ＳＲＶ2023材料送付日程表 (report)'!$G$14:$BH$108))</f>
        <v>0</v>
      </c>
      <c r="KS48" s="146">
        <f>SUMPRODUCT(('ＳＲＶ2023材料送付日程表 (report)'!$B$14:$B$108='SRI (2023)'!$V48)*('ＳＲＶ2023材料送付日程表 (report)'!$G$12:$BH$12='SRI (2023)'!KS$3)*('ＳＲＶ2023材料送付日程表 (report)'!$G$14:$BH$108))</f>
        <v>0</v>
      </c>
      <c r="KT48" s="146">
        <f>SUMPRODUCT(('ＳＲＶ2023材料送付日程表 (report)'!$B$14:$B$108='SRI (2023)'!$V48)*('ＳＲＶ2023材料送付日程表 (report)'!$G$12:$BH$12='SRI (2023)'!KT$3)*('ＳＲＶ2023材料送付日程表 (report)'!$G$14:$BH$108))</f>
        <v>0</v>
      </c>
      <c r="KU48" s="146">
        <f>SUMPRODUCT(('ＳＲＶ2023材料送付日程表 (report)'!$B$14:$B$108='SRI (2023)'!$V48)*('ＳＲＶ2023材料送付日程表 (report)'!$G$12:$BH$12='SRI (2023)'!KU$3)*('ＳＲＶ2023材料送付日程表 (report)'!$G$14:$BH$108))</f>
        <v>0</v>
      </c>
      <c r="KV48" s="146">
        <f>SUMPRODUCT(('ＳＲＶ2023材料送付日程表 (report)'!$B$14:$B$108='SRI (2023)'!$V48)*('ＳＲＶ2023材料送付日程表 (report)'!$G$12:$BH$12='SRI (2023)'!KV$3)*('ＳＲＶ2023材料送付日程表 (report)'!$G$14:$BH$108))</f>
        <v>0</v>
      </c>
      <c r="KW48" s="146">
        <f>SUMPRODUCT(('ＳＲＶ2023材料送付日程表 (report)'!$B$14:$B$108='SRI (2023)'!$V48)*('ＳＲＶ2023材料送付日程表 (report)'!$G$12:$BH$12='SRI (2023)'!KW$3)*('ＳＲＶ2023材料送付日程表 (report)'!$G$14:$BH$108))</f>
        <v>0</v>
      </c>
      <c r="KX48" s="146">
        <f>SUMPRODUCT(('ＳＲＶ2023材料送付日程表 (report)'!$B$14:$B$108='SRI (2023)'!$V48)*('ＳＲＶ2023材料送付日程表 (report)'!$G$12:$BH$12='SRI (2023)'!KX$3)*('ＳＲＶ2023材料送付日程表 (report)'!$G$14:$BH$108))</f>
        <v>0</v>
      </c>
      <c r="KY48" s="146">
        <f>SUMPRODUCT(('ＳＲＶ2023材料送付日程表 (report)'!$B$14:$B$108='SRI (2023)'!$V48)*('ＳＲＶ2023材料送付日程表 (report)'!$G$12:$BH$12='SRI (2023)'!KY$3)*('ＳＲＶ2023材料送付日程表 (report)'!$G$14:$BH$108))</f>
        <v>0</v>
      </c>
      <c r="KZ48" s="146">
        <f>SUMPRODUCT(('ＳＲＶ2023材料送付日程表 (report)'!$B$14:$B$108='SRI (2023)'!$V48)*('ＳＲＶ2023材料送付日程表 (report)'!$G$12:$BH$12='SRI (2023)'!KZ$3)*('ＳＲＶ2023材料送付日程表 (report)'!$G$14:$BH$108))</f>
        <v>0</v>
      </c>
      <c r="LA48" s="146">
        <f>SUMPRODUCT(('ＳＲＶ2023材料送付日程表 (report)'!$B$14:$B$108='SRI (2023)'!$V48)*('ＳＲＶ2023材料送付日程表 (report)'!$G$12:$BH$12='SRI (2023)'!LA$3)*('ＳＲＶ2023材料送付日程表 (report)'!$G$14:$BH$108))</f>
        <v>0</v>
      </c>
      <c r="LB48" s="146">
        <f>SUMPRODUCT(('ＳＲＶ2023材料送付日程表 (report)'!$B$14:$B$108='SRI (2023)'!$V48)*('ＳＲＶ2023材料送付日程表 (report)'!$G$12:$BH$12='SRI (2023)'!LB$3)*('ＳＲＶ2023材料送付日程表 (report)'!$G$14:$BH$108))</f>
        <v>0</v>
      </c>
      <c r="LC48" s="146">
        <f>SUMPRODUCT(('ＳＲＶ2023材料送付日程表 (report)'!$B$14:$B$108='SRI (2023)'!$V48)*('ＳＲＶ2023材料送付日程表 (report)'!$G$12:$BH$12='SRI (2023)'!LC$3)*('ＳＲＶ2023材料送付日程表 (report)'!$G$14:$BH$108))</f>
        <v>0</v>
      </c>
      <c r="LD48" s="146">
        <f>SUMPRODUCT(('ＳＲＶ2023材料送付日程表 (report)'!$B$14:$B$108='SRI (2023)'!$V48)*('ＳＲＶ2023材料送付日程表 (report)'!$G$12:$BH$12='SRI (2023)'!LD$3)*('ＳＲＶ2023材料送付日程表 (report)'!$G$14:$BH$108))</f>
        <v>0</v>
      </c>
      <c r="LE48" s="146">
        <f>SUMPRODUCT(('ＳＲＶ2023材料送付日程表 (report)'!$B$14:$B$108='SRI (2023)'!$V48)*('ＳＲＶ2023材料送付日程表 (report)'!$G$12:$BH$12='SRI (2023)'!LE$3)*('ＳＲＶ2023材料送付日程表 (report)'!$G$14:$BH$108))</f>
        <v>0</v>
      </c>
      <c r="LF48" s="146">
        <f>SUMPRODUCT(('ＳＲＶ2023材料送付日程表 (report)'!$B$14:$B$108='SRI (2023)'!$V48)*('ＳＲＶ2023材料送付日程表 (report)'!$G$12:$BH$12='SRI (2023)'!LF$3)*('ＳＲＶ2023材料送付日程表 (report)'!$G$14:$BH$108))</f>
        <v>0</v>
      </c>
      <c r="LG48" s="146">
        <f>SUMPRODUCT(('ＳＲＶ2023材料送付日程表 (report)'!$B$14:$B$108='SRI (2023)'!$V48)*('ＳＲＶ2023材料送付日程表 (report)'!$G$12:$BH$12='SRI (2023)'!LG$3)*('ＳＲＶ2023材料送付日程表 (report)'!$G$14:$BH$108))</f>
        <v>0</v>
      </c>
      <c r="LH48" s="146">
        <f>SUMPRODUCT(('ＳＲＶ2023材料送付日程表 (report)'!$B$14:$B$108='SRI (2023)'!$V48)*('ＳＲＶ2023材料送付日程表 (report)'!$G$12:$BH$12='SRI (2023)'!LH$3)*('ＳＲＶ2023材料送付日程表 (report)'!$G$14:$BH$108))</f>
        <v>0</v>
      </c>
      <c r="LI48" s="146">
        <f>SUMPRODUCT(('ＳＲＶ2023材料送付日程表 (report)'!$B$14:$B$108='SRI (2023)'!$V48)*('ＳＲＶ2023材料送付日程表 (report)'!$G$12:$BH$12='SRI (2023)'!LI$3)*('ＳＲＶ2023材料送付日程表 (report)'!$G$14:$BH$108))</f>
        <v>0</v>
      </c>
      <c r="LJ48" s="146">
        <f>SUMPRODUCT(('ＳＲＶ2023材料送付日程表 (report)'!$B$14:$B$108='SRI (2023)'!$V48)*('ＳＲＶ2023材料送付日程表 (report)'!$G$12:$BH$12='SRI (2023)'!LJ$3)*('ＳＲＶ2023材料送付日程表 (report)'!$G$14:$BH$108))</f>
        <v>0</v>
      </c>
      <c r="LK48" s="146">
        <f>SUMPRODUCT(('ＳＲＶ2023材料送付日程表 (report)'!$B$14:$B$108='SRI (2023)'!$V48)*('ＳＲＶ2023材料送付日程表 (report)'!$G$12:$BH$12='SRI (2023)'!LK$3)*('ＳＲＶ2023材料送付日程表 (report)'!$G$14:$BH$108))</f>
        <v>0</v>
      </c>
      <c r="LL48" s="146">
        <f>SUMPRODUCT(('ＳＲＶ2023材料送付日程表 (report)'!$B$14:$B$108='SRI (2023)'!$V48)*('ＳＲＶ2023材料送付日程表 (report)'!$G$12:$BH$12='SRI (2023)'!LL$3)*('ＳＲＶ2023材料送付日程表 (report)'!$G$14:$BH$108))</f>
        <v>0</v>
      </c>
      <c r="LM48" s="146">
        <f>SUMPRODUCT(('ＳＲＶ2023材料送付日程表 (report)'!$B$14:$B$108='SRI (2023)'!$V48)*('ＳＲＶ2023材料送付日程表 (report)'!$G$12:$BH$12='SRI (2023)'!LM$3)*('ＳＲＶ2023材料送付日程表 (report)'!$G$14:$BH$108))</f>
        <v>0</v>
      </c>
      <c r="LN48" s="146">
        <f>SUMPRODUCT(('ＳＲＶ2023材料送付日程表 (report)'!$B$14:$B$108='SRI (2023)'!$V48)*('ＳＲＶ2023材料送付日程表 (report)'!$G$12:$BH$12='SRI (2023)'!LN$3)*('ＳＲＶ2023材料送付日程表 (report)'!$G$14:$BH$108))</f>
        <v>0</v>
      </c>
      <c r="LO48" s="146">
        <f>SUMPRODUCT(('ＳＲＶ2023材料送付日程表 (report)'!$B$14:$B$108='SRI (2023)'!$V48)*('ＳＲＶ2023材料送付日程表 (report)'!$G$12:$BH$12='SRI (2023)'!LO$3)*('ＳＲＶ2023材料送付日程表 (report)'!$G$14:$BH$108))</f>
        <v>0</v>
      </c>
      <c r="LP48" s="146">
        <f>SUMPRODUCT(('ＳＲＶ2023材料送付日程表 (report)'!$B$14:$B$108='SRI (2023)'!$V48)*('ＳＲＶ2023材料送付日程表 (report)'!$G$12:$BH$12='SRI (2023)'!LP$3)*('ＳＲＶ2023材料送付日程表 (report)'!$G$14:$BH$108))</f>
        <v>0</v>
      </c>
      <c r="LQ48" s="146">
        <f>SUMPRODUCT(('ＳＲＶ2023材料送付日程表 (report)'!$B$14:$B$108='SRI (2023)'!$V48)*('ＳＲＶ2023材料送付日程表 (report)'!$G$12:$BH$12='SRI (2023)'!LQ$3)*('ＳＲＶ2023材料送付日程表 (report)'!$G$14:$BH$108))</f>
        <v>0</v>
      </c>
      <c r="LR48" s="146">
        <f>SUMPRODUCT(('ＳＲＶ2023材料送付日程表 (report)'!$B$14:$B$108='SRI (2023)'!$V48)*('ＳＲＶ2023材料送付日程表 (report)'!$G$12:$BH$12='SRI (2023)'!LR$3)*('ＳＲＶ2023材料送付日程表 (report)'!$G$14:$BH$108))</f>
        <v>0</v>
      </c>
      <c r="LS48" s="146">
        <f>SUMPRODUCT(('ＳＲＶ2023材料送付日程表 (report)'!$B$14:$B$108='SRI (2023)'!$V48)*('ＳＲＶ2023材料送付日程表 (report)'!$G$12:$BH$12='SRI (2023)'!LS$3)*('ＳＲＶ2023材料送付日程表 (report)'!$G$14:$BH$108))</f>
        <v>0</v>
      </c>
      <c r="LT48" s="146">
        <f>SUMPRODUCT(('ＳＲＶ2023材料送付日程表 (report)'!$B$14:$B$108='SRI (2023)'!$V48)*('ＳＲＶ2023材料送付日程表 (report)'!$G$12:$BH$12='SRI (2023)'!LT$3)*('ＳＲＶ2023材料送付日程表 (report)'!$G$14:$BH$108))</f>
        <v>0</v>
      </c>
      <c r="LU48" s="146">
        <f>SUMPRODUCT(('ＳＲＶ2023材料送付日程表 (report)'!$B$14:$B$108='SRI (2023)'!$V48)*('ＳＲＶ2023材料送付日程表 (report)'!$G$12:$BH$12='SRI (2023)'!LU$3)*('ＳＲＶ2023材料送付日程表 (report)'!$G$14:$BH$108))</f>
        <v>0</v>
      </c>
      <c r="LV48" s="146">
        <f>SUMPRODUCT(('ＳＲＶ2023材料送付日程表 (report)'!$B$14:$B$108='SRI (2023)'!$V48)*('ＳＲＶ2023材料送付日程表 (report)'!$G$12:$BH$12='SRI (2023)'!LV$3)*('ＳＲＶ2023材料送付日程表 (report)'!$G$14:$BH$108))</f>
        <v>0</v>
      </c>
      <c r="LW48" s="146">
        <f>SUMPRODUCT(('ＳＲＶ2023材料送付日程表 (report)'!$B$14:$B$108='SRI (2023)'!$V48)*('ＳＲＶ2023材料送付日程表 (report)'!$G$12:$BH$12='SRI (2023)'!LW$3)*('ＳＲＶ2023材料送付日程表 (report)'!$G$14:$BH$108))</f>
        <v>0</v>
      </c>
      <c r="LX48" s="146">
        <f>SUMPRODUCT(('ＳＲＶ2023材料送付日程表 (report)'!$B$14:$B$108='SRI (2023)'!$V48)*('ＳＲＶ2023材料送付日程表 (report)'!$G$12:$BH$12='SRI (2023)'!LX$3)*('ＳＲＶ2023材料送付日程表 (report)'!$G$14:$BH$108))</f>
        <v>0</v>
      </c>
      <c r="LY48" s="146">
        <f>SUMPRODUCT(('ＳＲＶ2023材料送付日程表 (report)'!$B$14:$B$108='SRI (2023)'!$V48)*('ＳＲＶ2023材料送付日程表 (report)'!$G$12:$BH$12='SRI (2023)'!LY$3)*('ＳＲＶ2023材料送付日程表 (report)'!$G$14:$BH$108))</f>
        <v>0</v>
      </c>
      <c r="LZ48" s="146">
        <f>SUMPRODUCT(('ＳＲＶ2023材料送付日程表 (report)'!$B$14:$B$108='SRI (2023)'!$V48)*('ＳＲＶ2023材料送付日程表 (report)'!$G$12:$BH$12='SRI (2023)'!LZ$3)*('ＳＲＶ2023材料送付日程表 (report)'!$G$14:$BH$108))</f>
        <v>0</v>
      </c>
      <c r="MA48" s="146">
        <f>SUMPRODUCT(('ＳＲＶ2023材料送付日程表 (report)'!$B$14:$B$108='SRI (2023)'!$V48)*('ＳＲＶ2023材料送付日程表 (report)'!$G$12:$BH$12='SRI (2023)'!MA$3)*('ＳＲＶ2023材料送付日程表 (report)'!$G$14:$BH$108))</f>
        <v>0</v>
      </c>
      <c r="MB48" s="146">
        <f>SUMPRODUCT(('ＳＲＶ2023材料送付日程表 (report)'!$B$14:$B$108='SRI (2023)'!$V48)*('ＳＲＶ2023材料送付日程表 (report)'!$G$12:$BH$12='SRI (2023)'!MB$3)*('ＳＲＶ2023材料送付日程表 (report)'!$G$14:$BH$108))</f>
        <v>0</v>
      </c>
      <c r="MC48" s="146">
        <f>SUMPRODUCT(('ＳＲＶ2023材料送付日程表 (report)'!$B$14:$B$108='SRI (2023)'!$V48)*('ＳＲＶ2023材料送付日程表 (report)'!$G$12:$BH$12='SRI (2023)'!MC$3)*('ＳＲＶ2023材料送付日程表 (report)'!$G$14:$BH$108))</f>
        <v>0</v>
      </c>
      <c r="MD48" s="146">
        <f>SUMPRODUCT(('ＳＲＶ2023材料送付日程表 (report)'!$B$14:$B$108='SRI (2023)'!$V48)*('ＳＲＶ2023材料送付日程表 (report)'!$G$12:$BH$12='SRI (2023)'!MD$3)*('ＳＲＶ2023材料送付日程表 (report)'!$G$14:$BH$108))</f>
        <v>0</v>
      </c>
      <c r="ME48" s="146">
        <f>SUMPRODUCT(('ＳＲＶ2023材料送付日程表 (report)'!$B$14:$B$108='SRI (2023)'!$V48)*('ＳＲＶ2023材料送付日程表 (report)'!$G$12:$BH$12='SRI (2023)'!ME$3)*('ＳＲＶ2023材料送付日程表 (report)'!$G$14:$BH$108))</f>
        <v>0</v>
      </c>
      <c r="MF48" s="146">
        <f>SUMPRODUCT(('ＳＲＶ2023材料送付日程表 (report)'!$B$14:$B$108='SRI (2023)'!$V48)*('ＳＲＶ2023材料送付日程表 (report)'!$G$12:$BH$12='SRI (2023)'!MF$3)*('ＳＲＶ2023材料送付日程表 (report)'!$G$14:$BH$108))</f>
        <v>0</v>
      </c>
      <c r="MG48" s="146">
        <f>SUMPRODUCT(('ＳＲＶ2023材料送付日程表 (report)'!$B$14:$B$108='SRI (2023)'!$V48)*('ＳＲＶ2023材料送付日程表 (report)'!$G$12:$BH$12='SRI (2023)'!MG$3)*('ＳＲＶ2023材料送付日程表 (report)'!$G$14:$BH$108))</f>
        <v>0</v>
      </c>
      <c r="MH48" s="146">
        <f>SUMPRODUCT(('ＳＲＶ2023材料送付日程表 (report)'!$B$14:$B$108='SRI (2023)'!$V48)*('ＳＲＶ2023材料送付日程表 (report)'!$G$12:$BH$12='SRI (2023)'!MH$3)*('ＳＲＶ2023材料送付日程表 (report)'!$G$14:$BH$108))</f>
        <v>0</v>
      </c>
      <c r="MI48" s="146">
        <f>SUMPRODUCT(('ＳＲＶ2023材料送付日程表 (report)'!$B$14:$B$108='SRI (2023)'!$V48)*('ＳＲＶ2023材料送付日程表 (report)'!$G$12:$BH$12='SRI (2023)'!MI$3)*('ＳＲＶ2023材料送付日程表 (report)'!$G$14:$BH$108))</f>
        <v>0</v>
      </c>
      <c r="MJ48" s="146">
        <f>SUMPRODUCT(('ＳＲＶ2023材料送付日程表 (report)'!$B$14:$B$108='SRI (2023)'!$V48)*('ＳＲＶ2023材料送付日程表 (report)'!$G$12:$BH$12='SRI (2023)'!MJ$3)*('ＳＲＶ2023材料送付日程表 (report)'!$G$14:$BH$108))</f>
        <v>0</v>
      </c>
      <c r="MK48" s="146">
        <f>SUMPRODUCT(('ＳＲＶ2023材料送付日程表 (report)'!$B$14:$B$108='SRI (2023)'!$V48)*('ＳＲＶ2023材料送付日程表 (report)'!$G$12:$BH$12='SRI (2023)'!MK$3)*('ＳＲＶ2023材料送付日程表 (report)'!$G$14:$BH$108))</f>
        <v>0</v>
      </c>
      <c r="ML48" s="146">
        <f>SUMPRODUCT(('ＳＲＶ2023材料送付日程表 (report)'!$B$14:$B$108='SRI (2023)'!$V48)*('ＳＲＶ2023材料送付日程表 (report)'!$G$12:$BH$12='SRI (2023)'!ML$3)*('ＳＲＶ2023材料送付日程表 (report)'!$G$14:$BH$108))</f>
        <v>0</v>
      </c>
      <c r="MM48" s="146">
        <f>SUMPRODUCT(('ＳＲＶ2023材料送付日程表 (report)'!$B$14:$B$108='SRI (2023)'!$V48)*('ＳＲＶ2023材料送付日程表 (report)'!$G$12:$BH$12='SRI (2023)'!MM$3)*('ＳＲＶ2023材料送付日程表 (report)'!$G$14:$BH$108))</f>
        <v>0</v>
      </c>
      <c r="MN48" s="146">
        <f>SUMPRODUCT(('ＳＲＶ2023材料送付日程表 (report)'!$B$14:$B$108='SRI (2023)'!$V48)*('ＳＲＶ2023材料送付日程表 (report)'!$G$12:$BH$12='SRI (2023)'!MN$3)*('ＳＲＶ2023材料送付日程表 (report)'!$G$14:$BH$108))</f>
        <v>0</v>
      </c>
      <c r="MO48" s="146">
        <f>SUMPRODUCT(('ＳＲＶ2023材料送付日程表 (report)'!$B$14:$B$108='SRI (2023)'!$V48)*('ＳＲＶ2023材料送付日程表 (report)'!$G$12:$BH$12='SRI (2023)'!MO$3)*('ＳＲＶ2023材料送付日程表 (report)'!$G$14:$BH$108))</f>
        <v>0</v>
      </c>
      <c r="MP48" s="146">
        <f>SUMPRODUCT(('ＳＲＶ2023材料送付日程表 (report)'!$B$14:$B$108='SRI (2023)'!$V48)*('ＳＲＶ2023材料送付日程表 (report)'!$G$12:$BH$12='SRI (2023)'!MP$3)*('ＳＲＶ2023材料送付日程表 (report)'!$G$14:$BH$108))</f>
        <v>0</v>
      </c>
      <c r="MQ48" s="146">
        <f>SUMPRODUCT(('ＳＲＶ2023材料送付日程表 (report)'!$B$14:$B$108='SRI (2023)'!$V48)*('ＳＲＶ2023材料送付日程表 (report)'!$G$12:$BH$12='SRI (2023)'!MQ$3)*('ＳＲＶ2023材料送付日程表 (report)'!$G$14:$BH$108))</f>
        <v>0</v>
      </c>
      <c r="MR48" s="146">
        <f>SUMPRODUCT(('ＳＲＶ2023材料送付日程表 (report)'!$B$14:$B$108='SRI (2023)'!$V48)*('ＳＲＶ2023材料送付日程表 (report)'!$G$12:$BH$12='SRI (2023)'!MR$3)*('ＳＲＶ2023材料送付日程表 (report)'!$G$14:$BH$108))</f>
        <v>0</v>
      </c>
      <c r="MS48" s="146">
        <f>SUMPRODUCT(('ＳＲＶ2023材料送付日程表 (report)'!$B$14:$B$108='SRI (2023)'!$V48)*('ＳＲＶ2023材料送付日程表 (report)'!$G$12:$BH$12='SRI (2023)'!MS$3)*('ＳＲＶ2023材料送付日程表 (report)'!$G$14:$BH$108))</f>
        <v>0</v>
      </c>
      <c r="MT48" s="146">
        <f>SUMPRODUCT(('ＳＲＶ2023材料送付日程表 (report)'!$B$14:$B$108='SRI (2023)'!$V48)*('ＳＲＶ2023材料送付日程表 (report)'!$G$12:$BH$12='SRI (2023)'!MT$3)*('ＳＲＶ2023材料送付日程表 (report)'!$G$14:$BH$108))</f>
        <v>0</v>
      </c>
      <c r="MU48" s="146">
        <f>SUMPRODUCT(('ＳＲＶ2023材料送付日程表 (report)'!$B$14:$B$108='SRI (2023)'!$V48)*('ＳＲＶ2023材料送付日程表 (report)'!$G$12:$BH$12='SRI (2023)'!MU$3)*('ＳＲＶ2023材料送付日程表 (report)'!$G$14:$BH$108))</f>
        <v>0</v>
      </c>
      <c r="MV48" s="146">
        <f>SUMPRODUCT(('ＳＲＶ2023材料送付日程表 (report)'!$B$14:$B$108='SRI (2023)'!$V48)*('ＳＲＶ2023材料送付日程表 (report)'!$G$12:$BH$12='SRI (2023)'!MV$3)*('ＳＲＶ2023材料送付日程表 (report)'!$G$14:$BH$108))</f>
        <v>0</v>
      </c>
      <c r="MW48" s="146">
        <f>SUMPRODUCT(('ＳＲＶ2023材料送付日程表 (report)'!$B$14:$B$108='SRI (2023)'!$V48)*('ＳＲＶ2023材料送付日程表 (report)'!$G$12:$BH$12='SRI (2023)'!MW$3)*('ＳＲＶ2023材料送付日程表 (report)'!$G$14:$BH$108))</f>
        <v>0</v>
      </c>
      <c r="MX48" s="146">
        <f>SUMPRODUCT(('ＳＲＶ2023材料送付日程表 (report)'!$B$14:$B$108='SRI (2023)'!$V48)*('ＳＲＶ2023材料送付日程表 (report)'!$G$12:$BH$12='SRI (2023)'!MX$3)*('ＳＲＶ2023材料送付日程表 (report)'!$G$14:$BH$108))</f>
        <v>0</v>
      </c>
      <c r="MY48" s="146">
        <f>SUMPRODUCT(('ＳＲＶ2023材料送付日程表 (report)'!$B$14:$B$108='SRI (2023)'!$V48)*('ＳＲＶ2023材料送付日程表 (report)'!$G$12:$BH$12='SRI (2023)'!MY$3)*('ＳＲＶ2023材料送付日程表 (report)'!$G$14:$BH$108))</f>
        <v>0</v>
      </c>
      <c r="MZ48" s="146">
        <f>SUMPRODUCT(('ＳＲＶ2023材料送付日程表 (report)'!$B$14:$B$108='SRI (2023)'!$V48)*('ＳＲＶ2023材料送付日程表 (report)'!$G$12:$BH$12='SRI (2023)'!MZ$3)*('ＳＲＶ2023材料送付日程表 (report)'!$G$14:$BH$108))</f>
        <v>0</v>
      </c>
      <c r="NA48" s="146">
        <f>SUMPRODUCT(('ＳＲＶ2023材料送付日程表 (report)'!$B$14:$B$108='SRI (2023)'!$V48)*('ＳＲＶ2023材料送付日程表 (report)'!$G$12:$BH$12='SRI (2023)'!NA$3)*('ＳＲＶ2023材料送付日程表 (report)'!$G$14:$BH$108))</f>
        <v>0</v>
      </c>
      <c r="NB48" s="146">
        <f>SUMPRODUCT(('ＳＲＶ2023材料送付日程表 (report)'!$B$14:$B$108='SRI (2023)'!$V48)*('ＳＲＶ2023材料送付日程表 (report)'!$G$12:$BH$12='SRI (2023)'!NB$3)*('ＳＲＶ2023材料送付日程表 (report)'!$G$14:$BH$108))</f>
        <v>0</v>
      </c>
      <c r="NC48" s="146">
        <f>SUMPRODUCT(('ＳＲＶ2023材料送付日程表 (report)'!$B$14:$B$108='SRI (2023)'!$V48)*('ＳＲＶ2023材料送付日程表 (report)'!$G$12:$BH$12='SRI (2023)'!NC$3)*('ＳＲＶ2023材料送付日程表 (report)'!$G$14:$BH$108))</f>
        <v>0</v>
      </c>
      <c r="ND48" s="146">
        <f>SUMPRODUCT(('ＳＲＶ2023材料送付日程表 (report)'!$B$14:$B$108='SRI (2023)'!$V48)*('ＳＲＶ2023材料送付日程表 (report)'!$G$12:$BH$12='SRI (2023)'!ND$3)*('ＳＲＶ2023材料送付日程表 (report)'!$G$14:$BH$108))</f>
        <v>0</v>
      </c>
      <c r="NE48" s="146">
        <f>SUMPRODUCT(('ＳＲＶ2023材料送付日程表 (report)'!$B$14:$B$108='SRI (2023)'!$V48)*('ＳＲＶ2023材料送付日程表 (report)'!$G$12:$BH$12='SRI (2023)'!NE$3)*('ＳＲＶ2023材料送付日程表 (report)'!$G$14:$BH$108))</f>
        <v>0</v>
      </c>
      <c r="NF48" s="146">
        <f>SUMPRODUCT(('ＳＲＶ2023材料送付日程表 (report)'!$B$14:$B$108='SRI (2023)'!$V48)*('ＳＲＶ2023材料送付日程表 (report)'!$G$12:$BH$12='SRI (2023)'!NF$3)*('ＳＲＶ2023材料送付日程表 (report)'!$G$14:$BH$108))</f>
        <v>0</v>
      </c>
      <c r="NG48" s="146">
        <f>SUMPRODUCT(('ＳＲＶ2023材料送付日程表 (report)'!$B$14:$B$108='SRI (2023)'!$V48)*('ＳＲＶ2023材料送付日程表 (report)'!$G$12:$BH$12='SRI (2023)'!NG$3)*('ＳＲＶ2023材料送付日程表 (report)'!$G$14:$BH$108))</f>
        <v>0</v>
      </c>
      <c r="NH48" s="146">
        <f>SUMPRODUCT(('ＳＲＶ2023材料送付日程表 (report)'!$B$14:$B$108='SRI (2023)'!$V48)*('ＳＲＶ2023材料送付日程表 (report)'!$G$12:$BH$12='SRI (2023)'!NH$3)*('ＳＲＶ2023材料送付日程表 (report)'!$G$14:$BH$108))</f>
        <v>0</v>
      </c>
      <c r="NI48" s="146">
        <f>SUMPRODUCT(('ＳＲＶ2023材料送付日程表 (report)'!$B$14:$B$108='SRI (2023)'!$V48)*('ＳＲＶ2023材料送付日程表 (report)'!$G$12:$BH$12='SRI (2023)'!NI$3)*('ＳＲＶ2023材料送付日程表 (report)'!$G$14:$BH$108))</f>
        <v>0</v>
      </c>
      <c r="NJ48" s="146">
        <f>SUMPRODUCT(('ＳＲＶ2023材料送付日程表 (report)'!$B$14:$B$108='SRI (2023)'!$V48)*('ＳＲＶ2023材料送付日程表 (report)'!$G$12:$BH$12='SRI (2023)'!NJ$3)*('ＳＲＶ2023材料送付日程表 (report)'!$G$14:$BH$108))</f>
        <v>0</v>
      </c>
      <c r="NK48" s="146">
        <f>SUMPRODUCT(('ＳＲＶ2023材料送付日程表 (report)'!$B$14:$B$108='SRI (2023)'!$V48)*('ＳＲＶ2023材料送付日程表 (report)'!$G$12:$BH$12='SRI (2023)'!NK$3)*('ＳＲＶ2023材料送付日程表 (report)'!$G$14:$BH$108))</f>
        <v>0</v>
      </c>
      <c r="NL48" s="146">
        <f>SUMPRODUCT(('ＳＲＶ2023材料送付日程表 (report)'!$B$14:$B$108='SRI (2023)'!$V48)*('ＳＲＶ2023材料送付日程表 (report)'!$G$12:$BH$12='SRI (2023)'!NL$3)*('ＳＲＶ2023材料送付日程表 (report)'!$G$14:$BH$108))</f>
        <v>0</v>
      </c>
      <c r="NM48" s="146">
        <f>SUMPRODUCT(('ＳＲＶ2023材料送付日程表 (report)'!$B$14:$B$108='SRI (2023)'!$V48)*('ＳＲＶ2023材料送付日程表 (report)'!$G$12:$BH$12='SRI (2023)'!NM$3)*('ＳＲＶ2023材料送付日程表 (report)'!$G$14:$BH$108))</f>
        <v>0</v>
      </c>
      <c r="NN48" s="146">
        <f>SUMPRODUCT(('ＳＲＶ2023材料送付日程表 (report)'!$B$14:$B$108='SRI (2023)'!$V48)*('ＳＲＶ2023材料送付日程表 (report)'!$G$12:$BH$12='SRI (2023)'!NN$3)*('ＳＲＶ2023材料送付日程表 (report)'!$G$14:$BH$108))</f>
        <v>0</v>
      </c>
      <c r="NO48" s="146">
        <f>SUMPRODUCT(('ＳＲＶ2023材料送付日程表 (report)'!$B$14:$B$108='SRI (2023)'!$V48)*('ＳＲＶ2023材料送付日程表 (report)'!$G$12:$BH$12='SRI (2023)'!NO$3)*('ＳＲＶ2023材料送付日程表 (report)'!$G$14:$BH$108))</f>
        <v>0</v>
      </c>
      <c r="NP48" s="146">
        <f>SUMPRODUCT(('ＳＲＶ2023材料送付日程表 (report)'!$B$14:$B$108='SRI (2023)'!$V48)*('ＳＲＶ2023材料送付日程表 (report)'!$G$12:$BH$12='SRI (2023)'!NP$3)*('ＳＲＶ2023材料送付日程表 (report)'!$G$14:$BH$108))</f>
        <v>0</v>
      </c>
      <c r="NQ48" s="146">
        <f>SUMPRODUCT(('ＳＲＶ2023材料送付日程表 (report)'!$B$14:$B$108='SRI (2023)'!$V48)*('ＳＲＶ2023材料送付日程表 (report)'!$G$12:$BH$12='SRI (2023)'!NQ$3)*('ＳＲＶ2023材料送付日程表 (report)'!$G$14:$BH$108))</f>
        <v>0</v>
      </c>
      <c r="NR48" s="146">
        <f>SUMPRODUCT(('ＳＲＶ2023材料送付日程表 (report)'!$B$14:$B$108='SRI (2023)'!$V48)*('ＳＲＶ2023材料送付日程表 (report)'!$G$12:$BH$12='SRI (2023)'!NR$3)*('ＳＲＶ2023材料送付日程表 (report)'!$G$14:$BH$108))</f>
        <v>0</v>
      </c>
      <c r="NS48" s="146">
        <f>SUMPRODUCT(('ＳＲＶ2023材料送付日程表 (report)'!$B$14:$B$108='SRI (2023)'!$V48)*('ＳＲＶ2023材料送付日程表 (report)'!$G$12:$BH$12='SRI (2023)'!NS$3)*('ＳＲＶ2023材料送付日程表 (report)'!$G$14:$BH$108))</f>
        <v>0</v>
      </c>
      <c r="NT48" s="146">
        <f>SUMPRODUCT(('ＳＲＶ2023材料送付日程表 (report)'!$B$14:$B$108='SRI (2023)'!$V48)*('ＳＲＶ2023材料送付日程表 (report)'!$G$12:$BH$12='SRI (2023)'!NT$3)*('ＳＲＶ2023材料送付日程表 (report)'!$G$14:$BH$108))</f>
        <v>0</v>
      </c>
      <c r="NU48" s="146">
        <f>SUMPRODUCT(('ＳＲＶ2023材料送付日程表 (report)'!$B$14:$B$108='SRI (2023)'!$V48)*('ＳＲＶ2023材料送付日程表 (report)'!$G$12:$BH$12='SRI (2023)'!NU$3)*('ＳＲＶ2023材料送付日程表 (report)'!$G$14:$BH$108))</f>
        <v>0</v>
      </c>
      <c r="NV48" s="146">
        <f>SUMPRODUCT(('ＳＲＶ2023材料送付日程表 (report)'!$B$14:$B$108='SRI (2023)'!$V48)*('ＳＲＶ2023材料送付日程表 (report)'!$G$12:$BH$12='SRI (2023)'!NV$3)*('ＳＲＶ2023材料送付日程表 (report)'!$G$14:$BH$108))</f>
        <v>0</v>
      </c>
      <c r="NW48" s="146">
        <f>SUMPRODUCT(('ＳＲＶ2023材料送付日程表 (report)'!$B$14:$B$108='SRI (2023)'!$V48)*('ＳＲＶ2023材料送付日程表 (report)'!$G$12:$BH$12='SRI (2023)'!NW$3)*('ＳＲＶ2023材料送付日程表 (report)'!$G$14:$BH$108))</f>
        <v>0</v>
      </c>
    </row>
    <row r="49" spans="2:387" s="138" customFormat="1" ht="15">
      <c r="B49" s="143">
        <f t="shared" si="11"/>
        <v>0</v>
      </c>
      <c r="C49" s="143">
        <f t="shared" si="11"/>
        <v>0</v>
      </c>
      <c r="D49" s="143">
        <f t="shared" si="11"/>
        <v>0</v>
      </c>
      <c r="E49" s="143">
        <f t="shared" si="11"/>
        <v>98712</v>
      </c>
      <c r="F49" s="143">
        <f t="shared" si="11"/>
        <v>91728</v>
      </c>
      <c r="G49" s="143">
        <f t="shared" si="11"/>
        <v>66528</v>
      </c>
      <c r="H49" s="143">
        <f t="shared" si="11"/>
        <v>0</v>
      </c>
      <c r="I49" s="143">
        <f t="shared" si="11"/>
        <v>0</v>
      </c>
      <c r="J49" s="143">
        <f t="shared" si="11"/>
        <v>0</v>
      </c>
      <c r="K49" s="143">
        <f t="shared" si="11"/>
        <v>0</v>
      </c>
      <c r="L49" s="143">
        <f t="shared" si="12"/>
        <v>0</v>
      </c>
      <c r="M49" s="143">
        <f t="shared" si="12"/>
        <v>0</v>
      </c>
      <c r="N49" s="143">
        <f t="shared" si="12"/>
        <v>0</v>
      </c>
      <c r="O49" s="143">
        <f t="shared" si="12"/>
        <v>0</v>
      </c>
      <c r="P49" s="143">
        <f t="shared" si="12"/>
        <v>0</v>
      </c>
      <c r="Q49" s="143">
        <f t="shared" si="12"/>
        <v>0</v>
      </c>
      <c r="R49" s="143">
        <f t="shared" si="12"/>
        <v>0</v>
      </c>
      <c r="S49" s="143">
        <f t="shared" si="12"/>
        <v>0</v>
      </c>
      <c r="U49" s="144" t="s">
        <v>109</v>
      </c>
      <c r="V49" s="145" t="s">
        <v>109</v>
      </c>
      <c r="W49" s="146">
        <f>SUMPRODUCT(('ＳＲＶ2023材料送付日程表 (report)'!$B$14:$B$108='SRI (2023)'!$V49)*('ＳＲＶ2023材料送付日程表 (report)'!$G$12:$BH$12='SRI (2023)'!W$3)*('ＳＲＶ2023材料送付日程表 (report)'!$G$14:$BH$108))</f>
        <v>26808</v>
      </c>
      <c r="X49" s="146">
        <f>SUMPRODUCT(('ＳＲＶ2023材料送付日程表 (report)'!$B$14:$B$108='SRI (2023)'!$V49)*('ＳＲＶ2023材料送付日程表 (report)'!$G$12:$BH$12='SRI (2023)'!X$3)*('ＳＲＶ2023材料送付日程表 (report)'!$G$14:$BH$108))</f>
        <v>0</v>
      </c>
      <c r="Y49" s="146">
        <f>SUMPRODUCT(('ＳＲＶ2023材料送付日程表 (report)'!$B$14:$B$108='SRI (2023)'!$V49)*('ＳＲＶ2023材料送付日程表 (report)'!$G$12:$BH$12='SRI (2023)'!Y$3)*('ＳＲＶ2023材料送付日程表 (report)'!$G$14:$BH$108))</f>
        <v>0</v>
      </c>
      <c r="Z49" s="146">
        <f>SUMPRODUCT(('ＳＲＶ2023材料送付日程表 (report)'!$B$14:$B$108='SRI (2023)'!$V49)*('ＳＲＶ2023材料送付日程表 (report)'!$G$12:$BH$12='SRI (2023)'!Z$3)*('ＳＲＶ2023材料送付日程表 (report)'!$G$14:$BH$108))</f>
        <v>0</v>
      </c>
      <c r="AA49" s="146">
        <f>SUMPRODUCT(('ＳＲＶ2023材料送付日程表 (report)'!$B$14:$B$108='SRI (2023)'!$V49)*('ＳＲＶ2023材料送付日程表 (report)'!$G$12:$BH$12='SRI (2023)'!AA$3)*('ＳＲＶ2023材料送付日程表 (report)'!$G$14:$BH$108))</f>
        <v>0</v>
      </c>
      <c r="AB49" s="146">
        <f>SUMPRODUCT(('ＳＲＶ2023材料送付日程表 (report)'!$B$14:$B$108='SRI (2023)'!$V49)*('ＳＲＶ2023材料送付日程表 (report)'!$G$12:$BH$12='SRI (2023)'!AB$3)*('ＳＲＶ2023材料送付日程表 (report)'!$G$14:$BH$108))</f>
        <v>0</v>
      </c>
      <c r="AC49" s="146">
        <f>SUMPRODUCT(('ＳＲＶ2023材料送付日程表 (report)'!$B$14:$B$108='SRI (2023)'!$V49)*('ＳＲＶ2023材料送付日程表 (report)'!$G$12:$BH$12='SRI (2023)'!AC$3)*('ＳＲＶ2023材料送付日程表 (report)'!$G$14:$BH$108))</f>
        <v>0</v>
      </c>
      <c r="AD49" s="146">
        <f>SUMPRODUCT(('ＳＲＶ2023材料送付日程表 (report)'!$B$14:$B$108='SRI (2023)'!$V49)*('ＳＲＶ2023材料送付日程表 (report)'!$G$12:$BH$12='SRI (2023)'!AD$3)*('ＳＲＶ2023材料送付日程表 (report)'!$G$14:$BH$108))</f>
        <v>18480</v>
      </c>
      <c r="AE49" s="146">
        <f>SUMPRODUCT(('ＳＲＶ2023材料送付日程表 (report)'!$B$14:$B$108='SRI (2023)'!$V49)*('ＳＲＶ2023材料送付日程表 (report)'!$G$12:$BH$12='SRI (2023)'!AE$3)*('ＳＲＶ2023材料送付日程表 (report)'!$G$14:$BH$108))</f>
        <v>0</v>
      </c>
      <c r="AF49" s="146">
        <f>SUMPRODUCT(('ＳＲＶ2023材料送付日程表 (report)'!$B$14:$B$108='SRI (2023)'!$V49)*('ＳＲＶ2023材料送付日程表 (report)'!$G$12:$BH$12='SRI (2023)'!AF$3)*('ＳＲＶ2023材料送付日程表 (report)'!$G$14:$BH$108))</f>
        <v>0</v>
      </c>
      <c r="AG49" s="146">
        <f>SUMPRODUCT(('ＳＲＶ2023材料送付日程表 (report)'!$B$14:$B$108='SRI (2023)'!$V49)*('ＳＲＶ2023材料送付日程表 (report)'!$G$12:$BH$12='SRI (2023)'!AG$3)*('ＳＲＶ2023材料送付日程表 (report)'!$G$14:$BH$108))</f>
        <v>0</v>
      </c>
      <c r="AH49" s="146">
        <f>SUMPRODUCT(('ＳＲＶ2023材料送付日程表 (report)'!$B$14:$B$108='SRI (2023)'!$V49)*('ＳＲＶ2023材料送付日程表 (report)'!$G$12:$BH$12='SRI (2023)'!AH$3)*('ＳＲＶ2023材料送付日程表 (report)'!$G$14:$BH$108))</f>
        <v>0</v>
      </c>
      <c r="AI49" s="146">
        <f>SUMPRODUCT(('ＳＲＶ2023材料送付日程表 (report)'!$B$14:$B$108='SRI (2023)'!$V49)*('ＳＲＶ2023材料送付日程表 (report)'!$G$12:$BH$12='SRI (2023)'!AI$3)*('ＳＲＶ2023材料送付日程表 (report)'!$G$14:$BH$108))</f>
        <v>0</v>
      </c>
      <c r="AJ49" s="146">
        <f>SUMPRODUCT(('ＳＲＶ2023材料送付日程表 (report)'!$B$14:$B$108='SRI (2023)'!$V49)*('ＳＲＶ2023材料送付日程表 (report)'!$G$12:$BH$12='SRI (2023)'!AJ$3)*('ＳＲＶ2023材料送付日程表 (report)'!$G$14:$BH$108))</f>
        <v>0</v>
      </c>
      <c r="AK49" s="146">
        <f>SUMPRODUCT(('ＳＲＶ2023材料送付日程表 (report)'!$B$14:$B$108='SRI (2023)'!$V49)*('ＳＲＶ2023材料送付日程表 (report)'!$G$12:$BH$12='SRI (2023)'!AK$3)*('ＳＲＶ2023材料送付日程表 (report)'!$G$14:$BH$108))</f>
        <v>16128</v>
      </c>
      <c r="AL49" s="146">
        <f>SUMPRODUCT(('ＳＲＶ2023材料送付日程表 (report)'!$B$14:$B$108='SRI (2023)'!$V49)*('ＳＲＶ2023材料送付日程表 (report)'!$G$12:$BH$12='SRI (2023)'!AL$3)*('ＳＲＶ2023材料送付日程表 (report)'!$G$14:$BH$108))</f>
        <v>0</v>
      </c>
      <c r="AM49" s="146">
        <f>SUMPRODUCT(('ＳＲＶ2023材料送付日程表 (report)'!$B$14:$B$108='SRI (2023)'!$V49)*('ＳＲＶ2023材料送付日程表 (report)'!$G$12:$BH$12='SRI (2023)'!AM$3)*('ＳＲＶ2023材料送付日程表 (report)'!$G$14:$BH$108))</f>
        <v>0</v>
      </c>
      <c r="AN49" s="146">
        <f>SUMPRODUCT(('ＳＲＶ2023材料送付日程表 (report)'!$B$14:$B$108='SRI (2023)'!$V49)*('ＳＲＶ2023材料送付日程表 (report)'!$G$12:$BH$12='SRI (2023)'!AN$3)*('ＳＲＶ2023材料送付日程表 (report)'!$G$14:$BH$108))</f>
        <v>0</v>
      </c>
      <c r="AO49" s="146">
        <f>SUMPRODUCT(('ＳＲＶ2023材料送付日程表 (report)'!$B$14:$B$108='SRI (2023)'!$V49)*('ＳＲＶ2023材料送付日程表 (report)'!$G$12:$BH$12='SRI (2023)'!AO$3)*('ＳＲＶ2023材料送付日程表 (report)'!$G$14:$BH$108))</f>
        <v>0</v>
      </c>
      <c r="AP49" s="146">
        <f>SUMPRODUCT(('ＳＲＶ2023材料送付日程表 (report)'!$B$14:$B$108='SRI (2023)'!$V49)*('ＳＲＶ2023材料送付日程表 (report)'!$G$12:$BH$12='SRI (2023)'!AP$3)*('ＳＲＶ2023材料送付日程表 (report)'!$G$14:$BH$108))</f>
        <v>0</v>
      </c>
      <c r="AQ49" s="146">
        <f>SUMPRODUCT(('ＳＲＶ2023材料送付日程表 (report)'!$B$14:$B$108='SRI (2023)'!$V49)*('ＳＲＶ2023材料送付日程表 (report)'!$G$12:$BH$12='SRI (2023)'!AQ$3)*('ＳＲＶ2023材料送付日程表 (report)'!$G$14:$BH$108))</f>
        <v>0</v>
      </c>
      <c r="AR49" s="146">
        <f>SUMPRODUCT(('ＳＲＶ2023材料送付日程表 (report)'!$B$14:$B$108='SRI (2023)'!$V49)*('ＳＲＶ2023材料送付日程表 (report)'!$G$12:$BH$12='SRI (2023)'!AR$3)*('ＳＲＶ2023材料送付日程表 (report)'!$G$14:$BH$108))</f>
        <v>0</v>
      </c>
      <c r="AS49" s="146">
        <f>SUMPRODUCT(('ＳＲＶ2023材料送付日程表 (report)'!$B$14:$B$108='SRI (2023)'!$V49)*('ＳＲＶ2023材料送付日程表 (report)'!$G$12:$BH$12='SRI (2023)'!AS$3)*('ＳＲＶ2023材料送付日程表 (report)'!$G$14:$BH$108))</f>
        <v>0</v>
      </c>
      <c r="AT49" s="146">
        <f>SUMPRODUCT(('ＳＲＶ2023材料送付日程表 (report)'!$B$14:$B$108='SRI (2023)'!$V49)*('ＳＲＶ2023材料送付日程表 (report)'!$G$12:$BH$12='SRI (2023)'!AT$3)*('ＳＲＶ2023材料送付日程表 (report)'!$G$14:$BH$108))</f>
        <v>0</v>
      </c>
      <c r="AU49" s="146">
        <f>SUMPRODUCT(('ＳＲＶ2023材料送付日程表 (report)'!$B$14:$B$108='SRI (2023)'!$V49)*('ＳＲＶ2023材料送付日程表 (report)'!$G$12:$BH$12='SRI (2023)'!AU$3)*('ＳＲＶ2023材料送付日程表 (report)'!$G$14:$BH$108))</f>
        <v>0</v>
      </c>
      <c r="AV49" s="146">
        <f>SUMPRODUCT(('ＳＲＶ2023材料送付日程表 (report)'!$B$14:$B$108='SRI (2023)'!$V49)*('ＳＲＶ2023材料送付日程表 (report)'!$G$12:$BH$12='SRI (2023)'!AV$3)*('ＳＲＶ2023材料送付日程表 (report)'!$G$14:$BH$108))</f>
        <v>0</v>
      </c>
      <c r="AW49" s="146">
        <f>SUMPRODUCT(('ＳＲＶ2023材料送付日程表 (report)'!$B$14:$B$108='SRI (2023)'!$V49)*('ＳＲＶ2023材料送付日程表 (report)'!$G$12:$BH$12='SRI (2023)'!AW$3)*('ＳＲＶ2023材料送付日程表 (report)'!$G$14:$BH$108))</f>
        <v>0</v>
      </c>
      <c r="AX49" s="146">
        <f>SUMPRODUCT(('ＳＲＶ2023材料送付日程表 (report)'!$B$14:$B$108='SRI (2023)'!$V49)*('ＳＲＶ2023材料送付日程表 (report)'!$G$12:$BH$12='SRI (2023)'!AX$3)*('ＳＲＶ2023材料送付日程表 (report)'!$G$14:$BH$108))</f>
        <v>0</v>
      </c>
      <c r="AY49" s="146">
        <f>SUMPRODUCT(('ＳＲＶ2023材料送付日程表 (report)'!$B$14:$B$108='SRI (2023)'!$V49)*('ＳＲＶ2023材料送付日程表 (report)'!$G$12:$BH$12='SRI (2023)'!AY$3)*('ＳＲＶ2023材料送付日程表 (report)'!$G$14:$BH$108))</f>
        <v>37296</v>
      </c>
      <c r="AZ49" s="146">
        <f>SUMPRODUCT(('ＳＲＶ2023材料送付日程表 (report)'!$B$14:$B$108='SRI (2023)'!$V49)*('ＳＲＶ2023材料送付日程表 (report)'!$G$12:$BH$12='SRI (2023)'!AZ$3)*('ＳＲＶ2023材料送付日程表 (report)'!$G$14:$BH$108))</f>
        <v>0</v>
      </c>
      <c r="BA49" s="146">
        <f>SUMPRODUCT(('ＳＲＶ2023材料送付日程表 (report)'!$B$14:$B$108='SRI (2023)'!$V49)*('ＳＲＶ2023材料送付日程表 (report)'!$G$12:$BH$12='SRI (2023)'!BA$3)*('ＳＲＶ2023材料送付日程表 (report)'!$G$14:$BH$108))</f>
        <v>0</v>
      </c>
      <c r="BB49" s="146">
        <f>SUMPRODUCT(('ＳＲＶ2023材料送付日程表 (report)'!$B$14:$B$108='SRI (2023)'!$V49)*('ＳＲＶ2023材料送付日程表 (report)'!$G$12:$BH$12='SRI (2023)'!BB$3)*('ＳＲＶ2023材料送付日程表 (report)'!$G$14:$BH$108))</f>
        <v>0</v>
      </c>
      <c r="BC49" s="146">
        <f>SUMPRODUCT(('ＳＲＶ2023材料送付日程表 (report)'!$B$14:$B$108='SRI (2023)'!$V49)*('ＳＲＶ2023材料送付日程表 (report)'!$G$12:$BH$12='SRI (2023)'!BC$3)*('ＳＲＶ2023材料送付日程表 (report)'!$G$14:$BH$108))</f>
        <v>0</v>
      </c>
      <c r="BD49" s="146">
        <f>SUMPRODUCT(('ＳＲＶ2023材料送付日程表 (report)'!$B$14:$B$108='SRI (2023)'!$V49)*('ＳＲＶ2023材料送付日程表 (report)'!$G$12:$BH$12='SRI (2023)'!BD$3)*('ＳＲＶ2023材料送付日程表 (report)'!$G$14:$BH$108))</f>
        <v>0</v>
      </c>
      <c r="BE49" s="146">
        <f>SUMPRODUCT(('ＳＲＶ2023材料送付日程表 (report)'!$B$14:$B$108='SRI (2023)'!$V49)*('ＳＲＶ2023材料送付日程表 (report)'!$G$12:$BH$12='SRI (2023)'!BE$3)*('ＳＲＶ2023材料送付日程表 (report)'!$G$14:$BH$108))</f>
        <v>0</v>
      </c>
      <c r="BF49" s="146">
        <f>SUMPRODUCT(('ＳＲＶ2023材料送付日程表 (report)'!$B$14:$B$108='SRI (2023)'!$V49)*('ＳＲＶ2023材料送付日程表 (report)'!$G$12:$BH$12='SRI (2023)'!BF$3)*('ＳＲＶ2023材料送付日程表 (report)'!$G$14:$BH$108))</f>
        <v>25536</v>
      </c>
      <c r="BG49" s="146">
        <f>SUMPRODUCT(('ＳＲＶ2023材料送付日程表 (report)'!$B$14:$B$108='SRI (2023)'!$V49)*('ＳＲＶ2023材料送付日程表 (report)'!$G$12:$BH$12='SRI (2023)'!BG$3)*('ＳＲＶ2023材料送付日程表 (report)'!$G$14:$BH$108))</f>
        <v>0</v>
      </c>
      <c r="BH49" s="146">
        <f>SUMPRODUCT(('ＳＲＶ2023材料送付日程表 (report)'!$B$14:$B$108='SRI (2023)'!$V49)*('ＳＲＶ2023材料送付日程表 (report)'!$G$12:$BH$12='SRI (2023)'!BH$3)*('ＳＲＶ2023材料送付日程表 (report)'!$G$14:$BH$108))</f>
        <v>0</v>
      </c>
      <c r="BI49" s="146">
        <f>SUMPRODUCT(('ＳＲＶ2023材料送付日程表 (report)'!$B$14:$B$108='SRI (2023)'!$V49)*('ＳＲＶ2023材料送付日程表 (report)'!$G$12:$BH$12='SRI (2023)'!BI$3)*('ＳＲＶ2023材料送付日程表 (report)'!$G$14:$BH$108))</f>
        <v>0</v>
      </c>
      <c r="BJ49" s="146">
        <f>SUMPRODUCT(('ＳＲＶ2023材料送付日程表 (report)'!$B$14:$B$108='SRI (2023)'!$V49)*('ＳＲＶ2023材料送付日程表 (report)'!$G$12:$BH$12='SRI (2023)'!BJ$3)*('ＳＲＶ2023材料送付日程表 (report)'!$G$14:$BH$108))</f>
        <v>0</v>
      </c>
      <c r="BK49" s="146">
        <f>SUMPRODUCT(('ＳＲＶ2023材料送付日程表 (report)'!$B$14:$B$108='SRI (2023)'!$V49)*('ＳＲＶ2023材料送付日程表 (report)'!$G$12:$BH$12='SRI (2023)'!BK$3)*('ＳＲＶ2023材料送付日程表 (report)'!$G$14:$BH$108))</f>
        <v>0</v>
      </c>
      <c r="BL49" s="146">
        <f>SUMPRODUCT(('ＳＲＶ2023材料送付日程表 (report)'!$B$14:$B$108='SRI (2023)'!$V49)*('ＳＲＶ2023材料送付日程表 (report)'!$G$12:$BH$12='SRI (2023)'!BL$3)*('ＳＲＶ2023材料送付日程表 (report)'!$G$14:$BH$108))</f>
        <v>0</v>
      </c>
      <c r="BM49" s="146">
        <f>SUMPRODUCT(('ＳＲＶ2023材料送付日程表 (report)'!$B$14:$B$108='SRI (2023)'!$V49)*('ＳＲＶ2023材料送付日程表 (report)'!$G$12:$BH$12='SRI (2023)'!BM$3)*('ＳＲＶ2023材料送付日程表 (report)'!$G$14:$BH$108))</f>
        <v>25200</v>
      </c>
      <c r="BN49" s="146">
        <f>SUMPRODUCT(('ＳＲＶ2023材料送付日程表 (report)'!$B$14:$B$108='SRI (2023)'!$V49)*('ＳＲＶ2023材料送付日程表 (report)'!$G$12:$BH$12='SRI (2023)'!BN$3)*('ＳＲＶ2023材料送付日程表 (report)'!$G$14:$BH$108))</f>
        <v>0</v>
      </c>
      <c r="BO49" s="146">
        <f>SUMPRODUCT(('ＳＲＶ2023材料送付日程表 (report)'!$B$14:$B$108='SRI (2023)'!$V49)*('ＳＲＶ2023材料送付日程表 (report)'!$G$12:$BH$12='SRI (2023)'!BO$3)*('ＳＲＶ2023材料送付日程表 (report)'!$G$14:$BH$108))</f>
        <v>0</v>
      </c>
      <c r="BP49" s="146">
        <f>SUMPRODUCT(('ＳＲＶ2023材料送付日程表 (report)'!$B$14:$B$108='SRI (2023)'!$V49)*('ＳＲＶ2023材料送付日程表 (report)'!$G$12:$BH$12='SRI (2023)'!BP$3)*('ＳＲＶ2023材料送付日程表 (report)'!$G$14:$BH$108))</f>
        <v>0</v>
      </c>
      <c r="BQ49" s="146">
        <f>SUMPRODUCT(('ＳＲＶ2023材料送付日程表 (report)'!$B$14:$B$108='SRI (2023)'!$V49)*('ＳＲＶ2023材料送付日程表 (report)'!$G$12:$BH$12='SRI (2023)'!BQ$3)*('ＳＲＶ2023材料送付日程表 (report)'!$G$14:$BH$108))</f>
        <v>0</v>
      </c>
      <c r="BR49" s="146">
        <f>SUMPRODUCT(('ＳＲＶ2023材料送付日程表 (report)'!$B$14:$B$108='SRI (2023)'!$V49)*('ＳＲＶ2023材料送付日程表 (report)'!$G$12:$BH$12='SRI (2023)'!BR$3)*('ＳＲＶ2023材料送付日程表 (report)'!$G$14:$BH$108))</f>
        <v>0</v>
      </c>
      <c r="BS49" s="146">
        <f>SUMPRODUCT(('ＳＲＶ2023材料送付日程表 (report)'!$B$14:$B$108='SRI (2023)'!$V49)*('ＳＲＶ2023材料送付日程表 (report)'!$G$12:$BH$12='SRI (2023)'!BS$3)*('ＳＲＶ2023材料送付日程表 (report)'!$G$14:$BH$108))</f>
        <v>0</v>
      </c>
      <c r="BT49" s="146">
        <f>SUMPRODUCT(('ＳＲＶ2023材料送付日程表 (report)'!$B$14:$B$108='SRI (2023)'!$V49)*('ＳＲＶ2023材料送付日程表 (report)'!$G$12:$BH$12='SRI (2023)'!BT$3)*('ＳＲＶ2023材料送付日程表 (report)'!$G$14:$BH$108))</f>
        <v>25200</v>
      </c>
      <c r="BU49" s="146">
        <f>SUMPRODUCT(('ＳＲＶ2023材料送付日程表 (report)'!$B$14:$B$108='SRI (2023)'!$V49)*('ＳＲＶ2023材料送付日程表 (report)'!$G$12:$BH$12='SRI (2023)'!BU$3)*('ＳＲＶ2023材料送付日程表 (report)'!$G$14:$BH$108))</f>
        <v>0</v>
      </c>
      <c r="BV49" s="146">
        <f>SUMPRODUCT(('ＳＲＶ2023材料送付日程表 (report)'!$B$14:$B$108='SRI (2023)'!$V49)*('ＳＲＶ2023材料送付日程表 (report)'!$G$12:$BH$12='SRI (2023)'!BV$3)*('ＳＲＶ2023材料送付日程表 (report)'!$G$14:$BH$108))</f>
        <v>0</v>
      </c>
      <c r="BW49" s="146">
        <f>SUMPRODUCT(('ＳＲＶ2023材料送付日程表 (report)'!$B$14:$B$108='SRI (2023)'!$V49)*('ＳＲＶ2023材料送付日程表 (report)'!$G$12:$BH$12='SRI (2023)'!BW$3)*('ＳＲＶ2023材料送付日程表 (report)'!$G$14:$BH$108))</f>
        <v>0</v>
      </c>
      <c r="BX49" s="146">
        <f>SUMPRODUCT(('ＳＲＶ2023材料送付日程表 (report)'!$B$14:$B$108='SRI (2023)'!$V49)*('ＳＲＶ2023材料送付日程表 (report)'!$G$12:$BH$12='SRI (2023)'!BX$3)*('ＳＲＶ2023材料送付日程表 (report)'!$G$14:$BH$108))</f>
        <v>0</v>
      </c>
      <c r="BY49" s="146">
        <f>SUMPRODUCT(('ＳＲＶ2023材料送付日程表 (report)'!$B$14:$B$108='SRI (2023)'!$V49)*('ＳＲＶ2023材料送付日程表 (report)'!$G$12:$BH$12='SRI (2023)'!BY$3)*('ＳＲＶ2023材料送付日程表 (report)'!$G$14:$BH$108))</f>
        <v>0</v>
      </c>
      <c r="BZ49" s="146">
        <f>SUMPRODUCT(('ＳＲＶ2023材料送付日程表 (report)'!$B$14:$B$108='SRI (2023)'!$V49)*('ＳＲＶ2023材料送付日程表 (report)'!$G$12:$BH$12='SRI (2023)'!BZ$3)*('ＳＲＶ2023材料送付日程表 (report)'!$G$14:$BH$108))</f>
        <v>0</v>
      </c>
      <c r="CA49" s="146">
        <f>SUMPRODUCT(('ＳＲＶ2023材料送付日程表 (report)'!$B$14:$B$108='SRI (2023)'!$V49)*('ＳＲＶ2023材料送付日程表 (report)'!$G$12:$BH$12='SRI (2023)'!CA$3)*('ＳＲＶ2023材料送付日程表 (report)'!$G$14:$BH$108))</f>
        <v>15792</v>
      </c>
      <c r="CB49" s="146">
        <f>SUMPRODUCT(('ＳＲＶ2023材料送付日程表 (report)'!$B$14:$B$108='SRI (2023)'!$V49)*('ＳＲＶ2023材料送付日程表 (report)'!$G$12:$BH$12='SRI (2023)'!CB$3)*('ＳＲＶ2023材料送付日程表 (report)'!$G$14:$BH$108))</f>
        <v>0</v>
      </c>
      <c r="CC49" s="146">
        <f>SUMPRODUCT(('ＳＲＶ2023材料送付日程表 (report)'!$B$14:$B$108='SRI (2023)'!$V49)*('ＳＲＶ2023材料送付日程表 (report)'!$G$12:$BH$12='SRI (2023)'!CC$3)*('ＳＲＶ2023材料送付日程表 (report)'!$G$14:$BH$108))</f>
        <v>0</v>
      </c>
      <c r="CD49" s="146">
        <f>SUMPRODUCT(('ＳＲＶ2023材料送付日程表 (report)'!$B$14:$B$108='SRI (2023)'!$V49)*('ＳＲＶ2023材料送付日程表 (report)'!$G$12:$BH$12='SRI (2023)'!CD$3)*('ＳＲＶ2023材料送付日程表 (report)'!$G$14:$BH$108))</f>
        <v>0</v>
      </c>
      <c r="CE49" s="146">
        <f>SUMPRODUCT(('ＳＲＶ2023材料送付日程表 (report)'!$B$14:$B$108='SRI (2023)'!$V49)*('ＳＲＶ2023材料送付日程表 (report)'!$G$12:$BH$12='SRI (2023)'!CE$3)*('ＳＲＶ2023材料送付日程表 (report)'!$G$14:$BH$108))</f>
        <v>0</v>
      </c>
      <c r="CF49" s="146">
        <f>SUMPRODUCT(('ＳＲＶ2023材料送付日程表 (report)'!$B$14:$B$108='SRI (2023)'!$V49)*('ＳＲＶ2023材料送付日程表 (report)'!$G$12:$BH$12='SRI (2023)'!CF$3)*('ＳＲＶ2023材料送付日程表 (report)'!$G$14:$BH$108))</f>
        <v>0</v>
      </c>
      <c r="CG49" s="146">
        <f>SUMPRODUCT(('ＳＲＶ2023材料送付日程表 (report)'!$B$14:$B$108='SRI (2023)'!$V49)*('ＳＲＶ2023材料送付日程表 (report)'!$G$12:$BH$12='SRI (2023)'!CG$3)*('ＳＲＶ2023材料送付日程表 (report)'!$G$14:$BH$108))</f>
        <v>0</v>
      </c>
      <c r="CH49" s="146">
        <f>SUMPRODUCT(('ＳＲＶ2023材料送付日程表 (report)'!$B$14:$B$108='SRI (2023)'!$V49)*('ＳＲＶ2023材料送付日程表 (report)'!$G$12:$BH$12='SRI (2023)'!CH$3)*('ＳＲＶ2023材料送付日程表 (report)'!$G$14:$BH$108))</f>
        <v>22176</v>
      </c>
      <c r="CI49" s="146">
        <f>SUMPRODUCT(('ＳＲＶ2023材料送付日程表 (report)'!$B$14:$B$108='SRI (2023)'!$V49)*('ＳＲＶ2023材料送付日程表 (report)'!$G$12:$BH$12='SRI (2023)'!CI$3)*('ＳＲＶ2023材料送付日程表 (report)'!$G$14:$BH$108))</f>
        <v>0</v>
      </c>
      <c r="CJ49" s="146">
        <f>SUMPRODUCT(('ＳＲＶ2023材料送付日程表 (report)'!$B$14:$B$108='SRI (2023)'!$V49)*('ＳＲＶ2023材料送付日程表 (report)'!$G$12:$BH$12='SRI (2023)'!CJ$3)*('ＳＲＶ2023材料送付日程表 (report)'!$G$14:$BH$108))</f>
        <v>0</v>
      </c>
      <c r="CK49" s="146">
        <f>SUMPRODUCT(('ＳＲＶ2023材料送付日程表 (report)'!$B$14:$B$108='SRI (2023)'!$V49)*('ＳＲＶ2023材料送付日程表 (report)'!$G$12:$BH$12='SRI (2023)'!CK$3)*('ＳＲＶ2023材料送付日程表 (report)'!$G$14:$BH$108))</f>
        <v>0</v>
      </c>
      <c r="CL49" s="146">
        <f>SUMPRODUCT(('ＳＲＶ2023材料送付日程表 (report)'!$B$14:$B$108='SRI (2023)'!$V49)*('ＳＲＶ2023材料送付日程表 (report)'!$G$12:$BH$12='SRI (2023)'!CL$3)*('ＳＲＶ2023材料送付日程表 (report)'!$G$14:$BH$108))</f>
        <v>0</v>
      </c>
      <c r="CM49" s="146">
        <f>SUMPRODUCT(('ＳＲＶ2023材料送付日程表 (report)'!$B$14:$B$108='SRI (2023)'!$V49)*('ＳＲＶ2023材料送付日程表 (report)'!$G$12:$BH$12='SRI (2023)'!CM$3)*('ＳＲＶ2023材料送付日程表 (report)'!$G$14:$BH$108))</f>
        <v>0</v>
      </c>
      <c r="CN49" s="146">
        <f>SUMPRODUCT(('ＳＲＶ2023材料送付日程表 (report)'!$B$14:$B$108='SRI (2023)'!$V49)*('ＳＲＶ2023材料送付日程表 (report)'!$G$12:$BH$12='SRI (2023)'!CN$3)*('ＳＲＶ2023材料送付日程表 (report)'!$G$14:$BH$108))</f>
        <v>0</v>
      </c>
      <c r="CO49" s="146">
        <f>SUMPRODUCT(('ＳＲＶ2023材料送付日程表 (report)'!$B$14:$B$108='SRI (2023)'!$V49)*('ＳＲＶ2023材料送付日程表 (report)'!$G$12:$BH$12='SRI (2023)'!CO$3)*('ＳＲＶ2023材料送付日程表 (report)'!$G$14:$BH$108))</f>
        <v>22176</v>
      </c>
      <c r="CP49" s="146">
        <f>SUMPRODUCT(('ＳＲＶ2023材料送付日程表 (report)'!$B$14:$B$108='SRI (2023)'!$V49)*('ＳＲＶ2023材料送付日程表 (report)'!$G$12:$BH$12='SRI (2023)'!CP$3)*('ＳＲＶ2023材料送付日程表 (report)'!$G$14:$BH$108))</f>
        <v>0</v>
      </c>
      <c r="CQ49" s="146">
        <f>SUMPRODUCT(('ＳＲＶ2023材料送付日程表 (report)'!$B$14:$B$108='SRI (2023)'!$V49)*('ＳＲＶ2023材料送付日程表 (report)'!$G$12:$BH$12='SRI (2023)'!CQ$3)*('ＳＲＶ2023材料送付日程表 (report)'!$G$14:$BH$108))</f>
        <v>0</v>
      </c>
      <c r="CR49" s="146">
        <f>SUMPRODUCT(('ＳＲＶ2023材料送付日程表 (report)'!$B$14:$B$108='SRI (2023)'!$V49)*('ＳＲＶ2023材料送付日程表 (report)'!$G$12:$BH$12='SRI (2023)'!CR$3)*('ＳＲＶ2023材料送付日程表 (report)'!$G$14:$BH$108))</f>
        <v>0</v>
      </c>
      <c r="CS49" s="146">
        <f>SUMPRODUCT(('ＳＲＶ2023材料送付日程表 (report)'!$B$14:$B$108='SRI (2023)'!$V49)*('ＳＲＶ2023材料送付日程表 (report)'!$G$12:$BH$12='SRI (2023)'!CS$3)*('ＳＲＶ2023材料送付日程表 (report)'!$G$14:$BH$108))</f>
        <v>0</v>
      </c>
      <c r="CT49" s="146">
        <f>SUMPRODUCT(('ＳＲＶ2023材料送付日程表 (report)'!$B$14:$B$108='SRI (2023)'!$V49)*('ＳＲＶ2023材料送付日程表 (report)'!$G$12:$BH$12='SRI (2023)'!CT$3)*('ＳＲＶ2023材料送付日程表 (report)'!$G$14:$BH$108))</f>
        <v>0</v>
      </c>
      <c r="CU49" s="146">
        <f>SUMPRODUCT(('ＳＲＶ2023材料送付日程表 (report)'!$B$14:$B$108='SRI (2023)'!$V49)*('ＳＲＶ2023材料送付日程表 (report)'!$G$12:$BH$12='SRI (2023)'!CU$3)*('ＳＲＶ2023材料送付日程表 (report)'!$G$14:$BH$108))</f>
        <v>0</v>
      </c>
      <c r="CV49" s="146">
        <f>SUMPRODUCT(('ＳＲＶ2023材料送付日程表 (report)'!$B$14:$B$108='SRI (2023)'!$V49)*('ＳＲＶ2023材料送付日程表 (report)'!$G$12:$BH$12='SRI (2023)'!CV$3)*('ＳＲＶ2023材料送付日程表 (report)'!$G$14:$BH$108))</f>
        <v>22176</v>
      </c>
      <c r="CW49" s="146">
        <f>SUMPRODUCT(('ＳＲＶ2023材料送付日程表 (report)'!$B$14:$B$108='SRI (2023)'!$V49)*('ＳＲＶ2023材料送付日程表 (report)'!$G$12:$BH$12='SRI (2023)'!CW$3)*('ＳＲＶ2023材料送付日程表 (report)'!$G$14:$BH$108))</f>
        <v>0</v>
      </c>
      <c r="CX49" s="146">
        <f>SUMPRODUCT(('ＳＲＶ2023材料送付日程表 (report)'!$B$14:$B$108='SRI (2023)'!$V49)*('ＳＲＶ2023材料送付日程表 (report)'!$G$12:$BH$12='SRI (2023)'!CX$3)*('ＳＲＶ2023材料送付日程表 (report)'!$G$14:$BH$108))</f>
        <v>0</v>
      </c>
      <c r="CY49" s="146">
        <f>SUMPRODUCT(('ＳＲＶ2023材料送付日程表 (report)'!$B$14:$B$108='SRI (2023)'!$V49)*('ＳＲＶ2023材料送付日程表 (report)'!$G$12:$BH$12='SRI (2023)'!CY$3)*('ＳＲＶ2023材料送付日程表 (report)'!$G$14:$BH$108))</f>
        <v>0</v>
      </c>
      <c r="CZ49" s="146">
        <f>SUMPRODUCT(('ＳＲＶ2023材料送付日程表 (report)'!$B$14:$B$108='SRI (2023)'!$V49)*('ＳＲＶ2023材料送付日程表 (report)'!$G$12:$BH$12='SRI (2023)'!CZ$3)*('ＳＲＶ2023材料送付日程表 (report)'!$G$14:$BH$108))</f>
        <v>0</v>
      </c>
      <c r="DA49" s="146">
        <f>SUMPRODUCT(('ＳＲＶ2023材料送付日程表 (report)'!$B$14:$B$108='SRI (2023)'!$V49)*('ＳＲＶ2023材料送付日程表 (report)'!$G$12:$BH$12='SRI (2023)'!DA$3)*('ＳＲＶ2023材料送付日程表 (report)'!$G$14:$BH$108))</f>
        <v>0</v>
      </c>
      <c r="DB49" s="146">
        <f>SUMPRODUCT(('ＳＲＶ2023材料送付日程表 (report)'!$B$14:$B$108='SRI (2023)'!$V49)*('ＳＲＶ2023材料送付日程表 (report)'!$G$12:$BH$12='SRI (2023)'!DB$3)*('ＳＲＶ2023材料送付日程表 (report)'!$G$14:$BH$108))</f>
        <v>0</v>
      </c>
      <c r="DC49" s="146">
        <f>SUMPRODUCT(('ＳＲＶ2023材料送付日程表 (report)'!$B$14:$B$108='SRI (2023)'!$V49)*('ＳＲＶ2023材料送付日程表 (report)'!$G$12:$BH$12='SRI (2023)'!DC$3)*('ＳＲＶ2023材料送付日程表 (report)'!$G$14:$BH$108))</f>
        <v>0</v>
      </c>
      <c r="DD49" s="146">
        <f>SUMPRODUCT(('ＳＲＶ2023材料送付日程表 (report)'!$B$14:$B$108='SRI (2023)'!$V49)*('ＳＲＶ2023材料送付日程表 (report)'!$G$12:$BH$12='SRI (2023)'!DD$3)*('ＳＲＶ2023材料送付日程表 (report)'!$G$14:$BH$108))</f>
        <v>0</v>
      </c>
      <c r="DE49" s="146">
        <f>SUMPRODUCT(('ＳＲＶ2023材料送付日程表 (report)'!$B$14:$B$108='SRI (2023)'!$V49)*('ＳＲＶ2023材料送付日程表 (report)'!$G$12:$BH$12='SRI (2023)'!DE$3)*('ＳＲＶ2023材料送付日程表 (report)'!$G$14:$BH$108))</f>
        <v>0</v>
      </c>
      <c r="DF49" s="146">
        <f>SUMPRODUCT(('ＳＲＶ2023材料送付日程表 (report)'!$B$14:$B$108='SRI (2023)'!$V49)*('ＳＲＶ2023材料送付日程表 (report)'!$G$12:$BH$12='SRI (2023)'!DF$3)*('ＳＲＶ2023材料送付日程表 (report)'!$G$14:$BH$108))</f>
        <v>0</v>
      </c>
      <c r="DG49" s="146">
        <f>SUMPRODUCT(('ＳＲＶ2023材料送付日程表 (report)'!$B$14:$B$108='SRI (2023)'!$V49)*('ＳＲＶ2023材料送付日程表 (report)'!$G$12:$BH$12='SRI (2023)'!DG$3)*('ＳＲＶ2023材料送付日程表 (report)'!$G$14:$BH$108))</f>
        <v>0</v>
      </c>
      <c r="DH49" s="146">
        <f>SUMPRODUCT(('ＳＲＶ2023材料送付日程表 (report)'!$B$14:$B$108='SRI (2023)'!$V49)*('ＳＲＶ2023材料送付日程表 (report)'!$G$12:$BH$12='SRI (2023)'!DH$3)*('ＳＲＶ2023材料送付日程表 (report)'!$G$14:$BH$108))</f>
        <v>0</v>
      </c>
      <c r="DI49" s="146">
        <f>SUMPRODUCT(('ＳＲＶ2023材料送付日程表 (report)'!$B$14:$B$108='SRI (2023)'!$V49)*('ＳＲＶ2023材料送付日程表 (report)'!$G$12:$BH$12='SRI (2023)'!DI$3)*('ＳＲＶ2023材料送付日程表 (report)'!$G$14:$BH$108))</f>
        <v>0</v>
      </c>
      <c r="DJ49" s="146">
        <f>SUMPRODUCT(('ＳＲＶ2023材料送付日程表 (report)'!$B$14:$B$108='SRI (2023)'!$V49)*('ＳＲＶ2023材料送付日程表 (report)'!$G$12:$BH$12='SRI (2023)'!DJ$3)*('ＳＲＶ2023材料送付日程表 (report)'!$G$14:$BH$108))</f>
        <v>0</v>
      </c>
      <c r="DK49" s="146">
        <f>SUMPRODUCT(('ＳＲＶ2023材料送付日程表 (report)'!$B$14:$B$108='SRI (2023)'!$V49)*('ＳＲＶ2023材料送付日程表 (report)'!$G$12:$BH$12='SRI (2023)'!DK$3)*('ＳＲＶ2023材料送付日程表 (report)'!$G$14:$BH$108))</f>
        <v>0</v>
      </c>
      <c r="DL49" s="146">
        <f>SUMPRODUCT(('ＳＲＶ2023材料送付日程表 (report)'!$B$14:$B$108='SRI (2023)'!$V49)*('ＳＲＶ2023材料送付日程表 (report)'!$G$12:$BH$12='SRI (2023)'!DL$3)*('ＳＲＶ2023材料送付日程表 (report)'!$G$14:$BH$108))</f>
        <v>0</v>
      </c>
      <c r="DM49" s="146">
        <f>SUMPRODUCT(('ＳＲＶ2023材料送付日程表 (report)'!$B$14:$B$108='SRI (2023)'!$V49)*('ＳＲＶ2023材料送付日程表 (report)'!$G$12:$BH$12='SRI (2023)'!DM$3)*('ＳＲＶ2023材料送付日程表 (report)'!$G$14:$BH$108))</f>
        <v>0</v>
      </c>
      <c r="DN49" s="146">
        <f>SUMPRODUCT(('ＳＲＶ2023材料送付日程表 (report)'!$B$14:$B$108='SRI (2023)'!$V49)*('ＳＲＶ2023材料送付日程表 (report)'!$G$12:$BH$12='SRI (2023)'!DN$3)*('ＳＲＶ2023材料送付日程表 (report)'!$G$14:$BH$108))</f>
        <v>0</v>
      </c>
      <c r="DO49" s="146">
        <f>SUMPRODUCT(('ＳＲＶ2023材料送付日程表 (report)'!$B$14:$B$108='SRI (2023)'!$V49)*('ＳＲＶ2023材料送付日程表 (report)'!$G$12:$BH$12='SRI (2023)'!DO$3)*('ＳＲＶ2023材料送付日程表 (report)'!$G$14:$BH$108))</f>
        <v>0</v>
      </c>
      <c r="DP49" s="146">
        <f>SUMPRODUCT(('ＳＲＶ2023材料送付日程表 (report)'!$B$14:$B$108='SRI (2023)'!$V49)*('ＳＲＶ2023材料送付日程表 (report)'!$G$12:$BH$12='SRI (2023)'!DP$3)*('ＳＲＶ2023材料送付日程表 (report)'!$G$14:$BH$108))</f>
        <v>0</v>
      </c>
      <c r="DQ49" s="146">
        <f>SUMPRODUCT(('ＳＲＶ2023材料送付日程表 (report)'!$B$14:$B$108='SRI (2023)'!$V49)*('ＳＲＶ2023材料送付日程表 (report)'!$G$12:$BH$12='SRI (2023)'!DQ$3)*('ＳＲＶ2023材料送付日程表 (report)'!$G$14:$BH$108))</f>
        <v>0</v>
      </c>
      <c r="DR49" s="146">
        <f>SUMPRODUCT(('ＳＲＶ2023材料送付日程表 (report)'!$B$14:$B$108='SRI (2023)'!$V49)*('ＳＲＶ2023材料送付日程表 (report)'!$G$12:$BH$12='SRI (2023)'!DR$3)*('ＳＲＶ2023材料送付日程表 (report)'!$G$14:$BH$108))</f>
        <v>0</v>
      </c>
      <c r="DS49" s="146">
        <f>SUMPRODUCT(('ＳＲＶ2023材料送付日程表 (report)'!$B$14:$B$108='SRI (2023)'!$V49)*('ＳＲＶ2023材料送付日程表 (report)'!$G$12:$BH$12='SRI (2023)'!DS$3)*('ＳＲＶ2023材料送付日程表 (report)'!$G$14:$BH$108))</f>
        <v>0</v>
      </c>
      <c r="DT49" s="146">
        <f>SUMPRODUCT(('ＳＲＶ2023材料送付日程表 (report)'!$B$14:$B$108='SRI (2023)'!$V49)*('ＳＲＶ2023材料送付日程表 (report)'!$G$12:$BH$12='SRI (2023)'!DT$3)*('ＳＲＶ2023材料送付日程表 (report)'!$G$14:$BH$108))</f>
        <v>0</v>
      </c>
      <c r="DU49" s="146">
        <f>SUMPRODUCT(('ＳＲＶ2023材料送付日程表 (report)'!$B$14:$B$108='SRI (2023)'!$V49)*('ＳＲＶ2023材料送付日程表 (report)'!$G$12:$BH$12='SRI (2023)'!DU$3)*('ＳＲＶ2023材料送付日程表 (report)'!$G$14:$BH$108))</f>
        <v>0</v>
      </c>
      <c r="DV49" s="146">
        <f>SUMPRODUCT(('ＳＲＶ2023材料送付日程表 (report)'!$B$14:$B$108='SRI (2023)'!$V49)*('ＳＲＶ2023材料送付日程表 (report)'!$G$12:$BH$12='SRI (2023)'!DV$3)*('ＳＲＶ2023材料送付日程表 (report)'!$G$14:$BH$108))</f>
        <v>0</v>
      </c>
      <c r="DW49" s="146">
        <f>SUMPRODUCT(('ＳＲＶ2023材料送付日程表 (report)'!$B$14:$B$108='SRI (2023)'!$V49)*('ＳＲＶ2023材料送付日程表 (report)'!$G$12:$BH$12='SRI (2023)'!DW$3)*('ＳＲＶ2023材料送付日程表 (report)'!$G$14:$BH$108))</f>
        <v>0</v>
      </c>
      <c r="DX49" s="146">
        <f>SUMPRODUCT(('ＳＲＶ2023材料送付日程表 (report)'!$B$14:$B$108='SRI (2023)'!$V49)*('ＳＲＶ2023材料送付日程表 (report)'!$G$12:$BH$12='SRI (2023)'!DX$3)*('ＳＲＶ2023材料送付日程表 (report)'!$G$14:$BH$108))</f>
        <v>0</v>
      </c>
      <c r="DY49" s="146">
        <f>SUMPRODUCT(('ＳＲＶ2023材料送付日程表 (report)'!$B$14:$B$108='SRI (2023)'!$V49)*('ＳＲＶ2023材料送付日程表 (report)'!$G$12:$BH$12='SRI (2023)'!DY$3)*('ＳＲＶ2023材料送付日程表 (report)'!$G$14:$BH$108))</f>
        <v>0</v>
      </c>
      <c r="DZ49" s="146">
        <f>SUMPRODUCT(('ＳＲＶ2023材料送付日程表 (report)'!$B$14:$B$108='SRI (2023)'!$V49)*('ＳＲＶ2023材料送付日程表 (report)'!$G$12:$BH$12='SRI (2023)'!DZ$3)*('ＳＲＶ2023材料送付日程表 (report)'!$G$14:$BH$108))</f>
        <v>0</v>
      </c>
      <c r="EA49" s="146">
        <f>SUMPRODUCT(('ＳＲＶ2023材料送付日程表 (report)'!$B$14:$B$108='SRI (2023)'!$V49)*('ＳＲＶ2023材料送付日程表 (report)'!$G$12:$BH$12='SRI (2023)'!EA$3)*('ＳＲＶ2023材料送付日程表 (report)'!$G$14:$BH$108))</f>
        <v>0</v>
      </c>
      <c r="EB49" s="146">
        <f>SUMPRODUCT(('ＳＲＶ2023材料送付日程表 (report)'!$B$14:$B$108='SRI (2023)'!$V49)*('ＳＲＶ2023材料送付日程表 (report)'!$G$12:$BH$12='SRI (2023)'!EB$3)*('ＳＲＶ2023材料送付日程表 (report)'!$G$14:$BH$108))</f>
        <v>0</v>
      </c>
      <c r="EC49" s="146">
        <f>SUMPRODUCT(('ＳＲＶ2023材料送付日程表 (report)'!$B$14:$B$108='SRI (2023)'!$V49)*('ＳＲＶ2023材料送付日程表 (report)'!$G$12:$BH$12='SRI (2023)'!EC$3)*('ＳＲＶ2023材料送付日程表 (report)'!$G$14:$BH$108))</f>
        <v>0</v>
      </c>
      <c r="ED49" s="146">
        <f>SUMPRODUCT(('ＳＲＶ2023材料送付日程表 (report)'!$B$14:$B$108='SRI (2023)'!$V49)*('ＳＲＶ2023材料送付日程表 (report)'!$G$12:$BH$12='SRI (2023)'!ED$3)*('ＳＲＶ2023材料送付日程表 (report)'!$G$14:$BH$108))</f>
        <v>0</v>
      </c>
      <c r="EE49" s="146">
        <f>SUMPRODUCT(('ＳＲＶ2023材料送付日程表 (report)'!$B$14:$B$108='SRI (2023)'!$V49)*('ＳＲＶ2023材料送付日程表 (report)'!$G$12:$BH$12='SRI (2023)'!EE$3)*('ＳＲＶ2023材料送付日程表 (report)'!$G$14:$BH$108))</f>
        <v>0</v>
      </c>
      <c r="EF49" s="146">
        <f>SUMPRODUCT(('ＳＲＶ2023材料送付日程表 (report)'!$B$14:$B$108='SRI (2023)'!$V49)*('ＳＲＶ2023材料送付日程表 (report)'!$G$12:$BH$12='SRI (2023)'!EF$3)*('ＳＲＶ2023材料送付日程表 (report)'!$G$14:$BH$108))</f>
        <v>0</v>
      </c>
      <c r="EG49" s="146">
        <f>SUMPRODUCT(('ＳＲＶ2023材料送付日程表 (report)'!$B$14:$B$108='SRI (2023)'!$V49)*('ＳＲＶ2023材料送付日程表 (report)'!$G$12:$BH$12='SRI (2023)'!EG$3)*('ＳＲＶ2023材料送付日程表 (report)'!$G$14:$BH$108))</f>
        <v>0</v>
      </c>
      <c r="EH49" s="146">
        <f>SUMPRODUCT(('ＳＲＶ2023材料送付日程表 (report)'!$B$14:$B$108='SRI (2023)'!$V49)*('ＳＲＶ2023材料送付日程表 (report)'!$G$12:$BH$12='SRI (2023)'!EH$3)*('ＳＲＶ2023材料送付日程表 (report)'!$G$14:$BH$108))</f>
        <v>0</v>
      </c>
      <c r="EI49" s="146">
        <f>SUMPRODUCT(('ＳＲＶ2023材料送付日程表 (report)'!$B$14:$B$108='SRI (2023)'!$V49)*('ＳＲＶ2023材料送付日程表 (report)'!$G$12:$BH$12='SRI (2023)'!EI$3)*('ＳＲＶ2023材料送付日程表 (report)'!$G$14:$BH$108))</f>
        <v>0</v>
      </c>
      <c r="EJ49" s="146">
        <f>SUMPRODUCT(('ＳＲＶ2023材料送付日程表 (report)'!$B$14:$B$108='SRI (2023)'!$V49)*('ＳＲＶ2023材料送付日程表 (report)'!$G$12:$BH$12='SRI (2023)'!EJ$3)*('ＳＲＶ2023材料送付日程表 (report)'!$G$14:$BH$108))</f>
        <v>0</v>
      </c>
      <c r="EK49" s="146">
        <f>SUMPRODUCT(('ＳＲＶ2023材料送付日程表 (report)'!$B$14:$B$108='SRI (2023)'!$V49)*('ＳＲＶ2023材料送付日程表 (report)'!$G$12:$BH$12='SRI (2023)'!EK$3)*('ＳＲＶ2023材料送付日程表 (report)'!$G$14:$BH$108))</f>
        <v>0</v>
      </c>
      <c r="EL49" s="146">
        <f>SUMPRODUCT(('ＳＲＶ2023材料送付日程表 (report)'!$B$14:$B$108='SRI (2023)'!$V49)*('ＳＲＶ2023材料送付日程表 (report)'!$G$12:$BH$12='SRI (2023)'!EL$3)*('ＳＲＶ2023材料送付日程表 (report)'!$G$14:$BH$108))</f>
        <v>0</v>
      </c>
      <c r="EM49" s="146">
        <f>SUMPRODUCT(('ＳＲＶ2023材料送付日程表 (report)'!$B$14:$B$108='SRI (2023)'!$V49)*('ＳＲＶ2023材料送付日程表 (report)'!$G$12:$BH$12='SRI (2023)'!EM$3)*('ＳＲＶ2023材料送付日程表 (report)'!$G$14:$BH$108))</f>
        <v>0</v>
      </c>
      <c r="EN49" s="146">
        <f>SUMPRODUCT(('ＳＲＶ2023材料送付日程表 (report)'!$B$14:$B$108='SRI (2023)'!$V49)*('ＳＲＶ2023材料送付日程表 (report)'!$G$12:$BH$12='SRI (2023)'!EN$3)*('ＳＲＶ2023材料送付日程表 (report)'!$G$14:$BH$108))</f>
        <v>0</v>
      </c>
      <c r="EO49" s="146">
        <f>SUMPRODUCT(('ＳＲＶ2023材料送付日程表 (report)'!$B$14:$B$108='SRI (2023)'!$V49)*('ＳＲＶ2023材料送付日程表 (report)'!$G$12:$BH$12='SRI (2023)'!EO$3)*('ＳＲＶ2023材料送付日程表 (report)'!$G$14:$BH$108))</f>
        <v>0</v>
      </c>
      <c r="EP49" s="146">
        <f>SUMPRODUCT(('ＳＲＶ2023材料送付日程表 (report)'!$B$14:$B$108='SRI (2023)'!$V49)*('ＳＲＶ2023材料送付日程表 (report)'!$G$12:$BH$12='SRI (2023)'!EP$3)*('ＳＲＶ2023材料送付日程表 (report)'!$G$14:$BH$108))</f>
        <v>0</v>
      </c>
      <c r="EQ49" s="146">
        <f>SUMPRODUCT(('ＳＲＶ2023材料送付日程表 (report)'!$B$14:$B$108='SRI (2023)'!$V49)*('ＳＲＶ2023材料送付日程表 (report)'!$G$12:$BH$12='SRI (2023)'!EQ$3)*('ＳＲＶ2023材料送付日程表 (report)'!$G$14:$BH$108))</f>
        <v>0</v>
      </c>
      <c r="ER49" s="146">
        <f>SUMPRODUCT(('ＳＲＶ2023材料送付日程表 (report)'!$B$14:$B$108='SRI (2023)'!$V49)*('ＳＲＶ2023材料送付日程表 (report)'!$G$12:$BH$12='SRI (2023)'!ER$3)*('ＳＲＶ2023材料送付日程表 (report)'!$G$14:$BH$108))</f>
        <v>0</v>
      </c>
      <c r="ES49" s="146">
        <f>SUMPRODUCT(('ＳＲＶ2023材料送付日程表 (report)'!$B$14:$B$108='SRI (2023)'!$V49)*('ＳＲＶ2023材料送付日程表 (report)'!$G$12:$BH$12='SRI (2023)'!ES$3)*('ＳＲＶ2023材料送付日程表 (report)'!$G$14:$BH$108))</f>
        <v>0</v>
      </c>
      <c r="ET49" s="146">
        <f>SUMPRODUCT(('ＳＲＶ2023材料送付日程表 (report)'!$B$14:$B$108='SRI (2023)'!$V49)*('ＳＲＶ2023材料送付日程表 (report)'!$G$12:$BH$12='SRI (2023)'!ET$3)*('ＳＲＶ2023材料送付日程表 (report)'!$G$14:$BH$108))</f>
        <v>0</v>
      </c>
      <c r="EU49" s="146">
        <f>SUMPRODUCT(('ＳＲＶ2023材料送付日程表 (report)'!$B$14:$B$108='SRI (2023)'!$V49)*('ＳＲＶ2023材料送付日程表 (report)'!$G$12:$BH$12='SRI (2023)'!EU$3)*('ＳＲＶ2023材料送付日程表 (report)'!$G$14:$BH$108))</f>
        <v>0</v>
      </c>
      <c r="EV49" s="146">
        <f>SUMPRODUCT(('ＳＲＶ2023材料送付日程表 (report)'!$B$14:$B$108='SRI (2023)'!$V49)*('ＳＲＶ2023材料送付日程表 (report)'!$G$12:$BH$12='SRI (2023)'!EV$3)*('ＳＲＶ2023材料送付日程表 (report)'!$G$14:$BH$108))</f>
        <v>0</v>
      </c>
      <c r="EW49" s="146">
        <f>SUMPRODUCT(('ＳＲＶ2023材料送付日程表 (report)'!$B$14:$B$108='SRI (2023)'!$V49)*('ＳＲＶ2023材料送付日程表 (report)'!$G$12:$BH$12='SRI (2023)'!EW$3)*('ＳＲＶ2023材料送付日程表 (report)'!$G$14:$BH$108))</f>
        <v>0</v>
      </c>
      <c r="EX49" s="146">
        <f>SUMPRODUCT(('ＳＲＶ2023材料送付日程表 (report)'!$B$14:$B$108='SRI (2023)'!$V49)*('ＳＲＶ2023材料送付日程表 (report)'!$G$12:$BH$12='SRI (2023)'!EX$3)*('ＳＲＶ2023材料送付日程表 (report)'!$G$14:$BH$108))</f>
        <v>0</v>
      </c>
      <c r="EY49" s="146">
        <f>SUMPRODUCT(('ＳＲＶ2023材料送付日程表 (report)'!$B$14:$B$108='SRI (2023)'!$V49)*('ＳＲＶ2023材料送付日程表 (report)'!$G$12:$BH$12='SRI (2023)'!EY$3)*('ＳＲＶ2023材料送付日程表 (report)'!$G$14:$BH$108))</f>
        <v>0</v>
      </c>
      <c r="EZ49" s="146">
        <f>SUMPRODUCT(('ＳＲＶ2023材料送付日程表 (report)'!$B$14:$B$108='SRI (2023)'!$V49)*('ＳＲＶ2023材料送付日程表 (report)'!$G$12:$BH$12='SRI (2023)'!EZ$3)*('ＳＲＶ2023材料送付日程表 (report)'!$G$14:$BH$108))</f>
        <v>0</v>
      </c>
      <c r="FA49" s="146">
        <f>SUMPRODUCT(('ＳＲＶ2023材料送付日程表 (report)'!$B$14:$B$108='SRI (2023)'!$V49)*('ＳＲＶ2023材料送付日程表 (report)'!$G$12:$BH$12='SRI (2023)'!FA$3)*('ＳＲＶ2023材料送付日程表 (report)'!$G$14:$BH$108))</f>
        <v>0</v>
      </c>
      <c r="FB49" s="146">
        <f>SUMPRODUCT(('ＳＲＶ2023材料送付日程表 (report)'!$B$14:$B$108='SRI (2023)'!$V49)*('ＳＲＶ2023材料送付日程表 (report)'!$G$12:$BH$12='SRI (2023)'!FB$3)*('ＳＲＶ2023材料送付日程表 (report)'!$G$14:$BH$108))</f>
        <v>0</v>
      </c>
      <c r="FC49" s="146">
        <f>SUMPRODUCT(('ＳＲＶ2023材料送付日程表 (report)'!$B$14:$B$108='SRI (2023)'!$V49)*('ＳＲＶ2023材料送付日程表 (report)'!$G$12:$BH$12='SRI (2023)'!FC$3)*('ＳＲＶ2023材料送付日程表 (report)'!$G$14:$BH$108))</f>
        <v>0</v>
      </c>
      <c r="FD49" s="146">
        <f>SUMPRODUCT(('ＳＲＶ2023材料送付日程表 (report)'!$B$14:$B$108='SRI (2023)'!$V49)*('ＳＲＶ2023材料送付日程表 (report)'!$G$12:$BH$12='SRI (2023)'!FD$3)*('ＳＲＶ2023材料送付日程表 (report)'!$G$14:$BH$108))</f>
        <v>0</v>
      </c>
      <c r="FE49" s="146">
        <f>SUMPRODUCT(('ＳＲＶ2023材料送付日程表 (report)'!$B$14:$B$108='SRI (2023)'!$V49)*('ＳＲＶ2023材料送付日程表 (report)'!$G$12:$BH$12='SRI (2023)'!FE$3)*('ＳＲＶ2023材料送付日程表 (report)'!$G$14:$BH$108))</f>
        <v>0</v>
      </c>
      <c r="FF49" s="146">
        <f>SUMPRODUCT(('ＳＲＶ2023材料送付日程表 (report)'!$B$14:$B$108='SRI (2023)'!$V49)*('ＳＲＶ2023材料送付日程表 (report)'!$G$12:$BH$12='SRI (2023)'!FF$3)*('ＳＲＶ2023材料送付日程表 (report)'!$G$14:$BH$108))</f>
        <v>0</v>
      </c>
      <c r="FG49" s="146">
        <f>SUMPRODUCT(('ＳＲＶ2023材料送付日程表 (report)'!$B$14:$B$108='SRI (2023)'!$V49)*('ＳＲＶ2023材料送付日程表 (report)'!$G$12:$BH$12='SRI (2023)'!FG$3)*('ＳＲＶ2023材料送付日程表 (report)'!$G$14:$BH$108))</f>
        <v>0</v>
      </c>
      <c r="FH49" s="146">
        <f>SUMPRODUCT(('ＳＲＶ2023材料送付日程表 (report)'!$B$14:$B$108='SRI (2023)'!$V49)*('ＳＲＶ2023材料送付日程表 (report)'!$G$12:$BH$12='SRI (2023)'!FH$3)*('ＳＲＶ2023材料送付日程表 (report)'!$G$14:$BH$108))</f>
        <v>0</v>
      </c>
      <c r="FI49" s="146">
        <f>SUMPRODUCT(('ＳＲＶ2023材料送付日程表 (report)'!$B$14:$B$108='SRI (2023)'!$V49)*('ＳＲＶ2023材料送付日程表 (report)'!$G$12:$BH$12='SRI (2023)'!FI$3)*('ＳＲＶ2023材料送付日程表 (report)'!$G$14:$BH$108))</f>
        <v>0</v>
      </c>
      <c r="FJ49" s="146">
        <f>SUMPRODUCT(('ＳＲＶ2023材料送付日程表 (report)'!$B$14:$B$108='SRI (2023)'!$V49)*('ＳＲＶ2023材料送付日程表 (report)'!$G$12:$BH$12='SRI (2023)'!FJ$3)*('ＳＲＶ2023材料送付日程表 (report)'!$G$14:$BH$108))</f>
        <v>0</v>
      </c>
      <c r="FK49" s="146">
        <f>SUMPRODUCT(('ＳＲＶ2023材料送付日程表 (report)'!$B$14:$B$108='SRI (2023)'!$V49)*('ＳＲＶ2023材料送付日程表 (report)'!$G$12:$BH$12='SRI (2023)'!FK$3)*('ＳＲＶ2023材料送付日程表 (report)'!$G$14:$BH$108))</f>
        <v>0</v>
      </c>
      <c r="FL49" s="146">
        <f>SUMPRODUCT(('ＳＲＶ2023材料送付日程表 (report)'!$B$14:$B$108='SRI (2023)'!$V49)*('ＳＲＶ2023材料送付日程表 (report)'!$G$12:$BH$12='SRI (2023)'!FL$3)*('ＳＲＶ2023材料送付日程表 (report)'!$G$14:$BH$108))</f>
        <v>0</v>
      </c>
      <c r="FM49" s="146">
        <f>SUMPRODUCT(('ＳＲＶ2023材料送付日程表 (report)'!$B$14:$B$108='SRI (2023)'!$V49)*('ＳＲＶ2023材料送付日程表 (report)'!$G$12:$BH$12='SRI (2023)'!FM$3)*('ＳＲＶ2023材料送付日程表 (report)'!$G$14:$BH$108))</f>
        <v>0</v>
      </c>
      <c r="FN49" s="146">
        <f>SUMPRODUCT(('ＳＲＶ2023材料送付日程表 (report)'!$B$14:$B$108='SRI (2023)'!$V49)*('ＳＲＶ2023材料送付日程表 (report)'!$G$12:$BH$12='SRI (2023)'!FN$3)*('ＳＲＶ2023材料送付日程表 (report)'!$G$14:$BH$108))</f>
        <v>0</v>
      </c>
      <c r="FO49" s="146">
        <f>SUMPRODUCT(('ＳＲＶ2023材料送付日程表 (report)'!$B$14:$B$108='SRI (2023)'!$V49)*('ＳＲＶ2023材料送付日程表 (report)'!$G$12:$BH$12='SRI (2023)'!FO$3)*('ＳＲＶ2023材料送付日程表 (report)'!$G$14:$BH$108))</f>
        <v>0</v>
      </c>
      <c r="FP49" s="146">
        <f>SUMPRODUCT(('ＳＲＶ2023材料送付日程表 (report)'!$B$14:$B$108='SRI (2023)'!$V49)*('ＳＲＶ2023材料送付日程表 (report)'!$G$12:$BH$12='SRI (2023)'!FP$3)*('ＳＲＶ2023材料送付日程表 (report)'!$G$14:$BH$108))</f>
        <v>0</v>
      </c>
      <c r="FQ49" s="146">
        <f>SUMPRODUCT(('ＳＲＶ2023材料送付日程表 (report)'!$B$14:$B$108='SRI (2023)'!$V49)*('ＳＲＶ2023材料送付日程表 (report)'!$G$12:$BH$12='SRI (2023)'!FQ$3)*('ＳＲＶ2023材料送付日程表 (report)'!$G$14:$BH$108))</f>
        <v>0</v>
      </c>
      <c r="FR49" s="146">
        <f>SUMPRODUCT(('ＳＲＶ2023材料送付日程表 (report)'!$B$14:$B$108='SRI (2023)'!$V49)*('ＳＲＶ2023材料送付日程表 (report)'!$G$12:$BH$12='SRI (2023)'!FR$3)*('ＳＲＶ2023材料送付日程表 (report)'!$G$14:$BH$108))</f>
        <v>0</v>
      </c>
      <c r="FS49" s="146">
        <f>SUMPRODUCT(('ＳＲＶ2023材料送付日程表 (report)'!$B$14:$B$108='SRI (2023)'!$V49)*('ＳＲＶ2023材料送付日程表 (report)'!$G$12:$BH$12='SRI (2023)'!FS$3)*('ＳＲＶ2023材料送付日程表 (report)'!$G$14:$BH$108))</f>
        <v>0</v>
      </c>
      <c r="FT49" s="146">
        <f>SUMPRODUCT(('ＳＲＶ2023材料送付日程表 (report)'!$B$14:$B$108='SRI (2023)'!$V49)*('ＳＲＶ2023材料送付日程表 (report)'!$G$12:$BH$12='SRI (2023)'!FT$3)*('ＳＲＶ2023材料送付日程表 (report)'!$G$14:$BH$108))</f>
        <v>0</v>
      </c>
      <c r="FU49" s="146">
        <f>SUMPRODUCT(('ＳＲＶ2023材料送付日程表 (report)'!$B$14:$B$108='SRI (2023)'!$V49)*('ＳＲＶ2023材料送付日程表 (report)'!$G$12:$BH$12='SRI (2023)'!FU$3)*('ＳＲＶ2023材料送付日程表 (report)'!$G$14:$BH$108))</f>
        <v>0</v>
      </c>
      <c r="FV49" s="146">
        <f>SUMPRODUCT(('ＳＲＶ2023材料送付日程表 (report)'!$B$14:$B$108='SRI (2023)'!$V49)*('ＳＲＶ2023材料送付日程表 (report)'!$G$12:$BH$12='SRI (2023)'!FV$3)*('ＳＲＶ2023材料送付日程表 (report)'!$G$14:$BH$108))</f>
        <v>0</v>
      </c>
      <c r="FW49" s="146">
        <f>SUMPRODUCT(('ＳＲＶ2023材料送付日程表 (report)'!$B$14:$B$108='SRI (2023)'!$V49)*('ＳＲＶ2023材料送付日程表 (report)'!$G$12:$BH$12='SRI (2023)'!FW$3)*('ＳＲＶ2023材料送付日程表 (report)'!$G$14:$BH$108))</f>
        <v>0</v>
      </c>
      <c r="FX49" s="146">
        <f>SUMPRODUCT(('ＳＲＶ2023材料送付日程表 (report)'!$B$14:$B$108='SRI (2023)'!$V49)*('ＳＲＶ2023材料送付日程表 (report)'!$G$12:$BH$12='SRI (2023)'!FX$3)*('ＳＲＶ2023材料送付日程表 (report)'!$G$14:$BH$108))</f>
        <v>0</v>
      </c>
      <c r="FY49" s="146">
        <f>SUMPRODUCT(('ＳＲＶ2023材料送付日程表 (report)'!$B$14:$B$108='SRI (2023)'!$V49)*('ＳＲＶ2023材料送付日程表 (report)'!$G$12:$BH$12='SRI (2023)'!FY$3)*('ＳＲＶ2023材料送付日程表 (report)'!$G$14:$BH$108))</f>
        <v>0</v>
      </c>
      <c r="FZ49" s="146">
        <f>SUMPRODUCT(('ＳＲＶ2023材料送付日程表 (report)'!$B$14:$B$108='SRI (2023)'!$V49)*('ＳＲＶ2023材料送付日程表 (report)'!$G$12:$BH$12='SRI (2023)'!FZ$3)*('ＳＲＶ2023材料送付日程表 (report)'!$G$14:$BH$108))</f>
        <v>0</v>
      </c>
      <c r="GA49" s="146">
        <f>SUMPRODUCT(('ＳＲＶ2023材料送付日程表 (report)'!$B$14:$B$108='SRI (2023)'!$V49)*('ＳＲＶ2023材料送付日程表 (report)'!$G$12:$BH$12='SRI (2023)'!GA$3)*('ＳＲＶ2023材料送付日程表 (report)'!$G$14:$BH$108))</f>
        <v>0</v>
      </c>
      <c r="GB49" s="146">
        <f>SUMPRODUCT(('ＳＲＶ2023材料送付日程表 (report)'!$B$14:$B$108='SRI (2023)'!$V49)*('ＳＲＶ2023材料送付日程表 (report)'!$G$12:$BH$12='SRI (2023)'!GB$3)*('ＳＲＶ2023材料送付日程表 (report)'!$G$14:$BH$108))</f>
        <v>0</v>
      </c>
      <c r="GC49" s="146">
        <f>SUMPRODUCT(('ＳＲＶ2023材料送付日程表 (report)'!$B$14:$B$108='SRI (2023)'!$V49)*('ＳＲＶ2023材料送付日程表 (report)'!$G$12:$BH$12='SRI (2023)'!GC$3)*('ＳＲＶ2023材料送付日程表 (report)'!$G$14:$BH$108))</f>
        <v>0</v>
      </c>
      <c r="GD49" s="146">
        <f>SUMPRODUCT(('ＳＲＶ2023材料送付日程表 (report)'!$B$14:$B$108='SRI (2023)'!$V49)*('ＳＲＶ2023材料送付日程表 (report)'!$G$12:$BH$12='SRI (2023)'!GD$3)*('ＳＲＶ2023材料送付日程表 (report)'!$G$14:$BH$108))</f>
        <v>0</v>
      </c>
      <c r="GE49" s="146">
        <f>SUMPRODUCT(('ＳＲＶ2023材料送付日程表 (report)'!$B$14:$B$108='SRI (2023)'!$V49)*('ＳＲＶ2023材料送付日程表 (report)'!$G$12:$BH$12='SRI (2023)'!GE$3)*('ＳＲＶ2023材料送付日程表 (report)'!$G$14:$BH$108))</f>
        <v>0</v>
      </c>
      <c r="GF49" s="146">
        <f>SUMPRODUCT(('ＳＲＶ2023材料送付日程表 (report)'!$B$14:$B$108='SRI (2023)'!$V49)*('ＳＲＶ2023材料送付日程表 (report)'!$G$12:$BH$12='SRI (2023)'!GF$3)*('ＳＲＶ2023材料送付日程表 (report)'!$G$14:$BH$108))</f>
        <v>0</v>
      </c>
      <c r="GG49" s="146">
        <f>SUMPRODUCT(('ＳＲＶ2023材料送付日程表 (report)'!$B$14:$B$108='SRI (2023)'!$V49)*('ＳＲＶ2023材料送付日程表 (report)'!$G$12:$BH$12='SRI (2023)'!GG$3)*('ＳＲＶ2023材料送付日程表 (report)'!$G$14:$BH$108))</f>
        <v>0</v>
      </c>
      <c r="GH49" s="146">
        <f>SUMPRODUCT(('ＳＲＶ2023材料送付日程表 (report)'!$B$14:$B$108='SRI (2023)'!$V49)*('ＳＲＶ2023材料送付日程表 (report)'!$G$12:$BH$12='SRI (2023)'!GH$3)*('ＳＲＶ2023材料送付日程表 (report)'!$G$14:$BH$108))</f>
        <v>0</v>
      </c>
      <c r="GI49" s="146">
        <f>SUMPRODUCT(('ＳＲＶ2023材料送付日程表 (report)'!$B$14:$B$108='SRI (2023)'!$V49)*('ＳＲＶ2023材料送付日程表 (report)'!$G$12:$BH$12='SRI (2023)'!GI$3)*('ＳＲＶ2023材料送付日程表 (report)'!$G$14:$BH$108))</f>
        <v>0</v>
      </c>
      <c r="GJ49" s="146">
        <f>SUMPRODUCT(('ＳＲＶ2023材料送付日程表 (report)'!$B$14:$B$108='SRI (2023)'!$V49)*('ＳＲＶ2023材料送付日程表 (report)'!$G$12:$BH$12='SRI (2023)'!GJ$3)*('ＳＲＶ2023材料送付日程表 (report)'!$G$14:$BH$108))</f>
        <v>0</v>
      </c>
      <c r="GK49" s="146">
        <f>SUMPRODUCT(('ＳＲＶ2023材料送付日程表 (report)'!$B$14:$B$108='SRI (2023)'!$V49)*('ＳＲＶ2023材料送付日程表 (report)'!$G$12:$BH$12='SRI (2023)'!GK$3)*('ＳＲＶ2023材料送付日程表 (report)'!$G$14:$BH$108))</f>
        <v>0</v>
      </c>
      <c r="GL49" s="146">
        <f>SUMPRODUCT(('ＳＲＶ2023材料送付日程表 (report)'!$B$14:$B$108='SRI (2023)'!$V49)*('ＳＲＶ2023材料送付日程表 (report)'!$G$12:$BH$12='SRI (2023)'!GL$3)*('ＳＲＶ2023材料送付日程表 (report)'!$G$14:$BH$108))</f>
        <v>0</v>
      </c>
      <c r="GM49" s="146">
        <f>SUMPRODUCT(('ＳＲＶ2023材料送付日程表 (report)'!$B$14:$B$108='SRI (2023)'!$V49)*('ＳＲＶ2023材料送付日程表 (report)'!$G$12:$BH$12='SRI (2023)'!GM$3)*('ＳＲＶ2023材料送付日程表 (report)'!$G$14:$BH$108))</f>
        <v>0</v>
      </c>
      <c r="GN49" s="146">
        <f>SUMPRODUCT(('ＳＲＶ2023材料送付日程表 (report)'!$B$14:$B$108='SRI (2023)'!$V49)*('ＳＲＶ2023材料送付日程表 (report)'!$G$12:$BH$12='SRI (2023)'!GN$3)*('ＳＲＶ2023材料送付日程表 (report)'!$G$14:$BH$108))</f>
        <v>0</v>
      </c>
      <c r="GO49" s="146">
        <f>SUMPRODUCT(('ＳＲＶ2023材料送付日程表 (report)'!$B$14:$B$108='SRI (2023)'!$V49)*('ＳＲＶ2023材料送付日程表 (report)'!$G$12:$BH$12='SRI (2023)'!GO$3)*('ＳＲＶ2023材料送付日程表 (report)'!$G$14:$BH$108))</f>
        <v>0</v>
      </c>
      <c r="GP49" s="146">
        <f>SUMPRODUCT(('ＳＲＶ2023材料送付日程表 (report)'!$B$14:$B$108='SRI (2023)'!$V49)*('ＳＲＶ2023材料送付日程表 (report)'!$G$12:$BH$12='SRI (2023)'!GP$3)*('ＳＲＶ2023材料送付日程表 (report)'!$G$14:$BH$108))</f>
        <v>0</v>
      </c>
      <c r="GQ49" s="146">
        <f>SUMPRODUCT(('ＳＲＶ2023材料送付日程表 (report)'!$B$14:$B$108='SRI (2023)'!$V49)*('ＳＲＶ2023材料送付日程表 (report)'!$G$12:$BH$12='SRI (2023)'!GQ$3)*('ＳＲＶ2023材料送付日程表 (report)'!$G$14:$BH$108))</f>
        <v>0</v>
      </c>
      <c r="GR49" s="146">
        <f>SUMPRODUCT(('ＳＲＶ2023材料送付日程表 (report)'!$B$14:$B$108='SRI (2023)'!$V49)*('ＳＲＶ2023材料送付日程表 (report)'!$G$12:$BH$12='SRI (2023)'!GR$3)*('ＳＲＶ2023材料送付日程表 (report)'!$G$14:$BH$108))</f>
        <v>0</v>
      </c>
      <c r="GS49" s="146">
        <f>SUMPRODUCT(('ＳＲＶ2023材料送付日程表 (report)'!$B$14:$B$108='SRI (2023)'!$V49)*('ＳＲＶ2023材料送付日程表 (report)'!$G$12:$BH$12='SRI (2023)'!GS$3)*('ＳＲＶ2023材料送付日程表 (report)'!$G$14:$BH$108))</f>
        <v>0</v>
      </c>
      <c r="GT49" s="146">
        <f>SUMPRODUCT(('ＳＲＶ2023材料送付日程表 (report)'!$B$14:$B$108='SRI (2023)'!$V49)*('ＳＲＶ2023材料送付日程表 (report)'!$G$12:$BH$12='SRI (2023)'!GT$3)*('ＳＲＶ2023材料送付日程表 (report)'!$G$14:$BH$108))</f>
        <v>0</v>
      </c>
      <c r="GU49" s="146">
        <f>SUMPRODUCT(('ＳＲＶ2023材料送付日程表 (report)'!$B$14:$B$108='SRI (2023)'!$V49)*('ＳＲＶ2023材料送付日程表 (report)'!$G$12:$BH$12='SRI (2023)'!GU$3)*('ＳＲＶ2023材料送付日程表 (report)'!$G$14:$BH$108))</f>
        <v>0</v>
      </c>
      <c r="GV49" s="146">
        <f>SUMPRODUCT(('ＳＲＶ2023材料送付日程表 (report)'!$B$14:$B$108='SRI (2023)'!$V49)*('ＳＲＶ2023材料送付日程表 (report)'!$G$12:$BH$12='SRI (2023)'!GV$3)*('ＳＲＶ2023材料送付日程表 (report)'!$G$14:$BH$108))</f>
        <v>0</v>
      </c>
      <c r="GW49" s="146">
        <f>SUMPRODUCT(('ＳＲＶ2023材料送付日程表 (report)'!$B$14:$B$108='SRI (2023)'!$V49)*('ＳＲＶ2023材料送付日程表 (report)'!$G$12:$BH$12='SRI (2023)'!GW$3)*('ＳＲＶ2023材料送付日程表 (report)'!$G$14:$BH$108))</f>
        <v>0</v>
      </c>
      <c r="GX49" s="146">
        <f>SUMPRODUCT(('ＳＲＶ2023材料送付日程表 (report)'!$B$14:$B$108='SRI (2023)'!$V49)*('ＳＲＶ2023材料送付日程表 (report)'!$G$12:$BH$12='SRI (2023)'!GX$3)*('ＳＲＶ2023材料送付日程表 (report)'!$G$14:$BH$108))</f>
        <v>0</v>
      </c>
      <c r="GY49" s="146">
        <f>SUMPRODUCT(('ＳＲＶ2023材料送付日程表 (report)'!$B$14:$B$108='SRI (2023)'!$V49)*('ＳＲＶ2023材料送付日程表 (report)'!$G$12:$BH$12='SRI (2023)'!GY$3)*('ＳＲＶ2023材料送付日程表 (report)'!$G$14:$BH$108))</f>
        <v>0</v>
      </c>
      <c r="GZ49" s="146">
        <f>SUMPRODUCT(('ＳＲＶ2023材料送付日程表 (report)'!$B$14:$B$108='SRI (2023)'!$V49)*('ＳＲＶ2023材料送付日程表 (report)'!$G$12:$BH$12='SRI (2023)'!GZ$3)*('ＳＲＶ2023材料送付日程表 (report)'!$G$14:$BH$108))</f>
        <v>0</v>
      </c>
      <c r="HA49" s="146">
        <f>SUMPRODUCT(('ＳＲＶ2023材料送付日程表 (report)'!$B$14:$B$108='SRI (2023)'!$V49)*('ＳＲＶ2023材料送付日程表 (report)'!$G$12:$BH$12='SRI (2023)'!HA$3)*('ＳＲＶ2023材料送付日程表 (report)'!$G$14:$BH$108))</f>
        <v>0</v>
      </c>
      <c r="HB49" s="146">
        <f>SUMPRODUCT(('ＳＲＶ2023材料送付日程表 (report)'!$B$14:$B$108='SRI (2023)'!$V49)*('ＳＲＶ2023材料送付日程表 (report)'!$G$12:$BH$12='SRI (2023)'!HB$3)*('ＳＲＶ2023材料送付日程表 (report)'!$G$14:$BH$108))</f>
        <v>0</v>
      </c>
      <c r="HC49" s="146">
        <f>SUMPRODUCT(('ＳＲＶ2023材料送付日程表 (report)'!$B$14:$B$108='SRI (2023)'!$V49)*('ＳＲＶ2023材料送付日程表 (report)'!$G$12:$BH$12='SRI (2023)'!HC$3)*('ＳＲＶ2023材料送付日程表 (report)'!$G$14:$BH$108))</f>
        <v>0</v>
      </c>
      <c r="HD49" s="146">
        <f>SUMPRODUCT(('ＳＲＶ2023材料送付日程表 (report)'!$B$14:$B$108='SRI (2023)'!$V49)*('ＳＲＶ2023材料送付日程表 (report)'!$G$12:$BH$12='SRI (2023)'!HD$3)*('ＳＲＶ2023材料送付日程表 (report)'!$G$14:$BH$108))</f>
        <v>0</v>
      </c>
      <c r="HE49" s="146">
        <f>SUMPRODUCT(('ＳＲＶ2023材料送付日程表 (report)'!$B$14:$B$108='SRI (2023)'!$V49)*('ＳＲＶ2023材料送付日程表 (report)'!$G$12:$BH$12='SRI (2023)'!HE$3)*('ＳＲＶ2023材料送付日程表 (report)'!$G$14:$BH$108))</f>
        <v>0</v>
      </c>
      <c r="HF49" s="146">
        <f>SUMPRODUCT(('ＳＲＶ2023材料送付日程表 (report)'!$B$14:$B$108='SRI (2023)'!$V49)*('ＳＲＶ2023材料送付日程表 (report)'!$G$12:$BH$12='SRI (2023)'!HF$3)*('ＳＲＶ2023材料送付日程表 (report)'!$G$14:$BH$108))</f>
        <v>0</v>
      </c>
      <c r="HG49" s="146">
        <f>SUMPRODUCT(('ＳＲＶ2023材料送付日程表 (report)'!$B$14:$B$108='SRI (2023)'!$V49)*('ＳＲＶ2023材料送付日程表 (report)'!$G$12:$BH$12='SRI (2023)'!HG$3)*('ＳＲＶ2023材料送付日程表 (report)'!$G$14:$BH$108))</f>
        <v>0</v>
      </c>
      <c r="HH49" s="146">
        <f>SUMPRODUCT(('ＳＲＶ2023材料送付日程表 (report)'!$B$14:$B$108='SRI (2023)'!$V49)*('ＳＲＶ2023材料送付日程表 (report)'!$G$12:$BH$12='SRI (2023)'!HH$3)*('ＳＲＶ2023材料送付日程表 (report)'!$G$14:$BH$108))</f>
        <v>0</v>
      </c>
      <c r="HI49" s="146">
        <f>SUMPRODUCT(('ＳＲＶ2023材料送付日程表 (report)'!$B$14:$B$108='SRI (2023)'!$V49)*('ＳＲＶ2023材料送付日程表 (report)'!$G$12:$BH$12='SRI (2023)'!HI$3)*('ＳＲＶ2023材料送付日程表 (report)'!$G$14:$BH$108))</f>
        <v>0</v>
      </c>
      <c r="HJ49" s="146">
        <f>SUMPRODUCT(('ＳＲＶ2023材料送付日程表 (report)'!$B$14:$B$108='SRI (2023)'!$V49)*('ＳＲＶ2023材料送付日程表 (report)'!$G$12:$BH$12='SRI (2023)'!HJ$3)*('ＳＲＶ2023材料送付日程表 (report)'!$G$14:$BH$108))</f>
        <v>0</v>
      </c>
      <c r="HK49" s="146">
        <f>SUMPRODUCT(('ＳＲＶ2023材料送付日程表 (report)'!$B$14:$B$108='SRI (2023)'!$V49)*('ＳＲＶ2023材料送付日程表 (report)'!$G$12:$BH$12='SRI (2023)'!HK$3)*('ＳＲＶ2023材料送付日程表 (report)'!$G$14:$BH$108))</f>
        <v>0</v>
      </c>
      <c r="HL49" s="146">
        <f>SUMPRODUCT(('ＳＲＶ2023材料送付日程表 (report)'!$B$14:$B$108='SRI (2023)'!$V49)*('ＳＲＶ2023材料送付日程表 (report)'!$G$12:$BH$12='SRI (2023)'!HL$3)*('ＳＲＶ2023材料送付日程表 (report)'!$G$14:$BH$108))</f>
        <v>0</v>
      </c>
      <c r="HM49" s="146">
        <f>SUMPRODUCT(('ＳＲＶ2023材料送付日程表 (report)'!$B$14:$B$108='SRI (2023)'!$V49)*('ＳＲＶ2023材料送付日程表 (report)'!$G$12:$BH$12='SRI (2023)'!HM$3)*('ＳＲＶ2023材料送付日程表 (report)'!$G$14:$BH$108))</f>
        <v>0</v>
      </c>
      <c r="HN49" s="146">
        <f>SUMPRODUCT(('ＳＲＶ2023材料送付日程表 (report)'!$B$14:$B$108='SRI (2023)'!$V49)*('ＳＲＶ2023材料送付日程表 (report)'!$G$12:$BH$12='SRI (2023)'!HN$3)*('ＳＲＶ2023材料送付日程表 (report)'!$G$14:$BH$108))</f>
        <v>0</v>
      </c>
      <c r="HO49" s="146">
        <f>SUMPRODUCT(('ＳＲＶ2023材料送付日程表 (report)'!$B$14:$B$108='SRI (2023)'!$V49)*('ＳＲＶ2023材料送付日程表 (report)'!$G$12:$BH$12='SRI (2023)'!HO$3)*('ＳＲＶ2023材料送付日程表 (report)'!$G$14:$BH$108))</f>
        <v>0</v>
      </c>
      <c r="HP49" s="146">
        <f>SUMPRODUCT(('ＳＲＶ2023材料送付日程表 (report)'!$B$14:$B$108='SRI (2023)'!$V49)*('ＳＲＶ2023材料送付日程表 (report)'!$G$12:$BH$12='SRI (2023)'!HP$3)*('ＳＲＶ2023材料送付日程表 (report)'!$G$14:$BH$108))</f>
        <v>0</v>
      </c>
      <c r="HQ49" s="146">
        <f>SUMPRODUCT(('ＳＲＶ2023材料送付日程表 (report)'!$B$14:$B$108='SRI (2023)'!$V49)*('ＳＲＶ2023材料送付日程表 (report)'!$G$12:$BH$12='SRI (2023)'!HQ$3)*('ＳＲＶ2023材料送付日程表 (report)'!$G$14:$BH$108))</f>
        <v>0</v>
      </c>
      <c r="HR49" s="146">
        <f>SUMPRODUCT(('ＳＲＶ2023材料送付日程表 (report)'!$B$14:$B$108='SRI (2023)'!$V49)*('ＳＲＶ2023材料送付日程表 (report)'!$G$12:$BH$12='SRI (2023)'!HR$3)*('ＳＲＶ2023材料送付日程表 (report)'!$G$14:$BH$108))</f>
        <v>0</v>
      </c>
      <c r="HS49" s="146">
        <f>SUMPRODUCT(('ＳＲＶ2023材料送付日程表 (report)'!$B$14:$B$108='SRI (2023)'!$V49)*('ＳＲＶ2023材料送付日程表 (report)'!$G$12:$BH$12='SRI (2023)'!HS$3)*('ＳＲＶ2023材料送付日程表 (report)'!$G$14:$BH$108))</f>
        <v>0</v>
      </c>
      <c r="HT49" s="146">
        <f>SUMPRODUCT(('ＳＲＶ2023材料送付日程表 (report)'!$B$14:$B$108='SRI (2023)'!$V49)*('ＳＲＶ2023材料送付日程表 (report)'!$G$12:$BH$12='SRI (2023)'!HT$3)*('ＳＲＶ2023材料送付日程表 (report)'!$G$14:$BH$108))</f>
        <v>0</v>
      </c>
      <c r="HU49" s="146">
        <f>SUMPRODUCT(('ＳＲＶ2023材料送付日程表 (report)'!$B$14:$B$108='SRI (2023)'!$V49)*('ＳＲＶ2023材料送付日程表 (report)'!$G$12:$BH$12='SRI (2023)'!HU$3)*('ＳＲＶ2023材料送付日程表 (report)'!$G$14:$BH$108))</f>
        <v>0</v>
      </c>
      <c r="HV49" s="146">
        <f>SUMPRODUCT(('ＳＲＶ2023材料送付日程表 (report)'!$B$14:$B$108='SRI (2023)'!$V49)*('ＳＲＶ2023材料送付日程表 (report)'!$G$12:$BH$12='SRI (2023)'!HV$3)*('ＳＲＶ2023材料送付日程表 (report)'!$G$14:$BH$108))</f>
        <v>0</v>
      </c>
      <c r="HW49" s="146">
        <f>SUMPRODUCT(('ＳＲＶ2023材料送付日程表 (report)'!$B$14:$B$108='SRI (2023)'!$V49)*('ＳＲＶ2023材料送付日程表 (report)'!$G$12:$BH$12='SRI (2023)'!HW$3)*('ＳＲＶ2023材料送付日程表 (report)'!$G$14:$BH$108))</f>
        <v>0</v>
      </c>
      <c r="HX49" s="146">
        <f>SUMPRODUCT(('ＳＲＶ2023材料送付日程表 (report)'!$B$14:$B$108='SRI (2023)'!$V49)*('ＳＲＶ2023材料送付日程表 (report)'!$G$12:$BH$12='SRI (2023)'!HX$3)*('ＳＲＶ2023材料送付日程表 (report)'!$G$14:$BH$108))</f>
        <v>0</v>
      </c>
      <c r="HY49" s="146">
        <f>SUMPRODUCT(('ＳＲＶ2023材料送付日程表 (report)'!$B$14:$B$108='SRI (2023)'!$V49)*('ＳＲＶ2023材料送付日程表 (report)'!$G$12:$BH$12='SRI (2023)'!HY$3)*('ＳＲＶ2023材料送付日程表 (report)'!$G$14:$BH$108))</f>
        <v>0</v>
      </c>
      <c r="HZ49" s="146">
        <f>SUMPRODUCT(('ＳＲＶ2023材料送付日程表 (report)'!$B$14:$B$108='SRI (2023)'!$V49)*('ＳＲＶ2023材料送付日程表 (report)'!$G$12:$BH$12='SRI (2023)'!HZ$3)*('ＳＲＶ2023材料送付日程表 (report)'!$G$14:$BH$108))</f>
        <v>0</v>
      </c>
      <c r="IA49" s="146">
        <f>SUMPRODUCT(('ＳＲＶ2023材料送付日程表 (report)'!$B$14:$B$108='SRI (2023)'!$V49)*('ＳＲＶ2023材料送付日程表 (report)'!$G$12:$BH$12='SRI (2023)'!IA$3)*('ＳＲＶ2023材料送付日程表 (report)'!$G$14:$BH$108))</f>
        <v>0</v>
      </c>
      <c r="IB49" s="146">
        <f>SUMPRODUCT(('ＳＲＶ2023材料送付日程表 (report)'!$B$14:$B$108='SRI (2023)'!$V49)*('ＳＲＶ2023材料送付日程表 (report)'!$G$12:$BH$12='SRI (2023)'!IB$3)*('ＳＲＶ2023材料送付日程表 (report)'!$G$14:$BH$108))</f>
        <v>0</v>
      </c>
      <c r="IC49" s="146">
        <f>SUMPRODUCT(('ＳＲＶ2023材料送付日程表 (report)'!$B$14:$B$108='SRI (2023)'!$V49)*('ＳＲＶ2023材料送付日程表 (report)'!$G$12:$BH$12='SRI (2023)'!IC$3)*('ＳＲＶ2023材料送付日程表 (report)'!$G$14:$BH$108))</f>
        <v>0</v>
      </c>
      <c r="ID49" s="146">
        <f>SUMPRODUCT(('ＳＲＶ2023材料送付日程表 (report)'!$B$14:$B$108='SRI (2023)'!$V49)*('ＳＲＶ2023材料送付日程表 (report)'!$G$12:$BH$12='SRI (2023)'!ID$3)*('ＳＲＶ2023材料送付日程表 (report)'!$G$14:$BH$108))</f>
        <v>0</v>
      </c>
      <c r="IE49" s="146">
        <f>SUMPRODUCT(('ＳＲＶ2023材料送付日程表 (report)'!$B$14:$B$108='SRI (2023)'!$V49)*('ＳＲＶ2023材料送付日程表 (report)'!$G$12:$BH$12='SRI (2023)'!IE$3)*('ＳＲＶ2023材料送付日程表 (report)'!$G$14:$BH$108))</f>
        <v>0</v>
      </c>
      <c r="IF49" s="146">
        <f>SUMPRODUCT(('ＳＲＶ2023材料送付日程表 (report)'!$B$14:$B$108='SRI (2023)'!$V49)*('ＳＲＶ2023材料送付日程表 (report)'!$G$12:$BH$12='SRI (2023)'!IF$3)*('ＳＲＶ2023材料送付日程表 (report)'!$G$14:$BH$108))</f>
        <v>0</v>
      </c>
      <c r="IG49" s="146">
        <f>SUMPRODUCT(('ＳＲＶ2023材料送付日程表 (report)'!$B$14:$B$108='SRI (2023)'!$V49)*('ＳＲＶ2023材料送付日程表 (report)'!$G$12:$BH$12='SRI (2023)'!IG$3)*('ＳＲＶ2023材料送付日程表 (report)'!$G$14:$BH$108))</f>
        <v>0</v>
      </c>
      <c r="IH49" s="146">
        <f>SUMPRODUCT(('ＳＲＶ2023材料送付日程表 (report)'!$B$14:$B$108='SRI (2023)'!$V49)*('ＳＲＶ2023材料送付日程表 (report)'!$G$12:$BH$12='SRI (2023)'!IH$3)*('ＳＲＶ2023材料送付日程表 (report)'!$G$14:$BH$108))</f>
        <v>0</v>
      </c>
      <c r="II49" s="146">
        <f>SUMPRODUCT(('ＳＲＶ2023材料送付日程表 (report)'!$B$14:$B$108='SRI (2023)'!$V49)*('ＳＲＶ2023材料送付日程表 (report)'!$G$12:$BH$12='SRI (2023)'!II$3)*('ＳＲＶ2023材料送付日程表 (report)'!$G$14:$BH$108))</f>
        <v>0</v>
      </c>
      <c r="IJ49" s="146">
        <f>SUMPRODUCT(('ＳＲＶ2023材料送付日程表 (report)'!$B$14:$B$108='SRI (2023)'!$V49)*('ＳＲＶ2023材料送付日程表 (report)'!$G$12:$BH$12='SRI (2023)'!IJ$3)*('ＳＲＶ2023材料送付日程表 (report)'!$G$14:$BH$108))</f>
        <v>0</v>
      </c>
      <c r="IK49" s="146">
        <f>SUMPRODUCT(('ＳＲＶ2023材料送付日程表 (report)'!$B$14:$B$108='SRI (2023)'!$V49)*('ＳＲＶ2023材料送付日程表 (report)'!$G$12:$BH$12='SRI (2023)'!IK$3)*('ＳＲＶ2023材料送付日程表 (report)'!$G$14:$BH$108))</f>
        <v>0</v>
      </c>
      <c r="IL49" s="146">
        <f>SUMPRODUCT(('ＳＲＶ2023材料送付日程表 (report)'!$B$14:$B$108='SRI (2023)'!$V49)*('ＳＲＶ2023材料送付日程表 (report)'!$G$12:$BH$12='SRI (2023)'!IL$3)*('ＳＲＶ2023材料送付日程表 (report)'!$G$14:$BH$108))</f>
        <v>0</v>
      </c>
      <c r="IM49" s="146">
        <f>SUMPRODUCT(('ＳＲＶ2023材料送付日程表 (report)'!$B$14:$B$108='SRI (2023)'!$V49)*('ＳＲＶ2023材料送付日程表 (report)'!$G$12:$BH$12='SRI (2023)'!IM$3)*('ＳＲＶ2023材料送付日程表 (report)'!$G$14:$BH$108))</f>
        <v>0</v>
      </c>
      <c r="IN49" s="146">
        <f>SUMPRODUCT(('ＳＲＶ2023材料送付日程表 (report)'!$B$14:$B$108='SRI (2023)'!$V49)*('ＳＲＶ2023材料送付日程表 (report)'!$G$12:$BH$12='SRI (2023)'!IN$3)*('ＳＲＶ2023材料送付日程表 (report)'!$G$14:$BH$108))</f>
        <v>0</v>
      </c>
      <c r="IO49" s="146">
        <f>SUMPRODUCT(('ＳＲＶ2023材料送付日程表 (report)'!$B$14:$B$108='SRI (2023)'!$V49)*('ＳＲＶ2023材料送付日程表 (report)'!$G$12:$BH$12='SRI (2023)'!IO$3)*('ＳＲＶ2023材料送付日程表 (report)'!$G$14:$BH$108))</f>
        <v>0</v>
      </c>
      <c r="IP49" s="146">
        <f>SUMPRODUCT(('ＳＲＶ2023材料送付日程表 (report)'!$B$14:$B$108='SRI (2023)'!$V49)*('ＳＲＶ2023材料送付日程表 (report)'!$G$12:$BH$12='SRI (2023)'!IP$3)*('ＳＲＶ2023材料送付日程表 (report)'!$G$14:$BH$108))</f>
        <v>0</v>
      </c>
      <c r="IQ49" s="146">
        <f>SUMPRODUCT(('ＳＲＶ2023材料送付日程表 (report)'!$B$14:$B$108='SRI (2023)'!$V49)*('ＳＲＶ2023材料送付日程表 (report)'!$G$12:$BH$12='SRI (2023)'!IQ$3)*('ＳＲＶ2023材料送付日程表 (report)'!$G$14:$BH$108))</f>
        <v>0</v>
      </c>
      <c r="IR49" s="146">
        <f>SUMPRODUCT(('ＳＲＶ2023材料送付日程表 (report)'!$B$14:$B$108='SRI (2023)'!$V49)*('ＳＲＶ2023材料送付日程表 (report)'!$G$12:$BH$12='SRI (2023)'!IR$3)*('ＳＲＶ2023材料送付日程表 (report)'!$G$14:$BH$108))</f>
        <v>0</v>
      </c>
      <c r="IS49" s="146">
        <f>SUMPRODUCT(('ＳＲＶ2023材料送付日程表 (report)'!$B$14:$B$108='SRI (2023)'!$V49)*('ＳＲＶ2023材料送付日程表 (report)'!$G$12:$BH$12='SRI (2023)'!IS$3)*('ＳＲＶ2023材料送付日程表 (report)'!$G$14:$BH$108))</f>
        <v>0</v>
      </c>
      <c r="IT49" s="146">
        <f>SUMPRODUCT(('ＳＲＶ2023材料送付日程表 (report)'!$B$14:$B$108='SRI (2023)'!$V49)*('ＳＲＶ2023材料送付日程表 (report)'!$G$12:$BH$12='SRI (2023)'!IT$3)*('ＳＲＶ2023材料送付日程表 (report)'!$G$14:$BH$108))</f>
        <v>0</v>
      </c>
      <c r="IU49" s="146">
        <f>SUMPRODUCT(('ＳＲＶ2023材料送付日程表 (report)'!$B$14:$B$108='SRI (2023)'!$V49)*('ＳＲＶ2023材料送付日程表 (report)'!$G$12:$BH$12='SRI (2023)'!IU$3)*('ＳＲＶ2023材料送付日程表 (report)'!$G$14:$BH$108))</f>
        <v>0</v>
      </c>
      <c r="IV49" s="146">
        <f>SUMPRODUCT(('ＳＲＶ2023材料送付日程表 (report)'!$B$14:$B$108='SRI (2023)'!$V49)*('ＳＲＶ2023材料送付日程表 (report)'!$G$12:$BH$12='SRI (2023)'!IV$3)*('ＳＲＶ2023材料送付日程表 (report)'!$G$14:$BH$108))</f>
        <v>0</v>
      </c>
      <c r="IW49" s="146">
        <f>SUMPRODUCT(('ＳＲＶ2023材料送付日程表 (report)'!$B$14:$B$108='SRI (2023)'!$V49)*('ＳＲＶ2023材料送付日程表 (report)'!$G$12:$BH$12='SRI (2023)'!IW$3)*('ＳＲＶ2023材料送付日程表 (report)'!$G$14:$BH$108))</f>
        <v>0</v>
      </c>
      <c r="IX49" s="146">
        <f>SUMPRODUCT(('ＳＲＶ2023材料送付日程表 (report)'!$B$14:$B$108='SRI (2023)'!$V49)*('ＳＲＶ2023材料送付日程表 (report)'!$G$12:$BH$12='SRI (2023)'!IX$3)*('ＳＲＶ2023材料送付日程表 (report)'!$G$14:$BH$108))</f>
        <v>0</v>
      </c>
      <c r="IY49" s="146">
        <f>SUMPRODUCT(('ＳＲＶ2023材料送付日程表 (report)'!$B$14:$B$108='SRI (2023)'!$V49)*('ＳＲＶ2023材料送付日程表 (report)'!$G$12:$BH$12='SRI (2023)'!IY$3)*('ＳＲＶ2023材料送付日程表 (report)'!$G$14:$BH$108))</f>
        <v>0</v>
      </c>
      <c r="IZ49" s="146">
        <f>SUMPRODUCT(('ＳＲＶ2023材料送付日程表 (report)'!$B$14:$B$108='SRI (2023)'!$V49)*('ＳＲＶ2023材料送付日程表 (report)'!$G$12:$BH$12='SRI (2023)'!IZ$3)*('ＳＲＶ2023材料送付日程表 (report)'!$G$14:$BH$108))</f>
        <v>0</v>
      </c>
      <c r="JA49" s="146">
        <f>SUMPRODUCT(('ＳＲＶ2023材料送付日程表 (report)'!$B$14:$B$108='SRI (2023)'!$V49)*('ＳＲＶ2023材料送付日程表 (report)'!$G$12:$BH$12='SRI (2023)'!JA$3)*('ＳＲＶ2023材料送付日程表 (report)'!$G$14:$BH$108))</f>
        <v>0</v>
      </c>
      <c r="JB49" s="146">
        <f>SUMPRODUCT(('ＳＲＶ2023材料送付日程表 (report)'!$B$14:$B$108='SRI (2023)'!$V49)*('ＳＲＶ2023材料送付日程表 (report)'!$G$12:$BH$12='SRI (2023)'!JB$3)*('ＳＲＶ2023材料送付日程表 (report)'!$G$14:$BH$108))</f>
        <v>0</v>
      </c>
      <c r="JC49" s="146">
        <f>SUMPRODUCT(('ＳＲＶ2023材料送付日程表 (report)'!$B$14:$B$108='SRI (2023)'!$V49)*('ＳＲＶ2023材料送付日程表 (report)'!$G$12:$BH$12='SRI (2023)'!JC$3)*('ＳＲＶ2023材料送付日程表 (report)'!$G$14:$BH$108))</f>
        <v>0</v>
      </c>
      <c r="JD49" s="146">
        <f>SUMPRODUCT(('ＳＲＶ2023材料送付日程表 (report)'!$B$14:$B$108='SRI (2023)'!$V49)*('ＳＲＶ2023材料送付日程表 (report)'!$G$12:$BH$12='SRI (2023)'!JD$3)*('ＳＲＶ2023材料送付日程表 (report)'!$G$14:$BH$108))</f>
        <v>0</v>
      </c>
      <c r="JE49" s="146">
        <f>SUMPRODUCT(('ＳＲＶ2023材料送付日程表 (report)'!$B$14:$B$108='SRI (2023)'!$V49)*('ＳＲＶ2023材料送付日程表 (report)'!$G$12:$BH$12='SRI (2023)'!JE$3)*('ＳＲＶ2023材料送付日程表 (report)'!$G$14:$BH$108))</f>
        <v>0</v>
      </c>
      <c r="JF49" s="146">
        <f>SUMPRODUCT(('ＳＲＶ2023材料送付日程表 (report)'!$B$14:$B$108='SRI (2023)'!$V49)*('ＳＲＶ2023材料送付日程表 (report)'!$G$12:$BH$12='SRI (2023)'!JF$3)*('ＳＲＶ2023材料送付日程表 (report)'!$G$14:$BH$108))</f>
        <v>0</v>
      </c>
      <c r="JG49" s="146">
        <f>SUMPRODUCT(('ＳＲＶ2023材料送付日程表 (report)'!$B$14:$B$108='SRI (2023)'!$V49)*('ＳＲＶ2023材料送付日程表 (report)'!$G$12:$BH$12='SRI (2023)'!JG$3)*('ＳＲＶ2023材料送付日程表 (report)'!$G$14:$BH$108))</f>
        <v>0</v>
      </c>
      <c r="JH49" s="146">
        <f>SUMPRODUCT(('ＳＲＶ2023材料送付日程表 (report)'!$B$14:$B$108='SRI (2023)'!$V49)*('ＳＲＶ2023材料送付日程表 (report)'!$G$12:$BH$12='SRI (2023)'!JH$3)*('ＳＲＶ2023材料送付日程表 (report)'!$G$14:$BH$108))</f>
        <v>0</v>
      </c>
      <c r="JI49" s="146">
        <f>SUMPRODUCT(('ＳＲＶ2023材料送付日程表 (report)'!$B$14:$B$108='SRI (2023)'!$V49)*('ＳＲＶ2023材料送付日程表 (report)'!$G$12:$BH$12='SRI (2023)'!JI$3)*('ＳＲＶ2023材料送付日程表 (report)'!$G$14:$BH$108))</f>
        <v>0</v>
      </c>
      <c r="JJ49" s="146">
        <f>SUMPRODUCT(('ＳＲＶ2023材料送付日程表 (report)'!$B$14:$B$108='SRI (2023)'!$V49)*('ＳＲＶ2023材料送付日程表 (report)'!$G$12:$BH$12='SRI (2023)'!JJ$3)*('ＳＲＶ2023材料送付日程表 (report)'!$G$14:$BH$108))</f>
        <v>0</v>
      </c>
      <c r="JK49" s="146">
        <f>SUMPRODUCT(('ＳＲＶ2023材料送付日程表 (report)'!$B$14:$B$108='SRI (2023)'!$V49)*('ＳＲＶ2023材料送付日程表 (report)'!$G$12:$BH$12='SRI (2023)'!JK$3)*('ＳＲＶ2023材料送付日程表 (report)'!$G$14:$BH$108))</f>
        <v>0</v>
      </c>
      <c r="JL49" s="146">
        <f>SUMPRODUCT(('ＳＲＶ2023材料送付日程表 (report)'!$B$14:$B$108='SRI (2023)'!$V49)*('ＳＲＶ2023材料送付日程表 (report)'!$G$12:$BH$12='SRI (2023)'!JL$3)*('ＳＲＶ2023材料送付日程表 (report)'!$G$14:$BH$108))</f>
        <v>0</v>
      </c>
      <c r="JM49" s="146">
        <f>SUMPRODUCT(('ＳＲＶ2023材料送付日程表 (report)'!$B$14:$B$108='SRI (2023)'!$V49)*('ＳＲＶ2023材料送付日程表 (report)'!$G$12:$BH$12='SRI (2023)'!JM$3)*('ＳＲＶ2023材料送付日程表 (report)'!$G$14:$BH$108))</f>
        <v>0</v>
      </c>
      <c r="JN49" s="146">
        <f>SUMPRODUCT(('ＳＲＶ2023材料送付日程表 (report)'!$B$14:$B$108='SRI (2023)'!$V49)*('ＳＲＶ2023材料送付日程表 (report)'!$G$12:$BH$12='SRI (2023)'!JN$3)*('ＳＲＶ2023材料送付日程表 (report)'!$G$14:$BH$108))</f>
        <v>0</v>
      </c>
      <c r="JO49" s="146">
        <f>SUMPRODUCT(('ＳＲＶ2023材料送付日程表 (report)'!$B$14:$B$108='SRI (2023)'!$V49)*('ＳＲＶ2023材料送付日程表 (report)'!$G$12:$BH$12='SRI (2023)'!JO$3)*('ＳＲＶ2023材料送付日程表 (report)'!$G$14:$BH$108))</f>
        <v>0</v>
      </c>
      <c r="JP49" s="146">
        <f>SUMPRODUCT(('ＳＲＶ2023材料送付日程表 (report)'!$B$14:$B$108='SRI (2023)'!$V49)*('ＳＲＶ2023材料送付日程表 (report)'!$G$12:$BH$12='SRI (2023)'!JP$3)*('ＳＲＶ2023材料送付日程表 (report)'!$G$14:$BH$108))</f>
        <v>0</v>
      </c>
      <c r="JQ49" s="146">
        <f>SUMPRODUCT(('ＳＲＶ2023材料送付日程表 (report)'!$B$14:$B$108='SRI (2023)'!$V49)*('ＳＲＶ2023材料送付日程表 (report)'!$G$12:$BH$12='SRI (2023)'!JQ$3)*('ＳＲＶ2023材料送付日程表 (report)'!$G$14:$BH$108))</f>
        <v>0</v>
      </c>
      <c r="JR49" s="146">
        <f>SUMPRODUCT(('ＳＲＶ2023材料送付日程表 (report)'!$B$14:$B$108='SRI (2023)'!$V49)*('ＳＲＶ2023材料送付日程表 (report)'!$G$12:$BH$12='SRI (2023)'!JR$3)*('ＳＲＶ2023材料送付日程表 (report)'!$G$14:$BH$108))</f>
        <v>0</v>
      </c>
      <c r="JS49" s="146">
        <f>SUMPRODUCT(('ＳＲＶ2023材料送付日程表 (report)'!$B$14:$B$108='SRI (2023)'!$V49)*('ＳＲＶ2023材料送付日程表 (report)'!$G$12:$BH$12='SRI (2023)'!JS$3)*('ＳＲＶ2023材料送付日程表 (report)'!$G$14:$BH$108))</f>
        <v>0</v>
      </c>
      <c r="JT49" s="146">
        <f>SUMPRODUCT(('ＳＲＶ2023材料送付日程表 (report)'!$B$14:$B$108='SRI (2023)'!$V49)*('ＳＲＶ2023材料送付日程表 (report)'!$G$12:$BH$12='SRI (2023)'!JT$3)*('ＳＲＶ2023材料送付日程表 (report)'!$G$14:$BH$108))</f>
        <v>0</v>
      </c>
      <c r="JU49" s="146">
        <f>SUMPRODUCT(('ＳＲＶ2023材料送付日程表 (report)'!$B$14:$B$108='SRI (2023)'!$V49)*('ＳＲＶ2023材料送付日程表 (report)'!$G$12:$BH$12='SRI (2023)'!JU$3)*('ＳＲＶ2023材料送付日程表 (report)'!$G$14:$BH$108))</f>
        <v>0</v>
      </c>
      <c r="JV49" s="146">
        <f>SUMPRODUCT(('ＳＲＶ2023材料送付日程表 (report)'!$B$14:$B$108='SRI (2023)'!$V49)*('ＳＲＶ2023材料送付日程表 (report)'!$G$12:$BH$12='SRI (2023)'!JV$3)*('ＳＲＶ2023材料送付日程表 (report)'!$G$14:$BH$108))</f>
        <v>0</v>
      </c>
      <c r="JW49" s="146">
        <f>SUMPRODUCT(('ＳＲＶ2023材料送付日程表 (report)'!$B$14:$B$108='SRI (2023)'!$V49)*('ＳＲＶ2023材料送付日程表 (report)'!$G$12:$BH$12='SRI (2023)'!JW$3)*('ＳＲＶ2023材料送付日程表 (report)'!$G$14:$BH$108))</f>
        <v>0</v>
      </c>
      <c r="JX49" s="146">
        <f>SUMPRODUCT(('ＳＲＶ2023材料送付日程表 (report)'!$B$14:$B$108='SRI (2023)'!$V49)*('ＳＲＶ2023材料送付日程表 (report)'!$G$12:$BH$12='SRI (2023)'!JX$3)*('ＳＲＶ2023材料送付日程表 (report)'!$G$14:$BH$108))</f>
        <v>0</v>
      </c>
      <c r="JY49" s="146">
        <f>SUMPRODUCT(('ＳＲＶ2023材料送付日程表 (report)'!$B$14:$B$108='SRI (2023)'!$V49)*('ＳＲＶ2023材料送付日程表 (report)'!$G$12:$BH$12='SRI (2023)'!JY$3)*('ＳＲＶ2023材料送付日程表 (report)'!$G$14:$BH$108))</f>
        <v>0</v>
      </c>
      <c r="JZ49" s="146">
        <f>SUMPRODUCT(('ＳＲＶ2023材料送付日程表 (report)'!$B$14:$B$108='SRI (2023)'!$V49)*('ＳＲＶ2023材料送付日程表 (report)'!$G$12:$BH$12='SRI (2023)'!JZ$3)*('ＳＲＶ2023材料送付日程表 (report)'!$G$14:$BH$108))</f>
        <v>0</v>
      </c>
      <c r="KA49" s="146">
        <f>SUMPRODUCT(('ＳＲＶ2023材料送付日程表 (report)'!$B$14:$B$108='SRI (2023)'!$V49)*('ＳＲＶ2023材料送付日程表 (report)'!$G$12:$BH$12='SRI (2023)'!KA$3)*('ＳＲＶ2023材料送付日程表 (report)'!$G$14:$BH$108))</f>
        <v>0</v>
      </c>
      <c r="KB49" s="146">
        <f>SUMPRODUCT(('ＳＲＶ2023材料送付日程表 (report)'!$B$14:$B$108='SRI (2023)'!$V49)*('ＳＲＶ2023材料送付日程表 (report)'!$G$12:$BH$12='SRI (2023)'!KB$3)*('ＳＲＶ2023材料送付日程表 (report)'!$G$14:$BH$108))</f>
        <v>0</v>
      </c>
      <c r="KC49" s="146">
        <f>SUMPRODUCT(('ＳＲＶ2023材料送付日程表 (report)'!$B$14:$B$108='SRI (2023)'!$V49)*('ＳＲＶ2023材料送付日程表 (report)'!$G$12:$BH$12='SRI (2023)'!KC$3)*('ＳＲＶ2023材料送付日程表 (report)'!$G$14:$BH$108))</f>
        <v>0</v>
      </c>
      <c r="KD49" s="146">
        <f>SUMPRODUCT(('ＳＲＶ2023材料送付日程表 (report)'!$B$14:$B$108='SRI (2023)'!$V49)*('ＳＲＶ2023材料送付日程表 (report)'!$G$12:$BH$12='SRI (2023)'!KD$3)*('ＳＲＶ2023材料送付日程表 (report)'!$G$14:$BH$108))</f>
        <v>0</v>
      </c>
      <c r="KE49" s="146">
        <f>SUMPRODUCT(('ＳＲＶ2023材料送付日程表 (report)'!$B$14:$B$108='SRI (2023)'!$V49)*('ＳＲＶ2023材料送付日程表 (report)'!$G$12:$BH$12='SRI (2023)'!KE$3)*('ＳＲＶ2023材料送付日程表 (report)'!$G$14:$BH$108))</f>
        <v>0</v>
      </c>
      <c r="KF49" s="146">
        <f>SUMPRODUCT(('ＳＲＶ2023材料送付日程表 (report)'!$B$14:$B$108='SRI (2023)'!$V49)*('ＳＲＶ2023材料送付日程表 (report)'!$G$12:$BH$12='SRI (2023)'!KF$3)*('ＳＲＶ2023材料送付日程表 (report)'!$G$14:$BH$108))</f>
        <v>0</v>
      </c>
      <c r="KG49" s="146">
        <f>SUMPRODUCT(('ＳＲＶ2023材料送付日程表 (report)'!$B$14:$B$108='SRI (2023)'!$V49)*('ＳＲＶ2023材料送付日程表 (report)'!$G$12:$BH$12='SRI (2023)'!KG$3)*('ＳＲＶ2023材料送付日程表 (report)'!$G$14:$BH$108))</f>
        <v>0</v>
      </c>
      <c r="KH49" s="146">
        <f>SUMPRODUCT(('ＳＲＶ2023材料送付日程表 (report)'!$B$14:$B$108='SRI (2023)'!$V49)*('ＳＲＶ2023材料送付日程表 (report)'!$G$12:$BH$12='SRI (2023)'!KH$3)*('ＳＲＶ2023材料送付日程表 (report)'!$G$14:$BH$108))</f>
        <v>0</v>
      </c>
      <c r="KI49" s="146">
        <f>SUMPRODUCT(('ＳＲＶ2023材料送付日程表 (report)'!$B$14:$B$108='SRI (2023)'!$V49)*('ＳＲＶ2023材料送付日程表 (report)'!$G$12:$BH$12='SRI (2023)'!KI$3)*('ＳＲＶ2023材料送付日程表 (report)'!$G$14:$BH$108))</f>
        <v>0</v>
      </c>
      <c r="KJ49" s="146">
        <f>SUMPRODUCT(('ＳＲＶ2023材料送付日程表 (report)'!$B$14:$B$108='SRI (2023)'!$V49)*('ＳＲＶ2023材料送付日程表 (report)'!$G$12:$BH$12='SRI (2023)'!KJ$3)*('ＳＲＶ2023材料送付日程表 (report)'!$G$14:$BH$108))</f>
        <v>0</v>
      </c>
      <c r="KK49" s="146">
        <f>SUMPRODUCT(('ＳＲＶ2023材料送付日程表 (report)'!$B$14:$B$108='SRI (2023)'!$V49)*('ＳＲＶ2023材料送付日程表 (report)'!$G$12:$BH$12='SRI (2023)'!KK$3)*('ＳＲＶ2023材料送付日程表 (report)'!$G$14:$BH$108))</f>
        <v>0</v>
      </c>
      <c r="KL49" s="146">
        <f>SUMPRODUCT(('ＳＲＶ2023材料送付日程表 (report)'!$B$14:$B$108='SRI (2023)'!$V49)*('ＳＲＶ2023材料送付日程表 (report)'!$G$12:$BH$12='SRI (2023)'!KL$3)*('ＳＲＶ2023材料送付日程表 (report)'!$G$14:$BH$108))</f>
        <v>0</v>
      </c>
      <c r="KM49" s="146">
        <f>SUMPRODUCT(('ＳＲＶ2023材料送付日程表 (report)'!$B$14:$B$108='SRI (2023)'!$V49)*('ＳＲＶ2023材料送付日程表 (report)'!$G$12:$BH$12='SRI (2023)'!KM$3)*('ＳＲＶ2023材料送付日程表 (report)'!$G$14:$BH$108))</f>
        <v>0</v>
      </c>
      <c r="KN49" s="146">
        <f>SUMPRODUCT(('ＳＲＶ2023材料送付日程表 (report)'!$B$14:$B$108='SRI (2023)'!$V49)*('ＳＲＶ2023材料送付日程表 (report)'!$G$12:$BH$12='SRI (2023)'!KN$3)*('ＳＲＶ2023材料送付日程表 (report)'!$G$14:$BH$108))</f>
        <v>0</v>
      </c>
      <c r="KO49" s="146">
        <f>SUMPRODUCT(('ＳＲＶ2023材料送付日程表 (report)'!$B$14:$B$108='SRI (2023)'!$V49)*('ＳＲＶ2023材料送付日程表 (report)'!$G$12:$BH$12='SRI (2023)'!KO$3)*('ＳＲＶ2023材料送付日程表 (report)'!$G$14:$BH$108))</f>
        <v>0</v>
      </c>
      <c r="KP49" s="146">
        <f>SUMPRODUCT(('ＳＲＶ2023材料送付日程表 (report)'!$B$14:$B$108='SRI (2023)'!$V49)*('ＳＲＶ2023材料送付日程表 (report)'!$G$12:$BH$12='SRI (2023)'!KP$3)*('ＳＲＶ2023材料送付日程表 (report)'!$G$14:$BH$108))</f>
        <v>0</v>
      </c>
      <c r="KQ49" s="146">
        <f>SUMPRODUCT(('ＳＲＶ2023材料送付日程表 (report)'!$B$14:$B$108='SRI (2023)'!$V49)*('ＳＲＶ2023材料送付日程表 (report)'!$G$12:$BH$12='SRI (2023)'!KQ$3)*('ＳＲＶ2023材料送付日程表 (report)'!$G$14:$BH$108))</f>
        <v>0</v>
      </c>
      <c r="KR49" s="146">
        <f>SUMPRODUCT(('ＳＲＶ2023材料送付日程表 (report)'!$B$14:$B$108='SRI (2023)'!$V49)*('ＳＲＶ2023材料送付日程表 (report)'!$G$12:$BH$12='SRI (2023)'!KR$3)*('ＳＲＶ2023材料送付日程表 (report)'!$G$14:$BH$108))</f>
        <v>0</v>
      </c>
      <c r="KS49" s="146">
        <f>SUMPRODUCT(('ＳＲＶ2023材料送付日程表 (report)'!$B$14:$B$108='SRI (2023)'!$V49)*('ＳＲＶ2023材料送付日程表 (report)'!$G$12:$BH$12='SRI (2023)'!KS$3)*('ＳＲＶ2023材料送付日程表 (report)'!$G$14:$BH$108))</f>
        <v>0</v>
      </c>
      <c r="KT49" s="146">
        <f>SUMPRODUCT(('ＳＲＶ2023材料送付日程表 (report)'!$B$14:$B$108='SRI (2023)'!$V49)*('ＳＲＶ2023材料送付日程表 (report)'!$G$12:$BH$12='SRI (2023)'!KT$3)*('ＳＲＶ2023材料送付日程表 (report)'!$G$14:$BH$108))</f>
        <v>0</v>
      </c>
      <c r="KU49" s="146">
        <f>SUMPRODUCT(('ＳＲＶ2023材料送付日程表 (report)'!$B$14:$B$108='SRI (2023)'!$V49)*('ＳＲＶ2023材料送付日程表 (report)'!$G$12:$BH$12='SRI (2023)'!KU$3)*('ＳＲＶ2023材料送付日程表 (report)'!$G$14:$BH$108))</f>
        <v>0</v>
      </c>
      <c r="KV49" s="146">
        <f>SUMPRODUCT(('ＳＲＶ2023材料送付日程表 (report)'!$B$14:$B$108='SRI (2023)'!$V49)*('ＳＲＶ2023材料送付日程表 (report)'!$G$12:$BH$12='SRI (2023)'!KV$3)*('ＳＲＶ2023材料送付日程表 (report)'!$G$14:$BH$108))</f>
        <v>0</v>
      </c>
      <c r="KW49" s="146">
        <f>SUMPRODUCT(('ＳＲＶ2023材料送付日程表 (report)'!$B$14:$B$108='SRI (2023)'!$V49)*('ＳＲＶ2023材料送付日程表 (report)'!$G$12:$BH$12='SRI (2023)'!KW$3)*('ＳＲＶ2023材料送付日程表 (report)'!$G$14:$BH$108))</f>
        <v>0</v>
      </c>
      <c r="KX49" s="146">
        <f>SUMPRODUCT(('ＳＲＶ2023材料送付日程表 (report)'!$B$14:$B$108='SRI (2023)'!$V49)*('ＳＲＶ2023材料送付日程表 (report)'!$G$12:$BH$12='SRI (2023)'!KX$3)*('ＳＲＶ2023材料送付日程表 (report)'!$G$14:$BH$108))</f>
        <v>0</v>
      </c>
      <c r="KY49" s="146">
        <f>SUMPRODUCT(('ＳＲＶ2023材料送付日程表 (report)'!$B$14:$B$108='SRI (2023)'!$V49)*('ＳＲＶ2023材料送付日程表 (report)'!$G$12:$BH$12='SRI (2023)'!KY$3)*('ＳＲＶ2023材料送付日程表 (report)'!$G$14:$BH$108))</f>
        <v>0</v>
      </c>
      <c r="KZ49" s="146">
        <f>SUMPRODUCT(('ＳＲＶ2023材料送付日程表 (report)'!$B$14:$B$108='SRI (2023)'!$V49)*('ＳＲＶ2023材料送付日程表 (report)'!$G$12:$BH$12='SRI (2023)'!KZ$3)*('ＳＲＶ2023材料送付日程表 (report)'!$G$14:$BH$108))</f>
        <v>0</v>
      </c>
      <c r="LA49" s="146">
        <f>SUMPRODUCT(('ＳＲＶ2023材料送付日程表 (report)'!$B$14:$B$108='SRI (2023)'!$V49)*('ＳＲＶ2023材料送付日程表 (report)'!$G$12:$BH$12='SRI (2023)'!LA$3)*('ＳＲＶ2023材料送付日程表 (report)'!$G$14:$BH$108))</f>
        <v>0</v>
      </c>
      <c r="LB49" s="146">
        <f>SUMPRODUCT(('ＳＲＶ2023材料送付日程表 (report)'!$B$14:$B$108='SRI (2023)'!$V49)*('ＳＲＶ2023材料送付日程表 (report)'!$G$12:$BH$12='SRI (2023)'!LB$3)*('ＳＲＶ2023材料送付日程表 (report)'!$G$14:$BH$108))</f>
        <v>0</v>
      </c>
      <c r="LC49" s="146">
        <f>SUMPRODUCT(('ＳＲＶ2023材料送付日程表 (report)'!$B$14:$B$108='SRI (2023)'!$V49)*('ＳＲＶ2023材料送付日程表 (report)'!$G$12:$BH$12='SRI (2023)'!LC$3)*('ＳＲＶ2023材料送付日程表 (report)'!$G$14:$BH$108))</f>
        <v>0</v>
      </c>
      <c r="LD49" s="146">
        <f>SUMPRODUCT(('ＳＲＶ2023材料送付日程表 (report)'!$B$14:$B$108='SRI (2023)'!$V49)*('ＳＲＶ2023材料送付日程表 (report)'!$G$12:$BH$12='SRI (2023)'!LD$3)*('ＳＲＶ2023材料送付日程表 (report)'!$G$14:$BH$108))</f>
        <v>0</v>
      </c>
      <c r="LE49" s="146">
        <f>SUMPRODUCT(('ＳＲＶ2023材料送付日程表 (report)'!$B$14:$B$108='SRI (2023)'!$V49)*('ＳＲＶ2023材料送付日程表 (report)'!$G$12:$BH$12='SRI (2023)'!LE$3)*('ＳＲＶ2023材料送付日程表 (report)'!$G$14:$BH$108))</f>
        <v>0</v>
      </c>
      <c r="LF49" s="146">
        <f>SUMPRODUCT(('ＳＲＶ2023材料送付日程表 (report)'!$B$14:$B$108='SRI (2023)'!$V49)*('ＳＲＶ2023材料送付日程表 (report)'!$G$12:$BH$12='SRI (2023)'!LF$3)*('ＳＲＶ2023材料送付日程表 (report)'!$G$14:$BH$108))</f>
        <v>0</v>
      </c>
      <c r="LG49" s="146">
        <f>SUMPRODUCT(('ＳＲＶ2023材料送付日程表 (report)'!$B$14:$B$108='SRI (2023)'!$V49)*('ＳＲＶ2023材料送付日程表 (report)'!$G$12:$BH$12='SRI (2023)'!LG$3)*('ＳＲＶ2023材料送付日程表 (report)'!$G$14:$BH$108))</f>
        <v>0</v>
      </c>
      <c r="LH49" s="146">
        <f>SUMPRODUCT(('ＳＲＶ2023材料送付日程表 (report)'!$B$14:$B$108='SRI (2023)'!$V49)*('ＳＲＶ2023材料送付日程表 (report)'!$G$12:$BH$12='SRI (2023)'!LH$3)*('ＳＲＶ2023材料送付日程表 (report)'!$G$14:$BH$108))</f>
        <v>0</v>
      </c>
      <c r="LI49" s="146">
        <f>SUMPRODUCT(('ＳＲＶ2023材料送付日程表 (report)'!$B$14:$B$108='SRI (2023)'!$V49)*('ＳＲＶ2023材料送付日程表 (report)'!$G$12:$BH$12='SRI (2023)'!LI$3)*('ＳＲＶ2023材料送付日程表 (report)'!$G$14:$BH$108))</f>
        <v>0</v>
      </c>
      <c r="LJ49" s="146">
        <f>SUMPRODUCT(('ＳＲＶ2023材料送付日程表 (report)'!$B$14:$B$108='SRI (2023)'!$V49)*('ＳＲＶ2023材料送付日程表 (report)'!$G$12:$BH$12='SRI (2023)'!LJ$3)*('ＳＲＶ2023材料送付日程表 (report)'!$G$14:$BH$108))</f>
        <v>0</v>
      </c>
      <c r="LK49" s="146">
        <f>SUMPRODUCT(('ＳＲＶ2023材料送付日程表 (report)'!$B$14:$B$108='SRI (2023)'!$V49)*('ＳＲＶ2023材料送付日程表 (report)'!$G$12:$BH$12='SRI (2023)'!LK$3)*('ＳＲＶ2023材料送付日程表 (report)'!$G$14:$BH$108))</f>
        <v>0</v>
      </c>
      <c r="LL49" s="146">
        <f>SUMPRODUCT(('ＳＲＶ2023材料送付日程表 (report)'!$B$14:$B$108='SRI (2023)'!$V49)*('ＳＲＶ2023材料送付日程表 (report)'!$G$12:$BH$12='SRI (2023)'!LL$3)*('ＳＲＶ2023材料送付日程表 (report)'!$G$14:$BH$108))</f>
        <v>0</v>
      </c>
      <c r="LM49" s="146">
        <f>SUMPRODUCT(('ＳＲＶ2023材料送付日程表 (report)'!$B$14:$B$108='SRI (2023)'!$V49)*('ＳＲＶ2023材料送付日程表 (report)'!$G$12:$BH$12='SRI (2023)'!LM$3)*('ＳＲＶ2023材料送付日程表 (report)'!$G$14:$BH$108))</f>
        <v>0</v>
      </c>
      <c r="LN49" s="146">
        <f>SUMPRODUCT(('ＳＲＶ2023材料送付日程表 (report)'!$B$14:$B$108='SRI (2023)'!$V49)*('ＳＲＶ2023材料送付日程表 (report)'!$G$12:$BH$12='SRI (2023)'!LN$3)*('ＳＲＶ2023材料送付日程表 (report)'!$G$14:$BH$108))</f>
        <v>0</v>
      </c>
      <c r="LO49" s="146">
        <f>SUMPRODUCT(('ＳＲＶ2023材料送付日程表 (report)'!$B$14:$B$108='SRI (2023)'!$V49)*('ＳＲＶ2023材料送付日程表 (report)'!$G$12:$BH$12='SRI (2023)'!LO$3)*('ＳＲＶ2023材料送付日程表 (report)'!$G$14:$BH$108))</f>
        <v>0</v>
      </c>
      <c r="LP49" s="146">
        <f>SUMPRODUCT(('ＳＲＶ2023材料送付日程表 (report)'!$B$14:$B$108='SRI (2023)'!$V49)*('ＳＲＶ2023材料送付日程表 (report)'!$G$12:$BH$12='SRI (2023)'!LP$3)*('ＳＲＶ2023材料送付日程表 (report)'!$G$14:$BH$108))</f>
        <v>0</v>
      </c>
      <c r="LQ49" s="146">
        <f>SUMPRODUCT(('ＳＲＶ2023材料送付日程表 (report)'!$B$14:$B$108='SRI (2023)'!$V49)*('ＳＲＶ2023材料送付日程表 (report)'!$G$12:$BH$12='SRI (2023)'!LQ$3)*('ＳＲＶ2023材料送付日程表 (report)'!$G$14:$BH$108))</f>
        <v>0</v>
      </c>
      <c r="LR49" s="146">
        <f>SUMPRODUCT(('ＳＲＶ2023材料送付日程表 (report)'!$B$14:$B$108='SRI (2023)'!$V49)*('ＳＲＶ2023材料送付日程表 (report)'!$G$12:$BH$12='SRI (2023)'!LR$3)*('ＳＲＶ2023材料送付日程表 (report)'!$G$14:$BH$108))</f>
        <v>0</v>
      </c>
      <c r="LS49" s="146">
        <f>SUMPRODUCT(('ＳＲＶ2023材料送付日程表 (report)'!$B$14:$B$108='SRI (2023)'!$V49)*('ＳＲＶ2023材料送付日程表 (report)'!$G$12:$BH$12='SRI (2023)'!LS$3)*('ＳＲＶ2023材料送付日程表 (report)'!$G$14:$BH$108))</f>
        <v>0</v>
      </c>
      <c r="LT49" s="146">
        <f>SUMPRODUCT(('ＳＲＶ2023材料送付日程表 (report)'!$B$14:$B$108='SRI (2023)'!$V49)*('ＳＲＶ2023材料送付日程表 (report)'!$G$12:$BH$12='SRI (2023)'!LT$3)*('ＳＲＶ2023材料送付日程表 (report)'!$G$14:$BH$108))</f>
        <v>0</v>
      </c>
      <c r="LU49" s="146">
        <f>SUMPRODUCT(('ＳＲＶ2023材料送付日程表 (report)'!$B$14:$B$108='SRI (2023)'!$V49)*('ＳＲＶ2023材料送付日程表 (report)'!$G$12:$BH$12='SRI (2023)'!LU$3)*('ＳＲＶ2023材料送付日程表 (report)'!$G$14:$BH$108))</f>
        <v>0</v>
      </c>
      <c r="LV49" s="146">
        <f>SUMPRODUCT(('ＳＲＶ2023材料送付日程表 (report)'!$B$14:$B$108='SRI (2023)'!$V49)*('ＳＲＶ2023材料送付日程表 (report)'!$G$12:$BH$12='SRI (2023)'!LV$3)*('ＳＲＶ2023材料送付日程表 (report)'!$G$14:$BH$108))</f>
        <v>0</v>
      </c>
      <c r="LW49" s="146">
        <f>SUMPRODUCT(('ＳＲＶ2023材料送付日程表 (report)'!$B$14:$B$108='SRI (2023)'!$V49)*('ＳＲＶ2023材料送付日程表 (report)'!$G$12:$BH$12='SRI (2023)'!LW$3)*('ＳＲＶ2023材料送付日程表 (report)'!$G$14:$BH$108))</f>
        <v>0</v>
      </c>
      <c r="LX49" s="146">
        <f>SUMPRODUCT(('ＳＲＶ2023材料送付日程表 (report)'!$B$14:$B$108='SRI (2023)'!$V49)*('ＳＲＶ2023材料送付日程表 (report)'!$G$12:$BH$12='SRI (2023)'!LX$3)*('ＳＲＶ2023材料送付日程表 (report)'!$G$14:$BH$108))</f>
        <v>0</v>
      </c>
      <c r="LY49" s="146">
        <f>SUMPRODUCT(('ＳＲＶ2023材料送付日程表 (report)'!$B$14:$B$108='SRI (2023)'!$V49)*('ＳＲＶ2023材料送付日程表 (report)'!$G$12:$BH$12='SRI (2023)'!LY$3)*('ＳＲＶ2023材料送付日程表 (report)'!$G$14:$BH$108))</f>
        <v>0</v>
      </c>
      <c r="LZ49" s="146">
        <f>SUMPRODUCT(('ＳＲＶ2023材料送付日程表 (report)'!$B$14:$B$108='SRI (2023)'!$V49)*('ＳＲＶ2023材料送付日程表 (report)'!$G$12:$BH$12='SRI (2023)'!LZ$3)*('ＳＲＶ2023材料送付日程表 (report)'!$G$14:$BH$108))</f>
        <v>0</v>
      </c>
      <c r="MA49" s="146">
        <f>SUMPRODUCT(('ＳＲＶ2023材料送付日程表 (report)'!$B$14:$B$108='SRI (2023)'!$V49)*('ＳＲＶ2023材料送付日程表 (report)'!$G$12:$BH$12='SRI (2023)'!MA$3)*('ＳＲＶ2023材料送付日程表 (report)'!$G$14:$BH$108))</f>
        <v>0</v>
      </c>
      <c r="MB49" s="146">
        <f>SUMPRODUCT(('ＳＲＶ2023材料送付日程表 (report)'!$B$14:$B$108='SRI (2023)'!$V49)*('ＳＲＶ2023材料送付日程表 (report)'!$G$12:$BH$12='SRI (2023)'!MB$3)*('ＳＲＶ2023材料送付日程表 (report)'!$G$14:$BH$108))</f>
        <v>0</v>
      </c>
      <c r="MC49" s="146">
        <f>SUMPRODUCT(('ＳＲＶ2023材料送付日程表 (report)'!$B$14:$B$108='SRI (2023)'!$V49)*('ＳＲＶ2023材料送付日程表 (report)'!$G$12:$BH$12='SRI (2023)'!MC$3)*('ＳＲＶ2023材料送付日程表 (report)'!$G$14:$BH$108))</f>
        <v>0</v>
      </c>
      <c r="MD49" s="146">
        <f>SUMPRODUCT(('ＳＲＶ2023材料送付日程表 (report)'!$B$14:$B$108='SRI (2023)'!$V49)*('ＳＲＶ2023材料送付日程表 (report)'!$G$12:$BH$12='SRI (2023)'!MD$3)*('ＳＲＶ2023材料送付日程表 (report)'!$G$14:$BH$108))</f>
        <v>0</v>
      </c>
      <c r="ME49" s="146">
        <f>SUMPRODUCT(('ＳＲＶ2023材料送付日程表 (report)'!$B$14:$B$108='SRI (2023)'!$V49)*('ＳＲＶ2023材料送付日程表 (report)'!$G$12:$BH$12='SRI (2023)'!ME$3)*('ＳＲＶ2023材料送付日程表 (report)'!$G$14:$BH$108))</f>
        <v>0</v>
      </c>
      <c r="MF49" s="146">
        <f>SUMPRODUCT(('ＳＲＶ2023材料送付日程表 (report)'!$B$14:$B$108='SRI (2023)'!$V49)*('ＳＲＶ2023材料送付日程表 (report)'!$G$12:$BH$12='SRI (2023)'!MF$3)*('ＳＲＶ2023材料送付日程表 (report)'!$G$14:$BH$108))</f>
        <v>0</v>
      </c>
      <c r="MG49" s="146">
        <f>SUMPRODUCT(('ＳＲＶ2023材料送付日程表 (report)'!$B$14:$B$108='SRI (2023)'!$V49)*('ＳＲＶ2023材料送付日程表 (report)'!$G$12:$BH$12='SRI (2023)'!MG$3)*('ＳＲＶ2023材料送付日程表 (report)'!$G$14:$BH$108))</f>
        <v>0</v>
      </c>
      <c r="MH49" s="146">
        <f>SUMPRODUCT(('ＳＲＶ2023材料送付日程表 (report)'!$B$14:$B$108='SRI (2023)'!$V49)*('ＳＲＶ2023材料送付日程表 (report)'!$G$12:$BH$12='SRI (2023)'!MH$3)*('ＳＲＶ2023材料送付日程表 (report)'!$G$14:$BH$108))</f>
        <v>0</v>
      </c>
      <c r="MI49" s="146">
        <f>SUMPRODUCT(('ＳＲＶ2023材料送付日程表 (report)'!$B$14:$B$108='SRI (2023)'!$V49)*('ＳＲＶ2023材料送付日程表 (report)'!$G$12:$BH$12='SRI (2023)'!MI$3)*('ＳＲＶ2023材料送付日程表 (report)'!$G$14:$BH$108))</f>
        <v>0</v>
      </c>
      <c r="MJ49" s="146">
        <f>SUMPRODUCT(('ＳＲＶ2023材料送付日程表 (report)'!$B$14:$B$108='SRI (2023)'!$V49)*('ＳＲＶ2023材料送付日程表 (report)'!$G$12:$BH$12='SRI (2023)'!MJ$3)*('ＳＲＶ2023材料送付日程表 (report)'!$G$14:$BH$108))</f>
        <v>0</v>
      </c>
      <c r="MK49" s="146">
        <f>SUMPRODUCT(('ＳＲＶ2023材料送付日程表 (report)'!$B$14:$B$108='SRI (2023)'!$V49)*('ＳＲＶ2023材料送付日程表 (report)'!$G$12:$BH$12='SRI (2023)'!MK$3)*('ＳＲＶ2023材料送付日程表 (report)'!$G$14:$BH$108))</f>
        <v>0</v>
      </c>
      <c r="ML49" s="146">
        <f>SUMPRODUCT(('ＳＲＶ2023材料送付日程表 (report)'!$B$14:$B$108='SRI (2023)'!$V49)*('ＳＲＶ2023材料送付日程表 (report)'!$G$12:$BH$12='SRI (2023)'!ML$3)*('ＳＲＶ2023材料送付日程表 (report)'!$G$14:$BH$108))</f>
        <v>0</v>
      </c>
      <c r="MM49" s="146">
        <f>SUMPRODUCT(('ＳＲＶ2023材料送付日程表 (report)'!$B$14:$B$108='SRI (2023)'!$V49)*('ＳＲＶ2023材料送付日程表 (report)'!$G$12:$BH$12='SRI (2023)'!MM$3)*('ＳＲＶ2023材料送付日程表 (report)'!$G$14:$BH$108))</f>
        <v>0</v>
      </c>
      <c r="MN49" s="146">
        <f>SUMPRODUCT(('ＳＲＶ2023材料送付日程表 (report)'!$B$14:$B$108='SRI (2023)'!$V49)*('ＳＲＶ2023材料送付日程表 (report)'!$G$12:$BH$12='SRI (2023)'!MN$3)*('ＳＲＶ2023材料送付日程表 (report)'!$G$14:$BH$108))</f>
        <v>0</v>
      </c>
      <c r="MO49" s="146">
        <f>SUMPRODUCT(('ＳＲＶ2023材料送付日程表 (report)'!$B$14:$B$108='SRI (2023)'!$V49)*('ＳＲＶ2023材料送付日程表 (report)'!$G$12:$BH$12='SRI (2023)'!MO$3)*('ＳＲＶ2023材料送付日程表 (report)'!$G$14:$BH$108))</f>
        <v>0</v>
      </c>
      <c r="MP49" s="146">
        <f>SUMPRODUCT(('ＳＲＶ2023材料送付日程表 (report)'!$B$14:$B$108='SRI (2023)'!$V49)*('ＳＲＶ2023材料送付日程表 (report)'!$G$12:$BH$12='SRI (2023)'!MP$3)*('ＳＲＶ2023材料送付日程表 (report)'!$G$14:$BH$108))</f>
        <v>0</v>
      </c>
      <c r="MQ49" s="146">
        <f>SUMPRODUCT(('ＳＲＶ2023材料送付日程表 (report)'!$B$14:$B$108='SRI (2023)'!$V49)*('ＳＲＶ2023材料送付日程表 (report)'!$G$12:$BH$12='SRI (2023)'!MQ$3)*('ＳＲＶ2023材料送付日程表 (report)'!$G$14:$BH$108))</f>
        <v>0</v>
      </c>
      <c r="MR49" s="146">
        <f>SUMPRODUCT(('ＳＲＶ2023材料送付日程表 (report)'!$B$14:$B$108='SRI (2023)'!$V49)*('ＳＲＶ2023材料送付日程表 (report)'!$G$12:$BH$12='SRI (2023)'!MR$3)*('ＳＲＶ2023材料送付日程表 (report)'!$G$14:$BH$108))</f>
        <v>0</v>
      </c>
      <c r="MS49" s="146">
        <f>SUMPRODUCT(('ＳＲＶ2023材料送付日程表 (report)'!$B$14:$B$108='SRI (2023)'!$V49)*('ＳＲＶ2023材料送付日程表 (report)'!$G$12:$BH$12='SRI (2023)'!MS$3)*('ＳＲＶ2023材料送付日程表 (report)'!$G$14:$BH$108))</f>
        <v>0</v>
      </c>
      <c r="MT49" s="146">
        <f>SUMPRODUCT(('ＳＲＶ2023材料送付日程表 (report)'!$B$14:$B$108='SRI (2023)'!$V49)*('ＳＲＶ2023材料送付日程表 (report)'!$G$12:$BH$12='SRI (2023)'!MT$3)*('ＳＲＶ2023材料送付日程表 (report)'!$G$14:$BH$108))</f>
        <v>0</v>
      </c>
      <c r="MU49" s="146">
        <f>SUMPRODUCT(('ＳＲＶ2023材料送付日程表 (report)'!$B$14:$B$108='SRI (2023)'!$V49)*('ＳＲＶ2023材料送付日程表 (report)'!$G$12:$BH$12='SRI (2023)'!MU$3)*('ＳＲＶ2023材料送付日程表 (report)'!$G$14:$BH$108))</f>
        <v>0</v>
      </c>
      <c r="MV49" s="146">
        <f>SUMPRODUCT(('ＳＲＶ2023材料送付日程表 (report)'!$B$14:$B$108='SRI (2023)'!$V49)*('ＳＲＶ2023材料送付日程表 (report)'!$G$12:$BH$12='SRI (2023)'!MV$3)*('ＳＲＶ2023材料送付日程表 (report)'!$G$14:$BH$108))</f>
        <v>0</v>
      </c>
      <c r="MW49" s="146">
        <f>SUMPRODUCT(('ＳＲＶ2023材料送付日程表 (report)'!$B$14:$B$108='SRI (2023)'!$V49)*('ＳＲＶ2023材料送付日程表 (report)'!$G$12:$BH$12='SRI (2023)'!MW$3)*('ＳＲＶ2023材料送付日程表 (report)'!$G$14:$BH$108))</f>
        <v>0</v>
      </c>
      <c r="MX49" s="146">
        <f>SUMPRODUCT(('ＳＲＶ2023材料送付日程表 (report)'!$B$14:$B$108='SRI (2023)'!$V49)*('ＳＲＶ2023材料送付日程表 (report)'!$G$12:$BH$12='SRI (2023)'!MX$3)*('ＳＲＶ2023材料送付日程表 (report)'!$G$14:$BH$108))</f>
        <v>0</v>
      </c>
      <c r="MY49" s="146">
        <f>SUMPRODUCT(('ＳＲＶ2023材料送付日程表 (report)'!$B$14:$B$108='SRI (2023)'!$V49)*('ＳＲＶ2023材料送付日程表 (report)'!$G$12:$BH$12='SRI (2023)'!MY$3)*('ＳＲＶ2023材料送付日程表 (report)'!$G$14:$BH$108))</f>
        <v>0</v>
      </c>
      <c r="MZ49" s="146">
        <f>SUMPRODUCT(('ＳＲＶ2023材料送付日程表 (report)'!$B$14:$B$108='SRI (2023)'!$V49)*('ＳＲＶ2023材料送付日程表 (report)'!$G$12:$BH$12='SRI (2023)'!MZ$3)*('ＳＲＶ2023材料送付日程表 (report)'!$G$14:$BH$108))</f>
        <v>0</v>
      </c>
      <c r="NA49" s="146">
        <f>SUMPRODUCT(('ＳＲＶ2023材料送付日程表 (report)'!$B$14:$B$108='SRI (2023)'!$V49)*('ＳＲＶ2023材料送付日程表 (report)'!$G$12:$BH$12='SRI (2023)'!NA$3)*('ＳＲＶ2023材料送付日程表 (report)'!$G$14:$BH$108))</f>
        <v>0</v>
      </c>
      <c r="NB49" s="146">
        <f>SUMPRODUCT(('ＳＲＶ2023材料送付日程表 (report)'!$B$14:$B$108='SRI (2023)'!$V49)*('ＳＲＶ2023材料送付日程表 (report)'!$G$12:$BH$12='SRI (2023)'!NB$3)*('ＳＲＶ2023材料送付日程表 (report)'!$G$14:$BH$108))</f>
        <v>0</v>
      </c>
      <c r="NC49" s="146">
        <f>SUMPRODUCT(('ＳＲＶ2023材料送付日程表 (report)'!$B$14:$B$108='SRI (2023)'!$V49)*('ＳＲＶ2023材料送付日程表 (report)'!$G$12:$BH$12='SRI (2023)'!NC$3)*('ＳＲＶ2023材料送付日程表 (report)'!$G$14:$BH$108))</f>
        <v>0</v>
      </c>
      <c r="ND49" s="146">
        <f>SUMPRODUCT(('ＳＲＶ2023材料送付日程表 (report)'!$B$14:$B$108='SRI (2023)'!$V49)*('ＳＲＶ2023材料送付日程表 (report)'!$G$12:$BH$12='SRI (2023)'!ND$3)*('ＳＲＶ2023材料送付日程表 (report)'!$G$14:$BH$108))</f>
        <v>0</v>
      </c>
      <c r="NE49" s="146">
        <f>SUMPRODUCT(('ＳＲＶ2023材料送付日程表 (report)'!$B$14:$B$108='SRI (2023)'!$V49)*('ＳＲＶ2023材料送付日程表 (report)'!$G$12:$BH$12='SRI (2023)'!NE$3)*('ＳＲＶ2023材料送付日程表 (report)'!$G$14:$BH$108))</f>
        <v>0</v>
      </c>
      <c r="NF49" s="146">
        <f>SUMPRODUCT(('ＳＲＶ2023材料送付日程表 (report)'!$B$14:$B$108='SRI (2023)'!$V49)*('ＳＲＶ2023材料送付日程表 (report)'!$G$12:$BH$12='SRI (2023)'!NF$3)*('ＳＲＶ2023材料送付日程表 (report)'!$G$14:$BH$108))</f>
        <v>0</v>
      </c>
      <c r="NG49" s="146">
        <f>SUMPRODUCT(('ＳＲＶ2023材料送付日程表 (report)'!$B$14:$B$108='SRI (2023)'!$V49)*('ＳＲＶ2023材料送付日程表 (report)'!$G$12:$BH$12='SRI (2023)'!NG$3)*('ＳＲＶ2023材料送付日程表 (report)'!$G$14:$BH$108))</f>
        <v>0</v>
      </c>
      <c r="NH49" s="146">
        <f>SUMPRODUCT(('ＳＲＶ2023材料送付日程表 (report)'!$B$14:$B$108='SRI (2023)'!$V49)*('ＳＲＶ2023材料送付日程表 (report)'!$G$12:$BH$12='SRI (2023)'!NH$3)*('ＳＲＶ2023材料送付日程表 (report)'!$G$14:$BH$108))</f>
        <v>0</v>
      </c>
      <c r="NI49" s="146">
        <f>SUMPRODUCT(('ＳＲＶ2023材料送付日程表 (report)'!$B$14:$B$108='SRI (2023)'!$V49)*('ＳＲＶ2023材料送付日程表 (report)'!$G$12:$BH$12='SRI (2023)'!NI$3)*('ＳＲＶ2023材料送付日程表 (report)'!$G$14:$BH$108))</f>
        <v>0</v>
      </c>
      <c r="NJ49" s="146">
        <f>SUMPRODUCT(('ＳＲＶ2023材料送付日程表 (report)'!$B$14:$B$108='SRI (2023)'!$V49)*('ＳＲＶ2023材料送付日程表 (report)'!$G$12:$BH$12='SRI (2023)'!NJ$3)*('ＳＲＶ2023材料送付日程表 (report)'!$G$14:$BH$108))</f>
        <v>0</v>
      </c>
      <c r="NK49" s="146">
        <f>SUMPRODUCT(('ＳＲＶ2023材料送付日程表 (report)'!$B$14:$B$108='SRI (2023)'!$V49)*('ＳＲＶ2023材料送付日程表 (report)'!$G$12:$BH$12='SRI (2023)'!NK$3)*('ＳＲＶ2023材料送付日程表 (report)'!$G$14:$BH$108))</f>
        <v>0</v>
      </c>
      <c r="NL49" s="146">
        <f>SUMPRODUCT(('ＳＲＶ2023材料送付日程表 (report)'!$B$14:$B$108='SRI (2023)'!$V49)*('ＳＲＶ2023材料送付日程表 (report)'!$G$12:$BH$12='SRI (2023)'!NL$3)*('ＳＲＶ2023材料送付日程表 (report)'!$G$14:$BH$108))</f>
        <v>0</v>
      </c>
      <c r="NM49" s="146">
        <f>SUMPRODUCT(('ＳＲＶ2023材料送付日程表 (report)'!$B$14:$B$108='SRI (2023)'!$V49)*('ＳＲＶ2023材料送付日程表 (report)'!$G$12:$BH$12='SRI (2023)'!NM$3)*('ＳＲＶ2023材料送付日程表 (report)'!$G$14:$BH$108))</f>
        <v>0</v>
      </c>
      <c r="NN49" s="146">
        <f>SUMPRODUCT(('ＳＲＶ2023材料送付日程表 (report)'!$B$14:$B$108='SRI (2023)'!$V49)*('ＳＲＶ2023材料送付日程表 (report)'!$G$12:$BH$12='SRI (2023)'!NN$3)*('ＳＲＶ2023材料送付日程表 (report)'!$G$14:$BH$108))</f>
        <v>0</v>
      </c>
      <c r="NO49" s="146">
        <f>SUMPRODUCT(('ＳＲＶ2023材料送付日程表 (report)'!$B$14:$B$108='SRI (2023)'!$V49)*('ＳＲＶ2023材料送付日程表 (report)'!$G$12:$BH$12='SRI (2023)'!NO$3)*('ＳＲＶ2023材料送付日程表 (report)'!$G$14:$BH$108))</f>
        <v>0</v>
      </c>
      <c r="NP49" s="146">
        <f>SUMPRODUCT(('ＳＲＶ2023材料送付日程表 (report)'!$B$14:$B$108='SRI (2023)'!$V49)*('ＳＲＶ2023材料送付日程表 (report)'!$G$12:$BH$12='SRI (2023)'!NP$3)*('ＳＲＶ2023材料送付日程表 (report)'!$G$14:$BH$108))</f>
        <v>0</v>
      </c>
      <c r="NQ49" s="146">
        <f>SUMPRODUCT(('ＳＲＶ2023材料送付日程表 (report)'!$B$14:$B$108='SRI (2023)'!$V49)*('ＳＲＶ2023材料送付日程表 (report)'!$G$12:$BH$12='SRI (2023)'!NQ$3)*('ＳＲＶ2023材料送付日程表 (report)'!$G$14:$BH$108))</f>
        <v>0</v>
      </c>
      <c r="NR49" s="146">
        <f>SUMPRODUCT(('ＳＲＶ2023材料送付日程表 (report)'!$B$14:$B$108='SRI (2023)'!$V49)*('ＳＲＶ2023材料送付日程表 (report)'!$G$12:$BH$12='SRI (2023)'!NR$3)*('ＳＲＶ2023材料送付日程表 (report)'!$G$14:$BH$108))</f>
        <v>0</v>
      </c>
      <c r="NS49" s="146">
        <f>SUMPRODUCT(('ＳＲＶ2023材料送付日程表 (report)'!$B$14:$B$108='SRI (2023)'!$V49)*('ＳＲＶ2023材料送付日程表 (report)'!$G$12:$BH$12='SRI (2023)'!NS$3)*('ＳＲＶ2023材料送付日程表 (report)'!$G$14:$BH$108))</f>
        <v>0</v>
      </c>
      <c r="NT49" s="146">
        <f>SUMPRODUCT(('ＳＲＶ2023材料送付日程表 (report)'!$B$14:$B$108='SRI (2023)'!$V49)*('ＳＲＶ2023材料送付日程表 (report)'!$G$12:$BH$12='SRI (2023)'!NT$3)*('ＳＲＶ2023材料送付日程表 (report)'!$G$14:$BH$108))</f>
        <v>0</v>
      </c>
      <c r="NU49" s="146">
        <f>SUMPRODUCT(('ＳＲＶ2023材料送付日程表 (report)'!$B$14:$B$108='SRI (2023)'!$V49)*('ＳＲＶ2023材料送付日程表 (report)'!$G$12:$BH$12='SRI (2023)'!NU$3)*('ＳＲＶ2023材料送付日程表 (report)'!$G$14:$BH$108))</f>
        <v>0</v>
      </c>
      <c r="NV49" s="146">
        <f>SUMPRODUCT(('ＳＲＶ2023材料送付日程表 (report)'!$B$14:$B$108='SRI (2023)'!$V49)*('ＳＲＶ2023材料送付日程表 (report)'!$G$12:$BH$12='SRI (2023)'!NV$3)*('ＳＲＶ2023材料送付日程表 (report)'!$G$14:$BH$108))</f>
        <v>0</v>
      </c>
      <c r="NW49" s="146">
        <f>SUMPRODUCT(('ＳＲＶ2023材料送付日程表 (report)'!$B$14:$B$108='SRI (2023)'!$V49)*('ＳＲＶ2023材料送付日程表 (report)'!$G$12:$BH$12='SRI (2023)'!NW$3)*('ＳＲＶ2023材料送付日程表 (report)'!$G$14:$BH$108))</f>
        <v>0</v>
      </c>
    </row>
    <row r="50" spans="2:387" s="138" customFormat="1" ht="15">
      <c r="B50" s="143">
        <f t="shared" si="11"/>
        <v>0</v>
      </c>
      <c r="C50" s="143">
        <f t="shared" si="11"/>
        <v>0</v>
      </c>
      <c r="D50" s="143">
        <f t="shared" si="11"/>
        <v>0</v>
      </c>
      <c r="E50" s="143">
        <f t="shared" si="11"/>
        <v>144960</v>
      </c>
      <c r="F50" s="143">
        <f t="shared" si="11"/>
        <v>137520</v>
      </c>
      <c r="G50" s="143">
        <f t="shared" si="11"/>
        <v>101760</v>
      </c>
      <c r="H50" s="143">
        <f t="shared" si="11"/>
        <v>0</v>
      </c>
      <c r="I50" s="143">
        <f t="shared" si="11"/>
        <v>0</v>
      </c>
      <c r="J50" s="143">
        <f t="shared" si="11"/>
        <v>0</v>
      </c>
      <c r="K50" s="143">
        <f t="shared" si="11"/>
        <v>0</v>
      </c>
      <c r="L50" s="143">
        <f t="shared" si="12"/>
        <v>0</v>
      </c>
      <c r="M50" s="143">
        <f t="shared" si="12"/>
        <v>0</v>
      </c>
      <c r="N50" s="143">
        <f t="shared" si="12"/>
        <v>0</v>
      </c>
      <c r="O50" s="143">
        <f t="shared" si="12"/>
        <v>0</v>
      </c>
      <c r="P50" s="143">
        <f t="shared" si="12"/>
        <v>0</v>
      </c>
      <c r="Q50" s="143">
        <f t="shared" si="12"/>
        <v>0</v>
      </c>
      <c r="R50" s="143">
        <f t="shared" si="12"/>
        <v>0</v>
      </c>
      <c r="S50" s="143">
        <f t="shared" si="12"/>
        <v>0</v>
      </c>
      <c r="T50" s="138" t="s">
        <v>215</v>
      </c>
      <c r="U50" s="144" t="s">
        <v>134</v>
      </c>
      <c r="V50" s="145" t="s">
        <v>134</v>
      </c>
      <c r="W50" s="146">
        <f>SUMPRODUCT(('ＳＲＶ2023材料送付日程表 (report)'!$B$14:$B$108='SRI (2023)'!$V50)*('ＳＲＶ2023材料送付日程表 (report)'!$G$12:$BH$12='SRI (2023)'!W$3)*('ＳＲＶ2023材料送付日程表 (report)'!$G$14:$BH$108))</f>
        <v>19680</v>
      </c>
      <c r="X50" s="146">
        <f>SUMPRODUCT(('ＳＲＶ2023材料送付日程表 (report)'!$B$14:$B$108='SRI (2023)'!$V50)*('ＳＲＶ2023材料送付日程表 (report)'!$G$12:$BH$12='SRI (2023)'!X$3)*('ＳＲＶ2023材料送付日程表 (report)'!$G$14:$BH$108))</f>
        <v>0</v>
      </c>
      <c r="Y50" s="146">
        <f>SUMPRODUCT(('ＳＲＶ2023材料送付日程表 (report)'!$B$14:$B$108='SRI (2023)'!$V50)*('ＳＲＶ2023材料送付日程表 (report)'!$G$12:$BH$12='SRI (2023)'!Y$3)*('ＳＲＶ2023材料送付日程表 (report)'!$G$14:$BH$108))</f>
        <v>0</v>
      </c>
      <c r="Z50" s="146">
        <f>SUMPRODUCT(('ＳＲＶ2023材料送付日程表 (report)'!$B$14:$B$108='SRI (2023)'!$V50)*('ＳＲＶ2023材料送付日程表 (report)'!$G$12:$BH$12='SRI (2023)'!Z$3)*('ＳＲＶ2023材料送付日程表 (report)'!$G$14:$BH$108))</f>
        <v>0</v>
      </c>
      <c r="AA50" s="146">
        <f>SUMPRODUCT(('ＳＲＶ2023材料送付日程表 (report)'!$B$14:$B$108='SRI (2023)'!$V50)*('ＳＲＶ2023材料送付日程表 (report)'!$G$12:$BH$12='SRI (2023)'!AA$3)*('ＳＲＶ2023材料送付日程表 (report)'!$G$14:$BH$108))</f>
        <v>0</v>
      </c>
      <c r="AB50" s="146">
        <f>SUMPRODUCT(('ＳＲＶ2023材料送付日程表 (report)'!$B$14:$B$108='SRI (2023)'!$V50)*('ＳＲＶ2023材料送付日程表 (report)'!$G$12:$BH$12='SRI (2023)'!AB$3)*('ＳＲＶ2023材料送付日程表 (report)'!$G$14:$BH$108))</f>
        <v>0</v>
      </c>
      <c r="AC50" s="146">
        <f>SUMPRODUCT(('ＳＲＶ2023材料送付日程表 (report)'!$B$14:$B$108='SRI (2023)'!$V50)*('ＳＲＶ2023材料送付日程表 (report)'!$G$12:$BH$12='SRI (2023)'!AC$3)*('ＳＲＶ2023材料送付日程表 (report)'!$G$14:$BH$108))</f>
        <v>0</v>
      </c>
      <c r="AD50" s="146">
        <f>SUMPRODUCT(('ＳＲＶ2023材料送付日程表 (report)'!$B$14:$B$108='SRI (2023)'!$V50)*('ＳＲＶ2023材料送付日程表 (report)'!$G$12:$BH$12='SRI (2023)'!AD$3)*('ＳＲＶ2023材料送付日程表 (report)'!$G$14:$BH$108))</f>
        <v>48960</v>
      </c>
      <c r="AE50" s="146">
        <f>SUMPRODUCT(('ＳＲＶ2023材料送付日程表 (report)'!$B$14:$B$108='SRI (2023)'!$V50)*('ＳＲＶ2023材料送付日程表 (report)'!$G$12:$BH$12='SRI (2023)'!AE$3)*('ＳＲＶ2023材料送付日程表 (report)'!$G$14:$BH$108))</f>
        <v>0</v>
      </c>
      <c r="AF50" s="146">
        <f>SUMPRODUCT(('ＳＲＶ2023材料送付日程表 (report)'!$B$14:$B$108='SRI (2023)'!$V50)*('ＳＲＶ2023材料送付日程表 (report)'!$G$12:$BH$12='SRI (2023)'!AF$3)*('ＳＲＶ2023材料送付日程表 (report)'!$G$14:$BH$108))</f>
        <v>0</v>
      </c>
      <c r="AG50" s="146">
        <f>SUMPRODUCT(('ＳＲＶ2023材料送付日程表 (report)'!$B$14:$B$108='SRI (2023)'!$V50)*('ＳＲＶ2023材料送付日程表 (report)'!$G$12:$BH$12='SRI (2023)'!AG$3)*('ＳＲＶ2023材料送付日程表 (report)'!$G$14:$BH$108))</f>
        <v>0</v>
      </c>
      <c r="AH50" s="146">
        <f>SUMPRODUCT(('ＳＲＶ2023材料送付日程表 (report)'!$B$14:$B$108='SRI (2023)'!$V50)*('ＳＲＶ2023材料送付日程表 (report)'!$G$12:$BH$12='SRI (2023)'!AH$3)*('ＳＲＶ2023材料送付日程表 (report)'!$G$14:$BH$108))</f>
        <v>0</v>
      </c>
      <c r="AI50" s="146">
        <f>SUMPRODUCT(('ＳＲＶ2023材料送付日程表 (report)'!$B$14:$B$108='SRI (2023)'!$V50)*('ＳＲＶ2023材料送付日程表 (report)'!$G$12:$BH$12='SRI (2023)'!AI$3)*('ＳＲＶ2023材料送付日程表 (report)'!$G$14:$BH$108))</f>
        <v>0</v>
      </c>
      <c r="AJ50" s="146">
        <f>SUMPRODUCT(('ＳＲＶ2023材料送付日程表 (report)'!$B$14:$B$108='SRI (2023)'!$V50)*('ＳＲＶ2023材料送付日程表 (report)'!$G$12:$BH$12='SRI (2023)'!AJ$3)*('ＳＲＶ2023材料送付日程表 (report)'!$G$14:$BH$108))</f>
        <v>0</v>
      </c>
      <c r="AK50" s="146">
        <f>SUMPRODUCT(('ＳＲＶ2023材料送付日程表 (report)'!$B$14:$B$108='SRI (2023)'!$V50)*('ＳＲＶ2023材料送付日程表 (report)'!$G$12:$BH$12='SRI (2023)'!AK$3)*('ＳＲＶ2023材料送付日程表 (report)'!$G$14:$BH$108))</f>
        <v>33120</v>
      </c>
      <c r="AL50" s="146">
        <f>SUMPRODUCT(('ＳＲＶ2023材料送付日程表 (report)'!$B$14:$B$108='SRI (2023)'!$V50)*('ＳＲＶ2023材料送付日程表 (report)'!$G$12:$BH$12='SRI (2023)'!AL$3)*('ＳＲＶ2023材料送付日程表 (report)'!$G$14:$BH$108))</f>
        <v>0</v>
      </c>
      <c r="AM50" s="146">
        <f>SUMPRODUCT(('ＳＲＶ2023材料送付日程表 (report)'!$B$14:$B$108='SRI (2023)'!$V50)*('ＳＲＶ2023材料送付日程表 (report)'!$G$12:$BH$12='SRI (2023)'!AM$3)*('ＳＲＶ2023材料送付日程表 (report)'!$G$14:$BH$108))</f>
        <v>0</v>
      </c>
      <c r="AN50" s="146">
        <f>SUMPRODUCT(('ＳＲＶ2023材料送付日程表 (report)'!$B$14:$B$108='SRI (2023)'!$V50)*('ＳＲＶ2023材料送付日程表 (report)'!$G$12:$BH$12='SRI (2023)'!AN$3)*('ＳＲＶ2023材料送付日程表 (report)'!$G$14:$BH$108))</f>
        <v>0</v>
      </c>
      <c r="AO50" s="146">
        <f>SUMPRODUCT(('ＳＲＶ2023材料送付日程表 (report)'!$B$14:$B$108='SRI (2023)'!$V50)*('ＳＲＶ2023材料送付日程表 (report)'!$G$12:$BH$12='SRI (2023)'!AO$3)*('ＳＲＶ2023材料送付日程表 (report)'!$G$14:$BH$108))</f>
        <v>0</v>
      </c>
      <c r="AP50" s="146">
        <f>SUMPRODUCT(('ＳＲＶ2023材料送付日程表 (report)'!$B$14:$B$108='SRI (2023)'!$V50)*('ＳＲＶ2023材料送付日程表 (report)'!$G$12:$BH$12='SRI (2023)'!AP$3)*('ＳＲＶ2023材料送付日程表 (report)'!$G$14:$BH$108))</f>
        <v>0</v>
      </c>
      <c r="AQ50" s="146">
        <f>SUMPRODUCT(('ＳＲＶ2023材料送付日程表 (report)'!$B$14:$B$108='SRI (2023)'!$V50)*('ＳＲＶ2023材料送付日程表 (report)'!$G$12:$BH$12='SRI (2023)'!AQ$3)*('ＳＲＶ2023材料送付日程表 (report)'!$G$14:$BH$108))</f>
        <v>0</v>
      </c>
      <c r="AR50" s="146">
        <f>SUMPRODUCT(('ＳＲＶ2023材料送付日程表 (report)'!$B$14:$B$108='SRI (2023)'!$V50)*('ＳＲＶ2023材料送付日程表 (report)'!$G$12:$BH$12='SRI (2023)'!AR$3)*('ＳＲＶ2023材料送付日程表 (report)'!$G$14:$BH$108))</f>
        <v>0</v>
      </c>
      <c r="AS50" s="146">
        <f>SUMPRODUCT(('ＳＲＶ2023材料送付日程表 (report)'!$B$14:$B$108='SRI (2023)'!$V50)*('ＳＲＶ2023材料送付日程表 (report)'!$G$12:$BH$12='SRI (2023)'!AS$3)*('ＳＲＶ2023材料送付日程表 (report)'!$G$14:$BH$108))</f>
        <v>0</v>
      </c>
      <c r="AT50" s="146">
        <f>SUMPRODUCT(('ＳＲＶ2023材料送付日程表 (report)'!$B$14:$B$108='SRI (2023)'!$V50)*('ＳＲＶ2023材料送付日程表 (report)'!$G$12:$BH$12='SRI (2023)'!AT$3)*('ＳＲＶ2023材料送付日程表 (report)'!$G$14:$BH$108))</f>
        <v>0</v>
      </c>
      <c r="AU50" s="146">
        <f>SUMPRODUCT(('ＳＲＶ2023材料送付日程表 (report)'!$B$14:$B$108='SRI (2023)'!$V50)*('ＳＲＶ2023材料送付日程表 (report)'!$G$12:$BH$12='SRI (2023)'!AU$3)*('ＳＲＶ2023材料送付日程表 (report)'!$G$14:$BH$108))</f>
        <v>0</v>
      </c>
      <c r="AV50" s="146">
        <f>SUMPRODUCT(('ＳＲＶ2023材料送付日程表 (report)'!$B$14:$B$108='SRI (2023)'!$V50)*('ＳＲＶ2023材料送付日程表 (report)'!$G$12:$BH$12='SRI (2023)'!AV$3)*('ＳＲＶ2023材料送付日程表 (report)'!$G$14:$BH$108))</f>
        <v>0</v>
      </c>
      <c r="AW50" s="146">
        <f>SUMPRODUCT(('ＳＲＶ2023材料送付日程表 (report)'!$B$14:$B$108='SRI (2023)'!$V50)*('ＳＲＶ2023材料送付日程表 (report)'!$G$12:$BH$12='SRI (2023)'!AW$3)*('ＳＲＶ2023材料送付日程表 (report)'!$G$14:$BH$108))</f>
        <v>0</v>
      </c>
      <c r="AX50" s="146">
        <f>SUMPRODUCT(('ＳＲＶ2023材料送付日程表 (report)'!$B$14:$B$108='SRI (2023)'!$V50)*('ＳＲＶ2023材料送付日程表 (report)'!$G$12:$BH$12='SRI (2023)'!AX$3)*('ＳＲＶ2023材料送付日程表 (report)'!$G$14:$BH$108))</f>
        <v>0</v>
      </c>
      <c r="AY50" s="146">
        <f>SUMPRODUCT(('ＳＲＶ2023材料送付日程表 (report)'!$B$14:$B$108='SRI (2023)'!$V50)*('ＳＲＶ2023材料送付日程表 (report)'!$G$12:$BH$12='SRI (2023)'!AY$3)*('ＳＲＶ2023材料送付日程表 (report)'!$G$14:$BH$108))</f>
        <v>43200</v>
      </c>
      <c r="AZ50" s="146">
        <f>SUMPRODUCT(('ＳＲＶ2023材料送付日程表 (report)'!$B$14:$B$108='SRI (2023)'!$V50)*('ＳＲＶ2023材料送付日程表 (report)'!$G$12:$BH$12='SRI (2023)'!AZ$3)*('ＳＲＶ2023材料送付日程表 (report)'!$G$14:$BH$108))</f>
        <v>0</v>
      </c>
      <c r="BA50" s="146">
        <f>SUMPRODUCT(('ＳＲＶ2023材料送付日程表 (report)'!$B$14:$B$108='SRI (2023)'!$V50)*('ＳＲＶ2023材料送付日程表 (report)'!$G$12:$BH$12='SRI (2023)'!BA$3)*('ＳＲＶ2023材料送付日程表 (report)'!$G$14:$BH$108))</f>
        <v>0</v>
      </c>
      <c r="BB50" s="146">
        <f>SUMPRODUCT(('ＳＲＶ2023材料送付日程表 (report)'!$B$14:$B$108='SRI (2023)'!$V50)*('ＳＲＶ2023材料送付日程表 (report)'!$G$12:$BH$12='SRI (2023)'!BB$3)*('ＳＲＶ2023材料送付日程表 (report)'!$G$14:$BH$108))</f>
        <v>0</v>
      </c>
      <c r="BC50" s="146">
        <f>SUMPRODUCT(('ＳＲＶ2023材料送付日程表 (report)'!$B$14:$B$108='SRI (2023)'!$V50)*('ＳＲＶ2023材料送付日程表 (report)'!$G$12:$BH$12='SRI (2023)'!BC$3)*('ＳＲＶ2023材料送付日程表 (report)'!$G$14:$BH$108))</f>
        <v>0</v>
      </c>
      <c r="BD50" s="146">
        <f>SUMPRODUCT(('ＳＲＶ2023材料送付日程表 (report)'!$B$14:$B$108='SRI (2023)'!$V50)*('ＳＲＶ2023材料送付日程表 (report)'!$G$12:$BH$12='SRI (2023)'!BD$3)*('ＳＲＶ2023材料送付日程表 (report)'!$G$14:$BH$108))</f>
        <v>0</v>
      </c>
      <c r="BE50" s="146">
        <f>SUMPRODUCT(('ＳＲＶ2023材料送付日程表 (report)'!$B$14:$B$108='SRI (2023)'!$V50)*('ＳＲＶ2023材料送付日程表 (report)'!$G$12:$BH$12='SRI (2023)'!BE$3)*('ＳＲＶ2023材料送付日程表 (report)'!$G$14:$BH$108))</f>
        <v>0</v>
      </c>
      <c r="BF50" s="146">
        <f>SUMPRODUCT(('ＳＲＶ2023材料送付日程表 (report)'!$B$14:$B$108='SRI (2023)'!$V50)*('ＳＲＶ2023材料送付日程表 (report)'!$G$12:$BH$12='SRI (2023)'!BF$3)*('ＳＲＶ2023材料送付日程表 (report)'!$G$14:$BH$108))</f>
        <v>36240</v>
      </c>
      <c r="BG50" s="146">
        <f>SUMPRODUCT(('ＳＲＶ2023材料送付日程表 (report)'!$B$14:$B$108='SRI (2023)'!$V50)*('ＳＲＶ2023材料送付日程表 (report)'!$G$12:$BH$12='SRI (2023)'!BG$3)*('ＳＲＶ2023材料送付日程表 (report)'!$G$14:$BH$108))</f>
        <v>0</v>
      </c>
      <c r="BH50" s="146">
        <f>SUMPRODUCT(('ＳＲＶ2023材料送付日程表 (report)'!$B$14:$B$108='SRI (2023)'!$V50)*('ＳＲＶ2023材料送付日程表 (report)'!$G$12:$BH$12='SRI (2023)'!BH$3)*('ＳＲＶ2023材料送付日程表 (report)'!$G$14:$BH$108))</f>
        <v>0</v>
      </c>
      <c r="BI50" s="146">
        <f>SUMPRODUCT(('ＳＲＶ2023材料送付日程表 (report)'!$B$14:$B$108='SRI (2023)'!$V50)*('ＳＲＶ2023材料送付日程表 (report)'!$G$12:$BH$12='SRI (2023)'!BI$3)*('ＳＲＶ2023材料送付日程表 (report)'!$G$14:$BH$108))</f>
        <v>0</v>
      </c>
      <c r="BJ50" s="146">
        <f>SUMPRODUCT(('ＳＲＶ2023材料送付日程表 (report)'!$B$14:$B$108='SRI (2023)'!$V50)*('ＳＲＶ2023材料送付日程表 (report)'!$G$12:$BH$12='SRI (2023)'!BJ$3)*('ＳＲＶ2023材料送付日程表 (report)'!$G$14:$BH$108))</f>
        <v>0</v>
      </c>
      <c r="BK50" s="146">
        <f>SUMPRODUCT(('ＳＲＶ2023材料送付日程表 (report)'!$B$14:$B$108='SRI (2023)'!$V50)*('ＳＲＶ2023材料送付日程表 (report)'!$G$12:$BH$12='SRI (2023)'!BK$3)*('ＳＲＶ2023材料送付日程表 (report)'!$G$14:$BH$108))</f>
        <v>0</v>
      </c>
      <c r="BL50" s="146">
        <f>SUMPRODUCT(('ＳＲＶ2023材料送付日程表 (report)'!$B$14:$B$108='SRI (2023)'!$V50)*('ＳＲＶ2023材料送付日程表 (report)'!$G$12:$BH$12='SRI (2023)'!BL$3)*('ＳＲＶ2023材料送付日程表 (report)'!$G$14:$BH$108))</f>
        <v>0</v>
      </c>
      <c r="BM50" s="146">
        <f>SUMPRODUCT(('ＳＲＶ2023材料送付日程表 (report)'!$B$14:$B$108='SRI (2023)'!$V50)*('ＳＲＶ2023材料送付日程表 (report)'!$G$12:$BH$12='SRI (2023)'!BM$3)*('ＳＲＶ2023材料送付日程表 (report)'!$G$14:$BH$108))</f>
        <v>36240</v>
      </c>
      <c r="BN50" s="146">
        <f>SUMPRODUCT(('ＳＲＶ2023材料送付日程表 (report)'!$B$14:$B$108='SRI (2023)'!$V50)*('ＳＲＶ2023材料送付日程表 (report)'!$G$12:$BH$12='SRI (2023)'!BN$3)*('ＳＲＶ2023材料送付日程表 (report)'!$G$14:$BH$108))</f>
        <v>0</v>
      </c>
      <c r="BO50" s="146">
        <f>SUMPRODUCT(('ＳＲＶ2023材料送付日程表 (report)'!$B$14:$B$108='SRI (2023)'!$V50)*('ＳＲＶ2023材料送付日程表 (report)'!$G$12:$BH$12='SRI (2023)'!BO$3)*('ＳＲＶ2023材料送付日程表 (report)'!$G$14:$BH$108))</f>
        <v>0</v>
      </c>
      <c r="BP50" s="146">
        <f>SUMPRODUCT(('ＳＲＶ2023材料送付日程表 (report)'!$B$14:$B$108='SRI (2023)'!$V50)*('ＳＲＶ2023材料送付日程表 (report)'!$G$12:$BH$12='SRI (2023)'!BP$3)*('ＳＲＶ2023材料送付日程表 (report)'!$G$14:$BH$108))</f>
        <v>0</v>
      </c>
      <c r="BQ50" s="146">
        <f>SUMPRODUCT(('ＳＲＶ2023材料送付日程表 (report)'!$B$14:$B$108='SRI (2023)'!$V50)*('ＳＲＶ2023材料送付日程表 (report)'!$G$12:$BH$12='SRI (2023)'!BQ$3)*('ＳＲＶ2023材料送付日程表 (report)'!$G$14:$BH$108))</f>
        <v>0</v>
      </c>
      <c r="BR50" s="146">
        <f>SUMPRODUCT(('ＳＲＶ2023材料送付日程表 (report)'!$B$14:$B$108='SRI (2023)'!$V50)*('ＳＲＶ2023材料送付日程表 (report)'!$G$12:$BH$12='SRI (2023)'!BR$3)*('ＳＲＶ2023材料送付日程表 (report)'!$G$14:$BH$108))</f>
        <v>0</v>
      </c>
      <c r="BS50" s="146">
        <f>SUMPRODUCT(('ＳＲＶ2023材料送付日程表 (report)'!$B$14:$B$108='SRI (2023)'!$V50)*('ＳＲＶ2023材料送付日程表 (report)'!$G$12:$BH$12='SRI (2023)'!BS$3)*('ＳＲＶ2023材料送付日程表 (report)'!$G$14:$BH$108))</f>
        <v>0</v>
      </c>
      <c r="BT50" s="146">
        <f>SUMPRODUCT(('ＳＲＶ2023材料送付日程表 (report)'!$B$14:$B$108='SRI (2023)'!$V50)*('ＳＲＶ2023材料送付日程表 (report)'!$G$12:$BH$12='SRI (2023)'!BT$3)*('ＳＲＶ2023材料送付日程表 (report)'!$G$14:$BH$108))</f>
        <v>36480</v>
      </c>
      <c r="BU50" s="146">
        <f>SUMPRODUCT(('ＳＲＶ2023材料送付日程表 (report)'!$B$14:$B$108='SRI (2023)'!$V50)*('ＳＲＶ2023材料送付日程表 (report)'!$G$12:$BH$12='SRI (2023)'!BU$3)*('ＳＲＶ2023材料送付日程表 (report)'!$G$14:$BH$108))</f>
        <v>0</v>
      </c>
      <c r="BV50" s="146">
        <f>SUMPRODUCT(('ＳＲＶ2023材料送付日程表 (report)'!$B$14:$B$108='SRI (2023)'!$V50)*('ＳＲＶ2023材料送付日程表 (report)'!$G$12:$BH$12='SRI (2023)'!BV$3)*('ＳＲＶ2023材料送付日程表 (report)'!$G$14:$BH$108))</f>
        <v>0</v>
      </c>
      <c r="BW50" s="146">
        <f>SUMPRODUCT(('ＳＲＶ2023材料送付日程表 (report)'!$B$14:$B$108='SRI (2023)'!$V50)*('ＳＲＶ2023材料送付日程表 (report)'!$G$12:$BH$12='SRI (2023)'!BW$3)*('ＳＲＶ2023材料送付日程表 (report)'!$G$14:$BH$108))</f>
        <v>0</v>
      </c>
      <c r="BX50" s="146">
        <f>SUMPRODUCT(('ＳＲＶ2023材料送付日程表 (report)'!$B$14:$B$108='SRI (2023)'!$V50)*('ＳＲＶ2023材料送付日程表 (report)'!$G$12:$BH$12='SRI (2023)'!BX$3)*('ＳＲＶ2023材料送付日程表 (report)'!$G$14:$BH$108))</f>
        <v>0</v>
      </c>
      <c r="BY50" s="146">
        <f>SUMPRODUCT(('ＳＲＶ2023材料送付日程表 (report)'!$B$14:$B$108='SRI (2023)'!$V50)*('ＳＲＶ2023材料送付日程表 (report)'!$G$12:$BH$12='SRI (2023)'!BY$3)*('ＳＲＶ2023材料送付日程表 (report)'!$G$14:$BH$108))</f>
        <v>0</v>
      </c>
      <c r="BZ50" s="146">
        <f>SUMPRODUCT(('ＳＲＶ2023材料送付日程表 (report)'!$B$14:$B$108='SRI (2023)'!$V50)*('ＳＲＶ2023材料送付日程表 (report)'!$G$12:$BH$12='SRI (2023)'!BZ$3)*('ＳＲＶ2023材料送付日程表 (report)'!$G$14:$BH$108))</f>
        <v>0</v>
      </c>
      <c r="CA50" s="146">
        <f>SUMPRODUCT(('ＳＲＶ2023材料送付日程表 (report)'!$B$14:$B$108='SRI (2023)'!$V50)*('ＳＲＶ2023材料送付日程表 (report)'!$G$12:$BH$12='SRI (2023)'!CA$3)*('ＳＲＶ2023材料送付日程表 (report)'!$G$14:$BH$108))</f>
        <v>28560</v>
      </c>
      <c r="CB50" s="146">
        <f>SUMPRODUCT(('ＳＲＶ2023材料送付日程表 (report)'!$B$14:$B$108='SRI (2023)'!$V50)*('ＳＲＶ2023材料送付日程表 (report)'!$G$12:$BH$12='SRI (2023)'!CB$3)*('ＳＲＶ2023材料送付日程表 (report)'!$G$14:$BH$108))</f>
        <v>0</v>
      </c>
      <c r="CC50" s="146">
        <f>SUMPRODUCT(('ＳＲＶ2023材料送付日程表 (report)'!$B$14:$B$108='SRI (2023)'!$V50)*('ＳＲＶ2023材料送付日程表 (report)'!$G$12:$BH$12='SRI (2023)'!CC$3)*('ＳＲＶ2023材料送付日程表 (report)'!$G$14:$BH$108))</f>
        <v>0</v>
      </c>
      <c r="CD50" s="146">
        <f>SUMPRODUCT(('ＳＲＶ2023材料送付日程表 (report)'!$B$14:$B$108='SRI (2023)'!$V50)*('ＳＲＶ2023材料送付日程表 (report)'!$G$12:$BH$12='SRI (2023)'!CD$3)*('ＳＲＶ2023材料送付日程表 (report)'!$G$14:$BH$108))</f>
        <v>0</v>
      </c>
      <c r="CE50" s="146">
        <f>SUMPRODUCT(('ＳＲＶ2023材料送付日程表 (report)'!$B$14:$B$108='SRI (2023)'!$V50)*('ＳＲＶ2023材料送付日程表 (report)'!$G$12:$BH$12='SRI (2023)'!CE$3)*('ＳＲＶ2023材料送付日程表 (report)'!$G$14:$BH$108))</f>
        <v>0</v>
      </c>
      <c r="CF50" s="146">
        <f>SUMPRODUCT(('ＳＲＶ2023材料送付日程表 (report)'!$B$14:$B$108='SRI (2023)'!$V50)*('ＳＲＶ2023材料送付日程表 (report)'!$G$12:$BH$12='SRI (2023)'!CF$3)*('ＳＲＶ2023材料送付日程表 (report)'!$G$14:$BH$108))</f>
        <v>0</v>
      </c>
      <c r="CG50" s="146">
        <f>SUMPRODUCT(('ＳＲＶ2023材料送付日程表 (report)'!$B$14:$B$108='SRI (2023)'!$V50)*('ＳＲＶ2023材料送付日程表 (report)'!$G$12:$BH$12='SRI (2023)'!CG$3)*('ＳＲＶ2023材料送付日程表 (report)'!$G$14:$BH$108))</f>
        <v>0</v>
      </c>
      <c r="CH50" s="146">
        <f>SUMPRODUCT(('ＳＲＶ2023材料送付日程表 (report)'!$B$14:$B$108='SRI (2023)'!$V50)*('ＳＲＶ2023材料送付日程表 (report)'!$G$12:$BH$12='SRI (2023)'!CH$3)*('ＳＲＶ2023材料送付日程表 (report)'!$G$14:$BH$108))</f>
        <v>33840</v>
      </c>
      <c r="CI50" s="146">
        <f>SUMPRODUCT(('ＳＲＶ2023材料送付日程表 (report)'!$B$14:$B$108='SRI (2023)'!$V50)*('ＳＲＶ2023材料送付日程表 (report)'!$G$12:$BH$12='SRI (2023)'!CI$3)*('ＳＲＶ2023材料送付日程表 (report)'!$G$14:$BH$108))</f>
        <v>0</v>
      </c>
      <c r="CJ50" s="146">
        <f>SUMPRODUCT(('ＳＲＶ2023材料送付日程表 (report)'!$B$14:$B$108='SRI (2023)'!$V50)*('ＳＲＶ2023材料送付日程表 (report)'!$G$12:$BH$12='SRI (2023)'!CJ$3)*('ＳＲＶ2023材料送付日程表 (report)'!$G$14:$BH$108))</f>
        <v>0</v>
      </c>
      <c r="CK50" s="146">
        <f>SUMPRODUCT(('ＳＲＶ2023材料送付日程表 (report)'!$B$14:$B$108='SRI (2023)'!$V50)*('ＳＲＶ2023材料送付日程表 (report)'!$G$12:$BH$12='SRI (2023)'!CK$3)*('ＳＲＶ2023材料送付日程表 (report)'!$G$14:$BH$108))</f>
        <v>0</v>
      </c>
      <c r="CL50" s="146">
        <f>SUMPRODUCT(('ＳＲＶ2023材料送付日程表 (report)'!$B$14:$B$108='SRI (2023)'!$V50)*('ＳＲＶ2023材料送付日程表 (report)'!$G$12:$BH$12='SRI (2023)'!CL$3)*('ＳＲＶ2023材料送付日程表 (report)'!$G$14:$BH$108))</f>
        <v>0</v>
      </c>
      <c r="CM50" s="146">
        <f>SUMPRODUCT(('ＳＲＶ2023材料送付日程表 (report)'!$B$14:$B$108='SRI (2023)'!$V50)*('ＳＲＶ2023材料送付日程表 (report)'!$G$12:$BH$12='SRI (2023)'!CM$3)*('ＳＲＶ2023材料送付日程表 (report)'!$G$14:$BH$108))</f>
        <v>0</v>
      </c>
      <c r="CN50" s="146">
        <f>SUMPRODUCT(('ＳＲＶ2023材料送付日程表 (report)'!$B$14:$B$108='SRI (2023)'!$V50)*('ＳＲＶ2023材料送付日程表 (report)'!$G$12:$BH$12='SRI (2023)'!CN$3)*('ＳＲＶ2023材料送付日程表 (report)'!$G$14:$BH$108))</f>
        <v>0</v>
      </c>
      <c r="CO50" s="146">
        <f>SUMPRODUCT(('ＳＲＶ2023材料送付日程表 (report)'!$B$14:$B$108='SRI (2023)'!$V50)*('ＳＲＶ2023材料送付日程表 (report)'!$G$12:$BH$12='SRI (2023)'!CO$3)*('ＳＲＶ2023材料送付日程表 (report)'!$G$14:$BH$108))</f>
        <v>33840</v>
      </c>
      <c r="CP50" s="146">
        <f>SUMPRODUCT(('ＳＲＶ2023材料送付日程表 (report)'!$B$14:$B$108='SRI (2023)'!$V50)*('ＳＲＶ2023材料送付日程表 (report)'!$G$12:$BH$12='SRI (2023)'!CP$3)*('ＳＲＶ2023材料送付日程表 (report)'!$G$14:$BH$108))</f>
        <v>0</v>
      </c>
      <c r="CQ50" s="146">
        <f>SUMPRODUCT(('ＳＲＶ2023材料送付日程表 (report)'!$B$14:$B$108='SRI (2023)'!$V50)*('ＳＲＶ2023材料送付日程表 (report)'!$G$12:$BH$12='SRI (2023)'!CQ$3)*('ＳＲＶ2023材料送付日程表 (report)'!$G$14:$BH$108))</f>
        <v>0</v>
      </c>
      <c r="CR50" s="146">
        <f>SUMPRODUCT(('ＳＲＶ2023材料送付日程表 (report)'!$B$14:$B$108='SRI (2023)'!$V50)*('ＳＲＶ2023材料送付日程表 (report)'!$G$12:$BH$12='SRI (2023)'!CR$3)*('ＳＲＶ2023材料送付日程表 (report)'!$G$14:$BH$108))</f>
        <v>0</v>
      </c>
      <c r="CS50" s="146">
        <f>SUMPRODUCT(('ＳＲＶ2023材料送付日程表 (report)'!$B$14:$B$108='SRI (2023)'!$V50)*('ＳＲＶ2023材料送付日程表 (report)'!$G$12:$BH$12='SRI (2023)'!CS$3)*('ＳＲＶ2023材料送付日程表 (report)'!$G$14:$BH$108))</f>
        <v>0</v>
      </c>
      <c r="CT50" s="146">
        <f>SUMPRODUCT(('ＳＲＶ2023材料送付日程表 (report)'!$B$14:$B$108='SRI (2023)'!$V50)*('ＳＲＶ2023材料送付日程表 (report)'!$G$12:$BH$12='SRI (2023)'!CT$3)*('ＳＲＶ2023材料送付日程表 (report)'!$G$14:$BH$108))</f>
        <v>0</v>
      </c>
      <c r="CU50" s="146">
        <f>SUMPRODUCT(('ＳＲＶ2023材料送付日程表 (report)'!$B$14:$B$108='SRI (2023)'!$V50)*('ＳＲＶ2023材料送付日程表 (report)'!$G$12:$BH$12='SRI (2023)'!CU$3)*('ＳＲＶ2023材料送付日程表 (report)'!$G$14:$BH$108))</f>
        <v>0</v>
      </c>
      <c r="CV50" s="146">
        <f>SUMPRODUCT(('ＳＲＶ2023材料送付日程表 (report)'!$B$14:$B$108='SRI (2023)'!$V50)*('ＳＲＶ2023材料送付日程表 (report)'!$G$12:$BH$12='SRI (2023)'!CV$3)*('ＳＲＶ2023材料送付日程表 (report)'!$G$14:$BH$108))</f>
        <v>34080</v>
      </c>
      <c r="CW50" s="146">
        <f>SUMPRODUCT(('ＳＲＶ2023材料送付日程表 (report)'!$B$14:$B$108='SRI (2023)'!$V50)*('ＳＲＶ2023材料送付日程表 (report)'!$G$12:$BH$12='SRI (2023)'!CW$3)*('ＳＲＶ2023材料送付日程表 (report)'!$G$14:$BH$108))</f>
        <v>0</v>
      </c>
      <c r="CX50" s="146">
        <f>SUMPRODUCT(('ＳＲＶ2023材料送付日程表 (report)'!$B$14:$B$108='SRI (2023)'!$V50)*('ＳＲＶ2023材料送付日程表 (report)'!$G$12:$BH$12='SRI (2023)'!CX$3)*('ＳＲＶ2023材料送付日程表 (report)'!$G$14:$BH$108))</f>
        <v>0</v>
      </c>
      <c r="CY50" s="146">
        <f>SUMPRODUCT(('ＳＲＶ2023材料送付日程表 (report)'!$B$14:$B$108='SRI (2023)'!$V50)*('ＳＲＶ2023材料送付日程表 (report)'!$G$12:$BH$12='SRI (2023)'!CY$3)*('ＳＲＶ2023材料送付日程表 (report)'!$G$14:$BH$108))</f>
        <v>0</v>
      </c>
      <c r="CZ50" s="146">
        <f>SUMPRODUCT(('ＳＲＶ2023材料送付日程表 (report)'!$B$14:$B$108='SRI (2023)'!$V50)*('ＳＲＶ2023材料送付日程表 (report)'!$G$12:$BH$12='SRI (2023)'!CZ$3)*('ＳＲＶ2023材料送付日程表 (report)'!$G$14:$BH$108))</f>
        <v>0</v>
      </c>
      <c r="DA50" s="146">
        <f>SUMPRODUCT(('ＳＲＶ2023材料送付日程表 (report)'!$B$14:$B$108='SRI (2023)'!$V50)*('ＳＲＶ2023材料送付日程表 (report)'!$G$12:$BH$12='SRI (2023)'!DA$3)*('ＳＲＶ2023材料送付日程表 (report)'!$G$14:$BH$108))</f>
        <v>0</v>
      </c>
      <c r="DB50" s="146">
        <f>SUMPRODUCT(('ＳＲＶ2023材料送付日程表 (report)'!$B$14:$B$108='SRI (2023)'!$V50)*('ＳＲＶ2023材料送付日程表 (report)'!$G$12:$BH$12='SRI (2023)'!DB$3)*('ＳＲＶ2023材料送付日程表 (report)'!$G$14:$BH$108))</f>
        <v>0</v>
      </c>
      <c r="DC50" s="146">
        <f>SUMPRODUCT(('ＳＲＶ2023材料送付日程表 (report)'!$B$14:$B$108='SRI (2023)'!$V50)*('ＳＲＶ2023材料送付日程表 (report)'!$G$12:$BH$12='SRI (2023)'!DC$3)*('ＳＲＶ2023材料送付日程表 (report)'!$G$14:$BH$108))</f>
        <v>0</v>
      </c>
      <c r="DD50" s="146">
        <f>SUMPRODUCT(('ＳＲＶ2023材料送付日程表 (report)'!$B$14:$B$108='SRI (2023)'!$V50)*('ＳＲＶ2023材料送付日程表 (report)'!$G$12:$BH$12='SRI (2023)'!DD$3)*('ＳＲＶ2023材料送付日程表 (report)'!$G$14:$BH$108))</f>
        <v>0</v>
      </c>
      <c r="DE50" s="146">
        <f>SUMPRODUCT(('ＳＲＶ2023材料送付日程表 (report)'!$B$14:$B$108='SRI (2023)'!$V50)*('ＳＲＶ2023材料送付日程表 (report)'!$G$12:$BH$12='SRI (2023)'!DE$3)*('ＳＲＶ2023材料送付日程表 (report)'!$G$14:$BH$108))</f>
        <v>0</v>
      </c>
      <c r="DF50" s="146">
        <f>SUMPRODUCT(('ＳＲＶ2023材料送付日程表 (report)'!$B$14:$B$108='SRI (2023)'!$V50)*('ＳＲＶ2023材料送付日程表 (report)'!$G$12:$BH$12='SRI (2023)'!DF$3)*('ＳＲＶ2023材料送付日程表 (report)'!$G$14:$BH$108))</f>
        <v>0</v>
      </c>
      <c r="DG50" s="146">
        <f>SUMPRODUCT(('ＳＲＶ2023材料送付日程表 (report)'!$B$14:$B$108='SRI (2023)'!$V50)*('ＳＲＶ2023材料送付日程表 (report)'!$G$12:$BH$12='SRI (2023)'!DG$3)*('ＳＲＶ2023材料送付日程表 (report)'!$G$14:$BH$108))</f>
        <v>0</v>
      </c>
      <c r="DH50" s="146">
        <f>SUMPRODUCT(('ＳＲＶ2023材料送付日程表 (report)'!$B$14:$B$108='SRI (2023)'!$V50)*('ＳＲＶ2023材料送付日程表 (report)'!$G$12:$BH$12='SRI (2023)'!DH$3)*('ＳＲＶ2023材料送付日程表 (report)'!$G$14:$BH$108))</f>
        <v>0</v>
      </c>
      <c r="DI50" s="146">
        <f>SUMPRODUCT(('ＳＲＶ2023材料送付日程表 (report)'!$B$14:$B$108='SRI (2023)'!$V50)*('ＳＲＶ2023材料送付日程表 (report)'!$G$12:$BH$12='SRI (2023)'!DI$3)*('ＳＲＶ2023材料送付日程表 (report)'!$G$14:$BH$108))</f>
        <v>0</v>
      </c>
      <c r="DJ50" s="146">
        <f>SUMPRODUCT(('ＳＲＶ2023材料送付日程表 (report)'!$B$14:$B$108='SRI (2023)'!$V50)*('ＳＲＶ2023材料送付日程表 (report)'!$G$12:$BH$12='SRI (2023)'!DJ$3)*('ＳＲＶ2023材料送付日程表 (report)'!$G$14:$BH$108))</f>
        <v>0</v>
      </c>
      <c r="DK50" s="146">
        <f>SUMPRODUCT(('ＳＲＶ2023材料送付日程表 (report)'!$B$14:$B$108='SRI (2023)'!$V50)*('ＳＲＶ2023材料送付日程表 (report)'!$G$12:$BH$12='SRI (2023)'!DK$3)*('ＳＲＶ2023材料送付日程表 (report)'!$G$14:$BH$108))</f>
        <v>0</v>
      </c>
      <c r="DL50" s="146">
        <f>SUMPRODUCT(('ＳＲＶ2023材料送付日程表 (report)'!$B$14:$B$108='SRI (2023)'!$V50)*('ＳＲＶ2023材料送付日程表 (report)'!$G$12:$BH$12='SRI (2023)'!DL$3)*('ＳＲＶ2023材料送付日程表 (report)'!$G$14:$BH$108))</f>
        <v>0</v>
      </c>
      <c r="DM50" s="146">
        <f>SUMPRODUCT(('ＳＲＶ2023材料送付日程表 (report)'!$B$14:$B$108='SRI (2023)'!$V50)*('ＳＲＶ2023材料送付日程表 (report)'!$G$12:$BH$12='SRI (2023)'!DM$3)*('ＳＲＶ2023材料送付日程表 (report)'!$G$14:$BH$108))</f>
        <v>0</v>
      </c>
      <c r="DN50" s="146">
        <f>SUMPRODUCT(('ＳＲＶ2023材料送付日程表 (report)'!$B$14:$B$108='SRI (2023)'!$V50)*('ＳＲＶ2023材料送付日程表 (report)'!$G$12:$BH$12='SRI (2023)'!DN$3)*('ＳＲＶ2023材料送付日程表 (report)'!$G$14:$BH$108))</f>
        <v>0</v>
      </c>
      <c r="DO50" s="146">
        <f>SUMPRODUCT(('ＳＲＶ2023材料送付日程表 (report)'!$B$14:$B$108='SRI (2023)'!$V50)*('ＳＲＶ2023材料送付日程表 (report)'!$G$12:$BH$12='SRI (2023)'!DO$3)*('ＳＲＶ2023材料送付日程表 (report)'!$G$14:$BH$108))</f>
        <v>0</v>
      </c>
      <c r="DP50" s="146">
        <f>SUMPRODUCT(('ＳＲＶ2023材料送付日程表 (report)'!$B$14:$B$108='SRI (2023)'!$V50)*('ＳＲＶ2023材料送付日程表 (report)'!$G$12:$BH$12='SRI (2023)'!DP$3)*('ＳＲＶ2023材料送付日程表 (report)'!$G$14:$BH$108))</f>
        <v>0</v>
      </c>
      <c r="DQ50" s="146">
        <f>SUMPRODUCT(('ＳＲＶ2023材料送付日程表 (report)'!$B$14:$B$108='SRI (2023)'!$V50)*('ＳＲＶ2023材料送付日程表 (report)'!$G$12:$BH$12='SRI (2023)'!DQ$3)*('ＳＲＶ2023材料送付日程表 (report)'!$G$14:$BH$108))</f>
        <v>0</v>
      </c>
      <c r="DR50" s="146">
        <f>SUMPRODUCT(('ＳＲＶ2023材料送付日程表 (report)'!$B$14:$B$108='SRI (2023)'!$V50)*('ＳＲＶ2023材料送付日程表 (report)'!$G$12:$BH$12='SRI (2023)'!DR$3)*('ＳＲＶ2023材料送付日程表 (report)'!$G$14:$BH$108))</f>
        <v>0</v>
      </c>
      <c r="DS50" s="146">
        <f>SUMPRODUCT(('ＳＲＶ2023材料送付日程表 (report)'!$B$14:$B$108='SRI (2023)'!$V50)*('ＳＲＶ2023材料送付日程表 (report)'!$G$12:$BH$12='SRI (2023)'!DS$3)*('ＳＲＶ2023材料送付日程表 (report)'!$G$14:$BH$108))</f>
        <v>0</v>
      </c>
      <c r="DT50" s="146">
        <f>SUMPRODUCT(('ＳＲＶ2023材料送付日程表 (report)'!$B$14:$B$108='SRI (2023)'!$V50)*('ＳＲＶ2023材料送付日程表 (report)'!$G$12:$BH$12='SRI (2023)'!DT$3)*('ＳＲＶ2023材料送付日程表 (report)'!$G$14:$BH$108))</f>
        <v>0</v>
      </c>
      <c r="DU50" s="146">
        <f>SUMPRODUCT(('ＳＲＶ2023材料送付日程表 (report)'!$B$14:$B$108='SRI (2023)'!$V50)*('ＳＲＶ2023材料送付日程表 (report)'!$G$12:$BH$12='SRI (2023)'!DU$3)*('ＳＲＶ2023材料送付日程表 (report)'!$G$14:$BH$108))</f>
        <v>0</v>
      </c>
      <c r="DV50" s="146">
        <f>SUMPRODUCT(('ＳＲＶ2023材料送付日程表 (report)'!$B$14:$B$108='SRI (2023)'!$V50)*('ＳＲＶ2023材料送付日程表 (report)'!$G$12:$BH$12='SRI (2023)'!DV$3)*('ＳＲＶ2023材料送付日程表 (report)'!$G$14:$BH$108))</f>
        <v>0</v>
      </c>
      <c r="DW50" s="146">
        <f>SUMPRODUCT(('ＳＲＶ2023材料送付日程表 (report)'!$B$14:$B$108='SRI (2023)'!$V50)*('ＳＲＶ2023材料送付日程表 (report)'!$G$12:$BH$12='SRI (2023)'!DW$3)*('ＳＲＶ2023材料送付日程表 (report)'!$G$14:$BH$108))</f>
        <v>0</v>
      </c>
      <c r="DX50" s="146">
        <f>SUMPRODUCT(('ＳＲＶ2023材料送付日程表 (report)'!$B$14:$B$108='SRI (2023)'!$V50)*('ＳＲＶ2023材料送付日程表 (report)'!$G$12:$BH$12='SRI (2023)'!DX$3)*('ＳＲＶ2023材料送付日程表 (report)'!$G$14:$BH$108))</f>
        <v>0</v>
      </c>
      <c r="DY50" s="146">
        <f>SUMPRODUCT(('ＳＲＶ2023材料送付日程表 (report)'!$B$14:$B$108='SRI (2023)'!$V50)*('ＳＲＶ2023材料送付日程表 (report)'!$G$12:$BH$12='SRI (2023)'!DY$3)*('ＳＲＶ2023材料送付日程表 (report)'!$G$14:$BH$108))</f>
        <v>0</v>
      </c>
      <c r="DZ50" s="146">
        <f>SUMPRODUCT(('ＳＲＶ2023材料送付日程表 (report)'!$B$14:$B$108='SRI (2023)'!$V50)*('ＳＲＶ2023材料送付日程表 (report)'!$G$12:$BH$12='SRI (2023)'!DZ$3)*('ＳＲＶ2023材料送付日程表 (report)'!$G$14:$BH$108))</f>
        <v>0</v>
      </c>
      <c r="EA50" s="146">
        <f>SUMPRODUCT(('ＳＲＶ2023材料送付日程表 (report)'!$B$14:$B$108='SRI (2023)'!$V50)*('ＳＲＶ2023材料送付日程表 (report)'!$G$12:$BH$12='SRI (2023)'!EA$3)*('ＳＲＶ2023材料送付日程表 (report)'!$G$14:$BH$108))</f>
        <v>0</v>
      </c>
      <c r="EB50" s="146">
        <f>SUMPRODUCT(('ＳＲＶ2023材料送付日程表 (report)'!$B$14:$B$108='SRI (2023)'!$V50)*('ＳＲＶ2023材料送付日程表 (report)'!$G$12:$BH$12='SRI (2023)'!EB$3)*('ＳＲＶ2023材料送付日程表 (report)'!$G$14:$BH$108))</f>
        <v>0</v>
      </c>
      <c r="EC50" s="146">
        <f>SUMPRODUCT(('ＳＲＶ2023材料送付日程表 (report)'!$B$14:$B$108='SRI (2023)'!$V50)*('ＳＲＶ2023材料送付日程表 (report)'!$G$12:$BH$12='SRI (2023)'!EC$3)*('ＳＲＶ2023材料送付日程表 (report)'!$G$14:$BH$108))</f>
        <v>0</v>
      </c>
      <c r="ED50" s="146">
        <f>SUMPRODUCT(('ＳＲＶ2023材料送付日程表 (report)'!$B$14:$B$108='SRI (2023)'!$V50)*('ＳＲＶ2023材料送付日程表 (report)'!$G$12:$BH$12='SRI (2023)'!ED$3)*('ＳＲＶ2023材料送付日程表 (report)'!$G$14:$BH$108))</f>
        <v>0</v>
      </c>
      <c r="EE50" s="146">
        <f>SUMPRODUCT(('ＳＲＶ2023材料送付日程表 (report)'!$B$14:$B$108='SRI (2023)'!$V50)*('ＳＲＶ2023材料送付日程表 (report)'!$G$12:$BH$12='SRI (2023)'!EE$3)*('ＳＲＶ2023材料送付日程表 (report)'!$G$14:$BH$108))</f>
        <v>0</v>
      </c>
      <c r="EF50" s="146">
        <f>SUMPRODUCT(('ＳＲＶ2023材料送付日程表 (report)'!$B$14:$B$108='SRI (2023)'!$V50)*('ＳＲＶ2023材料送付日程表 (report)'!$G$12:$BH$12='SRI (2023)'!EF$3)*('ＳＲＶ2023材料送付日程表 (report)'!$G$14:$BH$108))</f>
        <v>0</v>
      </c>
      <c r="EG50" s="146">
        <f>SUMPRODUCT(('ＳＲＶ2023材料送付日程表 (report)'!$B$14:$B$108='SRI (2023)'!$V50)*('ＳＲＶ2023材料送付日程表 (report)'!$G$12:$BH$12='SRI (2023)'!EG$3)*('ＳＲＶ2023材料送付日程表 (report)'!$G$14:$BH$108))</f>
        <v>0</v>
      </c>
      <c r="EH50" s="146">
        <f>SUMPRODUCT(('ＳＲＶ2023材料送付日程表 (report)'!$B$14:$B$108='SRI (2023)'!$V50)*('ＳＲＶ2023材料送付日程表 (report)'!$G$12:$BH$12='SRI (2023)'!EH$3)*('ＳＲＶ2023材料送付日程表 (report)'!$G$14:$BH$108))</f>
        <v>0</v>
      </c>
      <c r="EI50" s="146">
        <f>SUMPRODUCT(('ＳＲＶ2023材料送付日程表 (report)'!$B$14:$B$108='SRI (2023)'!$V50)*('ＳＲＶ2023材料送付日程表 (report)'!$G$12:$BH$12='SRI (2023)'!EI$3)*('ＳＲＶ2023材料送付日程表 (report)'!$G$14:$BH$108))</f>
        <v>0</v>
      </c>
      <c r="EJ50" s="146">
        <f>SUMPRODUCT(('ＳＲＶ2023材料送付日程表 (report)'!$B$14:$B$108='SRI (2023)'!$V50)*('ＳＲＶ2023材料送付日程表 (report)'!$G$12:$BH$12='SRI (2023)'!EJ$3)*('ＳＲＶ2023材料送付日程表 (report)'!$G$14:$BH$108))</f>
        <v>0</v>
      </c>
      <c r="EK50" s="146">
        <f>SUMPRODUCT(('ＳＲＶ2023材料送付日程表 (report)'!$B$14:$B$108='SRI (2023)'!$V50)*('ＳＲＶ2023材料送付日程表 (report)'!$G$12:$BH$12='SRI (2023)'!EK$3)*('ＳＲＶ2023材料送付日程表 (report)'!$G$14:$BH$108))</f>
        <v>0</v>
      </c>
      <c r="EL50" s="146">
        <f>SUMPRODUCT(('ＳＲＶ2023材料送付日程表 (report)'!$B$14:$B$108='SRI (2023)'!$V50)*('ＳＲＶ2023材料送付日程表 (report)'!$G$12:$BH$12='SRI (2023)'!EL$3)*('ＳＲＶ2023材料送付日程表 (report)'!$G$14:$BH$108))</f>
        <v>0</v>
      </c>
      <c r="EM50" s="146">
        <f>SUMPRODUCT(('ＳＲＶ2023材料送付日程表 (report)'!$B$14:$B$108='SRI (2023)'!$V50)*('ＳＲＶ2023材料送付日程表 (report)'!$G$12:$BH$12='SRI (2023)'!EM$3)*('ＳＲＶ2023材料送付日程表 (report)'!$G$14:$BH$108))</f>
        <v>0</v>
      </c>
      <c r="EN50" s="146">
        <f>SUMPRODUCT(('ＳＲＶ2023材料送付日程表 (report)'!$B$14:$B$108='SRI (2023)'!$V50)*('ＳＲＶ2023材料送付日程表 (report)'!$G$12:$BH$12='SRI (2023)'!EN$3)*('ＳＲＶ2023材料送付日程表 (report)'!$G$14:$BH$108))</f>
        <v>0</v>
      </c>
      <c r="EO50" s="146">
        <f>SUMPRODUCT(('ＳＲＶ2023材料送付日程表 (report)'!$B$14:$B$108='SRI (2023)'!$V50)*('ＳＲＶ2023材料送付日程表 (report)'!$G$12:$BH$12='SRI (2023)'!EO$3)*('ＳＲＶ2023材料送付日程表 (report)'!$G$14:$BH$108))</f>
        <v>0</v>
      </c>
      <c r="EP50" s="146">
        <f>SUMPRODUCT(('ＳＲＶ2023材料送付日程表 (report)'!$B$14:$B$108='SRI (2023)'!$V50)*('ＳＲＶ2023材料送付日程表 (report)'!$G$12:$BH$12='SRI (2023)'!EP$3)*('ＳＲＶ2023材料送付日程表 (report)'!$G$14:$BH$108))</f>
        <v>0</v>
      </c>
      <c r="EQ50" s="146">
        <f>SUMPRODUCT(('ＳＲＶ2023材料送付日程表 (report)'!$B$14:$B$108='SRI (2023)'!$V50)*('ＳＲＶ2023材料送付日程表 (report)'!$G$12:$BH$12='SRI (2023)'!EQ$3)*('ＳＲＶ2023材料送付日程表 (report)'!$G$14:$BH$108))</f>
        <v>0</v>
      </c>
      <c r="ER50" s="146">
        <f>SUMPRODUCT(('ＳＲＶ2023材料送付日程表 (report)'!$B$14:$B$108='SRI (2023)'!$V50)*('ＳＲＶ2023材料送付日程表 (report)'!$G$12:$BH$12='SRI (2023)'!ER$3)*('ＳＲＶ2023材料送付日程表 (report)'!$G$14:$BH$108))</f>
        <v>0</v>
      </c>
      <c r="ES50" s="146">
        <f>SUMPRODUCT(('ＳＲＶ2023材料送付日程表 (report)'!$B$14:$B$108='SRI (2023)'!$V50)*('ＳＲＶ2023材料送付日程表 (report)'!$G$12:$BH$12='SRI (2023)'!ES$3)*('ＳＲＶ2023材料送付日程表 (report)'!$G$14:$BH$108))</f>
        <v>0</v>
      </c>
      <c r="ET50" s="146">
        <f>SUMPRODUCT(('ＳＲＶ2023材料送付日程表 (report)'!$B$14:$B$108='SRI (2023)'!$V50)*('ＳＲＶ2023材料送付日程表 (report)'!$G$12:$BH$12='SRI (2023)'!ET$3)*('ＳＲＶ2023材料送付日程表 (report)'!$G$14:$BH$108))</f>
        <v>0</v>
      </c>
      <c r="EU50" s="146">
        <f>SUMPRODUCT(('ＳＲＶ2023材料送付日程表 (report)'!$B$14:$B$108='SRI (2023)'!$V50)*('ＳＲＶ2023材料送付日程表 (report)'!$G$12:$BH$12='SRI (2023)'!EU$3)*('ＳＲＶ2023材料送付日程表 (report)'!$G$14:$BH$108))</f>
        <v>0</v>
      </c>
      <c r="EV50" s="146">
        <f>SUMPRODUCT(('ＳＲＶ2023材料送付日程表 (report)'!$B$14:$B$108='SRI (2023)'!$V50)*('ＳＲＶ2023材料送付日程表 (report)'!$G$12:$BH$12='SRI (2023)'!EV$3)*('ＳＲＶ2023材料送付日程表 (report)'!$G$14:$BH$108))</f>
        <v>0</v>
      </c>
      <c r="EW50" s="146">
        <f>SUMPRODUCT(('ＳＲＶ2023材料送付日程表 (report)'!$B$14:$B$108='SRI (2023)'!$V50)*('ＳＲＶ2023材料送付日程表 (report)'!$G$12:$BH$12='SRI (2023)'!EW$3)*('ＳＲＶ2023材料送付日程表 (report)'!$G$14:$BH$108))</f>
        <v>0</v>
      </c>
      <c r="EX50" s="146">
        <f>SUMPRODUCT(('ＳＲＶ2023材料送付日程表 (report)'!$B$14:$B$108='SRI (2023)'!$V50)*('ＳＲＶ2023材料送付日程表 (report)'!$G$12:$BH$12='SRI (2023)'!EX$3)*('ＳＲＶ2023材料送付日程表 (report)'!$G$14:$BH$108))</f>
        <v>0</v>
      </c>
      <c r="EY50" s="146">
        <f>SUMPRODUCT(('ＳＲＶ2023材料送付日程表 (report)'!$B$14:$B$108='SRI (2023)'!$V50)*('ＳＲＶ2023材料送付日程表 (report)'!$G$12:$BH$12='SRI (2023)'!EY$3)*('ＳＲＶ2023材料送付日程表 (report)'!$G$14:$BH$108))</f>
        <v>0</v>
      </c>
      <c r="EZ50" s="146">
        <f>SUMPRODUCT(('ＳＲＶ2023材料送付日程表 (report)'!$B$14:$B$108='SRI (2023)'!$V50)*('ＳＲＶ2023材料送付日程表 (report)'!$G$12:$BH$12='SRI (2023)'!EZ$3)*('ＳＲＶ2023材料送付日程表 (report)'!$G$14:$BH$108))</f>
        <v>0</v>
      </c>
      <c r="FA50" s="146">
        <f>SUMPRODUCT(('ＳＲＶ2023材料送付日程表 (report)'!$B$14:$B$108='SRI (2023)'!$V50)*('ＳＲＶ2023材料送付日程表 (report)'!$G$12:$BH$12='SRI (2023)'!FA$3)*('ＳＲＶ2023材料送付日程表 (report)'!$G$14:$BH$108))</f>
        <v>0</v>
      </c>
      <c r="FB50" s="146">
        <f>SUMPRODUCT(('ＳＲＶ2023材料送付日程表 (report)'!$B$14:$B$108='SRI (2023)'!$V50)*('ＳＲＶ2023材料送付日程表 (report)'!$G$12:$BH$12='SRI (2023)'!FB$3)*('ＳＲＶ2023材料送付日程表 (report)'!$G$14:$BH$108))</f>
        <v>0</v>
      </c>
      <c r="FC50" s="146">
        <f>SUMPRODUCT(('ＳＲＶ2023材料送付日程表 (report)'!$B$14:$B$108='SRI (2023)'!$V50)*('ＳＲＶ2023材料送付日程表 (report)'!$G$12:$BH$12='SRI (2023)'!FC$3)*('ＳＲＶ2023材料送付日程表 (report)'!$G$14:$BH$108))</f>
        <v>0</v>
      </c>
      <c r="FD50" s="146">
        <f>SUMPRODUCT(('ＳＲＶ2023材料送付日程表 (report)'!$B$14:$B$108='SRI (2023)'!$V50)*('ＳＲＶ2023材料送付日程表 (report)'!$G$12:$BH$12='SRI (2023)'!FD$3)*('ＳＲＶ2023材料送付日程表 (report)'!$G$14:$BH$108))</f>
        <v>0</v>
      </c>
      <c r="FE50" s="146">
        <f>SUMPRODUCT(('ＳＲＶ2023材料送付日程表 (report)'!$B$14:$B$108='SRI (2023)'!$V50)*('ＳＲＶ2023材料送付日程表 (report)'!$G$12:$BH$12='SRI (2023)'!FE$3)*('ＳＲＶ2023材料送付日程表 (report)'!$G$14:$BH$108))</f>
        <v>0</v>
      </c>
      <c r="FF50" s="146">
        <f>SUMPRODUCT(('ＳＲＶ2023材料送付日程表 (report)'!$B$14:$B$108='SRI (2023)'!$V50)*('ＳＲＶ2023材料送付日程表 (report)'!$G$12:$BH$12='SRI (2023)'!FF$3)*('ＳＲＶ2023材料送付日程表 (report)'!$G$14:$BH$108))</f>
        <v>0</v>
      </c>
      <c r="FG50" s="146">
        <f>SUMPRODUCT(('ＳＲＶ2023材料送付日程表 (report)'!$B$14:$B$108='SRI (2023)'!$V50)*('ＳＲＶ2023材料送付日程表 (report)'!$G$12:$BH$12='SRI (2023)'!FG$3)*('ＳＲＶ2023材料送付日程表 (report)'!$G$14:$BH$108))</f>
        <v>0</v>
      </c>
      <c r="FH50" s="146">
        <f>SUMPRODUCT(('ＳＲＶ2023材料送付日程表 (report)'!$B$14:$B$108='SRI (2023)'!$V50)*('ＳＲＶ2023材料送付日程表 (report)'!$G$12:$BH$12='SRI (2023)'!FH$3)*('ＳＲＶ2023材料送付日程表 (report)'!$G$14:$BH$108))</f>
        <v>0</v>
      </c>
      <c r="FI50" s="146">
        <f>SUMPRODUCT(('ＳＲＶ2023材料送付日程表 (report)'!$B$14:$B$108='SRI (2023)'!$V50)*('ＳＲＶ2023材料送付日程表 (report)'!$G$12:$BH$12='SRI (2023)'!FI$3)*('ＳＲＶ2023材料送付日程表 (report)'!$G$14:$BH$108))</f>
        <v>0</v>
      </c>
      <c r="FJ50" s="146">
        <f>SUMPRODUCT(('ＳＲＶ2023材料送付日程表 (report)'!$B$14:$B$108='SRI (2023)'!$V50)*('ＳＲＶ2023材料送付日程表 (report)'!$G$12:$BH$12='SRI (2023)'!FJ$3)*('ＳＲＶ2023材料送付日程表 (report)'!$G$14:$BH$108))</f>
        <v>0</v>
      </c>
      <c r="FK50" s="146">
        <f>SUMPRODUCT(('ＳＲＶ2023材料送付日程表 (report)'!$B$14:$B$108='SRI (2023)'!$V50)*('ＳＲＶ2023材料送付日程表 (report)'!$G$12:$BH$12='SRI (2023)'!FK$3)*('ＳＲＶ2023材料送付日程表 (report)'!$G$14:$BH$108))</f>
        <v>0</v>
      </c>
      <c r="FL50" s="146">
        <f>SUMPRODUCT(('ＳＲＶ2023材料送付日程表 (report)'!$B$14:$B$108='SRI (2023)'!$V50)*('ＳＲＶ2023材料送付日程表 (report)'!$G$12:$BH$12='SRI (2023)'!FL$3)*('ＳＲＶ2023材料送付日程表 (report)'!$G$14:$BH$108))</f>
        <v>0</v>
      </c>
      <c r="FM50" s="146">
        <f>SUMPRODUCT(('ＳＲＶ2023材料送付日程表 (report)'!$B$14:$B$108='SRI (2023)'!$V50)*('ＳＲＶ2023材料送付日程表 (report)'!$G$12:$BH$12='SRI (2023)'!FM$3)*('ＳＲＶ2023材料送付日程表 (report)'!$G$14:$BH$108))</f>
        <v>0</v>
      </c>
      <c r="FN50" s="146">
        <f>SUMPRODUCT(('ＳＲＶ2023材料送付日程表 (report)'!$B$14:$B$108='SRI (2023)'!$V50)*('ＳＲＶ2023材料送付日程表 (report)'!$G$12:$BH$12='SRI (2023)'!FN$3)*('ＳＲＶ2023材料送付日程表 (report)'!$G$14:$BH$108))</f>
        <v>0</v>
      </c>
      <c r="FO50" s="146">
        <f>SUMPRODUCT(('ＳＲＶ2023材料送付日程表 (report)'!$B$14:$B$108='SRI (2023)'!$V50)*('ＳＲＶ2023材料送付日程表 (report)'!$G$12:$BH$12='SRI (2023)'!FO$3)*('ＳＲＶ2023材料送付日程表 (report)'!$G$14:$BH$108))</f>
        <v>0</v>
      </c>
      <c r="FP50" s="146">
        <f>SUMPRODUCT(('ＳＲＶ2023材料送付日程表 (report)'!$B$14:$B$108='SRI (2023)'!$V50)*('ＳＲＶ2023材料送付日程表 (report)'!$G$12:$BH$12='SRI (2023)'!FP$3)*('ＳＲＶ2023材料送付日程表 (report)'!$G$14:$BH$108))</f>
        <v>0</v>
      </c>
      <c r="FQ50" s="146">
        <f>SUMPRODUCT(('ＳＲＶ2023材料送付日程表 (report)'!$B$14:$B$108='SRI (2023)'!$V50)*('ＳＲＶ2023材料送付日程表 (report)'!$G$12:$BH$12='SRI (2023)'!FQ$3)*('ＳＲＶ2023材料送付日程表 (report)'!$G$14:$BH$108))</f>
        <v>0</v>
      </c>
      <c r="FR50" s="146">
        <f>SUMPRODUCT(('ＳＲＶ2023材料送付日程表 (report)'!$B$14:$B$108='SRI (2023)'!$V50)*('ＳＲＶ2023材料送付日程表 (report)'!$G$12:$BH$12='SRI (2023)'!FR$3)*('ＳＲＶ2023材料送付日程表 (report)'!$G$14:$BH$108))</f>
        <v>0</v>
      </c>
      <c r="FS50" s="146">
        <f>SUMPRODUCT(('ＳＲＶ2023材料送付日程表 (report)'!$B$14:$B$108='SRI (2023)'!$V50)*('ＳＲＶ2023材料送付日程表 (report)'!$G$12:$BH$12='SRI (2023)'!FS$3)*('ＳＲＶ2023材料送付日程表 (report)'!$G$14:$BH$108))</f>
        <v>0</v>
      </c>
      <c r="FT50" s="146">
        <f>SUMPRODUCT(('ＳＲＶ2023材料送付日程表 (report)'!$B$14:$B$108='SRI (2023)'!$V50)*('ＳＲＶ2023材料送付日程表 (report)'!$G$12:$BH$12='SRI (2023)'!FT$3)*('ＳＲＶ2023材料送付日程表 (report)'!$G$14:$BH$108))</f>
        <v>0</v>
      </c>
      <c r="FU50" s="146">
        <f>SUMPRODUCT(('ＳＲＶ2023材料送付日程表 (report)'!$B$14:$B$108='SRI (2023)'!$V50)*('ＳＲＶ2023材料送付日程表 (report)'!$G$12:$BH$12='SRI (2023)'!FU$3)*('ＳＲＶ2023材料送付日程表 (report)'!$G$14:$BH$108))</f>
        <v>0</v>
      </c>
      <c r="FV50" s="146">
        <f>SUMPRODUCT(('ＳＲＶ2023材料送付日程表 (report)'!$B$14:$B$108='SRI (2023)'!$V50)*('ＳＲＶ2023材料送付日程表 (report)'!$G$12:$BH$12='SRI (2023)'!FV$3)*('ＳＲＶ2023材料送付日程表 (report)'!$G$14:$BH$108))</f>
        <v>0</v>
      </c>
      <c r="FW50" s="146">
        <f>SUMPRODUCT(('ＳＲＶ2023材料送付日程表 (report)'!$B$14:$B$108='SRI (2023)'!$V50)*('ＳＲＶ2023材料送付日程表 (report)'!$G$12:$BH$12='SRI (2023)'!FW$3)*('ＳＲＶ2023材料送付日程表 (report)'!$G$14:$BH$108))</f>
        <v>0</v>
      </c>
      <c r="FX50" s="146">
        <f>SUMPRODUCT(('ＳＲＶ2023材料送付日程表 (report)'!$B$14:$B$108='SRI (2023)'!$V50)*('ＳＲＶ2023材料送付日程表 (report)'!$G$12:$BH$12='SRI (2023)'!FX$3)*('ＳＲＶ2023材料送付日程表 (report)'!$G$14:$BH$108))</f>
        <v>0</v>
      </c>
      <c r="FY50" s="146">
        <f>SUMPRODUCT(('ＳＲＶ2023材料送付日程表 (report)'!$B$14:$B$108='SRI (2023)'!$V50)*('ＳＲＶ2023材料送付日程表 (report)'!$G$12:$BH$12='SRI (2023)'!FY$3)*('ＳＲＶ2023材料送付日程表 (report)'!$G$14:$BH$108))</f>
        <v>0</v>
      </c>
      <c r="FZ50" s="146">
        <f>SUMPRODUCT(('ＳＲＶ2023材料送付日程表 (report)'!$B$14:$B$108='SRI (2023)'!$V50)*('ＳＲＶ2023材料送付日程表 (report)'!$G$12:$BH$12='SRI (2023)'!FZ$3)*('ＳＲＶ2023材料送付日程表 (report)'!$G$14:$BH$108))</f>
        <v>0</v>
      </c>
      <c r="GA50" s="146">
        <f>SUMPRODUCT(('ＳＲＶ2023材料送付日程表 (report)'!$B$14:$B$108='SRI (2023)'!$V50)*('ＳＲＶ2023材料送付日程表 (report)'!$G$12:$BH$12='SRI (2023)'!GA$3)*('ＳＲＶ2023材料送付日程表 (report)'!$G$14:$BH$108))</f>
        <v>0</v>
      </c>
      <c r="GB50" s="146">
        <f>SUMPRODUCT(('ＳＲＶ2023材料送付日程表 (report)'!$B$14:$B$108='SRI (2023)'!$V50)*('ＳＲＶ2023材料送付日程表 (report)'!$G$12:$BH$12='SRI (2023)'!GB$3)*('ＳＲＶ2023材料送付日程表 (report)'!$G$14:$BH$108))</f>
        <v>0</v>
      </c>
      <c r="GC50" s="146">
        <f>SUMPRODUCT(('ＳＲＶ2023材料送付日程表 (report)'!$B$14:$B$108='SRI (2023)'!$V50)*('ＳＲＶ2023材料送付日程表 (report)'!$G$12:$BH$12='SRI (2023)'!GC$3)*('ＳＲＶ2023材料送付日程表 (report)'!$G$14:$BH$108))</f>
        <v>0</v>
      </c>
      <c r="GD50" s="146">
        <f>SUMPRODUCT(('ＳＲＶ2023材料送付日程表 (report)'!$B$14:$B$108='SRI (2023)'!$V50)*('ＳＲＶ2023材料送付日程表 (report)'!$G$12:$BH$12='SRI (2023)'!GD$3)*('ＳＲＶ2023材料送付日程表 (report)'!$G$14:$BH$108))</f>
        <v>0</v>
      </c>
      <c r="GE50" s="146">
        <f>SUMPRODUCT(('ＳＲＶ2023材料送付日程表 (report)'!$B$14:$B$108='SRI (2023)'!$V50)*('ＳＲＶ2023材料送付日程表 (report)'!$G$12:$BH$12='SRI (2023)'!GE$3)*('ＳＲＶ2023材料送付日程表 (report)'!$G$14:$BH$108))</f>
        <v>0</v>
      </c>
      <c r="GF50" s="146">
        <f>SUMPRODUCT(('ＳＲＶ2023材料送付日程表 (report)'!$B$14:$B$108='SRI (2023)'!$V50)*('ＳＲＶ2023材料送付日程表 (report)'!$G$12:$BH$12='SRI (2023)'!GF$3)*('ＳＲＶ2023材料送付日程表 (report)'!$G$14:$BH$108))</f>
        <v>0</v>
      </c>
      <c r="GG50" s="146">
        <f>SUMPRODUCT(('ＳＲＶ2023材料送付日程表 (report)'!$B$14:$B$108='SRI (2023)'!$V50)*('ＳＲＶ2023材料送付日程表 (report)'!$G$12:$BH$12='SRI (2023)'!GG$3)*('ＳＲＶ2023材料送付日程表 (report)'!$G$14:$BH$108))</f>
        <v>0</v>
      </c>
      <c r="GH50" s="146">
        <f>SUMPRODUCT(('ＳＲＶ2023材料送付日程表 (report)'!$B$14:$B$108='SRI (2023)'!$V50)*('ＳＲＶ2023材料送付日程表 (report)'!$G$12:$BH$12='SRI (2023)'!GH$3)*('ＳＲＶ2023材料送付日程表 (report)'!$G$14:$BH$108))</f>
        <v>0</v>
      </c>
      <c r="GI50" s="146">
        <f>SUMPRODUCT(('ＳＲＶ2023材料送付日程表 (report)'!$B$14:$B$108='SRI (2023)'!$V50)*('ＳＲＶ2023材料送付日程表 (report)'!$G$12:$BH$12='SRI (2023)'!GI$3)*('ＳＲＶ2023材料送付日程表 (report)'!$G$14:$BH$108))</f>
        <v>0</v>
      </c>
      <c r="GJ50" s="146">
        <f>SUMPRODUCT(('ＳＲＶ2023材料送付日程表 (report)'!$B$14:$B$108='SRI (2023)'!$V50)*('ＳＲＶ2023材料送付日程表 (report)'!$G$12:$BH$12='SRI (2023)'!GJ$3)*('ＳＲＶ2023材料送付日程表 (report)'!$G$14:$BH$108))</f>
        <v>0</v>
      </c>
      <c r="GK50" s="146">
        <f>SUMPRODUCT(('ＳＲＶ2023材料送付日程表 (report)'!$B$14:$B$108='SRI (2023)'!$V50)*('ＳＲＶ2023材料送付日程表 (report)'!$G$12:$BH$12='SRI (2023)'!GK$3)*('ＳＲＶ2023材料送付日程表 (report)'!$G$14:$BH$108))</f>
        <v>0</v>
      </c>
      <c r="GL50" s="146">
        <f>SUMPRODUCT(('ＳＲＶ2023材料送付日程表 (report)'!$B$14:$B$108='SRI (2023)'!$V50)*('ＳＲＶ2023材料送付日程表 (report)'!$G$12:$BH$12='SRI (2023)'!GL$3)*('ＳＲＶ2023材料送付日程表 (report)'!$G$14:$BH$108))</f>
        <v>0</v>
      </c>
      <c r="GM50" s="146">
        <f>SUMPRODUCT(('ＳＲＶ2023材料送付日程表 (report)'!$B$14:$B$108='SRI (2023)'!$V50)*('ＳＲＶ2023材料送付日程表 (report)'!$G$12:$BH$12='SRI (2023)'!GM$3)*('ＳＲＶ2023材料送付日程表 (report)'!$G$14:$BH$108))</f>
        <v>0</v>
      </c>
      <c r="GN50" s="146">
        <f>SUMPRODUCT(('ＳＲＶ2023材料送付日程表 (report)'!$B$14:$B$108='SRI (2023)'!$V50)*('ＳＲＶ2023材料送付日程表 (report)'!$G$12:$BH$12='SRI (2023)'!GN$3)*('ＳＲＶ2023材料送付日程表 (report)'!$G$14:$BH$108))</f>
        <v>0</v>
      </c>
      <c r="GO50" s="146">
        <f>SUMPRODUCT(('ＳＲＶ2023材料送付日程表 (report)'!$B$14:$B$108='SRI (2023)'!$V50)*('ＳＲＶ2023材料送付日程表 (report)'!$G$12:$BH$12='SRI (2023)'!GO$3)*('ＳＲＶ2023材料送付日程表 (report)'!$G$14:$BH$108))</f>
        <v>0</v>
      </c>
      <c r="GP50" s="146">
        <f>SUMPRODUCT(('ＳＲＶ2023材料送付日程表 (report)'!$B$14:$B$108='SRI (2023)'!$V50)*('ＳＲＶ2023材料送付日程表 (report)'!$G$12:$BH$12='SRI (2023)'!GP$3)*('ＳＲＶ2023材料送付日程表 (report)'!$G$14:$BH$108))</f>
        <v>0</v>
      </c>
      <c r="GQ50" s="146">
        <f>SUMPRODUCT(('ＳＲＶ2023材料送付日程表 (report)'!$B$14:$B$108='SRI (2023)'!$V50)*('ＳＲＶ2023材料送付日程表 (report)'!$G$12:$BH$12='SRI (2023)'!GQ$3)*('ＳＲＶ2023材料送付日程表 (report)'!$G$14:$BH$108))</f>
        <v>0</v>
      </c>
      <c r="GR50" s="146">
        <f>SUMPRODUCT(('ＳＲＶ2023材料送付日程表 (report)'!$B$14:$B$108='SRI (2023)'!$V50)*('ＳＲＶ2023材料送付日程表 (report)'!$G$12:$BH$12='SRI (2023)'!GR$3)*('ＳＲＶ2023材料送付日程表 (report)'!$G$14:$BH$108))</f>
        <v>0</v>
      </c>
      <c r="GS50" s="146">
        <f>SUMPRODUCT(('ＳＲＶ2023材料送付日程表 (report)'!$B$14:$B$108='SRI (2023)'!$V50)*('ＳＲＶ2023材料送付日程表 (report)'!$G$12:$BH$12='SRI (2023)'!GS$3)*('ＳＲＶ2023材料送付日程表 (report)'!$G$14:$BH$108))</f>
        <v>0</v>
      </c>
      <c r="GT50" s="146">
        <f>SUMPRODUCT(('ＳＲＶ2023材料送付日程表 (report)'!$B$14:$B$108='SRI (2023)'!$V50)*('ＳＲＶ2023材料送付日程表 (report)'!$G$12:$BH$12='SRI (2023)'!GT$3)*('ＳＲＶ2023材料送付日程表 (report)'!$G$14:$BH$108))</f>
        <v>0</v>
      </c>
      <c r="GU50" s="146">
        <f>SUMPRODUCT(('ＳＲＶ2023材料送付日程表 (report)'!$B$14:$B$108='SRI (2023)'!$V50)*('ＳＲＶ2023材料送付日程表 (report)'!$G$12:$BH$12='SRI (2023)'!GU$3)*('ＳＲＶ2023材料送付日程表 (report)'!$G$14:$BH$108))</f>
        <v>0</v>
      </c>
      <c r="GV50" s="146">
        <f>SUMPRODUCT(('ＳＲＶ2023材料送付日程表 (report)'!$B$14:$B$108='SRI (2023)'!$V50)*('ＳＲＶ2023材料送付日程表 (report)'!$G$12:$BH$12='SRI (2023)'!GV$3)*('ＳＲＶ2023材料送付日程表 (report)'!$G$14:$BH$108))</f>
        <v>0</v>
      </c>
      <c r="GW50" s="146">
        <f>SUMPRODUCT(('ＳＲＶ2023材料送付日程表 (report)'!$B$14:$B$108='SRI (2023)'!$V50)*('ＳＲＶ2023材料送付日程表 (report)'!$G$12:$BH$12='SRI (2023)'!GW$3)*('ＳＲＶ2023材料送付日程表 (report)'!$G$14:$BH$108))</f>
        <v>0</v>
      </c>
      <c r="GX50" s="146">
        <f>SUMPRODUCT(('ＳＲＶ2023材料送付日程表 (report)'!$B$14:$B$108='SRI (2023)'!$V50)*('ＳＲＶ2023材料送付日程表 (report)'!$G$12:$BH$12='SRI (2023)'!GX$3)*('ＳＲＶ2023材料送付日程表 (report)'!$G$14:$BH$108))</f>
        <v>0</v>
      </c>
      <c r="GY50" s="146">
        <f>SUMPRODUCT(('ＳＲＶ2023材料送付日程表 (report)'!$B$14:$B$108='SRI (2023)'!$V50)*('ＳＲＶ2023材料送付日程表 (report)'!$G$12:$BH$12='SRI (2023)'!GY$3)*('ＳＲＶ2023材料送付日程表 (report)'!$G$14:$BH$108))</f>
        <v>0</v>
      </c>
      <c r="GZ50" s="146">
        <f>SUMPRODUCT(('ＳＲＶ2023材料送付日程表 (report)'!$B$14:$B$108='SRI (2023)'!$V50)*('ＳＲＶ2023材料送付日程表 (report)'!$G$12:$BH$12='SRI (2023)'!GZ$3)*('ＳＲＶ2023材料送付日程表 (report)'!$G$14:$BH$108))</f>
        <v>0</v>
      </c>
      <c r="HA50" s="146">
        <f>SUMPRODUCT(('ＳＲＶ2023材料送付日程表 (report)'!$B$14:$B$108='SRI (2023)'!$V50)*('ＳＲＶ2023材料送付日程表 (report)'!$G$12:$BH$12='SRI (2023)'!HA$3)*('ＳＲＶ2023材料送付日程表 (report)'!$G$14:$BH$108))</f>
        <v>0</v>
      </c>
      <c r="HB50" s="146">
        <f>SUMPRODUCT(('ＳＲＶ2023材料送付日程表 (report)'!$B$14:$B$108='SRI (2023)'!$V50)*('ＳＲＶ2023材料送付日程表 (report)'!$G$12:$BH$12='SRI (2023)'!HB$3)*('ＳＲＶ2023材料送付日程表 (report)'!$G$14:$BH$108))</f>
        <v>0</v>
      </c>
      <c r="HC50" s="146">
        <f>SUMPRODUCT(('ＳＲＶ2023材料送付日程表 (report)'!$B$14:$B$108='SRI (2023)'!$V50)*('ＳＲＶ2023材料送付日程表 (report)'!$G$12:$BH$12='SRI (2023)'!HC$3)*('ＳＲＶ2023材料送付日程表 (report)'!$G$14:$BH$108))</f>
        <v>0</v>
      </c>
      <c r="HD50" s="146">
        <f>SUMPRODUCT(('ＳＲＶ2023材料送付日程表 (report)'!$B$14:$B$108='SRI (2023)'!$V50)*('ＳＲＶ2023材料送付日程表 (report)'!$G$12:$BH$12='SRI (2023)'!HD$3)*('ＳＲＶ2023材料送付日程表 (report)'!$G$14:$BH$108))</f>
        <v>0</v>
      </c>
      <c r="HE50" s="146">
        <f>SUMPRODUCT(('ＳＲＶ2023材料送付日程表 (report)'!$B$14:$B$108='SRI (2023)'!$V50)*('ＳＲＶ2023材料送付日程表 (report)'!$G$12:$BH$12='SRI (2023)'!HE$3)*('ＳＲＶ2023材料送付日程表 (report)'!$G$14:$BH$108))</f>
        <v>0</v>
      </c>
      <c r="HF50" s="146">
        <f>SUMPRODUCT(('ＳＲＶ2023材料送付日程表 (report)'!$B$14:$B$108='SRI (2023)'!$V50)*('ＳＲＶ2023材料送付日程表 (report)'!$G$12:$BH$12='SRI (2023)'!HF$3)*('ＳＲＶ2023材料送付日程表 (report)'!$G$14:$BH$108))</f>
        <v>0</v>
      </c>
      <c r="HG50" s="146">
        <f>SUMPRODUCT(('ＳＲＶ2023材料送付日程表 (report)'!$B$14:$B$108='SRI (2023)'!$V50)*('ＳＲＶ2023材料送付日程表 (report)'!$G$12:$BH$12='SRI (2023)'!HG$3)*('ＳＲＶ2023材料送付日程表 (report)'!$G$14:$BH$108))</f>
        <v>0</v>
      </c>
      <c r="HH50" s="146">
        <f>SUMPRODUCT(('ＳＲＶ2023材料送付日程表 (report)'!$B$14:$B$108='SRI (2023)'!$V50)*('ＳＲＶ2023材料送付日程表 (report)'!$G$12:$BH$12='SRI (2023)'!HH$3)*('ＳＲＶ2023材料送付日程表 (report)'!$G$14:$BH$108))</f>
        <v>0</v>
      </c>
      <c r="HI50" s="146">
        <f>SUMPRODUCT(('ＳＲＶ2023材料送付日程表 (report)'!$B$14:$B$108='SRI (2023)'!$V50)*('ＳＲＶ2023材料送付日程表 (report)'!$G$12:$BH$12='SRI (2023)'!HI$3)*('ＳＲＶ2023材料送付日程表 (report)'!$G$14:$BH$108))</f>
        <v>0</v>
      </c>
      <c r="HJ50" s="146">
        <f>SUMPRODUCT(('ＳＲＶ2023材料送付日程表 (report)'!$B$14:$B$108='SRI (2023)'!$V50)*('ＳＲＶ2023材料送付日程表 (report)'!$G$12:$BH$12='SRI (2023)'!HJ$3)*('ＳＲＶ2023材料送付日程表 (report)'!$G$14:$BH$108))</f>
        <v>0</v>
      </c>
      <c r="HK50" s="146">
        <f>SUMPRODUCT(('ＳＲＶ2023材料送付日程表 (report)'!$B$14:$B$108='SRI (2023)'!$V50)*('ＳＲＶ2023材料送付日程表 (report)'!$G$12:$BH$12='SRI (2023)'!HK$3)*('ＳＲＶ2023材料送付日程表 (report)'!$G$14:$BH$108))</f>
        <v>0</v>
      </c>
      <c r="HL50" s="146">
        <f>SUMPRODUCT(('ＳＲＶ2023材料送付日程表 (report)'!$B$14:$B$108='SRI (2023)'!$V50)*('ＳＲＶ2023材料送付日程表 (report)'!$G$12:$BH$12='SRI (2023)'!HL$3)*('ＳＲＶ2023材料送付日程表 (report)'!$G$14:$BH$108))</f>
        <v>0</v>
      </c>
      <c r="HM50" s="146">
        <f>SUMPRODUCT(('ＳＲＶ2023材料送付日程表 (report)'!$B$14:$B$108='SRI (2023)'!$V50)*('ＳＲＶ2023材料送付日程表 (report)'!$G$12:$BH$12='SRI (2023)'!HM$3)*('ＳＲＶ2023材料送付日程表 (report)'!$G$14:$BH$108))</f>
        <v>0</v>
      </c>
      <c r="HN50" s="146">
        <f>SUMPRODUCT(('ＳＲＶ2023材料送付日程表 (report)'!$B$14:$B$108='SRI (2023)'!$V50)*('ＳＲＶ2023材料送付日程表 (report)'!$G$12:$BH$12='SRI (2023)'!HN$3)*('ＳＲＶ2023材料送付日程表 (report)'!$G$14:$BH$108))</f>
        <v>0</v>
      </c>
      <c r="HO50" s="146">
        <f>SUMPRODUCT(('ＳＲＶ2023材料送付日程表 (report)'!$B$14:$B$108='SRI (2023)'!$V50)*('ＳＲＶ2023材料送付日程表 (report)'!$G$12:$BH$12='SRI (2023)'!HO$3)*('ＳＲＶ2023材料送付日程表 (report)'!$G$14:$BH$108))</f>
        <v>0</v>
      </c>
      <c r="HP50" s="146">
        <f>SUMPRODUCT(('ＳＲＶ2023材料送付日程表 (report)'!$B$14:$B$108='SRI (2023)'!$V50)*('ＳＲＶ2023材料送付日程表 (report)'!$G$12:$BH$12='SRI (2023)'!HP$3)*('ＳＲＶ2023材料送付日程表 (report)'!$G$14:$BH$108))</f>
        <v>0</v>
      </c>
      <c r="HQ50" s="146">
        <f>SUMPRODUCT(('ＳＲＶ2023材料送付日程表 (report)'!$B$14:$B$108='SRI (2023)'!$V50)*('ＳＲＶ2023材料送付日程表 (report)'!$G$12:$BH$12='SRI (2023)'!HQ$3)*('ＳＲＶ2023材料送付日程表 (report)'!$G$14:$BH$108))</f>
        <v>0</v>
      </c>
      <c r="HR50" s="146">
        <f>SUMPRODUCT(('ＳＲＶ2023材料送付日程表 (report)'!$B$14:$B$108='SRI (2023)'!$V50)*('ＳＲＶ2023材料送付日程表 (report)'!$G$12:$BH$12='SRI (2023)'!HR$3)*('ＳＲＶ2023材料送付日程表 (report)'!$G$14:$BH$108))</f>
        <v>0</v>
      </c>
      <c r="HS50" s="146">
        <f>SUMPRODUCT(('ＳＲＶ2023材料送付日程表 (report)'!$B$14:$B$108='SRI (2023)'!$V50)*('ＳＲＶ2023材料送付日程表 (report)'!$G$12:$BH$12='SRI (2023)'!HS$3)*('ＳＲＶ2023材料送付日程表 (report)'!$G$14:$BH$108))</f>
        <v>0</v>
      </c>
      <c r="HT50" s="146">
        <f>SUMPRODUCT(('ＳＲＶ2023材料送付日程表 (report)'!$B$14:$B$108='SRI (2023)'!$V50)*('ＳＲＶ2023材料送付日程表 (report)'!$G$12:$BH$12='SRI (2023)'!HT$3)*('ＳＲＶ2023材料送付日程表 (report)'!$G$14:$BH$108))</f>
        <v>0</v>
      </c>
      <c r="HU50" s="146">
        <f>SUMPRODUCT(('ＳＲＶ2023材料送付日程表 (report)'!$B$14:$B$108='SRI (2023)'!$V50)*('ＳＲＶ2023材料送付日程表 (report)'!$G$12:$BH$12='SRI (2023)'!HU$3)*('ＳＲＶ2023材料送付日程表 (report)'!$G$14:$BH$108))</f>
        <v>0</v>
      </c>
      <c r="HV50" s="146">
        <f>SUMPRODUCT(('ＳＲＶ2023材料送付日程表 (report)'!$B$14:$B$108='SRI (2023)'!$V50)*('ＳＲＶ2023材料送付日程表 (report)'!$G$12:$BH$12='SRI (2023)'!HV$3)*('ＳＲＶ2023材料送付日程表 (report)'!$G$14:$BH$108))</f>
        <v>0</v>
      </c>
      <c r="HW50" s="146">
        <f>SUMPRODUCT(('ＳＲＶ2023材料送付日程表 (report)'!$B$14:$B$108='SRI (2023)'!$V50)*('ＳＲＶ2023材料送付日程表 (report)'!$G$12:$BH$12='SRI (2023)'!HW$3)*('ＳＲＶ2023材料送付日程表 (report)'!$G$14:$BH$108))</f>
        <v>0</v>
      </c>
      <c r="HX50" s="146">
        <f>SUMPRODUCT(('ＳＲＶ2023材料送付日程表 (report)'!$B$14:$B$108='SRI (2023)'!$V50)*('ＳＲＶ2023材料送付日程表 (report)'!$G$12:$BH$12='SRI (2023)'!HX$3)*('ＳＲＶ2023材料送付日程表 (report)'!$G$14:$BH$108))</f>
        <v>0</v>
      </c>
      <c r="HY50" s="146">
        <f>SUMPRODUCT(('ＳＲＶ2023材料送付日程表 (report)'!$B$14:$B$108='SRI (2023)'!$V50)*('ＳＲＶ2023材料送付日程表 (report)'!$G$12:$BH$12='SRI (2023)'!HY$3)*('ＳＲＶ2023材料送付日程表 (report)'!$G$14:$BH$108))</f>
        <v>0</v>
      </c>
      <c r="HZ50" s="146">
        <f>SUMPRODUCT(('ＳＲＶ2023材料送付日程表 (report)'!$B$14:$B$108='SRI (2023)'!$V50)*('ＳＲＶ2023材料送付日程表 (report)'!$G$12:$BH$12='SRI (2023)'!HZ$3)*('ＳＲＶ2023材料送付日程表 (report)'!$G$14:$BH$108))</f>
        <v>0</v>
      </c>
      <c r="IA50" s="146">
        <f>SUMPRODUCT(('ＳＲＶ2023材料送付日程表 (report)'!$B$14:$B$108='SRI (2023)'!$V50)*('ＳＲＶ2023材料送付日程表 (report)'!$G$12:$BH$12='SRI (2023)'!IA$3)*('ＳＲＶ2023材料送付日程表 (report)'!$G$14:$BH$108))</f>
        <v>0</v>
      </c>
      <c r="IB50" s="146">
        <f>SUMPRODUCT(('ＳＲＶ2023材料送付日程表 (report)'!$B$14:$B$108='SRI (2023)'!$V50)*('ＳＲＶ2023材料送付日程表 (report)'!$G$12:$BH$12='SRI (2023)'!IB$3)*('ＳＲＶ2023材料送付日程表 (report)'!$G$14:$BH$108))</f>
        <v>0</v>
      </c>
      <c r="IC50" s="146">
        <f>SUMPRODUCT(('ＳＲＶ2023材料送付日程表 (report)'!$B$14:$B$108='SRI (2023)'!$V50)*('ＳＲＶ2023材料送付日程表 (report)'!$G$12:$BH$12='SRI (2023)'!IC$3)*('ＳＲＶ2023材料送付日程表 (report)'!$G$14:$BH$108))</f>
        <v>0</v>
      </c>
      <c r="ID50" s="146">
        <f>SUMPRODUCT(('ＳＲＶ2023材料送付日程表 (report)'!$B$14:$B$108='SRI (2023)'!$V50)*('ＳＲＶ2023材料送付日程表 (report)'!$G$12:$BH$12='SRI (2023)'!ID$3)*('ＳＲＶ2023材料送付日程表 (report)'!$G$14:$BH$108))</f>
        <v>0</v>
      </c>
      <c r="IE50" s="146">
        <f>SUMPRODUCT(('ＳＲＶ2023材料送付日程表 (report)'!$B$14:$B$108='SRI (2023)'!$V50)*('ＳＲＶ2023材料送付日程表 (report)'!$G$12:$BH$12='SRI (2023)'!IE$3)*('ＳＲＶ2023材料送付日程表 (report)'!$G$14:$BH$108))</f>
        <v>0</v>
      </c>
      <c r="IF50" s="146">
        <f>SUMPRODUCT(('ＳＲＶ2023材料送付日程表 (report)'!$B$14:$B$108='SRI (2023)'!$V50)*('ＳＲＶ2023材料送付日程表 (report)'!$G$12:$BH$12='SRI (2023)'!IF$3)*('ＳＲＶ2023材料送付日程表 (report)'!$G$14:$BH$108))</f>
        <v>0</v>
      </c>
      <c r="IG50" s="146">
        <f>SUMPRODUCT(('ＳＲＶ2023材料送付日程表 (report)'!$B$14:$B$108='SRI (2023)'!$V50)*('ＳＲＶ2023材料送付日程表 (report)'!$G$12:$BH$12='SRI (2023)'!IG$3)*('ＳＲＶ2023材料送付日程表 (report)'!$G$14:$BH$108))</f>
        <v>0</v>
      </c>
      <c r="IH50" s="146">
        <f>SUMPRODUCT(('ＳＲＶ2023材料送付日程表 (report)'!$B$14:$B$108='SRI (2023)'!$V50)*('ＳＲＶ2023材料送付日程表 (report)'!$G$12:$BH$12='SRI (2023)'!IH$3)*('ＳＲＶ2023材料送付日程表 (report)'!$G$14:$BH$108))</f>
        <v>0</v>
      </c>
      <c r="II50" s="146">
        <f>SUMPRODUCT(('ＳＲＶ2023材料送付日程表 (report)'!$B$14:$B$108='SRI (2023)'!$V50)*('ＳＲＶ2023材料送付日程表 (report)'!$G$12:$BH$12='SRI (2023)'!II$3)*('ＳＲＶ2023材料送付日程表 (report)'!$G$14:$BH$108))</f>
        <v>0</v>
      </c>
      <c r="IJ50" s="146">
        <f>SUMPRODUCT(('ＳＲＶ2023材料送付日程表 (report)'!$B$14:$B$108='SRI (2023)'!$V50)*('ＳＲＶ2023材料送付日程表 (report)'!$G$12:$BH$12='SRI (2023)'!IJ$3)*('ＳＲＶ2023材料送付日程表 (report)'!$G$14:$BH$108))</f>
        <v>0</v>
      </c>
      <c r="IK50" s="146">
        <f>SUMPRODUCT(('ＳＲＶ2023材料送付日程表 (report)'!$B$14:$B$108='SRI (2023)'!$V50)*('ＳＲＶ2023材料送付日程表 (report)'!$G$12:$BH$12='SRI (2023)'!IK$3)*('ＳＲＶ2023材料送付日程表 (report)'!$G$14:$BH$108))</f>
        <v>0</v>
      </c>
      <c r="IL50" s="146">
        <f>SUMPRODUCT(('ＳＲＶ2023材料送付日程表 (report)'!$B$14:$B$108='SRI (2023)'!$V50)*('ＳＲＶ2023材料送付日程表 (report)'!$G$12:$BH$12='SRI (2023)'!IL$3)*('ＳＲＶ2023材料送付日程表 (report)'!$G$14:$BH$108))</f>
        <v>0</v>
      </c>
      <c r="IM50" s="146">
        <f>SUMPRODUCT(('ＳＲＶ2023材料送付日程表 (report)'!$B$14:$B$108='SRI (2023)'!$V50)*('ＳＲＶ2023材料送付日程表 (report)'!$G$12:$BH$12='SRI (2023)'!IM$3)*('ＳＲＶ2023材料送付日程表 (report)'!$G$14:$BH$108))</f>
        <v>0</v>
      </c>
      <c r="IN50" s="146">
        <f>SUMPRODUCT(('ＳＲＶ2023材料送付日程表 (report)'!$B$14:$B$108='SRI (2023)'!$V50)*('ＳＲＶ2023材料送付日程表 (report)'!$G$12:$BH$12='SRI (2023)'!IN$3)*('ＳＲＶ2023材料送付日程表 (report)'!$G$14:$BH$108))</f>
        <v>0</v>
      </c>
      <c r="IO50" s="146">
        <f>SUMPRODUCT(('ＳＲＶ2023材料送付日程表 (report)'!$B$14:$B$108='SRI (2023)'!$V50)*('ＳＲＶ2023材料送付日程表 (report)'!$G$12:$BH$12='SRI (2023)'!IO$3)*('ＳＲＶ2023材料送付日程表 (report)'!$G$14:$BH$108))</f>
        <v>0</v>
      </c>
      <c r="IP50" s="146">
        <f>SUMPRODUCT(('ＳＲＶ2023材料送付日程表 (report)'!$B$14:$B$108='SRI (2023)'!$V50)*('ＳＲＶ2023材料送付日程表 (report)'!$G$12:$BH$12='SRI (2023)'!IP$3)*('ＳＲＶ2023材料送付日程表 (report)'!$G$14:$BH$108))</f>
        <v>0</v>
      </c>
      <c r="IQ50" s="146">
        <f>SUMPRODUCT(('ＳＲＶ2023材料送付日程表 (report)'!$B$14:$B$108='SRI (2023)'!$V50)*('ＳＲＶ2023材料送付日程表 (report)'!$G$12:$BH$12='SRI (2023)'!IQ$3)*('ＳＲＶ2023材料送付日程表 (report)'!$G$14:$BH$108))</f>
        <v>0</v>
      </c>
      <c r="IR50" s="146">
        <f>SUMPRODUCT(('ＳＲＶ2023材料送付日程表 (report)'!$B$14:$B$108='SRI (2023)'!$V50)*('ＳＲＶ2023材料送付日程表 (report)'!$G$12:$BH$12='SRI (2023)'!IR$3)*('ＳＲＶ2023材料送付日程表 (report)'!$G$14:$BH$108))</f>
        <v>0</v>
      </c>
      <c r="IS50" s="146">
        <f>SUMPRODUCT(('ＳＲＶ2023材料送付日程表 (report)'!$B$14:$B$108='SRI (2023)'!$V50)*('ＳＲＶ2023材料送付日程表 (report)'!$G$12:$BH$12='SRI (2023)'!IS$3)*('ＳＲＶ2023材料送付日程表 (report)'!$G$14:$BH$108))</f>
        <v>0</v>
      </c>
      <c r="IT50" s="146">
        <f>SUMPRODUCT(('ＳＲＶ2023材料送付日程表 (report)'!$B$14:$B$108='SRI (2023)'!$V50)*('ＳＲＶ2023材料送付日程表 (report)'!$G$12:$BH$12='SRI (2023)'!IT$3)*('ＳＲＶ2023材料送付日程表 (report)'!$G$14:$BH$108))</f>
        <v>0</v>
      </c>
      <c r="IU50" s="146">
        <f>SUMPRODUCT(('ＳＲＶ2023材料送付日程表 (report)'!$B$14:$B$108='SRI (2023)'!$V50)*('ＳＲＶ2023材料送付日程表 (report)'!$G$12:$BH$12='SRI (2023)'!IU$3)*('ＳＲＶ2023材料送付日程表 (report)'!$G$14:$BH$108))</f>
        <v>0</v>
      </c>
      <c r="IV50" s="146">
        <f>SUMPRODUCT(('ＳＲＶ2023材料送付日程表 (report)'!$B$14:$B$108='SRI (2023)'!$V50)*('ＳＲＶ2023材料送付日程表 (report)'!$G$12:$BH$12='SRI (2023)'!IV$3)*('ＳＲＶ2023材料送付日程表 (report)'!$G$14:$BH$108))</f>
        <v>0</v>
      </c>
      <c r="IW50" s="146">
        <f>SUMPRODUCT(('ＳＲＶ2023材料送付日程表 (report)'!$B$14:$B$108='SRI (2023)'!$V50)*('ＳＲＶ2023材料送付日程表 (report)'!$G$12:$BH$12='SRI (2023)'!IW$3)*('ＳＲＶ2023材料送付日程表 (report)'!$G$14:$BH$108))</f>
        <v>0</v>
      </c>
      <c r="IX50" s="146">
        <f>SUMPRODUCT(('ＳＲＶ2023材料送付日程表 (report)'!$B$14:$B$108='SRI (2023)'!$V50)*('ＳＲＶ2023材料送付日程表 (report)'!$G$12:$BH$12='SRI (2023)'!IX$3)*('ＳＲＶ2023材料送付日程表 (report)'!$G$14:$BH$108))</f>
        <v>0</v>
      </c>
      <c r="IY50" s="146">
        <f>SUMPRODUCT(('ＳＲＶ2023材料送付日程表 (report)'!$B$14:$B$108='SRI (2023)'!$V50)*('ＳＲＶ2023材料送付日程表 (report)'!$G$12:$BH$12='SRI (2023)'!IY$3)*('ＳＲＶ2023材料送付日程表 (report)'!$G$14:$BH$108))</f>
        <v>0</v>
      </c>
      <c r="IZ50" s="146">
        <f>SUMPRODUCT(('ＳＲＶ2023材料送付日程表 (report)'!$B$14:$B$108='SRI (2023)'!$V50)*('ＳＲＶ2023材料送付日程表 (report)'!$G$12:$BH$12='SRI (2023)'!IZ$3)*('ＳＲＶ2023材料送付日程表 (report)'!$G$14:$BH$108))</f>
        <v>0</v>
      </c>
      <c r="JA50" s="146">
        <f>SUMPRODUCT(('ＳＲＶ2023材料送付日程表 (report)'!$B$14:$B$108='SRI (2023)'!$V50)*('ＳＲＶ2023材料送付日程表 (report)'!$G$12:$BH$12='SRI (2023)'!JA$3)*('ＳＲＶ2023材料送付日程表 (report)'!$G$14:$BH$108))</f>
        <v>0</v>
      </c>
      <c r="JB50" s="146">
        <f>SUMPRODUCT(('ＳＲＶ2023材料送付日程表 (report)'!$B$14:$B$108='SRI (2023)'!$V50)*('ＳＲＶ2023材料送付日程表 (report)'!$G$12:$BH$12='SRI (2023)'!JB$3)*('ＳＲＶ2023材料送付日程表 (report)'!$G$14:$BH$108))</f>
        <v>0</v>
      </c>
      <c r="JC50" s="146">
        <f>SUMPRODUCT(('ＳＲＶ2023材料送付日程表 (report)'!$B$14:$B$108='SRI (2023)'!$V50)*('ＳＲＶ2023材料送付日程表 (report)'!$G$12:$BH$12='SRI (2023)'!JC$3)*('ＳＲＶ2023材料送付日程表 (report)'!$G$14:$BH$108))</f>
        <v>0</v>
      </c>
      <c r="JD50" s="146">
        <f>SUMPRODUCT(('ＳＲＶ2023材料送付日程表 (report)'!$B$14:$B$108='SRI (2023)'!$V50)*('ＳＲＶ2023材料送付日程表 (report)'!$G$12:$BH$12='SRI (2023)'!JD$3)*('ＳＲＶ2023材料送付日程表 (report)'!$G$14:$BH$108))</f>
        <v>0</v>
      </c>
      <c r="JE50" s="146">
        <f>SUMPRODUCT(('ＳＲＶ2023材料送付日程表 (report)'!$B$14:$B$108='SRI (2023)'!$V50)*('ＳＲＶ2023材料送付日程表 (report)'!$G$12:$BH$12='SRI (2023)'!JE$3)*('ＳＲＶ2023材料送付日程表 (report)'!$G$14:$BH$108))</f>
        <v>0</v>
      </c>
      <c r="JF50" s="146">
        <f>SUMPRODUCT(('ＳＲＶ2023材料送付日程表 (report)'!$B$14:$B$108='SRI (2023)'!$V50)*('ＳＲＶ2023材料送付日程表 (report)'!$G$12:$BH$12='SRI (2023)'!JF$3)*('ＳＲＶ2023材料送付日程表 (report)'!$G$14:$BH$108))</f>
        <v>0</v>
      </c>
      <c r="JG50" s="146">
        <f>SUMPRODUCT(('ＳＲＶ2023材料送付日程表 (report)'!$B$14:$B$108='SRI (2023)'!$V50)*('ＳＲＶ2023材料送付日程表 (report)'!$G$12:$BH$12='SRI (2023)'!JG$3)*('ＳＲＶ2023材料送付日程表 (report)'!$G$14:$BH$108))</f>
        <v>0</v>
      </c>
      <c r="JH50" s="146">
        <f>SUMPRODUCT(('ＳＲＶ2023材料送付日程表 (report)'!$B$14:$B$108='SRI (2023)'!$V50)*('ＳＲＶ2023材料送付日程表 (report)'!$G$12:$BH$12='SRI (2023)'!JH$3)*('ＳＲＶ2023材料送付日程表 (report)'!$G$14:$BH$108))</f>
        <v>0</v>
      </c>
      <c r="JI50" s="146">
        <f>SUMPRODUCT(('ＳＲＶ2023材料送付日程表 (report)'!$B$14:$B$108='SRI (2023)'!$V50)*('ＳＲＶ2023材料送付日程表 (report)'!$G$12:$BH$12='SRI (2023)'!JI$3)*('ＳＲＶ2023材料送付日程表 (report)'!$G$14:$BH$108))</f>
        <v>0</v>
      </c>
      <c r="JJ50" s="146">
        <f>SUMPRODUCT(('ＳＲＶ2023材料送付日程表 (report)'!$B$14:$B$108='SRI (2023)'!$V50)*('ＳＲＶ2023材料送付日程表 (report)'!$G$12:$BH$12='SRI (2023)'!JJ$3)*('ＳＲＶ2023材料送付日程表 (report)'!$G$14:$BH$108))</f>
        <v>0</v>
      </c>
      <c r="JK50" s="146">
        <f>SUMPRODUCT(('ＳＲＶ2023材料送付日程表 (report)'!$B$14:$B$108='SRI (2023)'!$V50)*('ＳＲＶ2023材料送付日程表 (report)'!$G$12:$BH$12='SRI (2023)'!JK$3)*('ＳＲＶ2023材料送付日程表 (report)'!$G$14:$BH$108))</f>
        <v>0</v>
      </c>
      <c r="JL50" s="146">
        <f>SUMPRODUCT(('ＳＲＶ2023材料送付日程表 (report)'!$B$14:$B$108='SRI (2023)'!$V50)*('ＳＲＶ2023材料送付日程表 (report)'!$G$12:$BH$12='SRI (2023)'!JL$3)*('ＳＲＶ2023材料送付日程表 (report)'!$G$14:$BH$108))</f>
        <v>0</v>
      </c>
      <c r="JM50" s="146">
        <f>SUMPRODUCT(('ＳＲＶ2023材料送付日程表 (report)'!$B$14:$B$108='SRI (2023)'!$V50)*('ＳＲＶ2023材料送付日程表 (report)'!$G$12:$BH$12='SRI (2023)'!JM$3)*('ＳＲＶ2023材料送付日程表 (report)'!$G$14:$BH$108))</f>
        <v>0</v>
      </c>
      <c r="JN50" s="146">
        <f>SUMPRODUCT(('ＳＲＶ2023材料送付日程表 (report)'!$B$14:$B$108='SRI (2023)'!$V50)*('ＳＲＶ2023材料送付日程表 (report)'!$G$12:$BH$12='SRI (2023)'!JN$3)*('ＳＲＶ2023材料送付日程表 (report)'!$G$14:$BH$108))</f>
        <v>0</v>
      </c>
      <c r="JO50" s="146">
        <f>SUMPRODUCT(('ＳＲＶ2023材料送付日程表 (report)'!$B$14:$B$108='SRI (2023)'!$V50)*('ＳＲＶ2023材料送付日程表 (report)'!$G$12:$BH$12='SRI (2023)'!JO$3)*('ＳＲＶ2023材料送付日程表 (report)'!$G$14:$BH$108))</f>
        <v>0</v>
      </c>
      <c r="JP50" s="146">
        <f>SUMPRODUCT(('ＳＲＶ2023材料送付日程表 (report)'!$B$14:$B$108='SRI (2023)'!$V50)*('ＳＲＶ2023材料送付日程表 (report)'!$G$12:$BH$12='SRI (2023)'!JP$3)*('ＳＲＶ2023材料送付日程表 (report)'!$G$14:$BH$108))</f>
        <v>0</v>
      </c>
      <c r="JQ50" s="146">
        <f>SUMPRODUCT(('ＳＲＶ2023材料送付日程表 (report)'!$B$14:$B$108='SRI (2023)'!$V50)*('ＳＲＶ2023材料送付日程表 (report)'!$G$12:$BH$12='SRI (2023)'!JQ$3)*('ＳＲＶ2023材料送付日程表 (report)'!$G$14:$BH$108))</f>
        <v>0</v>
      </c>
      <c r="JR50" s="146">
        <f>SUMPRODUCT(('ＳＲＶ2023材料送付日程表 (report)'!$B$14:$B$108='SRI (2023)'!$V50)*('ＳＲＶ2023材料送付日程表 (report)'!$G$12:$BH$12='SRI (2023)'!JR$3)*('ＳＲＶ2023材料送付日程表 (report)'!$G$14:$BH$108))</f>
        <v>0</v>
      </c>
      <c r="JS50" s="146">
        <f>SUMPRODUCT(('ＳＲＶ2023材料送付日程表 (report)'!$B$14:$B$108='SRI (2023)'!$V50)*('ＳＲＶ2023材料送付日程表 (report)'!$G$12:$BH$12='SRI (2023)'!JS$3)*('ＳＲＶ2023材料送付日程表 (report)'!$G$14:$BH$108))</f>
        <v>0</v>
      </c>
      <c r="JT50" s="146">
        <f>SUMPRODUCT(('ＳＲＶ2023材料送付日程表 (report)'!$B$14:$B$108='SRI (2023)'!$V50)*('ＳＲＶ2023材料送付日程表 (report)'!$G$12:$BH$12='SRI (2023)'!JT$3)*('ＳＲＶ2023材料送付日程表 (report)'!$G$14:$BH$108))</f>
        <v>0</v>
      </c>
      <c r="JU50" s="146">
        <f>SUMPRODUCT(('ＳＲＶ2023材料送付日程表 (report)'!$B$14:$B$108='SRI (2023)'!$V50)*('ＳＲＶ2023材料送付日程表 (report)'!$G$12:$BH$12='SRI (2023)'!JU$3)*('ＳＲＶ2023材料送付日程表 (report)'!$G$14:$BH$108))</f>
        <v>0</v>
      </c>
      <c r="JV50" s="146">
        <f>SUMPRODUCT(('ＳＲＶ2023材料送付日程表 (report)'!$B$14:$B$108='SRI (2023)'!$V50)*('ＳＲＶ2023材料送付日程表 (report)'!$G$12:$BH$12='SRI (2023)'!JV$3)*('ＳＲＶ2023材料送付日程表 (report)'!$G$14:$BH$108))</f>
        <v>0</v>
      </c>
      <c r="JW50" s="146">
        <f>SUMPRODUCT(('ＳＲＶ2023材料送付日程表 (report)'!$B$14:$B$108='SRI (2023)'!$V50)*('ＳＲＶ2023材料送付日程表 (report)'!$G$12:$BH$12='SRI (2023)'!JW$3)*('ＳＲＶ2023材料送付日程表 (report)'!$G$14:$BH$108))</f>
        <v>0</v>
      </c>
      <c r="JX50" s="146">
        <f>SUMPRODUCT(('ＳＲＶ2023材料送付日程表 (report)'!$B$14:$B$108='SRI (2023)'!$V50)*('ＳＲＶ2023材料送付日程表 (report)'!$G$12:$BH$12='SRI (2023)'!JX$3)*('ＳＲＶ2023材料送付日程表 (report)'!$G$14:$BH$108))</f>
        <v>0</v>
      </c>
      <c r="JY50" s="146">
        <f>SUMPRODUCT(('ＳＲＶ2023材料送付日程表 (report)'!$B$14:$B$108='SRI (2023)'!$V50)*('ＳＲＶ2023材料送付日程表 (report)'!$G$12:$BH$12='SRI (2023)'!JY$3)*('ＳＲＶ2023材料送付日程表 (report)'!$G$14:$BH$108))</f>
        <v>0</v>
      </c>
      <c r="JZ50" s="146">
        <f>SUMPRODUCT(('ＳＲＶ2023材料送付日程表 (report)'!$B$14:$B$108='SRI (2023)'!$V50)*('ＳＲＶ2023材料送付日程表 (report)'!$G$12:$BH$12='SRI (2023)'!JZ$3)*('ＳＲＶ2023材料送付日程表 (report)'!$G$14:$BH$108))</f>
        <v>0</v>
      </c>
      <c r="KA50" s="146">
        <f>SUMPRODUCT(('ＳＲＶ2023材料送付日程表 (report)'!$B$14:$B$108='SRI (2023)'!$V50)*('ＳＲＶ2023材料送付日程表 (report)'!$G$12:$BH$12='SRI (2023)'!KA$3)*('ＳＲＶ2023材料送付日程表 (report)'!$G$14:$BH$108))</f>
        <v>0</v>
      </c>
      <c r="KB50" s="146">
        <f>SUMPRODUCT(('ＳＲＶ2023材料送付日程表 (report)'!$B$14:$B$108='SRI (2023)'!$V50)*('ＳＲＶ2023材料送付日程表 (report)'!$G$12:$BH$12='SRI (2023)'!KB$3)*('ＳＲＶ2023材料送付日程表 (report)'!$G$14:$BH$108))</f>
        <v>0</v>
      </c>
      <c r="KC50" s="146">
        <f>SUMPRODUCT(('ＳＲＶ2023材料送付日程表 (report)'!$B$14:$B$108='SRI (2023)'!$V50)*('ＳＲＶ2023材料送付日程表 (report)'!$G$12:$BH$12='SRI (2023)'!KC$3)*('ＳＲＶ2023材料送付日程表 (report)'!$G$14:$BH$108))</f>
        <v>0</v>
      </c>
      <c r="KD50" s="146">
        <f>SUMPRODUCT(('ＳＲＶ2023材料送付日程表 (report)'!$B$14:$B$108='SRI (2023)'!$V50)*('ＳＲＶ2023材料送付日程表 (report)'!$G$12:$BH$12='SRI (2023)'!KD$3)*('ＳＲＶ2023材料送付日程表 (report)'!$G$14:$BH$108))</f>
        <v>0</v>
      </c>
      <c r="KE50" s="146">
        <f>SUMPRODUCT(('ＳＲＶ2023材料送付日程表 (report)'!$B$14:$B$108='SRI (2023)'!$V50)*('ＳＲＶ2023材料送付日程表 (report)'!$G$12:$BH$12='SRI (2023)'!KE$3)*('ＳＲＶ2023材料送付日程表 (report)'!$G$14:$BH$108))</f>
        <v>0</v>
      </c>
      <c r="KF50" s="146">
        <f>SUMPRODUCT(('ＳＲＶ2023材料送付日程表 (report)'!$B$14:$B$108='SRI (2023)'!$V50)*('ＳＲＶ2023材料送付日程表 (report)'!$G$12:$BH$12='SRI (2023)'!KF$3)*('ＳＲＶ2023材料送付日程表 (report)'!$G$14:$BH$108))</f>
        <v>0</v>
      </c>
      <c r="KG50" s="146">
        <f>SUMPRODUCT(('ＳＲＶ2023材料送付日程表 (report)'!$B$14:$B$108='SRI (2023)'!$V50)*('ＳＲＶ2023材料送付日程表 (report)'!$G$12:$BH$12='SRI (2023)'!KG$3)*('ＳＲＶ2023材料送付日程表 (report)'!$G$14:$BH$108))</f>
        <v>0</v>
      </c>
      <c r="KH50" s="146">
        <f>SUMPRODUCT(('ＳＲＶ2023材料送付日程表 (report)'!$B$14:$B$108='SRI (2023)'!$V50)*('ＳＲＶ2023材料送付日程表 (report)'!$G$12:$BH$12='SRI (2023)'!KH$3)*('ＳＲＶ2023材料送付日程表 (report)'!$G$14:$BH$108))</f>
        <v>0</v>
      </c>
      <c r="KI50" s="146">
        <f>SUMPRODUCT(('ＳＲＶ2023材料送付日程表 (report)'!$B$14:$B$108='SRI (2023)'!$V50)*('ＳＲＶ2023材料送付日程表 (report)'!$G$12:$BH$12='SRI (2023)'!KI$3)*('ＳＲＶ2023材料送付日程表 (report)'!$G$14:$BH$108))</f>
        <v>0</v>
      </c>
      <c r="KJ50" s="146">
        <f>SUMPRODUCT(('ＳＲＶ2023材料送付日程表 (report)'!$B$14:$B$108='SRI (2023)'!$V50)*('ＳＲＶ2023材料送付日程表 (report)'!$G$12:$BH$12='SRI (2023)'!KJ$3)*('ＳＲＶ2023材料送付日程表 (report)'!$G$14:$BH$108))</f>
        <v>0</v>
      </c>
      <c r="KK50" s="146">
        <f>SUMPRODUCT(('ＳＲＶ2023材料送付日程表 (report)'!$B$14:$B$108='SRI (2023)'!$V50)*('ＳＲＶ2023材料送付日程表 (report)'!$G$12:$BH$12='SRI (2023)'!KK$3)*('ＳＲＶ2023材料送付日程表 (report)'!$G$14:$BH$108))</f>
        <v>0</v>
      </c>
      <c r="KL50" s="146">
        <f>SUMPRODUCT(('ＳＲＶ2023材料送付日程表 (report)'!$B$14:$B$108='SRI (2023)'!$V50)*('ＳＲＶ2023材料送付日程表 (report)'!$G$12:$BH$12='SRI (2023)'!KL$3)*('ＳＲＶ2023材料送付日程表 (report)'!$G$14:$BH$108))</f>
        <v>0</v>
      </c>
      <c r="KM50" s="146">
        <f>SUMPRODUCT(('ＳＲＶ2023材料送付日程表 (report)'!$B$14:$B$108='SRI (2023)'!$V50)*('ＳＲＶ2023材料送付日程表 (report)'!$G$12:$BH$12='SRI (2023)'!KM$3)*('ＳＲＶ2023材料送付日程表 (report)'!$G$14:$BH$108))</f>
        <v>0</v>
      </c>
      <c r="KN50" s="146">
        <f>SUMPRODUCT(('ＳＲＶ2023材料送付日程表 (report)'!$B$14:$B$108='SRI (2023)'!$V50)*('ＳＲＶ2023材料送付日程表 (report)'!$G$12:$BH$12='SRI (2023)'!KN$3)*('ＳＲＶ2023材料送付日程表 (report)'!$G$14:$BH$108))</f>
        <v>0</v>
      </c>
      <c r="KO50" s="146">
        <f>SUMPRODUCT(('ＳＲＶ2023材料送付日程表 (report)'!$B$14:$B$108='SRI (2023)'!$V50)*('ＳＲＶ2023材料送付日程表 (report)'!$G$12:$BH$12='SRI (2023)'!KO$3)*('ＳＲＶ2023材料送付日程表 (report)'!$G$14:$BH$108))</f>
        <v>0</v>
      </c>
      <c r="KP50" s="146">
        <f>SUMPRODUCT(('ＳＲＶ2023材料送付日程表 (report)'!$B$14:$B$108='SRI (2023)'!$V50)*('ＳＲＶ2023材料送付日程表 (report)'!$G$12:$BH$12='SRI (2023)'!KP$3)*('ＳＲＶ2023材料送付日程表 (report)'!$G$14:$BH$108))</f>
        <v>0</v>
      </c>
      <c r="KQ50" s="146">
        <f>SUMPRODUCT(('ＳＲＶ2023材料送付日程表 (report)'!$B$14:$B$108='SRI (2023)'!$V50)*('ＳＲＶ2023材料送付日程表 (report)'!$G$12:$BH$12='SRI (2023)'!KQ$3)*('ＳＲＶ2023材料送付日程表 (report)'!$G$14:$BH$108))</f>
        <v>0</v>
      </c>
      <c r="KR50" s="146">
        <f>SUMPRODUCT(('ＳＲＶ2023材料送付日程表 (report)'!$B$14:$B$108='SRI (2023)'!$V50)*('ＳＲＶ2023材料送付日程表 (report)'!$G$12:$BH$12='SRI (2023)'!KR$3)*('ＳＲＶ2023材料送付日程表 (report)'!$G$14:$BH$108))</f>
        <v>0</v>
      </c>
      <c r="KS50" s="146">
        <f>SUMPRODUCT(('ＳＲＶ2023材料送付日程表 (report)'!$B$14:$B$108='SRI (2023)'!$V50)*('ＳＲＶ2023材料送付日程表 (report)'!$G$12:$BH$12='SRI (2023)'!KS$3)*('ＳＲＶ2023材料送付日程表 (report)'!$G$14:$BH$108))</f>
        <v>0</v>
      </c>
      <c r="KT50" s="146">
        <f>SUMPRODUCT(('ＳＲＶ2023材料送付日程表 (report)'!$B$14:$B$108='SRI (2023)'!$V50)*('ＳＲＶ2023材料送付日程表 (report)'!$G$12:$BH$12='SRI (2023)'!KT$3)*('ＳＲＶ2023材料送付日程表 (report)'!$G$14:$BH$108))</f>
        <v>0</v>
      </c>
      <c r="KU50" s="146">
        <f>SUMPRODUCT(('ＳＲＶ2023材料送付日程表 (report)'!$B$14:$B$108='SRI (2023)'!$V50)*('ＳＲＶ2023材料送付日程表 (report)'!$G$12:$BH$12='SRI (2023)'!KU$3)*('ＳＲＶ2023材料送付日程表 (report)'!$G$14:$BH$108))</f>
        <v>0</v>
      </c>
      <c r="KV50" s="146">
        <f>SUMPRODUCT(('ＳＲＶ2023材料送付日程表 (report)'!$B$14:$B$108='SRI (2023)'!$V50)*('ＳＲＶ2023材料送付日程表 (report)'!$G$12:$BH$12='SRI (2023)'!KV$3)*('ＳＲＶ2023材料送付日程表 (report)'!$G$14:$BH$108))</f>
        <v>0</v>
      </c>
      <c r="KW50" s="146">
        <f>SUMPRODUCT(('ＳＲＶ2023材料送付日程表 (report)'!$B$14:$B$108='SRI (2023)'!$V50)*('ＳＲＶ2023材料送付日程表 (report)'!$G$12:$BH$12='SRI (2023)'!KW$3)*('ＳＲＶ2023材料送付日程表 (report)'!$G$14:$BH$108))</f>
        <v>0</v>
      </c>
      <c r="KX50" s="146">
        <f>SUMPRODUCT(('ＳＲＶ2023材料送付日程表 (report)'!$B$14:$B$108='SRI (2023)'!$V50)*('ＳＲＶ2023材料送付日程表 (report)'!$G$12:$BH$12='SRI (2023)'!KX$3)*('ＳＲＶ2023材料送付日程表 (report)'!$G$14:$BH$108))</f>
        <v>0</v>
      </c>
      <c r="KY50" s="146">
        <f>SUMPRODUCT(('ＳＲＶ2023材料送付日程表 (report)'!$B$14:$B$108='SRI (2023)'!$V50)*('ＳＲＶ2023材料送付日程表 (report)'!$G$12:$BH$12='SRI (2023)'!KY$3)*('ＳＲＶ2023材料送付日程表 (report)'!$G$14:$BH$108))</f>
        <v>0</v>
      </c>
      <c r="KZ50" s="146">
        <f>SUMPRODUCT(('ＳＲＶ2023材料送付日程表 (report)'!$B$14:$B$108='SRI (2023)'!$V50)*('ＳＲＶ2023材料送付日程表 (report)'!$G$12:$BH$12='SRI (2023)'!KZ$3)*('ＳＲＶ2023材料送付日程表 (report)'!$G$14:$BH$108))</f>
        <v>0</v>
      </c>
      <c r="LA50" s="146">
        <f>SUMPRODUCT(('ＳＲＶ2023材料送付日程表 (report)'!$B$14:$B$108='SRI (2023)'!$V50)*('ＳＲＶ2023材料送付日程表 (report)'!$G$12:$BH$12='SRI (2023)'!LA$3)*('ＳＲＶ2023材料送付日程表 (report)'!$G$14:$BH$108))</f>
        <v>0</v>
      </c>
      <c r="LB50" s="146">
        <f>SUMPRODUCT(('ＳＲＶ2023材料送付日程表 (report)'!$B$14:$B$108='SRI (2023)'!$V50)*('ＳＲＶ2023材料送付日程表 (report)'!$G$12:$BH$12='SRI (2023)'!LB$3)*('ＳＲＶ2023材料送付日程表 (report)'!$G$14:$BH$108))</f>
        <v>0</v>
      </c>
      <c r="LC50" s="146">
        <f>SUMPRODUCT(('ＳＲＶ2023材料送付日程表 (report)'!$B$14:$B$108='SRI (2023)'!$V50)*('ＳＲＶ2023材料送付日程表 (report)'!$G$12:$BH$12='SRI (2023)'!LC$3)*('ＳＲＶ2023材料送付日程表 (report)'!$G$14:$BH$108))</f>
        <v>0</v>
      </c>
      <c r="LD50" s="146">
        <f>SUMPRODUCT(('ＳＲＶ2023材料送付日程表 (report)'!$B$14:$B$108='SRI (2023)'!$V50)*('ＳＲＶ2023材料送付日程表 (report)'!$G$12:$BH$12='SRI (2023)'!LD$3)*('ＳＲＶ2023材料送付日程表 (report)'!$G$14:$BH$108))</f>
        <v>0</v>
      </c>
      <c r="LE50" s="146">
        <f>SUMPRODUCT(('ＳＲＶ2023材料送付日程表 (report)'!$B$14:$B$108='SRI (2023)'!$V50)*('ＳＲＶ2023材料送付日程表 (report)'!$G$12:$BH$12='SRI (2023)'!LE$3)*('ＳＲＶ2023材料送付日程表 (report)'!$G$14:$BH$108))</f>
        <v>0</v>
      </c>
      <c r="LF50" s="146">
        <f>SUMPRODUCT(('ＳＲＶ2023材料送付日程表 (report)'!$B$14:$B$108='SRI (2023)'!$V50)*('ＳＲＶ2023材料送付日程表 (report)'!$G$12:$BH$12='SRI (2023)'!LF$3)*('ＳＲＶ2023材料送付日程表 (report)'!$G$14:$BH$108))</f>
        <v>0</v>
      </c>
      <c r="LG50" s="146">
        <f>SUMPRODUCT(('ＳＲＶ2023材料送付日程表 (report)'!$B$14:$B$108='SRI (2023)'!$V50)*('ＳＲＶ2023材料送付日程表 (report)'!$G$12:$BH$12='SRI (2023)'!LG$3)*('ＳＲＶ2023材料送付日程表 (report)'!$G$14:$BH$108))</f>
        <v>0</v>
      </c>
      <c r="LH50" s="146">
        <f>SUMPRODUCT(('ＳＲＶ2023材料送付日程表 (report)'!$B$14:$B$108='SRI (2023)'!$V50)*('ＳＲＶ2023材料送付日程表 (report)'!$G$12:$BH$12='SRI (2023)'!LH$3)*('ＳＲＶ2023材料送付日程表 (report)'!$G$14:$BH$108))</f>
        <v>0</v>
      </c>
      <c r="LI50" s="146">
        <f>SUMPRODUCT(('ＳＲＶ2023材料送付日程表 (report)'!$B$14:$B$108='SRI (2023)'!$V50)*('ＳＲＶ2023材料送付日程表 (report)'!$G$12:$BH$12='SRI (2023)'!LI$3)*('ＳＲＶ2023材料送付日程表 (report)'!$G$14:$BH$108))</f>
        <v>0</v>
      </c>
      <c r="LJ50" s="146">
        <f>SUMPRODUCT(('ＳＲＶ2023材料送付日程表 (report)'!$B$14:$B$108='SRI (2023)'!$V50)*('ＳＲＶ2023材料送付日程表 (report)'!$G$12:$BH$12='SRI (2023)'!LJ$3)*('ＳＲＶ2023材料送付日程表 (report)'!$G$14:$BH$108))</f>
        <v>0</v>
      </c>
      <c r="LK50" s="146">
        <f>SUMPRODUCT(('ＳＲＶ2023材料送付日程表 (report)'!$B$14:$B$108='SRI (2023)'!$V50)*('ＳＲＶ2023材料送付日程表 (report)'!$G$12:$BH$12='SRI (2023)'!LK$3)*('ＳＲＶ2023材料送付日程表 (report)'!$G$14:$BH$108))</f>
        <v>0</v>
      </c>
      <c r="LL50" s="146">
        <f>SUMPRODUCT(('ＳＲＶ2023材料送付日程表 (report)'!$B$14:$B$108='SRI (2023)'!$V50)*('ＳＲＶ2023材料送付日程表 (report)'!$G$12:$BH$12='SRI (2023)'!LL$3)*('ＳＲＶ2023材料送付日程表 (report)'!$G$14:$BH$108))</f>
        <v>0</v>
      </c>
      <c r="LM50" s="146">
        <f>SUMPRODUCT(('ＳＲＶ2023材料送付日程表 (report)'!$B$14:$B$108='SRI (2023)'!$V50)*('ＳＲＶ2023材料送付日程表 (report)'!$G$12:$BH$12='SRI (2023)'!LM$3)*('ＳＲＶ2023材料送付日程表 (report)'!$G$14:$BH$108))</f>
        <v>0</v>
      </c>
      <c r="LN50" s="146">
        <f>SUMPRODUCT(('ＳＲＶ2023材料送付日程表 (report)'!$B$14:$B$108='SRI (2023)'!$V50)*('ＳＲＶ2023材料送付日程表 (report)'!$G$12:$BH$12='SRI (2023)'!LN$3)*('ＳＲＶ2023材料送付日程表 (report)'!$G$14:$BH$108))</f>
        <v>0</v>
      </c>
      <c r="LO50" s="146">
        <f>SUMPRODUCT(('ＳＲＶ2023材料送付日程表 (report)'!$B$14:$B$108='SRI (2023)'!$V50)*('ＳＲＶ2023材料送付日程表 (report)'!$G$12:$BH$12='SRI (2023)'!LO$3)*('ＳＲＶ2023材料送付日程表 (report)'!$G$14:$BH$108))</f>
        <v>0</v>
      </c>
      <c r="LP50" s="146">
        <f>SUMPRODUCT(('ＳＲＶ2023材料送付日程表 (report)'!$B$14:$B$108='SRI (2023)'!$V50)*('ＳＲＶ2023材料送付日程表 (report)'!$G$12:$BH$12='SRI (2023)'!LP$3)*('ＳＲＶ2023材料送付日程表 (report)'!$G$14:$BH$108))</f>
        <v>0</v>
      </c>
      <c r="LQ50" s="146">
        <f>SUMPRODUCT(('ＳＲＶ2023材料送付日程表 (report)'!$B$14:$B$108='SRI (2023)'!$V50)*('ＳＲＶ2023材料送付日程表 (report)'!$G$12:$BH$12='SRI (2023)'!LQ$3)*('ＳＲＶ2023材料送付日程表 (report)'!$G$14:$BH$108))</f>
        <v>0</v>
      </c>
      <c r="LR50" s="146">
        <f>SUMPRODUCT(('ＳＲＶ2023材料送付日程表 (report)'!$B$14:$B$108='SRI (2023)'!$V50)*('ＳＲＶ2023材料送付日程表 (report)'!$G$12:$BH$12='SRI (2023)'!LR$3)*('ＳＲＶ2023材料送付日程表 (report)'!$G$14:$BH$108))</f>
        <v>0</v>
      </c>
      <c r="LS50" s="146">
        <f>SUMPRODUCT(('ＳＲＶ2023材料送付日程表 (report)'!$B$14:$B$108='SRI (2023)'!$V50)*('ＳＲＶ2023材料送付日程表 (report)'!$G$12:$BH$12='SRI (2023)'!LS$3)*('ＳＲＶ2023材料送付日程表 (report)'!$G$14:$BH$108))</f>
        <v>0</v>
      </c>
      <c r="LT50" s="146">
        <f>SUMPRODUCT(('ＳＲＶ2023材料送付日程表 (report)'!$B$14:$B$108='SRI (2023)'!$V50)*('ＳＲＶ2023材料送付日程表 (report)'!$G$12:$BH$12='SRI (2023)'!LT$3)*('ＳＲＶ2023材料送付日程表 (report)'!$G$14:$BH$108))</f>
        <v>0</v>
      </c>
      <c r="LU50" s="146">
        <f>SUMPRODUCT(('ＳＲＶ2023材料送付日程表 (report)'!$B$14:$B$108='SRI (2023)'!$V50)*('ＳＲＶ2023材料送付日程表 (report)'!$G$12:$BH$12='SRI (2023)'!LU$3)*('ＳＲＶ2023材料送付日程表 (report)'!$G$14:$BH$108))</f>
        <v>0</v>
      </c>
      <c r="LV50" s="146">
        <f>SUMPRODUCT(('ＳＲＶ2023材料送付日程表 (report)'!$B$14:$B$108='SRI (2023)'!$V50)*('ＳＲＶ2023材料送付日程表 (report)'!$G$12:$BH$12='SRI (2023)'!LV$3)*('ＳＲＶ2023材料送付日程表 (report)'!$G$14:$BH$108))</f>
        <v>0</v>
      </c>
      <c r="LW50" s="146">
        <f>SUMPRODUCT(('ＳＲＶ2023材料送付日程表 (report)'!$B$14:$B$108='SRI (2023)'!$V50)*('ＳＲＶ2023材料送付日程表 (report)'!$G$12:$BH$12='SRI (2023)'!LW$3)*('ＳＲＶ2023材料送付日程表 (report)'!$G$14:$BH$108))</f>
        <v>0</v>
      </c>
      <c r="LX50" s="146">
        <f>SUMPRODUCT(('ＳＲＶ2023材料送付日程表 (report)'!$B$14:$B$108='SRI (2023)'!$V50)*('ＳＲＶ2023材料送付日程表 (report)'!$G$12:$BH$12='SRI (2023)'!LX$3)*('ＳＲＶ2023材料送付日程表 (report)'!$G$14:$BH$108))</f>
        <v>0</v>
      </c>
      <c r="LY50" s="146">
        <f>SUMPRODUCT(('ＳＲＶ2023材料送付日程表 (report)'!$B$14:$B$108='SRI (2023)'!$V50)*('ＳＲＶ2023材料送付日程表 (report)'!$G$12:$BH$12='SRI (2023)'!LY$3)*('ＳＲＶ2023材料送付日程表 (report)'!$G$14:$BH$108))</f>
        <v>0</v>
      </c>
      <c r="LZ50" s="146">
        <f>SUMPRODUCT(('ＳＲＶ2023材料送付日程表 (report)'!$B$14:$B$108='SRI (2023)'!$V50)*('ＳＲＶ2023材料送付日程表 (report)'!$G$12:$BH$12='SRI (2023)'!LZ$3)*('ＳＲＶ2023材料送付日程表 (report)'!$G$14:$BH$108))</f>
        <v>0</v>
      </c>
      <c r="MA50" s="146">
        <f>SUMPRODUCT(('ＳＲＶ2023材料送付日程表 (report)'!$B$14:$B$108='SRI (2023)'!$V50)*('ＳＲＶ2023材料送付日程表 (report)'!$G$12:$BH$12='SRI (2023)'!MA$3)*('ＳＲＶ2023材料送付日程表 (report)'!$G$14:$BH$108))</f>
        <v>0</v>
      </c>
      <c r="MB50" s="146">
        <f>SUMPRODUCT(('ＳＲＶ2023材料送付日程表 (report)'!$B$14:$B$108='SRI (2023)'!$V50)*('ＳＲＶ2023材料送付日程表 (report)'!$G$12:$BH$12='SRI (2023)'!MB$3)*('ＳＲＶ2023材料送付日程表 (report)'!$G$14:$BH$108))</f>
        <v>0</v>
      </c>
      <c r="MC50" s="146">
        <f>SUMPRODUCT(('ＳＲＶ2023材料送付日程表 (report)'!$B$14:$B$108='SRI (2023)'!$V50)*('ＳＲＶ2023材料送付日程表 (report)'!$G$12:$BH$12='SRI (2023)'!MC$3)*('ＳＲＶ2023材料送付日程表 (report)'!$G$14:$BH$108))</f>
        <v>0</v>
      </c>
      <c r="MD50" s="146">
        <f>SUMPRODUCT(('ＳＲＶ2023材料送付日程表 (report)'!$B$14:$B$108='SRI (2023)'!$V50)*('ＳＲＶ2023材料送付日程表 (report)'!$G$12:$BH$12='SRI (2023)'!MD$3)*('ＳＲＶ2023材料送付日程表 (report)'!$G$14:$BH$108))</f>
        <v>0</v>
      </c>
      <c r="ME50" s="146">
        <f>SUMPRODUCT(('ＳＲＶ2023材料送付日程表 (report)'!$B$14:$B$108='SRI (2023)'!$V50)*('ＳＲＶ2023材料送付日程表 (report)'!$G$12:$BH$12='SRI (2023)'!ME$3)*('ＳＲＶ2023材料送付日程表 (report)'!$G$14:$BH$108))</f>
        <v>0</v>
      </c>
      <c r="MF50" s="146">
        <f>SUMPRODUCT(('ＳＲＶ2023材料送付日程表 (report)'!$B$14:$B$108='SRI (2023)'!$V50)*('ＳＲＶ2023材料送付日程表 (report)'!$G$12:$BH$12='SRI (2023)'!MF$3)*('ＳＲＶ2023材料送付日程表 (report)'!$G$14:$BH$108))</f>
        <v>0</v>
      </c>
      <c r="MG50" s="146">
        <f>SUMPRODUCT(('ＳＲＶ2023材料送付日程表 (report)'!$B$14:$B$108='SRI (2023)'!$V50)*('ＳＲＶ2023材料送付日程表 (report)'!$G$12:$BH$12='SRI (2023)'!MG$3)*('ＳＲＶ2023材料送付日程表 (report)'!$G$14:$BH$108))</f>
        <v>0</v>
      </c>
      <c r="MH50" s="146">
        <f>SUMPRODUCT(('ＳＲＶ2023材料送付日程表 (report)'!$B$14:$B$108='SRI (2023)'!$V50)*('ＳＲＶ2023材料送付日程表 (report)'!$G$12:$BH$12='SRI (2023)'!MH$3)*('ＳＲＶ2023材料送付日程表 (report)'!$G$14:$BH$108))</f>
        <v>0</v>
      </c>
      <c r="MI50" s="146">
        <f>SUMPRODUCT(('ＳＲＶ2023材料送付日程表 (report)'!$B$14:$B$108='SRI (2023)'!$V50)*('ＳＲＶ2023材料送付日程表 (report)'!$G$12:$BH$12='SRI (2023)'!MI$3)*('ＳＲＶ2023材料送付日程表 (report)'!$G$14:$BH$108))</f>
        <v>0</v>
      </c>
      <c r="MJ50" s="146">
        <f>SUMPRODUCT(('ＳＲＶ2023材料送付日程表 (report)'!$B$14:$B$108='SRI (2023)'!$V50)*('ＳＲＶ2023材料送付日程表 (report)'!$G$12:$BH$12='SRI (2023)'!MJ$3)*('ＳＲＶ2023材料送付日程表 (report)'!$G$14:$BH$108))</f>
        <v>0</v>
      </c>
      <c r="MK50" s="146">
        <f>SUMPRODUCT(('ＳＲＶ2023材料送付日程表 (report)'!$B$14:$B$108='SRI (2023)'!$V50)*('ＳＲＶ2023材料送付日程表 (report)'!$G$12:$BH$12='SRI (2023)'!MK$3)*('ＳＲＶ2023材料送付日程表 (report)'!$G$14:$BH$108))</f>
        <v>0</v>
      </c>
      <c r="ML50" s="146">
        <f>SUMPRODUCT(('ＳＲＶ2023材料送付日程表 (report)'!$B$14:$B$108='SRI (2023)'!$V50)*('ＳＲＶ2023材料送付日程表 (report)'!$G$12:$BH$12='SRI (2023)'!ML$3)*('ＳＲＶ2023材料送付日程表 (report)'!$G$14:$BH$108))</f>
        <v>0</v>
      </c>
      <c r="MM50" s="146">
        <f>SUMPRODUCT(('ＳＲＶ2023材料送付日程表 (report)'!$B$14:$B$108='SRI (2023)'!$V50)*('ＳＲＶ2023材料送付日程表 (report)'!$G$12:$BH$12='SRI (2023)'!MM$3)*('ＳＲＶ2023材料送付日程表 (report)'!$G$14:$BH$108))</f>
        <v>0</v>
      </c>
      <c r="MN50" s="146">
        <f>SUMPRODUCT(('ＳＲＶ2023材料送付日程表 (report)'!$B$14:$B$108='SRI (2023)'!$V50)*('ＳＲＶ2023材料送付日程表 (report)'!$G$12:$BH$12='SRI (2023)'!MN$3)*('ＳＲＶ2023材料送付日程表 (report)'!$G$14:$BH$108))</f>
        <v>0</v>
      </c>
      <c r="MO50" s="146">
        <f>SUMPRODUCT(('ＳＲＶ2023材料送付日程表 (report)'!$B$14:$B$108='SRI (2023)'!$V50)*('ＳＲＶ2023材料送付日程表 (report)'!$G$12:$BH$12='SRI (2023)'!MO$3)*('ＳＲＶ2023材料送付日程表 (report)'!$G$14:$BH$108))</f>
        <v>0</v>
      </c>
      <c r="MP50" s="146">
        <f>SUMPRODUCT(('ＳＲＶ2023材料送付日程表 (report)'!$B$14:$B$108='SRI (2023)'!$V50)*('ＳＲＶ2023材料送付日程表 (report)'!$G$12:$BH$12='SRI (2023)'!MP$3)*('ＳＲＶ2023材料送付日程表 (report)'!$G$14:$BH$108))</f>
        <v>0</v>
      </c>
      <c r="MQ50" s="146">
        <f>SUMPRODUCT(('ＳＲＶ2023材料送付日程表 (report)'!$B$14:$B$108='SRI (2023)'!$V50)*('ＳＲＶ2023材料送付日程表 (report)'!$G$12:$BH$12='SRI (2023)'!MQ$3)*('ＳＲＶ2023材料送付日程表 (report)'!$G$14:$BH$108))</f>
        <v>0</v>
      </c>
      <c r="MR50" s="146">
        <f>SUMPRODUCT(('ＳＲＶ2023材料送付日程表 (report)'!$B$14:$B$108='SRI (2023)'!$V50)*('ＳＲＶ2023材料送付日程表 (report)'!$G$12:$BH$12='SRI (2023)'!MR$3)*('ＳＲＶ2023材料送付日程表 (report)'!$G$14:$BH$108))</f>
        <v>0</v>
      </c>
      <c r="MS50" s="146">
        <f>SUMPRODUCT(('ＳＲＶ2023材料送付日程表 (report)'!$B$14:$B$108='SRI (2023)'!$V50)*('ＳＲＶ2023材料送付日程表 (report)'!$G$12:$BH$12='SRI (2023)'!MS$3)*('ＳＲＶ2023材料送付日程表 (report)'!$G$14:$BH$108))</f>
        <v>0</v>
      </c>
      <c r="MT50" s="146">
        <f>SUMPRODUCT(('ＳＲＶ2023材料送付日程表 (report)'!$B$14:$B$108='SRI (2023)'!$V50)*('ＳＲＶ2023材料送付日程表 (report)'!$G$12:$BH$12='SRI (2023)'!MT$3)*('ＳＲＶ2023材料送付日程表 (report)'!$G$14:$BH$108))</f>
        <v>0</v>
      </c>
      <c r="MU50" s="146">
        <f>SUMPRODUCT(('ＳＲＶ2023材料送付日程表 (report)'!$B$14:$B$108='SRI (2023)'!$V50)*('ＳＲＶ2023材料送付日程表 (report)'!$G$12:$BH$12='SRI (2023)'!MU$3)*('ＳＲＶ2023材料送付日程表 (report)'!$G$14:$BH$108))</f>
        <v>0</v>
      </c>
      <c r="MV50" s="146">
        <f>SUMPRODUCT(('ＳＲＶ2023材料送付日程表 (report)'!$B$14:$B$108='SRI (2023)'!$V50)*('ＳＲＶ2023材料送付日程表 (report)'!$G$12:$BH$12='SRI (2023)'!MV$3)*('ＳＲＶ2023材料送付日程表 (report)'!$G$14:$BH$108))</f>
        <v>0</v>
      </c>
      <c r="MW50" s="146">
        <f>SUMPRODUCT(('ＳＲＶ2023材料送付日程表 (report)'!$B$14:$B$108='SRI (2023)'!$V50)*('ＳＲＶ2023材料送付日程表 (report)'!$G$12:$BH$12='SRI (2023)'!MW$3)*('ＳＲＶ2023材料送付日程表 (report)'!$G$14:$BH$108))</f>
        <v>0</v>
      </c>
      <c r="MX50" s="146">
        <f>SUMPRODUCT(('ＳＲＶ2023材料送付日程表 (report)'!$B$14:$B$108='SRI (2023)'!$V50)*('ＳＲＶ2023材料送付日程表 (report)'!$G$12:$BH$12='SRI (2023)'!MX$3)*('ＳＲＶ2023材料送付日程表 (report)'!$G$14:$BH$108))</f>
        <v>0</v>
      </c>
      <c r="MY50" s="146">
        <f>SUMPRODUCT(('ＳＲＶ2023材料送付日程表 (report)'!$B$14:$B$108='SRI (2023)'!$V50)*('ＳＲＶ2023材料送付日程表 (report)'!$G$12:$BH$12='SRI (2023)'!MY$3)*('ＳＲＶ2023材料送付日程表 (report)'!$G$14:$BH$108))</f>
        <v>0</v>
      </c>
      <c r="MZ50" s="146">
        <f>SUMPRODUCT(('ＳＲＶ2023材料送付日程表 (report)'!$B$14:$B$108='SRI (2023)'!$V50)*('ＳＲＶ2023材料送付日程表 (report)'!$G$12:$BH$12='SRI (2023)'!MZ$3)*('ＳＲＶ2023材料送付日程表 (report)'!$G$14:$BH$108))</f>
        <v>0</v>
      </c>
      <c r="NA50" s="146">
        <f>SUMPRODUCT(('ＳＲＶ2023材料送付日程表 (report)'!$B$14:$B$108='SRI (2023)'!$V50)*('ＳＲＶ2023材料送付日程表 (report)'!$G$12:$BH$12='SRI (2023)'!NA$3)*('ＳＲＶ2023材料送付日程表 (report)'!$G$14:$BH$108))</f>
        <v>0</v>
      </c>
      <c r="NB50" s="146">
        <f>SUMPRODUCT(('ＳＲＶ2023材料送付日程表 (report)'!$B$14:$B$108='SRI (2023)'!$V50)*('ＳＲＶ2023材料送付日程表 (report)'!$G$12:$BH$12='SRI (2023)'!NB$3)*('ＳＲＶ2023材料送付日程表 (report)'!$G$14:$BH$108))</f>
        <v>0</v>
      </c>
      <c r="NC50" s="146">
        <f>SUMPRODUCT(('ＳＲＶ2023材料送付日程表 (report)'!$B$14:$B$108='SRI (2023)'!$V50)*('ＳＲＶ2023材料送付日程表 (report)'!$G$12:$BH$12='SRI (2023)'!NC$3)*('ＳＲＶ2023材料送付日程表 (report)'!$G$14:$BH$108))</f>
        <v>0</v>
      </c>
      <c r="ND50" s="146">
        <f>SUMPRODUCT(('ＳＲＶ2023材料送付日程表 (report)'!$B$14:$B$108='SRI (2023)'!$V50)*('ＳＲＶ2023材料送付日程表 (report)'!$G$12:$BH$12='SRI (2023)'!ND$3)*('ＳＲＶ2023材料送付日程表 (report)'!$G$14:$BH$108))</f>
        <v>0</v>
      </c>
      <c r="NE50" s="146">
        <f>SUMPRODUCT(('ＳＲＶ2023材料送付日程表 (report)'!$B$14:$B$108='SRI (2023)'!$V50)*('ＳＲＶ2023材料送付日程表 (report)'!$G$12:$BH$12='SRI (2023)'!NE$3)*('ＳＲＶ2023材料送付日程表 (report)'!$G$14:$BH$108))</f>
        <v>0</v>
      </c>
      <c r="NF50" s="146">
        <f>SUMPRODUCT(('ＳＲＶ2023材料送付日程表 (report)'!$B$14:$B$108='SRI (2023)'!$V50)*('ＳＲＶ2023材料送付日程表 (report)'!$G$12:$BH$12='SRI (2023)'!NF$3)*('ＳＲＶ2023材料送付日程表 (report)'!$G$14:$BH$108))</f>
        <v>0</v>
      </c>
      <c r="NG50" s="146">
        <f>SUMPRODUCT(('ＳＲＶ2023材料送付日程表 (report)'!$B$14:$B$108='SRI (2023)'!$V50)*('ＳＲＶ2023材料送付日程表 (report)'!$G$12:$BH$12='SRI (2023)'!NG$3)*('ＳＲＶ2023材料送付日程表 (report)'!$G$14:$BH$108))</f>
        <v>0</v>
      </c>
      <c r="NH50" s="146">
        <f>SUMPRODUCT(('ＳＲＶ2023材料送付日程表 (report)'!$B$14:$B$108='SRI (2023)'!$V50)*('ＳＲＶ2023材料送付日程表 (report)'!$G$12:$BH$12='SRI (2023)'!NH$3)*('ＳＲＶ2023材料送付日程表 (report)'!$G$14:$BH$108))</f>
        <v>0</v>
      </c>
      <c r="NI50" s="146">
        <f>SUMPRODUCT(('ＳＲＶ2023材料送付日程表 (report)'!$B$14:$B$108='SRI (2023)'!$V50)*('ＳＲＶ2023材料送付日程表 (report)'!$G$12:$BH$12='SRI (2023)'!NI$3)*('ＳＲＶ2023材料送付日程表 (report)'!$G$14:$BH$108))</f>
        <v>0</v>
      </c>
      <c r="NJ50" s="146">
        <f>SUMPRODUCT(('ＳＲＶ2023材料送付日程表 (report)'!$B$14:$B$108='SRI (2023)'!$V50)*('ＳＲＶ2023材料送付日程表 (report)'!$G$12:$BH$12='SRI (2023)'!NJ$3)*('ＳＲＶ2023材料送付日程表 (report)'!$G$14:$BH$108))</f>
        <v>0</v>
      </c>
      <c r="NK50" s="146">
        <f>SUMPRODUCT(('ＳＲＶ2023材料送付日程表 (report)'!$B$14:$B$108='SRI (2023)'!$V50)*('ＳＲＶ2023材料送付日程表 (report)'!$G$12:$BH$12='SRI (2023)'!NK$3)*('ＳＲＶ2023材料送付日程表 (report)'!$G$14:$BH$108))</f>
        <v>0</v>
      </c>
      <c r="NL50" s="146">
        <f>SUMPRODUCT(('ＳＲＶ2023材料送付日程表 (report)'!$B$14:$B$108='SRI (2023)'!$V50)*('ＳＲＶ2023材料送付日程表 (report)'!$G$12:$BH$12='SRI (2023)'!NL$3)*('ＳＲＶ2023材料送付日程表 (report)'!$G$14:$BH$108))</f>
        <v>0</v>
      </c>
      <c r="NM50" s="146">
        <f>SUMPRODUCT(('ＳＲＶ2023材料送付日程表 (report)'!$B$14:$B$108='SRI (2023)'!$V50)*('ＳＲＶ2023材料送付日程表 (report)'!$G$12:$BH$12='SRI (2023)'!NM$3)*('ＳＲＶ2023材料送付日程表 (report)'!$G$14:$BH$108))</f>
        <v>0</v>
      </c>
      <c r="NN50" s="146">
        <f>SUMPRODUCT(('ＳＲＶ2023材料送付日程表 (report)'!$B$14:$B$108='SRI (2023)'!$V50)*('ＳＲＶ2023材料送付日程表 (report)'!$G$12:$BH$12='SRI (2023)'!NN$3)*('ＳＲＶ2023材料送付日程表 (report)'!$G$14:$BH$108))</f>
        <v>0</v>
      </c>
      <c r="NO50" s="146">
        <f>SUMPRODUCT(('ＳＲＶ2023材料送付日程表 (report)'!$B$14:$B$108='SRI (2023)'!$V50)*('ＳＲＶ2023材料送付日程表 (report)'!$G$12:$BH$12='SRI (2023)'!NO$3)*('ＳＲＶ2023材料送付日程表 (report)'!$G$14:$BH$108))</f>
        <v>0</v>
      </c>
      <c r="NP50" s="146">
        <f>SUMPRODUCT(('ＳＲＶ2023材料送付日程表 (report)'!$B$14:$B$108='SRI (2023)'!$V50)*('ＳＲＶ2023材料送付日程表 (report)'!$G$12:$BH$12='SRI (2023)'!NP$3)*('ＳＲＶ2023材料送付日程表 (report)'!$G$14:$BH$108))</f>
        <v>0</v>
      </c>
      <c r="NQ50" s="146">
        <f>SUMPRODUCT(('ＳＲＶ2023材料送付日程表 (report)'!$B$14:$B$108='SRI (2023)'!$V50)*('ＳＲＶ2023材料送付日程表 (report)'!$G$12:$BH$12='SRI (2023)'!NQ$3)*('ＳＲＶ2023材料送付日程表 (report)'!$G$14:$BH$108))</f>
        <v>0</v>
      </c>
      <c r="NR50" s="146">
        <f>SUMPRODUCT(('ＳＲＶ2023材料送付日程表 (report)'!$B$14:$B$108='SRI (2023)'!$V50)*('ＳＲＶ2023材料送付日程表 (report)'!$G$12:$BH$12='SRI (2023)'!NR$3)*('ＳＲＶ2023材料送付日程表 (report)'!$G$14:$BH$108))</f>
        <v>0</v>
      </c>
      <c r="NS50" s="146">
        <f>SUMPRODUCT(('ＳＲＶ2023材料送付日程表 (report)'!$B$14:$B$108='SRI (2023)'!$V50)*('ＳＲＶ2023材料送付日程表 (report)'!$G$12:$BH$12='SRI (2023)'!NS$3)*('ＳＲＶ2023材料送付日程表 (report)'!$G$14:$BH$108))</f>
        <v>0</v>
      </c>
      <c r="NT50" s="146">
        <f>SUMPRODUCT(('ＳＲＶ2023材料送付日程表 (report)'!$B$14:$B$108='SRI (2023)'!$V50)*('ＳＲＶ2023材料送付日程表 (report)'!$G$12:$BH$12='SRI (2023)'!NT$3)*('ＳＲＶ2023材料送付日程表 (report)'!$G$14:$BH$108))</f>
        <v>0</v>
      </c>
      <c r="NU50" s="146">
        <f>SUMPRODUCT(('ＳＲＶ2023材料送付日程表 (report)'!$B$14:$B$108='SRI (2023)'!$V50)*('ＳＲＶ2023材料送付日程表 (report)'!$G$12:$BH$12='SRI (2023)'!NU$3)*('ＳＲＶ2023材料送付日程表 (report)'!$G$14:$BH$108))</f>
        <v>0</v>
      </c>
      <c r="NV50" s="146">
        <f>SUMPRODUCT(('ＳＲＶ2023材料送付日程表 (report)'!$B$14:$B$108='SRI (2023)'!$V50)*('ＳＲＶ2023材料送付日程表 (report)'!$G$12:$BH$12='SRI (2023)'!NV$3)*('ＳＲＶ2023材料送付日程表 (report)'!$G$14:$BH$108))</f>
        <v>0</v>
      </c>
      <c r="NW50" s="146">
        <f>SUMPRODUCT(('ＳＲＶ2023材料送付日程表 (report)'!$B$14:$B$108='SRI (2023)'!$V50)*('ＳＲＶ2023材料送付日程表 (report)'!$G$12:$BH$12='SRI (2023)'!NW$3)*('ＳＲＶ2023材料送付日程表 (report)'!$G$14:$BH$108))</f>
        <v>0</v>
      </c>
    </row>
    <row r="51" spans="2:387" s="138" customFormat="1" ht="15">
      <c r="B51" s="143">
        <f t="shared" si="11"/>
        <v>0</v>
      </c>
      <c r="C51" s="143">
        <f t="shared" si="11"/>
        <v>0</v>
      </c>
      <c r="D51" s="143">
        <f t="shared" si="11"/>
        <v>0</v>
      </c>
      <c r="E51" s="143">
        <f t="shared" si="11"/>
        <v>0</v>
      </c>
      <c r="F51" s="143">
        <f t="shared" si="11"/>
        <v>0</v>
      </c>
      <c r="G51" s="143">
        <f t="shared" si="11"/>
        <v>0</v>
      </c>
      <c r="H51" s="143">
        <f t="shared" si="11"/>
        <v>0</v>
      </c>
      <c r="I51" s="143">
        <f t="shared" si="11"/>
        <v>0</v>
      </c>
      <c r="J51" s="143">
        <f t="shared" si="11"/>
        <v>0</v>
      </c>
      <c r="K51" s="143">
        <f t="shared" si="11"/>
        <v>0</v>
      </c>
      <c r="L51" s="143">
        <f t="shared" si="12"/>
        <v>0</v>
      </c>
      <c r="M51" s="143">
        <f t="shared" si="12"/>
        <v>0</v>
      </c>
      <c r="N51" s="143">
        <f t="shared" si="12"/>
        <v>0</v>
      </c>
      <c r="O51" s="143">
        <f t="shared" si="12"/>
        <v>0</v>
      </c>
      <c r="P51" s="143">
        <f t="shared" si="12"/>
        <v>0</v>
      </c>
      <c r="Q51" s="143">
        <f t="shared" si="12"/>
        <v>0</v>
      </c>
      <c r="R51" s="143">
        <f t="shared" si="12"/>
        <v>0</v>
      </c>
      <c r="S51" s="143">
        <f t="shared" si="12"/>
        <v>0</v>
      </c>
      <c r="U51" s="144" t="s">
        <v>111</v>
      </c>
      <c r="V51" s="145" t="s">
        <v>113</v>
      </c>
      <c r="W51" s="146">
        <f>SUMPRODUCT(('ＳＲＶ2023材料送付日程表 (report)'!$B$14:$B$108='SRI (2023)'!$V51)*('ＳＲＶ2023材料送付日程表 (report)'!$G$12:$BH$12='SRI (2023)'!W$3)*('ＳＲＶ2023材料送付日程表 (report)'!$G$14:$BH$108))</f>
        <v>0</v>
      </c>
      <c r="X51" s="146">
        <f>SUMPRODUCT(('ＳＲＶ2023材料送付日程表 (report)'!$B$14:$B$108='SRI (2023)'!$V51)*('ＳＲＶ2023材料送付日程表 (report)'!$G$12:$BH$12='SRI (2023)'!X$3)*('ＳＲＶ2023材料送付日程表 (report)'!$G$14:$BH$108))</f>
        <v>0</v>
      </c>
      <c r="Y51" s="146">
        <f>SUMPRODUCT(('ＳＲＶ2023材料送付日程表 (report)'!$B$14:$B$108='SRI (2023)'!$V51)*('ＳＲＶ2023材料送付日程表 (report)'!$G$12:$BH$12='SRI (2023)'!Y$3)*('ＳＲＶ2023材料送付日程表 (report)'!$G$14:$BH$108))</f>
        <v>0</v>
      </c>
      <c r="Z51" s="146">
        <f>SUMPRODUCT(('ＳＲＶ2023材料送付日程表 (report)'!$B$14:$B$108='SRI (2023)'!$V51)*('ＳＲＶ2023材料送付日程表 (report)'!$G$12:$BH$12='SRI (2023)'!Z$3)*('ＳＲＶ2023材料送付日程表 (report)'!$G$14:$BH$108))</f>
        <v>0</v>
      </c>
      <c r="AA51" s="146">
        <f>SUMPRODUCT(('ＳＲＶ2023材料送付日程表 (report)'!$B$14:$B$108='SRI (2023)'!$V51)*('ＳＲＶ2023材料送付日程表 (report)'!$G$12:$BH$12='SRI (2023)'!AA$3)*('ＳＲＶ2023材料送付日程表 (report)'!$G$14:$BH$108))</f>
        <v>0</v>
      </c>
      <c r="AB51" s="146">
        <f>SUMPRODUCT(('ＳＲＶ2023材料送付日程表 (report)'!$B$14:$B$108='SRI (2023)'!$V51)*('ＳＲＶ2023材料送付日程表 (report)'!$G$12:$BH$12='SRI (2023)'!AB$3)*('ＳＲＶ2023材料送付日程表 (report)'!$G$14:$BH$108))</f>
        <v>0</v>
      </c>
      <c r="AC51" s="146">
        <f>SUMPRODUCT(('ＳＲＶ2023材料送付日程表 (report)'!$B$14:$B$108='SRI (2023)'!$V51)*('ＳＲＶ2023材料送付日程表 (report)'!$G$12:$BH$12='SRI (2023)'!AC$3)*('ＳＲＶ2023材料送付日程表 (report)'!$G$14:$BH$108))</f>
        <v>0</v>
      </c>
      <c r="AD51" s="146">
        <f>SUMPRODUCT(('ＳＲＶ2023材料送付日程表 (report)'!$B$14:$B$108='SRI (2023)'!$V51)*('ＳＲＶ2023材料送付日程表 (report)'!$G$12:$BH$12='SRI (2023)'!AD$3)*('ＳＲＶ2023材料送付日程表 (report)'!$G$14:$BH$108))</f>
        <v>0</v>
      </c>
      <c r="AE51" s="146">
        <f>SUMPRODUCT(('ＳＲＶ2023材料送付日程表 (report)'!$B$14:$B$108='SRI (2023)'!$V51)*('ＳＲＶ2023材料送付日程表 (report)'!$G$12:$BH$12='SRI (2023)'!AE$3)*('ＳＲＶ2023材料送付日程表 (report)'!$G$14:$BH$108))</f>
        <v>0</v>
      </c>
      <c r="AF51" s="146">
        <f>SUMPRODUCT(('ＳＲＶ2023材料送付日程表 (report)'!$B$14:$B$108='SRI (2023)'!$V51)*('ＳＲＶ2023材料送付日程表 (report)'!$G$12:$BH$12='SRI (2023)'!AF$3)*('ＳＲＶ2023材料送付日程表 (report)'!$G$14:$BH$108))</f>
        <v>0</v>
      </c>
      <c r="AG51" s="146">
        <f>SUMPRODUCT(('ＳＲＶ2023材料送付日程表 (report)'!$B$14:$B$108='SRI (2023)'!$V51)*('ＳＲＶ2023材料送付日程表 (report)'!$G$12:$BH$12='SRI (2023)'!AG$3)*('ＳＲＶ2023材料送付日程表 (report)'!$G$14:$BH$108))</f>
        <v>0</v>
      </c>
      <c r="AH51" s="146">
        <f>SUMPRODUCT(('ＳＲＶ2023材料送付日程表 (report)'!$B$14:$B$108='SRI (2023)'!$V51)*('ＳＲＶ2023材料送付日程表 (report)'!$G$12:$BH$12='SRI (2023)'!AH$3)*('ＳＲＶ2023材料送付日程表 (report)'!$G$14:$BH$108))</f>
        <v>0</v>
      </c>
      <c r="AI51" s="146">
        <f>SUMPRODUCT(('ＳＲＶ2023材料送付日程表 (report)'!$B$14:$B$108='SRI (2023)'!$V51)*('ＳＲＶ2023材料送付日程表 (report)'!$G$12:$BH$12='SRI (2023)'!AI$3)*('ＳＲＶ2023材料送付日程表 (report)'!$G$14:$BH$108))</f>
        <v>0</v>
      </c>
      <c r="AJ51" s="146">
        <f>SUMPRODUCT(('ＳＲＶ2023材料送付日程表 (report)'!$B$14:$B$108='SRI (2023)'!$V51)*('ＳＲＶ2023材料送付日程表 (report)'!$G$12:$BH$12='SRI (2023)'!AJ$3)*('ＳＲＶ2023材料送付日程表 (report)'!$G$14:$BH$108))</f>
        <v>0</v>
      </c>
      <c r="AK51" s="146">
        <f>SUMPRODUCT(('ＳＲＶ2023材料送付日程表 (report)'!$B$14:$B$108='SRI (2023)'!$V51)*('ＳＲＶ2023材料送付日程表 (report)'!$G$12:$BH$12='SRI (2023)'!AK$3)*('ＳＲＶ2023材料送付日程表 (report)'!$G$14:$BH$108))</f>
        <v>0</v>
      </c>
      <c r="AL51" s="146">
        <f>SUMPRODUCT(('ＳＲＶ2023材料送付日程表 (report)'!$B$14:$B$108='SRI (2023)'!$V51)*('ＳＲＶ2023材料送付日程表 (report)'!$G$12:$BH$12='SRI (2023)'!AL$3)*('ＳＲＶ2023材料送付日程表 (report)'!$G$14:$BH$108))</f>
        <v>0</v>
      </c>
      <c r="AM51" s="146">
        <f>SUMPRODUCT(('ＳＲＶ2023材料送付日程表 (report)'!$B$14:$B$108='SRI (2023)'!$V51)*('ＳＲＶ2023材料送付日程表 (report)'!$G$12:$BH$12='SRI (2023)'!AM$3)*('ＳＲＶ2023材料送付日程表 (report)'!$G$14:$BH$108))</f>
        <v>0</v>
      </c>
      <c r="AN51" s="146">
        <f>SUMPRODUCT(('ＳＲＶ2023材料送付日程表 (report)'!$B$14:$B$108='SRI (2023)'!$V51)*('ＳＲＶ2023材料送付日程表 (report)'!$G$12:$BH$12='SRI (2023)'!AN$3)*('ＳＲＶ2023材料送付日程表 (report)'!$G$14:$BH$108))</f>
        <v>0</v>
      </c>
      <c r="AO51" s="146">
        <f>SUMPRODUCT(('ＳＲＶ2023材料送付日程表 (report)'!$B$14:$B$108='SRI (2023)'!$V51)*('ＳＲＶ2023材料送付日程表 (report)'!$G$12:$BH$12='SRI (2023)'!AO$3)*('ＳＲＶ2023材料送付日程表 (report)'!$G$14:$BH$108))</f>
        <v>0</v>
      </c>
      <c r="AP51" s="146">
        <f>SUMPRODUCT(('ＳＲＶ2023材料送付日程表 (report)'!$B$14:$B$108='SRI (2023)'!$V51)*('ＳＲＶ2023材料送付日程表 (report)'!$G$12:$BH$12='SRI (2023)'!AP$3)*('ＳＲＶ2023材料送付日程表 (report)'!$G$14:$BH$108))</f>
        <v>0</v>
      </c>
      <c r="AQ51" s="146">
        <f>SUMPRODUCT(('ＳＲＶ2023材料送付日程表 (report)'!$B$14:$B$108='SRI (2023)'!$V51)*('ＳＲＶ2023材料送付日程表 (report)'!$G$12:$BH$12='SRI (2023)'!AQ$3)*('ＳＲＶ2023材料送付日程表 (report)'!$G$14:$BH$108))</f>
        <v>0</v>
      </c>
      <c r="AR51" s="146">
        <f>SUMPRODUCT(('ＳＲＶ2023材料送付日程表 (report)'!$B$14:$B$108='SRI (2023)'!$V51)*('ＳＲＶ2023材料送付日程表 (report)'!$G$12:$BH$12='SRI (2023)'!AR$3)*('ＳＲＶ2023材料送付日程表 (report)'!$G$14:$BH$108))</f>
        <v>0</v>
      </c>
      <c r="AS51" s="146">
        <f>SUMPRODUCT(('ＳＲＶ2023材料送付日程表 (report)'!$B$14:$B$108='SRI (2023)'!$V51)*('ＳＲＶ2023材料送付日程表 (report)'!$G$12:$BH$12='SRI (2023)'!AS$3)*('ＳＲＶ2023材料送付日程表 (report)'!$G$14:$BH$108))</f>
        <v>0</v>
      </c>
      <c r="AT51" s="146">
        <f>SUMPRODUCT(('ＳＲＶ2023材料送付日程表 (report)'!$B$14:$B$108='SRI (2023)'!$V51)*('ＳＲＶ2023材料送付日程表 (report)'!$G$12:$BH$12='SRI (2023)'!AT$3)*('ＳＲＶ2023材料送付日程表 (report)'!$G$14:$BH$108))</f>
        <v>0</v>
      </c>
      <c r="AU51" s="146">
        <f>SUMPRODUCT(('ＳＲＶ2023材料送付日程表 (report)'!$B$14:$B$108='SRI (2023)'!$V51)*('ＳＲＶ2023材料送付日程表 (report)'!$G$12:$BH$12='SRI (2023)'!AU$3)*('ＳＲＶ2023材料送付日程表 (report)'!$G$14:$BH$108))</f>
        <v>0</v>
      </c>
      <c r="AV51" s="146">
        <f>SUMPRODUCT(('ＳＲＶ2023材料送付日程表 (report)'!$B$14:$B$108='SRI (2023)'!$V51)*('ＳＲＶ2023材料送付日程表 (report)'!$G$12:$BH$12='SRI (2023)'!AV$3)*('ＳＲＶ2023材料送付日程表 (report)'!$G$14:$BH$108))</f>
        <v>0</v>
      </c>
      <c r="AW51" s="146">
        <f>SUMPRODUCT(('ＳＲＶ2023材料送付日程表 (report)'!$B$14:$B$108='SRI (2023)'!$V51)*('ＳＲＶ2023材料送付日程表 (report)'!$G$12:$BH$12='SRI (2023)'!AW$3)*('ＳＲＶ2023材料送付日程表 (report)'!$G$14:$BH$108))</f>
        <v>0</v>
      </c>
      <c r="AX51" s="146">
        <f>SUMPRODUCT(('ＳＲＶ2023材料送付日程表 (report)'!$B$14:$B$108='SRI (2023)'!$V51)*('ＳＲＶ2023材料送付日程表 (report)'!$G$12:$BH$12='SRI (2023)'!AX$3)*('ＳＲＶ2023材料送付日程表 (report)'!$G$14:$BH$108))</f>
        <v>0</v>
      </c>
      <c r="AY51" s="146">
        <f>SUMPRODUCT(('ＳＲＶ2023材料送付日程表 (report)'!$B$14:$B$108='SRI (2023)'!$V51)*('ＳＲＶ2023材料送付日程表 (report)'!$G$12:$BH$12='SRI (2023)'!AY$3)*('ＳＲＶ2023材料送付日程表 (report)'!$G$14:$BH$108))</f>
        <v>0</v>
      </c>
      <c r="AZ51" s="146">
        <f>SUMPRODUCT(('ＳＲＶ2023材料送付日程表 (report)'!$B$14:$B$108='SRI (2023)'!$V51)*('ＳＲＶ2023材料送付日程表 (report)'!$G$12:$BH$12='SRI (2023)'!AZ$3)*('ＳＲＶ2023材料送付日程表 (report)'!$G$14:$BH$108))</f>
        <v>0</v>
      </c>
      <c r="BA51" s="146">
        <f>SUMPRODUCT(('ＳＲＶ2023材料送付日程表 (report)'!$B$14:$B$108='SRI (2023)'!$V51)*('ＳＲＶ2023材料送付日程表 (report)'!$G$12:$BH$12='SRI (2023)'!BA$3)*('ＳＲＶ2023材料送付日程表 (report)'!$G$14:$BH$108))</f>
        <v>0</v>
      </c>
      <c r="BB51" s="146">
        <f>SUMPRODUCT(('ＳＲＶ2023材料送付日程表 (report)'!$B$14:$B$108='SRI (2023)'!$V51)*('ＳＲＶ2023材料送付日程表 (report)'!$G$12:$BH$12='SRI (2023)'!BB$3)*('ＳＲＶ2023材料送付日程表 (report)'!$G$14:$BH$108))</f>
        <v>0</v>
      </c>
      <c r="BC51" s="146">
        <f>SUMPRODUCT(('ＳＲＶ2023材料送付日程表 (report)'!$B$14:$B$108='SRI (2023)'!$V51)*('ＳＲＶ2023材料送付日程表 (report)'!$G$12:$BH$12='SRI (2023)'!BC$3)*('ＳＲＶ2023材料送付日程表 (report)'!$G$14:$BH$108))</f>
        <v>0</v>
      </c>
      <c r="BD51" s="146">
        <f>SUMPRODUCT(('ＳＲＶ2023材料送付日程表 (report)'!$B$14:$B$108='SRI (2023)'!$V51)*('ＳＲＶ2023材料送付日程表 (report)'!$G$12:$BH$12='SRI (2023)'!BD$3)*('ＳＲＶ2023材料送付日程表 (report)'!$G$14:$BH$108))</f>
        <v>0</v>
      </c>
      <c r="BE51" s="146">
        <f>SUMPRODUCT(('ＳＲＶ2023材料送付日程表 (report)'!$B$14:$B$108='SRI (2023)'!$V51)*('ＳＲＶ2023材料送付日程表 (report)'!$G$12:$BH$12='SRI (2023)'!BE$3)*('ＳＲＶ2023材料送付日程表 (report)'!$G$14:$BH$108))</f>
        <v>0</v>
      </c>
      <c r="BF51" s="146">
        <f>SUMPRODUCT(('ＳＲＶ2023材料送付日程表 (report)'!$B$14:$B$108='SRI (2023)'!$V51)*('ＳＲＶ2023材料送付日程表 (report)'!$G$12:$BH$12='SRI (2023)'!BF$3)*('ＳＲＶ2023材料送付日程表 (report)'!$G$14:$BH$108))</f>
        <v>0</v>
      </c>
      <c r="BG51" s="146">
        <f>SUMPRODUCT(('ＳＲＶ2023材料送付日程表 (report)'!$B$14:$B$108='SRI (2023)'!$V51)*('ＳＲＶ2023材料送付日程表 (report)'!$G$12:$BH$12='SRI (2023)'!BG$3)*('ＳＲＶ2023材料送付日程表 (report)'!$G$14:$BH$108))</f>
        <v>0</v>
      </c>
      <c r="BH51" s="146">
        <f>SUMPRODUCT(('ＳＲＶ2023材料送付日程表 (report)'!$B$14:$B$108='SRI (2023)'!$V51)*('ＳＲＶ2023材料送付日程表 (report)'!$G$12:$BH$12='SRI (2023)'!BH$3)*('ＳＲＶ2023材料送付日程表 (report)'!$G$14:$BH$108))</f>
        <v>0</v>
      </c>
      <c r="BI51" s="146">
        <f>SUMPRODUCT(('ＳＲＶ2023材料送付日程表 (report)'!$B$14:$B$108='SRI (2023)'!$V51)*('ＳＲＶ2023材料送付日程表 (report)'!$G$12:$BH$12='SRI (2023)'!BI$3)*('ＳＲＶ2023材料送付日程表 (report)'!$G$14:$BH$108))</f>
        <v>0</v>
      </c>
      <c r="BJ51" s="146">
        <f>SUMPRODUCT(('ＳＲＶ2023材料送付日程表 (report)'!$B$14:$B$108='SRI (2023)'!$V51)*('ＳＲＶ2023材料送付日程表 (report)'!$G$12:$BH$12='SRI (2023)'!BJ$3)*('ＳＲＶ2023材料送付日程表 (report)'!$G$14:$BH$108))</f>
        <v>0</v>
      </c>
      <c r="BK51" s="146">
        <f>SUMPRODUCT(('ＳＲＶ2023材料送付日程表 (report)'!$B$14:$B$108='SRI (2023)'!$V51)*('ＳＲＶ2023材料送付日程表 (report)'!$G$12:$BH$12='SRI (2023)'!BK$3)*('ＳＲＶ2023材料送付日程表 (report)'!$G$14:$BH$108))</f>
        <v>0</v>
      </c>
      <c r="BL51" s="146">
        <f>SUMPRODUCT(('ＳＲＶ2023材料送付日程表 (report)'!$B$14:$B$108='SRI (2023)'!$V51)*('ＳＲＶ2023材料送付日程表 (report)'!$G$12:$BH$12='SRI (2023)'!BL$3)*('ＳＲＶ2023材料送付日程表 (report)'!$G$14:$BH$108))</f>
        <v>0</v>
      </c>
      <c r="BM51" s="146">
        <f>SUMPRODUCT(('ＳＲＶ2023材料送付日程表 (report)'!$B$14:$B$108='SRI (2023)'!$V51)*('ＳＲＶ2023材料送付日程表 (report)'!$G$12:$BH$12='SRI (2023)'!BM$3)*('ＳＲＶ2023材料送付日程表 (report)'!$G$14:$BH$108))</f>
        <v>0</v>
      </c>
      <c r="BN51" s="146">
        <f>SUMPRODUCT(('ＳＲＶ2023材料送付日程表 (report)'!$B$14:$B$108='SRI (2023)'!$V51)*('ＳＲＶ2023材料送付日程表 (report)'!$G$12:$BH$12='SRI (2023)'!BN$3)*('ＳＲＶ2023材料送付日程表 (report)'!$G$14:$BH$108))</f>
        <v>0</v>
      </c>
      <c r="BO51" s="146">
        <f>SUMPRODUCT(('ＳＲＶ2023材料送付日程表 (report)'!$B$14:$B$108='SRI (2023)'!$V51)*('ＳＲＶ2023材料送付日程表 (report)'!$G$12:$BH$12='SRI (2023)'!BO$3)*('ＳＲＶ2023材料送付日程表 (report)'!$G$14:$BH$108))</f>
        <v>0</v>
      </c>
      <c r="BP51" s="146">
        <f>SUMPRODUCT(('ＳＲＶ2023材料送付日程表 (report)'!$B$14:$B$108='SRI (2023)'!$V51)*('ＳＲＶ2023材料送付日程表 (report)'!$G$12:$BH$12='SRI (2023)'!BP$3)*('ＳＲＶ2023材料送付日程表 (report)'!$G$14:$BH$108))</f>
        <v>0</v>
      </c>
      <c r="BQ51" s="146">
        <f>SUMPRODUCT(('ＳＲＶ2023材料送付日程表 (report)'!$B$14:$B$108='SRI (2023)'!$V51)*('ＳＲＶ2023材料送付日程表 (report)'!$G$12:$BH$12='SRI (2023)'!BQ$3)*('ＳＲＶ2023材料送付日程表 (report)'!$G$14:$BH$108))</f>
        <v>0</v>
      </c>
      <c r="BR51" s="146">
        <f>SUMPRODUCT(('ＳＲＶ2023材料送付日程表 (report)'!$B$14:$B$108='SRI (2023)'!$V51)*('ＳＲＶ2023材料送付日程表 (report)'!$G$12:$BH$12='SRI (2023)'!BR$3)*('ＳＲＶ2023材料送付日程表 (report)'!$G$14:$BH$108))</f>
        <v>0</v>
      </c>
      <c r="BS51" s="146">
        <f>SUMPRODUCT(('ＳＲＶ2023材料送付日程表 (report)'!$B$14:$B$108='SRI (2023)'!$V51)*('ＳＲＶ2023材料送付日程表 (report)'!$G$12:$BH$12='SRI (2023)'!BS$3)*('ＳＲＶ2023材料送付日程表 (report)'!$G$14:$BH$108))</f>
        <v>0</v>
      </c>
      <c r="BT51" s="146">
        <f>SUMPRODUCT(('ＳＲＶ2023材料送付日程表 (report)'!$B$14:$B$108='SRI (2023)'!$V51)*('ＳＲＶ2023材料送付日程表 (report)'!$G$12:$BH$12='SRI (2023)'!BT$3)*('ＳＲＶ2023材料送付日程表 (report)'!$G$14:$BH$108))</f>
        <v>0</v>
      </c>
      <c r="BU51" s="146">
        <f>SUMPRODUCT(('ＳＲＶ2023材料送付日程表 (report)'!$B$14:$B$108='SRI (2023)'!$V51)*('ＳＲＶ2023材料送付日程表 (report)'!$G$12:$BH$12='SRI (2023)'!BU$3)*('ＳＲＶ2023材料送付日程表 (report)'!$G$14:$BH$108))</f>
        <v>0</v>
      </c>
      <c r="BV51" s="146">
        <f>SUMPRODUCT(('ＳＲＶ2023材料送付日程表 (report)'!$B$14:$B$108='SRI (2023)'!$V51)*('ＳＲＶ2023材料送付日程表 (report)'!$G$12:$BH$12='SRI (2023)'!BV$3)*('ＳＲＶ2023材料送付日程表 (report)'!$G$14:$BH$108))</f>
        <v>0</v>
      </c>
      <c r="BW51" s="146">
        <f>SUMPRODUCT(('ＳＲＶ2023材料送付日程表 (report)'!$B$14:$B$108='SRI (2023)'!$V51)*('ＳＲＶ2023材料送付日程表 (report)'!$G$12:$BH$12='SRI (2023)'!BW$3)*('ＳＲＶ2023材料送付日程表 (report)'!$G$14:$BH$108))</f>
        <v>0</v>
      </c>
      <c r="BX51" s="146">
        <f>SUMPRODUCT(('ＳＲＶ2023材料送付日程表 (report)'!$B$14:$B$108='SRI (2023)'!$V51)*('ＳＲＶ2023材料送付日程表 (report)'!$G$12:$BH$12='SRI (2023)'!BX$3)*('ＳＲＶ2023材料送付日程表 (report)'!$G$14:$BH$108))</f>
        <v>0</v>
      </c>
      <c r="BY51" s="146">
        <f>SUMPRODUCT(('ＳＲＶ2023材料送付日程表 (report)'!$B$14:$B$108='SRI (2023)'!$V51)*('ＳＲＶ2023材料送付日程表 (report)'!$G$12:$BH$12='SRI (2023)'!BY$3)*('ＳＲＶ2023材料送付日程表 (report)'!$G$14:$BH$108))</f>
        <v>0</v>
      </c>
      <c r="BZ51" s="146">
        <f>SUMPRODUCT(('ＳＲＶ2023材料送付日程表 (report)'!$B$14:$B$108='SRI (2023)'!$V51)*('ＳＲＶ2023材料送付日程表 (report)'!$G$12:$BH$12='SRI (2023)'!BZ$3)*('ＳＲＶ2023材料送付日程表 (report)'!$G$14:$BH$108))</f>
        <v>0</v>
      </c>
      <c r="CA51" s="146">
        <f>SUMPRODUCT(('ＳＲＶ2023材料送付日程表 (report)'!$B$14:$B$108='SRI (2023)'!$V51)*('ＳＲＶ2023材料送付日程表 (report)'!$G$12:$BH$12='SRI (2023)'!CA$3)*('ＳＲＶ2023材料送付日程表 (report)'!$G$14:$BH$108))</f>
        <v>0</v>
      </c>
      <c r="CB51" s="146">
        <f>SUMPRODUCT(('ＳＲＶ2023材料送付日程表 (report)'!$B$14:$B$108='SRI (2023)'!$V51)*('ＳＲＶ2023材料送付日程表 (report)'!$G$12:$BH$12='SRI (2023)'!CB$3)*('ＳＲＶ2023材料送付日程表 (report)'!$G$14:$BH$108))</f>
        <v>0</v>
      </c>
      <c r="CC51" s="146">
        <f>SUMPRODUCT(('ＳＲＶ2023材料送付日程表 (report)'!$B$14:$B$108='SRI (2023)'!$V51)*('ＳＲＶ2023材料送付日程表 (report)'!$G$12:$BH$12='SRI (2023)'!CC$3)*('ＳＲＶ2023材料送付日程表 (report)'!$G$14:$BH$108))</f>
        <v>0</v>
      </c>
      <c r="CD51" s="146">
        <f>SUMPRODUCT(('ＳＲＶ2023材料送付日程表 (report)'!$B$14:$B$108='SRI (2023)'!$V51)*('ＳＲＶ2023材料送付日程表 (report)'!$G$12:$BH$12='SRI (2023)'!CD$3)*('ＳＲＶ2023材料送付日程表 (report)'!$G$14:$BH$108))</f>
        <v>0</v>
      </c>
      <c r="CE51" s="146">
        <f>SUMPRODUCT(('ＳＲＶ2023材料送付日程表 (report)'!$B$14:$B$108='SRI (2023)'!$V51)*('ＳＲＶ2023材料送付日程表 (report)'!$G$12:$BH$12='SRI (2023)'!CE$3)*('ＳＲＶ2023材料送付日程表 (report)'!$G$14:$BH$108))</f>
        <v>0</v>
      </c>
      <c r="CF51" s="146">
        <f>SUMPRODUCT(('ＳＲＶ2023材料送付日程表 (report)'!$B$14:$B$108='SRI (2023)'!$V51)*('ＳＲＶ2023材料送付日程表 (report)'!$G$12:$BH$12='SRI (2023)'!CF$3)*('ＳＲＶ2023材料送付日程表 (report)'!$G$14:$BH$108))</f>
        <v>0</v>
      </c>
      <c r="CG51" s="146">
        <f>SUMPRODUCT(('ＳＲＶ2023材料送付日程表 (report)'!$B$14:$B$108='SRI (2023)'!$V51)*('ＳＲＶ2023材料送付日程表 (report)'!$G$12:$BH$12='SRI (2023)'!CG$3)*('ＳＲＶ2023材料送付日程表 (report)'!$G$14:$BH$108))</f>
        <v>0</v>
      </c>
      <c r="CH51" s="146">
        <f>SUMPRODUCT(('ＳＲＶ2023材料送付日程表 (report)'!$B$14:$B$108='SRI (2023)'!$V51)*('ＳＲＶ2023材料送付日程表 (report)'!$G$12:$BH$12='SRI (2023)'!CH$3)*('ＳＲＶ2023材料送付日程表 (report)'!$G$14:$BH$108))</f>
        <v>0</v>
      </c>
      <c r="CI51" s="146">
        <f>SUMPRODUCT(('ＳＲＶ2023材料送付日程表 (report)'!$B$14:$B$108='SRI (2023)'!$V51)*('ＳＲＶ2023材料送付日程表 (report)'!$G$12:$BH$12='SRI (2023)'!CI$3)*('ＳＲＶ2023材料送付日程表 (report)'!$G$14:$BH$108))</f>
        <v>0</v>
      </c>
      <c r="CJ51" s="146">
        <f>SUMPRODUCT(('ＳＲＶ2023材料送付日程表 (report)'!$B$14:$B$108='SRI (2023)'!$V51)*('ＳＲＶ2023材料送付日程表 (report)'!$G$12:$BH$12='SRI (2023)'!CJ$3)*('ＳＲＶ2023材料送付日程表 (report)'!$G$14:$BH$108))</f>
        <v>0</v>
      </c>
      <c r="CK51" s="146">
        <f>SUMPRODUCT(('ＳＲＶ2023材料送付日程表 (report)'!$B$14:$B$108='SRI (2023)'!$V51)*('ＳＲＶ2023材料送付日程表 (report)'!$G$12:$BH$12='SRI (2023)'!CK$3)*('ＳＲＶ2023材料送付日程表 (report)'!$G$14:$BH$108))</f>
        <v>0</v>
      </c>
      <c r="CL51" s="146">
        <f>SUMPRODUCT(('ＳＲＶ2023材料送付日程表 (report)'!$B$14:$B$108='SRI (2023)'!$V51)*('ＳＲＶ2023材料送付日程表 (report)'!$G$12:$BH$12='SRI (2023)'!CL$3)*('ＳＲＶ2023材料送付日程表 (report)'!$G$14:$BH$108))</f>
        <v>0</v>
      </c>
      <c r="CM51" s="146">
        <f>SUMPRODUCT(('ＳＲＶ2023材料送付日程表 (report)'!$B$14:$B$108='SRI (2023)'!$V51)*('ＳＲＶ2023材料送付日程表 (report)'!$G$12:$BH$12='SRI (2023)'!CM$3)*('ＳＲＶ2023材料送付日程表 (report)'!$G$14:$BH$108))</f>
        <v>0</v>
      </c>
      <c r="CN51" s="146">
        <f>SUMPRODUCT(('ＳＲＶ2023材料送付日程表 (report)'!$B$14:$B$108='SRI (2023)'!$V51)*('ＳＲＶ2023材料送付日程表 (report)'!$G$12:$BH$12='SRI (2023)'!CN$3)*('ＳＲＶ2023材料送付日程表 (report)'!$G$14:$BH$108))</f>
        <v>0</v>
      </c>
      <c r="CO51" s="146">
        <f>SUMPRODUCT(('ＳＲＶ2023材料送付日程表 (report)'!$B$14:$B$108='SRI (2023)'!$V51)*('ＳＲＶ2023材料送付日程表 (report)'!$G$12:$BH$12='SRI (2023)'!CO$3)*('ＳＲＶ2023材料送付日程表 (report)'!$G$14:$BH$108))</f>
        <v>0</v>
      </c>
      <c r="CP51" s="146">
        <f>SUMPRODUCT(('ＳＲＶ2023材料送付日程表 (report)'!$B$14:$B$108='SRI (2023)'!$V51)*('ＳＲＶ2023材料送付日程表 (report)'!$G$12:$BH$12='SRI (2023)'!CP$3)*('ＳＲＶ2023材料送付日程表 (report)'!$G$14:$BH$108))</f>
        <v>0</v>
      </c>
      <c r="CQ51" s="146">
        <f>SUMPRODUCT(('ＳＲＶ2023材料送付日程表 (report)'!$B$14:$B$108='SRI (2023)'!$V51)*('ＳＲＶ2023材料送付日程表 (report)'!$G$12:$BH$12='SRI (2023)'!CQ$3)*('ＳＲＶ2023材料送付日程表 (report)'!$G$14:$BH$108))</f>
        <v>0</v>
      </c>
      <c r="CR51" s="146">
        <f>SUMPRODUCT(('ＳＲＶ2023材料送付日程表 (report)'!$B$14:$B$108='SRI (2023)'!$V51)*('ＳＲＶ2023材料送付日程表 (report)'!$G$12:$BH$12='SRI (2023)'!CR$3)*('ＳＲＶ2023材料送付日程表 (report)'!$G$14:$BH$108))</f>
        <v>0</v>
      </c>
      <c r="CS51" s="146">
        <f>SUMPRODUCT(('ＳＲＶ2023材料送付日程表 (report)'!$B$14:$B$108='SRI (2023)'!$V51)*('ＳＲＶ2023材料送付日程表 (report)'!$G$12:$BH$12='SRI (2023)'!CS$3)*('ＳＲＶ2023材料送付日程表 (report)'!$G$14:$BH$108))</f>
        <v>0</v>
      </c>
      <c r="CT51" s="146">
        <f>SUMPRODUCT(('ＳＲＶ2023材料送付日程表 (report)'!$B$14:$B$108='SRI (2023)'!$V51)*('ＳＲＶ2023材料送付日程表 (report)'!$G$12:$BH$12='SRI (2023)'!CT$3)*('ＳＲＶ2023材料送付日程表 (report)'!$G$14:$BH$108))</f>
        <v>0</v>
      </c>
      <c r="CU51" s="146">
        <f>SUMPRODUCT(('ＳＲＶ2023材料送付日程表 (report)'!$B$14:$B$108='SRI (2023)'!$V51)*('ＳＲＶ2023材料送付日程表 (report)'!$G$12:$BH$12='SRI (2023)'!CU$3)*('ＳＲＶ2023材料送付日程表 (report)'!$G$14:$BH$108))</f>
        <v>0</v>
      </c>
      <c r="CV51" s="146">
        <f>SUMPRODUCT(('ＳＲＶ2023材料送付日程表 (report)'!$B$14:$B$108='SRI (2023)'!$V51)*('ＳＲＶ2023材料送付日程表 (report)'!$G$12:$BH$12='SRI (2023)'!CV$3)*('ＳＲＶ2023材料送付日程表 (report)'!$G$14:$BH$108))</f>
        <v>0</v>
      </c>
      <c r="CW51" s="146">
        <f>SUMPRODUCT(('ＳＲＶ2023材料送付日程表 (report)'!$B$14:$B$108='SRI (2023)'!$V51)*('ＳＲＶ2023材料送付日程表 (report)'!$G$12:$BH$12='SRI (2023)'!CW$3)*('ＳＲＶ2023材料送付日程表 (report)'!$G$14:$BH$108))</f>
        <v>0</v>
      </c>
      <c r="CX51" s="146">
        <f>SUMPRODUCT(('ＳＲＶ2023材料送付日程表 (report)'!$B$14:$B$108='SRI (2023)'!$V51)*('ＳＲＶ2023材料送付日程表 (report)'!$G$12:$BH$12='SRI (2023)'!CX$3)*('ＳＲＶ2023材料送付日程表 (report)'!$G$14:$BH$108))</f>
        <v>0</v>
      </c>
      <c r="CY51" s="146">
        <f>SUMPRODUCT(('ＳＲＶ2023材料送付日程表 (report)'!$B$14:$B$108='SRI (2023)'!$V51)*('ＳＲＶ2023材料送付日程表 (report)'!$G$12:$BH$12='SRI (2023)'!CY$3)*('ＳＲＶ2023材料送付日程表 (report)'!$G$14:$BH$108))</f>
        <v>0</v>
      </c>
      <c r="CZ51" s="146">
        <f>SUMPRODUCT(('ＳＲＶ2023材料送付日程表 (report)'!$B$14:$B$108='SRI (2023)'!$V51)*('ＳＲＶ2023材料送付日程表 (report)'!$G$12:$BH$12='SRI (2023)'!CZ$3)*('ＳＲＶ2023材料送付日程表 (report)'!$G$14:$BH$108))</f>
        <v>0</v>
      </c>
      <c r="DA51" s="146">
        <f>SUMPRODUCT(('ＳＲＶ2023材料送付日程表 (report)'!$B$14:$B$108='SRI (2023)'!$V51)*('ＳＲＶ2023材料送付日程表 (report)'!$G$12:$BH$12='SRI (2023)'!DA$3)*('ＳＲＶ2023材料送付日程表 (report)'!$G$14:$BH$108))</f>
        <v>0</v>
      </c>
      <c r="DB51" s="146">
        <f>SUMPRODUCT(('ＳＲＶ2023材料送付日程表 (report)'!$B$14:$B$108='SRI (2023)'!$V51)*('ＳＲＶ2023材料送付日程表 (report)'!$G$12:$BH$12='SRI (2023)'!DB$3)*('ＳＲＶ2023材料送付日程表 (report)'!$G$14:$BH$108))</f>
        <v>0</v>
      </c>
      <c r="DC51" s="146">
        <f>SUMPRODUCT(('ＳＲＶ2023材料送付日程表 (report)'!$B$14:$B$108='SRI (2023)'!$V51)*('ＳＲＶ2023材料送付日程表 (report)'!$G$12:$BH$12='SRI (2023)'!DC$3)*('ＳＲＶ2023材料送付日程表 (report)'!$G$14:$BH$108))</f>
        <v>0</v>
      </c>
      <c r="DD51" s="146">
        <f>SUMPRODUCT(('ＳＲＶ2023材料送付日程表 (report)'!$B$14:$B$108='SRI (2023)'!$V51)*('ＳＲＶ2023材料送付日程表 (report)'!$G$12:$BH$12='SRI (2023)'!DD$3)*('ＳＲＶ2023材料送付日程表 (report)'!$G$14:$BH$108))</f>
        <v>0</v>
      </c>
      <c r="DE51" s="146">
        <f>SUMPRODUCT(('ＳＲＶ2023材料送付日程表 (report)'!$B$14:$B$108='SRI (2023)'!$V51)*('ＳＲＶ2023材料送付日程表 (report)'!$G$12:$BH$12='SRI (2023)'!DE$3)*('ＳＲＶ2023材料送付日程表 (report)'!$G$14:$BH$108))</f>
        <v>0</v>
      </c>
      <c r="DF51" s="146">
        <f>SUMPRODUCT(('ＳＲＶ2023材料送付日程表 (report)'!$B$14:$B$108='SRI (2023)'!$V51)*('ＳＲＶ2023材料送付日程表 (report)'!$G$12:$BH$12='SRI (2023)'!DF$3)*('ＳＲＶ2023材料送付日程表 (report)'!$G$14:$BH$108))</f>
        <v>0</v>
      </c>
      <c r="DG51" s="146">
        <f>SUMPRODUCT(('ＳＲＶ2023材料送付日程表 (report)'!$B$14:$B$108='SRI (2023)'!$V51)*('ＳＲＶ2023材料送付日程表 (report)'!$G$12:$BH$12='SRI (2023)'!DG$3)*('ＳＲＶ2023材料送付日程表 (report)'!$G$14:$BH$108))</f>
        <v>0</v>
      </c>
      <c r="DH51" s="146">
        <f>SUMPRODUCT(('ＳＲＶ2023材料送付日程表 (report)'!$B$14:$B$108='SRI (2023)'!$V51)*('ＳＲＶ2023材料送付日程表 (report)'!$G$12:$BH$12='SRI (2023)'!DH$3)*('ＳＲＶ2023材料送付日程表 (report)'!$G$14:$BH$108))</f>
        <v>0</v>
      </c>
      <c r="DI51" s="146">
        <f>SUMPRODUCT(('ＳＲＶ2023材料送付日程表 (report)'!$B$14:$B$108='SRI (2023)'!$V51)*('ＳＲＶ2023材料送付日程表 (report)'!$G$12:$BH$12='SRI (2023)'!DI$3)*('ＳＲＶ2023材料送付日程表 (report)'!$G$14:$BH$108))</f>
        <v>0</v>
      </c>
      <c r="DJ51" s="146">
        <f>SUMPRODUCT(('ＳＲＶ2023材料送付日程表 (report)'!$B$14:$B$108='SRI (2023)'!$V51)*('ＳＲＶ2023材料送付日程表 (report)'!$G$12:$BH$12='SRI (2023)'!DJ$3)*('ＳＲＶ2023材料送付日程表 (report)'!$G$14:$BH$108))</f>
        <v>0</v>
      </c>
      <c r="DK51" s="146">
        <f>SUMPRODUCT(('ＳＲＶ2023材料送付日程表 (report)'!$B$14:$B$108='SRI (2023)'!$V51)*('ＳＲＶ2023材料送付日程表 (report)'!$G$12:$BH$12='SRI (2023)'!DK$3)*('ＳＲＶ2023材料送付日程表 (report)'!$G$14:$BH$108))</f>
        <v>0</v>
      </c>
      <c r="DL51" s="146">
        <f>SUMPRODUCT(('ＳＲＶ2023材料送付日程表 (report)'!$B$14:$B$108='SRI (2023)'!$V51)*('ＳＲＶ2023材料送付日程表 (report)'!$G$12:$BH$12='SRI (2023)'!DL$3)*('ＳＲＶ2023材料送付日程表 (report)'!$G$14:$BH$108))</f>
        <v>0</v>
      </c>
      <c r="DM51" s="146">
        <f>SUMPRODUCT(('ＳＲＶ2023材料送付日程表 (report)'!$B$14:$B$108='SRI (2023)'!$V51)*('ＳＲＶ2023材料送付日程表 (report)'!$G$12:$BH$12='SRI (2023)'!DM$3)*('ＳＲＶ2023材料送付日程表 (report)'!$G$14:$BH$108))</f>
        <v>0</v>
      </c>
      <c r="DN51" s="146">
        <f>SUMPRODUCT(('ＳＲＶ2023材料送付日程表 (report)'!$B$14:$B$108='SRI (2023)'!$V51)*('ＳＲＶ2023材料送付日程表 (report)'!$G$12:$BH$12='SRI (2023)'!DN$3)*('ＳＲＶ2023材料送付日程表 (report)'!$G$14:$BH$108))</f>
        <v>0</v>
      </c>
      <c r="DO51" s="146">
        <f>SUMPRODUCT(('ＳＲＶ2023材料送付日程表 (report)'!$B$14:$B$108='SRI (2023)'!$V51)*('ＳＲＶ2023材料送付日程表 (report)'!$G$12:$BH$12='SRI (2023)'!DO$3)*('ＳＲＶ2023材料送付日程表 (report)'!$G$14:$BH$108))</f>
        <v>0</v>
      </c>
      <c r="DP51" s="146">
        <f>SUMPRODUCT(('ＳＲＶ2023材料送付日程表 (report)'!$B$14:$B$108='SRI (2023)'!$V51)*('ＳＲＶ2023材料送付日程表 (report)'!$G$12:$BH$12='SRI (2023)'!DP$3)*('ＳＲＶ2023材料送付日程表 (report)'!$G$14:$BH$108))</f>
        <v>0</v>
      </c>
      <c r="DQ51" s="146">
        <f>SUMPRODUCT(('ＳＲＶ2023材料送付日程表 (report)'!$B$14:$B$108='SRI (2023)'!$V51)*('ＳＲＶ2023材料送付日程表 (report)'!$G$12:$BH$12='SRI (2023)'!DQ$3)*('ＳＲＶ2023材料送付日程表 (report)'!$G$14:$BH$108))</f>
        <v>0</v>
      </c>
      <c r="DR51" s="146">
        <f>SUMPRODUCT(('ＳＲＶ2023材料送付日程表 (report)'!$B$14:$B$108='SRI (2023)'!$V51)*('ＳＲＶ2023材料送付日程表 (report)'!$G$12:$BH$12='SRI (2023)'!DR$3)*('ＳＲＶ2023材料送付日程表 (report)'!$G$14:$BH$108))</f>
        <v>0</v>
      </c>
      <c r="DS51" s="146">
        <f>SUMPRODUCT(('ＳＲＶ2023材料送付日程表 (report)'!$B$14:$B$108='SRI (2023)'!$V51)*('ＳＲＶ2023材料送付日程表 (report)'!$G$12:$BH$12='SRI (2023)'!DS$3)*('ＳＲＶ2023材料送付日程表 (report)'!$G$14:$BH$108))</f>
        <v>0</v>
      </c>
      <c r="DT51" s="146">
        <f>SUMPRODUCT(('ＳＲＶ2023材料送付日程表 (report)'!$B$14:$B$108='SRI (2023)'!$V51)*('ＳＲＶ2023材料送付日程表 (report)'!$G$12:$BH$12='SRI (2023)'!DT$3)*('ＳＲＶ2023材料送付日程表 (report)'!$G$14:$BH$108))</f>
        <v>0</v>
      </c>
      <c r="DU51" s="146">
        <f>SUMPRODUCT(('ＳＲＶ2023材料送付日程表 (report)'!$B$14:$B$108='SRI (2023)'!$V51)*('ＳＲＶ2023材料送付日程表 (report)'!$G$12:$BH$12='SRI (2023)'!DU$3)*('ＳＲＶ2023材料送付日程表 (report)'!$G$14:$BH$108))</f>
        <v>0</v>
      </c>
      <c r="DV51" s="146">
        <f>SUMPRODUCT(('ＳＲＶ2023材料送付日程表 (report)'!$B$14:$B$108='SRI (2023)'!$V51)*('ＳＲＶ2023材料送付日程表 (report)'!$G$12:$BH$12='SRI (2023)'!DV$3)*('ＳＲＶ2023材料送付日程表 (report)'!$G$14:$BH$108))</f>
        <v>0</v>
      </c>
      <c r="DW51" s="146">
        <f>SUMPRODUCT(('ＳＲＶ2023材料送付日程表 (report)'!$B$14:$B$108='SRI (2023)'!$V51)*('ＳＲＶ2023材料送付日程表 (report)'!$G$12:$BH$12='SRI (2023)'!DW$3)*('ＳＲＶ2023材料送付日程表 (report)'!$G$14:$BH$108))</f>
        <v>0</v>
      </c>
      <c r="DX51" s="146">
        <f>SUMPRODUCT(('ＳＲＶ2023材料送付日程表 (report)'!$B$14:$B$108='SRI (2023)'!$V51)*('ＳＲＶ2023材料送付日程表 (report)'!$G$12:$BH$12='SRI (2023)'!DX$3)*('ＳＲＶ2023材料送付日程表 (report)'!$G$14:$BH$108))</f>
        <v>0</v>
      </c>
      <c r="DY51" s="146">
        <f>SUMPRODUCT(('ＳＲＶ2023材料送付日程表 (report)'!$B$14:$B$108='SRI (2023)'!$V51)*('ＳＲＶ2023材料送付日程表 (report)'!$G$12:$BH$12='SRI (2023)'!DY$3)*('ＳＲＶ2023材料送付日程表 (report)'!$G$14:$BH$108))</f>
        <v>0</v>
      </c>
      <c r="DZ51" s="146">
        <f>SUMPRODUCT(('ＳＲＶ2023材料送付日程表 (report)'!$B$14:$B$108='SRI (2023)'!$V51)*('ＳＲＶ2023材料送付日程表 (report)'!$G$12:$BH$12='SRI (2023)'!DZ$3)*('ＳＲＶ2023材料送付日程表 (report)'!$G$14:$BH$108))</f>
        <v>0</v>
      </c>
      <c r="EA51" s="146">
        <f>SUMPRODUCT(('ＳＲＶ2023材料送付日程表 (report)'!$B$14:$B$108='SRI (2023)'!$V51)*('ＳＲＶ2023材料送付日程表 (report)'!$G$12:$BH$12='SRI (2023)'!EA$3)*('ＳＲＶ2023材料送付日程表 (report)'!$G$14:$BH$108))</f>
        <v>0</v>
      </c>
      <c r="EB51" s="146">
        <f>SUMPRODUCT(('ＳＲＶ2023材料送付日程表 (report)'!$B$14:$B$108='SRI (2023)'!$V51)*('ＳＲＶ2023材料送付日程表 (report)'!$G$12:$BH$12='SRI (2023)'!EB$3)*('ＳＲＶ2023材料送付日程表 (report)'!$G$14:$BH$108))</f>
        <v>0</v>
      </c>
      <c r="EC51" s="146">
        <f>SUMPRODUCT(('ＳＲＶ2023材料送付日程表 (report)'!$B$14:$B$108='SRI (2023)'!$V51)*('ＳＲＶ2023材料送付日程表 (report)'!$G$12:$BH$12='SRI (2023)'!EC$3)*('ＳＲＶ2023材料送付日程表 (report)'!$G$14:$BH$108))</f>
        <v>0</v>
      </c>
      <c r="ED51" s="146">
        <f>SUMPRODUCT(('ＳＲＶ2023材料送付日程表 (report)'!$B$14:$B$108='SRI (2023)'!$V51)*('ＳＲＶ2023材料送付日程表 (report)'!$G$12:$BH$12='SRI (2023)'!ED$3)*('ＳＲＶ2023材料送付日程表 (report)'!$G$14:$BH$108))</f>
        <v>0</v>
      </c>
      <c r="EE51" s="146">
        <f>SUMPRODUCT(('ＳＲＶ2023材料送付日程表 (report)'!$B$14:$B$108='SRI (2023)'!$V51)*('ＳＲＶ2023材料送付日程表 (report)'!$G$12:$BH$12='SRI (2023)'!EE$3)*('ＳＲＶ2023材料送付日程表 (report)'!$G$14:$BH$108))</f>
        <v>0</v>
      </c>
      <c r="EF51" s="146">
        <f>SUMPRODUCT(('ＳＲＶ2023材料送付日程表 (report)'!$B$14:$B$108='SRI (2023)'!$V51)*('ＳＲＶ2023材料送付日程表 (report)'!$G$12:$BH$12='SRI (2023)'!EF$3)*('ＳＲＶ2023材料送付日程表 (report)'!$G$14:$BH$108))</f>
        <v>0</v>
      </c>
      <c r="EG51" s="146">
        <f>SUMPRODUCT(('ＳＲＶ2023材料送付日程表 (report)'!$B$14:$B$108='SRI (2023)'!$V51)*('ＳＲＶ2023材料送付日程表 (report)'!$G$12:$BH$12='SRI (2023)'!EG$3)*('ＳＲＶ2023材料送付日程表 (report)'!$G$14:$BH$108))</f>
        <v>0</v>
      </c>
      <c r="EH51" s="146">
        <f>SUMPRODUCT(('ＳＲＶ2023材料送付日程表 (report)'!$B$14:$B$108='SRI (2023)'!$V51)*('ＳＲＶ2023材料送付日程表 (report)'!$G$12:$BH$12='SRI (2023)'!EH$3)*('ＳＲＶ2023材料送付日程表 (report)'!$G$14:$BH$108))</f>
        <v>0</v>
      </c>
      <c r="EI51" s="146">
        <f>SUMPRODUCT(('ＳＲＶ2023材料送付日程表 (report)'!$B$14:$B$108='SRI (2023)'!$V51)*('ＳＲＶ2023材料送付日程表 (report)'!$G$12:$BH$12='SRI (2023)'!EI$3)*('ＳＲＶ2023材料送付日程表 (report)'!$G$14:$BH$108))</f>
        <v>0</v>
      </c>
      <c r="EJ51" s="146">
        <f>SUMPRODUCT(('ＳＲＶ2023材料送付日程表 (report)'!$B$14:$B$108='SRI (2023)'!$V51)*('ＳＲＶ2023材料送付日程表 (report)'!$G$12:$BH$12='SRI (2023)'!EJ$3)*('ＳＲＶ2023材料送付日程表 (report)'!$G$14:$BH$108))</f>
        <v>0</v>
      </c>
      <c r="EK51" s="146">
        <f>SUMPRODUCT(('ＳＲＶ2023材料送付日程表 (report)'!$B$14:$B$108='SRI (2023)'!$V51)*('ＳＲＶ2023材料送付日程表 (report)'!$G$12:$BH$12='SRI (2023)'!EK$3)*('ＳＲＶ2023材料送付日程表 (report)'!$G$14:$BH$108))</f>
        <v>0</v>
      </c>
      <c r="EL51" s="146">
        <f>SUMPRODUCT(('ＳＲＶ2023材料送付日程表 (report)'!$B$14:$B$108='SRI (2023)'!$V51)*('ＳＲＶ2023材料送付日程表 (report)'!$G$12:$BH$12='SRI (2023)'!EL$3)*('ＳＲＶ2023材料送付日程表 (report)'!$G$14:$BH$108))</f>
        <v>0</v>
      </c>
      <c r="EM51" s="146">
        <f>SUMPRODUCT(('ＳＲＶ2023材料送付日程表 (report)'!$B$14:$B$108='SRI (2023)'!$V51)*('ＳＲＶ2023材料送付日程表 (report)'!$G$12:$BH$12='SRI (2023)'!EM$3)*('ＳＲＶ2023材料送付日程表 (report)'!$G$14:$BH$108))</f>
        <v>0</v>
      </c>
      <c r="EN51" s="146">
        <f>SUMPRODUCT(('ＳＲＶ2023材料送付日程表 (report)'!$B$14:$B$108='SRI (2023)'!$V51)*('ＳＲＶ2023材料送付日程表 (report)'!$G$12:$BH$12='SRI (2023)'!EN$3)*('ＳＲＶ2023材料送付日程表 (report)'!$G$14:$BH$108))</f>
        <v>0</v>
      </c>
      <c r="EO51" s="146">
        <f>SUMPRODUCT(('ＳＲＶ2023材料送付日程表 (report)'!$B$14:$B$108='SRI (2023)'!$V51)*('ＳＲＶ2023材料送付日程表 (report)'!$G$12:$BH$12='SRI (2023)'!EO$3)*('ＳＲＶ2023材料送付日程表 (report)'!$G$14:$BH$108))</f>
        <v>0</v>
      </c>
      <c r="EP51" s="146">
        <f>SUMPRODUCT(('ＳＲＶ2023材料送付日程表 (report)'!$B$14:$B$108='SRI (2023)'!$V51)*('ＳＲＶ2023材料送付日程表 (report)'!$G$12:$BH$12='SRI (2023)'!EP$3)*('ＳＲＶ2023材料送付日程表 (report)'!$G$14:$BH$108))</f>
        <v>0</v>
      </c>
      <c r="EQ51" s="146">
        <f>SUMPRODUCT(('ＳＲＶ2023材料送付日程表 (report)'!$B$14:$B$108='SRI (2023)'!$V51)*('ＳＲＶ2023材料送付日程表 (report)'!$G$12:$BH$12='SRI (2023)'!EQ$3)*('ＳＲＶ2023材料送付日程表 (report)'!$G$14:$BH$108))</f>
        <v>0</v>
      </c>
      <c r="ER51" s="146">
        <f>SUMPRODUCT(('ＳＲＶ2023材料送付日程表 (report)'!$B$14:$B$108='SRI (2023)'!$V51)*('ＳＲＶ2023材料送付日程表 (report)'!$G$12:$BH$12='SRI (2023)'!ER$3)*('ＳＲＶ2023材料送付日程表 (report)'!$G$14:$BH$108))</f>
        <v>0</v>
      </c>
      <c r="ES51" s="146">
        <f>SUMPRODUCT(('ＳＲＶ2023材料送付日程表 (report)'!$B$14:$B$108='SRI (2023)'!$V51)*('ＳＲＶ2023材料送付日程表 (report)'!$G$12:$BH$12='SRI (2023)'!ES$3)*('ＳＲＶ2023材料送付日程表 (report)'!$G$14:$BH$108))</f>
        <v>0</v>
      </c>
      <c r="ET51" s="146">
        <f>SUMPRODUCT(('ＳＲＶ2023材料送付日程表 (report)'!$B$14:$B$108='SRI (2023)'!$V51)*('ＳＲＶ2023材料送付日程表 (report)'!$G$12:$BH$12='SRI (2023)'!ET$3)*('ＳＲＶ2023材料送付日程表 (report)'!$G$14:$BH$108))</f>
        <v>0</v>
      </c>
      <c r="EU51" s="146">
        <f>SUMPRODUCT(('ＳＲＶ2023材料送付日程表 (report)'!$B$14:$B$108='SRI (2023)'!$V51)*('ＳＲＶ2023材料送付日程表 (report)'!$G$12:$BH$12='SRI (2023)'!EU$3)*('ＳＲＶ2023材料送付日程表 (report)'!$G$14:$BH$108))</f>
        <v>0</v>
      </c>
      <c r="EV51" s="146">
        <f>SUMPRODUCT(('ＳＲＶ2023材料送付日程表 (report)'!$B$14:$B$108='SRI (2023)'!$V51)*('ＳＲＶ2023材料送付日程表 (report)'!$G$12:$BH$12='SRI (2023)'!EV$3)*('ＳＲＶ2023材料送付日程表 (report)'!$G$14:$BH$108))</f>
        <v>0</v>
      </c>
      <c r="EW51" s="146">
        <f>SUMPRODUCT(('ＳＲＶ2023材料送付日程表 (report)'!$B$14:$B$108='SRI (2023)'!$V51)*('ＳＲＶ2023材料送付日程表 (report)'!$G$12:$BH$12='SRI (2023)'!EW$3)*('ＳＲＶ2023材料送付日程表 (report)'!$G$14:$BH$108))</f>
        <v>0</v>
      </c>
      <c r="EX51" s="146">
        <f>SUMPRODUCT(('ＳＲＶ2023材料送付日程表 (report)'!$B$14:$B$108='SRI (2023)'!$V51)*('ＳＲＶ2023材料送付日程表 (report)'!$G$12:$BH$12='SRI (2023)'!EX$3)*('ＳＲＶ2023材料送付日程表 (report)'!$G$14:$BH$108))</f>
        <v>0</v>
      </c>
      <c r="EY51" s="146">
        <f>SUMPRODUCT(('ＳＲＶ2023材料送付日程表 (report)'!$B$14:$B$108='SRI (2023)'!$V51)*('ＳＲＶ2023材料送付日程表 (report)'!$G$12:$BH$12='SRI (2023)'!EY$3)*('ＳＲＶ2023材料送付日程表 (report)'!$G$14:$BH$108))</f>
        <v>0</v>
      </c>
      <c r="EZ51" s="146">
        <f>SUMPRODUCT(('ＳＲＶ2023材料送付日程表 (report)'!$B$14:$B$108='SRI (2023)'!$V51)*('ＳＲＶ2023材料送付日程表 (report)'!$G$12:$BH$12='SRI (2023)'!EZ$3)*('ＳＲＶ2023材料送付日程表 (report)'!$G$14:$BH$108))</f>
        <v>0</v>
      </c>
      <c r="FA51" s="146">
        <f>SUMPRODUCT(('ＳＲＶ2023材料送付日程表 (report)'!$B$14:$B$108='SRI (2023)'!$V51)*('ＳＲＶ2023材料送付日程表 (report)'!$G$12:$BH$12='SRI (2023)'!FA$3)*('ＳＲＶ2023材料送付日程表 (report)'!$G$14:$BH$108))</f>
        <v>0</v>
      </c>
      <c r="FB51" s="146">
        <f>SUMPRODUCT(('ＳＲＶ2023材料送付日程表 (report)'!$B$14:$B$108='SRI (2023)'!$V51)*('ＳＲＶ2023材料送付日程表 (report)'!$G$12:$BH$12='SRI (2023)'!FB$3)*('ＳＲＶ2023材料送付日程表 (report)'!$G$14:$BH$108))</f>
        <v>0</v>
      </c>
      <c r="FC51" s="146">
        <f>SUMPRODUCT(('ＳＲＶ2023材料送付日程表 (report)'!$B$14:$B$108='SRI (2023)'!$V51)*('ＳＲＶ2023材料送付日程表 (report)'!$G$12:$BH$12='SRI (2023)'!FC$3)*('ＳＲＶ2023材料送付日程表 (report)'!$G$14:$BH$108))</f>
        <v>0</v>
      </c>
      <c r="FD51" s="146">
        <f>SUMPRODUCT(('ＳＲＶ2023材料送付日程表 (report)'!$B$14:$B$108='SRI (2023)'!$V51)*('ＳＲＶ2023材料送付日程表 (report)'!$G$12:$BH$12='SRI (2023)'!FD$3)*('ＳＲＶ2023材料送付日程表 (report)'!$G$14:$BH$108))</f>
        <v>0</v>
      </c>
      <c r="FE51" s="146">
        <f>SUMPRODUCT(('ＳＲＶ2023材料送付日程表 (report)'!$B$14:$B$108='SRI (2023)'!$V51)*('ＳＲＶ2023材料送付日程表 (report)'!$G$12:$BH$12='SRI (2023)'!FE$3)*('ＳＲＶ2023材料送付日程表 (report)'!$G$14:$BH$108))</f>
        <v>0</v>
      </c>
      <c r="FF51" s="146">
        <f>SUMPRODUCT(('ＳＲＶ2023材料送付日程表 (report)'!$B$14:$B$108='SRI (2023)'!$V51)*('ＳＲＶ2023材料送付日程表 (report)'!$G$12:$BH$12='SRI (2023)'!FF$3)*('ＳＲＶ2023材料送付日程表 (report)'!$G$14:$BH$108))</f>
        <v>0</v>
      </c>
      <c r="FG51" s="146">
        <f>SUMPRODUCT(('ＳＲＶ2023材料送付日程表 (report)'!$B$14:$B$108='SRI (2023)'!$V51)*('ＳＲＶ2023材料送付日程表 (report)'!$G$12:$BH$12='SRI (2023)'!FG$3)*('ＳＲＶ2023材料送付日程表 (report)'!$G$14:$BH$108))</f>
        <v>0</v>
      </c>
      <c r="FH51" s="146">
        <f>SUMPRODUCT(('ＳＲＶ2023材料送付日程表 (report)'!$B$14:$B$108='SRI (2023)'!$V51)*('ＳＲＶ2023材料送付日程表 (report)'!$G$12:$BH$12='SRI (2023)'!FH$3)*('ＳＲＶ2023材料送付日程表 (report)'!$G$14:$BH$108))</f>
        <v>0</v>
      </c>
      <c r="FI51" s="146">
        <f>SUMPRODUCT(('ＳＲＶ2023材料送付日程表 (report)'!$B$14:$B$108='SRI (2023)'!$V51)*('ＳＲＶ2023材料送付日程表 (report)'!$G$12:$BH$12='SRI (2023)'!FI$3)*('ＳＲＶ2023材料送付日程表 (report)'!$G$14:$BH$108))</f>
        <v>0</v>
      </c>
      <c r="FJ51" s="146">
        <f>SUMPRODUCT(('ＳＲＶ2023材料送付日程表 (report)'!$B$14:$B$108='SRI (2023)'!$V51)*('ＳＲＶ2023材料送付日程表 (report)'!$G$12:$BH$12='SRI (2023)'!FJ$3)*('ＳＲＶ2023材料送付日程表 (report)'!$G$14:$BH$108))</f>
        <v>0</v>
      </c>
      <c r="FK51" s="146">
        <f>SUMPRODUCT(('ＳＲＶ2023材料送付日程表 (report)'!$B$14:$B$108='SRI (2023)'!$V51)*('ＳＲＶ2023材料送付日程表 (report)'!$G$12:$BH$12='SRI (2023)'!FK$3)*('ＳＲＶ2023材料送付日程表 (report)'!$G$14:$BH$108))</f>
        <v>0</v>
      </c>
      <c r="FL51" s="146">
        <f>SUMPRODUCT(('ＳＲＶ2023材料送付日程表 (report)'!$B$14:$B$108='SRI (2023)'!$V51)*('ＳＲＶ2023材料送付日程表 (report)'!$G$12:$BH$12='SRI (2023)'!FL$3)*('ＳＲＶ2023材料送付日程表 (report)'!$G$14:$BH$108))</f>
        <v>0</v>
      </c>
      <c r="FM51" s="146">
        <f>SUMPRODUCT(('ＳＲＶ2023材料送付日程表 (report)'!$B$14:$B$108='SRI (2023)'!$V51)*('ＳＲＶ2023材料送付日程表 (report)'!$G$12:$BH$12='SRI (2023)'!FM$3)*('ＳＲＶ2023材料送付日程表 (report)'!$G$14:$BH$108))</f>
        <v>0</v>
      </c>
      <c r="FN51" s="146">
        <f>SUMPRODUCT(('ＳＲＶ2023材料送付日程表 (report)'!$B$14:$B$108='SRI (2023)'!$V51)*('ＳＲＶ2023材料送付日程表 (report)'!$G$12:$BH$12='SRI (2023)'!FN$3)*('ＳＲＶ2023材料送付日程表 (report)'!$G$14:$BH$108))</f>
        <v>0</v>
      </c>
      <c r="FO51" s="146">
        <f>SUMPRODUCT(('ＳＲＶ2023材料送付日程表 (report)'!$B$14:$B$108='SRI (2023)'!$V51)*('ＳＲＶ2023材料送付日程表 (report)'!$G$12:$BH$12='SRI (2023)'!FO$3)*('ＳＲＶ2023材料送付日程表 (report)'!$G$14:$BH$108))</f>
        <v>0</v>
      </c>
      <c r="FP51" s="146">
        <f>SUMPRODUCT(('ＳＲＶ2023材料送付日程表 (report)'!$B$14:$B$108='SRI (2023)'!$V51)*('ＳＲＶ2023材料送付日程表 (report)'!$G$12:$BH$12='SRI (2023)'!FP$3)*('ＳＲＶ2023材料送付日程表 (report)'!$G$14:$BH$108))</f>
        <v>0</v>
      </c>
      <c r="FQ51" s="146">
        <f>SUMPRODUCT(('ＳＲＶ2023材料送付日程表 (report)'!$B$14:$B$108='SRI (2023)'!$V51)*('ＳＲＶ2023材料送付日程表 (report)'!$G$12:$BH$12='SRI (2023)'!FQ$3)*('ＳＲＶ2023材料送付日程表 (report)'!$G$14:$BH$108))</f>
        <v>0</v>
      </c>
      <c r="FR51" s="146">
        <f>SUMPRODUCT(('ＳＲＶ2023材料送付日程表 (report)'!$B$14:$B$108='SRI (2023)'!$V51)*('ＳＲＶ2023材料送付日程表 (report)'!$G$12:$BH$12='SRI (2023)'!FR$3)*('ＳＲＶ2023材料送付日程表 (report)'!$G$14:$BH$108))</f>
        <v>0</v>
      </c>
      <c r="FS51" s="146">
        <f>SUMPRODUCT(('ＳＲＶ2023材料送付日程表 (report)'!$B$14:$B$108='SRI (2023)'!$V51)*('ＳＲＶ2023材料送付日程表 (report)'!$G$12:$BH$12='SRI (2023)'!FS$3)*('ＳＲＶ2023材料送付日程表 (report)'!$G$14:$BH$108))</f>
        <v>0</v>
      </c>
      <c r="FT51" s="146">
        <f>SUMPRODUCT(('ＳＲＶ2023材料送付日程表 (report)'!$B$14:$B$108='SRI (2023)'!$V51)*('ＳＲＶ2023材料送付日程表 (report)'!$G$12:$BH$12='SRI (2023)'!FT$3)*('ＳＲＶ2023材料送付日程表 (report)'!$G$14:$BH$108))</f>
        <v>0</v>
      </c>
      <c r="FU51" s="146">
        <f>SUMPRODUCT(('ＳＲＶ2023材料送付日程表 (report)'!$B$14:$B$108='SRI (2023)'!$V51)*('ＳＲＶ2023材料送付日程表 (report)'!$G$12:$BH$12='SRI (2023)'!FU$3)*('ＳＲＶ2023材料送付日程表 (report)'!$G$14:$BH$108))</f>
        <v>0</v>
      </c>
      <c r="FV51" s="146">
        <f>SUMPRODUCT(('ＳＲＶ2023材料送付日程表 (report)'!$B$14:$B$108='SRI (2023)'!$V51)*('ＳＲＶ2023材料送付日程表 (report)'!$G$12:$BH$12='SRI (2023)'!FV$3)*('ＳＲＶ2023材料送付日程表 (report)'!$G$14:$BH$108))</f>
        <v>0</v>
      </c>
      <c r="FW51" s="146">
        <f>SUMPRODUCT(('ＳＲＶ2023材料送付日程表 (report)'!$B$14:$B$108='SRI (2023)'!$V51)*('ＳＲＶ2023材料送付日程表 (report)'!$G$12:$BH$12='SRI (2023)'!FW$3)*('ＳＲＶ2023材料送付日程表 (report)'!$G$14:$BH$108))</f>
        <v>0</v>
      </c>
      <c r="FX51" s="146">
        <f>SUMPRODUCT(('ＳＲＶ2023材料送付日程表 (report)'!$B$14:$B$108='SRI (2023)'!$V51)*('ＳＲＶ2023材料送付日程表 (report)'!$G$12:$BH$12='SRI (2023)'!FX$3)*('ＳＲＶ2023材料送付日程表 (report)'!$G$14:$BH$108))</f>
        <v>0</v>
      </c>
      <c r="FY51" s="146">
        <f>SUMPRODUCT(('ＳＲＶ2023材料送付日程表 (report)'!$B$14:$B$108='SRI (2023)'!$V51)*('ＳＲＶ2023材料送付日程表 (report)'!$G$12:$BH$12='SRI (2023)'!FY$3)*('ＳＲＶ2023材料送付日程表 (report)'!$G$14:$BH$108))</f>
        <v>0</v>
      </c>
      <c r="FZ51" s="146">
        <f>SUMPRODUCT(('ＳＲＶ2023材料送付日程表 (report)'!$B$14:$B$108='SRI (2023)'!$V51)*('ＳＲＶ2023材料送付日程表 (report)'!$G$12:$BH$12='SRI (2023)'!FZ$3)*('ＳＲＶ2023材料送付日程表 (report)'!$G$14:$BH$108))</f>
        <v>0</v>
      </c>
      <c r="GA51" s="146">
        <f>SUMPRODUCT(('ＳＲＶ2023材料送付日程表 (report)'!$B$14:$B$108='SRI (2023)'!$V51)*('ＳＲＶ2023材料送付日程表 (report)'!$G$12:$BH$12='SRI (2023)'!GA$3)*('ＳＲＶ2023材料送付日程表 (report)'!$G$14:$BH$108))</f>
        <v>0</v>
      </c>
      <c r="GB51" s="146">
        <f>SUMPRODUCT(('ＳＲＶ2023材料送付日程表 (report)'!$B$14:$B$108='SRI (2023)'!$V51)*('ＳＲＶ2023材料送付日程表 (report)'!$G$12:$BH$12='SRI (2023)'!GB$3)*('ＳＲＶ2023材料送付日程表 (report)'!$G$14:$BH$108))</f>
        <v>0</v>
      </c>
      <c r="GC51" s="146">
        <f>SUMPRODUCT(('ＳＲＶ2023材料送付日程表 (report)'!$B$14:$B$108='SRI (2023)'!$V51)*('ＳＲＶ2023材料送付日程表 (report)'!$G$12:$BH$12='SRI (2023)'!GC$3)*('ＳＲＶ2023材料送付日程表 (report)'!$G$14:$BH$108))</f>
        <v>0</v>
      </c>
      <c r="GD51" s="146">
        <f>SUMPRODUCT(('ＳＲＶ2023材料送付日程表 (report)'!$B$14:$B$108='SRI (2023)'!$V51)*('ＳＲＶ2023材料送付日程表 (report)'!$G$12:$BH$12='SRI (2023)'!GD$3)*('ＳＲＶ2023材料送付日程表 (report)'!$G$14:$BH$108))</f>
        <v>0</v>
      </c>
      <c r="GE51" s="146">
        <f>SUMPRODUCT(('ＳＲＶ2023材料送付日程表 (report)'!$B$14:$B$108='SRI (2023)'!$V51)*('ＳＲＶ2023材料送付日程表 (report)'!$G$12:$BH$12='SRI (2023)'!GE$3)*('ＳＲＶ2023材料送付日程表 (report)'!$G$14:$BH$108))</f>
        <v>0</v>
      </c>
      <c r="GF51" s="146">
        <f>SUMPRODUCT(('ＳＲＶ2023材料送付日程表 (report)'!$B$14:$B$108='SRI (2023)'!$V51)*('ＳＲＶ2023材料送付日程表 (report)'!$G$12:$BH$12='SRI (2023)'!GF$3)*('ＳＲＶ2023材料送付日程表 (report)'!$G$14:$BH$108))</f>
        <v>0</v>
      </c>
      <c r="GG51" s="146">
        <f>SUMPRODUCT(('ＳＲＶ2023材料送付日程表 (report)'!$B$14:$B$108='SRI (2023)'!$V51)*('ＳＲＶ2023材料送付日程表 (report)'!$G$12:$BH$12='SRI (2023)'!GG$3)*('ＳＲＶ2023材料送付日程表 (report)'!$G$14:$BH$108))</f>
        <v>0</v>
      </c>
      <c r="GH51" s="146">
        <f>SUMPRODUCT(('ＳＲＶ2023材料送付日程表 (report)'!$B$14:$B$108='SRI (2023)'!$V51)*('ＳＲＶ2023材料送付日程表 (report)'!$G$12:$BH$12='SRI (2023)'!GH$3)*('ＳＲＶ2023材料送付日程表 (report)'!$G$14:$BH$108))</f>
        <v>0</v>
      </c>
      <c r="GI51" s="146">
        <f>SUMPRODUCT(('ＳＲＶ2023材料送付日程表 (report)'!$B$14:$B$108='SRI (2023)'!$V51)*('ＳＲＶ2023材料送付日程表 (report)'!$G$12:$BH$12='SRI (2023)'!GI$3)*('ＳＲＶ2023材料送付日程表 (report)'!$G$14:$BH$108))</f>
        <v>0</v>
      </c>
      <c r="GJ51" s="146">
        <f>SUMPRODUCT(('ＳＲＶ2023材料送付日程表 (report)'!$B$14:$B$108='SRI (2023)'!$V51)*('ＳＲＶ2023材料送付日程表 (report)'!$G$12:$BH$12='SRI (2023)'!GJ$3)*('ＳＲＶ2023材料送付日程表 (report)'!$G$14:$BH$108))</f>
        <v>0</v>
      </c>
      <c r="GK51" s="146">
        <f>SUMPRODUCT(('ＳＲＶ2023材料送付日程表 (report)'!$B$14:$B$108='SRI (2023)'!$V51)*('ＳＲＶ2023材料送付日程表 (report)'!$G$12:$BH$12='SRI (2023)'!GK$3)*('ＳＲＶ2023材料送付日程表 (report)'!$G$14:$BH$108))</f>
        <v>0</v>
      </c>
      <c r="GL51" s="146">
        <f>SUMPRODUCT(('ＳＲＶ2023材料送付日程表 (report)'!$B$14:$B$108='SRI (2023)'!$V51)*('ＳＲＶ2023材料送付日程表 (report)'!$G$12:$BH$12='SRI (2023)'!GL$3)*('ＳＲＶ2023材料送付日程表 (report)'!$G$14:$BH$108))</f>
        <v>0</v>
      </c>
      <c r="GM51" s="146">
        <f>SUMPRODUCT(('ＳＲＶ2023材料送付日程表 (report)'!$B$14:$B$108='SRI (2023)'!$V51)*('ＳＲＶ2023材料送付日程表 (report)'!$G$12:$BH$12='SRI (2023)'!GM$3)*('ＳＲＶ2023材料送付日程表 (report)'!$G$14:$BH$108))</f>
        <v>0</v>
      </c>
      <c r="GN51" s="146">
        <f>SUMPRODUCT(('ＳＲＶ2023材料送付日程表 (report)'!$B$14:$B$108='SRI (2023)'!$V51)*('ＳＲＶ2023材料送付日程表 (report)'!$G$12:$BH$12='SRI (2023)'!GN$3)*('ＳＲＶ2023材料送付日程表 (report)'!$G$14:$BH$108))</f>
        <v>0</v>
      </c>
      <c r="GO51" s="146">
        <f>SUMPRODUCT(('ＳＲＶ2023材料送付日程表 (report)'!$B$14:$B$108='SRI (2023)'!$V51)*('ＳＲＶ2023材料送付日程表 (report)'!$G$12:$BH$12='SRI (2023)'!GO$3)*('ＳＲＶ2023材料送付日程表 (report)'!$G$14:$BH$108))</f>
        <v>0</v>
      </c>
      <c r="GP51" s="146">
        <f>SUMPRODUCT(('ＳＲＶ2023材料送付日程表 (report)'!$B$14:$B$108='SRI (2023)'!$V51)*('ＳＲＶ2023材料送付日程表 (report)'!$G$12:$BH$12='SRI (2023)'!GP$3)*('ＳＲＶ2023材料送付日程表 (report)'!$G$14:$BH$108))</f>
        <v>0</v>
      </c>
      <c r="GQ51" s="146">
        <f>SUMPRODUCT(('ＳＲＶ2023材料送付日程表 (report)'!$B$14:$B$108='SRI (2023)'!$V51)*('ＳＲＶ2023材料送付日程表 (report)'!$G$12:$BH$12='SRI (2023)'!GQ$3)*('ＳＲＶ2023材料送付日程表 (report)'!$G$14:$BH$108))</f>
        <v>0</v>
      </c>
      <c r="GR51" s="146">
        <f>SUMPRODUCT(('ＳＲＶ2023材料送付日程表 (report)'!$B$14:$B$108='SRI (2023)'!$V51)*('ＳＲＶ2023材料送付日程表 (report)'!$G$12:$BH$12='SRI (2023)'!GR$3)*('ＳＲＶ2023材料送付日程表 (report)'!$G$14:$BH$108))</f>
        <v>0</v>
      </c>
      <c r="GS51" s="146">
        <f>SUMPRODUCT(('ＳＲＶ2023材料送付日程表 (report)'!$B$14:$B$108='SRI (2023)'!$V51)*('ＳＲＶ2023材料送付日程表 (report)'!$G$12:$BH$12='SRI (2023)'!GS$3)*('ＳＲＶ2023材料送付日程表 (report)'!$G$14:$BH$108))</f>
        <v>0</v>
      </c>
      <c r="GT51" s="146">
        <f>SUMPRODUCT(('ＳＲＶ2023材料送付日程表 (report)'!$B$14:$B$108='SRI (2023)'!$V51)*('ＳＲＶ2023材料送付日程表 (report)'!$G$12:$BH$12='SRI (2023)'!GT$3)*('ＳＲＶ2023材料送付日程表 (report)'!$G$14:$BH$108))</f>
        <v>0</v>
      </c>
      <c r="GU51" s="146">
        <f>SUMPRODUCT(('ＳＲＶ2023材料送付日程表 (report)'!$B$14:$B$108='SRI (2023)'!$V51)*('ＳＲＶ2023材料送付日程表 (report)'!$G$12:$BH$12='SRI (2023)'!GU$3)*('ＳＲＶ2023材料送付日程表 (report)'!$G$14:$BH$108))</f>
        <v>0</v>
      </c>
      <c r="GV51" s="146">
        <f>SUMPRODUCT(('ＳＲＶ2023材料送付日程表 (report)'!$B$14:$B$108='SRI (2023)'!$V51)*('ＳＲＶ2023材料送付日程表 (report)'!$G$12:$BH$12='SRI (2023)'!GV$3)*('ＳＲＶ2023材料送付日程表 (report)'!$G$14:$BH$108))</f>
        <v>0</v>
      </c>
      <c r="GW51" s="146">
        <f>SUMPRODUCT(('ＳＲＶ2023材料送付日程表 (report)'!$B$14:$B$108='SRI (2023)'!$V51)*('ＳＲＶ2023材料送付日程表 (report)'!$G$12:$BH$12='SRI (2023)'!GW$3)*('ＳＲＶ2023材料送付日程表 (report)'!$G$14:$BH$108))</f>
        <v>0</v>
      </c>
      <c r="GX51" s="146">
        <f>SUMPRODUCT(('ＳＲＶ2023材料送付日程表 (report)'!$B$14:$B$108='SRI (2023)'!$V51)*('ＳＲＶ2023材料送付日程表 (report)'!$G$12:$BH$12='SRI (2023)'!GX$3)*('ＳＲＶ2023材料送付日程表 (report)'!$G$14:$BH$108))</f>
        <v>0</v>
      </c>
      <c r="GY51" s="146">
        <f>SUMPRODUCT(('ＳＲＶ2023材料送付日程表 (report)'!$B$14:$B$108='SRI (2023)'!$V51)*('ＳＲＶ2023材料送付日程表 (report)'!$G$12:$BH$12='SRI (2023)'!GY$3)*('ＳＲＶ2023材料送付日程表 (report)'!$G$14:$BH$108))</f>
        <v>0</v>
      </c>
      <c r="GZ51" s="146">
        <f>SUMPRODUCT(('ＳＲＶ2023材料送付日程表 (report)'!$B$14:$B$108='SRI (2023)'!$V51)*('ＳＲＶ2023材料送付日程表 (report)'!$G$12:$BH$12='SRI (2023)'!GZ$3)*('ＳＲＶ2023材料送付日程表 (report)'!$G$14:$BH$108))</f>
        <v>0</v>
      </c>
      <c r="HA51" s="146">
        <f>SUMPRODUCT(('ＳＲＶ2023材料送付日程表 (report)'!$B$14:$B$108='SRI (2023)'!$V51)*('ＳＲＶ2023材料送付日程表 (report)'!$G$12:$BH$12='SRI (2023)'!HA$3)*('ＳＲＶ2023材料送付日程表 (report)'!$G$14:$BH$108))</f>
        <v>0</v>
      </c>
      <c r="HB51" s="146">
        <f>SUMPRODUCT(('ＳＲＶ2023材料送付日程表 (report)'!$B$14:$B$108='SRI (2023)'!$V51)*('ＳＲＶ2023材料送付日程表 (report)'!$G$12:$BH$12='SRI (2023)'!HB$3)*('ＳＲＶ2023材料送付日程表 (report)'!$G$14:$BH$108))</f>
        <v>0</v>
      </c>
      <c r="HC51" s="146">
        <f>SUMPRODUCT(('ＳＲＶ2023材料送付日程表 (report)'!$B$14:$B$108='SRI (2023)'!$V51)*('ＳＲＶ2023材料送付日程表 (report)'!$G$12:$BH$12='SRI (2023)'!HC$3)*('ＳＲＶ2023材料送付日程表 (report)'!$G$14:$BH$108))</f>
        <v>0</v>
      </c>
      <c r="HD51" s="146">
        <f>SUMPRODUCT(('ＳＲＶ2023材料送付日程表 (report)'!$B$14:$B$108='SRI (2023)'!$V51)*('ＳＲＶ2023材料送付日程表 (report)'!$G$12:$BH$12='SRI (2023)'!HD$3)*('ＳＲＶ2023材料送付日程表 (report)'!$G$14:$BH$108))</f>
        <v>0</v>
      </c>
      <c r="HE51" s="146">
        <f>SUMPRODUCT(('ＳＲＶ2023材料送付日程表 (report)'!$B$14:$B$108='SRI (2023)'!$V51)*('ＳＲＶ2023材料送付日程表 (report)'!$G$12:$BH$12='SRI (2023)'!HE$3)*('ＳＲＶ2023材料送付日程表 (report)'!$G$14:$BH$108))</f>
        <v>0</v>
      </c>
      <c r="HF51" s="146">
        <f>SUMPRODUCT(('ＳＲＶ2023材料送付日程表 (report)'!$B$14:$B$108='SRI (2023)'!$V51)*('ＳＲＶ2023材料送付日程表 (report)'!$G$12:$BH$12='SRI (2023)'!HF$3)*('ＳＲＶ2023材料送付日程表 (report)'!$G$14:$BH$108))</f>
        <v>0</v>
      </c>
      <c r="HG51" s="146">
        <f>SUMPRODUCT(('ＳＲＶ2023材料送付日程表 (report)'!$B$14:$B$108='SRI (2023)'!$V51)*('ＳＲＶ2023材料送付日程表 (report)'!$G$12:$BH$12='SRI (2023)'!HG$3)*('ＳＲＶ2023材料送付日程表 (report)'!$G$14:$BH$108))</f>
        <v>0</v>
      </c>
      <c r="HH51" s="146">
        <f>SUMPRODUCT(('ＳＲＶ2023材料送付日程表 (report)'!$B$14:$B$108='SRI (2023)'!$V51)*('ＳＲＶ2023材料送付日程表 (report)'!$G$12:$BH$12='SRI (2023)'!HH$3)*('ＳＲＶ2023材料送付日程表 (report)'!$G$14:$BH$108))</f>
        <v>0</v>
      </c>
      <c r="HI51" s="146">
        <f>SUMPRODUCT(('ＳＲＶ2023材料送付日程表 (report)'!$B$14:$B$108='SRI (2023)'!$V51)*('ＳＲＶ2023材料送付日程表 (report)'!$G$12:$BH$12='SRI (2023)'!HI$3)*('ＳＲＶ2023材料送付日程表 (report)'!$G$14:$BH$108))</f>
        <v>0</v>
      </c>
      <c r="HJ51" s="146">
        <f>SUMPRODUCT(('ＳＲＶ2023材料送付日程表 (report)'!$B$14:$B$108='SRI (2023)'!$V51)*('ＳＲＶ2023材料送付日程表 (report)'!$G$12:$BH$12='SRI (2023)'!HJ$3)*('ＳＲＶ2023材料送付日程表 (report)'!$G$14:$BH$108))</f>
        <v>0</v>
      </c>
      <c r="HK51" s="146">
        <f>SUMPRODUCT(('ＳＲＶ2023材料送付日程表 (report)'!$B$14:$B$108='SRI (2023)'!$V51)*('ＳＲＶ2023材料送付日程表 (report)'!$G$12:$BH$12='SRI (2023)'!HK$3)*('ＳＲＶ2023材料送付日程表 (report)'!$G$14:$BH$108))</f>
        <v>0</v>
      </c>
      <c r="HL51" s="146">
        <f>SUMPRODUCT(('ＳＲＶ2023材料送付日程表 (report)'!$B$14:$B$108='SRI (2023)'!$V51)*('ＳＲＶ2023材料送付日程表 (report)'!$G$12:$BH$12='SRI (2023)'!HL$3)*('ＳＲＶ2023材料送付日程表 (report)'!$G$14:$BH$108))</f>
        <v>0</v>
      </c>
      <c r="HM51" s="146">
        <f>SUMPRODUCT(('ＳＲＶ2023材料送付日程表 (report)'!$B$14:$B$108='SRI (2023)'!$V51)*('ＳＲＶ2023材料送付日程表 (report)'!$G$12:$BH$12='SRI (2023)'!HM$3)*('ＳＲＶ2023材料送付日程表 (report)'!$G$14:$BH$108))</f>
        <v>0</v>
      </c>
      <c r="HN51" s="146">
        <f>SUMPRODUCT(('ＳＲＶ2023材料送付日程表 (report)'!$B$14:$B$108='SRI (2023)'!$V51)*('ＳＲＶ2023材料送付日程表 (report)'!$G$12:$BH$12='SRI (2023)'!HN$3)*('ＳＲＶ2023材料送付日程表 (report)'!$G$14:$BH$108))</f>
        <v>0</v>
      </c>
      <c r="HO51" s="146">
        <f>SUMPRODUCT(('ＳＲＶ2023材料送付日程表 (report)'!$B$14:$B$108='SRI (2023)'!$V51)*('ＳＲＶ2023材料送付日程表 (report)'!$G$12:$BH$12='SRI (2023)'!HO$3)*('ＳＲＶ2023材料送付日程表 (report)'!$G$14:$BH$108))</f>
        <v>0</v>
      </c>
      <c r="HP51" s="146">
        <f>SUMPRODUCT(('ＳＲＶ2023材料送付日程表 (report)'!$B$14:$B$108='SRI (2023)'!$V51)*('ＳＲＶ2023材料送付日程表 (report)'!$G$12:$BH$12='SRI (2023)'!HP$3)*('ＳＲＶ2023材料送付日程表 (report)'!$G$14:$BH$108))</f>
        <v>0</v>
      </c>
      <c r="HQ51" s="146">
        <f>SUMPRODUCT(('ＳＲＶ2023材料送付日程表 (report)'!$B$14:$B$108='SRI (2023)'!$V51)*('ＳＲＶ2023材料送付日程表 (report)'!$G$12:$BH$12='SRI (2023)'!HQ$3)*('ＳＲＶ2023材料送付日程表 (report)'!$G$14:$BH$108))</f>
        <v>0</v>
      </c>
      <c r="HR51" s="146">
        <f>SUMPRODUCT(('ＳＲＶ2023材料送付日程表 (report)'!$B$14:$B$108='SRI (2023)'!$V51)*('ＳＲＶ2023材料送付日程表 (report)'!$G$12:$BH$12='SRI (2023)'!HR$3)*('ＳＲＶ2023材料送付日程表 (report)'!$G$14:$BH$108))</f>
        <v>0</v>
      </c>
      <c r="HS51" s="146">
        <f>SUMPRODUCT(('ＳＲＶ2023材料送付日程表 (report)'!$B$14:$B$108='SRI (2023)'!$V51)*('ＳＲＶ2023材料送付日程表 (report)'!$G$12:$BH$12='SRI (2023)'!HS$3)*('ＳＲＶ2023材料送付日程表 (report)'!$G$14:$BH$108))</f>
        <v>0</v>
      </c>
      <c r="HT51" s="146">
        <f>SUMPRODUCT(('ＳＲＶ2023材料送付日程表 (report)'!$B$14:$B$108='SRI (2023)'!$V51)*('ＳＲＶ2023材料送付日程表 (report)'!$G$12:$BH$12='SRI (2023)'!HT$3)*('ＳＲＶ2023材料送付日程表 (report)'!$G$14:$BH$108))</f>
        <v>0</v>
      </c>
      <c r="HU51" s="146">
        <f>SUMPRODUCT(('ＳＲＶ2023材料送付日程表 (report)'!$B$14:$B$108='SRI (2023)'!$V51)*('ＳＲＶ2023材料送付日程表 (report)'!$G$12:$BH$12='SRI (2023)'!HU$3)*('ＳＲＶ2023材料送付日程表 (report)'!$G$14:$BH$108))</f>
        <v>0</v>
      </c>
      <c r="HV51" s="146">
        <f>SUMPRODUCT(('ＳＲＶ2023材料送付日程表 (report)'!$B$14:$B$108='SRI (2023)'!$V51)*('ＳＲＶ2023材料送付日程表 (report)'!$G$12:$BH$12='SRI (2023)'!HV$3)*('ＳＲＶ2023材料送付日程表 (report)'!$G$14:$BH$108))</f>
        <v>0</v>
      </c>
      <c r="HW51" s="146">
        <f>SUMPRODUCT(('ＳＲＶ2023材料送付日程表 (report)'!$B$14:$B$108='SRI (2023)'!$V51)*('ＳＲＶ2023材料送付日程表 (report)'!$G$12:$BH$12='SRI (2023)'!HW$3)*('ＳＲＶ2023材料送付日程表 (report)'!$G$14:$BH$108))</f>
        <v>0</v>
      </c>
      <c r="HX51" s="146">
        <f>SUMPRODUCT(('ＳＲＶ2023材料送付日程表 (report)'!$B$14:$B$108='SRI (2023)'!$V51)*('ＳＲＶ2023材料送付日程表 (report)'!$G$12:$BH$12='SRI (2023)'!HX$3)*('ＳＲＶ2023材料送付日程表 (report)'!$G$14:$BH$108))</f>
        <v>0</v>
      </c>
      <c r="HY51" s="146">
        <f>SUMPRODUCT(('ＳＲＶ2023材料送付日程表 (report)'!$B$14:$B$108='SRI (2023)'!$V51)*('ＳＲＶ2023材料送付日程表 (report)'!$G$12:$BH$12='SRI (2023)'!HY$3)*('ＳＲＶ2023材料送付日程表 (report)'!$G$14:$BH$108))</f>
        <v>0</v>
      </c>
      <c r="HZ51" s="146">
        <f>SUMPRODUCT(('ＳＲＶ2023材料送付日程表 (report)'!$B$14:$B$108='SRI (2023)'!$V51)*('ＳＲＶ2023材料送付日程表 (report)'!$G$12:$BH$12='SRI (2023)'!HZ$3)*('ＳＲＶ2023材料送付日程表 (report)'!$G$14:$BH$108))</f>
        <v>0</v>
      </c>
      <c r="IA51" s="146">
        <f>SUMPRODUCT(('ＳＲＶ2023材料送付日程表 (report)'!$B$14:$B$108='SRI (2023)'!$V51)*('ＳＲＶ2023材料送付日程表 (report)'!$G$12:$BH$12='SRI (2023)'!IA$3)*('ＳＲＶ2023材料送付日程表 (report)'!$G$14:$BH$108))</f>
        <v>0</v>
      </c>
      <c r="IB51" s="146">
        <f>SUMPRODUCT(('ＳＲＶ2023材料送付日程表 (report)'!$B$14:$B$108='SRI (2023)'!$V51)*('ＳＲＶ2023材料送付日程表 (report)'!$G$12:$BH$12='SRI (2023)'!IB$3)*('ＳＲＶ2023材料送付日程表 (report)'!$G$14:$BH$108))</f>
        <v>0</v>
      </c>
      <c r="IC51" s="146">
        <f>SUMPRODUCT(('ＳＲＶ2023材料送付日程表 (report)'!$B$14:$B$108='SRI (2023)'!$V51)*('ＳＲＶ2023材料送付日程表 (report)'!$G$12:$BH$12='SRI (2023)'!IC$3)*('ＳＲＶ2023材料送付日程表 (report)'!$G$14:$BH$108))</f>
        <v>0</v>
      </c>
      <c r="ID51" s="146">
        <f>SUMPRODUCT(('ＳＲＶ2023材料送付日程表 (report)'!$B$14:$B$108='SRI (2023)'!$V51)*('ＳＲＶ2023材料送付日程表 (report)'!$G$12:$BH$12='SRI (2023)'!ID$3)*('ＳＲＶ2023材料送付日程表 (report)'!$G$14:$BH$108))</f>
        <v>0</v>
      </c>
      <c r="IE51" s="146">
        <f>SUMPRODUCT(('ＳＲＶ2023材料送付日程表 (report)'!$B$14:$B$108='SRI (2023)'!$V51)*('ＳＲＶ2023材料送付日程表 (report)'!$G$12:$BH$12='SRI (2023)'!IE$3)*('ＳＲＶ2023材料送付日程表 (report)'!$G$14:$BH$108))</f>
        <v>0</v>
      </c>
      <c r="IF51" s="146">
        <f>SUMPRODUCT(('ＳＲＶ2023材料送付日程表 (report)'!$B$14:$B$108='SRI (2023)'!$V51)*('ＳＲＶ2023材料送付日程表 (report)'!$G$12:$BH$12='SRI (2023)'!IF$3)*('ＳＲＶ2023材料送付日程表 (report)'!$G$14:$BH$108))</f>
        <v>0</v>
      </c>
      <c r="IG51" s="146">
        <f>SUMPRODUCT(('ＳＲＶ2023材料送付日程表 (report)'!$B$14:$B$108='SRI (2023)'!$V51)*('ＳＲＶ2023材料送付日程表 (report)'!$G$12:$BH$12='SRI (2023)'!IG$3)*('ＳＲＶ2023材料送付日程表 (report)'!$G$14:$BH$108))</f>
        <v>0</v>
      </c>
      <c r="IH51" s="146">
        <f>SUMPRODUCT(('ＳＲＶ2023材料送付日程表 (report)'!$B$14:$B$108='SRI (2023)'!$V51)*('ＳＲＶ2023材料送付日程表 (report)'!$G$12:$BH$12='SRI (2023)'!IH$3)*('ＳＲＶ2023材料送付日程表 (report)'!$G$14:$BH$108))</f>
        <v>0</v>
      </c>
      <c r="II51" s="146">
        <f>SUMPRODUCT(('ＳＲＶ2023材料送付日程表 (report)'!$B$14:$B$108='SRI (2023)'!$V51)*('ＳＲＶ2023材料送付日程表 (report)'!$G$12:$BH$12='SRI (2023)'!II$3)*('ＳＲＶ2023材料送付日程表 (report)'!$G$14:$BH$108))</f>
        <v>0</v>
      </c>
      <c r="IJ51" s="146">
        <f>SUMPRODUCT(('ＳＲＶ2023材料送付日程表 (report)'!$B$14:$B$108='SRI (2023)'!$V51)*('ＳＲＶ2023材料送付日程表 (report)'!$G$12:$BH$12='SRI (2023)'!IJ$3)*('ＳＲＶ2023材料送付日程表 (report)'!$G$14:$BH$108))</f>
        <v>0</v>
      </c>
      <c r="IK51" s="146">
        <f>SUMPRODUCT(('ＳＲＶ2023材料送付日程表 (report)'!$B$14:$B$108='SRI (2023)'!$V51)*('ＳＲＶ2023材料送付日程表 (report)'!$G$12:$BH$12='SRI (2023)'!IK$3)*('ＳＲＶ2023材料送付日程表 (report)'!$G$14:$BH$108))</f>
        <v>0</v>
      </c>
      <c r="IL51" s="146">
        <f>SUMPRODUCT(('ＳＲＶ2023材料送付日程表 (report)'!$B$14:$B$108='SRI (2023)'!$V51)*('ＳＲＶ2023材料送付日程表 (report)'!$G$12:$BH$12='SRI (2023)'!IL$3)*('ＳＲＶ2023材料送付日程表 (report)'!$G$14:$BH$108))</f>
        <v>0</v>
      </c>
      <c r="IM51" s="146">
        <f>SUMPRODUCT(('ＳＲＶ2023材料送付日程表 (report)'!$B$14:$B$108='SRI (2023)'!$V51)*('ＳＲＶ2023材料送付日程表 (report)'!$G$12:$BH$12='SRI (2023)'!IM$3)*('ＳＲＶ2023材料送付日程表 (report)'!$G$14:$BH$108))</f>
        <v>0</v>
      </c>
      <c r="IN51" s="146">
        <f>SUMPRODUCT(('ＳＲＶ2023材料送付日程表 (report)'!$B$14:$B$108='SRI (2023)'!$V51)*('ＳＲＶ2023材料送付日程表 (report)'!$G$12:$BH$12='SRI (2023)'!IN$3)*('ＳＲＶ2023材料送付日程表 (report)'!$G$14:$BH$108))</f>
        <v>0</v>
      </c>
      <c r="IO51" s="146">
        <f>SUMPRODUCT(('ＳＲＶ2023材料送付日程表 (report)'!$B$14:$B$108='SRI (2023)'!$V51)*('ＳＲＶ2023材料送付日程表 (report)'!$G$12:$BH$12='SRI (2023)'!IO$3)*('ＳＲＶ2023材料送付日程表 (report)'!$G$14:$BH$108))</f>
        <v>0</v>
      </c>
      <c r="IP51" s="146">
        <f>SUMPRODUCT(('ＳＲＶ2023材料送付日程表 (report)'!$B$14:$B$108='SRI (2023)'!$V51)*('ＳＲＶ2023材料送付日程表 (report)'!$G$12:$BH$12='SRI (2023)'!IP$3)*('ＳＲＶ2023材料送付日程表 (report)'!$G$14:$BH$108))</f>
        <v>0</v>
      </c>
      <c r="IQ51" s="146">
        <f>SUMPRODUCT(('ＳＲＶ2023材料送付日程表 (report)'!$B$14:$B$108='SRI (2023)'!$V51)*('ＳＲＶ2023材料送付日程表 (report)'!$G$12:$BH$12='SRI (2023)'!IQ$3)*('ＳＲＶ2023材料送付日程表 (report)'!$G$14:$BH$108))</f>
        <v>0</v>
      </c>
      <c r="IR51" s="146">
        <f>SUMPRODUCT(('ＳＲＶ2023材料送付日程表 (report)'!$B$14:$B$108='SRI (2023)'!$V51)*('ＳＲＶ2023材料送付日程表 (report)'!$G$12:$BH$12='SRI (2023)'!IR$3)*('ＳＲＶ2023材料送付日程表 (report)'!$G$14:$BH$108))</f>
        <v>0</v>
      </c>
      <c r="IS51" s="146">
        <f>SUMPRODUCT(('ＳＲＶ2023材料送付日程表 (report)'!$B$14:$B$108='SRI (2023)'!$V51)*('ＳＲＶ2023材料送付日程表 (report)'!$G$12:$BH$12='SRI (2023)'!IS$3)*('ＳＲＶ2023材料送付日程表 (report)'!$G$14:$BH$108))</f>
        <v>0</v>
      </c>
      <c r="IT51" s="146">
        <f>SUMPRODUCT(('ＳＲＶ2023材料送付日程表 (report)'!$B$14:$B$108='SRI (2023)'!$V51)*('ＳＲＶ2023材料送付日程表 (report)'!$G$12:$BH$12='SRI (2023)'!IT$3)*('ＳＲＶ2023材料送付日程表 (report)'!$G$14:$BH$108))</f>
        <v>0</v>
      </c>
      <c r="IU51" s="146">
        <f>SUMPRODUCT(('ＳＲＶ2023材料送付日程表 (report)'!$B$14:$B$108='SRI (2023)'!$V51)*('ＳＲＶ2023材料送付日程表 (report)'!$G$12:$BH$12='SRI (2023)'!IU$3)*('ＳＲＶ2023材料送付日程表 (report)'!$G$14:$BH$108))</f>
        <v>0</v>
      </c>
      <c r="IV51" s="146">
        <f>SUMPRODUCT(('ＳＲＶ2023材料送付日程表 (report)'!$B$14:$B$108='SRI (2023)'!$V51)*('ＳＲＶ2023材料送付日程表 (report)'!$G$12:$BH$12='SRI (2023)'!IV$3)*('ＳＲＶ2023材料送付日程表 (report)'!$G$14:$BH$108))</f>
        <v>0</v>
      </c>
      <c r="IW51" s="146">
        <f>SUMPRODUCT(('ＳＲＶ2023材料送付日程表 (report)'!$B$14:$B$108='SRI (2023)'!$V51)*('ＳＲＶ2023材料送付日程表 (report)'!$G$12:$BH$12='SRI (2023)'!IW$3)*('ＳＲＶ2023材料送付日程表 (report)'!$G$14:$BH$108))</f>
        <v>0</v>
      </c>
      <c r="IX51" s="146">
        <f>SUMPRODUCT(('ＳＲＶ2023材料送付日程表 (report)'!$B$14:$B$108='SRI (2023)'!$V51)*('ＳＲＶ2023材料送付日程表 (report)'!$G$12:$BH$12='SRI (2023)'!IX$3)*('ＳＲＶ2023材料送付日程表 (report)'!$G$14:$BH$108))</f>
        <v>0</v>
      </c>
      <c r="IY51" s="146">
        <f>SUMPRODUCT(('ＳＲＶ2023材料送付日程表 (report)'!$B$14:$B$108='SRI (2023)'!$V51)*('ＳＲＶ2023材料送付日程表 (report)'!$G$12:$BH$12='SRI (2023)'!IY$3)*('ＳＲＶ2023材料送付日程表 (report)'!$G$14:$BH$108))</f>
        <v>0</v>
      </c>
      <c r="IZ51" s="146">
        <f>SUMPRODUCT(('ＳＲＶ2023材料送付日程表 (report)'!$B$14:$B$108='SRI (2023)'!$V51)*('ＳＲＶ2023材料送付日程表 (report)'!$G$12:$BH$12='SRI (2023)'!IZ$3)*('ＳＲＶ2023材料送付日程表 (report)'!$G$14:$BH$108))</f>
        <v>0</v>
      </c>
      <c r="JA51" s="146">
        <f>SUMPRODUCT(('ＳＲＶ2023材料送付日程表 (report)'!$B$14:$B$108='SRI (2023)'!$V51)*('ＳＲＶ2023材料送付日程表 (report)'!$G$12:$BH$12='SRI (2023)'!JA$3)*('ＳＲＶ2023材料送付日程表 (report)'!$G$14:$BH$108))</f>
        <v>0</v>
      </c>
      <c r="JB51" s="146">
        <f>SUMPRODUCT(('ＳＲＶ2023材料送付日程表 (report)'!$B$14:$B$108='SRI (2023)'!$V51)*('ＳＲＶ2023材料送付日程表 (report)'!$G$12:$BH$12='SRI (2023)'!JB$3)*('ＳＲＶ2023材料送付日程表 (report)'!$G$14:$BH$108))</f>
        <v>0</v>
      </c>
      <c r="JC51" s="146">
        <f>SUMPRODUCT(('ＳＲＶ2023材料送付日程表 (report)'!$B$14:$B$108='SRI (2023)'!$V51)*('ＳＲＶ2023材料送付日程表 (report)'!$G$12:$BH$12='SRI (2023)'!JC$3)*('ＳＲＶ2023材料送付日程表 (report)'!$G$14:$BH$108))</f>
        <v>0</v>
      </c>
      <c r="JD51" s="146">
        <f>SUMPRODUCT(('ＳＲＶ2023材料送付日程表 (report)'!$B$14:$B$108='SRI (2023)'!$V51)*('ＳＲＶ2023材料送付日程表 (report)'!$G$12:$BH$12='SRI (2023)'!JD$3)*('ＳＲＶ2023材料送付日程表 (report)'!$G$14:$BH$108))</f>
        <v>0</v>
      </c>
      <c r="JE51" s="146">
        <f>SUMPRODUCT(('ＳＲＶ2023材料送付日程表 (report)'!$B$14:$B$108='SRI (2023)'!$V51)*('ＳＲＶ2023材料送付日程表 (report)'!$G$12:$BH$12='SRI (2023)'!JE$3)*('ＳＲＶ2023材料送付日程表 (report)'!$G$14:$BH$108))</f>
        <v>0</v>
      </c>
      <c r="JF51" s="146">
        <f>SUMPRODUCT(('ＳＲＶ2023材料送付日程表 (report)'!$B$14:$B$108='SRI (2023)'!$V51)*('ＳＲＶ2023材料送付日程表 (report)'!$G$12:$BH$12='SRI (2023)'!JF$3)*('ＳＲＶ2023材料送付日程表 (report)'!$G$14:$BH$108))</f>
        <v>0</v>
      </c>
      <c r="JG51" s="146">
        <f>SUMPRODUCT(('ＳＲＶ2023材料送付日程表 (report)'!$B$14:$B$108='SRI (2023)'!$V51)*('ＳＲＶ2023材料送付日程表 (report)'!$G$12:$BH$12='SRI (2023)'!JG$3)*('ＳＲＶ2023材料送付日程表 (report)'!$G$14:$BH$108))</f>
        <v>0</v>
      </c>
      <c r="JH51" s="146">
        <f>SUMPRODUCT(('ＳＲＶ2023材料送付日程表 (report)'!$B$14:$B$108='SRI (2023)'!$V51)*('ＳＲＶ2023材料送付日程表 (report)'!$G$12:$BH$12='SRI (2023)'!JH$3)*('ＳＲＶ2023材料送付日程表 (report)'!$G$14:$BH$108))</f>
        <v>0</v>
      </c>
      <c r="JI51" s="146">
        <f>SUMPRODUCT(('ＳＲＶ2023材料送付日程表 (report)'!$B$14:$B$108='SRI (2023)'!$V51)*('ＳＲＶ2023材料送付日程表 (report)'!$G$12:$BH$12='SRI (2023)'!JI$3)*('ＳＲＶ2023材料送付日程表 (report)'!$G$14:$BH$108))</f>
        <v>0</v>
      </c>
      <c r="JJ51" s="146">
        <f>SUMPRODUCT(('ＳＲＶ2023材料送付日程表 (report)'!$B$14:$B$108='SRI (2023)'!$V51)*('ＳＲＶ2023材料送付日程表 (report)'!$G$12:$BH$12='SRI (2023)'!JJ$3)*('ＳＲＶ2023材料送付日程表 (report)'!$G$14:$BH$108))</f>
        <v>0</v>
      </c>
      <c r="JK51" s="146">
        <f>SUMPRODUCT(('ＳＲＶ2023材料送付日程表 (report)'!$B$14:$B$108='SRI (2023)'!$V51)*('ＳＲＶ2023材料送付日程表 (report)'!$G$12:$BH$12='SRI (2023)'!JK$3)*('ＳＲＶ2023材料送付日程表 (report)'!$G$14:$BH$108))</f>
        <v>0</v>
      </c>
      <c r="JL51" s="146">
        <f>SUMPRODUCT(('ＳＲＶ2023材料送付日程表 (report)'!$B$14:$B$108='SRI (2023)'!$V51)*('ＳＲＶ2023材料送付日程表 (report)'!$G$12:$BH$12='SRI (2023)'!JL$3)*('ＳＲＶ2023材料送付日程表 (report)'!$G$14:$BH$108))</f>
        <v>0</v>
      </c>
      <c r="JM51" s="146">
        <f>SUMPRODUCT(('ＳＲＶ2023材料送付日程表 (report)'!$B$14:$B$108='SRI (2023)'!$V51)*('ＳＲＶ2023材料送付日程表 (report)'!$G$12:$BH$12='SRI (2023)'!JM$3)*('ＳＲＶ2023材料送付日程表 (report)'!$G$14:$BH$108))</f>
        <v>0</v>
      </c>
      <c r="JN51" s="146">
        <f>SUMPRODUCT(('ＳＲＶ2023材料送付日程表 (report)'!$B$14:$B$108='SRI (2023)'!$V51)*('ＳＲＶ2023材料送付日程表 (report)'!$G$12:$BH$12='SRI (2023)'!JN$3)*('ＳＲＶ2023材料送付日程表 (report)'!$G$14:$BH$108))</f>
        <v>0</v>
      </c>
      <c r="JO51" s="146">
        <f>SUMPRODUCT(('ＳＲＶ2023材料送付日程表 (report)'!$B$14:$B$108='SRI (2023)'!$V51)*('ＳＲＶ2023材料送付日程表 (report)'!$G$12:$BH$12='SRI (2023)'!JO$3)*('ＳＲＶ2023材料送付日程表 (report)'!$G$14:$BH$108))</f>
        <v>0</v>
      </c>
      <c r="JP51" s="146">
        <f>SUMPRODUCT(('ＳＲＶ2023材料送付日程表 (report)'!$B$14:$B$108='SRI (2023)'!$V51)*('ＳＲＶ2023材料送付日程表 (report)'!$G$12:$BH$12='SRI (2023)'!JP$3)*('ＳＲＶ2023材料送付日程表 (report)'!$G$14:$BH$108))</f>
        <v>0</v>
      </c>
      <c r="JQ51" s="146">
        <f>SUMPRODUCT(('ＳＲＶ2023材料送付日程表 (report)'!$B$14:$B$108='SRI (2023)'!$V51)*('ＳＲＶ2023材料送付日程表 (report)'!$G$12:$BH$12='SRI (2023)'!JQ$3)*('ＳＲＶ2023材料送付日程表 (report)'!$G$14:$BH$108))</f>
        <v>0</v>
      </c>
      <c r="JR51" s="146">
        <f>SUMPRODUCT(('ＳＲＶ2023材料送付日程表 (report)'!$B$14:$B$108='SRI (2023)'!$V51)*('ＳＲＶ2023材料送付日程表 (report)'!$G$12:$BH$12='SRI (2023)'!JR$3)*('ＳＲＶ2023材料送付日程表 (report)'!$G$14:$BH$108))</f>
        <v>0</v>
      </c>
      <c r="JS51" s="146">
        <f>SUMPRODUCT(('ＳＲＶ2023材料送付日程表 (report)'!$B$14:$B$108='SRI (2023)'!$V51)*('ＳＲＶ2023材料送付日程表 (report)'!$G$12:$BH$12='SRI (2023)'!JS$3)*('ＳＲＶ2023材料送付日程表 (report)'!$G$14:$BH$108))</f>
        <v>0</v>
      </c>
      <c r="JT51" s="146">
        <f>SUMPRODUCT(('ＳＲＶ2023材料送付日程表 (report)'!$B$14:$B$108='SRI (2023)'!$V51)*('ＳＲＶ2023材料送付日程表 (report)'!$G$12:$BH$12='SRI (2023)'!JT$3)*('ＳＲＶ2023材料送付日程表 (report)'!$G$14:$BH$108))</f>
        <v>0</v>
      </c>
      <c r="JU51" s="146">
        <f>SUMPRODUCT(('ＳＲＶ2023材料送付日程表 (report)'!$B$14:$B$108='SRI (2023)'!$V51)*('ＳＲＶ2023材料送付日程表 (report)'!$G$12:$BH$12='SRI (2023)'!JU$3)*('ＳＲＶ2023材料送付日程表 (report)'!$G$14:$BH$108))</f>
        <v>0</v>
      </c>
      <c r="JV51" s="146">
        <f>SUMPRODUCT(('ＳＲＶ2023材料送付日程表 (report)'!$B$14:$B$108='SRI (2023)'!$V51)*('ＳＲＶ2023材料送付日程表 (report)'!$G$12:$BH$12='SRI (2023)'!JV$3)*('ＳＲＶ2023材料送付日程表 (report)'!$G$14:$BH$108))</f>
        <v>0</v>
      </c>
      <c r="JW51" s="146">
        <f>SUMPRODUCT(('ＳＲＶ2023材料送付日程表 (report)'!$B$14:$B$108='SRI (2023)'!$V51)*('ＳＲＶ2023材料送付日程表 (report)'!$G$12:$BH$12='SRI (2023)'!JW$3)*('ＳＲＶ2023材料送付日程表 (report)'!$G$14:$BH$108))</f>
        <v>0</v>
      </c>
      <c r="JX51" s="146">
        <f>SUMPRODUCT(('ＳＲＶ2023材料送付日程表 (report)'!$B$14:$B$108='SRI (2023)'!$V51)*('ＳＲＶ2023材料送付日程表 (report)'!$G$12:$BH$12='SRI (2023)'!JX$3)*('ＳＲＶ2023材料送付日程表 (report)'!$G$14:$BH$108))</f>
        <v>0</v>
      </c>
      <c r="JY51" s="146">
        <f>SUMPRODUCT(('ＳＲＶ2023材料送付日程表 (report)'!$B$14:$B$108='SRI (2023)'!$V51)*('ＳＲＶ2023材料送付日程表 (report)'!$G$12:$BH$12='SRI (2023)'!JY$3)*('ＳＲＶ2023材料送付日程表 (report)'!$G$14:$BH$108))</f>
        <v>0</v>
      </c>
      <c r="JZ51" s="146">
        <f>SUMPRODUCT(('ＳＲＶ2023材料送付日程表 (report)'!$B$14:$B$108='SRI (2023)'!$V51)*('ＳＲＶ2023材料送付日程表 (report)'!$G$12:$BH$12='SRI (2023)'!JZ$3)*('ＳＲＶ2023材料送付日程表 (report)'!$G$14:$BH$108))</f>
        <v>0</v>
      </c>
      <c r="KA51" s="146">
        <f>SUMPRODUCT(('ＳＲＶ2023材料送付日程表 (report)'!$B$14:$B$108='SRI (2023)'!$V51)*('ＳＲＶ2023材料送付日程表 (report)'!$G$12:$BH$12='SRI (2023)'!KA$3)*('ＳＲＶ2023材料送付日程表 (report)'!$G$14:$BH$108))</f>
        <v>0</v>
      </c>
      <c r="KB51" s="146">
        <f>SUMPRODUCT(('ＳＲＶ2023材料送付日程表 (report)'!$B$14:$B$108='SRI (2023)'!$V51)*('ＳＲＶ2023材料送付日程表 (report)'!$G$12:$BH$12='SRI (2023)'!KB$3)*('ＳＲＶ2023材料送付日程表 (report)'!$G$14:$BH$108))</f>
        <v>0</v>
      </c>
      <c r="KC51" s="146">
        <f>SUMPRODUCT(('ＳＲＶ2023材料送付日程表 (report)'!$B$14:$B$108='SRI (2023)'!$V51)*('ＳＲＶ2023材料送付日程表 (report)'!$G$12:$BH$12='SRI (2023)'!KC$3)*('ＳＲＶ2023材料送付日程表 (report)'!$G$14:$BH$108))</f>
        <v>0</v>
      </c>
      <c r="KD51" s="146">
        <f>SUMPRODUCT(('ＳＲＶ2023材料送付日程表 (report)'!$B$14:$B$108='SRI (2023)'!$V51)*('ＳＲＶ2023材料送付日程表 (report)'!$G$12:$BH$12='SRI (2023)'!KD$3)*('ＳＲＶ2023材料送付日程表 (report)'!$G$14:$BH$108))</f>
        <v>0</v>
      </c>
      <c r="KE51" s="146">
        <f>SUMPRODUCT(('ＳＲＶ2023材料送付日程表 (report)'!$B$14:$B$108='SRI (2023)'!$V51)*('ＳＲＶ2023材料送付日程表 (report)'!$G$12:$BH$12='SRI (2023)'!KE$3)*('ＳＲＶ2023材料送付日程表 (report)'!$G$14:$BH$108))</f>
        <v>0</v>
      </c>
      <c r="KF51" s="146">
        <f>SUMPRODUCT(('ＳＲＶ2023材料送付日程表 (report)'!$B$14:$B$108='SRI (2023)'!$V51)*('ＳＲＶ2023材料送付日程表 (report)'!$G$12:$BH$12='SRI (2023)'!KF$3)*('ＳＲＶ2023材料送付日程表 (report)'!$G$14:$BH$108))</f>
        <v>0</v>
      </c>
      <c r="KG51" s="146">
        <f>SUMPRODUCT(('ＳＲＶ2023材料送付日程表 (report)'!$B$14:$B$108='SRI (2023)'!$V51)*('ＳＲＶ2023材料送付日程表 (report)'!$G$12:$BH$12='SRI (2023)'!KG$3)*('ＳＲＶ2023材料送付日程表 (report)'!$G$14:$BH$108))</f>
        <v>0</v>
      </c>
      <c r="KH51" s="146">
        <f>SUMPRODUCT(('ＳＲＶ2023材料送付日程表 (report)'!$B$14:$B$108='SRI (2023)'!$V51)*('ＳＲＶ2023材料送付日程表 (report)'!$G$12:$BH$12='SRI (2023)'!KH$3)*('ＳＲＶ2023材料送付日程表 (report)'!$G$14:$BH$108))</f>
        <v>0</v>
      </c>
      <c r="KI51" s="146">
        <f>SUMPRODUCT(('ＳＲＶ2023材料送付日程表 (report)'!$B$14:$B$108='SRI (2023)'!$V51)*('ＳＲＶ2023材料送付日程表 (report)'!$G$12:$BH$12='SRI (2023)'!KI$3)*('ＳＲＶ2023材料送付日程表 (report)'!$G$14:$BH$108))</f>
        <v>0</v>
      </c>
      <c r="KJ51" s="146">
        <f>SUMPRODUCT(('ＳＲＶ2023材料送付日程表 (report)'!$B$14:$B$108='SRI (2023)'!$V51)*('ＳＲＶ2023材料送付日程表 (report)'!$G$12:$BH$12='SRI (2023)'!KJ$3)*('ＳＲＶ2023材料送付日程表 (report)'!$G$14:$BH$108))</f>
        <v>0</v>
      </c>
      <c r="KK51" s="146">
        <f>SUMPRODUCT(('ＳＲＶ2023材料送付日程表 (report)'!$B$14:$B$108='SRI (2023)'!$V51)*('ＳＲＶ2023材料送付日程表 (report)'!$G$12:$BH$12='SRI (2023)'!KK$3)*('ＳＲＶ2023材料送付日程表 (report)'!$G$14:$BH$108))</f>
        <v>0</v>
      </c>
      <c r="KL51" s="146">
        <f>SUMPRODUCT(('ＳＲＶ2023材料送付日程表 (report)'!$B$14:$B$108='SRI (2023)'!$V51)*('ＳＲＶ2023材料送付日程表 (report)'!$G$12:$BH$12='SRI (2023)'!KL$3)*('ＳＲＶ2023材料送付日程表 (report)'!$G$14:$BH$108))</f>
        <v>0</v>
      </c>
      <c r="KM51" s="146">
        <f>SUMPRODUCT(('ＳＲＶ2023材料送付日程表 (report)'!$B$14:$B$108='SRI (2023)'!$V51)*('ＳＲＶ2023材料送付日程表 (report)'!$G$12:$BH$12='SRI (2023)'!KM$3)*('ＳＲＶ2023材料送付日程表 (report)'!$G$14:$BH$108))</f>
        <v>0</v>
      </c>
      <c r="KN51" s="146">
        <f>SUMPRODUCT(('ＳＲＶ2023材料送付日程表 (report)'!$B$14:$B$108='SRI (2023)'!$V51)*('ＳＲＶ2023材料送付日程表 (report)'!$G$12:$BH$12='SRI (2023)'!KN$3)*('ＳＲＶ2023材料送付日程表 (report)'!$G$14:$BH$108))</f>
        <v>0</v>
      </c>
      <c r="KO51" s="146">
        <f>SUMPRODUCT(('ＳＲＶ2023材料送付日程表 (report)'!$B$14:$B$108='SRI (2023)'!$V51)*('ＳＲＶ2023材料送付日程表 (report)'!$G$12:$BH$12='SRI (2023)'!KO$3)*('ＳＲＶ2023材料送付日程表 (report)'!$G$14:$BH$108))</f>
        <v>0</v>
      </c>
      <c r="KP51" s="146">
        <f>SUMPRODUCT(('ＳＲＶ2023材料送付日程表 (report)'!$B$14:$B$108='SRI (2023)'!$V51)*('ＳＲＶ2023材料送付日程表 (report)'!$G$12:$BH$12='SRI (2023)'!KP$3)*('ＳＲＶ2023材料送付日程表 (report)'!$G$14:$BH$108))</f>
        <v>0</v>
      </c>
      <c r="KQ51" s="146">
        <f>SUMPRODUCT(('ＳＲＶ2023材料送付日程表 (report)'!$B$14:$B$108='SRI (2023)'!$V51)*('ＳＲＶ2023材料送付日程表 (report)'!$G$12:$BH$12='SRI (2023)'!KQ$3)*('ＳＲＶ2023材料送付日程表 (report)'!$G$14:$BH$108))</f>
        <v>0</v>
      </c>
      <c r="KR51" s="146">
        <f>SUMPRODUCT(('ＳＲＶ2023材料送付日程表 (report)'!$B$14:$B$108='SRI (2023)'!$V51)*('ＳＲＶ2023材料送付日程表 (report)'!$G$12:$BH$12='SRI (2023)'!KR$3)*('ＳＲＶ2023材料送付日程表 (report)'!$G$14:$BH$108))</f>
        <v>0</v>
      </c>
      <c r="KS51" s="146">
        <f>SUMPRODUCT(('ＳＲＶ2023材料送付日程表 (report)'!$B$14:$B$108='SRI (2023)'!$V51)*('ＳＲＶ2023材料送付日程表 (report)'!$G$12:$BH$12='SRI (2023)'!KS$3)*('ＳＲＶ2023材料送付日程表 (report)'!$G$14:$BH$108))</f>
        <v>0</v>
      </c>
      <c r="KT51" s="146">
        <f>SUMPRODUCT(('ＳＲＶ2023材料送付日程表 (report)'!$B$14:$B$108='SRI (2023)'!$V51)*('ＳＲＶ2023材料送付日程表 (report)'!$G$12:$BH$12='SRI (2023)'!KT$3)*('ＳＲＶ2023材料送付日程表 (report)'!$G$14:$BH$108))</f>
        <v>0</v>
      </c>
      <c r="KU51" s="146">
        <f>SUMPRODUCT(('ＳＲＶ2023材料送付日程表 (report)'!$B$14:$B$108='SRI (2023)'!$V51)*('ＳＲＶ2023材料送付日程表 (report)'!$G$12:$BH$12='SRI (2023)'!KU$3)*('ＳＲＶ2023材料送付日程表 (report)'!$G$14:$BH$108))</f>
        <v>0</v>
      </c>
      <c r="KV51" s="146">
        <f>SUMPRODUCT(('ＳＲＶ2023材料送付日程表 (report)'!$B$14:$B$108='SRI (2023)'!$V51)*('ＳＲＶ2023材料送付日程表 (report)'!$G$12:$BH$12='SRI (2023)'!KV$3)*('ＳＲＶ2023材料送付日程表 (report)'!$G$14:$BH$108))</f>
        <v>0</v>
      </c>
      <c r="KW51" s="146">
        <f>SUMPRODUCT(('ＳＲＶ2023材料送付日程表 (report)'!$B$14:$B$108='SRI (2023)'!$V51)*('ＳＲＶ2023材料送付日程表 (report)'!$G$12:$BH$12='SRI (2023)'!KW$3)*('ＳＲＶ2023材料送付日程表 (report)'!$G$14:$BH$108))</f>
        <v>0</v>
      </c>
      <c r="KX51" s="146">
        <f>SUMPRODUCT(('ＳＲＶ2023材料送付日程表 (report)'!$B$14:$B$108='SRI (2023)'!$V51)*('ＳＲＶ2023材料送付日程表 (report)'!$G$12:$BH$12='SRI (2023)'!KX$3)*('ＳＲＶ2023材料送付日程表 (report)'!$G$14:$BH$108))</f>
        <v>0</v>
      </c>
      <c r="KY51" s="146">
        <f>SUMPRODUCT(('ＳＲＶ2023材料送付日程表 (report)'!$B$14:$B$108='SRI (2023)'!$V51)*('ＳＲＶ2023材料送付日程表 (report)'!$G$12:$BH$12='SRI (2023)'!KY$3)*('ＳＲＶ2023材料送付日程表 (report)'!$G$14:$BH$108))</f>
        <v>0</v>
      </c>
      <c r="KZ51" s="146">
        <f>SUMPRODUCT(('ＳＲＶ2023材料送付日程表 (report)'!$B$14:$B$108='SRI (2023)'!$V51)*('ＳＲＶ2023材料送付日程表 (report)'!$G$12:$BH$12='SRI (2023)'!KZ$3)*('ＳＲＶ2023材料送付日程表 (report)'!$G$14:$BH$108))</f>
        <v>0</v>
      </c>
      <c r="LA51" s="146">
        <f>SUMPRODUCT(('ＳＲＶ2023材料送付日程表 (report)'!$B$14:$B$108='SRI (2023)'!$V51)*('ＳＲＶ2023材料送付日程表 (report)'!$G$12:$BH$12='SRI (2023)'!LA$3)*('ＳＲＶ2023材料送付日程表 (report)'!$G$14:$BH$108))</f>
        <v>0</v>
      </c>
      <c r="LB51" s="146">
        <f>SUMPRODUCT(('ＳＲＶ2023材料送付日程表 (report)'!$B$14:$B$108='SRI (2023)'!$V51)*('ＳＲＶ2023材料送付日程表 (report)'!$G$12:$BH$12='SRI (2023)'!LB$3)*('ＳＲＶ2023材料送付日程表 (report)'!$G$14:$BH$108))</f>
        <v>0</v>
      </c>
      <c r="LC51" s="146">
        <f>SUMPRODUCT(('ＳＲＶ2023材料送付日程表 (report)'!$B$14:$B$108='SRI (2023)'!$V51)*('ＳＲＶ2023材料送付日程表 (report)'!$G$12:$BH$12='SRI (2023)'!LC$3)*('ＳＲＶ2023材料送付日程表 (report)'!$G$14:$BH$108))</f>
        <v>0</v>
      </c>
      <c r="LD51" s="146">
        <f>SUMPRODUCT(('ＳＲＶ2023材料送付日程表 (report)'!$B$14:$B$108='SRI (2023)'!$V51)*('ＳＲＶ2023材料送付日程表 (report)'!$G$12:$BH$12='SRI (2023)'!LD$3)*('ＳＲＶ2023材料送付日程表 (report)'!$G$14:$BH$108))</f>
        <v>0</v>
      </c>
      <c r="LE51" s="146">
        <f>SUMPRODUCT(('ＳＲＶ2023材料送付日程表 (report)'!$B$14:$B$108='SRI (2023)'!$V51)*('ＳＲＶ2023材料送付日程表 (report)'!$G$12:$BH$12='SRI (2023)'!LE$3)*('ＳＲＶ2023材料送付日程表 (report)'!$G$14:$BH$108))</f>
        <v>0</v>
      </c>
      <c r="LF51" s="146">
        <f>SUMPRODUCT(('ＳＲＶ2023材料送付日程表 (report)'!$B$14:$B$108='SRI (2023)'!$V51)*('ＳＲＶ2023材料送付日程表 (report)'!$G$12:$BH$12='SRI (2023)'!LF$3)*('ＳＲＶ2023材料送付日程表 (report)'!$G$14:$BH$108))</f>
        <v>0</v>
      </c>
      <c r="LG51" s="146">
        <f>SUMPRODUCT(('ＳＲＶ2023材料送付日程表 (report)'!$B$14:$B$108='SRI (2023)'!$V51)*('ＳＲＶ2023材料送付日程表 (report)'!$G$12:$BH$12='SRI (2023)'!LG$3)*('ＳＲＶ2023材料送付日程表 (report)'!$G$14:$BH$108))</f>
        <v>0</v>
      </c>
      <c r="LH51" s="146">
        <f>SUMPRODUCT(('ＳＲＶ2023材料送付日程表 (report)'!$B$14:$B$108='SRI (2023)'!$V51)*('ＳＲＶ2023材料送付日程表 (report)'!$G$12:$BH$12='SRI (2023)'!LH$3)*('ＳＲＶ2023材料送付日程表 (report)'!$G$14:$BH$108))</f>
        <v>0</v>
      </c>
      <c r="LI51" s="146">
        <f>SUMPRODUCT(('ＳＲＶ2023材料送付日程表 (report)'!$B$14:$B$108='SRI (2023)'!$V51)*('ＳＲＶ2023材料送付日程表 (report)'!$G$12:$BH$12='SRI (2023)'!LI$3)*('ＳＲＶ2023材料送付日程表 (report)'!$G$14:$BH$108))</f>
        <v>0</v>
      </c>
      <c r="LJ51" s="146">
        <f>SUMPRODUCT(('ＳＲＶ2023材料送付日程表 (report)'!$B$14:$B$108='SRI (2023)'!$V51)*('ＳＲＶ2023材料送付日程表 (report)'!$G$12:$BH$12='SRI (2023)'!LJ$3)*('ＳＲＶ2023材料送付日程表 (report)'!$G$14:$BH$108))</f>
        <v>0</v>
      </c>
      <c r="LK51" s="146">
        <f>SUMPRODUCT(('ＳＲＶ2023材料送付日程表 (report)'!$B$14:$B$108='SRI (2023)'!$V51)*('ＳＲＶ2023材料送付日程表 (report)'!$G$12:$BH$12='SRI (2023)'!LK$3)*('ＳＲＶ2023材料送付日程表 (report)'!$G$14:$BH$108))</f>
        <v>0</v>
      </c>
      <c r="LL51" s="146">
        <f>SUMPRODUCT(('ＳＲＶ2023材料送付日程表 (report)'!$B$14:$B$108='SRI (2023)'!$V51)*('ＳＲＶ2023材料送付日程表 (report)'!$G$12:$BH$12='SRI (2023)'!LL$3)*('ＳＲＶ2023材料送付日程表 (report)'!$G$14:$BH$108))</f>
        <v>0</v>
      </c>
      <c r="LM51" s="146">
        <f>SUMPRODUCT(('ＳＲＶ2023材料送付日程表 (report)'!$B$14:$B$108='SRI (2023)'!$V51)*('ＳＲＶ2023材料送付日程表 (report)'!$G$12:$BH$12='SRI (2023)'!LM$3)*('ＳＲＶ2023材料送付日程表 (report)'!$G$14:$BH$108))</f>
        <v>0</v>
      </c>
      <c r="LN51" s="146">
        <f>SUMPRODUCT(('ＳＲＶ2023材料送付日程表 (report)'!$B$14:$B$108='SRI (2023)'!$V51)*('ＳＲＶ2023材料送付日程表 (report)'!$G$12:$BH$12='SRI (2023)'!LN$3)*('ＳＲＶ2023材料送付日程表 (report)'!$G$14:$BH$108))</f>
        <v>0</v>
      </c>
      <c r="LO51" s="146">
        <f>SUMPRODUCT(('ＳＲＶ2023材料送付日程表 (report)'!$B$14:$B$108='SRI (2023)'!$V51)*('ＳＲＶ2023材料送付日程表 (report)'!$G$12:$BH$12='SRI (2023)'!LO$3)*('ＳＲＶ2023材料送付日程表 (report)'!$G$14:$BH$108))</f>
        <v>0</v>
      </c>
      <c r="LP51" s="146">
        <f>SUMPRODUCT(('ＳＲＶ2023材料送付日程表 (report)'!$B$14:$B$108='SRI (2023)'!$V51)*('ＳＲＶ2023材料送付日程表 (report)'!$G$12:$BH$12='SRI (2023)'!LP$3)*('ＳＲＶ2023材料送付日程表 (report)'!$G$14:$BH$108))</f>
        <v>0</v>
      </c>
      <c r="LQ51" s="146">
        <f>SUMPRODUCT(('ＳＲＶ2023材料送付日程表 (report)'!$B$14:$B$108='SRI (2023)'!$V51)*('ＳＲＶ2023材料送付日程表 (report)'!$G$12:$BH$12='SRI (2023)'!LQ$3)*('ＳＲＶ2023材料送付日程表 (report)'!$G$14:$BH$108))</f>
        <v>0</v>
      </c>
      <c r="LR51" s="146">
        <f>SUMPRODUCT(('ＳＲＶ2023材料送付日程表 (report)'!$B$14:$B$108='SRI (2023)'!$V51)*('ＳＲＶ2023材料送付日程表 (report)'!$G$12:$BH$12='SRI (2023)'!LR$3)*('ＳＲＶ2023材料送付日程表 (report)'!$G$14:$BH$108))</f>
        <v>0</v>
      </c>
      <c r="LS51" s="146">
        <f>SUMPRODUCT(('ＳＲＶ2023材料送付日程表 (report)'!$B$14:$B$108='SRI (2023)'!$V51)*('ＳＲＶ2023材料送付日程表 (report)'!$G$12:$BH$12='SRI (2023)'!LS$3)*('ＳＲＶ2023材料送付日程表 (report)'!$G$14:$BH$108))</f>
        <v>0</v>
      </c>
      <c r="LT51" s="146">
        <f>SUMPRODUCT(('ＳＲＶ2023材料送付日程表 (report)'!$B$14:$B$108='SRI (2023)'!$V51)*('ＳＲＶ2023材料送付日程表 (report)'!$G$12:$BH$12='SRI (2023)'!LT$3)*('ＳＲＶ2023材料送付日程表 (report)'!$G$14:$BH$108))</f>
        <v>0</v>
      </c>
      <c r="LU51" s="146">
        <f>SUMPRODUCT(('ＳＲＶ2023材料送付日程表 (report)'!$B$14:$B$108='SRI (2023)'!$V51)*('ＳＲＶ2023材料送付日程表 (report)'!$G$12:$BH$12='SRI (2023)'!LU$3)*('ＳＲＶ2023材料送付日程表 (report)'!$G$14:$BH$108))</f>
        <v>0</v>
      </c>
      <c r="LV51" s="146">
        <f>SUMPRODUCT(('ＳＲＶ2023材料送付日程表 (report)'!$B$14:$B$108='SRI (2023)'!$V51)*('ＳＲＶ2023材料送付日程表 (report)'!$G$12:$BH$12='SRI (2023)'!LV$3)*('ＳＲＶ2023材料送付日程表 (report)'!$G$14:$BH$108))</f>
        <v>0</v>
      </c>
      <c r="LW51" s="146">
        <f>SUMPRODUCT(('ＳＲＶ2023材料送付日程表 (report)'!$B$14:$B$108='SRI (2023)'!$V51)*('ＳＲＶ2023材料送付日程表 (report)'!$G$12:$BH$12='SRI (2023)'!LW$3)*('ＳＲＶ2023材料送付日程表 (report)'!$G$14:$BH$108))</f>
        <v>0</v>
      </c>
      <c r="LX51" s="146">
        <f>SUMPRODUCT(('ＳＲＶ2023材料送付日程表 (report)'!$B$14:$B$108='SRI (2023)'!$V51)*('ＳＲＶ2023材料送付日程表 (report)'!$G$12:$BH$12='SRI (2023)'!LX$3)*('ＳＲＶ2023材料送付日程表 (report)'!$G$14:$BH$108))</f>
        <v>0</v>
      </c>
      <c r="LY51" s="146">
        <f>SUMPRODUCT(('ＳＲＶ2023材料送付日程表 (report)'!$B$14:$B$108='SRI (2023)'!$V51)*('ＳＲＶ2023材料送付日程表 (report)'!$G$12:$BH$12='SRI (2023)'!LY$3)*('ＳＲＶ2023材料送付日程表 (report)'!$G$14:$BH$108))</f>
        <v>0</v>
      </c>
      <c r="LZ51" s="146">
        <f>SUMPRODUCT(('ＳＲＶ2023材料送付日程表 (report)'!$B$14:$B$108='SRI (2023)'!$V51)*('ＳＲＶ2023材料送付日程表 (report)'!$G$12:$BH$12='SRI (2023)'!LZ$3)*('ＳＲＶ2023材料送付日程表 (report)'!$G$14:$BH$108))</f>
        <v>0</v>
      </c>
      <c r="MA51" s="146">
        <f>SUMPRODUCT(('ＳＲＶ2023材料送付日程表 (report)'!$B$14:$B$108='SRI (2023)'!$V51)*('ＳＲＶ2023材料送付日程表 (report)'!$G$12:$BH$12='SRI (2023)'!MA$3)*('ＳＲＶ2023材料送付日程表 (report)'!$G$14:$BH$108))</f>
        <v>0</v>
      </c>
      <c r="MB51" s="146">
        <f>SUMPRODUCT(('ＳＲＶ2023材料送付日程表 (report)'!$B$14:$B$108='SRI (2023)'!$V51)*('ＳＲＶ2023材料送付日程表 (report)'!$G$12:$BH$12='SRI (2023)'!MB$3)*('ＳＲＶ2023材料送付日程表 (report)'!$G$14:$BH$108))</f>
        <v>0</v>
      </c>
      <c r="MC51" s="146">
        <f>SUMPRODUCT(('ＳＲＶ2023材料送付日程表 (report)'!$B$14:$B$108='SRI (2023)'!$V51)*('ＳＲＶ2023材料送付日程表 (report)'!$G$12:$BH$12='SRI (2023)'!MC$3)*('ＳＲＶ2023材料送付日程表 (report)'!$G$14:$BH$108))</f>
        <v>0</v>
      </c>
      <c r="MD51" s="146">
        <f>SUMPRODUCT(('ＳＲＶ2023材料送付日程表 (report)'!$B$14:$B$108='SRI (2023)'!$V51)*('ＳＲＶ2023材料送付日程表 (report)'!$G$12:$BH$12='SRI (2023)'!MD$3)*('ＳＲＶ2023材料送付日程表 (report)'!$G$14:$BH$108))</f>
        <v>0</v>
      </c>
      <c r="ME51" s="146">
        <f>SUMPRODUCT(('ＳＲＶ2023材料送付日程表 (report)'!$B$14:$B$108='SRI (2023)'!$V51)*('ＳＲＶ2023材料送付日程表 (report)'!$G$12:$BH$12='SRI (2023)'!ME$3)*('ＳＲＶ2023材料送付日程表 (report)'!$G$14:$BH$108))</f>
        <v>0</v>
      </c>
      <c r="MF51" s="146">
        <f>SUMPRODUCT(('ＳＲＶ2023材料送付日程表 (report)'!$B$14:$B$108='SRI (2023)'!$V51)*('ＳＲＶ2023材料送付日程表 (report)'!$G$12:$BH$12='SRI (2023)'!MF$3)*('ＳＲＶ2023材料送付日程表 (report)'!$G$14:$BH$108))</f>
        <v>0</v>
      </c>
      <c r="MG51" s="146">
        <f>SUMPRODUCT(('ＳＲＶ2023材料送付日程表 (report)'!$B$14:$B$108='SRI (2023)'!$V51)*('ＳＲＶ2023材料送付日程表 (report)'!$G$12:$BH$12='SRI (2023)'!MG$3)*('ＳＲＶ2023材料送付日程表 (report)'!$G$14:$BH$108))</f>
        <v>0</v>
      </c>
      <c r="MH51" s="146">
        <f>SUMPRODUCT(('ＳＲＶ2023材料送付日程表 (report)'!$B$14:$B$108='SRI (2023)'!$V51)*('ＳＲＶ2023材料送付日程表 (report)'!$G$12:$BH$12='SRI (2023)'!MH$3)*('ＳＲＶ2023材料送付日程表 (report)'!$G$14:$BH$108))</f>
        <v>0</v>
      </c>
      <c r="MI51" s="146">
        <f>SUMPRODUCT(('ＳＲＶ2023材料送付日程表 (report)'!$B$14:$B$108='SRI (2023)'!$V51)*('ＳＲＶ2023材料送付日程表 (report)'!$G$12:$BH$12='SRI (2023)'!MI$3)*('ＳＲＶ2023材料送付日程表 (report)'!$G$14:$BH$108))</f>
        <v>0</v>
      </c>
      <c r="MJ51" s="146">
        <f>SUMPRODUCT(('ＳＲＶ2023材料送付日程表 (report)'!$B$14:$B$108='SRI (2023)'!$V51)*('ＳＲＶ2023材料送付日程表 (report)'!$G$12:$BH$12='SRI (2023)'!MJ$3)*('ＳＲＶ2023材料送付日程表 (report)'!$G$14:$BH$108))</f>
        <v>0</v>
      </c>
      <c r="MK51" s="146">
        <f>SUMPRODUCT(('ＳＲＶ2023材料送付日程表 (report)'!$B$14:$B$108='SRI (2023)'!$V51)*('ＳＲＶ2023材料送付日程表 (report)'!$G$12:$BH$12='SRI (2023)'!MK$3)*('ＳＲＶ2023材料送付日程表 (report)'!$G$14:$BH$108))</f>
        <v>0</v>
      </c>
      <c r="ML51" s="146">
        <f>SUMPRODUCT(('ＳＲＶ2023材料送付日程表 (report)'!$B$14:$B$108='SRI (2023)'!$V51)*('ＳＲＶ2023材料送付日程表 (report)'!$G$12:$BH$12='SRI (2023)'!ML$3)*('ＳＲＶ2023材料送付日程表 (report)'!$G$14:$BH$108))</f>
        <v>0</v>
      </c>
      <c r="MM51" s="146">
        <f>SUMPRODUCT(('ＳＲＶ2023材料送付日程表 (report)'!$B$14:$B$108='SRI (2023)'!$V51)*('ＳＲＶ2023材料送付日程表 (report)'!$G$12:$BH$12='SRI (2023)'!MM$3)*('ＳＲＶ2023材料送付日程表 (report)'!$G$14:$BH$108))</f>
        <v>0</v>
      </c>
      <c r="MN51" s="146">
        <f>SUMPRODUCT(('ＳＲＶ2023材料送付日程表 (report)'!$B$14:$B$108='SRI (2023)'!$V51)*('ＳＲＶ2023材料送付日程表 (report)'!$G$12:$BH$12='SRI (2023)'!MN$3)*('ＳＲＶ2023材料送付日程表 (report)'!$G$14:$BH$108))</f>
        <v>0</v>
      </c>
      <c r="MO51" s="146">
        <f>SUMPRODUCT(('ＳＲＶ2023材料送付日程表 (report)'!$B$14:$B$108='SRI (2023)'!$V51)*('ＳＲＶ2023材料送付日程表 (report)'!$G$12:$BH$12='SRI (2023)'!MO$3)*('ＳＲＶ2023材料送付日程表 (report)'!$G$14:$BH$108))</f>
        <v>0</v>
      </c>
      <c r="MP51" s="146">
        <f>SUMPRODUCT(('ＳＲＶ2023材料送付日程表 (report)'!$B$14:$B$108='SRI (2023)'!$V51)*('ＳＲＶ2023材料送付日程表 (report)'!$G$12:$BH$12='SRI (2023)'!MP$3)*('ＳＲＶ2023材料送付日程表 (report)'!$G$14:$BH$108))</f>
        <v>0</v>
      </c>
      <c r="MQ51" s="146">
        <f>SUMPRODUCT(('ＳＲＶ2023材料送付日程表 (report)'!$B$14:$B$108='SRI (2023)'!$V51)*('ＳＲＶ2023材料送付日程表 (report)'!$G$12:$BH$12='SRI (2023)'!MQ$3)*('ＳＲＶ2023材料送付日程表 (report)'!$G$14:$BH$108))</f>
        <v>0</v>
      </c>
      <c r="MR51" s="146">
        <f>SUMPRODUCT(('ＳＲＶ2023材料送付日程表 (report)'!$B$14:$B$108='SRI (2023)'!$V51)*('ＳＲＶ2023材料送付日程表 (report)'!$G$12:$BH$12='SRI (2023)'!MR$3)*('ＳＲＶ2023材料送付日程表 (report)'!$G$14:$BH$108))</f>
        <v>0</v>
      </c>
      <c r="MS51" s="146">
        <f>SUMPRODUCT(('ＳＲＶ2023材料送付日程表 (report)'!$B$14:$B$108='SRI (2023)'!$V51)*('ＳＲＶ2023材料送付日程表 (report)'!$G$12:$BH$12='SRI (2023)'!MS$3)*('ＳＲＶ2023材料送付日程表 (report)'!$G$14:$BH$108))</f>
        <v>0</v>
      </c>
      <c r="MT51" s="146">
        <f>SUMPRODUCT(('ＳＲＶ2023材料送付日程表 (report)'!$B$14:$B$108='SRI (2023)'!$V51)*('ＳＲＶ2023材料送付日程表 (report)'!$G$12:$BH$12='SRI (2023)'!MT$3)*('ＳＲＶ2023材料送付日程表 (report)'!$G$14:$BH$108))</f>
        <v>0</v>
      </c>
      <c r="MU51" s="146">
        <f>SUMPRODUCT(('ＳＲＶ2023材料送付日程表 (report)'!$B$14:$B$108='SRI (2023)'!$V51)*('ＳＲＶ2023材料送付日程表 (report)'!$G$12:$BH$12='SRI (2023)'!MU$3)*('ＳＲＶ2023材料送付日程表 (report)'!$G$14:$BH$108))</f>
        <v>0</v>
      </c>
      <c r="MV51" s="146">
        <f>SUMPRODUCT(('ＳＲＶ2023材料送付日程表 (report)'!$B$14:$B$108='SRI (2023)'!$V51)*('ＳＲＶ2023材料送付日程表 (report)'!$G$12:$BH$12='SRI (2023)'!MV$3)*('ＳＲＶ2023材料送付日程表 (report)'!$G$14:$BH$108))</f>
        <v>0</v>
      </c>
      <c r="MW51" s="146">
        <f>SUMPRODUCT(('ＳＲＶ2023材料送付日程表 (report)'!$B$14:$B$108='SRI (2023)'!$V51)*('ＳＲＶ2023材料送付日程表 (report)'!$G$12:$BH$12='SRI (2023)'!MW$3)*('ＳＲＶ2023材料送付日程表 (report)'!$G$14:$BH$108))</f>
        <v>0</v>
      </c>
      <c r="MX51" s="146">
        <f>SUMPRODUCT(('ＳＲＶ2023材料送付日程表 (report)'!$B$14:$B$108='SRI (2023)'!$V51)*('ＳＲＶ2023材料送付日程表 (report)'!$G$12:$BH$12='SRI (2023)'!MX$3)*('ＳＲＶ2023材料送付日程表 (report)'!$G$14:$BH$108))</f>
        <v>0</v>
      </c>
      <c r="MY51" s="146">
        <f>SUMPRODUCT(('ＳＲＶ2023材料送付日程表 (report)'!$B$14:$B$108='SRI (2023)'!$V51)*('ＳＲＶ2023材料送付日程表 (report)'!$G$12:$BH$12='SRI (2023)'!MY$3)*('ＳＲＶ2023材料送付日程表 (report)'!$G$14:$BH$108))</f>
        <v>0</v>
      </c>
      <c r="MZ51" s="146">
        <f>SUMPRODUCT(('ＳＲＶ2023材料送付日程表 (report)'!$B$14:$B$108='SRI (2023)'!$V51)*('ＳＲＶ2023材料送付日程表 (report)'!$G$12:$BH$12='SRI (2023)'!MZ$3)*('ＳＲＶ2023材料送付日程表 (report)'!$G$14:$BH$108))</f>
        <v>0</v>
      </c>
      <c r="NA51" s="146">
        <f>SUMPRODUCT(('ＳＲＶ2023材料送付日程表 (report)'!$B$14:$B$108='SRI (2023)'!$V51)*('ＳＲＶ2023材料送付日程表 (report)'!$G$12:$BH$12='SRI (2023)'!NA$3)*('ＳＲＶ2023材料送付日程表 (report)'!$G$14:$BH$108))</f>
        <v>0</v>
      </c>
      <c r="NB51" s="146">
        <f>SUMPRODUCT(('ＳＲＶ2023材料送付日程表 (report)'!$B$14:$B$108='SRI (2023)'!$V51)*('ＳＲＶ2023材料送付日程表 (report)'!$G$12:$BH$12='SRI (2023)'!NB$3)*('ＳＲＶ2023材料送付日程表 (report)'!$G$14:$BH$108))</f>
        <v>0</v>
      </c>
      <c r="NC51" s="146">
        <f>SUMPRODUCT(('ＳＲＶ2023材料送付日程表 (report)'!$B$14:$B$108='SRI (2023)'!$V51)*('ＳＲＶ2023材料送付日程表 (report)'!$G$12:$BH$12='SRI (2023)'!NC$3)*('ＳＲＶ2023材料送付日程表 (report)'!$G$14:$BH$108))</f>
        <v>0</v>
      </c>
      <c r="ND51" s="146">
        <f>SUMPRODUCT(('ＳＲＶ2023材料送付日程表 (report)'!$B$14:$B$108='SRI (2023)'!$V51)*('ＳＲＶ2023材料送付日程表 (report)'!$G$12:$BH$12='SRI (2023)'!ND$3)*('ＳＲＶ2023材料送付日程表 (report)'!$G$14:$BH$108))</f>
        <v>0</v>
      </c>
      <c r="NE51" s="146">
        <f>SUMPRODUCT(('ＳＲＶ2023材料送付日程表 (report)'!$B$14:$B$108='SRI (2023)'!$V51)*('ＳＲＶ2023材料送付日程表 (report)'!$G$12:$BH$12='SRI (2023)'!NE$3)*('ＳＲＶ2023材料送付日程表 (report)'!$G$14:$BH$108))</f>
        <v>0</v>
      </c>
      <c r="NF51" s="146">
        <f>SUMPRODUCT(('ＳＲＶ2023材料送付日程表 (report)'!$B$14:$B$108='SRI (2023)'!$V51)*('ＳＲＶ2023材料送付日程表 (report)'!$G$12:$BH$12='SRI (2023)'!NF$3)*('ＳＲＶ2023材料送付日程表 (report)'!$G$14:$BH$108))</f>
        <v>0</v>
      </c>
      <c r="NG51" s="146">
        <f>SUMPRODUCT(('ＳＲＶ2023材料送付日程表 (report)'!$B$14:$B$108='SRI (2023)'!$V51)*('ＳＲＶ2023材料送付日程表 (report)'!$G$12:$BH$12='SRI (2023)'!NG$3)*('ＳＲＶ2023材料送付日程表 (report)'!$G$14:$BH$108))</f>
        <v>0</v>
      </c>
      <c r="NH51" s="146">
        <f>SUMPRODUCT(('ＳＲＶ2023材料送付日程表 (report)'!$B$14:$B$108='SRI (2023)'!$V51)*('ＳＲＶ2023材料送付日程表 (report)'!$G$12:$BH$12='SRI (2023)'!NH$3)*('ＳＲＶ2023材料送付日程表 (report)'!$G$14:$BH$108))</f>
        <v>0</v>
      </c>
      <c r="NI51" s="146">
        <f>SUMPRODUCT(('ＳＲＶ2023材料送付日程表 (report)'!$B$14:$B$108='SRI (2023)'!$V51)*('ＳＲＶ2023材料送付日程表 (report)'!$G$12:$BH$12='SRI (2023)'!NI$3)*('ＳＲＶ2023材料送付日程表 (report)'!$G$14:$BH$108))</f>
        <v>0</v>
      </c>
      <c r="NJ51" s="146">
        <f>SUMPRODUCT(('ＳＲＶ2023材料送付日程表 (report)'!$B$14:$B$108='SRI (2023)'!$V51)*('ＳＲＶ2023材料送付日程表 (report)'!$G$12:$BH$12='SRI (2023)'!NJ$3)*('ＳＲＶ2023材料送付日程表 (report)'!$G$14:$BH$108))</f>
        <v>0</v>
      </c>
      <c r="NK51" s="146">
        <f>SUMPRODUCT(('ＳＲＶ2023材料送付日程表 (report)'!$B$14:$B$108='SRI (2023)'!$V51)*('ＳＲＶ2023材料送付日程表 (report)'!$G$12:$BH$12='SRI (2023)'!NK$3)*('ＳＲＶ2023材料送付日程表 (report)'!$G$14:$BH$108))</f>
        <v>0</v>
      </c>
      <c r="NL51" s="146">
        <f>SUMPRODUCT(('ＳＲＶ2023材料送付日程表 (report)'!$B$14:$B$108='SRI (2023)'!$V51)*('ＳＲＶ2023材料送付日程表 (report)'!$G$12:$BH$12='SRI (2023)'!NL$3)*('ＳＲＶ2023材料送付日程表 (report)'!$G$14:$BH$108))</f>
        <v>0</v>
      </c>
      <c r="NM51" s="146">
        <f>SUMPRODUCT(('ＳＲＶ2023材料送付日程表 (report)'!$B$14:$B$108='SRI (2023)'!$V51)*('ＳＲＶ2023材料送付日程表 (report)'!$G$12:$BH$12='SRI (2023)'!NM$3)*('ＳＲＶ2023材料送付日程表 (report)'!$G$14:$BH$108))</f>
        <v>0</v>
      </c>
      <c r="NN51" s="146">
        <f>SUMPRODUCT(('ＳＲＶ2023材料送付日程表 (report)'!$B$14:$B$108='SRI (2023)'!$V51)*('ＳＲＶ2023材料送付日程表 (report)'!$G$12:$BH$12='SRI (2023)'!NN$3)*('ＳＲＶ2023材料送付日程表 (report)'!$G$14:$BH$108))</f>
        <v>0</v>
      </c>
      <c r="NO51" s="146">
        <f>SUMPRODUCT(('ＳＲＶ2023材料送付日程表 (report)'!$B$14:$B$108='SRI (2023)'!$V51)*('ＳＲＶ2023材料送付日程表 (report)'!$G$12:$BH$12='SRI (2023)'!NO$3)*('ＳＲＶ2023材料送付日程表 (report)'!$G$14:$BH$108))</f>
        <v>0</v>
      </c>
      <c r="NP51" s="146">
        <f>SUMPRODUCT(('ＳＲＶ2023材料送付日程表 (report)'!$B$14:$B$108='SRI (2023)'!$V51)*('ＳＲＶ2023材料送付日程表 (report)'!$G$12:$BH$12='SRI (2023)'!NP$3)*('ＳＲＶ2023材料送付日程表 (report)'!$G$14:$BH$108))</f>
        <v>0</v>
      </c>
      <c r="NQ51" s="146">
        <f>SUMPRODUCT(('ＳＲＶ2023材料送付日程表 (report)'!$B$14:$B$108='SRI (2023)'!$V51)*('ＳＲＶ2023材料送付日程表 (report)'!$G$12:$BH$12='SRI (2023)'!NQ$3)*('ＳＲＶ2023材料送付日程表 (report)'!$G$14:$BH$108))</f>
        <v>0</v>
      </c>
      <c r="NR51" s="146">
        <f>SUMPRODUCT(('ＳＲＶ2023材料送付日程表 (report)'!$B$14:$B$108='SRI (2023)'!$V51)*('ＳＲＶ2023材料送付日程表 (report)'!$G$12:$BH$12='SRI (2023)'!NR$3)*('ＳＲＶ2023材料送付日程表 (report)'!$G$14:$BH$108))</f>
        <v>0</v>
      </c>
      <c r="NS51" s="146">
        <f>SUMPRODUCT(('ＳＲＶ2023材料送付日程表 (report)'!$B$14:$B$108='SRI (2023)'!$V51)*('ＳＲＶ2023材料送付日程表 (report)'!$G$12:$BH$12='SRI (2023)'!NS$3)*('ＳＲＶ2023材料送付日程表 (report)'!$G$14:$BH$108))</f>
        <v>0</v>
      </c>
      <c r="NT51" s="146">
        <f>SUMPRODUCT(('ＳＲＶ2023材料送付日程表 (report)'!$B$14:$B$108='SRI (2023)'!$V51)*('ＳＲＶ2023材料送付日程表 (report)'!$G$12:$BH$12='SRI (2023)'!NT$3)*('ＳＲＶ2023材料送付日程表 (report)'!$G$14:$BH$108))</f>
        <v>0</v>
      </c>
      <c r="NU51" s="146">
        <f>SUMPRODUCT(('ＳＲＶ2023材料送付日程表 (report)'!$B$14:$B$108='SRI (2023)'!$V51)*('ＳＲＶ2023材料送付日程表 (report)'!$G$12:$BH$12='SRI (2023)'!NU$3)*('ＳＲＶ2023材料送付日程表 (report)'!$G$14:$BH$108))</f>
        <v>0</v>
      </c>
      <c r="NV51" s="146">
        <f>SUMPRODUCT(('ＳＲＶ2023材料送付日程表 (report)'!$B$14:$B$108='SRI (2023)'!$V51)*('ＳＲＶ2023材料送付日程表 (report)'!$G$12:$BH$12='SRI (2023)'!NV$3)*('ＳＲＶ2023材料送付日程表 (report)'!$G$14:$BH$108))</f>
        <v>0</v>
      </c>
      <c r="NW51" s="146">
        <f>SUMPRODUCT(('ＳＲＶ2023材料送付日程表 (report)'!$B$14:$B$108='SRI (2023)'!$V51)*('ＳＲＶ2023材料送付日程表 (report)'!$G$12:$BH$12='SRI (2023)'!NW$3)*('ＳＲＶ2023材料送付日程表 (report)'!$G$14:$BH$108))</f>
        <v>0</v>
      </c>
    </row>
    <row r="52" spans="2:387" s="138" customFormat="1" ht="15">
      <c r="B52" s="143">
        <f t="shared" si="11"/>
        <v>0</v>
      </c>
      <c r="C52" s="143">
        <f t="shared" si="11"/>
        <v>0</v>
      </c>
      <c r="D52" s="143">
        <f t="shared" si="11"/>
        <v>0</v>
      </c>
      <c r="E52" s="143">
        <f t="shared" si="11"/>
        <v>31104</v>
      </c>
      <c r="F52" s="143">
        <f t="shared" si="11"/>
        <v>96000</v>
      </c>
      <c r="G52" s="143">
        <f t="shared" si="11"/>
        <v>73728</v>
      </c>
      <c r="H52" s="143">
        <f t="shared" si="11"/>
        <v>0</v>
      </c>
      <c r="I52" s="143">
        <f t="shared" si="11"/>
        <v>0</v>
      </c>
      <c r="J52" s="143">
        <f t="shared" si="11"/>
        <v>0</v>
      </c>
      <c r="K52" s="143">
        <f t="shared" si="11"/>
        <v>0</v>
      </c>
      <c r="L52" s="143">
        <f t="shared" si="12"/>
        <v>0</v>
      </c>
      <c r="M52" s="143">
        <f t="shared" si="12"/>
        <v>0</v>
      </c>
      <c r="N52" s="143">
        <f t="shared" si="12"/>
        <v>0</v>
      </c>
      <c r="O52" s="143">
        <f t="shared" si="12"/>
        <v>0</v>
      </c>
      <c r="P52" s="143">
        <f t="shared" si="12"/>
        <v>0</v>
      </c>
      <c r="Q52" s="143">
        <f t="shared" si="12"/>
        <v>0</v>
      </c>
      <c r="R52" s="143">
        <f t="shared" si="12"/>
        <v>0</v>
      </c>
      <c r="S52" s="143">
        <f t="shared" si="12"/>
        <v>0</v>
      </c>
      <c r="U52" s="144" t="s">
        <v>114</v>
      </c>
      <c r="V52" s="145" t="s">
        <v>114</v>
      </c>
      <c r="W52" s="146">
        <f>SUMPRODUCT(('ＳＲＶ2023材料送付日程表 (report)'!$B$14:$B$108='SRI (2023)'!$V52)*('ＳＲＶ2023材料送付日程表 (report)'!$G$12:$BH$12='SRI (2023)'!W$3)*('ＳＲＶ2023材料送付日程表 (report)'!$G$14:$BH$108))</f>
        <v>0</v>
      </c>
      <c r="X52" s="146">
        <f>SUMPRODUCT(('ＳＲＶ2023材料送付日程表 (report)'!$B$14:$B$108='SRI (2023)'!$V52)*('ＳＲＶ2023材料送付日程表 (report)'!$G$12:$BH$12='SRI (2023)'!X$3)*('ＳＲＶ2023材料送付日程表 (report)'!$G$14:$BH$108))</f>
        <v>0</v>
      </c>
      <c r="Y52" s="146">
        <f>SUMPRODUCT(('ＳＲＶ2023材料送付日程表 (report)'!$B$14:$B$108='SRI (2023)'!$V52)*('ＳＲＶ2023材料送付日程表 (report)'!$G$12:$BH$12='SRI (2023)'!Y$3)*('ＳＲＶ2023材料送付日程表 (report)'!$G$14:$BH$108))</f>
        <v>0</v>
      </c>
      <c r="Z52" s="146">
        <f>SUMPRODUCT(('ＳＲＶ2023材料送付日程表 (report)'!$B$14:$B$108='SRI (2023)'!$V52)*('ＳＲＶ2023材料送付日程表 (report)'!$G$12:$BH$12='SRI (2023)'!Z$3)*('ＳＲＶ2023材料送付日程表 (report)'!$G$14:$BH$108))</f>
        <v>0</v>
      </c>
      <c r="AA52" s="146">
        <f>SUMPRODUCT(('ＳＲＶ2023材料送付日程表 (report)'!$B$14:$B$108='SRI (2023)'!$V52)*('ＳＲＶ2023材料送付日程表 (report)'!$G$12:$BH$12='SRI (2023)'!AA$3)*('ＳＲＶ2023材料送付日程表 (report)'!$G$14:$BH$108))</f>
        <v>0</v>
      </c>
      <c r="AB52" s="146">
        <f>SUMPRODUCT(('ＳＲＶ2023材料送付日程表 (report)'!$B$14:$B$108='SRI (2023)'!$V52)*('ＳＲＶ2023材料送付日程表 (report)'!$G$12:$BH$12='SRI (2023)'!AB$3)*('ＳＲＶ2023材料送付日程表 (report)'!$G$14:$BH$108))</f>
        <v>0</v>
      </c>
      <c r="AC52" s="146">
        <f>SUMPRODUCT(('ＳＲＶ2023材料送付日程表 (report)'!$B$14:$B$108='SRI (2023)'!$V52)*('ＳＲＶ2023材料送付日程表 (report)'!$G$12:$BH$12='SRI (2023)'!AC$3)*('ＳＲＶ2023材料送付日程表 (report)'!$G$14:$BH$108))</f>
        <v>0</v>
      </c>
      <c r="AD52" s="146">
        <f>SUMPRODUCT(('ＳＲＶ2023材料送付日程表 (report)'!$B$14:$B$108='SRI (2023)'!$V52)*('ＳＲＶ2023材料送付日程表 (report)'!$G$12:$BH$12='SRI (2023)'!AD$3)*('ＳＲＶ2023材料送付日程表 (report)'!$G$14:$BH$108))</f>
        <v>0</v>
      </c>
      <c r="AE52" s="146">
        <f>SUMPRODUCT(('ＳＲＶ2023材料送付日程表 (report)'!$B$14:$B$108='SRI (2023)'!$V52)*('ＳＲＶ2023材料送付日程表 (report)'!$G$12:$BH$12='SRI (2023)'!AE$3)*('ＳＲＶ2023材料送付日程表 (report)'!$G$14:$BH$108))</f>
        <v>0</v>
      </c>
      <c r="AF52" s="146">
        <f>SUMPRODUCT(('ＳＲＶ2023材料送付日程表 (report)'!$B$14:$B$108='SRI (2023)'!$V52)*('ＳＲＶ2023材料送付日程表 (report)'!$G$12:$BH$12='SRI (2023)'!AF$3)*('ＳＲＶ2023材料送付日程表 (report)'!$G$14:$BH$108))</f>
        <v>0</v>
      </c>
      <c r="AG52" s="146">
        <f>SUMPRODUCT(('ＳＲＶ2023材料送付日程表 (report)'!$B$14:$B$108='SRI (2023)'!$V52)*('ＳＲＶ2023材料送付日程表 (report)'!$G$12:$BH$12='SRI (2023)'!AG$3)*('ＳＲＶ2023材料送付日程表 (report)'!$G$14:$BH$108))</f>
        <v>0</v>
      </c>
      <c r="AH52" s="146">
        <f>SUMPRODUCT(('ＳＲＶ2023材料送付日程表 (report)'!$B$14:$B$108='SRI (2023)'!$V52)*('ＳＲＶ2023材料送付日程表 (report)'!$G$12:$BH$12='SRI (2023)'!AH$3)*('ＳＲＶ2023材料送付日程表 (report)'!$G$14:$BH$108))</f>
        <v>0</v>
      </c>
      <c r="AI52" s="146">
        <f>SUMPRODUCT(('ＳＲＶ2023材料送付日程表 (report)'!$B$14:$B$108='SRI (2023)'!$V52)*('ＳＲＶ2023材料送付日程表 (report)'!$G$12:$BH$12='SRI (2023)'!AI$3)*('ＳＲＶ2023材料送付日程表 (report)'!$G$14:$BH$108))</f>
        <v>0</v>
      </c>
      <c r="AJ52" s="146">
        <f>SUMPRODUCT(('ＳＲＶ2023材料送付日程表 (report)'!$B$14:$B$108='SRI (2023)'!$V52)*('ＳＲＶ2023材料送付日程表 (report)'!$G$12:$BH$12='SRI (2023)'!AJ$3)*('ＳＲＶ2023材料送付日程表 (report)'!$G$14:$BH$108))</f>
        <v>0</v>
      </c>
      <c r="AK52" s="146">
        <f>SUMPRODUCT(('ＳＲＶ2023材料送付日程表 (report)'!$B$14:$B$108='SRI (2023)'!$V52)*('ＳＲＶ2023材料送付日程表 (report)'!$G$12:$BH$12='SRI (2023)'!AK$3)*('ＳＲＶ2023材料送付日程表 (report)'!$G$14:$BH$108))</f>
        <v>0</v>
      </c>
      <c r="AL52" s="146">
        <f>SUMPRODUCT(('ＳＲＶ2023材料送付日程表 (report)'!$B$14:$B$108='SRI (2023)'!$V52)*('ＳＲＶ2023材料送付日程表 (report)'!$G$12:$BH$12='SRI (2023)'!AL$3)*('ＳＲＶ2023材料送付日程表 (report)'!$G$14:$BH$108))</f>
        <v>0</v>
      </c>
      <c r="AM52" s="146">
        <f>SUMPRODUCT(('ＳＲＶ2023材料送付日程表 (report)'!$B$14:$B$108='SRI (2023)'!$V52)*('ＳＲＶ2023材料送付日程表 (report)'!$G$12:$BH$12='SRI (2023)'!AM$3)*('ＳＲＶ2023材料送付日程表 (report)'!$G$14:$BH$108))</f>
        <v>0</v>
      </c>
      <c r="AN52" s="146">
        <f>SUMPRODUCT(('ＳＲＶ2023材料送付日程表 (report)'!$B$14:$B$108='SRI (2023)'!$V52)*('ＳＲＶ2023材料送付日程表 (report)'!$G$12:$BH$12='SRI (2023)'!AN$3)*('ＳＲＶ2023材料送付日程表 (report)'!$G$14:$BH$108))</f>
        <v>0</v>
      </c>
      <c r="AO52" s="146">
        <f>SUMPRODUCT(('ＳＲＶ2023材料送付日程表 (report)'!$B$14:$B$108='SRI (2023)'!$V52)*('ＳＲＶ2023材料送付日程表 (report)'!$G$12:$BH$12='SRI (2023)'!AO$3)*('ＳＲＶ2023材料送付日程表 (report)'!$G$14:$BH$108))</f>
        <v>0</v>
      </c>
      <c r="AP52" s="146">
        <f>SUMPRODUCT(('ＳＲＶ2023材料送付日程表 (report)'!$B$14:$B$108='SRI (2023)'!$V52)*('ＳＲＶ2023材料送付日程表 (report)'!$G$12:$BH$12='SRI (2023)'!AP$3)*('ＳＲＶ2023材料送付日程表 (report)'!$G$14:$BH$108))</f>
        <v>0</v>
      </c>
      <c r="AQ52" s="146">
        <f>SUMPRODUCT(('ＳＲＶ2023材料送付日程表 (report)'!$B$14:$B$108='SRI (2023)'!$V52)*('ＳＲＶ2023材料送付日程表 (report)'!$G$12:$BH$12='SRI (2023)'!AQ$3)*('ＳＲＶ2023材料送付日程表 (report)'!$G$14:$BH$108))</f>
        <v>0</v>
      </c>
      <c r="AR52" s="146">
        <f>SUMPRODUCT(('ＳＲＶ2023材料送付日程表 (report)'!$B$14:$B$108='SRI (2023)'!$V52)*('ＳＲＶ2023材料送付日程表 (report)'!$G$12:$BH$12='SRI (2023)'!AR$3)*('ＳＲＶ2023材料送付日程表 (report)'!$G$14:$BH$108))</f>
        <v>0</v>
      </c>
      <c r="AS52" s="146">
        <f>SUMPRODUCT(('ＳＲＶ2023材料送付日程表 (report)'!$B$14:$B$108='SRI (2023)'!$V52)*('ＳＲＶ2023材料送付日程表 (report)'!$G$12:$BH$12='SRI (2023)'!AS$3)*('ＳＲＶ2023材料送付日程表 (report)'!$G$14:$BH$108))</f>
        <v>0</v>
      </c>
      <c r="AT52" s="146">
        <f>SUMPRODUCT(('ＳＲＶ2023材料送付日程表 (report)'!$B$14:$B$108='SRI (2023)'!$V52)*('ＳＲＶ2023材料送付日程表 (report)'!$G$12:$BH$12='SRI (2023)'!AT$3)*('ＳＲＶ2023材料送付日程表 (report)'!$G$14:$BH$108))</f>
        <v>0</v>
      </c>
      <c r="AU52" s="146">
        <f>SUMPRODUCT(('ＳＲＶ2023材料送付日程表 (report)'!$B$14:$B$108='SRI (2023)'!$V52)*('ＳＲＶ2023材料送付日程表 (report)'!$G$12:$BH$12='SRI (2023)'!AU$3)*('ＳＲＶ2023材料送付日程表 (report)'!$G$14:$BH$108))</f>
        <v>0</v>
      </c>
      <c r="AV52" s="146">
        <f>SUMPRODUCT(('ＳＲＶ2023材料送付日程表 (report)'!$B$14:$B$108='SRI (2023)'!$V52)*('ＳＲＶ2023材料送付日程表 (report)'!$G$12:$BH$12='SRI (2023)'!AV$3)*('ＳＲＶ2023材料送付日程表 (report)'!$G$14:$BH$108))</f>
        <v>0</v>
      </c>
      <c r="AW52" s="146">
        <f>SUMPRODUCT(('ＳＲＶ2023材料送付日程表 (report)'!$B$14:$B$108='SRI (2023)'!$V52)*('ＳＲＶ2023材料送付日程表 (report)'!$G$12:$BH$12='SRI (2023)'!AW$3)*('ＳＲＶ2023材料送付日程表 (report)'!$G$14:$BH$108))</f>
        <v>0</v>
      </c>
      <c r="AX52" s="146">
        <f>SUMPRODUCT(('ＳＲＶ2023材料送付日程表 (report)'!$B$14:$B$108='SRI (2023)'!$V52)*('ＳＲＶ2023材料送付日程表 (report)'!$G$12:$BH$12='SRI (2023)'!AX$3)*('ＳＲＶ2023材料送付日程表 (report)'!$G$14:$BH$108))</f>
        <v>0</v>
      </c>
      <c r="AY52" s="146">
        <f>SUMPRODUCT(('ＳＲＶ2023材料送付日程表 (report)'!$B$14:$B$108='SRI (2023)'!$V52)*('ＳＲＶ2023材料送付日程表 (report)'!$G$12:$BH$12='SRI (2023)'!AY$3)*('ＳＲＶ2023材料送付日程表 (report)'!$G$14:$BH$108))</f>
        <v>31104</v>
      </c>
      <c r="AZ52" s="146">
        <f>SUMPRODUCT(('ＳＲＶ2023材料送付日程表 (report)'!$B$14:$B$108='SRI (2023)'!$V52)*('ＳＲＶ2023材料送付日程表 (report)'!$G$12:$BH$12='SRI (2023)'!AZ$3)*('ＳＲＶ2023材料送付日程表 (report)'!$G$14:$BH$108))</f>
        <v>0</v>
      </c>
      <c r="BA52" s="146">
        <f>SUMPRODUCT(('ＳＲＶ2023材料送付日程表 (report)'!$B$14:$B$108='SRI (2023)'!$V52)*('ＳＲＶ2023材料送付日程表 (report)'!$G$12:$BH$12='SRI (2023)'!BA$3)*('ＳＲＶ2023材料送付日程表 (report)'!$G$14:$BH$108))</f>
        <v>0</v>
      </c>
      <c r="BB52" s="146">
        <f>SUMPRODUCT(('ＳＲＶ2023材料送付日程表 (report)'!$B$14:$B$108='SRI (2023)'!$V52)*('ＳＲＶ2023材料送付日程表 (report)'!$G$12:$BH$12='SRI (2023)'!BB$3)*('ＳＲＶ2023材料送付日程表 (report)'!$G$14:$BH$108))</f>
        <v>0</v>
      </c>
      <c r="BC52" s="146">
        <f>SUMPRODUCT(('ＳＲＶ2023材料送付日程表 (report)'!$B$14:$B$108='SRI (2023)'!$V52)*('ＳＲＶ2023材料送付日程表 (report)'!$G$12:$BH$12='SRI (2023)'!BC$3)*('ＳＲＶ2023材料送付日程表 (report)'!$G$14:$BH$108))</f>
        <v>0</v>
      </c>
      <c r="BD52" s="146">
        <f>SUMPRODUCT(('ＳＲＶ2023材料送付日程表 (report)'!$B$14:$B$108='SRI (2023)'!$V52)*('ＳＲＶ2023材料送付日程表 (report)'!$G$12:$BH$12='SRI (2023)'!BD$3)*('ＳＲＶ2023材料送付日程表 (report)'!$G$14:$BH$108))</f>
        <v>0</v>
      </c>
      <c r="BE52" s="146">
        <f>SUMPRODUCT(('ＳＲＶ2023材料送付日程表 (report)'!$B$14:$B$108='SRI (2023)'!$V52)*('ＳＲＶ2023材料送付日程表 (report)'!$G$12:$BH$12='SRI (2023)'!BE$3)*('ＳＲＶ2023材料送付日程表 (report)'!$G$14:$BH$108))</f>
        <v>0</v>
      </c>
      <c r="BF52" s="146">
        <f>SUMPRODUCT(('ＳＲＶ2023材料送付日程表 (report)'!$B$14:$B$108='SRI (2023)'!$V52)*('ＳＲＶ2023材料送付日程表 (report)'!$G$12:$BH$12='SRI (2023)'!BF$3)*('ＳＲＶ2023材料送付日程表 (report)'!$G$14:$BH$108))</f>
        <v>21504</v>
      </c>
      <c r="BG52" s="146">
        <f>SUMPRODUCT(('ＳＲＶ2023材料送付日程表 (report)'!$B$14:$B$108='SRI (2023)'!$V52)*('ＳＲＶ2023材料送付日程表 (report)'!$G$12:$BH$12='SRI (2023)'!BG$3)*('ＳＲＶ2023材料送付日程表 (report)'!$G$14:$BH$108))</f>
        <v>0</v>
      </c>
      <c r="BH52" s="146">
        <f>SUMPRODUCT(('ＳＲＶ2023材料送付日程表 (report)'!$B$14:$B$108='SRI (2023)'!$V52)*('ＳＲＶ2023材料送付日程表 (report)'!$G$12:$BH$12='SRI (2023)'!BH$3)*('ＳＲＶ2023材料送付日程表 (report)'!$G$14:$BH$108))</f>
        <v>0</v>
      </c>
      <c r="BI52" s="146">
        <f>SUMPRODUCT(('ＳＲＶ2023材料送付日程表 (report)'!$B$14:$B$108='SRI (2023)'!$V52)*('ＳＲＶ2023材料送付日程表 (report)'!$G$12:$BH$12='SRI (2023)'!BI$3)*('ＳＲＶ2023材料送付日程表 (report)'!$G$14:$BH$108))</f>
        <v>0</v>
      </c>
      <c r="BJ52" s="146">
        <f>SUMPRODUCT(('ＳＲＶ2023材料送付日程表 (report)'!$B$14:$B$108='SRI (2023)'!$V52)*('ＳＲＶ2023材料送付日程表 (report)'!$G$12:$BH$12='SRI (2023)'!BJ$3)*('ＳＲＶ2023材料送付日程表 (report)'!$G$14:$BH$108))</f>
        <v>0</v>
      </c>
      <c r="BK52" s="146">
        <f>SUMPRODUCT(('ＳＲＶ2023材料送付日程表 (report)'!$B$14:$B$108='SRI (2023)'!$V52)*('ＳＲＶ2023材料送付日程表 (report)'!$G$12:$BH$12='SRI (2023)'!BK$3)*('ＳＲＶ2023材料送付日程表 (report)'!$G$14:$BH$108))</f>
        <v>0</v>
      </c>
      <c r="BL52" s="146">
        <f>SUMPRODUCT(('ＳＲＶ2023材料送付日程表 (report)'!$B$14:$B$108='SRI (2023)'!$V52)*('ＳＲＶ2023材料送付日程表 (report)'!$G$12:$BH$12='SRI (2023)'!BL$3)*('ＳＲＶ2023材料送付日程表 (report)'!$G$14:$BH$108))</f>
        <v>0</v>
      </c>
      <c r="BM52" s="146">
        <f>SUMPRODUCT(('ＳＲＶ2023材料送付日程表 (report)'!$B$14:$B$108='SRI (2023)'!$V52)*('ＳＲＶ2023材料送付日程表 (report)'!$G$12:$BH$12='SRI (2023)'!BM$3)*('ＳＲＶ2023材料送付日程表 (report)'!$G$14:$BH$108))</f>
        <v>21888</v>
      </c>
      <c r="BN52" s="146">
        <f>SUMPRODUCT(('ＳＲＶ2023材料送付日程表 (report)'!$B$14:$B$108='SRI (2023)'!$V52)*('ＳＲＶ2023材料送付日程表 (report)'!$G$12:$BH$12='SRI (2023)'!BN$3)*('ＳＲＶ2023材料送付日程表 (report)'!$G$14:$BH$108))</f>
        <v>0</v>
      </c>
      <c r="BO52" s="146">
        <f>SUMPRODUCT(('ＳＲＶ2023材料送付日程表 (report)'!$B$14:$B$108='SRI (2023)'!$V52)*('ＳＲＶ2023材料送付日程表 (report)'!$G$12:$BH$12='SRI (2023)'!BO$3)*('ＳＲＶ2023材料送付日程表 (report)'!$G$14:$BH$108))</f>
        <v>0</v>
      </c>
      <c r="BP52" s="146">
        <f>SUMPRODUCT(('ＳＲＶ2023材料送付日程表 (report)'!$B$14:$B$108='SRI (2023)'!$V52)*('ＳＲＶ2023材料送付日程表 (report)'!$G$12:$BH$12='SRI (2023)'!BP$3)*('ＳＲＶ2023材料送付日程表 (report)'!$G$14:$BH$108))</f>
        <v>0</v>
      </c>
      <c r="BQ52" s="146">
        <f>SUMPRODUCT(('ＳＲＶ2023材料送付日程表 (report)'!$B$14:$B$108='SRI (2023)'!$V52)*('ＳＲＶ2023材料送付日程表 (report)'!$G$12:$BH$12='SRI (2023)'!BQ$3)*('ＳＲＶ2023材料送付日程表 (report)'!$G$14:$BH$108))</f>
        <v>0</v>
      </c>
      <c r="BR52" s="146">
        <f>SUMPRODUCT(('ＳＲＶ2023材料送付日程表 (report)'!$B$14:$B$108='SRI (2023)'!$V52)*('ＳＲＶ2023材料送付日程表 (report)'!$G$12:$BH$12='SRI (2023)'!BR$3)*('ＳＲＶ2023材料送付日程表 (report)'!$G$14:$BH$108))</f>
        <v>0</v>
      </c>
      <c r="BS52" s="146">
        <f>SUMPRODUCT(('ＳＲＶ2023材料送付日程表 (report)'!$B$14:$B$108='SRI (2023)'!$V52)*('ＳＲＶ2023材料送付日程表 (report)'!$G$12:$BH$12='SRI (2023)'!BS$3)*('ＳＲＶ2023材料送付日程表 (report)'!$G$14:$BH$108))</f>
        <v>0</v>
      </c>
      <c r="BT52" s="146">
        <f>SUMPRODUCT(('ＳＲＶ2023材料送付日程表 (report)'!$B$14:$B$108='SRI (2023)'!$V52)*('ＳＲＶ2023材料送付日程表 (report)'!$G$12:$BH$12='SRI (2023)'!BT$3)*('ＳＲＶ2023材料送付日程表 (report)'!$G$14:$BH$108))</f>
        <v>21888</v>
      </c>
      <c r="BU52" s="146">
        <f>SUMPRODUCT(('ＳＲＶ2023材料送付日程表 (report)'!$B$14:$B$108='SRI (2023)'!$V52)*('ＳＲＶ2023材料送付日程表 (report)'!$G$12:$BH$12='SRI (2023)'!BU$3)*('ＳＲＶ2023材料送付日程表 (report)'!$G$14:$BH$108))</f>
        <v>0</v>
      </c>
      <c r="BV52" s="146">
        <f>SUMPRODUCT(('ＳＲＶ2023材料送付日程表 (report)'!$B$14:$B$108='SRI (2023)'!$V52)*('ＳＲＶ2023材料送付日程表 (report)'!$G$12:$BH$12='SRI (2023)'!BV$3)*('ＳＲＶ2023材料送付日程表 (report)'!$G$14:$BH$108))</f>
        <v>0</v>
      </c>
      <c r="BW52" s="146">
        <f>SUMPRODUCT(('ＳＲＶ2023材料送付日程表 (report)'!$B$14:$B$108='SRI (2023)'!$V52)*('ＳＲＶ2023材料送付日程表 (report)'!$G$12:$BH$12='SRI (2023)'!BW$3)*('ＳＲＶ2023材料送付日程表 (report)'!$G$14:$BH$108))</f>
        <v>0</v>
      </c>
      <c r="BX52" s="146">
        <f>SUMPRODUCT(('ＳＲＶ2023材料送付日程表 (report)'!$B$14:$B$108='SRI (2023)'!$V52)*('ＳＲＶ2023材料送付日程表 (report)'!$G$12:$BH$12='SRI (2023)'!BX$3)*('ＳＲＶ2023材料送付日程表 (report)'!$G$14:$BH$108))</f>
        <v>0</v>
      </c>
      <c r="BY52" s="146">
        <f>SUMPRODUCT(('ＳＲＶ2023材料送付日程表 (report)'!$B$14:$B$108='SRI (2023)'!$V52)*('ＳＲＶ2023材料送付日程表 (report)'!$G$12:$BH$12='SRI (2023)'!BY$3)*('ＳＲＶ2023材料送付日程表 (report)'!$G$14:$BH$108))</f>
        <v>0</v>
      </c>
      <c r="BZ52" s="146">
        <f>SUMPRODUCT(('ＳＲＶ2023材料送付日程表 (report)'!$B$14:$B$108='SRI (2023)'!$V52)*('ＳＲＶ2023材料送付日程表 (report)'!$G$12:$BH$12='SRI (2023)'!BZ$3)*('ＳＲＶ2023材料送付日程表 (report)'!$G$14:$BH$108))</f>
        <v>0</v>
      </c>
      <c r="CA52" s="146">
        <f>SUMPRODUCT(('ＳＲＶ2023材料送付日程表 (report)'!$B$14:$B$108='SRI (2023)'!$V52)*('ＳＲＶ2023材料送付日程表 (report)'!$G$12:$BH$12='SRI (2023)'!CA$3)*('ＳＲＶ2023材料送付日程表 (report)'!$G$14:$BH$108))</f>
        <v>30720</v>
      </c>
      <c r="CB52" s="146">
        <f>SUMPRODUCT(('ＳＲＶ2023材料送付日程表 (report)'!$B$14:$B$108='SRI (2023)'!$V52)*('ＳＲＶ2023材料送付日程表 (report)'!$G$12:$BH$12='SRI (2023)'!CB$3)*('ＳＲＶ2023材料送付日程表 (report)'!$G$14:$BH$108))</f>
        <v>0</v>
      </c>
      <c r="CC52" s="146">
        <f>SUMPRODUCT(('ＳＲＶ2023材料送付日程表 (report)'!$B$14:$B$108='SRI (2023)'!$V52)*('ＳＲＶ2023材料送付日程表 (report)'!$G$12:$BH$12='SRI (2023)'!CC$3)*('ＳＲＶ2023材料送付日程表 (report)'!$G$14:$BH$108))</f>
        <v>0</v>
      </c>
      <c r="CD52" s="146">
        <f>SUMPRODUCT(('ＳＲＶ2023材料送付日程表 (report)'!$B$14:$B$108='SRI (2023)'!$V52)*('ＳＲＶ2023材料送付日程表 (report)'!$G$12:$BH$12='SRI (2023)'!CD$3)*('ＳＲＶ2023材料送付日程表 (report)'!$G$14:$BH$108))</f>
        <v>0</v>
      </c>
      <c r="CE52" s="146">
        <f>SUMPRODUCT(('ＳＲＶ2023材料送付日程表 (report)'!$B$14:$B$108='SRI (2023)'!$V52)*('ＳＲＶ2023材料送付日程表 (report)'!$G$12:$BH$12='SRI (2023)'!CE$3)*('ＳＲＶ2023材料送付日程表 (report)'!$G$14:$BH$108))</f>
        <v>0</v>
      </c>
      <c r="CF52" s="146">
        <f>SUMPRODUCT(('ＳＲＶ2023材料送付日程表 (report)'!$B$14:$B$108='SRI (2023)'!$V52)*('ＳＲＶ2023材料送付日程表 (report)'!$G$12:$BH$12='SRI (2023)'!CF$3)*('ＳＲＶ2023材料送付日程表 (report)'!$G$14:$BH$108))</f>
        <v>0</v>
      </c>
      <c r="CG52" s="146">
        <f>SUMPRODUCT(('ＳＲＶ2023材料送付日程表 (report)'!$B$14:$B$108='SRI (2023)'!$V52)*('ＳＲＶ2023材料送付日程表 (report)'!$G$12:$BH$12='SRI (2023)'!CG$3)*('ＳＲＶ2023材料送付日程表 (report)'!$G$14:$BH$108))</f>
        <v>0</v>
      </c>
      <c r="CH52" s="146">
        <f>SUMPRODUCT(('ＳＲＶ2023材料送付日程表 (report)'!$B$14:$B$108='SRI (2023)'!$V52)*('ＳＲＶ2023材料送付日程表 (report)'!$G$12:$BH$12='SRI (2023)'!CH$3)*('ＳＲＶ2023材料送付日程表 (report)'!$G$14:$BH$108))</f>
        <v>24576</v>
      </c>
      <c r="CI52" s="146">
        <f>SUMPRODUCT(('ＳＲＶ2023材料送付日程表 (report)'!$B$14:$B$108='SRI (2023)'!$V52)*('ＳＲＶ2023材料送付日程表 (report)'!$G$12:$BH$12='SRI (2023)'!CI$3)*('ＳＲＶ2023材料送付日程表 (report)'!$G$14:$BH$108))</f>
        <v>0</v>
      </c>
      <c r="CJ52" s="146">
        <f>SUMPRODUCT(('ＳＲＶ2023材料送付日程表 (report)'!$B$14:$B$108='SRI (2023)'!$V52)*('ＳＲＶ2023材料送付日程表 (report)'!$G$12:$BH$12='SRI (2023)'!CJ$3)*('ＳＲＶ2023材料送付日程表 (report)'!$G$14:$BH$108))</f>
        <v>0</v>
      </c>
      <c r="CK52" s="146">
        <f>SUMPRODUCT(('ＳＲＶ2023材料送付日程表 (report)'!$B$14:$B$108='SRI (2023)'!$V52)*('ＳＲＶ2023材料送付日程表 (report)'!$G$12:$BH$12='SRI (2023)'!CK$3)*('ＳＲＶ2023材料送付日程表 (report)'!$G$14:$BH$108))</f>
        <v>0</v>
      </c>
      <c r="CL52" s="146">
        <f>SUMPRODUCT(('ＳＲＶ2023材料送付日程表 (report)'!$B$14:$B$108='SRI (2023)'!$V52)*('ＳＲＶ2023材料送付日程表 (report)'!$G$12:$BH$12='SRI (2023)'!CL$3)*('ＳＲＶ2023材料送付日程表 (report)'!$G$14:$BH$108))</f>
        <v>0</v>
      </c>
      <c r="CM52" s="146">
        <f>SUMPRODUCT(('ＳＲＶ2023材料送付日程表 (report)'!$B$14:$B$108='SRI (2023)'!$V52)*('ＳＲＶ2023材料送付日程表 (report)'!$G$12:$BH$12='SRI (2023)'!CM$3)*('ＳＲＶ2023材料送付日程表 (report)'!$G$14:$BH$108))</f>
        <v>0</v>
      </c>
      <c r="CN52" s="146">
        <f>SUMPRODUCT(('ＳＲＶ2023材料送付日程表 (report)'!$B$14:$B$108='SRI (2023)'!$V52)*('ＳＲＶ2023材料送付日程表 (report)'!$G$12:$BH$12='SRI (2023)'!CN$3)*('ＳＲＶ2023材料送付日程表 (report)'!$G$14:$BH$108))</f>
        <v>0</v>
      </c>
      <c r="CO52" s="146">
        <f>SUMPRODUCT(('ＳＲＶ2023材料送付日程表 (report)'!$B$14:$B$108='SRI (2023)'!$V52)*('ＳＲＶ2023材料送付日程表 (report)'!$G$12:$BH$12='SRI (2023)'!CO$3)*('ＳＲＶ2023材料送付日程表 (report)'!$G$14:$BH$108))</f>
        <v>24576</v>
      </c>
      <c r="CP52" s="146">
        <f>SUMPRODUCT(('ＳＲＶ2023材料送付日程表 (report)'!$B$14:$B$108='SRI (2023)'!$V52)*('ＳＲＶ2023材料送付日程表 (report)'!$G$12:$BH$12='SRI (2023)'!CP$3)*('ＳＲＶ2023材料送付日程表 (report)'!$G$14:$BH$108))</f>
        <v>0</v>
      </c>
      <c r="CQ52" s="146">
        <f>SUMPRODUCT(('ＳＲＶ2023材料送付日程表 (report)'!$B$14:$B$108='SRI (2023)'!$V52)*('ＳＲＶ2023材料送付日程表 (report)'!$G$12:$BH$12='SRI (2023)'!CQ$3)*('ＳＲＶ2023材料送付日程表 (report)'!$G$14:$BH$108))</f>
        <v>0</v>
      </c>
      <c r="CR52" s="146">
        <f>SUMPRODUCT(('ＳＲＶ2023材料送付日程表 (report)'!$B$14:$B$108='SRI (2023)'!$V52)*('ＳＲＶ2023材料送付日程表 (report)'!$G$12:$BH$12='SRI (2023)'!CR$3)*('ＳＲＶ2023材料送付日程表 (report)'!$G$14:$BH$108))</f>
        <v>0</v>
      </c>
      <c r="CS52" s="146">
        <f>SUMPRODUCT(('ＳＲＶ2023材料送付日程表 (report)'!$B$14:$B$108='SRI (2023)'!$V52)*('ＳＲＶ2023材料送付日程表 (report)'!$G$12:$BH$12='SRI (2023)'!CS$3)*('ＳＲＶ2023材料送付日程表 (report)'!$G$14:$BH$108))</f>
        <v>0</v>
      </c>
      <c r="CT52" s="146">
        <f>SUMPRODUCT(('ＳＲＶ2023材料送付日程表 (report)'!$B$14:$B$108='SRI (2023)'!$V52)*('ＳＲＶ2023材料送付日程表 (report)'!$G$12:$BH$12='SRI (2023)'!CT$3)*('ＳＲＶ2023材料送付日程表 (report)'!$G$14:$BH$108))</f>
        <v>0</v>
      </c>
      <c r="CU52" s="146">
        <f>SUMPRODUCT(('ＳＲＶ2023材料送付日程表 (report)'!$B$14:$B$108='SRI (2023)'!$V52)*('ＳＲＶ2023材料送付日程表 (report)'!$G$12:$BH$12='SRI (2023)'!CU$3)*('ＳＲＶ2023材料送付日程表 (report)'!$G$14:$BH$108))</f>
        <v>0</v>
      </c>
      <c r="CV52" s="146">
        <f>SUMPRODUCT(('ＳＲＶ2023材料送付日程表 (report)'!$B$14:$B$108='SRI (2023)'!$V52)*('ＳＲＶ2023材料送付日程表 (report)'!$G$12:$BH$12='SRI (2023)'!CV$3)*('ＳＲＶ2023材料送付日程表 (report)'!$G$14:$BH$108))</f>
        <v>24576</v>
      </c>
      <c r="CW52" s="146">
        <f>SUMPRODUCT(('ＳＲＶ2023材料送付日程表 (report)'!$B$14:$B$108='SRI (2023)'!$V52)*('ＳＲＶ2023材料送付日程表 (report)'!$G$12:$BH$12='SRI (2023)'!CW$3)*('ＳＲＶ2023材料送付日程表 (report)'!$G$14:$BH$108))</f>
        <v>0</v>
      </c>
      <c r="CX52" s="146">
        <f>SUMPRODUCT(('ＳＲＶ2023材料送付日程表 (report)'!$B$14:$B$108='SRI (2023)'!$V52)*('ＳＲＶ2023材料送付日程表 (report)'!$G$12:$BH$12='SRI (2023)'!CX$3)*('ＳＲＶ2023材料送付日程表 (report)'!$G$14:$BH$108))</f>
        <v>0</v>
      </c>
      <c r="CY52" s="146">
        <f>SUMPRODUCT(('ＳＲＶ2023材料送付日程表 (report)'!$B$14:$B$108='SRI (2023)'!$V52)*('ＳＲＶ2023材料送付日程表 (report)'!$G$12:$BH$12='SRI (2023)'!CY$3)*('ＳＲＶ2023材料送付日程表 (report)'!$G$14:$BH$108))</f>
        <v>0</v>
      </c>
      <c r="CZ52" s="146">
        <f>SUMPRODUCT(('ＳＲＶ2023材料送付日程表 (report)'!$B$14:$B$108='SRI (2023)'!$V52)*('ＳＲＶ2023材料送付日程表 (report)'!$G$12:$BH$12='SRI (2023)'!CZ$3)*('ＳＲＶ2023材料送付日程表 (report)'!$G$14:$BH$108))</f>
        <v>0</v>
      </c>
      <c r="DA52" s="146">
        <f>SUMPRODUCT(('ＳＲＶ2023材料送付日程表 (report)'!$B$14:$B$108='SRI (2023)'!$V52)*('ＳＲＶ2023材料送付日程表 (report)'!$G$12:$BH$12='SRI (2023)'!DA$3)*('ＳＲＶ2023材料送付日程表 (report)'!$G$14:$BH$108))</f>
        <v>0</v>
      </c>
      <c r="DB52" s="146">
        <f>SUMPRODUCT(('ＳＲＶ2023材料送付日程表 (report)'!$B$14:$B$108='SRI (2023)'!$V52)*('ＳＲＶ2023材料送付日程表 (report)'!$G$12:$BH$12='SRI (2023)'!DB$3)*('ＳＲＶ2023材料送付日程表 (report)'!$G$14:$BH$108))</f>
        <v>0</v>
      </c>
      <c r="DC52" s="146">
        <f>SUMPRODUCT(('ＳＲＶ2023材料送付日程表 (report)'!$B$14:$B$108='SRI (2023)'!$V52)*('ＳＲＶ2023材料送付日程表 (report)'!$G$12:$BH$12='SRI (2023)'!DC$3)*('ＳＲＶ2023材料送付日程表 (report)'!$G$14:$BH$108))</f>
        <v>0</v>
      </c>
      <c r="DD52" s="146">
        <f>SUMPRODUCT(('ＳＲＶ2023材料送付日程表 (report)'!$B$14:$B$108='SRI (2023)'!$V52)*('ＳＲＶ2023材料送付日程表 (report)'!$G$12:$BH$12='SRI (2023)'!DD$3)*('ＳＲＶ2023材料送付日程表 (report)'!$G$14:$BH$108))</f>
        <v>0</v>
      </c>
      <c r="DE52" s="146">
        <f>SUMPRODUCT(('ＳＲＶ2023材料送付日程表 (report)'!$B$14:$B$108='SRI (2023)'!$V52)*('ＳＲＶ2023材料送付日程表 (report)'!$G$12:$BH$12='SRI (2023)'!DE$3)*('ＳＲＶ2023材料送付日程表 (report)'!$G$14:$BH$108))</f>
        <v>0</v>
      </c>
      <c r="DF52" s="146">
        <f>SUMPRODUCT(('ＳＲＶ2023材料送付日程表 (report)'!$B$14:$B$108='SRI (2023)'!$V52)*('ＳＲＶ2023材料送付日程表 (report)'!$G$12:$BH$12='SRI (2023)'!DF$3)*('ＳＲＶ2023材料送付日程表 (report)'!$G$14:$BH$108))</f>
        <v>0</v>
      </c>
      <c r="DG52" s="146">
        <f>SUMPRODUCT(('ＳＲＶ2023材料送付日程表 (report)'!$B$14:$B$108='SRI (2023)'!$V52)*('ＳＲＶ2023材料送付日程表 (report)'!$G$12:$BH$12='SRI (2023)'!DG$3)*('ＳＲＶ2023材料送付日程表 (report)'!$G$14:$BH$108))</f>
        <v>0</v>
      </c>
      <c r="DH52" s="146">
        <f>SUMPRODUCT(('ＳＲＶ2023材料送付日程表 (report)'!$B$14:$B$108='SRI (2023)'!$V52)*('ＳＲＶ2023材料送付日程表 (report)'!$G$12:$BH$12='SRI (2023)'!DH$3)*('ＳＲＶ2023材料送付日程表 (report)'!$G$14:$BH$108))</f>
        <v>0</v>
      </c>
      <c r="DI52" s="146">
        <f>SUMPRODUCT(('ＳＲＶ2023材料送付日程表 (report)'!$B$14:$B$108='SRI (2023)'!$V52)*('ＳＲＶ2023材料送付日程表 (report)'!$G$12:$BH$12='SRI (2023)'!DI$3)*('ＳＲＶ2023材料送付日程表 (report)'!$G$14:$BH$108))</f>
        <v>0</v>
      </c>
      <c r="DJ52" s="146">
        <f>SUMPRODUCT(('ＳＲＶ2023材料送付日程表 (report)'!$B$14:$B$108='SRI (2023)'!$V52)*('ＳＲＶ2023材料送付日程表 (report)'!$G$12:$BH$12='SRI (2023)'!DJ$3)*('ＳＲＶ2023材料送付日程表 (report)'!$G$14:$BH$108))</f>
        <v>0</v>
      </c>
      <c r="DK52" s="146">
        <f>SUMPRODUCT(('ＳＲＶ2023材料送付日程表 (report)'!$B$14:$B$108='SRI (2023)'!$V52)*('ＳＲＶ2023材料送付日程表 (report)'!$G$12:$BH$12='SRI (2023)'!DK$3)*('ＳＲＶ2023材料送付日程表 (report)'!$G$14:$BH$108))</f>
        <v>0</v>
      </c>
      <c r="DL52" s="146">
        <f>SUMPRODUCT(('ＳＲＶ2023材料送付日程表 (report)'!$B$14:$B$108='SRI (2023)'!$V52)*('ＳＲＶ2023材料送付日程表 (report)'!$G$12:$BH$12='SRI (2023)'!DL$3)*('ＳＲＶ2023材料送付日程表 (report)'!$G$14:$BH$108))</f>
        <v>0</v>
      </c>
      <c r="DM52" s="146">
        <f>SUMPRODUCT(('ＳＲＶ2023材料送付日程表 (report)'!$B$14:$B$108='SRI (2023)'!$V52)*('ＳＲＶ2023材料送付日程表 (report)'!$G$12:$BH$12='SRI (2023)'!DM$3)*('ＳＲＶ2023材料送付日程表 (report)'!$G$14:$BH$108))</f>
        <v>0</v>
      </c>
      <c r="DN52" s="146">
        <f>SUMPRODUCT(('ＳＲＶ2023材料送付日程表 (report)'!$B$14:$B$108='SRI (2023)'!$V52)*('ＳＲＶ2023材料送付日程表 (report)'!$G$12:$BH$12='SRI (2023)'!DN$3)*('ＳＲＶ2023材料送付日程表 (report)'!$G$14:$BH$108))</f>
        <v>0</v>
      </c>
      <c r="DO52" s="146">
        <f>SUMPRODUCT(('ＳＲＶ2023材料送付日程表 (report)'!$B$14:$B$108='SRI (2023)'!$V52)*('ＳＲＶ2023材料送付日程表 (report)'!$G$12:$BH$12='SRI (2023)'!DO$3)*('ＳＲＶ2023材料送付日程表 (report)'!$G$14:$BH$108))</f>
        <v>0</v>
      </c>
      <c r="DP52" s="146">
        <f>SUMPRODUCT(('ＳＲＶ2023材料送付日程表 (report)'!$B$14:$B$108='SRI (2023)'!$V52)*('ＳＲＶ2023材料送付日程表 (report)'!$G$12:$BH$12='SRI (2023)'!DP$3)*('ＳＲＶ2023材料送付日程表 (report)'!$G$14:$BH$108))</f>
        <v>0</v>
      </c>
      <c r="DQ52" s="146">
        <f>SUMPRODUCT(('ＳＲＶ2023材料送付日程表 (report)'!$B$14:$B$108='SRI (2023)'!$V52)*('ＳＲＶ2023材料送付日程表 (report)'!$G$12:$BH$12='SRI (2023)'!DQ$3)*('ＳＲＶ2023材料送付日程表 (report)'!$G$14:$BH$108))</f>
        <v>0</v>
      </c>
      <c r="DR52" s="146">
        <f>SUMPRODUCT(('ＳＲＶ2023材料送付日程表 (report)'!$B$14:$B$108='SRI (2023)'!$V52)*('ＳＲＶ2023材料送付日程表 (report)'!$G$12:$BH$12='SRI (2023)'!DR$3)*('ＳＲＶ2023材料送付日程表 (report)'!$G$14:$BH$108))</f>
        <v>0</v>
      </c>
      <c r="DS52" s="146">
        <f>SUMPRODUCT(('ＳＲＶ2023材料送付日程表 (report)'!$B$14:$B$108='SRI (2023)'!$V52)*('ＳＲＶ2023材料送付日程表 (report)'!$G$12:$BH$12='SRI (2023)'!DS$3)*('ＳＲＶ2023材料送付日程表 (report)'!$G$14:$BH$108))</f>
        <v>0</v>
      </c>
      <c r="DT52" s="146">
        <f>SUMPRODUCT(('ＳＲＶ2023材料送付日程表 (report)'!$B$14:$B$108='SRI (2023)'!$V52)*('ＳＲＶ2023材料送付日程表 (report)'!$G$12:$BH$12='SRI (2023)'!DT$3)*('ＳＲＶ2023材料送付日程表 (report)'!$G$14:$BH$108))</f>
        <v>0</v>
      </c>
      <c r="DU52" s="146">
        <f>SUMPRODUCT(('ＳＲＶ2023材料送付日程表 (report)'!$B$14:$B$108='SRI (2023)'!$V52)*('ＳＲＶ2023材料送付日程表 (report)'!$G$12:$BH$12='SRI (2023)'!DU$3)*('ＳＲＶ2023材料送付日程表 (report)'!$G$14:$BH$108))</f>
        <v>0</v>
      </c>
      <c r="DV52" s="146">
        <f>SUMPRODUCT(('ＳＲＶ2023材料送付日程表 (report)'!$B$14:$B$108='SRI (2023)'!$V52)*('ＳＲＶ2023材料送付日程表 (report)'!$G$12:$BH$12='SRI (2023)'!DV$3)*('ＳＲＶ2023材料送付日程表 (report)'!$G$14:$BH$108))</f>
        <v>0</v>
      </c>
      <c r="DW52" s="146">
        <f>SUMPRODUCT(('ＳＲＶ2023材料送付日程表 (report)'!$B$14:$B$108='SRI (2023)'!$V52)*('ＳＲＶ2023材料送付日程表 (report)'!$G$12:$BH$12='SRI (2023)'!DW$3)*('ＳＲＶ2023材料送付日程表 (report)'!$G$14:$BH$108))</f>
        <v>0</v>
      </c>
      <c r="DX52" s="146">
        <f>SUMPRODUCT(('ＳＲＶ2023材料送付日程表 (report)'!$B$14:$B$108='SRI (2023)'!$V52)*('ＳＲＶ2023材料送付日程表 (report)'!$G$12:$BH$12='SRI (2023)'!DX$3)*('ＳＲＶ2023材料送付日程表 (report)'!$G$14:$BH$108))</f>
        <v>0</v>
      </c>
      <c r="DY52" s="146">
        <f>SUMPRODUCT(('ＳＲＶ2023材料送付日程表 (report)'!$B$14:$B$108='SRI (2023)'!$V52)*('ＳＲＶ2023材料送付日程表 (report)'!$G$12:$BH$12='SRI (2023)'!DY$3)*('ＳＲＶ2023材料送付日程表 (report)'!$G$14:$BH$108))</f>
        <v>0</v>
      </c>
      <c r="DZ52" s="146">
        <f>SUMPRODUCT(('ＳＲＶ2023材料送付日程表 (report)'!$B$14:$B$108='SRI (2023)'!$V52)*('ＳＲＶ2023材料送付日程表 (report)'!$G$12:$BH$12='SRI (2023)'!DZ$3)*('ＳＲＶ2023材料送付日程表 (report)'!$G$14:$BH$108))</f>
        <v>0</v>
      </c>
      <c r="EA52" s="146">
        <f>SUMPRODUCT(('ＳＲＶ2023材料送付日程表 (report)'!$B$14:$B$108='SRI (2023)'!$V52)*('ＳＲＶ2023材料送付日程表 (report)'!$G$12:$BH$12='SRI (2023)'!EA$3)*('ＳＲＶ2023材料送付日程表 (report)'!$G$14:$BH$108))</f>
        <v>0</v>
      </c>
      <c r="EB52" s="146">
        <f>SUMPRODUCT(('ＳＲＶ2023材料送付日程表 (report)'!$B$14:$B$108='SRI (2023)'!$V52)*('ＳＲＶ2023材料送付日程表 (report)'!$G$12:$BH$12='SRI (2023)'!EB$3)*('ＳＲＶ2023材料送付日程表 (report)'!$G$14:$BH$108))</f>
        <v>0</v>
      </c>
      <c r="EC52" s="146">
        <f>SUMPRODUCT(('ＳＲＶ2023材料送付日程表 (report)'!$B$14:$B$108='SRI (2023)'!$V52)*('ＳＲＶ2023材料送付日程表 (report)'!$G$12:$BH$12='SRI (2023)'!EC$3)*('ＳＲＶ2023材料送付日程表 (report)'!$G$14:$BH$108))</f>
        <v>0</v>
      </c>
      <c r="ED52" s="146">
        <f>SUMPRODUCT(('ＳＲＶ2023材料送付日程表 (report)'!$B$14:$B$108='SRI (2023)'!$V52)*('ＳＲＶ2023材料送付日程表 (report)'!$G$12:$BH$12='SRI (2023)'!ED$3)*('ＳＲＶ2023材料送付日程表 (report)'!$G$14:$BH$108))</f>
        <v>0</v>
      </c>
      <c r="EE52" s="146">
        <f>SUMPRODUCT(('ＳＲＶ2023材料送付日程表 (report)'!$B$14:$B$108='SRI (2023)'!$V52)*('ＳＲＶ2023材料送付日程表 (report)'!$G$12:$BH$12='SRI (2023)'!EE$3)*('ＳＲＶ2023材料送付日程表 (report)'!$G$14:$BH$108))</f>
        <v>0</v>
      </c>
      <c r="EF52" s="146">
        <f>SUMPRODUCT(('ＳＲＶ2023材料送付日程表 (report)'!$B$14:$B$108='SRI (2023)'!$V52)*('ＳＲＶ2023材料送付日程表 (report)'!$G$12:$BH$12='SRI (2023)'!EF$3)*('ＳＲＶ2023材料送付日程表 (report)'!$G$14:$BH$108))</f>
        <v>0</v>
      </c>
      <c r="EG52" s="146">
        <f>SUMPRODUCT(('ＳＲＶ2023材料送付日程表 (report)'!$B$14:$B$108='SRI (2023)'!$V52)*('ＳＲＶ2023材料送付日程表 (report)'!$G$12:$BH$12='SRI (2023)'!EG$3)*('ＳＲＶ2023材料送付日程表 (report)'!$G$14:$BH$108))</f>
        <v>0</v>
      </c>
      <c r="EH52" s="146">
        <f>SUMPRODUCT(('ＳＲＶ2023材料送付日程表 (report)'!$B$14:$B$108='SRI (2023)'!$V52)*('ＳＲＶ2023材料送付日程表 (report)'!$G$12:$BH$12='SRI (2023)'!EH$3)*('ＳＲＶ2023材料送付日程表 (report)'!$G$14:$BH$108))</f>
        <v>0</v>
      </c>
      <c r="EI52" s="146">
        <f>SUMPRODUCT(('ＳＲＶ2023材料送付日程表 (report)'!$B$14:$B$108='SRI (2023)'!$V52)*('ＳＲＶ2023材料送付日程表 (report)'!$G$12:$BH$12='SRI (2023)'!EI$3)*('ＳＲＶ2023材料送付日程表 (report)'!$G$14:$BH$108))</f>
        <v>0</v>
      </c>
      <c r="EJ52" s="146">
        <f>SUMPRODUCT(('ＳＲＶ2023材料送付日程表 (report)'!$B$14:$B$108='SRI (2023)'!$V52)*('ＳＲＶ2023材料送付日程表 (report)'!$G$12:$BH$12='SRI (2023)'!EJ$3)*('ＳＲＶ2023材料送付日程表 (report)'!$G$14:$BH$108))</f>
        <v>0</v>
      </c>
      <c r="EK52" s="146">
        <f>SUMPRODUCT(('ＳＲＶ2023材料送付日程表 (report)'!$B$14:$B$108='SRI (2023)'!$V52)*('ＳＲＶ2023材料送付日程表 (report)'!$G$12:$BH$12='SRI (2023)'!EK$3)*('ＳＲＶ2023材料送付日程表 (report)'!$G$14:$BH$108))</f>
        <v>0</v>
      </c>
      <c r="EL52" s="146">
        <f>SUMPRODUCT(('ＳＲＶ2023材料送付日程表 (report)'!$B$14:$B$108='SRI (2023)'!$V52)*('ＳＲＶ2023材料送付日程表 (report)'!$G$12:$BH$12='SRI (2023)'!EL$3)*('ＳＲＶ2023材料送付日程表 (report)'!$G$14:$BH$108))</f>
        <v>0</v>
      </c>
      <c r="EM52" s="146">
        <f>SUMPRODUCT(('ＳＲＶ2023材料送付日程表 (report)'!$B$14:$B$108='SRI (2023)'!$V52)*('ＳＲＶ2023材料送付日程表 (report)'!$G$12:$BH$12='SRI (2023)'!EM$3)*('ＳＲＶ2023材料送付日程表 (report)'!$G$14:$BH$108))</f>
        <v>0</v>
      </c>
      <c r="EN52" s="146">
        <f>SUMPRODUCT(('ＳＲＶ2023材料送付日程表 (report)'!$B$14:$B$108='SRI (2023)'!$V52)*('ＳＲＶ2023材料送付日程表 (report)'!$G$12:$BH$12='SRI (2023)'!EN$3)*('ＳＲＶ2023材料送付日程表 (report)'!$G$14:$BH$108))</f>
        <v>0</v>
      </c>
      <c r="EO52" s="146">
        <f>SUMPRODUCT(('ＳＲＶ2023材料送付日程表 (report)'!$B$14:$B$108='SRI (2023)'!$V52)*('ＳＲＶ2023材料送付日程表 (report)'!$G$12:$BH$12='SRI (2023)'!EO$3)*('ＳＲＶ2023材料送付日程表 (report)'!$G$14:$BH$108))</f>
        <v>0</v>
      </c>
      <c r="EP52" s="146">
        <f>SUMPRODUCT(('ＳＲＶ2023材料送付日程表 (report)'!$B$14:$B$108='SRI (2023)'!$V52)*('ＳＲＶ2023材料送付日程表 (report)'!$G$12:$BH$12='SRI (2023)'!EP$3)*('ＳＲＶ2023材料送付日程表 (report)'!$G$14:$BH$108))</f>
        <v>0</v>
      </c>
      <c r="EQ52" s="146">
        <f>SUMPRODUCT(('ＳＲＶ2023材料送付日程表 (report)'!$B$14:$B$108='SRI (2023)'!$V52)*('ＳＲＶ2023材料送付日程表 (report)'!$G$12:$BH$12='SRI (2023)'!EQ$3)*('ＳＲＶ2023材料送付日程表 (report)'!$G$14:$BH$108))</f>
        <v>0</v>
      </c>
      <c r="ER52" s="146">
        <f>SUMPRODUCT(('ＳＲＶ2023材料送付日程表 (report)'!$B$14:$B$108='SRI (2023)'!$V52)*('ＳＲＶ2023材料送付日程表 (report)'!$G$12:$BH$12='SRI (2023)'!ER$3)*('ＳＲＶ2023材料送付日程表 (report)'!$G$14:$BH$108))</f>
        <v>0</v>
      </c>
      <c r="ES52" s="146">
        <f>SUMPRODUCT(('ＳＲＶ2023材料送付日程表 (report)'!$B$14:$B$108='SRI (2023)'!$V52)*('ＳＲＶ2023材料送付日程表 (report)'!$G$12:$BH$12='SRI (2023)'!ES$3)*('ＳＲＶ2023材料送付日程表 (report)'!$G$14:$BH$108))</f>
        <v>0</v>
      </c>
      <c r="ET52" s="146">
        <f>SUMPRODUCT(('ＳＲＶ2023材料送付日程表 (report)'!$B$14:$B$108='SRI (2023)'!$V52)*('ＳＲＶ2023材料送付日程表 (report)'!$G$12:$BH$12='SRI (2023)'!ET$3)*('ＳＲＶ2023材料送付日程表 (report)'!$G$14:$BH$108))</f>
        <v>0</v>
      </c>
      <c r="EU52" s="146">
        <f>SUMPRODUCT(('ＳＲＶ2023材料送付日程表 (report)'!$B$14:$B$108='SRI (2023)'!$V52)*('ＳＲＶ2023材料送付日程表 (report)'!$G$12:$BH$12='SRI (2023)'!EU$3)*('ＳＲＶ2023材料送付日程表 (report)'!$G$14:$BH$108))</f>
        <v>0</v>
      </c>
      <c r="EV52" s="146">
        <f>SUMPRODUCT(('ＳＲＶ2023材料送付日程表 (report)'!$B$14:$B$108='SRI (2023)'!$V52)*('ＳＲＶ2023材料送付日程表 (report)'!$G$12:$BH$12='SRI (2023)'!EV$3)*('ＳＲＶ2023材料送付日程表 (report)'!$G$14:$BH$108))</f>
        <v>0</v>
      </c>
      <c r="EW52" s="146">
        <f>SUMPRODUCT(('ＳＲＶ2023材料送付日程表 (report)'!$B$14:$B$108='SRI (2023)'!$V52)*('ＳＲＶ2023材料送付日程表 (report)'!$G$12:$BH$12='SRI (2023)'!EW$3)*('ＳＲＶ2023材料送付日程表 (report)'!$G$14:$BH$108))</f>
        <v>0</v>
      </c>
      <c r="EX52" s="146">
        <f>SUMPRODUCT(('ＳＲＶ2023材料送付日程表 (report)'!$B$14:$B$108='SRI (2023)'!$V52)*('ＳＲＶ2023材料送付日程表 (report)'!$G$12:$BH$12='SRI (2023)'!EX$3)*('ＳＲＶ2023材料送付日程表 (report)'!$G$14:$BH$108))</f>
        <v>0</v>
      </c>
      <c r="EY52" s="146">
        <f>SUMPRODUCT(('ＳＲＶ2023材料送付日程表 (report)'!$B$14:$B$108='SRI (2023)'!$V52)*('ＳＲＶ2023材料送付日程表 (report)'!$G$12:$BH$12='SRI (2023)'!EY$3)*('ＳＲＶ2023材料送付日程表 (report)'!$G$14:$BH$108))</f>
        <v>0</v>
      </c>
      <c r="EZ52" s="146">
        <f>SUMPRODUCT(('ＳＲＶ2023材料送付日程表 (report)'!$B$14:$B$108='SRI (2023)'!$V52)*('ＳＲＶ2023材料送付日程表 (report)'!$G$12:$BH$12='SRI (2023)'!EZ$3)*('ＳＲＶ2023材料送付日程表 (report)'!$G$14:$BH$108))</f>
        <v>0</v>
      </c>
      <c r="FA52" s="146">
        <f>SUMPRODUCT(('ＳＲＶ2023材料送付日程表 (report)'!$B$14:$B$108='SRI (2023)'!$V52)*('ＳＲＶ2023材料送付日程表 (report)'!$G$12:$BH$12='SRI (2023)'!FA$3)*('ＳＲＶ2023材料送付日程表 (report)'!$G$14:$BH$108))</f>
        <v>0</v>
      </c>
      <c r="FB52" s="146">
        <f>SUMPRODUCT(('ＳＲＶ2023材料送付日程表 (report)'!$B$14:$B$108='SRI (2023)'!$V52)*('ＳＲＶ2023材料送付日程表 (report)'!$G$12:$BH$12='SRI (2023)'!FB$3)*('ＳＲＶ2023材料送付日程表 (report)'!$G$14:$BH$108))</f>
        <v>0</v>
      </c>
      <c r="FC52" s="146">
        <f>SUMPRODUCT(('ＳＲＶ2023材料送付日程表 (report)'!$B$14:$B$108='SRI (2023)'!$V52)*('ＳＲＶ2023材料送付日程表 (report)'!$G$12:$BH$12='SRI (2023)'!FC$3)*('ＳＲＶ2023材料送付日程表 (report)'!$G$14:$BH$108))</f>
        <v>0</v>
      </c>
      <c r="FD52" s="146">
        <f>SUMPRODUCT(('ＳＲＶ2023材料送付日程表 (report)'!$B$14:$B$108='SRI (2023)'!$V52)*('ＳＲＶ2023材料送付日程表 (report)'!$G$12:$BH$12='SRI (2023)'!FD$3)*('ＳＲＶ2023材料送付日程表 (report)'!$G$14:$BH$108))</f>
        <v>0</v>
      </c>
      <c r="FE52" s="146">
        <f>SUMPRODUCT(('ＳＲＶ2023材料送付日程表 (report)'!$B$14:$B$108='SRI (2023)'!$V52)*('ＳＲＶ2023材料送付日程表 (report)'!$G$12:$BH$12='SRI (2023)'!FE$3)*('ＳＲＶ2023材料送付日程表 (report)'!$G$14:$BH$108))</f>
        <v>0</v>
      </c>
      <c r="FF52" s="146">
        <f>SUMPRODUCT(('ＳＲＶ2023材料送付日程表 (report)'!$B$14:$B$108='SRI (2023)'!$V52)*('ＳＲＶ2023材料送付日程表 (report)'!$G$12:$BH$12='SRI (2023)'!FF$3)*('ＳＲＶ2023材料送付日程表 (report)'!$G$14:$BH$108))</f>
        <v>0</v>
      </c>
      <c r="FG52" s="146">
        <f>SUMPRODUCT(('ＳＲＶ2023材料送付日程表 (report)'!$B$14:$B$108='SRI (2023)'!$V52)*('ＳＲＶ2023材料送付日程表 (report)'!$G$12:$BH$12='SRI (2023)'!FG$3)*('ＳＲＶ2023材料送付日程表 (report)'!$G$14:$BH$108))</f>
        <v>0</v>
      </c>
      <c r="FH52" s="146">
        <f>SUMPRODUCT(('ＳＲＶ2023材料送付日程表 (report)'!$B$14:$B$108='SRI (2023)'!$V52)*('ＳＲＶ2023材料送付日程表 (report)'!$G$12:$BH$12='SRI (2023)'!FH$3)*('ＳＲＶ2023材料送付日程表 (report)'!$G$14:$BH$108))</f>
        <v>0</v>
      </c>
      <c r="FI52" s="146">
        <f>SUMPRODUCT(('ＳＲＶ2023材料送付日程表 (report)'!$B$14:$B$108='SRI (2023)'!$V52)*('ＳＲＶ2023材料送付日程表 (report)'!$G$12:$BH$12='SRI (2023)'!FI$3)*('ＳＲＶ2023材料送付日程表 (report)'!$G$14:$BH$108))</f>
        <v>0</v>
      </c>
      <c r="FJ52" s="146">
        <f>SUMPRODUCT(('ＳＲＶ2023材料送付日程表 (report)'!$B$14:$B$108='SRI (2023)'!$V52)*('ＳＲＶ2023材料送付日程表 (report)'!$G$12:$BH$12='SRI (2023)'!FJ$3)*('ＳＲＶ2023材料送付日程表 (report)'!$G$14:$BH$108))</f>
        <v>0</v>
      </c>
      <c r="FK52" s="146">
        <f>SUMPRODUCT(('ＳＲＶ2023材料送付日程表 (report)'!$B$14:$B$108='SRI (2023)'!$V52)*('ＳＲＶ2023材料送付日程表 (report)'!$G$12:$BH$12='SRI (2023)'!FK$3)*('ＳＲＶ2023材料送付日程表 (report)'!$G$14:$BH$108))</f>
        <v>0</v>
      </c>
      <c r="FL52" s="146">
        <f>SUMPRODUCT(('ＳＲＶ2023材料送付日程表 (report)'!$B$14:$B$108='SRI (2023)'!$V52)*('ＳＲＶ2023材料送付日程表 (report)'!$G$12:$BH$12='SRI (2023)'!FL$3)*('ＳＲＶ2023材料送付日程表 (report)'!$G$14:$BH$108))</f>
        <v>0</v>
      </c>
      <c r="FM52" s="146">
        <f>SUMPRODUCT(('ＳＲＶ2023材料送付日程表 (report)'!$B$14:$B$108='SRI (2023)'!$V52)*('ＳＲＶ2023材料送付日程表 (report)'!$G$12:$BH$12='SRI (2023)'!FM$3)*('ＳＲＶ2023材料送付日程表 (report)'!$G$14:$BH$108))</f>
        <v>0</v>
      </c>
      <c r="FN52" s="146">
        <f>SUMPRODUCT(('ＳＲＶ2023材料送付日程表 (report)'!$B$14:$B$108='SRI (2023)'!$V52)*('ＳＲＶ2023材料送付日程表 (report)'!$G$12:$BH$12='SRI (2023)'!FN$3)*('ＳＲＶ2023材料送付日程表 (report)'!$G$14:$BH$108))</f>
        <v>0</v>
      </c>
      <c r="FO52" s="146">
        <f>SUMPRODUCT(('ＳＲＶ2023材料送付日程表 (report)'!$B$14:$B$108='SRI (2023)'!$V52)*('ＳＲＶ2023材料送付日程表 (report)'!$G$12:$BH$12='SRI (2023)'!FO$3)*('ＳＲＶ2023材料送付日程表 (report)'!$G$14:$BH$108))</f>
        <v>0</v>
      </c>
      <c r="FP52" s="146">
        <f>SUMPRODUCT(('ＳＲＶ2023材料送付日程表 (report)'!$B$14:$B$108='SRI (2023)'!$V52)*('ＳＲＶ2023材料送付日程表 (report)'!$G$12:$BH$12='SRI (2023)'!FP$3)*('ＳＲＶ2023材料送付日程表 (report)'!$G$14:$BH$108))</f>
        <v>0</v>
      </c>
      <c r="FQ52" s="146">
        <f>SUMPRODUCT(('ＳＲＶ2023材料送付日程表 (report)'!$B$14:$B$108='SRI (2023)'!$V52)*('ＳＲＶ2023材料送付日程表 (report)'!$G$12:$BH$12='SRI (2023)'!FQ$3)*('ＳＲＶ2023材料送付日程表 (report)'!$G$14:$BH$108))</f>
        <v>0</v>
      </c>
      <c r="FR52" s="146">
        <f>SUMPRODUCT(('ＳＲＶ2023材料送付日程表 (report)'!$B$14:$B$108='SRI (2023)'!$V52)*('ＳＲＶ2023材料送付日程表 (report)'!$G$12:$BH$12='SRI (2023)'!FR$3)*('ＳＲＶ2023材料送付日程表 (report)'!$G$14:$BH$108))</f>
        <v>0</v>
      </c>
      <c r="FS52" s="146">
        <f>SUMPRODUCT(('ＳＲＶ2023材料送付日程表 (report)'!$B$14:$B$108='SRI (2023)'!$V52)*('ＳＲＶ2023材料送付日程表 (report)'!$G$12:$BH$12='SRI (2023)'!FS$3)*('ＳＲＶ2023材料送付日程表 (report)'!$G$14:$BH$108))</f>
        <v>0</v>
      </c>
      <c r="FT52" s="146">
        <f>SUMPRODUCT(('ＳＲＶ2023材料送付日程表 (report)'!$B$14:$B$108='SRI (2023)'!$V52)*('ＳＲＶ2023材料送付日程表 (report)'!$G$12:$BH$12='SRI (2023)'!FT$3)*('ＳＲＶ2023材料送付日程表 (report)'!$G$14:$BH$108))</f>
        <v>0</v>
      </c>
      <c r="FU52" s="146">
        <f>SUMPRODUCT(('ＳＲＶ2023材料送付日程表 (report)'!$B$14:$B$108='SRI (2023)'!$V52)*('ＳＲＶ2023材料送付日程表 (report)'!$G$12:$BH$12='SRI (2023)'!FU$3)*('ＳＲＶ2023材料送付日程表 (report)'!$G$14:$BH$108))</f>
        <v>0</v>
      </c>
      <c r="FV52" s="146">
        <f>SUMPRODUCT(('ＳＲＶ2023材料送付日程表 (report)'!$B$14:$B$108='SRI (2023)'!$V52)*('ＳＲＶ2023材料送付日程表 (report)'!$G$12:$BH$12='SRI (2023)'!FV$3)*('ＳＲＶ2023材料送付日程表 (report)'!$G$14:$BH$108))</f>
        <v>0</v>
      </c>
      <c r="FW52" s="146">
        <f>SUMPRODUCT(('ＳＲＶ2023材料送付日程表 (report)'!$B$14:$B$108='SRI (2023)'!$V52)*('ＳＲＶ2023材料送付日程表 (report)'!$G$12:$BH$12='SRI (2023)'!FW$3)*('ＳＲＶ2023材料送付日程表 (report)'!$G$14:$BH$108))</f>
        <v>0</v>
      </c>
      <c r="FX52" s="146">
        <f>SUMPRODUCT(('ＳＲＶ2023材料送付日程表 (report)'!$B$14:$B$108='SRI (2023)'!$V52)*('ＳＲＶ2023材料送付日程表 (report)'!$G$12:$BH$12='SRI (2023)'!FX$3)*('ＳＲＶ2023材料送付日程表 (report)'!$G$14:$BH$108))</f>
        <v>0</v>
      </c>
      <c r="FY52" s="146">
        <f>SUMPRODUCT(('ＳＲＶ2023材料送付日程表 (report)'!$B$14:$B$108='SRI (2023)'!$V52)*('ＳＲＶ2023材料送付日程表 (report)'!$G$12:$BH$12='SRI (2023)'!FY$3)*('ＳＲＶ2023材料送付日程表 (report)'!$G$14:$BH$108))</f>
        <v>0</v>
      </c>
      <c r="FZ52" s="146">
        <f>SUMPRODUCT(('ＳＲＶ2023材料送付日程表 (report)'!$B$14:$B$108='SRI (2023)'!$V52)*('ＳＲＶ2023材料送付日程表 (report)'!$G$12:$BH$12='SRI (2023)'!FZ$3)*('ＳＲＶ2023材料送付日程表 (report)'!$G$14:$BH$108))</f>
        <v>0</v>
      </c>
      <c r="GA52" s="146">
        <f>SUMPRODUCT(('ＳＲＶ2023材料送付日程表 (report)'!$B$14:$B$108='SRI (2023)'!$V52)*('ＳＲＶ2023材料送付日程表 (report)'!$G$12:$BH$12='SRI (2023)'!GA$3)*('ＳＲＶ2023材料送付日程表 (report)'!$G$14:$BH$108))</f>
        <v>0</v>
      </c>
      <c r="GB52" s="146">
        <f>SUMPRODUCT(('ＳＲＶ2023材料送付日程表 (report)'!$B$14:$B$108='SRI (2023)'!$V52)*('ＳＲＶ2023材料送付日程表 (report)'!$G$12:$BH$12='SRI (2023)'!GB$3)*('ＳＲＶ2023材料送付日程表 (report)'!$G$14:$BH$108))</f>
        <v>0</v>
      </c>
      <c r="GC52" s="146">
        <f>SUMPRODUCT(('ＳＲＶ2023材料送付日程表 (report)'!$B$14:$B$108='SRI (2023)'!$V52)*('ＳＲＶ2023材料送付日程表 (report)'!$G$12:$BH$12='SRI (2023)'!GC$3)*('ＳＲＶ2023材料送付日程表 (report)'!$G$14:$BH$108))</f>
        <v>0</v>
      </c>
      <c r="GD52" s="146">
        <f>SUMPRODUCT(('ＳＲＶ2023材料送付日程表 (report)'!$B$14:$B$108='SRI (2023)'!$V52)*('ＳＲＶ2023材料送付日程表 (report)'!$G$12:$BH$12='SRI (2023)'!GD$3)*('ＳＲＶ2023材料送付日程表 (report)'!$G$14:$BH$108))</f>
        <v>0</v>
      </c>
      <c r="GE52" s="146">
        <f>SUMPRODUCT(('ＳＲＶ2023材料送付日程表 (report)'!$B$14:$B$108='SRI (2023)'!$V52)*('ＳＲＶ2023材料送付日程表 (report)'!$G$12:$BH$12='SRI (2023)'!GE$3)*('ＳＲＶ2023材料送付日程表 (report)'!$G$14:$BH$108))</f>
        <v>0</v>
      </c>
      <c r="GF52" s="146">
        <f>SUMPRODUCT(('ＳＲＶ2023材料送付日程表 (report)'!$B$14:$B$108='SRI (2023)'!$V52)*('ＳＲＶ2023材料送付日程表 (report)'!$G$12:$BH$12='SRI (2023)'!GF$3)*('ＳＲＶ2023材料送付日程表 (report)'!$G$14:$BH$108))</f>
        <v>0</v>
      </c>
      <c r="GG52" s="146">
        <f>SUMPRODUCT(('ＳＲＶ2023材料送付日程表 (report)'!$B$14:$B$108='SRI (2023)'!$V52)*('ＳＲＶ2023材料送付日程表 (report)'!$G$12:$BH$12='SRI (2023)'!GG$3)*('ＳＲＶ2023材料送付日程表 (report)'!$G$14:$BH$108))</f>
        <v>0</v>
      </c>
      <c r="GH52" s="146">
        <f>SUMPRODUCT(('ＳＲＶ2023材料送付日程表 (report)'!$B$14:$B$108='SRI (2023)'!$V52)*('ＳＲＶ2023材料送付日程表 (report)'!$G$12:$BH$12='SRI (2023)'!GH$3)*('ＳＲＶ2023材料送付日程表 (report)'!$G$14:$BH$108))</f>
        <v>0</v>
      </c>
      <c r="GI52" s="146">
        <f>SUMPRODUCT(('ＳＲＶ2023材料送付日程表 (report)'!$B$14:$B$108='SRI (2023)'!$V52)*('ＳＲＶ2023材料送付日程表 (report)'!$G$12:$BH$12='SRI (2023)'!GI$3)*('ＳＲＶ2023材料送付日程表 (report)'!$G$14:$BH$108))</f>
        <v>0</v>
      </c>
      <c r="GJ52" s="146">
        <f>SUMPRODUCT(('ＳＲＶ2023材料送付日程表 (report)'!$B$14:$B$108='SRI (2023)'!$V52)*('ＳＲＶ2023材料送付日程表 (report)'!$G$12:$BH$12='SRI (2023)'!GJ$3)*('ＳＲＶ2023材料送付日程表 (report)'!$G$14:$BH$108))</f>
        <v>0</v>
      </c>
      <c r="GK52" s="146">
        <f>SUMPRODUCT(('ＳＲＶ2023材料送付日程表 (report)'!$B$14:$B$108='SRI (2023)'!$V52)*('ＳＲＶ2023材料送付日程表 (report)'!$G$12:$BH$12='SRI (2023)'!GK$3)*('ＳＲＶ2023材料送付日程表 (report)'!$G$14:$BH$108))</f>
        <v>0</v>
      </c>
      <c r="GL52" s="146">
        <f>SUMPRODUCT(('ＳＲＶ2023材料送付日程表 (report)'!$B$14:$B$108='SRI (2023)'!$V52)*('ＳＲＶ2023材料送付日程表 (report)'!$G$12:$BH$12='SRI (2023)'!GL$3)*('ＳＲＶ2023材料送付日程表 (report)'!$G$14:$BH$108))</f>
        <v>0</v>
      </c>
      <c r="GM52" s="146">
        <f>SUMPRODUCT(('ＳＲＶ2023材料送付日程表 (report)'!$B$14:$B$108='SRI (2023)'!$V52)*('ＳＲＶ2023材料送付日程表 (report)'!$G$12:$BH$12='SRI (2023)'!GM$3)*('ＳＲＶ2023材料送付日程表 (report)'!$G$14:$BH$108))</f>
        <v>0</v>
      </c>
      <c r="GN52" s="146">
        <f>SUMPRODUCT(('ＳＲＶ2023材料送付日程表 (report)'!$B$14:$B$108='SRI (2023)'!$V52)*('ＳＲＶ2023材料送付日程表 (report)'!$G$12:$BH$12='SRI (2023)'!GN$3)*('ＳＲＶ2023材料送付日程表 (report)'!$G$14:$BH$108))</f>
        <v>0</v>
      </c>
      <c r="GO52" s="146">
        <f>SUMPRODUCT(('ＳＲＶ2023材料送付日程表 (report)'!$B$14:$B$108='SRI (2023)'!$V52)*('ＳＲＶ2023材料送付日程表 (report)'!$G$12:$BH$12='SRI (2023)'!GO$3)*('ＳＲＶ2023材料送付日程表 (report)'!$G$14:$BH$108))</f>
        <v>0</v>
      </c>
      <c r="GP52" s="146">
        <f>SUMPRODUCT(('ＳＲＶ2023材料送付日程表 (report)'!$B$14:$B$108='SRI (2023)'!$V52)*('ＳＲＶ2023材料送付日程表 (report)'!$G$12:$BH$12='SRI (2023)'!GP$3)*('ＳＲＶ2023材料送付日程表 (report)'!$G$14:$BH$108))</f>
        <v>0</v>
      </c>
      <c r="GQ52" s="146">
        <f>SUMPRODUCT(('ＳＲＶ2023材料送付日程表 (report)'!$B$14:$B$108='SRI (2023)'!$V52)*('ＳＲＶ2023材料送付日程表 (report)'!$G$12:$BH$12='SRI (2023)'!GQ$3)*('ＳＲＶ2023材料送付日程表 (report)'!$G$14:$BH$108))</f>
        <v>0</v>
      </c>
      <c r="GR52" s="146">
        <f>SUMPRODUCT(('ＳＲＶ2023材料送付日程表 (report)'!$B$14:$B$108='SRI (2023)'!$V52)*('ＳＲＶ2023材料送付日程表 (report)'!$G$12:$BH$12='SRI (2023)'!GR$3)*('ＳＲＶ2023材料送付日程表 (report)'!$G$14:$BH$108))</f>
        <v>0</v>
      </c>
      <c r="GS52" s="146">
        <f>SUMPRODUCT(('ＳＲＶ2023材料送付日程表 (report)'!$B$14:$B$108='SRI (2023)'!$V52)*('ＳＲＶ2023材料送付日程表 (report)'!$G$12:$BH$12='SRI (2023)'!GS$3)*('ＳＲＶ2023材料送付日程表 (report)'!$G$14:$BH$108))</f>
        <v>0</v>
      </c>
      <c r="GT52" s="146">
        <f>SUMPRODUCT(('ＳＲＶ2023材料送付日程表 (report)'!$B$14:$B$108='SRI (2023)'!$V52)*('ＳＲＶ2023材料送付日程表 (report)'!$G$12:$BH$12='SRI (2023)'!GT$3)*('ＳＲＶ2023材料送付日程表 (report)'!$G$14:$BH$108))</f>
        <v>0</v>
      </c>
      <c r="GU52" s="146">
        <f>SUMPRODUCT(('ＳＲＶ2023材料送付日程表 (report)'!$B$14:$B$108='SRI (2023)'!$V52)*('ＳＲＶ2023材料送付日程表 (report)'!$G$12:$BH$12='SRI (2023)'!GU$3)*('ＳＲＶ2023材料送付日程表 (report)'!$G$14:$BH$108))</f>
        <v>0</v>
      </c>
      <c r="GV52" s="146">
        <f>SUMPRODUCT(('ＳＲＶ2023材料送付日程表 (report)'!$B$14:$B$108='SRI (2023)'!$V52)*('ＳＲＶ2023材料送付日程表 (report)'!$G$12:$BH$12='SRI (2023)'!GV$3)*('ＳＲＶ2023材料送付日程表 (report)'!$G$14:$BH$108))</f>
        <v>0</v>
      </c>
      <c r="GW52" s="146">
        <f>SUMPRODUCT(('ＳＲＶ2023材料送付日程表 (report)'!$B$14:$B$108='SRI (2023)'!$V52)*('ＳＲＶ2023材料送付日程表 (report)'!$G$12:$BH$12='SRI (2023)'!GW$3)*('ＳＲＶ2023材料送付日程表 (report)'!$G$14:$BH$108))</f>
        <v>0</v>
      </c>
      <c r="GX52" s="146">
        <f>SUMPRODUCT(('ＳＲＶ2023材料送付日程表 (report)'!$B$14:$B$108='SRI (2023)'!$V52)*('ＳＲＶ2023材料送付日程表 (report)'!$G$12:$BH$12='SRI (2023)'!GX$3)*('ＳＲＶ2023材料送付日程表 (report)'!$G$14:$BH$108))</f>
        <v>0</v>
      </c>
      <c r="GY52" s="146">
        <f>SUMPRODUCT(('ＳＲＶ2023材料送付日程表 (report)'!$B$14:$B$108='SRI (2023)'!$V52)*('ＳＲＶ2023材料送付日程表 (report)'!$G$12:$BH$12='SRI (2023)'!GY$3)*('ＳＲＶ2023材料送付日程表 (report)'!$G$14:$BH$108))</f>
        <v>0</v>
      </c>
      <c r="GZ52" s="146">
        <f>SUMPRODUCT(('ＳＲＶ2023材料送付日程表 (report)'!$B$14:$B$108='SRI (2023)'!$V52)*('ＳＲＶ2023材料送付日程表 (report)'!$G$12:$BH$12='SRI (2023)'!GZ$3)*('ＳＲＶ2023材料送付日程表 (report)'!$G$14:$BH$108))</f>
        <v>0</v>
      </c>
      <c r="HA52" s="146">
        <f>SUMPRODUCT(('ＳＲＶ2023材料送付日程表 (report)'!$B$14:$B$108='SRI (2023)'!$V52)*('ＳＲＶ2023材料送付日程表 (report)'!$G$12:$BH$12='SRI (2023)'!HA$3)*('ＳＲＶ2023材料送付日程表 (report)'!$G$14:$BH$108))</f>
        <v>0</v>
      </c>
      <c r="HB52" s="146">
        <f>SUMPRODUCT(('ＳＲＶ2023材料送付日程表 (report)'!$B$14:$B$108='SRI (2023)'!$V52)*('ＳＲＶ2023材料送付日程表 (report)'!$G$12:$BH$12='SRI (2023)'!HB$3)*('ＳＲＶ2023材料送付日程表 (report)'!$G$14:$BH$108))</f>
        <v>0</v>
      </c>
      <c r="HC52" s="146">
        <f>SUMPRODUCT(('ＳＲＶ2023材料送付日程表 (report)'!$B$14:$B$108='SRI (2023)'!$V52)*('ＳＲＶ2023材料送付日程表 (report)'!$G$12:$BH$12='SRI (2023)'!HC$3)*('ＳＲＶ2023材料送付日程表 (report)'!$G$14:$BH$108))</f>
        <v>0</v>
      </c>
      <c r="HD52" s="146">
        <f>SUMPRODUCT(('ＳＲＶ2023材料送付日程表 (report)'!$B$14:$B$108='SRI (2023)'!$V52)*('ＳＲＶ2023材料送付日程表 (report)'!$G$12:$BH$12='SRI (2023)'!HD$3)*('ＳＲＶ2023材料送付日程表 (report)'!$G$14:$BH$108))</f>
        <v>0</v>
      </c>
      <c r="HE52" s="146">
        <f>SUMPRODUCT(('ＳＲＶ2023材料送付日程表 (report)'!$B$14:$B$108='SRI (2023)'!$V52)*('ＳＲＶ2023材料送付日程表 (report)'!$G$12:$BH$12='SRI (2023)'!HE$3)*('ＳＲＶ2023材料送付日程表 (report)'!$G$14:$BH$108))</f>
        <v>0</v>
      </c>
      <c r="HF52" s="146">
        <f>SUMPRODUCT(('ＳＲＶ2023材料送付日程表 (report)'!$B$14:$B$108='SRI (2023)'!$V52)*('ＳＲＶ2023材料送付日程表 (report)'!$G$12:$BH$12='SRI (2023)'!HF$3)*('ＳＲＶ2023材料送付日程表 (report)'!$G$14:$BH$108))</f>
        <v>0</v>
      </c>
      <c r="HG52" s="146">
        <f>SUMPRODUCT(('ＳＲＶ2023材料送付日程表 (report)'!$B$14:$B$108='SRI (2023)'!$V52)*('ＳＲＶ2023材料送付日程表 (report)'!$G$12:$BH$12='SRI (2023)'!HG$3)*('ＳＲＶ2023材料送付日程表 (report)'!$G$14:$BH$108))</f>
        <v>0</v>
      </c>
      <c r="HH52" s="146">
        <f>SUMPRODUCT(('ＳＲＶ2023材料送付日程表 (report)'!$B$14:$B$108='SRI (2023)'!$V52)*('ＳＲＶ2023材料送付日程表 (report)'!$G$12:$BH$12='SRI (2023)'!HH$3)*('ＳＲＶ2023材料送付日程表 (report)'!$G$14:$BH$108))</f>
        <v>0</v>
      </c>
      <c r="HI52" s="146">
        <f>SUMPRODUCT(('ＳＲＶ2023材料送付日程表 (report)'!$B$14:$B$108='SRI (2023)'!$V52)*('ＳＲＶ2023材料送付日程表 (report)'!$G$12:$BH$12='SRI (2023)'!HI$3)*('ＳＲＶ2023材料送付日程表 (report)'!$G$14:$BH$108))</f>
        <v>0</v>
      </c>
      <c r="HJ52" s="146">
        <f>SUMPRODUCT(('ＳＲＶ2023材料送付日程表 (report)'!$B$14:$B$108='SRI (2023)'!$V52)*('ＳＲＶ2023材料送付日程表 (report)'!$G$12:$BH$12='SRI (2023)'!HJ$3)*('ＳＲＶ2023材料送付日程表 (report)'!$G$14:$BH$108))</f>
        <v>0</v>
      </c>
      <c r="HK52" s="146">
        <f>SUMPRODUCT(('ＳＲＶ2023材料送付日程表 (report)'!$B$14:$B$108='SRI (2023)'!$V52)*('ＳＲＶ2023材料送付日程表 (report)'!$G$12:$BH$12='SRI (2023)'!HK$3)*('ＳＲＶ2023材料送付日程表 (report)'!$G$14:$BH$108))</f>
        <v>0</v>
      </c>
      <c r="HL52" s="146">
        <f>SUMPRODUCT(('ＳＲＶ2023材料送付日程表 (report)'!$B$14:$B$108='SRI (2023)'!$V52)*('ＳＲＶ2023材料送付日程表 (report)'!$G$12:$BH$12='SRI (2023)'!HL$3)*('ＳＲＶ2023材料送付日程表 (report)'!$G$14:$BH$108))</f>
        <v>0</v>
      </c>
      <c r="HM52" s="146">
        <f>SUMPRODUCT(('ＳＲＶ2023材料送付日程表 (report)'!$B$14:$B$108='SRI (2023)'!$V52)*('ＳＲＶ2023材料送付日程表 (report)'!$G$12:$BH$12='SRI (2023)'!HM$3)*('ＳＲＶ2023材料送付日程表 (report)'!$G$14:$BH$108))</f>
        <v>0</v>
      </c>
      <c r="HN52" s="146">
        <f>SUMPRODUCT(('ＳＲＶ2023材料送付日程表 (report)'!$B$14:$B$108='SRI (2023)'!$V52)*('ＳＲＶ2023材料送付日程表 (report)'!$G$12:$BH$12='SRI (2023)'!HN$3)*('ＳＲＶ2023材料送付日程表 (report)'!$G$14:$BH$108))</f>
        <v>0</v>
      </c>
      <c r="HO52" s="146">
        <f>SUMPRODUCT(('ＳＲＶ2023材料送付日程表 (report)'!$B$14:$B$108='SRI (2023)'!$V52)*('ＳＲＶ2023材料送付日程表 (report)'!$G$12:$BH$12='SRI (2023)'!HO$3)*('ＳＲＶ2023材料送付日程表 (report)'!$G$14:$BH$108))</f>
        <v>0</v>
      </c>
      <c r="HP52" s="146">
        <f>SUMPRODUCT(('ＳＲＶ2023材料送付日程表 (report)'!$B$14:$B$108='SRI (2023)'!$V52)*('ＳＲＶ2023材料送付日程表 (report)'!$G$12:$BH$12='SRI (2023)'!HP$3)*('ＳＲＶ2023材料送付日程表 (report)'!$G$14:$BH$108))</f>
        <v>0</v>
      </c>
      <c r="HQ52" s="146">
        <f>SUMPRODUCT(('ＳＲＶ2023材料送付日程表 (report)'!$B$14:$B$108='SRI (2023)'!$V52)*('ＳＲＶ2023材料送付日程表 (report)'!$G$12:$BH$12='SRI (2023)'!HQ$3)*('ＳＲＶ2023材料送付日程表 (report)'!$G$14:$BH$108))</f>
        <v>0</v>
      </c>
      <c r="HR52" s="146">
        <f>SUMPRODUCT(('ＳＲＶ2023材料送付日程表 (report)'!$B$14:$B$108='SRI (2023)'!$V52)*('ＳＲＶ2023材料送付日程表 (report)'!$G$12:$BH$12='SRI (2023)'!HR$3)*('ＳＲＶ2023材料送付日程表 (report)'!$G$14:$BH$108))</f>
        <v>0</v>
      </c>
      <c r="HS52" s="146">
        <f>SUMPRODUCT(('ＳＲＶ2023材料送付日程表 (report)'!$B$14:$B$108='SRI (2023)'!$V52)*('ＳＲＶ2023材料送付日程表 (report)'!$G$12:$BH$12='SRI (2023)'!HS$3)*('ＳＲＶ2023材料送付日程表 (report)'!$G$14:$BH$108))</f>
        <v>0</v>
      </c>
      <c r="HT52" s="146">
        <f>SUMPRODUCT(('ＳＲＶ2023材料送付日程表 (report)'!$B$14:$B$108='SRI (2023)'!$V52)*('ＳＲＶ2023材料送付日程表 (report)'!$G$12:$BH$12='SRI (2023)'!HT$3)*('ＳＲＶ2023材料送付日程表 (report)'!$G$14:$BH$108))</f>
        <v>0</v>
      </c>
      <c r="HU52" s="146">
        <f>SUMPRODUCT(('ＳＲＶ2023材料送付日程表 (report)'!$B$14:$B$108='SRI (2023)'!$V52)*('ＳＲＶ2023材料送付日程表 (report)'!$G$12:$BH$12='SRI (2023)'!HU$3)*('ＳＲＶ2023材料送付日程表 (report)'!$G$14:$BH$108))</f>
        <v>0</v>
      </c>
      <c r="HV52" s="146">
        <f>SUMPRODUCT(('ＳＲＶ2023材料送付日程表 (report)'!$B$14:$B$108='SRI (2023)'!$V52)*('ＳＲＶ2023材料送付日程表 (report)'!$G$12:$BH$12='SRI (2023)'!HV$3)*('ＳＲＶ2023材料送付日程表 (report)'!$G$14:$BH$108))</f>
        <v>0</v>
      </c>
      <c r="HW52" s="146">
        <f>SUMPRODUCT(('ＳＲＶ2023材料送付日程表 (report)'!$B$14:$B$108='SRI (2023)'!$V52)*('ＳＲＶ2023材料送付日程表 (report)'!$G$12:$BH$12='SRI (2023)'!HW$3)*('ＳＲＶ2023材料送付日程表 (report)'!$G$14:$BH$108))</f>
        <v>0</v>
      </c>
      <c r="HX52" s="146">
        <f>SUMPRODUCT(('ＳＲＶ2023材料送付日程表 (report)'!$B$14:$B$108='SRI (2023)'!$V52)*('ＳＲＶ2023材料送付日程表 (report)'!$G$12:$BH$12='SRI (2023)'!HX$3)*('ＳＲＶ2023材料送付日程表 (report)'!$G$14:$BH$108))</f>
        <v>0</v>
      </c>
      <c r="HY52" s="146">
        <f>SUMPRODUCT(('ＳＲＶ2023材料送付日程表 (report)'!$B$14:$B$108='SRI (2023)'!$V52)*('ＳＲＶ2023材料送付日程表 (report)'!$G$12:$BH$12='SRI (2023)'!HY$3)*('ＳＲＶ2023材料送付日程表 (report)'!$G$14:$BH$108))</f>
        <v>0</v>
      </c>
      <c r="HZ52" s="146">
        <f>SUMPRODUCT(('ＳＲＶ2023材料送付日程表 (report)'!$B$14:$B$108='SRI (2023)'!$V52)*('ＳＲＶ2023材料送付日程表 (report)'!$G$12:$BH$12='SRI (2023)'!HZ$3)*('ＳＲＶ2023材料送付日程表 (report)'!$G$14:$BH$108))</f>
        <v>0</v>
      </c>
      <c r="IA52" s="146">
        <f>SUMPRODUCT(('ＳＲＶ2023材料送付日程表 (report)'!$B$14:$B$108='SRI (2023)'!$V52)*('ＳＲＶ2023材料送付日程表 (report)'!$G$12:$BH$12='SRI (2023)'!IA$3)*('ＳＲＶ2023材料送付日程表 (report)'!$G$14:$BH$108))</f>
        <v>0</v>
      </c>
      <c r="IB52" s="146">
        <f>SUMPRODUCT(('ＳＲＶ2023材料送付日程表 (report)'!$B$14:$B$108='SRI (2023)'!$V52)*('ＳＲＶ2023材料送付日程表 (report)'!$G$12:$BH$12='SRI (2023)'!IB$3)*('ＳＲＶ2023材料送付日程表 (report)'!$G$14:$BH$108))</f>
        <v>0</v>
      </c>
      <c r="IC52" s="146">
        <f>SUMPRODUCT(('ＳＲＶ2023材料送付日程表 (report)'!$B$14:$B$108='SRI (2023)'!$V52)*('ＳＲＶ2023材料送付日程表 (report)'!$G$12:$BH$12='SRI (2023)'!IC$3)*('ＳＲＶ2023材料送付日程表 (report)'!$G$14:$BH$108))</f>
        <v>0</v>
      </c>
      <c r="ID52" s="146">
        <f>SUMPRODUCT(('ＳＲＶ2023材料送付日程表 (report)'!$B$14:$B$108='SRI (2023)'!$V52)*('ＳＲＶ2023材料送付日程表 (report)'!$G$12:$BH$12='SRI (2023)'!ID$3)*('ＳＲＶ2023材料送付日程表 (report)'!$G$14:$BH$108))</f>
        <v>0</v>
      </c>
      <c r="IE52" s="146">
        <f>SUMPRODUCT(('ＳＲＶ2023材料送付日程表 (report)'!$B$14:$B$108='SRI (2023)'!$V52)*('ＳＲＶ2023材料送付日程表 (report)'!$G$12:$BH$12='SRI (2023)'!IE$3)*('ＳＲＶ2023材料送付日程表 (report)'!$G$14:$BH$108))</f>
        <v>0</v>
      </c>
      <c r="IF52" s="146">
        <f>SUMPRODUCT(('ＳＲＶ2023材料送付日程表 (report)'!$B$14:$B$108='SRI (2023)'!$V52)*('ＳＲＶ2023材料送付日程表 (report)'!$G$12:$BH$12='SRI (2023)'!IF$3)*('ＳＲＶ2023材料送付日程表 (report)'!$G$14:$BH$108))</f>
        <v>0</v>
      </c>
      <c r="IG52" s="146">
        <f>SUMPRODUCT(('ＳＲＶ2023材料送付日程表 (report)'!$B$14:$B$108='SRI (2023)'!$V52)*('ＳＲＶ2023材料送付日程表 (report)'!$G$12:$BH$12='SRI (2023)'!IG$3)*('ＳＲＶ2023材料送付日程表 (report)'!$G$14:$BH$108))</f>
        <v>0</v>
      </c>
      <c r="IH52" s="146">
        <f>SUMPRODUCT(('ＳＲＶ2023材料送付日程表 (report)'!$B$14:$B$108='SRI (2023)'!$V52)*('ＳＲＶ2023材料送付日程表 (report)'!$G$12:$BH$12='SRI (2023)'!IH$3)*('ＳＲＶ2023材料送付日程表 (report)'!$G$14:$BH$108))</f>
        <v>0</v>
      </c>
      <c r="II52" s="146">
        <f>SUMPRODUCT(('ＳＲＶ2023材料送付日程表 (report)'!$B$14:$B$108='SRI (2023)'!$V52)*('ＳＲＶ2023材料送付日程表 (report)'!$G$12:$BH$12='SRI (2023)'!II$3)*('ＳＲＶ2023材料送付日程表 (report)'!$G$14:$BH$108))</f>
        <v>0</v>
      </c>
      <c r="IJ52" s="146">
        <f>SUMPRODUCT(('ＳＲＶ2023材料送付日程表 (report)'!$B$14:$B$108='SRI (2023)'!$V52)*('ＳＲＶ2023材料送付日程表 (report)'!$G$12:$BH$12='SRI (2023)'!IJ$3)*('ＳＲＶ2023材料送付日程表 (report)'!$G$14:$BH$108))</f>
        <v>0</v>
      </c>
      <c r="IK52" s="146">
        <f>SUMPRODUCT(('ＳＲＶ2023材料送付日程表 (report)'!$B$14:$B$108='SRI (2023)'!$V52)*('ＳＲＶ2023材料送付日程表 (report)'!$G$12:$BH$12='SRI (2023)'!IK$3)*('ＳＲＶ2023材料送付日程表 (report)'!$G$14:$BH$108))</f>
        <v>0</v>
      </c>
      <c r="IL52" s="146">
        <f>SUMPRODUCT(('ＳＲＶ2023材料送付日程表 (report)'!$B$14:$B$108='SRI (2023)'!$V52)*('ＳＲＶ2023材料送付日程表 (report)'!$G$12:$BH$12='SRI (2023)'!IL$3)*('ＳＲＶ2023材料送付日程表 (report)'!$G$14:$BH$108))</f>
        <v>0</v>
      </c>
      <c r="IM52" s="146">
        <f>SUMPRODUCT(('ＳＲＶ2023材料送付日程表 (report)'!$B$14:$B$108='SRI (2023)'!$V52)*('ＳＲＶ2023材料送付日程表 (report)'!$G$12:$BH$12='SRI (2023)'!IM$3)*('ＳＲＶ2023材料送付日程表 (report)'!$G$14:$BH$108))</f>
        <v>0</v>
      </c>
      <c r="IN52" s="146">
        <f>SUMPRODUCT(('ＳＲＶ2023材料送付日程表 (report)'!$B$14:$B$108='SRI (2023)'!$V52)*('ＳＲＶ2023材料送付日程表 (report)'!$G$12:$BH$12='SRI (2023)'!IN$3)*('ＳＲＶ2023材料送付日程表 (report)'!$G$14:$BH$108))</f>
        <v>0</v>
      </c>
      <c r="IO52" s="146">
        <f>SUMPRODUCT(('ＳＲＶ2023材料送付日程表 (report)'!$B$14:$B$108='SRI (2023)'!$V52)*('ＳＲＶ2023材料送付日程表 (report)'!$G$12:$BH$12='SRI (2023)'!IO$3)*('ＳＲＶ2023材料送付日程表 (report)'!$G$14:$BH$108))</f>
        <v>0</v>
      </c>
      <c r="IP52" s="146">
        <f>SUMPRODUCT(('ＳＲＶ2023材料送付日程表 (report)'!$B$14:$B$108='SRI (2023)'!$V52)*('ＳＲＶ2023材料送付日程表 (report)'!$G$12:$BH$12='SRI (2023)'!IP$3)*('ＳＲＶ2023材料送付日程表 (report)'!$G$14:$BH$108))</f>
        <v>0</v>
      </c>
      <c r="IQ52" s="146">
        <f>SUMPRODUCT(('ＳＲＶ2023材料送付日程表 (report)'!$B$14:$B$108='SRI (2023)'!$V52)*('ＳＲＶ2023材料送付日程表 (report)'!$G$12:$BH$12='SRI (2023)'!IQ$3)*('ＳＲＶ2023材料送付日程表 (report)'!$G$14:$BH$108))</f>
        <v>0</v>
      </c>
      <c r="IR52" s="146">
        <f>SUMPRODUCT(('ＳＲＶ2023材料送付日程表 (report)'!$B$14:$B$108='SRI (2023)'!$V52)*('ＳＲＶ2023材料送付日程表 (report)'!$G$12:$BH$12='SRI (2023)'!IR$3)*('ＳＲＶ2023材料送付日程表 (report)'!$G$14:$BH$108))</f>
        <v>0</v>
      </c>
      <c r="IS52" s="146">
        <f>SUMPRODUCT(('ＳＲＶ2023材料送付日程表 (report)'!$B$14:$B$108='SRI (2023)'!$V52)*('ＳＲＶ2023材料送付日程表 (report)'!$G$12:$BH$12='SRI (2023)'!IS$3)*('ＳＲＶ2023材料送付日程表 (report)'!$G$14:$BH$108))</f>
        <v>0</v>
      </c>
      <c r="IT52" s="146">
        <f>SUMPRODUCT(('ＳＲＶ2023材料送付日程表 (report)'!$B$14:$B$108='SRI (2023)'!$V52)*('ＳＲＶ2023材料送付日程表 (report)'!$G$12:$BH$12='SRI (2023)'!IT$3)*('ＳＲＶ2023材料送付日程表 (report)'!$G$14:$BH$108))</f>
        <v>0</v>
      </c>
      <c r="IU52" s="146">
        <f>SUMPRODUCT(('ＳＲＶ2023材料送付日程表 (report)'!$B$14:$B$108='SRI (2023)'!$V52)*('ＳＲＶ2023材料送付日程表 (report)'!$G$12:$BH$12='SRI (2023)'!IU$3)*('ＳＲＶ2023材料送付日程表 (report)'!$G$14:$BH$108))</f>
        <v>0</v>
      </c>
      <c r="IV52" s="146">
        <f>SUMPRODUCT(('ＳＲＶ2023材料送付日程表 (report)'!$B$14:$B$108='SRI (2023)'!$V52)*('ＳＲＶ2023材料送付日程表 (report)'!$G$12:$BH$12='SRI (2023)'!IV$3)*('ＳＲＶ2023材料送付日程表 (report)'!$G$14:$BH$108))</f>
        <v>0</v>
      </c>
      <c r="IW52" s="146">
        <f>SUMPRODUCT(('ＳＲＶ2023材料送付日程表 (report)'!$B$14:$B$108='SRI (2023)'!$V52)*('ＳＲＶ2023材料送付日程表 (report)'!$G$12:$BH$12='SRI (2023)'!IW$3)*('ＳＲＶ2023材料送付日程表 (report)'!$G$14:$BH$108))</f>
        <v>0</v>
      </c>
      <c r="IX52" s="146">
        <f>SUMPRODUCT(('ＳＲＶ2023材料送付日程表 (report)'!$B$14:$B$108='SRI (2023)'!$V52)*('ＳＲＶ2023材料送付日程表 (report)'!$G$12:$BH$12='SRI (2023)'!IX$3)*('ＳＲＶ2023材料送付日程表 (report)'!$G$14:$BH$108))</f>
        <v>0</v>
      </c>
      <c r="IY52" s="146">
        <f>SUMPRODUCT(('ＳＲＶ2023材料送付日程表 (report)'!$B$14:$B$108='SRI (2023)'!$V52)*('ＳＲＶ2023材料送付日程表 (report)'!$G$12:$BH$12='SRI (2023)'!IY$3)*('ＳＲＶ2023材料送付日程表 (report)'!$G$14:$BH$108))</f>
        <v>0</v>
      </c>
      <c r="IZ52" s="146">
        <f>SUMPRODUCT(('ＳＲＶ2023材料送付日程表 (report)'!$B$14:$B$108='SRI (2023)'!$V52)*('ＳＲＶ2023材料送付日程表 (report)'!$G$12:$BH$12='SRI (2023)'!IZ$3)*('ＳＲＶ2023材料送付日程表 (report)'!$G$14:$BH$108))</f>
        <v>0</v>
      </c>
      <c r="JA52" s="146">
        <f>SUMPRODUCT(('ＳＲＶ2023材料送付日程表 (report)'!$B$14:$B$108='SRI (2023)'!$V52)*('ＳＲＶ2023材料送付日程表 (report)'!$G$12:$BH$12='SRI (2023)'!JA$3)*('ＳＲＶ2023材料送付日程表 (report)'!$G$14:$BH$108))</f>
        <v>0</v>
      </c>
      <c r="JB52" s="146">
        <f>SUMPRODUCT(('ＳＲＶ2023材料送付日程表 (report)'!$B$14:$B$108='SRI (2023)'!$V52)*('ＳＲＶ2023材料送付日程表 (report)'!$G$12:$BH$12='SRI (2023)'!JB$3)*('ＳＲＶ2023材料送付日程表 (report)'!$G$14:$BH$108))</f>
        <v>0</v>
      </c>
      <c r="JC52" s="146">
        <f>SUMPRODUCT(('ＳＲＶ2023材料送付日程表 (report)'!$B$14:$B$108='SRI (2023)'!$V52)*('ＳＲＶ2023材料送付日程表 (report)'!$G$12:$BH$12='SRI (2023)'!JC$3)*('ＳＲＶ2023材料送付日程表 (report)'!$G$14:$BH$108))</f>
        <v>0</v>
      </c>
      <c r="JD52" s="146">
        <f>SUMPRODUCT(('ＳＲＶ2023材料送付日程表 (report)'!$B$14:$B$108='SRI (2023)'!$V52)*('ＳＲＶ2023材料送付日程表 (report)'!$G$12:$BH$12='SRI (2023)'!JD$3)*('ＳＲＶ2023材料送付日程表 (report)'!$G$14:$BH$108))</f>
        <v>0</v>
      </c>
      <c r="JE52" s="146">
        <f>SUMPRODUCT(('ＳＲＶ2023材料送付日程表 (report)'!$B$14:$B$108='SRI (2023)'!$V52)*('ＳＲＶ2023材料送付日程表 (report)'!$G$12:$BH$12='SRI (2023)'!JE$3)*('ＳＲＶ2023材料送付日程表 (report)'!$G$14:$BH$108))</f>
        <v>0</v>
      </c>
      <c r="JF52" s="146">
        <f>SUMPRODUCT(('ＳＲＶ2023材料送付日程表 (report)'!$B$14:$B$108='SRI (2023)'!$V52)*('ＳＲＶ2023材料送付日程表 (report)'!$G$12:$BH$12='SRI (2023)'!JF$3)*('ＳＲＶ2023材料送付日程表 (report)'!$G$14:$BH$108))</f>
        <v>0</v>
      </c>
      <c r="JG52" s="146">
        <f>SUMPRODUCT(('ＳＲＶ2023材料送付日程表 (report)'!$B$14:$B$108='SRI (2023)'!$V52)*('ＳＲＶ2023材料送付日程表 (report)'!$G$12:$BH$12='SRI (2023)'!JG$3)*('ＳＲＶ2023材料送付日程表 (report)'!$G$14:$BH$108))</f>
        <v>0</v>
      </c>
      <c r="JH52" s="146">
        <f>SUMPRODUCT(('ＳＲＶ2023材料送付日程表 (report)'!$B$14:$B$108='SRI (2023)'!$V52)*('ＳＲＶ2023材料送付日程表 (report)'!$G$12:$BH$12='SRI (2023)'!JH$3)*('ＳＲＶ2023材料送付日程表 (report)'!$G$14:$BH$108))</f>
        <v>0</v>
      </c>
      <c r="JI52" s="146">
        <f>SUMPRODUCT(('ＳＲＶ2023材料送付日程表 (report)'!$B$14:$B$108='SRI (2023)'!$V52)*('ＳＲＶ2023材料送付日程表 (report)'!$G$12:$BH$12='SRI (2023)'!JI$3)*('ＳＲＶ2023材料送付日程表 (report)'!$G$14:$BH$108))</f>
        <v>0</v>
      </c>
      <c r="JJ52" s="146">
        <f>SUMPRODUCT(('ＳＲＶ2023材料送付日程表 (report)'!$B$14:$B$108='SRI (2023)'!$V52)*('ＳＲＶ2023材料送付日程表 (report)'!$G$12:$BH$12='SRI (2023)'!JJ$3)*('ＳＲＶ2023材料送付日程表 (report)'!$G$14:$BH$108))</f>
        <v>0</v>
      </c>
      <c r="JK52" s="146">
        <f>SUMPRODUCT(('ＳＲＶ2023材料送付日程表 (report)'!$B$14:$B$108='SRI (2023)'!$V52)*('ＳＲＶ2023材料送付日程表 (report)'!$G$12:$BH$12='SRI (2023)'!JK$3)*('ＳＲＶ2023材料送付日程表 (report)'!$G$14:$BH$108))</f>
        <v>0</v>
      </c>
      <c r="JL52" s="146">
        <f>SUMPRODUCT(('ＳＲＶ2023材料送付日程表 (report)'!$B$14:$B$108='SRI (2023)'!$V52)*('ＳＲＶ2023材料送付日程表 (report)'!$G$12:$BH$12='SRI (2023)'!JL$3)*('ＳＲＶ2023材料送付日程表 (report)'!$G$14:$BH$108))</f>
        <v>0</v>
      </c>
      <c r="JM52" s="146">
        <f>SUMPRODUCT(('ＳＲＶ2023材料送付日程表 (report)'!$B$14:$B$108='SRI (2023)'!$V52)*('ＳＲＶ2023材料送付日程表 (report)'!$G$12:$BH$12='SRI (2023)'!JM$3)*('ＳＲＶ2023材料送付日程表 (report)'!$G$14:$BH$108))</f>
        <v>0</v>
      </c>
      <c r="JN52" s="146">
        <f>SUMPRODUCT(('ＳＲＶ2023材料送付日程表 (report)'!$B$14:$B$108='SRI (2023)'!$V52)*('ＳＲＶ2023材料送付日程表 (report)'!$G$12:$BH$12='SRI (2023)'!JN$3)*('ＳＲＶ2023材料送付日程表 (report)'!$G$14:$BH$108))</f>
        <v>0</v>
      </c>
      <c r="JO52" s="146">
        <f>SUMPRODUCT(('ＳＲＶ2023材料送付日程表 (report)'!$B$14:$B$108='SRI (2023)'!$V52)*('ＳＲＶ2023材料送付日程表 (report)'!$G$12:$BH$12='SRI (2023)'!JO$3)*('ＳＲＶ2023材料送付日程表 (report)'!$G$14:$BH$108))</f>
        <v>0</v>
      </c>
      <c r="JP52" s="146">
        <f>SUMPRODUCT(('ＳＲＶ2023材料送付日程表 (report)'!$B$14:$B$108='SRI (2023)'!$V52)*('ＳＲＶ2023材料送付日程表 (report)'!$G$12:$BH$12='SRI (2023)'!JP$3)*('ＳＲＶ2023材料送付日程表 (report)'!$G$14:$BH$108))</f>
        <v>0</v>
      </c>
      <c r="JQ52" s="146">
        <f>SUMPRODUCT(('ＳＲＶ2023材料送付日程表 (report)'!$B$14:$B$108='SRI (2023)'!$V52)*('ＳＲＶ2023材料送付日程表 (report)'!$G$12:$BH$12='SRI (2023)'!JQ$3)*('ＳＲＶ2023材料送付日程表 (report)'!$G$14:$BH$108))</f>
        <v>0</v>
      </c>
      <c r="JR52" s="146">
        <f>SUMPRODUCT(('ＳＲＶ2023材料送付日程表 (report)'!$B$14:$B$108='SRI (2023)'!$V52)*('ＳＲＶ2023材料送付日程表 (report)'!$G$12:$BH$12='SRI (2023)'!JR$3)*('ＳＲＶ2023材料送付日程表 (report)'!$G$14:$BH$108))</f>
        <v>0</v>
      </c>
      <c r="JS52" s="146">
        <f>SUMPRODUCT(('ＳＲＶ2023材料送付日程表 (report)'!$B$14:$B$108='SRI (2023)'!$V52)*('ＳＲＶ2023材料送付日程表 (report)'!$G$12:$BH$12='SRI (2023)'!JS$3)*('ＳＲＶ2023材料送付日程表 (report)'!$G$14:$BH$108))</f>
        <v>0</v>
      </c>
      <c r="JT52" s="146">
        <f>SUMPRODUCT(('ＳＲＶ2023材料送付日程表 (report)'!$B$14:$B$108='SRI (2023)'!$V52)*('ＳＲＶ2023材料送付日程表 (report)'!$G$12:$BH$12='SRI (2023)'!JT$3)*('ＳＲＶ2023材料送付日程表 (report)'!$G$14:$BH$108))</f>
        <v>0</v>
      </c>
      <c r="JU52" s="146">
        <f>SUMPRODUCT(('ＳＲＶ2023材料送付日程表 (report)'!$B$14:$B$108='SRI (2023)'!$V52)*('ＳＲＶ2023材料送付日程表 (report)'!$G$12:$BH$12='SRI (2023)'!JU$3)*('ＳＲＶ2023材料送付日程表 (report)'!$G$14:$BH$108))</f>
        <v>0</v>
      </c>
      <c r="JV52" s="146">
        <f>SUMPRODUCT(('ＳＲＶ2023材料送付日程表 (report)'!$B$14:$B$108='SRI (2023)'!$V52)*('ＳＲＶ2023材料送付日程表 (report)'!$G$12:$BH$12='SRI (2023)'!JV$3)*('ＳＲＶ2023材料送付日程表 (report)'!$G$14:$BH$108))</f>
        <v>0</v>
      </c>
      <c r="JW52" s="146">
        <f>SUMPRODUCT(('ＳＲＶ2023材料送付日程表 (report)'!$B$14:$B$108='SRI (2023)'!$V52)*('ＳＲＶ2023材料送付日程表 (report)'!$G$12:$BH$12='SRI (2023)'!JW$3)*('ＳＲＶ2023材料送付日程表 (report)'!$G$14:$BH$108))</f>
        <v>0</v>
      </c>
      <c r="JX52" s="146">
        <f>SUMPRODUCT(('ＳＲＶ2023材料送付日程表 (report)'!$B$14:$B$108='SRI (2023)'!$V52)*('ＳＲＶ2023材料送付日程表 (report)'!$G$12:$BH$12='SRI (2023)'!JX$3)*('ＳＲＶ2023材料送付日程表 (report)'!$G$14:$BH$108))</f>
        <v>0</v>
      </c>
      <c r="JY52" s="146">
        <f>SUMPRODUCT(('ＳＲＶ2023材料送付日程表 (report)'!$B$14:$B$108='SRI (2023)'!$V52)*('ＳＲＶ2023材料送付日程表 (report)'!$G$12:$BH$12='SRI (2023)'!JY$3)*('ＳＲＶ2023材料送付日程表 (report)'!$G$14:$BH$108))</f>
        <v>0</v>
      </c>
      <c r="JZ52" s="146">
        <f>SUMPRODUCT(('ＳＲＶ2023材料送付日程表 (report)'!$B$14:$B$108='SRI (2023)'!$V52)*('ＳＲＶ2023材料送付日程表 (report)'!$G$12:$BH$12='SRI (2023)'!JZ$3)*('ＳＲＶ2023材料送付日程表 (report)'!$G$14:$BH$108))</f>
        <v>0</v>
      </c>
      <c r="KA52" s="146">
        <f>SUMPRODUCT(('ＳＲＶ2023材料送付日程表 (report)'!$B$14:$B$108='SRI (2023)'!$V52)*('ＳＲＶ2023材料送付日程表 (report)'!$G$12:$BH$12='SRI (2023)'!KA$3)*('ＳＲＶ2023材料送付日程表 (report)'!$G$14:$BH$108))</f>
        <v>0</v>
      </c>
      <c r="KB52" s="146">
        <f>SUMPRODUCT(('ＳＲＶ2023材料送付日程表 (report)'!$B$14:$B$108='SRI (2023)'!$V52)*('ＳＲＶ2023材料送付日程表 (report)'!$G$12:$BH$12='SRI (2023)'!KB$3)*('ＳＲＶ2023材料送付日程表 (report)'!$G$14:$BH$108))</f>
        <v>0</v>
      </c>
      <c r="KC52" s="146">
        <f>SUMPRODUCT(('ＳＲＶ2023材料送付日程表 (report)'!$B$14:$B$108='SRI (2023)'!$V52)*('ＳＲＶ2023材料送付日程表 (report)'!$G$12:$BH$12='SRI (2023)'!KC$3)*('ＳＲＶ2023材料送付日程表 (report)'!$G$14:$BH$108))</f>
        <v>0</v>
      </c>
      <c r="KD52" s="146">
        <f>SUMPRODUCT(('ＳＲＶ2023材料送付日程表 (report)'!$B$14:$B$108='SRI (2023)'!$V52)*('ＳＲＶ2023材料送付日程表 (report)'!$G$12:$BH$12='SRI (2023)'!KD$3)*('ＳＲＶ2023材料送付日程表 (report)'!$G$14:$BH$108))</f>
        <v>0</v>
      </c>
      <c r="KE52" s="146">
        <f>SUMPRODUCT(('ＳＲＶ2023材料送付日程表 (report)'!$B$14:$B$108='SRI (2023)'!$V52)*('ＳＲＶ2023材料送付日程表 (report)'!$G$12:$BH$12='SRI (2023)'!KE$3)*('ＳＲＶ2023材料送付日程表 (report)'!$G$14:$BH$108))</f>
        <v>0</v>
      </c>
      <c r="KF52" s="146">
        <f>SUMPRODUCT(('ＳＲＶ2023材料送付日程表 (report)'!$B$14:$B$108='SRI (2023)'!$V52)*('ＳＲＶ2023材料送付日程表 (report)'!$G$12:$BH$12='SRI (2023)'!KF$3)*('ＳＲＶ2023材料送付日程表 (report)'!$G$14:$BH$108))</f>
        <v>0</v>
      </c>
      <c r="KG52" s="146">
        <f>SUMPRODUCT(('ＳＲＶ2023材料送付日程表 (report)'!$B$14:$B$108='SRI (2023)'!$V52)*('ＳＲＶ2023材料送付日程表 (report)'!$G$12:$BH$12='SRI (2023)'!KG$3)*('ＳＲＶ2023材料送付日程表 (report)'!$G$14:$BH$108))</f>
        <v>0</v>
      </c>
      <c r="KH52" s="146">
        <f>SUMPRODUCT(('ＳＲＶ2023材料送付日程表 (report)'!$B$14:$B$108='SRI (2023)'!$V52)*('ＳＲＶ2023材料送付日程表 (report)'!$G$12:$BH$12='SRI (2023)'!KH$3)*('ＳＲＶ2023材料送付日程表 (report)'!$G$14:$BH$108))</f>
        <v>0</v>
      </c>
      <c r="KI52" s="146">
        <f>SUMPRODUCT(('ＳＲＶ2023材料送付日程表 (report)'!$B$14:$B$108='SRI (2023)'!$V52)*('ＳＲＶ2023材料送付日程表 (report)'!$G$12:$BH$12='SRI (2023)'!KI$3)*('ＳＲＶ2023材料送付日程表 (report)'!$G$14:$BH$108))</f>
        <v>0</v>
      </c>
      <c r="KJ52" s="146">
        <f>SUMPRODUCT(('ＳＲＶ2023材料送付日程表 (report)'!$B$14:$B$108='SRI (2023)'!$V52)*('ＳＲＶ2023材料送付日程表 (report)'!$G$12:$BH$12='SRI (2023)'!KJ$3)*('ＳＲＶ2023材料送付日程表 (report)'!$G$14:$BH$108))</f>
        <v>0</v>
      </c>
      <c r="KK52" s="146">
        <f>SUMPRODUCT(('ＳＲＶ2023材料送付日程表 (report)'!$B$14:$B$108='SRI (2023)'!$V52)*('ＳＲＶ2023材料送付日程表 (report)'!$G$12:$BH$12='SRI (2023)'!KK$3)*('ＳＲＶ2023材料送付日程表 (report)'!$G$14:$BH$108))</f>
        <v>0</v>
      </c>
      <c r="KL52" s="146">
        <f>SUMPRODUCT(('ＳＲＶ2023材料送付日程表 (report)'!$B$14:$B$108='SRI (2023)'!$V52)*('ＳＲＶ2023材料送付日程表 (report)'!$G$12:$BH$12='SRI (2023)'!KL$3)*('ＳＲＶ2023材料送付日程表 (report)'!$G$14:$BH$108))</f>
        <v>0</v>
      </c>
      <c r="KM52" s="146">
        <f>SUMPRODUCT(('ＳＲＶ2023材料送付日程表 (report)'!$B$14:$B$108='SRI (2023)'!$V52)*('ＳＲＶ2023材料送付日程表 (report)'!$G$12:$BH$12='SRI (2023)'!KM$3)*('ＳＲＶ2023材料送付日程表 (report)'!$G$14:$BH$108))</f>
        <v>0</v>
      </c>
      <c r="KN52" s="146">
        <f>SUMPRODUCT(('ＳＲＶ2023材料送付日程表 (report)'!$B$14:$B$108='SRI (2023)'!$V52)*('ＳＲＶ2023材料送付日程表 (report)'!$G$12:$BH$12='SRI (2023)'!KN$3)*('ＳＲＶ2023材料送付日程表 (report)'!$G$14:$BH$108))</f>
        <v>0</v>
      </c>
      <c r="KO52" s="146">
        <f>SUMPRODUCT(('ＳＲＶ2023材料送付日程表 (report)'!$B$14:$B$108='SRI (2023)'!$V52)*('ＳＲＶ2023材料送付日程表 (report)'!$G$12:$BH$12='SRI (2023)'!KO$3)*('ＳＲＶ2023材料送付日程表 (report)'!$G$14:$BH$108))</f>
        <v>0</v>
      </c>
      <c r="KP52" s="146">
        <f>SUMPRODUCT(('ＳＲＶ2023材料送付日程表 (report)'!$B$14:$B$108='SRI (2023)'!$V52)*('ＳＲＶ2023材料送付日程表 (report)'!$G$12:$BH$12='SRI (2023)'!KP$3)*('ＳＲＶ2023材料送付日程表 (report)'!$G$14:$BH$108))</f>
        <v>0</v>
      </c>
      <c r="KQ52" s="146">
        <f>SUMPRODUCT(('ＳＲＶ2023材料送付日程表 (report)'!$B$14:$B$108='SRI (2023)'!$V52)*('ＳＲＶ2023材料送付日程表 (report)'!$G$12:$BH$12='SRI (2023)'!KQ$3)*('ＳＲＶ2023材料送付日程表 (report)'!$G$14:$BH$108))</f>
        <v>0</v>
      </c>
      <c r="KR52" s="146">
        <f>SUMPRODUCT(('ＳＲＶ2023材料送付日程表 (report)'!$B$14:$B$108='SRI (2023)'!$V52)*('ＳＲＶ2023材料送付日程表 (report)'!$G$12:$BH$12='SRI (2023)'!KR$3)*('ＳＲＶ2023材料送付日程表 (report)'!$G$14:$BH$108))</f>
        <v>0</v>
      </c>
      <c r="KS52" s="146">
        <f>SUMPRODUCT(('ＳＲＶ2023材料送付日程表 (report)'!$B$14:$B$108='SRI (2023)'!$V52)*('ＳＲＶ2023材料送付日程表 (report)'!$G$12:$BH$12='SRI (2023)'!KS$3)*('ＳＲＶ2023材料送付日程表 (report)'!$G$14:$BH$108))</f>
        <v>0</v>
      </c>
      <c r="KT52" s="146">
        <f>SUMPRODUCT(('ＳＲＶ2023材料送付日程表 (report)'!$B$14:$B$108='SRI (2023)'!$V52)*('ＳＲＶ2023材料送付日程表 (report)'!$G$12:$BH$12='SRI (2023)'!KT$3)*('ＳＲＶ2023材料送付日程表 (report)'!$G$14:$BH$108))</f>
        <v>0</v>
      </c>
      <c r="KU52" s="146">
        <f>SUMPRODUCT(('ＳＲＶ2023材料送付日程表 (report)'!$B$14:$B$108='SRI (2023)'!$V52)*('ＳＲＶ2023材料送付日程表 (report)'!$G$12:$BH$12='SRI (2023)'!KU$3)*('ＳＲＶ2023材料送付日程表 (report)'!$G$14:$BH$108))</f>
        <v>0</v>
      </c>
      <c r="KV52" s="146">
        <f>SUMPRODUCT(('ＳＲＶ2023材料送付日程表 (report)'!$B$14:$B$108='SRI (2023)'!$V52)*('ＳＲＶ2023材料送付日程表 (report)'!$G$12:$BH$12='SRI (2023)'!KV$3)*('ＳＲＶ2023材料送付日程表 (report)'!$G$14:$BH$108))</f>
        <v>0</v>
      </c>
      <c r="KW52" s="146">
        <f>SUMPRODUCT(('ＳＲＶ2023材料送付日程表 (report)'!$B$14:$B$108='SRI (2023)'!$V52)*('ＳＲＶ2023材料送付日程表 (report)'!$G$12:$BH$12='SRI (2023)'!KW$3)*('ＳＲＶ2023材料送付日程表 (report)'!$G$14:$BH$108))</f>
        <v>0</v>
      </c>
      <c r="KX52" s="146">
        <f>SUMPRODUCT(('ＳＲＶ2023材料送付日程表 (report)'!$B$14:$B$108='SRI (2023)'!$V52)*('ＳＲＶ2023材料送付日程表 (report)'!$G$12:$BH$12='SRI (2023)'!KX$3)*('ＳＲＶ2023材料送付日程表 (report)'!$G$14:$BH$108))</f>
        <v>0</v>
      </c>
      <c r="KY52" s="146">
        <f>SUMPRODUCT(('ＳＲＶ2023材料送付日程表 (report)'!$B$14:$B$108='SRI (2023)'!$V52)*('ＳＲＶ2023材料送付日程表 (report)'!$G$12:$BH$12='SRI (2023)'!KY$3)*('ＳＲＶ2023材料送付日程表 (report)'!$G$14:$BH$108))</f>
        <v>0</v>
      </c>
      <c r="KZ52" s="146">
        <f>SUMPRODUCT(('ＳＲＶ2023材料送付日程表 (report)'!$B$14:$B$108='SRI (2023)'!$V52)*('ＳＲＶ2023材料送付日程表 (report)'!$G$12:$BH$12='SRI (2023)'!KZ$3)*('ＳＲＶ2023材料送付日程表 (report)'!$G$14:$BH$108))</f>
        <v>0</v>
      </c>
      <c r="LA52" s="146">
        <f>SUMPRODUCT(('ＳＲＶ2023材料送付日程表 (report)'!$B$14:$B$108='SRI (2023)'!$V52)*('ＳＲＶ2023材料送付日程表 (report)'!$G$12:$BH$12='SRI (2023)'!LA$3)*('ＳＲＶ2023材料送付日程表 (report)'!$G$14:$BH$108))</f>
        <v>0</v>
      </c>
      <c r="LB52" s="146">
        <f>SUMPRODUCT(('ＳＲＶ2023材料送付日程表 (report)'!$B$14:$B$108='SRI (2023)'!$V52)*('ＳＲＶ2023材料送付日程表 (report)'!$G$12:$BH$12='SRI (2023)'!LB$3)*('ＳＲＶ2023材料送付日程表 (report)'!$G$14:$BH$108))</f>
        <v>0</v>
      </c>
      <c r="LC52" s="146">
        <f>SUMPRODUCT(('ＳＲＶ2023材料送付日程表 (report)'!$B$14:$B$108='SRI (2023)'!$V52)*('ＳＲＶ2023材料送付日程表 (report)'!$G$12:$BH$12='SRI (2023)'!LC$3)*('ＳＲＶ2023材料送付日程表 (report)'!$G$14:$BH$108))</f>
        <v>0</v>
      </c>
      <c r="LD52" s="146">
        <f>SUMPRODUCT(('ＳＲＶ2023材料送付日程表 (report)'!$B$14:$B$108='SRI (2023)'!$V52)*('ＳＲＶ2023材料送付日程表 (report)'!$G$12:$BH$12='SRI (2023)'!LD$3)*('ＳＲＶ2023材料送付日程表 (report)'!$G$14:$BH$108))</f>
        <v>0</v>
      </c>
      <c r="LE52" s="146">
        <f>SUMPRODUCT(('ＳＲＶ2023材料送付日程表 (report)'!$B$14:$B$108='SRI (2023)'!$V52)*('ＳＲＶ2023材料送付日程表 (report)'!$G$12:$BH$12='SRI (2023)'!LE$3)*('ＳＲＶ2023材料送付日程表 (report)'!$G$14:$BH$108))</f>
        <v>0</v>
      </c>
      <c r="LF52" s="146">
        <f>SUMPRODUCT(('ＳＲＶ2023材料送付日程表 (report)'!$B$14:$B$108='SRI (2023)'!$V52)*('ＳＲＶ2023材料送付日程表 (report)'!$G$12:$BH$12='SRI (2023)'!LF$3)*('ＳＲＶ2023材料送付日程表 (report)'!$G$14:$BH$108))</f>
        <v>0</v>
      </c>
      <c r="LG52" s="146">
        <f>SUMPRODUCT(('ＳＲＶ2023材料送付日程表 (report)'!$B$14:$B$108='SRI (2023)'!$V52)*('ＳＲＶ2023材料送付日程表 (report)'!$G$12:$BH$12='SRI (2023)'!LG$3)*('ＳＲＶ2023材料送付日程表 (report)'!$G$14:$BH$108))</f>
        <v>0</v>
      </c>
      <c r="LH52" s="146">
        <f>SUMPRODUCT(('ＳＲＶ2023材料送付日程表 (report)'!$B$14:$B$108='SRI (2023)'!$V52)*('ＳＲＶ2023材料送付日程表 (report)'!$G$12:$BH$12='SRI (2023)'!LH$3)*('ＳＲＶ2023材料送付日程表 (report)'!$G$14:$BH$108))</f>
        <v>0</v>
      </c>
      <c r="LI52" s="146">
        <f>SUMPRODUCT(('ＳＲＶ2023材料送付日程表 (report)'!$B$14:$B$108='SRI (2023)'!$V52)*('ＳＲＶ2023材料送付日程表 (report)'!$G$12:$BH$12='SRI (2023)'!LI$3)*('ＳＲＶ2023材料送付日程表 (report)'!$G$14:$BH$108))</f>
        <v>0</v>
      </c>
      <c r="LJ52" s="146">
        <f>SUMPRODUCT(('ＳＲＶ2023材料送付日程表 (report)'!$B$14:$B$108='SRI (2023)'!$V52)*('ＳＲＶ2023材料送付日程表 (report)'!$G$12:$BH$12='SRI (2023)'!LJ$3)*('ＳＲＶ2023材料送付日程表 (report)'!$G$14:$BH$108))</f>
        <v>0</v>
      </c>
      <c r="LK52" s="146">
        <f>SUMPRODUCT(('ＳＲＶ2023材料送付日程表 (report)'!$B$14:$B$108='SRI (2023)'!$V52)*('ＳＲＶ2023材料送付日程表 (report)'!$G$12:$BH$12='SRI (2023)'!LK$3)*('ＳＲＶ2023材料送付日程表 (report)'!$G$14:$BH$108))</f>
        <v>0</v>
      </c>
      <c r="LL52" s="146">
        <f>SUMPRODUCT(('ＳＲＶ2023材料送付日程表 (report)'!$B$14:$B$108='SRI (2023)'!$V52)*('ＳＲＶ2023材料送付日程表 (report)'!$G$12:$BH$12='SRI (2023)'!LL$3)*('ＳＲＶ2023材料送付日程表 (report)'!$G$14:$BH$108))</f>
        <v>0</v>
      </c>
      <c r="LM52" s="146">
        <f>SUMPRODUCT(('ＳＲＶ2023材料送付日程表 (report)'!$B$14:$B$108='SRI (2023)'!$V52)*('ＳＲＶ2023材料送付日程表 (report)'!$G$12:$BH$12='SRI (2023)'!LM$3)*('ＳＲＶ2023材料送付日程表 (report)'!$G$14:$BH$108))</f>
        <v>0</v>
      </c>
      <c r="LN52" s="146">
        <f>SUMPRODUCT(('ＳＲＶ2023材料送付日程表 (report)'!$B$14:$B$108='SRI (2023)'!$V52)*('ＳＲＶ2023材料送付日程表 (report)'!$G$12:$BH$12='SRI (2023)'!LN$3)*('ＳＲＶ2023材料送付日程表 (report)'!$G$14:$BH$108))</f>
        <v>0</v>
      </c>
      <c r="LO52" s="146">
        <f>SUMPRODUCT(('ＳＲＶ2023材料送付日程表 (report)'!$B$14:$B$108='SRI (2023)'!$V52)*('ＳＲＶ2023材料送付日程表 (report)'!$G$12:$BH$12='SRI (2023)'!LO$3)*('ＳＲＶ2023材料送付日程表 (report)'!$G$14:$BH$108))</f>
        <v>0</v>
      </c>
      <c r="LP52" s="146">
        <f>SUMPRODUCT(('ＳＲＶ2023材料送付日程表 (report)'!$B$14:$B$108='SRI (2023)'!$V52)*('ＳＲＶ2023材料送付日程表 (report)'!$G$12:$BH$12='SRI (2023)'!LP$3)*('ＳＲＶ2023材料送付日程表 (report)'!$G$14:$BH$108))</f>
        <v>0</v>
      </c>
      <c r="LQ52" s="146">
        <f>SUMPRODUCT(('ＳＲＶ2023材料送付日程表 (report)'!$B$14:$B$108='SRI (2023)'!$V52)*('ＳＲＶ2023材料送付日程表 (report)'!$G$12:$BH$12='SRI (2023)'!LQ$3)*('ＳＲＶ2023材料送付日程表 (report)'!$G$14:$BH$108))</f>
        <v>0</v>
      </c>
      <c r="LR52" s="146">
        <f>SUMPRODUCT(('ＳＲＶ2023材料送付日程表 (report)'!$B$14:$B$108='SRI (2023)'!$V52)*('ＳＲＶ2023材料送付日程表 (report)'!$G$12:$BH$12='SRI (2023)'!LR$3)*('ＳＲＶ2023材料送付日程表 (report)'!$G$14:$BH$108))</f>
        <v>0</v>
      </c>
      <c r="LS52" s="146">
        <f>SUMPRODUCT(('ＳＲＶ2023材料送付日程表 (report)'!$B$14:$B$108='SRI (2023)'!$V52)*('ＳＲＶ2023材料送付日程表 (report)'!$G$12:$BH$12='SRI (2023)'!LS$3)*('ＳＲＶ2023材料送付日程表 (report)'!$G$14:$BH$108))</f>
        <v>0</v>
      </c>
      <c r="LT52" s="146">
        <f>SUMPRODUCT(('ＳＲＶ2023材料送付日程表 (report)'!$B$14:$B$108='SRI (2023)'!$V52)*('ＳＲＶ2023材料送付日程表 (report)'!$G$12:$BH$12='SRI (2023)'!LT$3)*('ＳＲＶ2023材料送付日程表 (report)'!$G$14:$BH$108))</f>
        <v>0</v>
      </c>
      <c r="LU52" s="146">
        <f>SUMPRODUCT(('ＳＲＶ2023材料送付日程表 (report)'!$B$14:$B$108='SRI (2023)'!$V52)*('ＳＲＶ2023材料送付日程表 (report)'!$G$12:$BH$12='SRI (2023)'!LU$3)*('ＳＲＶ2023材料送付日程表 (report)'!$G$14:$BH$108))</f>
        <v>0</v>
      </c>
      <c r="LV52" s="146">
        <f>SUMPRODUCT(('ＳＲＶ2023材料送付日程表 (report)'!$B$14:$B$108='SRI (2023)'!$V52)*('ＳＲＶ2023材料送付日程表 (report)'!$G$12:$BH$12='SRI (2023)'!LV$3)*('ＳＲＶ2023材料送付日程表 (report)'!$G$14:$BH$108))</f>
        <v>0</v>
      </c>
      <c r="LW52" s="146">
        <f>SUMPRODUCT(('ＳＲＶ2023材料送付日程表 (report)'!$B$14:$B$108='SRI (2023)'!$V52)*('ＳＲＶ2023材料送付日程表 (report)'!$G$12:$BH$12='SRI (2023)'!LW$3)*('ＳＲＶ2023材料送付日程表 (report)'!$G$14:$BH$108))</f>
        <v>0</v>
      </c>
      <c r="LX52" s="146">
        <f>SUMPRODUCT(('ＳＲＶ2023材料送付日程表 (report)'!$B$14:$B$108='SRI (2023)'!$V52)*('ＳＲＶ2023材料送付日程表 (report)'!$G$12:$BH$12='SRI (2023)'!LX$3)*('ＳＲＶ2023材料送付日程表 (report)'!$G$14:$BH$108))</f>
        <v>0</v>
      </c>
      <c r="LY52" s="146">
        <f>SUMPRODUCT(('ＳＲＶ2023材料送付日程表 (report)'!$B$14:$B$108='SRI (2023)'!$V52)*('ＳＲＶ2023材料送付日程表 (report)'!$G$12:$BH$12='SRI (2023)'!LY$3)*('ＳＲＶ2023材料送付日程表 (report)'!$G$14:$BH$108))</f>
        <v>0</v>
      </c>
      <c r="LZ52" s="146">
        <f>SUMPRODUCT(('ＳＲＶ2023材料送付日程表 (report)'!$B$14:$B$108='SRI (2023)'!$V52)*('ＳＲＶ2023材料送付日程表 (report)'!$G$12:$BH$12='SRI (2023)'!LZ$3)*('ＳＲＶ2023材料送付日程表 (report)'!$G$14:$BH$108))</f>
        <v>0</v>
      </c>
      <c r="MA52" s="146">
        <f>SUMPRODUCT(('ＳＲＶ2023材料送付日程表 (report)'!$B$14:$B$108='SRI (2023)'!$V52)*('ＳＲＶ2023材料送付日程表 (report)'!$G$12:$BH$12='SRI (2023)'!MA$3)*('ＳＲＶ2023材料送付日程表 (report)'!$G$14:$BH$108))</f>
        <v>0</v>
      </c>
      <c r="MB52" s="146">
        <f>SUMPRODUCT(('ＳＲＶ2023材料送付日程表 (report)'!$B$14:$B$108='SRI (2023)'!$V52)*('ＳＲＶ2023材料送付日程表 (report)'!$G$12:$BH$12='SRI (2023)'!MB$3)*('ＳＲＶ2023材料送付日程表 (report)'!$G$14:$BH$108))</f>
        <v>0</v>
      </c>
      <c r="MC52" s="146">
        <f>SUMPRODUCT(('ＳＲＶ2023材料送付日程表 (report)'!$B$14:$B$108='SRI (2023)'!$V52)*('ＳＲＶ2023材料送付日程表 (report)'!$G$12:$BH$12='SRI (2023)'!MC$3)*('ＳＲＶ2023材料送付日程表 (report)'!$G$14:$BH$108))</f>
        <v>0</v>
      </c>
      <c r="MD52" s="146">
        <f>SUMPRODUCT(('ＳＲＶ2023材料送付日程表 (report)'!$B$14:$B$108='SRI (2023)'!$V52)*('ＳＲＶ2023材料送付日程表 (report)'!$G$12:$BH$12='SRI (2023)'!MD$3)*('ＳＲＶ2023材料送付日程表 (report)'!$G$14:$BH$108))</f>
        <v>0</v>
      </c>
      <c r="ME52" s="146">
        <f>SUMPRODUCT(('ＳＲＶ2023材料送付日程表 (report)'!$B$14:$B$108='SRI (2023)'!$V52)*('ＳＲＶ2023材料送付日程表 (report)'!$G$12:$BH$12='SRI (2023)'!ME$3)*('ＳＲＶ2023材料送付日程表 (report)'!$G$14:$BH$108))</f>
        <v>0</v>
      </c>
      <c r="MF52" s="146">
        <f>SUMPRODUCT(('ＳＲＶ2023材料送付日程表 (report)'!$B$14:$B$108='SRI (2023)'!$V52)*('ＳＲＶ2023材料送付日程表 (report)'!$G$12:$BH$12='SRI (2023)'!MF$3)*('ＳＲＶ2023材料送付日程表 (report)'!$G$14:$BH$108))</f>
        <v>0</v>
      </c>
      <c r="MG52" s="146">
        <f>SUMPRODUCT(('ＳＲＶ2023材料送付日程表 (report)'!$B$14:$B$108='SRI (2023)'!$V52)*('ＳＲＶ2023材料送付日程表 (report)'!$G$12:$BH$12='SRI (2023)'!MG$3)*('ＳＲＶ2023材料送付日程表 (report)'!$G$14:$BH$108))</f>
        <v>0</v>
      </c>
      <c r="MH52" s="146">
        <f>SUMPRODUCT(('ＳＲＶ2023材料送付日程表 (report)'!$B$14:$B$108='SRI (2023)'!$V52)*('ＳＲＶ2023材料送付日程表 (report)'!$G$12:$BH$12='SRI (2023)'!MH$3)*('ＳＲＶ2023材料送付日程表 (report)'!$G$14:$BH$108))</f>
        <v>0</v>
      </c>
      <c r="MI52" s="146">
        <f>SUMPRODUCT(('ＳＲＶ2023材料送付日程表 (report)'!$B$14:$B$108='SRI (2023)'!$V52)*('ＳＲＶ2023材料送付日程表 (report)'!$G$12:$BH$12='SRI (2023)'!MI$3)*('ＳＲＶ2023材料送付日程表 (report)'!$G$14:$BH$108))</f>
        <v>0</v>
      </c>
      <c r="MJ52" s="146">
        <f>SUMPRODUCT(('ＳＲＶ2023材料送付日程表 (report)'!$B$14:$B$108='SRI (2023)'!$V52)*('ＳＲＶ2023材料送付日程表 (report)'!$G$12:$BH$12='SRI (2023)'!MJ$3)*('ＳＲＶ2023材料送付日程表 (report)'!$G$14:$BH$108))</f>
        <v>0</v>
      </c>
      <c r="MK52" s="146">
        <f>SUMPRODUCT(('ＳＲＶ2023材料送付日程表 (report)'!$B$14:$B$108='SRI (2023)'!$V52)*('ＳＲＶ2023材料送付日程表 (report)'!$G$12:$BH$12='SRI (2023)'!MK$3)*('ＳＲＶ2023材料送付日程表 (report)'!$G$14:$BH$108))</f>
        <v>0</v>
      </c>
      <c r="ML52" s="146">
        <f>SUMPRODUCT(('ＳＲＶ2023材料送付日程表 (report)'!$B$14:$B$108='SRI (2023)'!$V52)*('ＳＲＶ2023材料送付日程表 (report)'!$G$12:$BH$12='SRI (2023)'!ML$3)*('ＳＲＶ2023材料送付日程表 (report)'!$G$14:$BH$108))</f>
        <v>0</v>
      </c>
      <c r="MM52" s="146">
        <f>SUMPRODUCT(('ＳＲＶ2023材料送付日程表 (report)'!$B$14:$B$108='SRI (2023)'!$V52)*('ＳＲＶ2023材料送付日程表 (report)'!$G$12:$BH$12='SRI (2023)'!MM$3)*('ＳＲＶ2023材料送付日程表 (report)'!$G$14:$BH$108))</f>
        <v>0</v>
      </c>
      <c r="MN52" s="146">
        <f>SUMPRODUCT(('ＳＲＶ2023材料送付日程表 (report)'!$B$14:$B$108='SRI (2023)'!$V52)*('ＳＲＶ2023材料送付日程表 (report)'!$G$12:$BH$12='SRI (2023)'!MN$3)*('ＳＲＶ2023材料送付日程表 (report)'!$G$14:$BH$108))</f>
        <v>0</v>
      </c>
      <c r="MO52" s="146">
        <f>SUMPRODUCT(('ＳＲＶ2023材料送付日程表 (report)'!$B$14:$B$108='SRI (2023)'!$V52)*('ＳＲＶ2023材料送付日程表 (report)'!$G$12:$BH$12='SRI (2023)'!MO$3)*('ＳＲＶ2023材料送付日程表 (report)'!$G$14:$BH$108))</f>
        <v>0</v>
      </c>
      <c r="MP52" s="146">
        <f>SUMPRODUCT(('ＳＲＶ2023材料送付日程表 (report)'!$B$14:$B$108='SRI (2023)'!$V52)*('ＳＲＶ2023材料送付日程表 (report)'!$G$12:$BH$12='SRI (2023)'!MP$3)*('ＳＲＶ2023材料送付日程表 (report)'!$G$14:$BH$108))</f>
        <v>0</v>
      </c>
      <c r="MQ52" s="146">
        <f>SUMPRODUCT(('ＳＲＶ2023材料送付日程表 (report)'!$B$14:$B$108='SRI (2023)'!$V52)*('ＳＲＶ2023材料送付日程表 (report)'!$G$12:$BH$12='SRI (2023)'!MQ$3)*('ＳＲＶ2023材料送付日程表 (report)'!$G$14:$BH$108))</f>
        <v>0</v>
      </c>
      <c r="MR52" s="146">
        <f>SUMPRODUCT(('ＳＲＶ2023材料送付日程表 (report)'!$B$14:$B$108='SRI (2023)'!$V52)*('ＳＲＶ2023材料送付日程表 (report)'!$G$12:$BH$12='SRI (2023)'!MR$3)*('ＳＲＶ2023材料送付日程表 (report)'!$G$14:$BH$108))</f>
        <v>0</v>
      </c>
      <c r="MS52" s="146">
        <f>SUMPRODUCT(('ＳＲＶ2023材料送付日程表 (report)'!$B$14:$B$108='SRI (2023)'!$V52)*('ＳＲＶ2023材料送付日程表 (report)'!$G$12:$BH$12='SRI (2023)'!MS$3)*('ＳＲＶ2023材料送付日程表 (report)'!$G$14:$BH$108))</f>
        <v>0</v>
      </c>
      <c r="MT52" s="146">
        <f>SUMPRODUCT(('ＳＲＶ2023材料送付日程表 (report)'!$B$14:$B$108='SRI (2023)'!$V52)*('ＳＲＶ2023材料送付日程表 (report)'!$G$12:$BH$12='SRI (2023)'!MT$3)*('ＳＲＶ2023材料送付日程表 (report)'!$G$14:$BH$108))</f>
        <v>0</v>
      </c>
      <c r="MU52" s="146">
        <f>SUMPRODUCT(('ＳＲＶ2023材料送付日程表 (report)'!$B$14:$B$108='SRI (2023)'!$V52)*('ＳＲＶ2023材料送付日程表 (report)'!$G$12:$BH$12='SRI (2023)'!MU$3)*('ＳＲＶ2023材料送付日程表 (report)'!$G$14:$BH$108))</f>
        <v>0</v>
      </c>
      <c r="MV52" s="146">
        <f>SUMPRODUCT(('ＳＲＶ2023材料送付日程表 (report)'!$B$14:$B$108='SRI (2023)'!$V52)*('ＳＲＶ2023材料送付日程表 (report)'!$G$12:$BH$12='SRI (2023)'!MV$3)*('ＳＲＶ2023材料送付日程表 (report)'!$G$14:$BH$108))</f>
        <v>0</v>
      </c>
      <c r="MW52" s="146">
        <f>SUMPRODUCT(('ＳＲＶ2023材料送付日程表 (report)'!$B$14:$B$108='SRI (2023)'!$V52)*('ＳＲＶ2023材料送付日程表 (report)'!$G$12:$BH$12='SRI (2023)'!MW$3)*('ＳＲＶ2023材料送付日程表 (report)'!$G$14:$BH$108))</f>
        <v>0</v>
      </c>
      <c r="MX52" s="146">
        <f>SUMPRODUCT(('ＳＲＶ2023材料送付日程表 (report)'!$B$14:$B$108='SRI (2023)'!$V52)*('ＳＲＶ2023材料送付日程表 (report)'!$G$12:$BH$12='SRI (2023)'!MX$3)*('ＳＲＶ2023材料送付日程表 (report)'!$G$14:$BH$108))</f>
        <v>0</v>
      </c>
      <c r="MY52" s="146">
        <f>SUMPRODUCT(('ＳＲＶ2023材料送付日程表 (report)'!$B$14:$B$108='SRI (2023)'!$V52)*('ＳＲＶ2023材料送付日程表 (report)'!$G$12:$BH$12='SRI (2023)'!MY$3)*('ＳＲＶ2023材料送付日程表 (report)'!$G$14:$BH$108))</f>
        <v>0</v>
      </c>
      <c r="MZ52" s="146">
        <f>SUMPRODUCT(('ＳＲＶ2023材料送付日程表 (report)'!$B$14:$B$108='SRI (2023)'!$V52)*('ＳＲＶ2023材料送付日程表 (report)'!$G$12:$BH$12='SRI (2023)'!MZ$3)*('ＳＲＶ2023材料送付日程表 (report)'!$G$14:$BH$108))</f>
        <v>0</v>
      </c>
      <c r="NA52" s="146">
        <f>SUMPRODUCT(('ＳＲＶ2023材料送付日程表 (report)'!$B$14:$B$108='SRI (2023)'!$V52)*('ＳＲＶ2023材料送付日程表 (report)'!$G$12:$BH$12='SRI (2023)'!NA$3)*('ＳＲＶ2023材料送付日程表 (report)'!$G$14:$BH$108))</f>
        <v>0</v>
      </c>
      <c r="NB52" s="146">
        <f>SUMPRODUCT(('ＳＲＶ2023材料送付日程表 (report)'!$B$14:$B$108='SRI (2023)'!$V52)*('ＳＲＶ2023材料送付日程表 (report)'!$G$12:$BH$12='SRI (2023)'!NB$3)*('ＳＲＶ2023材料送付日程表 (report)'!$G$14:$BH$108))</f>
        <v>0</v>
      </c>
      <c r="NC52" s="146">
        <f>SUMPRODUCT(('ＳＲＶ2023材料送付日程表 (report)'!$B$14:$B$108='SRI (2023)'!$V52)*('ＳＲＶ2023材料送付日程表 (report)'!$G$12:$BH$12='SRI (2023)'!NC$3)*('ＳＲＶ2023材料送付日程表 (report)'!$G$14:$BH$108))</f>
        <v>0</v>
      </c>
      <c r="ND52" s="146">
        <f>SUMPRODUCT(('ＳＲＶ2023材料送付日程表 (report)'!$B$14:$B$108='SRI (2023)'!$V52)*('ＳＲＶ2023材料送付日程表 (report)'!$G$12:$BH$12='SRI (2023)'!ND$3)*('ＳＲＶ2023材料送付日程表 (report)'!$G$14:$BH$108))</f>
        <v>0</v>
      </c>
      <c r="NE52" s="146">
        <f>SUMPRODUCT(('ＳＲＶ2023材料送付日程表 (report)'!$B$14:$B$108='SRI (2023)'!$V52)*('ＳＲＶ2023材料送付日程表 (report)'!$G$12:$BH$12='SRI (2023)'!NE$3)*('ＳＲＶ2023材料送付日程表 (report)'!$G$14:$BH$108))</f>
        <v>0</v>
      </c>
      <c r="NF52" s="146">
        <f>SUMPRODUCT(('ＳＲＶ2023材料送付日程表 (report)'!$B$14:$B$108='SRI (2023)'!$V52)*('ＳＲＶ2023材料送付日程表 (report)'!$G$12:$BH$12='SRI (2023)'!NF$3)*('ＳＲＶ2023材料送付日程表 (report)'!$G$14:$BH$108))</f>
        <v>0</v>
      </c>
      <c r="NG52" s="146">
        <f>SUMPRODUCT(('ＳＲＶ2023材料送付日程表 (report)'!$B$14:$B$108='SRI (2023)'!$V52)*('ＳＲＶ2023材料送付日程表 (report)'!$G$12:$BH$12='SRI (2023)'!NG$3)*('ＳＲＶ2023材料送付日程表 (report)'!$G$14:$BH$108))</f>
        <v>0</v>
      </c>
      <c r="NH52" s="146">
        <f>SUMPRODUCT(('ＳＲＶ2023材料送付日程表 (report)'!$B$14:$B$108='SRI (2023)'!$V52)*('ＳＲＶ2023材料送付日程表 (report)'!$G$12:$BH$12='SRI (2023)'!NH$3)*('ＳＲＶ2023材料送付日程表 (report)'!$G$14:$BH$108))</f>
        <v>0</v>
      </c>
      <c r="NI52" s="146">
        <f>SUMPRODUCT(('ＳＲＶ2023材料送付日程表 (report)'!$B$14:$B$108='SRI (2023)'!$V52)*('ＳＲＶ2023材料送付日程表 (report)'!$G$12:$BH$12='SRI (2023)'!NI$3)*('ＳＲＶ2023材料送付日程表 (report)'!$G$14:$BH$108))</f>
        <v>0</v>
      </c>
      <c r="NJ52" s="146">
        <f>SUMPRODUCT(('ＳＲＶ2023材料送付日程表 (report)'!$B$14:$B$108='SRI (2023)'!$V52)*('ＳＲＶ2023材料送付日程表 (report)'!$G$12:$BH$12='SRI (2023)'!NJ$3)*('ＳＲＶ2023材料送付日程表 (report)'!$G$14:$BH$108))</f>
        <v>0</v>
      </c>
      <c r="NK52" s="146">
        <f>SUMPRODUCT(('ＳＲＶ2023材料送付日程表 (report)'!$B$14:$B$108='SRI (2023)'!$V52)*('ＳＲＶ2023材料送付日程表 (report)'!$G$12:$BH$12='SRI (2023)'!NK$3)*('ＳＲＶ2023材料送付日程表 (report)'!$G$14:$BH$108))</f>
        <v>0</v>
      </c>
      <c r="NL52" s="146">
        <f>SUMPRODUCT(('ＳＲＶ2023材料送付日程表 (report)'!$B$14:$B$108='SRI (2023)'!$V52)*('ＳＲＶ2023材料送付日程表 (report)'!$G$12:$BH$12='SRI (2023)'!NL$3)*('ＳＲＶ2023材料送付日程表 (report)'!$G$14:$BH$108))</f>
        <v>0</v>
      </c>
      <c r="NM52" s="146">
        <f>SUMPRODUCT(('ＳＲＶ2023材料送付日程表 (report)'!$B$14:$B$108='SRI (2023)'!$V52)*('ＳＲＶ2023材料送付日程表 (report)'!$G$12:$BH$12='SRI (2023)'!NM$3)*('ＳＲＶ2023材料送付日程表 (report)'!$G$14:$BH$108))</f>
        <v>0</v>
      </c>
      <c r="NN52" s="146">
        <f>SUMPRODUCT(('ＳＲＶ2023材料送付日程表 (report)'!$B$14:$B$108='SRI (2023)'!$V52)*('ＳＲＶ2023材料送付日程表 (report)'!$G$12:$BH$12='SRI (2023)'!NN$3)*('ＳＲＶ2023材料送付日程表 (report)'!$G$14:$BH$108))</f>
        <v>0</v>
      </c>
      <c r="NO52" s="146">
        <f>SUMPRODUCT(('ＳＲＶ2023材料送付日程表 (report)'!$B$14:$B$108='SRI (2023)'!$V52)*('ＳＲＶ2023材料送付日程表 (report)'!$G$12:$BH$12='SRI (2023)'!NO$3)*('ＳＲＶ2023材料送付日程表 (report)'!$G$14:$BH$108))</f>
        <v>0</v>
      </c>
      <c r="NP52" s="146">
        <f>SUMPRODUCT(('ＳＲＶ2023材料送付日程表 (report)'!$B$14:$B$108='SRI (2023)'!$V52)*('ＳＲＶ2023材料送付日程表 (report)'!$G$12:$BH$12='SRI (2023)'!NP$3)*('ＳＲＶ2023材料送付日程表 (report)'!$G$14:$BH$108))</f>
        <v>0</v>
      </c>
      <c r="NQ52" s="146">
        <f>SUMPRODUCT(('ＳＲＶ2023材料送付日程表 (report)'!$B$14:$B$108='SRI (2023)'!$V52)*('ＳＲＶ2023材料送付日程表 (report)'!$G$12:$BH$12='SRI (2023)'!NQ$3)*('ＳＲＶ2023材料送付日程表 (report)'!$G$14:$BH$108))</f>
        <v>0</v>
      </c>
      <c r="NR52" s="146">
        <f>SUMPRODUCT(('ＳＲＶ2023材料送付日程表 (report)'!$B$14:$B$108='SRI (2023)'!$V52)*('ＳＲＶ2023材料送付日程表 (report)'!$G$12:$BH$12='SRI (2023)'!NR$3)*('ＳＲＶ2023材料送付日程表 (report)'!$G$14:$BH$108))</f>
        <v>0</v>
      </c>
      <c r="NS52" s="146">
        <f>SUMPRODUCT(('ＳＲＶ2023材料送付日程表 (report)'!$B$14:$B$108='SRI (2023)'!$V52)*('ＳＲＶ2023材料送付日程表 (report)'!$G$12:$BH$12='SRI (2023)'!NS$3)*('ＳＲＶ2023材料送付日程表 (report)'!$G$14:$BH$108))</f>
        <v>0</v>
      </c>
      <c r="NT52" s="146">
        <f>SUMPRODUCT(('ＳＲＶ2023材料送付日程表 (report)'!$B$14:$B$108='SRI (2023)'!$V52)*('ＳＲＶ2023材料送付日程表 (report)'!$G$12:$BH$12='SRI (2023)'!NT$3)*('ＳＲＶ2023材料送付日程表 (report)'!$G$14:$BH$108))</f>
        <v>0</v>
      </c>
      <c r="NU52" s="146">
        <f>SUMPRODUCT(('ＳＲＶ2023材料送付日程表 (report)'!$B$14:$B$108='SRI (2023)'!$V52)*('ＳＲＶ2023材料送付日程表 (report)'!$G$12:$BH$12='SRI (2023)'!NU$3)*('ＳＲＶ2023材料送付日程表 (report)'!$G$14:$BH$108))</f>
        <v>0</v>
      </c>
      <c r="NV52" s="146">
        <f>SUMPRODUCT(('ＳＲＶ2023材料送付日程表 (report)'!$B$14:$B$108='SRI (2023)'!$V52)*('ＳＲＶ2023材料送付日程表 (report)'!$G$12:$BH$12='SRI (2023)'!NV$3)*('ＳＲＶ2023材料送付日程表 (report)'!$G$14:$BH$108))</f>
        <v>0</v>
      </c>
      <c r="NW52" s="146">
        <f>SUMPRODUCT(('ＳＲＶ2023材料送付日程表 (report)'!$B$14:$B$108='SRI (2023)'!$V52)*('ＳＲＶ2023材料送付日程表 (report)'!$G$12:$BH$12='SRI (2023)'!NW$3)*('ＳＲＶ2023材料送付日程表 (report)'!$G$14:$BH$108))</f>
        <v>0</v>
      </c>
    </row>
    <row r="53" spans="2:387" s="138" customFormat="1" ht="15">
      <c r="B53" s="143">
        <f t="shared" ref="B53:Q68" si="13">SUMIF($W$1:$OE$1,B$1,$W53:$OE53)</f>
        <v>0</v>
      </c>
      <c r="C53" s="143">
        <f t="shared" si="13"/>
        <v>0</v>
      </c>
      <c r="D53" s="143">
        <f t="shared" si="13"/>
        <v>0</v>
      </c>
      <c r="E53" s="143">
        <f t="shared" si="13"/>
        <v>71456</v>
      </c>
      <c r="F53" s="143">
        <f t="shared" si="13"/>
        <v>92512</v>
      </c>
      <c r="G53" s="143">
        <f t="shared" si="13"/>
        <v>67200</v>
      </c>
      <c r="H53" s="143">
        <f t="shared" si="13"/>
        <v>0</v>
      </c>
      <c r="I53" s="143">
        <f t="shared" si="13"/>
        <v>0</v>
      </c>
      <c r="J53" s="143">
        <f t="shared" si="13"/>
        <v>0</v>
      </c>
      <c r="K53" s="143">
        <f t="shared" si="13"/>
        <v>0</v>
      </c>
      <c r="L53" s="143">
        <f t="shared" si="13"/>
        <v>0</v>
      </c>
      <c r="M53" s="143">
        <f t="shared" si="13"/>
        <v>0</v>
      </c>
      <c r="N53" s="143">
        <f t="shared" si="13"/>
        <v>0</v>
      </c>
      <c r="O53" s="143">
        <f t="shared" si="13"/>
        <v>0</v>
      </c>
      <c r="P53" s="143">
        <f t="shared" si="13"/>
        <v>0</v>
      </c>
      <c r="Q53" s="143">
        <f t="shared" si="13"/>
        <v>0</v>
      </c>
      <c r="R53" s="143">
        <f t="shared" ref="L53:S68" si="14">SUMIF($W$1:$OE$1,R$1,$W53:$OE53)</f>
        <v>0</v>
      </c>
      <c r="S53" s="143">
        <f t="shared" si="14"/>
        <v>0</v>
      </c>
      <c r="U53" s="144" t="s">
        <v>116</v>
      </c>
      <c r="V53" s="145" t="s">
        <v>116</v>
      </c>
      <c r="W53" s="146">
        <f>SUMPRODUCT(('ＳＲＶ2023材料送付日程表 (report)'!$B$14:$B$108='SRI (2023)'!$V53)*('ＳＲＶ2023材料送付日程表 (report)'!$G$12:$BH$12='SRI (2023)'!W$3)*('ＳＲＶ2023材料送付日程表 (report)'!$G$14:$BH$108))</f>
        <v>8512</v>
      </c>
      <c r="X53" s="146">
        <f>SUMPRODUCT(('ＳＲＶ2023材料送付日程表 (report)'!$B$14:$B$108='SRI (2023)'!$V53)*('ＳＲＶ2023材料送付日程表 (report)'!$G$12:$BH$12='SRI (2023)'!X$3)*('ＳＲＶ2023材料送付日程表 (report)'!$G$14:$BH$108))</f>
        <v>0</v>
      </c>
      <c r="Y53" s="146">
        <f>SUMPRODUCT(('ＳＲＶ2023材料送付日程表 (report)'!$B$14:$B$108='SRI (2023)'!$V53)*('ＳＲＶ2023材料送付日程表 (report)'!$G$12:$BH$12='SRI (2023)'!Y$3)*('ＳＲＶ2023材料送付日程表 (report)'!$G$14:$BH$108))</f>
        <v>0</v>
      </c>
      <c r="Z53" s="146">
        <f>SUMPRODUCT(('ＳＲＶ2023材料送付日程表 (report)'!$B$14:$B$108='SRI (2023)'!$V53)*('ＳＲＶ2023材料送付日程表 (report)'!$G$12:$BH$12='SRI (2023)'!Z$3)*('ＳＲＶ2023材料送付日程表 (report)'!$G$14:$BH$108))</f>
        <v>0</v>
      </c>
      <c r="AA53" s="146">
        <f>SUMPRODUCT(('ＳＲＶ2023材料送付日程表 (report)'!$B$14:$B$108='SRI (2023)'!$V53)*('ＳＲＶ2023材料送付日程表 (report)'!$G$12:$BH$12='SRI (2023)'!AA$3)*('ＳＲＶ2023材料送付日程表 (report)'!$G$14:$BH$108))</f>
        <v>0</v>
      </c>
      <c r="AB53" s="146">
        <f>SUMPRODUCT(('ＳＲＶ2023材料送付日程表 (report)'!$B$14:$B$108='SRI (2023)'!$V53)*('ＳＲＶ2023材料送付日程表 (report)'!$G$12:$BH$12='SRI (2023)'!AB$3)*('ＳＲＶ2023材料送付日程表 (report)'!$G$14:$BH$108))</f>
        <v>0</v>
      </c>
      <c r="AC53" s="146">
        <f>SUMPRODUCT(('ＳＲＶ2023材料送付日程表 (report)'!$B$14:$B$108='SRI (2023)'!$V53)*('ＳＲＶ2023材料送付日程表 (report)'!$G$12:$BH$12='SRI (2023)'!AC$3)*('ＳＲＶ2023材料送付日程表 (report)'!$G$14:$BH$108))</f>
        <v>0</v>
      </c>
      <c r="AD53" s="146">
        <f>SUMPRODUCT(('ＳＲＶ2023材料送付日程表 (report)'!$B$14:$B$108='SRI (2023)'!$V53)*('ＳＲＶ2023材料送付日程表 (report)'!$G$12:$BH$12='SRI (2023)'!AD$3)*('ＳＲＶ2023材料送付日程表 (report)'!$G$14:$BH$108))</f>
        <v>10752</v>
      </c>
      <c r="AE53" s="146">
        <f>SUMPRODUCT(('ＳＲＶ2023材料送付日程表 (report)'!$B$14:$B$108='SRI (2023)'!$V53)*('ＳＲＶ2023材料送付日程表 (report)'!$G$12:$BH$12='SRI (2023)'!AE$3)*('ＳＲＶ2023材料送付日程表 (report)'!$G$14:$BH$108))</f>
        <v>0</v>
      </c>
      <c r="AF53" s="146">
        <f>SUMPRODUCT(('ＳＲＶ2023材料送付日程表 (report)'!$B$14:$B$108='SRI (2023)'!$V53)*('ＳＲＶ2023材料送付日程表 (report)'!$G$12:$BH$12='SRI (2023)'!AF$3)*('ＳＲＶ2023材料送付日程表 (report)'!$G$14:$BH$108))</f>
        <v>0</v>
      </c>
      <c r="AG53" s="146">
        <f>SUMPRODUCT(('ＳＲＶ2023材料送付日程表 (report)'!$B$14:$B$108='SRI (2023)'!$V53)*('ＳＲＶ2023材料送付日程表 (report)'!$G$12:$BH$12='SRI (2023)'!AG$3)*('ＳＲＶ2023材料送付日程表 (report)'!$G$14:$BH$108))</f>
        <v>0</v>
      </c>
      <c r="AH53" s="146">
        <f>SUMPRODUCT(('ＳＲＶ2023材料送付日程表 (report)'!$B$14:$B$108='SRI (2023)'!$V53)*('ＳＲＶ2023材料送付日程表 (report)'!$G$12:$BH$12='SRI (2023)'!AH$3)*('ＳＲＶ2023材料送付日程表 (report)'!$G$14:$BH$108))</f>
        <v>0</v>
      </c>
      <c r="AI53" s="146">
        <f>SUMPRODUCT(('ＳＲＶ2023材料送付日程表 (report)'!$B$14:$B$108='SRI (2023)'!$V53)*('ＳＲＶ2023材料送付日程表 (report)'!$G$12:$BH$12='SRI (2023)'!AI$3)*('ＳＲＶ2023材料送付日程表 (report)'!$G$14:$BH$108))</f>
        <v>0</v>
      </c>
      <c r="AJ53" s="146">
        <f>SUMPRODUCT(('ＳＲＶ2023材料送付日程表 (report)'!$B$14:$B$108='SRI (2023)'!$V53)*('ＳＲＶ2023材料送付日程表 (report)'!$G$12:$BH$12='SRI (2023)'!AJ$3)*('ＳＲＶ2023材料送付日程表 (report)'!$G$14:$BH$108))</f>
        <v>0</v>
      </c>
      <c r="AK53" s="146">
        <f>SUMPRODUCT(('ＳＲＶ2023材料送付日程表 (report)'!$B$14:$B$108='SRI (2023)'!$V53)*('ＳＲＶ2023材料送付日程表 (report)'!$G$12:$BH$12='SRI (2023)'!AK$3)*('ＳＲＶ2023材料送付日程表 (report)'!$G$14:$BH$108))</f>
        <v>15680</v>
      </c>
      <c r="AL53" s="146">
        <f>SUMPRODUCT(('ＳＲＶ2023材料送付日程表 (report)'!$B$14:$B$108='SRI (2023)'!$V53)*('ＳＲＶ2023材料送付日程表 (report)'!$G$12:$BH$12='SRI (2023)'!AL$3)*('ＳＲＶ2023材料送付日程表 (report)'!$G$14:$BH$108))</f>
        <v>0</v>
      </c>
      <c r="AM53" s="146">
        <f>SUMPRODUCT(('ＳＲＶ2023材料送付日程表 (report)'!$B$14:$B$108='SRI (2023)'!$V53)*('ＳＲＶ2023材料送付日程表 (report)'!$G$12:$BH$12='SRI (2023)'!AM$3)*('ＳＲＶ2023材料送付日程表 (report)'!$G$14:$BH$108))</f>
        <v>0</v>
      </c>
      <c r="AN53" s="146">
        <f>SUMPRODUCT(('ＳＲＶ2023材料送付日程表 (report)'!$B$14:$B$108='SRI (2023)'!$V53)*('ＳＲＶ2023材料送付日程表 (report)'!$G$12:$BH$12='SRI (2023)'!AN$3)*('ＳＲＶ2023材料送付日程表 (report)'!$G$14:$BH$108))</f>
        <v>0</v>
      </c>
      <c r="AO53" s="146">
        <f>SUMPRODUCT(('ＳＲＶ2023材料送付日程表 (report)'!$B$14:$B$108='SRI (2023)'!$V53)*('ＳＲＶ2023材料送付日程表 (report)'!$G$12:$BH$12='SRI (2023)'!AO$3)*('ＳＲＶ2023材料送付日程表 (report)'!$G$14:$BH$108))</f>
        <v>0</v>
      </c>
      <c r="AP53" s="146">
        <f>SUMPRODUCT(('ＳＲＶ2023材料送付日程表 (report)'!$B$14:$B$108='SRI (2023)'!$V53)*('ＳＲＶ2023材料送付日程表 (report)'!$G$12:$BH$12='SRI (2023)'!AP$3)*('ＳＲＶ2023材料送付日程表 (report)'!$G$14:$BH$108))</f>
        <v>0</v>
      </c>
      <c r="AQ53" s="146">
        <f>SUMPRODUCT(('ＳＲＶ2023材料送付日程表 (report)'!$B$14:$B$108='SRI (2023)'!$V53)*('ＳＲＶ2023材料送付日程表 (report)'!$G$12:$BH$12='SRI (2023)'!AQ$3)*('ＳＲＶ2023材料送付日程表 (report)'!$G$14:$BH$108))</f>
        <v>0</v>
      </c>
      <c r="AR53" s="146">
        <f>SUMPRODUCT(('ＳＲＶ2023材料送付日程表 (report)'!$B$14:$B$108='SRI (2023)'!$V53)*('ＳＲＶ2023材料送付日程表 (report)'!$G$12:$BH$12='SRI (2023)'!AR$3)*('ＳＲＶ2023材料送付日程表 (report)'!$G$14:$BH$108))</f>
        <v>0</v>
      </c>
      <c r="AS53" s="146">
        <f>SUMPRODUCT(('ＳＲＶ2023材料送付日程表 (report)'!$B$14:$B$108='SRI (2023)'!$V53)*('ＳＲＶ2023材料送付日程表 (report)'!$G$12:$BH$12='SRI (2023)'!AS$3)*('ＳＲＶ2023材料送付日程表 (report)'!$G$14:$BH$108))</f>
        <v>0</v>
      </c>
      <c r="AT53" s="146">
        <f>SUMPRODUCT(('ＳＲＶ2023材料送付日程表 (report)'!$B$14:$B$108='SRI (2023)'!$V53)*('ＳＲＶ2023材料送付日程表 (report)'!$G$12:$BH$12='SRI (2023)'!AT$3)*('ＳＲＶ2023材料送付日程表 (report)'!$G$14:$BH$108))</f>
        <v>0</v>
      </c>
      <c r="AU53" s="146">
        <f>SUMPRODUCT(('ＳＲＶ2023材料送付日程表 (report)'!$B$14:$B$108='SRI (2023)'!$V53)*('ＳＲＶ2023材料送付日程表 (report)'!$G$12:$BH$12='SRI (2023)'!AU$3)*('ＳＲＶ2023材料送付日程表 (report)'!$G$14:$BH$108))</f>
        <v>0</v>
      </c>
      <c r="AV53" s="146">
        <f>SUMPRODUCT(('ＳＲＶ2023材料送付日程表 (report)'!$B$14:$B$108='SRI (2023)'!$V53)*('ＳＲＶ2023材料送付日程表 (report)'!$G$12:$BH$12='SRI (2023)'!AV$3)*('ＳＲＶ2023材料送付日程表 (report)'!$G$14:$BH$108))</f>
        <v>0</v>
      </c>
      <c r="AW53" s="146">
        <f>SUMPRODUCT(('ＳＲＶ2023材料送付日程表 (report)'!$B$14:$B$108='SRI (2023)'!$V53)*('ＳＲＶ2023材料送付日程表 (report)'!$G$12:$BH$12='SRI (2023)'!AW$3)*('ＳＲＶ2023材料送付日程表 (report)'!$G$14:$BH$108))</f>
        <v>0</v>
      </c>
      <c r="AX53" s="146">
        <f>SUMPRODUCT(('ＳＲＶ2023材料送付日程表 (report)'!$B$14:$B$108='SRI (2023)'!$V53)*('ＳＲＶ2023材料送付日程表 (report)'!$G$12:$BH$12='SRI (2023)'!AX$3)*('ＳＲＶ2023材料送付日程表 (report)'!$G$14:$BH$108))</f>
        <v>0</v>
      </c>
      <c r="AY53" s="146">
        <f>SUMPRODUCT(('ＳＲＶ2023材料送付日程表 (report)'!$B$14:$B$108='SRI (2023)'!$V53)*('ＳＲＶ2023材料送付日程表 (report)'!$G$12:$BH$12='SRI (2023)'!AY$3)*('ＳＲＶ2023材料送付日程表 (report)'!$G$14:$BH$108))</f>
        <v>36512</v>
      </c>
      <c r="AZ53" s="146">
        <f>SUMPRODUCT(('ＳＲＶ2023材料送付日程表 (report)'!$B$14:$B$108='SRI (2023)'!$V53)*('ＳＲＶ2023材料送付日程表 (report)'!$G$12:$BH$12='SRI (2023)'!AZ$3)*('ＳＲＶ2023材料送付日程表 (report)'!$G$14:$BH$108))</f>
        <v>0</v>
      </c>
      <c r="BA53" s="146">
        <f>SUMPRODUCT(('ＳＲＶ2023材料送付日程表 (report)'!$B$14:$B$108='SRI (2023)'!$V53)*('ＳＲＶ2023材料送付日程表 (report)'!$G$12:$BH$12='SRI (2023)'!BA$3)*('ＳＲＶ2023材料送付日程表 (report)'!$G$14:$BH$108))</f>
        <v>0</v>
      </c>
      <c r="BB53" s="146">
        <f>SUMPRODUCT(('ＳＲＶ2023材料送付日程表 (report)'!$B$14:$B$108='SRI (2023)'!$V53)*('ＳＲＶ2023材料送付日程表 (report)'!$G$12:$BH$12='SRI (2023)'!BB$3)*('ＳＲＶ2023材料送付日程表 (report)'!$G$14:$BH$108))</f>
        <v>0</v>
      </c>
      <c r="BC53" s="146">
        <f>SUMPRODUCT(('ＳＲＶ2023材料送付日程表 (report)'!$B$14:$B$108='SRI (2023)'!$V53)*('ＳＲＶ2023材料送付日程表 (report)'!$G$12:$BH$12='SRI (2023)'!BC$3)*('ＳＲＶ2023材料送付日程表 (report)'!$G$14:$BH$108))</f>
        <v>0</v>
      </c>
      <c r="BD53" s="146">
        <f>SUMPRODUCT(('ＳＲＶ2023材料送付日程表 (report)'!$B$14:$B$108='SRI (2023)'!$V53)*('ＳＲＶ2023材料送付日程表 (report)'!$G$12:$BH$12='SRI (2023)'!BD$3)*('ＳＲＶ2023材料送付日程表 (report)'!$G$14:$BH$108))</f>
        <v>0</v>
      </c>
      <c r="BE53" s="146">
        <f>SUMPRODUCT(('ＳＲＶ2023材料送付日程表 (report)'!$B$14:$B$108='SRI (2023)'!$V53)*('ＳＲＶ2023材料送付日程表 (report)'!$G$12:$BH$12='SRI (2023)'!BE$3)*('ＳＲＶ2023材料送付日程表 (report)'!$G$14:$BH$108))</f>
        <v>0</v>
      </c>
      <c r="BF53" s="146">
        <f>SUMPRODUCT(('ＳＲＶ2023材料送付日程表 (report)'!$B$14:$B$108='SRI (2023)'!$V53)*('ＳＲＶ2023材料送付日程表 (report)'!$G$12:$BH$12='SRI (2023)'!BF$3)*('ＳＲＶ2023材料送付日程表 (report)'!$G$14:$BH$108))</f>
        <v>25536</v>
      </c>
      <c r="BG53" s="146">
        <f>SUMPRODUCT(('ＳＲＶ2023材料送付日程表 (report)'!$B$14:$B$108='SRI (2023)'!$V53)*('ＳＲＶ2023材料送付日程表 (report)'!$G$12:$BH$12='SRI (2023)'!BG$3)*('ＳＲＶ2023材料送付日程表 (report)'!$G$14:$BH$108))</f>
        <v>0</v>
      </c>
      <c r="BH53" s="146">
        <f>SUMPRODUCT(('ＳＲＶ2023材料送付日程表 (report)'!$B$14:$B$108='SRI (2023)'!$V53)*('ＳＲＶ2023材料送付日程表 (report)'!$G$12:$BH$12='SRI (2023)'!BH$3)*('ＳＲＶ2023材料送付日程表 (report)'!$G$14:$BH$108))</f>
        <v>0</v>
      </c>
      <c r="BI53" s="146">
        <f>SUMPRODUCT(('ＳＲＶ2023材料送付日程表 (report)'!$B$14:$B$108='SRI (2023)'!$V53)*('ＳＲＶ2023材料送付日程表 (report)'!$G$12:$BH$12='SRI (2023)'!BI$3)*('ＳＲＶ2023材料送付日程表 (report)'!$G$14:$BH$108))</f>
        <v>0</v>
      </c>
      <c r="BJ53" s="146">
        <f>SUMPRODUCT(('ＳＲＶ2023材料送付日程表 (report)'!$B$14:$B$108='SRI (2023)'!$V53)*('ＳＲＶ2023材料送付日程表 (report)'!$G$12:$BH$12='SRI (2023)'!BJ$3)*('ＳＲＶ2023材料送付日程表 (report)'!$G$14:$BH$108))</f>
        <v>0</v>
      </c>
      <c r="BK53" s="146">
        <f>SUMPRODUCT(('ＳＲＶ2023材料送付日程表 (report)'!$B$14:$B$108='SRI (2023)'!$V53)*('ＳＲＶ2023材料送付日程表 (report)'!$G$12:$BH$12='SRI (2023)'!BK$3)*('ＳＲＶ2023材料送付日程表 (report)'!$G$14:$BH$108))</f>
        <v>0</v>
      </c>
      <c r="BL53" s="146">
        <f>SUMPRODUCT(('ＳＲＶ2023材料送付日程表 (report)'!$B$14:$B$108='SRI (2023)'!$V53)*('ＳＲＶ2023材料送付日程表 (report)'!$G$12:$BH$12='SRI (2023)'!BL$3)*('ＳＲＶ2023材料送付日程表 (report)'!$G$14:$BH$108))</f>
        <v>0</v>
      </c>
      <c r="BM53" s="146">
        <f>SUMPRODUCT(('ＳＲＶ2023材料送付日程表 (report)'!$B$14:$B$108='SRI (2023)'!$V53)*('ＳＲＶ2023材料送付日程表 (report)'!$G$12:$BH$12='SRI (2023)'!BM$3)*('ＳＲＶ2023材料送付日程表 (report)'!$G$14:$BH$108))</f>
        <v>25536</v>
      </c>
      <c r="BN53" s="146">
        <f>SUMPRODUCT(('ＳＲＶ2023材料送付日程表 (report)'!$B$14:$B$108='SRI (2023)'!$V53)*('ＳＲＶ2023材料送付日程表 (report)'!$G$12:$BH$12='SRI (2023)'!BN$3)*('ＳＲＶ2023材料送付日程表 (report)'!$G$14:$BH$108))</f>
        <v>0</v>
      </c>
      <c r="BO53" s="146">
        <f>SUMPRODUCT(('ＳＲＶ2023材料送付日程表 (report)'!$B$14:$B$108='SRI (2023)'!$V53)*('ＳＲＶ2023材料送付日程表 (report)'!$G$12:$BH$12='SRI (2023)'!BO$3)*('ＳＲＶ2023材料送付日程表 (report)'!$G$14:$BH$108))</f>
        <v>0</v>
      </c>
      <c r="BP53" s="146">
        <f>SUMPRODUCT(('ＳＲＶ2023材料送付日程表 (report)'!$B$14:$B$108='SRI (2023)'!$V53)*('ＳＲＶ2023材料送付日程表 (report)'!$G$12:$BH$12='SRI (2023)'!BP$3)*('ＳＲＶ2023材料送付日程表 (report)'!$G$14:$BH$108))</f>
        <v>0</v>
      </c>
      <c r="BQ53" s="146">
        <f>SUMPRODUCT(('ＳＲＶ2023材料送付日程表 (report)'!$B$14:$B$108='SRI (2023)'!$V53)*('ＳＲＶ2023材料送付日程表 (report)'!$G$12:$BH$12='SRI (2023)'!BQ$3)*('ＳＲＶ2023材料送付日程表 (report)'!$G$14:$BH$108))</f>
        <v>0</v>
      </c>
      <c r="BR53" s="146">
        <f>SUMPRODUCT(('ＳＲＶ2023材料送付日程表 (report)'!$B$14:$B$108='SRI (2023)'!$V53)*('ＳＲＶ2023材料送付日程表 (report)'!$G$12:$BH$12='SRI (2023)'!BR$3)*('ＳＲＶ2023材料送付日程表 (report)'!$G$14:$BH$108))</f>
        <v>0</v>
      </c>
      <c r="BS53" s="146">
        <f>SUMPRODUCT(('ＳＲＶ2023材料送付日程表 (report)'!$B$14:$B$108='SRI (2023)'!$V53)*('ＳＲＶ2023材料送付日程表 (report)'!$G$12:$BH$12='SRI (2023)'!BS$3)*('ＳＲＶ2023材料送付日程表 (report)'!$G$14:$BH$108))</f>
        <v>0</v>
      </c>
      <c r="BT53" s="146">
        <f>SUMPRODUCT(('ＳＲＶ2023材料送付日程表 (report)'!$B$14:$B$108='SRI (2023)'!$V53)*('ＳＲＶ2023材料送付日程表 (report)'!$G$12:$BH$12='SRI (2023)'!BT$3)*('ＳＲＶ2023材料送付日程表 (report)'!$G$14:$BH$108))</f>
        <v>25536</v>
      </c>
      <c r="BU53" s="146">
        <f>SUMPRODUCT(('ＳＲＶ2023材料送付日程表 (report)'!$B$14:$B$108='SRI (2023)'!$V53)*('ＳＲＶ2023材料送付日程表 (report)'!$G$12:$BH$12='SRI (2023)'!BU$3)*('ＳＲＶ2023材料送付日程表 (report)'!$G$14:$BH$108))</f>
        <v>0</v>
      </c>
      <c r="BV53" s="146">
        <f>SUMPRODUCT(('ＳＲＶ2023材料送付日程表 (report)'!$B$14:$B$108='SRI (2023)'!$V53)*('ＳＲＶ2023材料送付日程表 (report)'!$G$12:$BH$12='SRI (2023)'!BV$3)*('ＳＲＶ2023材料送付日程表 (report)'!$G$14:$BH$108))</f>
        <v>0</v>
      </c>
      <c r="BW53" s="146">
        <f>SUMPRODUCT(('ＳＲＶ2023材料送付日程表 (report)'!$B$14:$B$108='SRI (2023)'!$V53)*('ＳＲＶ2023材料送付日程表 (report)'!$G$12:$BH$12='SRI (2023)'!BW$3)*('ＳＲＶ2023材料送付日程表 (report)'!$G$14:$BH$108))</f>
        <v>0</v>
      </c>
      <c r="BX53" s="146">
        <f>SUMPRODUCT(('ＳＲＶ2023材料送付日程表 (report)'!$B$14:$B$108='SRI (2023)'!$V53)*('ＳＲＶ2023材料送付日程表 (report)'!$G$12:$BH$12='SRI (2023)'!BX$3)*('ＳＲＶ2023材料送付日程表 (report)'!$G$14:$BH$108))</f>
        <v>0</v>
      </c>
      <c r="BY53" s="146">
        <f>SUMPRODUCT(('ＳＲＶ2023材料送付日程表 (report)'!$B$14:$B$108='SRI (2023)'!$V53)*('ＳＲＶ2023材料送付日程表 (report)'!$G$12:$BH$12='SRI (2023)'!BY$3)*('ＳＲＶ2023材料送付日程表 (report)'!$G$14:$BH$108))</f>
        <v>0</v>
      </c>
      <c r="BZ53" s="146">
        <f>SUMPRODUCT(('ＳＲＶ2023材料送付日程表 (report)'!$B$14:$B$108='SRI (2023)'!$V53)*('ＳＲＶ2023材料送付日程表 (report)'!$G$12:$BH$12='SRI (2023)'!BZ$3)*('ＳＲＶ2023材料送付日程表 (report)'!$G$14:$BH$108))</f>
        <v>0</v>
      </c>
      <c r="CA53" s="146">
        <f>SUMPRODUCT(('ＳＲＶ2023材料送付日程表 (report)'!$B$14:$B$108='SRI (2023)'!$V53)*('ＳＲＶ2023材料送付日程表 (report)'!$G$12:$BH$12='SRI (2023)'!CA$3)*('ＳＲＶ2023材料送付日程表 (report)'!$G$14:$BH$108))</f>
        <v>15904</v>
      </c>
      <c r="CB53" s="146">
        <f>SUMPRODUCT(('ＳＲＶ2023材料送付日程表 (report)'!$B$14:$B$108='SRI (2023)'!$V53)*('ＳＲＶ2023材料送付日程表 (report)'!$G$12:$BH$12='SRI (2023)'!CB$3)*('ＳＲＶ2023材料送付日程表 (report)'!$G$14:$BH$108))</f>
        <v>0</v>
      </c>
      <c r="CC53" s="146">
        <f>SUMPRODUCT(('ＳＲＶ2023材料送付日程表 (report)'!$B$14:$B$108='SRI (2023)'!$V53)*('ＳＲＶ2023材料送付日程表 (report)'!$G$12:$BH$12='SRI (2023)'!CC$3)*('ＳＲＶ2023材料送付日程表 (report)'!$G$14:$BH$108))</f>
        <v>0</v>
      </c>
      <c r="CD53" s="146">
        <f>SUMPRODUCT(('ＳＲＶ2023材料送付日程表 (report)'!$B$14:$B$108='SRI (2023)'!$V53)*('ＳＲＶ2023材料送付日程表 (report)'!$G$12:$BH$12='SRI (2023)'!CD$3)*('ＳＲＶ2023材料送付日程表 (report)'!$G$14:$BH$108))</f>
        <v>0</v>
      </c>
      <c r="CE53" s="146">
        <f>SUMPRODUCT(('ＳＲＶ2023材料送付日程表 (report)'!$B$14:$B$108='SRI (2023)'!$V53)*('ＳＲＶ2023材料送付日程表 (report)'!$G$12:$BH$12='SRI (2023)'!CE$3)*('ＳＲＶ2023材料送付日程表 (report)'!$G$14:$BH$108))</f>
        <v>0</v>
      </c>
      <c r="CF53" s="146">
        <f>SUMPRODUCT(('ＳＲＶ2023材料送付日程表 (report)'!$B$14:$B$108='SRI (2023)'!$V53)*('ＳＲＶ2023材料送付日程表 (report)'!$G$12:$BH$12='SRI (2023)'!CF$3)*('ＳＲＶ2023材料送付日程表 (report)'!$G$14:$BH$108))</f>
        <v>0</v>
      </c>
      <c r="CG53" s="146">
        <f>SUMPRODUCT(('ＳＲＶ2023材料送付日程表 (report)'!$B$14:$B$108='SRI (2023)'!$V53)*('ＳＲＶ2023材料送付日程表 (report)'!$G$12:$BH$12='SRI (2023)'!CG$3)*('ＳＲＶ2023材料送付日程表 (report)'!$G$14:$BH$108))</f>
        <v>0</v>
      </c>
      <c r="CH53" s="146">
        <f>SUMPRODUCT(('ＳＲＶ2023材料送付日程表 (report)'!$B$14:$B$108='SRI (2023)'!$V53)*('ＳＲＶ2023材料送付日程表 (report)'!$G$12:$BH$12='SRI (2023)'!CH$3)*('ＳＲＶ2023材料送付日程表 (report)'!$G$14:$BH$108))</f>
        <v>22400</v>
      </c>
      <c r="CI53" s="146">
        <f>SUMPRODUCT(('ＳＲＶ2023材料送付日程表 (report)'!$B$14:$B$108='SRI (2023)'!$V53)*('ＳＲＶ2023材料送付日程表 (report)'!$G$12:$BH$12='SRI (2023)'!CI$3)*('ＳＲＶ2023材料送付日程表 (report)'!$G$14:$BH$108))</f>
        <v>0</v>
      </c>
      <c r="CJ53" s="146">
        <f>SUMPRODUCT(('ＳＲＶ2023材料送付日程表 (report)'!$B$14:$B$108='SRI (2023)'!$V53)*('ＳＲＶ2023材料送付日程表 (report)'!$G$12:$BH$12='SRI (2023)'!CJ$3)*('ＳＲＶ2023材料送付日程表 (report)'!$G$14:$BH$108))</f>
        <v>0</v>
      </c>
      <c r="CK53" s="146">
        <f>SUMPRODUCT(('ＳＲＶ2023材料送付日程表 (report)'!$B$14:$B$108='SRI (2023)'!$V53)*('ＳＲＶ2023材料送付日程表 (report)'!$G$12:$BH$12='SRI (2023)'!CK$3)*('ＳＲＶ2023材料送付日程表 (report)'!$G$14:$BH$108))</f>
        <v>0</v>
      </c>
      <c r="CL53" s="146">
        <f>SUMPRODUCT(('ＳＲＶ2023材料送付日程表 (report)'!$B$14:$B$108='SRI (2023)'!$V53)*('ＳＲＶ2023材料送付日程表 (report)'!$G$12:$BH$12='SRI (2023)'!CL$3)*('ＳＲＶ2023材料送付日程表 (report)'!$G$14:$BH$108))</f>
        <v>0</v>
      </c>
      <c r="CM53" s="146">
        <f>SUMPRODUCT(('ＳＲＶ2023材料送付日程表 (report)'!$B$14:$B$108='SRI (2023)'!$V53)*('ＳＲＶ2023材料送付日程表 (report)'!$G$12:$BH$12='SRI (2023)'!CM$3)*('ＳＲＶ2023材料送付日程表 (report)'!$G$14:$BH$108))</f>
        <v>0</v>
      </c>
      <c r="CN53" s="146">
        <f>SUMPRODUCT(('ＳＲＶ2023材料送付日程表 (report)'!$B$14:$B$108='SRI (2023)'!$V53)*('ＳＲＶ2023材料送付日程表 (report)'!$G$12:$BH$12='SRI (2023)'!CN$3)*('ＳＲＶ2023材料送付日程表 (report)'!$G$14:$BH$108))</f>
        <v>0</v>
      </c>
      <c r="CO53" s="146">
        <f>SUMPRODUCT(('ＳＲＶ2023材料送付日程表 (report)'!$B$14:$B$108='SRI (2023)'!$V53)*('ＳＲＶ2023材料送付日程表 (report)'!$G$12:$BH$12='SRI (2023)'!CO$3)*('ＳＲＶ2023材料送付日程表 (report)'!$G$14:$BH$108))</f>
        <v>22400</v>
      </c>
      <c r="CP53" s="146">
        <f>SUMPRODUCT(('ＳＲＶ2023材料送付日程表 (report)'!$B$14:$B$108='SRI (2023)'!$V53)*('ＳＲＶ2023材料送付日程表 (report)'!$G$12:$BH$12='SRI (2023)'!CP$3)*('ＳＲＶ2023材料送付日程表 (report)'!$G$14:$BH$108))</f>
        <v>0</v>
      </c>
      <c r="CQ53" s="146">
        <f>SUMPRODUCT(('ＳＲＶ2023材料送付日程表 (report)'!$B$14:$B$108='SRI (2023)'!$V53)*('ＳＲＶ2023材料送付日程表 (report)'!$G$12:$BH$12='SRI (2023)'!CQ$3)*('ＳＲＶ2023材料送付日程表 (report)'!$G$14:$BH$108))</f>
        <v>0</v>
      </c>
      <c r="CR53" s="146">
        <f>SUMPRODUCT(('ＳＲＶ2023材料送付日程表 (report)'!$B$14:$B$108='SRI (2023)'!$V53)*('ＳＲＶ2023材料送付日程表 (report)'!$G$12:$BH$12='SRI (2023)'!CR$3)*('ＳＲＶ2023材料送付日程表 (report)'!$G$14:$BH$108))</f>
        <v>0</v>
      </c>
      <c r="CS53" s="146">
        <f>SUMPRODUCT(('ＳＲＶ2023材料送付日程表 (report)'!$B$14:$B$108='SRI (2023)'!$V53)*('ＳＲＶ2023材料送付日程表 (report)'!$G$12:$BH$12='SRI (2023)'!CS$3)*('ＳＲＶ2023材料送付日程表 (report)'!$G$14:$BH$108))</f>
        <v>0</v>
      </c>
      <c r="CT53" s="146">
        <f>SUMPRODUCT(('ＳＲＶ2023材料送付日程表 (report)'!$B$14:$B$108='SRI (2023)'!$V53)*('ＳＲＶ2023材料送付日程表 (report)'!$G$12:$BH$12='SRI (2023)'!CT$3)*('ＳＲＶ2023材料送付日程表 (report)'!$G$14:$BH$108))</f>
        <v>0</v>
      </c>
      <c r="CU53" s="146">
        <f>SUMPRODUCT(('ＳＲＶ2023材料送付日程表 (report)'!$B$14:$B$108='SRI (2023)'!$V53)*('ＳＲＶ2023材料送付日程表 (report)'!$G$12:$BH$12='SRI (2023)'!CU$3)*('ＳＲＶ2023材料送付日程表 (report)'!$G$14:$BH$108))</f>
        <v>0</v>
      </c>
      <c r="CV53" s="146">
        <f>SUMPRODUCT(('ＳＲＶ2023材料送付日程表 (report)'!$B$14:$B$108='SRI (2023)'!$V53)*('ＳＲＶ2023材料送付日程表 (report)'!$G$12:$BH$12='SRI (2023)'!CV$3)*('ＳＲＶ2023材料送付日程表 (report)'!$G$14:$BH$108))</f>
        <v>22400</v>
      </c>
      <c r="CW53" s="146">
        <f>SUMPRODUCT(('ＳＲＶ2023材料送付日程表 (report)'!$B$14:$B$108='SRI (2023)'!$V53)*('ＳＲＶ2023材料送付日程表 (report)'!$G$12:$BH$12='SRI (2023)'!CW$3)*('ＳＲＶ2023材料送付日程表 (report)'!$G$14:$BH$108))</f>
        <v>0</v>
      </c>
      <c r="CX53" s="146">
        <f>SUMPRODUCT(('ＳＲＶ2023材料送付日程表 (report)'!$B$14:$B$108='SRI (2023)'!$V53)*('ＳＲＶ2023材料送付日程表 (report)'!$G$12:$BH$12='SRI (2023)'!CX$3)*('ＳＲＶ2023材料送付日程表 (report)'!$G$14:$BH$108))</f>
        <v>0</v>
      </c>
      <c r="CY53" s="146">
        <f>SUMPRODUCT(('ＳＲＶ2023材料送付日程表 (report)'!$B$14:$B$108='SRI (2023)'!$V53)*('ＳＲＶ2023材料送付日程表 (report)'!$G$12:$BH$12='SRI (2023)'!CY$3)*('ＳＲＶ2023材料送付日程表 (report)'!$G$14:$BH$108))</f>
        <v>0</v>
      </c>
      <c r="CZ53" s="146">
        <f>SUMPRODUCT(('ＳＲＶ2023材料送付日程表 (report)'!$B$14:$B$108='SRI (2023)'!$V53)*('ＳＲＶ2023材料送付日程表 (report)'!$G$12:$BH$12='SRI (2023)'!CZ$3)*('ＳＲＶ2023材料送付日程表 (report)'!$G$14:$BH$108))</f>
        <v>0</v>
      </c>
      <c r="DA53" s="146">
        <f>SUMPRODUCT(('ＳＲＶ2023材料送付日程表 (report)'!$B$14:$B$108='SRI (2023)'!$V53)*('ＳＲＶ2023材料送付日程表 (report)'!$G$12:$BH$12='SRI (2023)'!DA$3)*('ＳＲＶ2023材料送付日程表 (report)'!$G$14:$BH$108))</f>
        <v>0</v>
      </c>
      <c r="DB53" s="146">
        <f>SUMPRODUCT(('ＳＲＶ2023材料送付日程表 (report)'!$B$14:$B$108='SRI (2023)'!$V53)*('ＳＲＶ2023材料送付日程表 (report)'!$G$12:$BH$12='SRI (2023)'!DB$3)*('ＳＲＶ2023材料送付日程表 (report)'!$G$14:$BH$108))</f>
        <v>0</v>
      </c>
      <c r="DC53" s="146">
        <f>SUMPRODUCT(('ＳＲＶ2023材料送付日程表 (report)'!$B$14:$B$108='SRI (2023)'!$V53)*('ＳＲＶ2023材料送付日程表 (report)'!$G$12:$BH$12='SRI (2023)'!DC$3)*('ＳＲＶ2023材料送付日程表 (report)'!$G$14:$BH$108))</f>
        <v>0</v>
      </c>
      <c r="DD53" s="146">
        <f>SUMPRODUCT(('ＳＲＶ2023材料送付日程表 (report)'!$B$14:$B$108='SRI (2023)'!$V53)*('ＳＲＶ2023材料送付日程表 (report)'!$G$12:$BH$12='SRI (2023)'!DD$3)*('ＳＲＶ2023材料送付日程表 (report)'!$G$14:$BH$108))</f>
        <v>0</v>
      </c>
      <c r="DE53" s="146">
        <f>SUMPRODUCT(('ＳＲＶ2023材料送付日程表 (report)'!$B$14:$B$108='SRI (2023)'!$V53)*('ＳＲＶ2023材料送付日程表 (report)'!$G$12:$BH$12='SRI (2023)'!DE$3)*('ＳＲＶ2023材料送付日程表 (report)'!$G$14:$BH$108))</f>
        <v>0</v>
      </c>
      <c r="DF53" s="146">
        <f>SUMPRODUCT(('ＳＲＶ2023材料送付日程表 (report)'!$B$14:$B$108='SRI (2023)'!$V53)*('ＳＲＶ2023材料送付日程表 (report)'!$G$12:$BH$12='SRI (2023)'!DF$3)*('ＳＲＶ2023材料送付日程表 (report)'!$G$14:$BH$108))</f>
        <v>0</v>
      </c>
      <c r="DG53" s="146">
        <f>SUMPRODUCT(('ＳＲＶ2023材料送付日程表 (report)'!$B$14:$B$108='SRI (2023)'!$V53)*('ＳＲＶ2023材料送付日程表 (report)'!$G$12:$BH$12='SRI (2023)'!DG$3)*('ＳＲＶ2023材料送付日程表 (report)'!$G$14:$BH$108))</f>
        <v>0</v>
      </c>
      <c r="DH53" s="146">
        <f>SUMPRODUCT(('ＳＲＶ2023材料送付日程表 (report)'!$B$14:$B$108='SRI (2023)'!$V53)*('ＳＲＶ2023材料送付日程表 (report)'!$G$12:$BH$12='SRI (2023)'!DH$3)*('ＳＲＶ2023材料送付日程表 (report)'!$G$14:$BH$108))</f>
        <v>0</v>
      </c>
      <c r="DI53" s="146">
        <f>SUMPRODUCT(('ＳＲＶ2023材料送付日程表 (report)'!$B$14:$B$108='SRI (2023)'!$V53)*('ＳＲＶ2023材料送付日程表 (report)'!$G$12:$BH$12='SRI (2023)'!DI$3)*('ＳＲＶ2023材料送付日程表 (report)'!$G$14:$BH$108))</f>
        <v>0</v>
      </c>
      <c r="DJ53" s="146">
        <f>SUMPRODUCT(('ＳＲＶ2023材料送付日程表 (report)'!$B$14:$B$108='SRI (2023)'!$V53)*('ＳＲＶ2023材料送付日程表 (report)'!$G$12:$BH$12='SRI (2023)'!DJ$3)*('ＳＲＶ2023材料送付日程表 (report)'!$G$14:$BH$108))</f>
        <v>0</v>
      </c>
      <c r="DK53" s="146">
        <f>SUMPRODUCT(('ＳＲＶ2023材料送付日程表 (report)'!$B$14:$B$108='SRI (2023)'!$V53)*('ＳＲＶ2023材料送付日程表 (report)'!$G$12:$BH$12='SRI (2023)'!DK$3)*('ＳＲＶ2023材料送付日程表 (report)'!$G$14:$BH$108))</f>
        <v>0</v>
      </c>
      <c r="DL53" s="146">
        <f>SUMPRODUCT(('ＳＲＶ2023材料送付日程表 (report)'!$B$14:$B$108='SRI (2023)'!$V53)*('ＳＲＶ2023材料送付日程表 (report)'!$G$12:$BH$12='SRI (2023)'!DL$3)*('ＳＲＶ2023材料送付日程表 (report)'!$G$14:$BH$108))</f>
        <v>0</v>
      </c>
      <c r="DM53" s="146">
        <f>SUMPRODUCT(('ＳＲＶ2023材料送付日程表 (report)'!$B$14:$B$108='SRI (2023)'!$V53)*('ＳＲＶ2023材料送付日程表 (report)'!$G$12:$BH$12='SRI (2023)'!DM$3)*('ＳＲＶ2023材料送付日程表 (report)'!$G$14:$BH$108))</f>
        <v>0</v>
      </c>
      <c r="DN53" s="146">
        <f>SUMPRODUCT(('ＳＲＶ2023材料送付日程表 (report)'!$B$14:$B$108='SRI (2023)'!$V53)*('ＳＲＶ2023材料送付日程表 (report)'!$G$12:$BH$12='SRI (2023)'!DN$3)*('ＳＲＶ2023材料送付日程表 (report)'!$G$14:$BH$108))</f>
        <v>0</v>
      </c>
      <c r="DO53" s="146">
        <f>SUMPRODUCT(('ＳＲＶ2023材料送付日程表 (report)'!$B$14:$B$108='SRI (2023)'!$V53)*('ＳＲＶ2023材料送付日程表 (report)'!$G$12:$BH$12='SRI (2023)'!DO$3)*('ＳＲＶ2023材料送付日程表 (report)'!$G$14:$BH$108))</f>
        <v>0</v>
      </c>
      <c r="DP53" s="146">
        <f>SUMPRODUCT(('ＳＲＶ2023材料送付日程表 (report)'!$B$14:$B$108='SRI (2023)'!$V53)*('ＳＲＶ2023材料送付日程表 (report)'!$G$12:$BH$12='SRI (2023)'!DP$3)*('ＳＲＶ2023材料送付日程表 (report)'!$G$14:$BH$108))</f>
        <v>0</v>
      </c>
      <c r="DQ53" s="146">
        <f>SUMPRODUCT(('ＳＲＶ2023材料送付日程表 (report)'!$B$14:$B$108='SRI (2023)'!$V53)*('ＳＲＶ2023材料送付日程表 (report)'!$G$12:$BH$12='SRI (2023)'!DQ$3)*('ＳＲＶ2023材料送付日程表 (report)'!$G$14:$BH$108))</f>
        <v>0</v>
      </c>
      <c r="DR53" s="146">
        <f>SUMPRODUCT(('ＳＲＶ2023材料送付日程表 (report)'!$B$14:$B$108='SRI (2023)'!$V53)*('ＳＲＶ2023材料送付日程表 (report)'!$G$12:$BH$12='SRI (2023)'!DR$3)*('ＳＲＶ2023材料送付日程表 (report)'!$G$14:$BH$108))</f>
        <v>0</v>
      </c>
      <c r="DS53" s="146">
        <f>SUMPRODUCT(('ＳＲＶ2023材料送付日程表 (report)'!$B$14:$B$108='SRI (2023)'!$V53)*('ＳＲＶ2023材料送付日程表 (report)'!$G$12:$BH$12='SRI (2023)'!DS$3)*('ＳＲＶ2023材料送付日程表 (report)'!$G$14:$BH$108))</f>
        <v>0</v>
      </c>
      <c r="DT53" s="146">
        <f>SUMPRODUCT(('ＳＲＶ2023材料送付日程表 (report)'!$B$14:$B$108='SRI (2023)'!$V53)*('ＳＲＶ2023材料送付日程表 (report)'!$G$12:$BH$12='SRI (2023)'!DT$3)*('ＳＲＶ2023材料送付日程表 (report)'!$G$14:$BH$108))</f>
        <v>0</v>
      </c>
      <c r="DU53" s="146">
        <f>SUMPRODUCT(('ＳＲＶ2023材料送付日程表 (report)'!$B$14:$B$108='SRI (2023)'!$V53)*('ＳＲＶ2023材料送付日程表 (report)'!$G$12:$BH$12='SRI (2023)'!DU$3)*('ＳＲＶ2023材料送付日程表 (report)'!$G$14:$BH$108))</f>
        <v>0</v>
      </c>
      <c r="DV53" s="146">
        <f>SUMPRODUCT(('ＳＲＶ2023材料送付日程表 (report)'!$B$14:$B$108='SRI (2023)'!$V53)*('ＳＲＶ2023材料送付日程表 (report)'!$G$12:$BH$12='SRI (2023)'!DV$3)*('ＳＲＶ2023材料送付日程表 (report)'!$G$14:$BH$108))</f>
        <v>0</v>
      </c>
      <c r="DW53" s="146">
        <f>SUMPRODUCT(('ＳＲＶ2023材料送付日程表 (report)'!$B$14:$B$108='SRI (2023)'!$V53)*('ＳＲＶ2023材料送付日程表 (report)'!$G$12:$BH$12='SRI (2023)'!DW$3)*('ＳＲＶ2023材料送付日程表 (report)'!$G$14:$BH$108))</f>
        <v>0</v>
      </c>
      <c r="DX53" s="146">
        <f>SUMPRODUCT(('ＳＲＶ2023材料送付日程表 (report)'!$B$14:$B$108='SRI (2023)'!$V53)*('ＳＲＶ2023材料送付日程表 (report)'!$G$12:$BH$12='SRI (2023)'!DX$3)*('ＳＲＶ2023材料送付日程表 (report)'!$G$14:$BH$108))</f>
        <v>0</v>
      </c>
      <c r="DY53" s="146">
        <f>SUMPRODUCT(('ＳＲＶ2023材料送付日程表 (report)'!$B$14:$B$108='SRI (2023)'!$V53)*('ＳＲＶ2023材料送付日程表 (report)'!$G$12:$BH$12='SRI (2023)'!DY$3)*('ＳＲＶ2023材料送付日程表 (report)'!$G$14:$BH$108))</f>
        <v>0</v>
      </c>
      <c r="DZ53" s="146">
        <f>SUMPRODUCT(('ＳＲＶ2023材料送付日程表 (report)'!$B$14:$B$108='SRI (2023)'!$V53)*('ＳＲＶ2023材料送付日程表 (report)'!$G$12:$BH$12='SRI (2023)'!DZ$3)*('ＳＲＶ2023材料送付日程表 (report)'!$G$14:$BH$108))</f>
        <v>0</v>
      </c>
      <c r="EA53" s="146">
        <f>SUMPRODUCT(('ＳＲＶ2023材料送付日程表 (report)'!$B$14:$B$108='SRI (2023)'!$V53)*('ＳＲＶ2023材料送付日程表 (report)'!$G$12:$BH$12='SRI (2023)'!EA$3)*('ＳＲＶ2023材料送付日程表 (report)'!$G$14:$BH$108))</f>
        <v>0</v>
      </c>
      <c r="EB53" s="146">
        <f>SUMPRODUCT(('ＳＲＶ2023材料送付日程表 (report)'!$B$14:$B$108='SRI (2023)'!$V53)*('ＳＲＶ2023材料送付日程表 (report)'!$G$12:$BH$12='SRI (2023)'!EB$3)*('ＳＲＶ2023材料送付日程表 (report)'!$G$14:$BH$108))</f>
        <v>0</v>
      </c>
      <c r="EC53" s="146">
        <f>SUMPRODUCT(('ＳＲＶ2023材料送付日程表 (report)'!$B$14:$B$108='SRI (2023)'!$V53)*('ＳＲＶ2023材料送付日程表 (report)'!$G$12:$BH$12='SRI (2023)'!EC$3)*('ＳＲＶ2023材料送付日程表 (report)'!$G$14:$BH$108))</f>
        <v>0</v>
      </c>
      <c r="ED53" s="146">
        <f>SUMPRODUCT(('ＳＲＶ2023材料送付日程表 (report)'!$B$14:$B$108='SRI (2023)'!$V53)*('ＳＲＶ2023材料送付日程表 (report)'!$G$12:$BH$12='SRI (2023)'!ED$3)*('ＳＲＶ2023材料送付日程表 (report)'!$G$14:$BH$108))</f>
        <v>0</v>
      </c>
      <c r="EE53" s="146">
        <f>SUMPRODUCT(('ＳＲＶ2023材料送付日程表 (report)'!$B$14:$B$108='SRI (2023)'!$V53)*('ＳＲＶ2023材料送付日程表 (report)'!$G$12:$BH$12='SRI (2023)'!EE$3)*('ＳＲＶ2023材料送付日程表 (report)'!$G$14:$BH$108))</f>
        <v>0</v>
      </c>
      <c r="EF53" s="146">
        <f>SUMPRODUCT(('ＳＲＶ2023材料送付日程表 (report)'!$B$14:$B$108='SRI (2023)'!$V53)*('ＳＲＶ2023材料送付日程表 (report)'!$G$12:$BH$12='SRI (2023)'!EF$3)*('ＳＲＶ2023材料送付日程表 (report)'!$G$14:$BH$108))</f>
        <v>0</v>
      </c>
      <c r="EG53" s="146">
        <f>SUMPRODUCT(('ＳＲＶ2023材料送付日程表 (report)'!$B$14:$B$108='SRI (2023)'!$V53)*('ＳＲＶ2023材料送付日程表 (report)'!$G$12:$BH$12='SRI (2023)'!EG$3)*('ＳＲＶ2023材料送付日程表 (report)'!$G$14:$BH$108))</f>
        <v>0</v>
      </c>
      <c r="EH53" s="146">
        <f>SUMPRODUCT(('ＳＲＶ2023材料送付日程表 (report)'!$B$14:$B$108='SRI (2023)'!$V53)*('ＳＲＶ2023材料送付日程表 (report)'!$G$12:$BH$12='SRI (2023)'!EH$3)*('ＳＲＶ2023材料送付日程表 (report)'!$G$14:$BH$108))</f>
        <v>0</v>
      </c>
      <c r="EI53" s="146">
        <f>SUMPRODUCT(('ＳＲＶ2023材料送付日程表 (report)'!$B$14:$B$108='SRI (2023)'!$V53)*('ＳＲＶ2023材料送付日程表 (report)'!$G$12:$BH$12='SRI (2023)'!EI$3)*('ＳＲＶ2023材料送付日程表 (report)'!$G$14:$BH$108))</f>
        <v>0</v>
      </c>
      <c r="EJ53" s="146">
        <f>SUMPRODUCT(('ＳＲＶ2023材料送付日程表 (report)'!$B$14:$B$108='SRI (2023)'!$V53)*('ＳＲＶ2023材料送付日程表 (report)'!$G$12:$BH$12='SRI (2023)'!EJ$3)*('ＳＲＶ2023材料送付日程表 (report)'!$G$14:$BH$108))</f>
        <v>0</v>
      </c>
      <c r="EK53" s="146">
        <f>SUMPRODUCT(('ＳＲＶ2023材料送付日程表 (report)'!$B$14:$B$108='SRI (2023)'!$V53)*('ＳＲＶ2023材料送付日程表 (report)'!$G$12:$BH$12='SRI (2023)'!EK$3)*('ＳＲＶ2023材料送付日程表 (report)'!$G$14:$BH$108))</f>
        <v>0</v>
      </c>
      <c r="EL53" s="146">
        <f>SUMPRODUCT(('ＳＲＶ2023材料送付日程表 (report)'!$B$14:$B$108='SRI (2023)'!$V53)*('ＳＲＶ2023材料送付日程表 (report)'!$G$12:$BH$12='SRI (2023)'!EL$3)*('ＳＲＶ2023材料送付日程表 (report)'!$G$14:$BH$108))</f>
        <v>0</v>
      </c>
      <c r="EM53" s="146">
        <f>SUMPRODUCT(('ＳＲＶ2023材料送付日程表 (report)'!$B$14:$B$108='SRI (2023)'!$V53)*('ＳＲＶ2023材料送付日程表 (report)'!$G$12:$BH$12='SRI (2023)'!EM$3)*('ＳＲＶ2023材料送付日程表 (report)'!$G$14:$BH$108))</f>
        <v>0</v>
      </c>
      <c r="EN53" s="146">
        <f>SUMPRODUCT(('ＳＲＶ2023材料送付日程表 (report)'!$B$14:$B$108='SRI (2023)'!$V53)*('ＳＲＶ2023材料送付日程表 (report)'!$G$12:$BH$12='SRI (2023)'!EN$3)*('ＳＲＶ2023材料送付日程表 (report)'!$G$14:$BH$108))</f>
        <v>0</v>
      </c>
      <c r="EO53" s="146">
        <f>SUMPRODUCT(('ＳＲＶ2023材料送付日程表 (report)'!$B$14:$B$108='SRI (2023)'!$V53)*('ＳＲＶ2023材料送付日程表 (report)'!$G$12:$BH$12='SRI (2023)'!EO$3)*('ＳＲＶ2023材料送付日程表 (report)'!$G$14:$BH$108))</f>
        <v>0</v>
      </c>
      <c r="EP53" s="146">
        <f>SUMPRODUCT(('ＳＲＶ2023材料送付日程表 (report)'!$B$14:$B$108='SRI (2023)'!$V53)*('ＳＲＶ2023材料送付日程表 (report)'!$G$12:$BH$12='SRI (2023)'!EP$3)*('ＳＲＶ2023材料送付日程表 (report)'!$G$14:$BH$108))</f>
        <v>0</v>
      </c>
      <c r="EQ53" s="146">
        <f>SUMPRODUCT(('ＳＲＶ2023材料送付日程表 (report)'!$B$14:$B$108='SRI (2023)'!$V53)*('ＳＲＶ2023材料送付日程表 (report)'!$G$12:$BH$12='SRI (2023)'!EQ$3)*('ＳＲＶ2023材料送付日程表 (report)'!$G$14:$BH$108))</f>
        <v>0</v>
      </c>
      <c r="ER53" s="146">
        <f>SUMPRODUCT(('ＳＲＶ2023材料送付日程表 (report)'!$B$14:$B$108='SRI (2023)'!$V53)*('ＳＲＶ2023材料送付日程表 (report)'!$G$12:$BH$12='SRI (2023)'!ER$3)*('ＳＲＶ2023材料送付日程表 (report)'!$G$14:$BH$108))</f>
        <v>0</v>
      </c>
      <c r="ES53" s="146">
        <f>SUMPRODUCT(('ＳＲＶ2023材料送付日程表 (report)'!$B$14:$B$108='SRI (2023)'!$V53)*('ＳＲＶ2023材料送付日程表 (report)'!$G$12:$BH$12='SRI (2023)'!ES$3)*('ＳＲＶ2023材料送付日程表 (report)'!$G$14:$BH$108))</f>
        <v>0</v>
      </c>
      <c r="ET53" s="146">
        <f>SUMPRODUCT(('ＳＲＶ2023材料送付日程表 (report)'!$B$14:$B$108='SRI (2023)'!$V53)*('ＳＲＶ2023材料送付日程表 (report)'!$G$12:$BH$12='SRI (2023)'!ET$3)*('ＳＲＶ2023材料送付日程表 (report)'!$G$14:$BH$108))</f>
        <v>0</v>
      </c>
      <c r="EU53" s="146">
        <f>SUMPRODUCT(('ＳＲＶ2023材料送付日程表 (report)'!$B$14:$B$108='SRI (2023)'!$V53)*('ＳＲＶ2023材料送付日程表 (report)'!$G$12:$BH$12='SRI (2023)'!EU$3)*('ＳＲＶ2023材料送付日程表 (report)'!$G$14:$BH$108))</f>
        <v>0</v>
      </c>
      <c r="EV53" s="146">
        <f>SUMPRODUCT(('ＳＲＶ2023材料送付日程表 (report)'!$B$14:$B$108='SRI (2023)'!$V53)*('ＳＲＶ2023材料送付日程表 (report)'!$G$12:$BH$12='SRI (2023)'!EV$3)*('ＳＲＶ2023材料送付日程表 (report)'!$G$14:$BH$108))</f>
        <v>0</v>
      </c>
      <c r="EW53" s="146">
        <f>SUMPRODUCT(('ＳＲＶ2023材料送付日程表 (report)'!$B$14:$B$108='SRI (2023)'!$V53)*('ＳＲＶ2023材料送付日程表 (report)'!$G$12:$BH$12='SRI (2023)'!EW$3)*('ＳＲＶ2023材料送付日程表 (report)'!$G$14:$BH$108))</f>
        <v>0</v>
      </c>
      <c r="EX53" s="146">
        <f>SUMPRODUCT(('ＳＲＶ2023材料送付日程表 (report)'!$B$14:$B$108='SRI (2023)'!$V53)*('ＳＲＶ2023材料送付日程表 (report)'!$G$12:$BH$12='SRI (2023)'!EX$3)*('ＳＲＶ2023材料送付日程表 (report)'!$G$14:$BH$108))</f>
        <v>0</v>
      </c>
      <c r="EY53" s="146">
        <f>SUMPRODUCT(('ＳＲＶ2023材料送付日程表 (report)'!$B$14:$B$108='SRI (2023)'!$V53)*('ＳＲＶ2023材料送付日程表 (report)'!$G$12:$BH$12='SRI (2023)'!EY$3)*('ＳＲＶ2023材料送付日程表 (report)'!$G$14:$BH$108))</f>
        <v>0</v>
      </c>
      <c r="EZ53" s="146">
        <f>SUMPRODUCT(('ＳＲＶ2023材料送付日程表 (report)'!$B$14:$B$108='SRI (2023)'!$V53)*('ＳＲＶ2023材料送付日程表 (report)'!$G$12:$BH$12='SRI (2023)'!EZ$3)*('ＳＲＶ2023材料送付日程表 (report)'!$G$14:$BH$108))</f>
        <v>0</v>
      </c>
      <c r="FA53" s="146">
        <f>SUMPRODUCT(('ＳＲＶ2023材料送付日程表 (report)'!$B$14:$B$108='SRI (2023)'!$V53)*('ＳＲＶ2023材料送付日程表 (report)'!$G$12:$BH$12='SRI (2023)'!FA$3)*('ＳＲＶ2023材料送付日程表 (report)'!$G$14:$BH$108))</f>
        <v>0</v>
      </c>
      <c r="FB53" s="146">
        <f>SUMPRODUCT(('ＳＲＶ2023材料送付日程表 (report)'!$B$14:$B$108='SRI (2023)'!$V53)*('ＳＲＶ2023材料送付日程表 (report)'!$G$12:$BH$12='SRI (2023)'!FB$3)*('ＳＲＶ2023材料送付日程表 (report)'!$G$14:$BH$108))</f>
        <v>0</v>
      </c>
      <c r="FC53" s="146">
        <f>SUMPRODUCT(('ＳＲＶ2023材料送付日程表 (report)'!$B$14:$B$108='SRI (2023)'!$V53)*('ＳＲＶ2023材料送付日程表 (report)'!$G$12:$BH$12='SRI (2023)'!FC$3)*('ＳＲＶ2023材料送付日程表 (report)'!$G$14:$BH$108))</f>
        <v>0</v>
      </c>
      <c r="FD53" s="146">
        <f>SUMPRODUCT(('ＳＲＶ2023材料送付日程表 (report)'!$B$14:$B$108='SRI (2023)'!$V53)*('ＳＲＶ2023材料送付日程表 (report)'!$G$12:$BH$12='SRI (2023)'!FD$3)*('ＳＲＶ2023材料送付日程表 (report)'!$G$14:$BH$108))</f>
        <v>0</v>
      </c>
      <c r="FE53" s="146">
        <f>SUMPRODUCT(('ＳＲＶ2023材料送付日程表 (report)'!$B$14:$B$108='SRI (2023)'!$V53)*('ＳＲＶ2023材料送付日程表 (report)'!$G$12:$BH$12='SRI (2023)'!FE$3)*('ＳＲＶ2023材料送付日程表 (report)'!$G$14:$BH$108))</f>
        <v>0</v>
      </c>
      <c r="FF53" s="146">
        <f>SUMPRODUCT(('ＳＲＶ2023材料送付日程表 (report)'!$B$14:$B$108='SRI (2023)'!$V53)*('ＳＲＶ2023材料送付日程表 (report)'!$G$12:$BH$12='SRI (2023)'!FF$3)*('ＳＲＶ2023材料送付日程表 (report)'!$G$14:$BH$108))</f>
        <v>0</v>
      </c>
      <c r="FG53" s="146">
        <f>SUMPRODUCT(('ＳＲＶ2023材料送付日程表 (report)'!$B$14:$B$108='SRI (2023)'!$V53)*('ＳＲＶ2023材料送付日程表 (report)'!$G$12:$BH$12='SRI (2023)'!FG$3)*('ＳＲＶ2023材料送付日程表 (report)'!$G$14:$BH$108))</f>
        <v>0</v>
      </c>
      <c r="FH53" s="146">
        <f>SUMPRODUCT(('ＳＲＶ2023材料送付日程表 (report)'!$B$14:$B$108='SRI (2023)'!$V53)*('ＳＲＶ2023材料送付日程表 (report)'!$G$12:$BH$12='SRI (2023)'!FH$3)*('ＳＲＶ2023材料送付日程表 (report)'!$G$14:$BH$108))</f>
        <v>0</v>
      </c>
      <c r="FI53" s="146">
        <f>SUMPRODUCT(('ＳＲＶ2023材料送付日程表 (report)'!$B$14:$B$108='SRI (2023)'!$V53)*('ＳＲＶ2023材料送付日程表 (report)'!$G$12:$BH$12='SRI (2023)'!FI$3)*('ＳＲＶ2023材料送付日程表 (report)'!$G$14:$BH$108))</f>
        <v>0</v>
      </c>
      <c r="FJ53" s="146">
        <f>SUMPRODUCT(('ＳＲＶ2023材料送付日程表 (report)'!$B$14:$B$108='SRI (2023)'!$V53)*('ＳＲＶ2023材料送付日程表 (report)'!$G$12:$BH$12='SRI (2023)'!FJ$3)*('ＳＲＶ2023材料送付日程表 (report)'!$G$14:$BH$108))</f>
        <v>0</v>
      </c>
      <c r="FK53" s="146">
        <f>SUMPRODUCT(('ＳＲＶ2023材料送付日程表 (report)'!$B$14:$B$108='SRI (2023)'!$V53)*('ＳＲＶ2023材料送付日程表 (report)'!$G$12:$BH$12='SRI (2023)'!FK$3)*('ＳＲＶ2023材料送付日程表 (report)'!$G$14:$BH$108))</f>
        <v>0</v>
      </c>
      <c r="FL53" s="146">
        <f>SUMPRODUCT(('ＳＲＶ2023材料送付日程表 (report)'!$B$14:$B$108='SRI (2023)'!$V53)*('ＳＲＶ2023材料送付日程表 (report)'!$G$12:$BH$12='SRI (2023)'!FL$3)*('ＳＲＶ2023材料送付日程表 (report)'!$G$14:$BH$108))</f>
        <v>0</v>
      </c>
      <c r="FM53" s="146">
        <f>SUMPRODUCT(('ＳＲＶ2023材料送付日程表 (report)'!$B$14:$B$108='SRI (2023)'!$V53)*('ＳＲＶ2023材料送付日程表 (report)'!$G$12:$BH$12='SRI (2023)'!FM$3)*('ＳＲＶ2023材料送付日程表 (report)'!$G$14:$BH$108))</f>
        <v>0</v>
      </c>
      <c r="FN53" s="146">
        <f>SUMPRODUCT(('ＳＲＶ2023材料送付日程表 (report)'!$B$14:$B$108='SRI (2023)'!$V53)*('ＳＲＶ2023材料送付日程表 (report)'!$G$12:$BH$12='SRI (2023)'!FN$3)*('ＳＲＶ2023材料送付日程表 (report)'!$G$14:$BH$108))</f>
        <v>0</v>
      </c>
      <c r="FO53" s="146">
        <f>SUMPRODUCT(('ＳＲＶ2023材料送付日程表 (report)'!$B$14:$B$108='SRI (2023)'!$V53)*('ＳＲＶ2023材料送付日程表 (report)'!$G$12:$BH$12='SRI (2023)'!FO$3)*('ＳＲＶ2023材料送付日程表 (report)'!$G$14:$BH$108))</f>
        <v>0</v>
      </c>
      <c r="FP53" s="146">
        <f>SUMPRODUCT(('ＳＲＶ2023材料送付日程表 (report)'!$B$14:$B$108='SRI (2023)'!$V53)*('ＳＲＶ2023材料送付日程表 (report)'!$G$12:$BH$12='SRI (2023)'!FP$3)*('ＳＲＶ2023材料送付日程表 (report)'!$G$14:$BH$108))</f>
        <v>0</v>
      </c>
      <c r="FQ53" s="146">
        <f>SUMPRODUCT(('ＳＲＶ2023材料送付日程表 (report)'!$B$14:$B$108='SRI (2023)'!$V53)*('ＳＲＶ2023材料送付日程表 (report)'!$G$12:$BH$12='SRI (2023)'!FQ$3)*('ＳＲＶ2023材料送付日程表 (report)'!$G$14:$BH$108))</f>
        <v>0</v>
      </c>
      <c r="FR53" s="146">
        <f>SUMPRODUCT(('ＳＲＶ2023材料送付日程表 (report)'!$B$14:$B$108='SRI (2023)'!$V53)*('ＳＲＶ2023材料送付日程表 (report)'!$G$12:$BH$12='SRI (2023)'!FR$3)*('ＳＲＶ2023材料送付日程表 (report)'!$G$14:$BH$108))</f>
        <v>0</v>
      </c>
      <c r="FS53" s="146">
        <f>SUMPRODUCT(('ＳＲＶ2023材料送付日程表 (report)'!$B$14:$B$108='SRI (2023)'!$V53)*('ＳＲＶ2023材料送付日程表 (report)'!$G$12:$BH$12='SRI (2023)'!FS$3)*('ＳＲＶ2023材料送付日程表 (report)'!$G$14:$BH$108))</f>
        <v>0</v>
      </c>
      <c r="FT53" s="146">
        <f>SUMPRODUCT(('ＳＲＶ2023材料送付日程表 (report)'!$B$14:$B$108='SRI (2023)'!$V53)*('ＳＲＶ2023材料送付日程表 (report)'!$G$12:$BH$12='SRI (2023)'!FT$3)*('ＳＲＶ2023材料送付日程表 (report)'!$G$14:$BH$108))</f>
        <v>0</v>
      </c>
      <c r="FU53" s="146">
        <f>SUMPRODUCT(('ＳＲＶ2023材料送付日程表 (report)'!$B$14:$B$108='SRI (2023)'!$V53)*('ＳＲＶ2023材料送付日程表 (report)'!$G$12:$BH$12='SRI (2023)'!FU$3)*('ＳＲＶ2023材料送付日程表 (report)'!$G$14:$BH$108))</f>
        <v>0</v>
      </c>
      <c r="FV53" s="146">
        <f>SUMPRODUCT(('ＳＲＶ2023材料送付日程表 (report)'!$B$14:$B$108='SRI (2023)'!$V53)*('ＳＲＶ2023材料送付日程表 (report)'!$G$12:$BH$12='SRI (2023)'!FV$3)*('ＳＲＶ2023材料送付日程表 (report)'!$G$14:$BH$108))</f>
        <v>0</v>
      </c>
      <c r="FW53" s="146">
        <f>SUMPRODUCT(('ＳＲＶ2023材料送付日程表 (report)'!$B$14:$B$108='SRI (2023)'!$V53)*('ＳＲＶ2023材料送付日程表 (report)'!$G$12:$BH$12='SRI (2023)'!FW$3)*('ＳＲＶ2023材料送付日程表 (report)'!$G$14:$BH$108))</f>
        <v>0</v>
      </c>
      <c r="FX53" s="146">
        <f>SUMPRODUCT(('ＳＲＶ2023材料送付日程表 (report)'!$B$14:$B$108='SRI (2023)'!$V53)*('ＳＲＶ2023材料送付日程表 (report)'!$G$12:$BH$12='SRI (2023)'!FX$3)*('ＳＲＶ2023材料送付日程表 (report)'!$G$14:$BH$108))</f>
        <v>0</v>
      </c>
      <c r="FY53" s="146">
        <f>SUMPRODUCT(('ＳＲＶ2023材料送付日程表 (report)'!$B$14:$B$108='SRI (2023)'!$V53)*('ＳＲＶ2023材料送付日程表 (report)'!$G$12:$BH$12='SRI (2023)'!FY$3)*('ＳＲＶ2023材料送付日程表 (report)'!$G$14:$BH$108))</f>
        <v>0</v>
      </c>
      <c r="FZ53" s="146">
        <f>SUMPRODUCT(('ＳＲＶ2023材料送付日程表 (report)'!$B$14:$B$108='SRI (2023)'!$V53)*('ＳＲＶ2023材料送付日程表 (report)'!$G$12:$BH$12='SRI (2023)'!FZ$3)*('ＳＲＶ2023材料送付日程表 (report)'!$G$14:$BH$108))</f>
        <v>0</v>
      </c>
      <c r="GA53" s="146">
        <f>SUMPRODUCT(('ＳＲＶ2023材料送付日程表 (report)'!$B$14:$B$108='SRI (2023)'!$V53)*('ＳＲＶ2023材料送付日程表 (report)'!$G$12:$BH$12='SRI (2023)'!GA$3)*('ＳＲＶ2023材料送付日程表 (report)'!$G$14:$BH$108))</f>
        <v>0</v>
      </c>
      <c r="GB53" s="146">
        <f>SUMPRODUCT(('ＳＲＶ2023材料送付日程表 (report)'!$B$14:$B$108='SRI (2023)'!$V53)*('ＳＲＶ2023材料送付日程表 (report)'!$G$12:$BH$12='SRI (2023)'!GB$3)*('ＳＲＶ2023材料送付日程表 (report)'!$G$14:$BH$108))</f>
        <v>0</v>
      </c>
      <c r="GC53" s="146">
        <f>SUMPRODUCT(('ＳＲＶ2023材料送付日程表 (report)'!$B$14:$B$108='SRI (2023)'!$V53)*('ＳＲＶ2023材料送付日程表 (report)'!$G$12:$BH$12='SRI (2023)'!GC$3)*('ＳＲＶ2023材料送付日程表 (report)'!$G$14:$BH$108))</f>
        <v>0</v>
      </c>
      <c r="GD53" s="146">
        <f>SUMPRODUCT(('ＳＲＶ2023材料送付日程表 (report)'!$B$14:$B$108='SRI (2023)'!$V53)*('ＳＲＶ2023材料送付日程表 (report)'!$G$12:$BH$12='SRI (2023)'!GD$3)*('ＳＲＶ2023材料送付日程表 (report)'!$G$14:$BH$108))</f>
        <v>0</v>
      </c>
      <c r="GE53" s="146">
        <f>SUMPRODUCT(('ＳＲＶ2023材料送付日程表 (report)'!$B$14:$B$108='SRI (2023)'!$V53)*('ＳＲＶ2023材料送付日程表 (report)'!$G$12:$BH$12='SRI (2023)'!GE$3)*('ＳＲＶ2023材料送付日程表 (report)'!$G$14:$BH$108))</f>
        <v>0</v>
      </c>
      <c r="GF53" s="146">
        <f>SUMPRODUCT(('ＳＲＶ2023材料送付日程表 (report)'!$B$14:$B$108='SRI (2023)'!$V53)*('ＳＲＶ2023材料送付日程表 (report)'!$G$12:$BH$12='SRI (2023)'!GF$3)*('ＳＲＶ2023材料送付日程表 (report)'!$G$14:$BH$108))</f>
        <v>0</v>
      </c>
      <c r="GG53" s="146">
        <f>SUMPRODUCT(('ＳＲＶ2023材料送付日程表 (report)'!$B$14:$B$108='SRI (2023)'!$V53)*('ＳＲＶ2023材料送付日程表 (report)'!$G$12:$BH$12='SRI (2023)'!GG$3)*('ＳＲＶ2023材料送付日程表 (report)'!$G$14:$BH$108))</f>
        <v>0</v>
      </c>
      <c r="GH53" s="146">
        <f>SUMPRODUCT(('ＳＲＶ2023材料送付日程表 (report)'!$B$14:$B$108='SRI (2023)'!$V53)*('ＳＲＶ2023材料送付日程表 (report)'!$G$12:$BH$12='SRI (2023)'!GH$3)*('ＳＲＶ2023材料送付日程表 (report)'!$G$14:$BH$108))</f>
        <v>0</v>
      </c>
      <c r="GI53" s="146">
        <f>SUMPRODUCT(('ＳＲＶ2023材料送付日程表 (report)'!$B$14:$B$108='SRI (2023)'!$V53)*('ＳＲＶ2023材料送付日程表 (report)'!$G$12:$BH$12='SRI (2023)'!GI$3)*('ＳＲＶ2023材料送付日程表 (report)'!$G$14:$BH$108))</f>
        <v>0</v>
      </c>
      <c r="GJ53" s="146">
        <f>SUMPRODUCT(('ＳＲＶ2023材料送付日程表 (report)'!$B$14:$B$108='SRI (2023)'!$V53)*('ＳＲＶ2023材料送付日程表 (report)'!$G$12:$BH$12='SRI (2023)'!GJ$3)*('ＳＲＶ2023材料送付日程表 (report)'!$G$14:$BH$108))</f>
        <v>0</v>
      </c>
      <c r="GK53" s="146">
        <f>SUMPRODUCT(('ＳＲＶ2023材料送付日程表 (report)'!$B$14:$B$108='SRI (2023)'!$V53)*('ＳＲＶ2023材料送付日程表 (report)'!$G$12:$BH$12='SRI (2023)'!GK$3)*('ＳＲＶ2023材料送付日程表 (report)'!$G$14:$BH$108))</f>
        <v>0</v>
      </c>
      <c r="GL53" s="146">
        <f>SUMPRODUCT(('ＳＲＶ2023材料送付日程表 (report)'!$B$14:$B$108='SRI (2023)'!$V53)*('ＳＲＶ2023材料送付日程表 (report)'!$G$12:$BH$12='SRI (2023)'!GL$3)*('ＳＲＶ2023材料送付日程表 (report)'!$G$14:$BH$108))</f>
        <v>0</v>
      </c>
      <c r="GM53" s="146">
        <f>SUMPRODUCT(('ＳＲＶ2023材料送付日程表 (report)'!$B$14:$B$108='SRI (2023)'!$V53)*('ＳＲＶ2023材料送付日程表 (report)'!$G$12:$BH$12='SRI (2023)'!GM$3)*('ＳＲＶ2023材料送付日程表 (report)'!$G$14:$BH$108))</f>
        <v>0</v>
      </c>
      <c r="GN53" s="146">
        <f>SUMPRODUCT(('ＳＲＶ2023材料送付日程表 (report)'!$B$14:$B$108='SRI (2023)'!$V53)*('ＳＲＶ2023材料送付日程表 (report)'!$G$12:$BH$12='SRI (2023)'!GN$3)*('ＳＲＶ2023材料送付日程表 (report)'!$G$14:$BH$108))</f>
        <v>0</v>
      </c>
      <c r="GO53" s="146">
        <f>SUMPRODUCT(('ＳＲＶ2023材料送付日程表 (report)'!$B$14:$B$108='SRI (2023)'!$V53)*('ＳＲＶ2023材料送付日程表 (report)'!$G$12:$BH$12='SRI (2023)'!GO$3)*('ＳＲＶ2023材料送付日程表 (report)'!$G$14:$BH$108))</f>
        <v>0</v>
      </c>
      <c r="GP53" s="146">
        <f>SUMPRODUCT(('ＳＲＶ2023材料送付日程表 (report)'!$B$14:$B$108='SRI (2023)'!$V53)*('ＳＲＶ2023材料送付日程表 (report)'!$G$12:$BH$12='SRI (2023)'!GP$3)*('ＳＲＶ2023材料送付日程表 (report)'!$G$14:$BH$108))</f>
        <v>0</v>
      </c>
      <c r="GQ53" s="146">
        <f>SUMPRODUCT(('ＳＲＶ2023材料送付日程表 (report)'!$B$14:$B$108='SRI (2023)'!$V53)*('ＳＲＶ2023材料送付日程表 (report)'!$G$12:$BH$12='SRI (2023)'!GQ$3)*('ＳＲＶ2023材料送付日程表 (report)'!$G$14:$BH$108))</f>
        <v>0</v>
      </c>
      <c r="GR53" s="146">
        <f>SUMPRODUCT(('ＳＲＶ2023材料送付日程表 (report)'!$B$14:$B$108='SRI (2023)'!$V53)*('ＳＲＶ2023材料送付日程表 (report)'!$G$12:$BH$12='SRI (2023)'!GR$3)*('ＳＲＶ2023材料送付日程表 (report)'!$G$14:$BH$108))</f>
        <v>0</v>
      </c>
      <c r="GS53" s="146">
        <f>SUMPRODUCT(('ＳＲＶ2023材料送付日程表 (report)'!$B$14:$B$108='SRI (2023)'!$V53)*('ＳＲＶ2023材料送付日程表 (report)'!$G$12:$BH$12='SRI (2023)'!GS$3)*('ＳＲＶ2023材料送付日程表 (report)'!$G$14:$BH$108))</f>
        <v>0</v>
      </c>
      <c r="GT53" s="146">
        <f>SUMPRODUCT(('ＳＲＶ2023材料送付日程表 (report)'!$B$14:$B$108='SRI (2023)'!$V53)*('ＳＲＶ2023材料送付日程表 (report)'!$G$12:$BH$12='SRI (2023)'!GT$3)*('ＳＲＶ2023材料送付日程表 (report)'!$G$14:$BH$108))</f>
        <v>0</v>
      </c>
      <c r="GU53" s="146">
        <f>SUMPRODUCT(('ＳＲＶ2023材料送付日程表 (report)'!$B$14:$B$108='SRI (2023)'!$V53)*('ＳＲＶ2023材料送付日程表 (report)'!$G$12:$BH$12='SRI (2023)'!GU$3)*('ＳＲＶ2023材料送付日程表 (report)'!$G$14:$BH$108))</f>
        <v>0</v>
      </c>
      <c r="GV53" s="146">
        <f>SUMPRODUCT(('ＳＲＶ2023材料送付日程表 (report)'!$B$14:$B$108='SRI (2023)'!$V53)*('ＳＲＶ2023材料送付日程表 (report)'!$G$12:$BH$12='SRI (2023)'!GV$3)*('ＳＲＶ2023材料送付日程表 (report)'!$G$14:$BH$108))</f>
        <v>0</v>
      </c>
      <c r="GW53" s="146">
        <f>SUMPRODUCT(('ＳＲＶ2023材料送付日程表 (report)'!$B$14:$B$108='SRI (2023)'!$V53)*('ＳＲＶ2023材料送付日程表 (report)'!$G$12:$BH$12='SRI (2023)'!GW$3)*('ＳＲＶ2023材料送付日程表 (report)'!$G$14:$BH$108))</f>
        <v>0</v>
      </c>
      <c r="GX53" s="146">
        <f>SUMPRODUCT(('ＳＲＶ2023材料送付日程表 (report)'!$B$14:$B$108='SRI (2023)'!$V53)*('ＳＲＶ2023材料送付日程表 (report)'!$G$12:$BH$12='SRI (2023)'!GX$3)*('ＳＲＶ2023材料送付日程表 (report)'!$G$14:$BH$108))</f>
        <v>0</v>
      </c>
      <c r="GY53" s="146">
        <f>SUMPRODUCT(('ＳＲＶ2023材料送付日程表 (report)'!$B$14:$B$108='SRI (2023)'!$V53)*('ＳＲＶ2023材料送付日程表 (report)'!$G$12:$BH$12='SRI (2023)'!GY$3)*('ＳＲＶ2023材料送付日程表 (report)'!$G$14:$BH$108))</f>
        <v>0</v>
      </c>
      <c r="GZ53" s="146">
        <f>SUMPRODUCT(('ＳＲＶ2023材料送付日程表 (report)'!$B$14:$B$108='SRI (2023)'!$V53)*('ＳＲＶ2023材料送付日程表 (report)'!$G$12:$BH$12='SRI (2023)'!GZ$3)*('ＳＲＶ2023材料送付日程表 (report)'!$G$14:$BH$108))</f>
        <v>0</v>
      </c>
      <c r="HA53" s="146">
        <f>SUMPRODUCT(('ＳＲＶ2023材料送付日程表 (report)'!$B$14:$B$108='SRI (2023)'!$V53)*('ＳＲＶ2023材料送付日程表 (report)'!$G$12:$BH$12='SRI (2023)'!HA$3)*('ＳＲＶ2023材料送付日程表 (report)'!$G$14:$BH$108))</f>
        <v>0</v>
      </c>
      <c r="HB53" s="146">
        <f>SUMPRODUCT(('ＳＲＶ2023材料送付日程表 (report)'!$B$14:$B$108='SRI (2023)'!$V53)*('ＳＲＶ2023材料送付日程表 (report)'!$G$12:$BH$12='SRI (2023)'!HB$3)*('ＳＲＶ2023材料送付日程表 (report)'!$G$14:$BH$108))</f>
        <v>0</v>
      </c>
      <c r="HC53" s="146">
        <f>SUMPRODUCT(('ＳＲＶ2023材料送付日程表 (report)'!$B$14:$B$108='SRI (2023)'!$V53)*('ＳＲＶ2023材料送付日程表 (report)'!$G$12:$BH$12='SRI (2023)'!HC$3)*('ＳＲＶ2023材料送付日程表 (report)'!$G$14:$BH$108))</f>
        <v>0</v>
      </c>
      <c r="HD53" s="146">
        <f>SUMPRODUCT(('ＳＲＶ2023材料送付日程表 (report)'!$B$14:$B$108='SRI (2023)'!$V53)*('ＳＲＶ2023材料送付日程表 (report)'!$G$12:$BH$12='SRI (2023)'!HD$3)*('ＳＲＶ2023材料送付日程表 (report)'!$G$14:$BH$108))</f>
        <v>0</v>
      </c>
      <c r="HE53" s="146">
        <f>SUMPRODUCT(('ＳＲＶ2023材料送付日程表 (report)'!$B$14:$B$108='SRI (2023)'!$V53)*('ＳＲＶ2023材料送付日程表 (report)'!$G$12:$BH$12='SRI (2023)'!HE$3)*('ＳＲＶ2023材料送付日程表 (report)'!$G$14:$BH$108))</f>
        <v>0</v>
      </c>
      <c r="HF53" s="146">
        <f>SUMPRODUCT(('ＳＲＶ2023材料送付日程表 (report)'!$B$14:$B$108='SRI (2023)'!$V53)*('ＳＲＶ2023材料送付日程表 (report)'!$G$12:$BH$12='SRI (2023)'!HF$3)*('ＳＲＶ2023材料送付日程表 (report)'!$G$14:$BH$108))</f>
        <v>0</v>
      </c>
      <c r="HG53" s="146">
        <f>SUMPRODUCT(('ＳＲＶ2023材料送付日程表 (report)'!$B$14:$B$108='SRI (2023)'!$V53)*('ＳＲＶ2023材料送付日程表 (report)'!$G$12:$BH$12='SRI (2023)'!HG$3)*('ＳＲＶ2023材料送付日程表 (report)'!$G$14:$BH$108))</f>
        <v>0</v>
      </c>
      <c r="HH53" s="146">
        <f>SUMPRODUCT(('ＳＲＶ2023材料送付日程表 (report)'!$B$14:$B$108='SRI (2023)'!$V53)*('ＳＲＶ2023材料送付日程表 (report)'!$G$12:$BH$12='SRI (2023)'!HH$3)*('ＳＲＶ2023材料送付日程表 (report)'!$G$14:$BH$108))</f>
        <v>0</v>
      </c>
      <c r="HI53" s="146">
        <f>SUMPRODUCT(('ＳＲＶ2023材料送付日程表 (report)'!$B$14:$B$108='SRI (2023)'!$V53)*('ＳＲＶ2023材料送付日程表 (report)'!$G$12:$BH$12='SRI (2023)'!HI$3)*('ＳＲＶ2023材料送付日程表 (report)'!$G$14:$BH$108))</f>
        <v>0</v>
      </c>
      <c r="HJ53" s="146">
        <f>SUMPRODUCT(('ＳＲＶ2023材料送付日程表 (report)'!$B$14:$B$108='SRI (2023)'!$V53)*('ＳＲＶ2023材料送付日程表 (report)'!$G$12:$BH$12='SRI (2023)'!HJ$3)*('ＳＲＶ2023材料送付日程表 (report)'!$G$14:$BH$108))</f>
        <v>0</v>
      </c>
      <c r="HK53" s="146">
        <f>SUMPRODUCT(('ＳＲＶ2023材料送付日程表 (report)'!$B$14:$B$108='SRI (2023)'!$V53)*('ＳＲＶ2023材料送付日程表 (report)'!$G$12:$BH$12='SRI (2023)'!HK$3)*('ＳＲＶ2023材料送付日程表 (report)'!$G$14:$BH$108))</f>
        <v>0</v>
      </c>
      <c r="HL53" s="146">
        <f>SUMPRODUCT(('ＳＲＶ2023材料送付日程表 (report)'!$B$14:$B$108='SRI (2023)'!$V53)*('ＳＲＶ2023材料送付日程表 (report)'!$G$12:$BH$12='SRI (2023)'!HL$3)*('ＳＲＶ2023材料送付日程表 (report)'!$G$14:$BH$108))</f>
        <v>0</v>
      </c>
      <c r="HM53" s="146">
        <f>SUMPRODUCT(('ＳＲＶ2023材料送付日程表 (report)'!$B$14:$B$108='SRI (2023)'!$V53)*('ＳＲＶ2023材料送付日程表 (report)'!$G$12:$BH$12='SRI (2023)'!HM$3)*('ＳＲＶ2023材料送付日程表 (report)'!$G$14:$BH$108))</f>
        <v>0</v>
      </c>
      <c r="HN53" s="146">
        <f>SUMPRODUCT(('ＳＲＶ2023材料送付日程表 (report)'!$B$14:$B$108='SRI (2023)'!$V53)*('ＳＲＶ2023材料送付日程表 (report)'!$G$12:$BH$12='SRI (2023)'!HN$3)*('ＳＲＶ2023材料送付日程表 (report)'!$G$14:$BH$108))</f>
        <v>0</v>
      </c>
      <c r="HO53" s="146">
        <f>SUMPRODUCT(('ＳＲＶ2023材料送付日程表 (report)'!$B$14:$B$108='SRI (2023)'!$V53)*('ＳＲＶ2023材料送付日程表 (report)'!$G$12:$BH$12='SRI (2023)'!HO$3)*('ＳＲＶ2023材料送付日程表 (report)'!$G$14:$BH$108))</f>
        <v>0</v>
      </c>
      <c r="HP53" s="146">
        <f>SUMPRODUCT(('ＳＲＶ2023材料送付日程表 (report)'!$B$14:$B$108='SRI (2023)'!$V53)*('ＳＲＶ2023材料送付日程表 (report)'!$G$12:$BH$12='SRI (2023)'!HP$3)*('ＳＲＶ2023材料送付日程表 (report)'!$G$14:$BH$108))</f>
        <v>0</v>
      </c>
      <c r="HQ53" s="146">
        <f>SUMPRODUCT(('ＳＲＶ2023材料送付日程表 (report)'!$B$14:$B$108='SRI (2023)'!$V53)*('ＳＲＶ2023材料送付日程表 (report)'!$G$12:$BH$12='SRI (2023)'!HQ$3)*('ＳＲＶ2023材料送付日程表 (report)'!$G$14:$BH$108))</f>
        <v>0</v>
      </c>
      <c r="HR53" s="146">
        <f>SUMPRODUCT(('ＳＲＶ2023材料送付日程表 (report)'!$B$14:$B$108='SRI (2023)'!$V53)*('ＳＲＶ2023材料送付日程表 (report)'!$G$12:$BH$12='SRI (2023)'!HR$3)*('ＳＲＶ2023材料送付日程表 (report)'!$G$14:$BH$108))</f>
        <v>0</v>
      </c>
      <c r="HS53" s="146">
        <f>SUMPRODUCT(('ＳＲＶ2023材料送付日程表 (report)'!$B$14:$B$108='SRI (2023)'!$V53)*('ＳＲＶ2023材料送付日程表 (report)'!$G$12:$BH$12='SRI (2023)'!HS$3)*('ＳＲＶ2023材料送付日程表 (report)'!$G$14:$BH$108))</f>
        <v>0</v>
      </c>
      <c r="HT53" s="146">
        <f>SUMPRODUCT(('ＳＲＶ2023材料送付日程表 (report)'!$B$14:$B$108='SRI (2023)'!$V53)*('ＳＲＶ2023材料送付日程表 (report)'!$G$12:$BH$12='SRI (2023)'!HT$3)*('ＳＲＶ2023材料送付日程表 (report)'!$G$14:$BH$108))</f>
        <v>0</v>
      </c>
      <c r="HU53" s="146">
        <f>SUMPRODUCT(('ＳＲＶ2023材料送付日程表 (report)'!$B$14:$B$108='SRI (2023)'!$V53)*('ＳＲＶ2023材料送付日程表 (report)'!$G$12:$BH$12='SRI (2023)'!HU$3)*('ＳＲＶ2023材料送付日程表 (report)'!$G$14:$BH$108))</f>
        <v>0</v>
      </c>
      <c r="HV53" s="146">
        <f>SUMPRODUCT(('ＳＲＶ2023材料送付日程表 (report)'!$B$14:$B$108='SRI (2023)'!$V53)*('ＳＲＶ2023材料送付日程表 (report)'!$G$12:$BH$12='SRI (2023)'!HV$3)*('ＳＲＶ2023材料送付日程表 (report)'!$G$14:$BH$108))</f>
        <v>0</v>
      </c>
      <c r="HW53" s="146">
        <f>SUMPRODUCT(('ＳＲＶ2023材料送付日程表 (report)'!$B$14:$B$108='SRI (2023)'!$V53)*('ＳＲＶ2023材料送付日程表 (report)'!$G$12:$BH$12='SRI (2023)'!HW$3)*('ＳＲＶ2023材料送付日程表 (report)'!$G$14:$BH$108))</f>
        <v>0</v>
      </c>
      <c r="HX53" s="146">
        <f>SUMPRODUCT(('ＳＲＶ2023材料送付日程表 (report)'!$B$14:$B$108='SRI (2023)'!$V53)*('ＳＲＶ2023材料送付日程表 (report)'!$G$12:$BH$12='SRI (2023)'!HX$3)*('ＳＲＶ2023材料送付日程表 (report)'!$G$14:$BH$108))</f>
        <v>0</v>
      </c>
      <c r="HY53" s="146">
        <f>SUMPRODUCT(('ＳＲＶ2023材料送付日程表 (report)'!$B$14:$B$108='SRI (2023)'!$V53)*('ＳＲＶ2023材料送付日程表 (report)'!$G$12:$BH$12='SRI (2023)'!HY$3)*('ＳＲＶ2023材料送付日程表 (report)'!$G$14:$BH$108))</f>
        <v>0</v>
      </c>
      <c r="HZ53" s="146">
        <f>SUMPRODUCT(('ＳＲＶ2023材料送付日程表 (report)'!$B$14:$B$108='SRI (2023)'!$V53)*('ＳＲＶ2023材料送付日程表 (report)'!$G$12:$BH$12='SRI (2023)'!HZ$3)*('ＳＲＶ2023材料送付日程表 (report)'!$G$14:$BH$108))</f>
        <v>0</v>
      </c>
      <c r="IA53" s="146">
        <f>SUMPRODUCT(('ＳＲＶ2023材料送付日程表 (report)'!$B$14:$B$108='SRI (2023)'!$V53)*('ＳＲＶ2023材料送付日程表 (report)'!$G$12:$BH$12='SRI (2023)'!IA$3)*('ＳＲＶ2023材料送付日程表 (report)'!$G$14:$BH$108))</f>
        <v>0</v>
      </c>
      <c r="IB53" s="146">
        <f>SUMPRODUCT(('ＳＲＶ2023材料送付日程表 (report)'!$B$14:$B$108='SRI (2023)'!$V53)*('ＳＲＶ2023材料送付日程表 (report)'!$G$12:$BH$12='SRI (2023)'!IB$3)*('ＳＲＶ2023材料送付日程表 (report)'!$G$14:$BH$108))</f>
        <v>0</v>
      </c>
      <c r="IC53" s="146">
        <f>SUMPRODUCT(('ＳＲＶ2023材料送付日程表 (report)'!$B$14:$B$108='SRI (2023)'!$V53)*('ＳＲＶ2023材料送付日程表 (report)'!$G$12:$BH$12='SRI (2023)'!IC$3)*('ＳＲＶ2023材料送付日程表 (report)'!$G$14:$BH$108))</f>
        <v>0</v>
      </c>
      <c r="ID53" s="146">
        <f>SUMPRODUCT(('ＳＲＶ2023材料送付日程表 (report)'!$B$14:$B$108='SRI (2023)'!$V53)*('ＳＲＶ2023材料送付日程表 (report)'!$G$12:$BH$12='SRI (2023)'!ID$3)*('ＳＲＶ2023材料送付日程表 (report)'!$G$14:$BH$108))</f>
        <v>0</v>
      </c>
      <c r="IE53" s="146">
        <f>SUMPRODUCT(('ＳＲＶ2023材料送付日程表 (report)'!$B$14:$B$108='SRI (2023)'!$V53)*('ＳＲＶ2023材料送付日程表 (report)'!$G$12:$BH$12='SRI (2023)'!IE$3)*('ＳＲＶ2023材料送付日程表 (report)'!$G$14:$BH$108))</f>
        <v>0</v>
      </c>
      <c r="IF53" s="146">
        <f>SUMPRODUCT(('ＳＲＶ2023材料送付日程表 (report)'!$B$14:$B$108='SRI (2023)'!$V53)*('ＳＲＶ2023材料送付日程表 (report)'!$G$12:$BH$12='SRI (2023)'!IF$3)*('ＳＲＶ2023材料送付日程表 (report)'!$G$14:$BH$108))</f>
        <v>0</v>
      </c>
      <c r="IG53" s="146">
        <f>SUMPRODUCT(('ＳＲＶ2023材料送付日程表 (report)'!$B$14:$B$108='SRI (2023)'!$V53)*('ＳＲＶ2023材料送付日程表 (report)'!$G$12:$BH$12='SRI (2023)'!IG$3)*('ＳＲＶ2023材料送付日程表 (report)'!$G$14:$BH$108))</f>
        <v>0</v>
      </c>
      <c r="IH53" s="146">
        <f>SUMPRODUCT(('ＳＲＶ2023材料送付日程表 (report)'!$B$14:$B$108='SRI (2023)'!$V53)*('ＳＲＶ2023材料送付日程表 (report)'!$G$12:$BH$12='SRI (2023)'!IH$3)*('ＳＲＶ2023材料送付日程表 (report)'!$G$14:$BH$108))</f>
        <v>0</v>
      </c>
      <c r="II53" s="146">
        <f>SUMPRODUCT(('ＳＲＶ2023材料送付日程表 (report)'!$B$14:$B$108='SRI (2023)'!$V53)*('ＳＲＶ2023材料送付日程表 (report)'!$G$12:$BH$12='SRI (2023)'!II$3)*('ＳＲＶ2023材料送付日程表 (report)'!$G$14:$BH$108))</f>
        <v>0</v>
      </c>
      <c r="IJ53" s="146">
        <f>SUMPRODUCT(('ＳＲＶ2023材料送付日程表 (report)'!$B$14:$B$108='SRI (2023)'!$V53)*('ＳＲＶ2023材料送付日程表 (report)'!$G$12:$BH$12='SRI (2023)'!IJ$3)*('ＳＲＶ2023材料送付日程表 (report)'!$G$14:$BH$108))</f>
        <v>0</v>
      </c>
      <c r="IK53" s="146">
        <f>SUMPRODUCT(('ＳＲＶ2023材料送付日程表 (report)'!$B$14:$B$108='SRI (2023)'!$V53)*('ＳＲＶ2023材料送付日程表 (report)'!$G$12:$BH$12='SRI (2023)'!IK$3)*('ＳＲＶ2023材料送付日程表 (report)'!$G$14:$BH$108))</f>
        <v>0</v>
      </c>
      <c r="IL53" s="146">
        <f>SUMPRODUCT(('ＳＲＶ2023材料送付日程表 (report)'!$B$14:$B$108='SRI (2023)'!$V53)*('ＳＲＶ2023材料送付日程表 (report)'!$G$12:$BH$12='SRI (2023)'!IL$3)*('ＳＲＶ2023材料送付日程表 (report)'!$G$14:$BH$108))</f>
        <v>0</v>
      </c>
      <c r="IM53" s="146">
        <f>SUMPRODUCT(('ＳＲＶ2023材料送付日程表 (report)'!$B$14:$B$108='SRI (2023)'!$V53)*('ＳＲＶ2023材料送付日程表 (report)'!$G$12:$BH$12='SRI (2023)'!IM$3)*('ＳＲＶ2023材料送付日程表 (report)'!$G$14:$BH$108))</f>
        <v>0</v>
      </c>
      <c r="IN53" s="146">
        <f>SUMPRODUCT(('ＳＲＶ2023材料送付日程表 (report)'!$B$14:$B$108='SRI (2023)'!$V53)*('ＳＲＶ2023材料送付日程表 (report)'!$G$12:$BH$12='SRI (2023)'!IN$3)*('ＳＲＶ2023材料送付日程表 (report)'!$G$14:$BH$108))</f>
        <v>0</v>
      </c>
      <c r="IO53" s="146">
        <f>SUMPRODUCT(('ＳＲＶ2023材料送付日程表 (report)'!$B$14:$B$108='SRI (2023)'!$V53)*('ＳＲＶ2023材料送付日程表 (report)'!$G$12:$BH$12='SRI (2023)'!IO$3)*('ＳＲＶ2023材料送付日程表 (report)'!$G$14:$BH$108))</f>
        <v>0</v>
      </c>
      <c r="IP53" s="146">
        <f>SUMPRODUCT(('ＳＲＶ2023材料送付日程表 (report)'!$B$14:$B$108='SRI (2023)'!$V53)*('ＳＲＶ2023材料送付日程表 (report)'!$G$12:$BH$12='SRI (2023)'!IP$3)*('ＳＲＶ2023材料送付日程表 (report)'!$G$14:$BH$108))</f>
        <v>0</v>
      </c>
      <c r="IQ53" s="146">
        <f>SUMPRODUCT(('ＳＲＶ2023材料送付日程表 (report)'!$B$14:$B$108='SRI (2023)'!$V53)*('ＳＲＶ2023材料送付日程表 (report)'!$G$12:$BH$12='SRI (2023)'!IQ$3)*('ＳＲＶ2023材料送付日程表 (report)'!$G$14:$BH$108))</f>
        <v>0</v>
      </c>
      <c r="IR53" s="146">
        <f>SUMPRODUCT(('ＳＲＶ2023材料送付日程表 (report)'!$B$14:$B$108='SRI (2023)'!$V53)*('ＳＲＶ2023材料送付日程表 (report)'!$G$12:$BH$12='SRI (2023)'!IR$3)*('ＳＲＶ2023材料送付日程表 (report)'!$G$14:$BH$108))</f>
        <v>0</v>
      </c>
      <c r="IS53" s="146">
        <f>SUMPRODUCT(('ＳＲＶ2023材料送付日程表 (report)'!$B$14:$B$108='SRI (2023)'!$V53)*('ＳＲＶ2023材料送付日程表 (report)'!$G$12:$BH$12='SRI (2023)'!IS$3)*('ＳＲＶ2023材料送付日程表 (report)'!$G$14:$BH$108))</f>
        <v>0</v>
      </c>
      <c r="IT53" s="146">
        <f>SUMPRODUCT(('ＳＲＶ2023材料送付日程表 (report)'!$B$14:$B$108='SRI (2023)'!$V53)*('ＳＲＶ2023材料送付日程表 (report)'!$G$12:$BH$12='SRI (2023)'!IT$3)*('ＳＲＶ2023材料送付日程表 (report)'!$G$14:$BH$108))</f>
        <v>0</v>
      </c>
      <c r="IU53" s="146">
        <f>SUMPRODUCT(('ＳＲＶ2023材料送付日程表 (report)'!$B$14:$B$108='SRI (2023)'!$V53)*('ＳＲＶ2023材料送付日程表 (report)'!$G$12:$BH$12='SRI (2023)'!IU$3)*('ＳＲＶ2023材料送付日程表 (report)'!$G$14:$BH$108))</f>
        <v>0</v>
      </c>
      <c r="IV53" s="146">
        <f>SUMPRODUCT(('ＳＲＶ2023材料送付日程表 (report)'!$B$14:$B$108='SRI (2023)'!$V53)*('ＳＲＶ2023材料送付日程表 (report)'!$G$12:$BH$12='SRI (2023)'!IV$3)*('ＳＲＶ2023材料送付日程表 (report)'!$G$14:$BH$108))</f>
        <v>0</v>
      </c>
      <c r="IW53" s="146">
        <f>SUMPRODUCT(('ＳＲＶ2023材料送付日程表 (report)'!$B$14:$B$108='SRI (2023)'!$V53)*('ＳＲＶ2023材料送付日程表 (report)'!$G$12:$BH$12='SRI (2023)'!IW$3)*('ＳＲＶ2023材料送付日程表 (report)'!$G$14:$BH$108))</f>
        <v>0</v>
      </c>
      <c r="IX53" s="146">
        <f>SUMPRODUCT(('ＳＲＶ2023材料送付日程表 (report)'!$B$14:$B$108='SRI (2023)'!$V53)*('ＳＲＶ2023材料送付日程表 (report)'!$G$12:$BH$12='SRI (2023)'!IX$3)*('ＳＲＶ2023材料送付日程表 (report)'!$G$14:$BH$108))</f>
        <v>0</v>
      </c>
      <c r="IY53" s="146">
        <f>SUMPRODUCT(('ＳＲＶ2023材料送付日程表 (report)'!$B$14:$B$108='SRI (2023)'!$V53)*('ＳＲＶ2023材料送付日程表 (report)'!$G$12:$BH$12='SRI (2023)'!IY$3)*('ＳＲＶ2023材料送付日程表 (report)'!$G$14:$BH$108))</f>
        <v>0</v>
      </c>
      <c r="IZ53" s="146">
        <f>SUMPRODUCT(('ＳＲＶ2023材料送付日程表 (report)'!$B$14:$B$108='SRI (2023)'!$V53)*('ＳＲＶ2023材料送付日程表 (report)'!$G$12:$BH$12='SRI (2023)'!IZ$3)*('ＳＲＶ2023材料送付日程表 (report)'!$G$14:$BH$108))</f>
        <v>0</v>
      </c>
      <c r="JA53" s="146">
        <f>SUMPRODUCT(('ＳＲＶ2023材料送付日程表 (report)'!$B$14:$B$108='SRI (2023)'!$V53)*('ＳＲＶ2023材料送付日程表 (report)'!$G$12:$BH$12='SRI (2023)'!JA$3)*('ＳＲＶ2023材料送付日程表 (report)'!$G$14:$BH$108))</f>
        <v>0</v>
      </c>
      <c r="JB53" s="146">
        <f>SUMPRODUCT(('ＳＲＶ2023材料送付日程表 (report)'!$B$14:$B$108='SRI (2023)'!$V53)*('ＳＲＶ2023材料送付日程表 (report)'!$G$12:$BH$12='SRI (2023)'!JB$3)*('ＳＲＶ2023材料送付日程表 (report)'!$G$14:$BH$108))</f>
        <v>0</v>
      </c>
      <c r="JC53" s="146">
        <f>SUMPRODUCT(('ＳＲＶ2023材料送付日程表 (report)'!$B$14:$B$108='SRI (2023)'!$V53)*('ＳＲＶ2023材料送付日程表 (report)'!$G$12:$BH$12='SRI (2023)'!JC$3)*('ＳＲＶ2023材料送付日程表 (report)'!$G$14:$BH$108))</f>
        <v>0</v>
      </c>
      <c r="JD53" s="146">
        <f>SUMPRODUCT(('ＳＲＶ2023材料送付日程表 (report)'!$B$14:$B$108='SRI (2023)'!$V53)*('ＳＲＶ2023材料送付日程表 (report)'!$G$12:$BH$12='SRI (2023)'!JD$3)*('ＳＲＶ2023材料送付日程表 (report)'!$G$14:$BH$108))</f>
        <v>0</v>
      </c>
      <c r="JE53" s="146">
        <f>SUMPRODUCT(('ＳＲＶ2023材料送付日程表 (report)'!$B$14:$B$108='SRI (2023)'!$V53)*('ＳＲＶ2023材料送付日程表 (report)'!$G$12:$BH$12='SRI (2023)'!JE$3)*('ＳＲＶ2023材料送付日程表 (report)'!$G$14:$BH$108))</f>
        <v>0</v>
      </c>
      <c r="JF53" s="146">
        <f>SUMPRODUCT(('ＳＲＶ2023材料送付日程表 (report)'!$B$14:$B$108='SRI (2023)'!$V53)*('ＳＲＶ2023材料送付日程表 (report)'!$G$12:$BH$12='SRI (2023)'!JF$3)*('ＳＲＶ2023材料送付日程表 (report)'!$G$14:$BH$108))</f>
        <v>0</v>
      </c>
      <c r="JG53" s="146">
        <f>SUMPRODUCT(('ＳＲＶ2023材料送付日程表 (report)'!$B$14:$B$108='SRI (2023)'!$V53)*('ＳＲＶ2023材料送付日程表 (report)'!$G$12:$BH$12='SRI (2023)'!JG$3)*('ＳＲＶ2023材料送付日程表 (report)'!$G$14:$BH$108))</f>
        <v>0</v>
      </c>
      <c r="JH53" s="146">
        <f>SUMPRODUCT(('ＳＲＶ2023材料送付日程表 (report)'!$B$14:$B$108='SRI (2023)'!$V53)*('ＳＲＶ2023材料送付日程表 (report)'!$G$12:$BH$12='SRI (2023)'!JH$3)*('ＳＲＶ2023材料送付日程表 (report)'!$G$14:$BH$108))</f>
        <v>0</v>
      </c>
      <c r="JI53" s="146">
        <f>SUMPRODUCT(('ＳＲＶ2023材料送付日程表 (report)'!$B$14:$B$108='SRI (2023)'!$V53)*('ＳＲＶ2023材料送付日程表 (report)'!$G$12:$BH$12='SRI (2023)'!JI$3)*('ＳＲＶ2023材料送付日程表 (report)'!$G$14:$BH$108))</f>
        <v>0</v>
      </c>
      <c r="JJ53" s="146">
        <f>SUMPRODUCT(('ＳＲＶ2023材料送付日程表 (report)'!$B$14:$B$108='SRI (2023)'!$V53)*('ＳＲＶ2023材料送付日程表 (report)'!$G$12:$BH$12='SRI (2023)'!JJ$3)*('ＳＲＶ2023材料送付日程表 (report)'!$G$14:$BH$108))</f>
        <v>0</v>
      </c>
      <c r="JK53" s="146">
        <f>SUMPRODUCT(('ＳＲＶ2023材料送付日程表 (report)'!$B$14:$B$108='SRI (2023)'!$V53)*('ＳＲＶ2023材料送付日程表 (report)'!$G$12:$BH$12='SRI (2023)'!JK$3)*('ＳＲＶ2023材料送付日程表 (report)'!$G$14:$BH$108))</f>
        <v>0</v>
      </c>
      <c r="JL53" s="146">
        <f>SUMPRODUCT(('ＳＲＶ2023材料送付日程表 (report)'!$B$14:$B$108='SRI (2023)'!$V53)*('ＳＲＶ2023材料送付日程表 (report)'!$G$12:$BH$12='SRI (2023)'!JL$3)*('ＳＲＶ2023材料送付日程表 (report)'!$G$14:$BH$108))</f>
        <v>0</v>
      </c>
      <c r="JM53" s="146">
        <f>SUMPRODUCT(('ＳＲＶ2023材料送付日程表 (report)'!$B$14:$B$108='SRI (2023)'!$V53)*('ＳＲＶ2023材料送付日程表 (report)'!$G$12:$BH$12='SRI (2023)'!JM$3)*('ＳＲＶ2023材料送付日程表 (report)'!$G$14:$BH$108))</f>
        <v>0</v>
      </c>
      <c r="JN53" s="146">
        <f>SUMPRODUCT(('ＳＲＶ2023材料送付日程表 (report)'!$B$14:$B$108='SRI (2023)'!$V53)*('ＳＲＶ2023材料送付日程表 (report)'!$G$12:$BH$12='SRI (2023)'!JN$3)*('ＳＲＶ2023材料送付日程表 (report)'!$G$14:$BH$108))</f>
        <v>0</v>
      </c>
      <c r="JO53" s="146">
        <f>SUMPRODUCT(('ＳＲＶ2023材料送付日程表 (report)'!$B$14:$B$108='SRI (2023)'!$V53)*('ＳＲＶ2023材料送付日程表 (report)'!$G$12:$BH$12='SRI (2023)'!JO$3)*('ＳＲＶ2023材料送付日程表 (report)'!$G$14:$BH$108))</f>
        <v>0</v>
      </c>
      <c r="JP53" s="146">
        <f>SUMPRODUCT(('ＳＲＶ2023材料送付日程表 (report)'!$B$14:$B$108='SRI (2023)'!$V53)*('ＳＲＶ2023材料送付日程表 (report)'!$G$12:$BH$12='SRI (2023)'!JP$3)*('ＳＲＶ2023材料送付日程表 (report)'!$G$14:$BH$108))</f>
        <v>0</v>
      </c>
      <c r="JQ53" s="146">
        <f>SUMPRODUCT(('ＳＲＶ2023材料送付日程表 (report)'!$B$14:$B$108='SRI (2023)'!$V53)*('ＳＲＶ2023材料送付日程表 (report)'!$G$12:$BH$12='SRI (2023)'!JQ$3)*('ＳＲＶ2023材料送付日程表 (report)'!$G$14:$BH$108))</f>
        <v>0</v>
      </c>
      <c r="JR53" s="146">
        <f>SUMPRODUCT(('ＳＲＶ2023材料送付日程表 (report)'!$B$14:$B$108='SRI (2023)'!$V53)*('ＳＲＶ2023材料送付日程表 (report)'!$G$12:$BH$12='SRI (2023)'!JR$3)*('ＳＲＶ2023材料送付日程表 (report)'!$G$14:$BH$108))</f>
        <v>0</v>
      </c>
      <c r="JS53" s="146">
        <f>SUMPRODUCT(('ＳＲＶ2023材料送付日程表 (report)'!$B$14:$B$108='SRI (2023)'!$V53)*('ＳＲＶ2023材料送付日程表 (report)'!$G$12:$BH$12='SRI (2023)'!JS$3)*('ＳＲＶ2023材料送付日程表 (report)'!$G$14:$BH$108))</f>
        <v>0</v>
      </c>
      <c r="JT53" s="146">
        <f>SUMPRODUCT(('ＳＲＶ2023材料送付日程表 (report)'!$B$14:$B$108='SRI (2023)'!$V53)*('ＳＲＶ2023材料送付日程表 (report)'!$G$12:$BH$12='SRI (2023)'!JT$3)*('ＳＲＶ2023材料送付日程表 (report)'!$G$14:$BH$108))</f>
        <v>0</v>
      </c>
      <c r="JU53" s="146">
        <f>SUMPRODUCT(('ＳＲＶ2023材料送付日程表 (report)'!$B$14:$B$108='SRI (2023)'!$V53)*('ＳＲＶ2023材料送付日程表 (report)'!$G$12:$BH$12='SRI (2023)'!JU$3)*('ＳＲＶ2023材料送付日程表 (report)'!$G$14:$BH$108))</f>
        <v>0</v>
      </c>
      <c r="JV53" s="146">
        <f>SUMPRODUCT(('ＳＲＶ2023材料送付日程表 (report)'!$B$14:$B$108='SRI (2023)'!$V53)*('ＳＲＶ2023材料送付日程表 (report)'!$G$12:$BH$12='SRI (2023)'!JV$3)*('ＳＲＶ2023材料送付日程表 (report)'!$G$14:$BH$108))</f>
        <v>0</v>
      </c>
      <c r="JW53" s="146">
        <f>SUMPRODUCT(('ＳＲＶ2023材料送付日程表 (report)'!$B$14:$B$108='SRI (2023)'!$V53)*('ＳＲＶ2023材料送付日程表 (report)'!$G$12:$BH$12='SRI (2023)'!JW$3)*('ＳＲＶ2023材料送付日程表 (report)'!$G$14:$BH$108))</f>
        <v>0</v>
      </c>
      <c r="JX53" s="146">
        <f>SUMPRODUCT(('ＳＲＶ2023材料送付日程表 (report)'!$B$14:$B$108='SRI (2023)'!$V53)*('ＳＲＶ2023材料送付日程表 (report)'!$G$12:$BH$12='SRI (2023)'!JX$3)*('ＳＲＶ2023材料送付日程表 (report)'!$G$14:$BH$108))</f>
        <v>0</v>
      </c>
      <c r="JY53" s="146">
        <f>SUMPRODUCT(('ＳＲＶ2023材料送付日程表 (report)'!$B$14:$B$108='SRI (2023)'!$V53)*('ＳＲＶ2023材料送付日程表 (report)'!$G$12:$BH$12='SRI (2023)'!JY$3)*('ＳＲＶ2023材料送付日程表 (report)'!$G$14:$BH$108))</f>
        <v>0</v>
      </c>
      <c r="JZ53" s="146">
        <f>SUMPRODUCT(('ＳＲＶ2023材料送付日程表 (report)'!$B$14:$B$108='SRI (2023)'!$V53)*('ＳＲＶ2023材料送付日程表 (report)'!$G$12:$BH$12='SRI (2023)'!JZ$3)*('ＳＲＶ2023材料送付日程表 (report)'!$G$14:$BH$108))</f>
        <v>0</v>
      </c>
      <c r="KA53" s="146">
        <f>SUMPRODUCT(('ＳＲＶ2023材料送付日程表 (report)'!$B$14:$B$108='SRI (2023)'!$V53)*('ＳＲＶ2023材料送付日程表 (report)'!$G$12:$BH$12='SRI (2023)'!KA$3)*('ＳＲＶ2023材料送付日程表 (report)'!$G$14:$BH$108))</f>
        <v>0</v>
      </c>
      <c r="KB53" s="146">
        <f>SUMPRODUCT(('ＳＲＶ2023材料送付日程表 (report)'!$B$14:$B$108='SRI (2023)'!$V53)*('ＳＲＶ2023材料送付日程表 (report)'!$G$12:$BH$12='SRI (2023)'!KB$3)*('ＳＲＶ2023材料送付日程表 (report)'!$G$14:$BH$108))</f>
        <v>0</v>
      </c>
      <c r="KC53" s="146">
        <f>SUMPRODUCT(('ＳＲＶ2023材料送付日程表 (report)'!$B$14:$B$108='SRI (2023)'!$V53)*('ＳＲＶ2023材料送付日程表 (report)'!$G$12:$BH$12='SRI (2023)'!KC$3)*('ＳＲＶ2023材料送付日程表 (report)'!$G$14:$BH$108))</f>
        <v>0</v>
      </c>
      <c r="KD53" s="146">
        <f>SUMPRODUCT(('ＳＲＶ2023材料送付日程表 (report)'!$B$14:$B$108='SRI (2023)'!$V53)*('ＳＲＶ2023材料送付日程表 (report)'!$G$12:$BH$12='SRI (2023)'!KD$3)*('ＳＲＶ2023材料送付日程表 (report)'!$G$14:$BH$108))</f>
        <v>0</v>
      </c>
      <c r="KE53" s="146">
        <f>SUMPRODUCT(('ＳＲＶ2023材料送付日程表 (report)'!$B$14:$B$108='SRI (2023)'!$V53)*('ＳＲＶ2023材料送付日程表 (report)'!$G$12:$BH$12='SRI (2023)'!KE$3)*('ＳＲＶ2023材料送付日程表 (report)'!$G$14:$BH$108))</f>
        <v>0</v>
      </c>
      <c r="KF53" s="146">
        <f>SUMPRODUCT(('ＳＲＶ2023材料送付日程表 (report)'!$B$14:$B$108='SRI (2023)'!$V53)*('ＳＲＶ2023材料送付日程表 (report)'!$G$12:$BH$12='SRI (2023)'!KF$3)*('ＳＲＶ2023材料送付日程表 (report)'!$G$14:$BH$108))</f>
        <v>0</v>
      </c>
      <c r="KG53" s="146">
        <f>SUMPRODUCT(('ＳＲＶ2023材料送付日程表 (report)'!$B$14:$B$108='SRI (2023)'!$V53)*('ＳＲＶ2023材料送付日程表 (report)'!$G$12:$BH$12='SRI (2023)'!KG$3)*('ＳＲＶ2023材料送付日程表 (report)'!$G$14:$BH$108))</f>
        <v>0</v>
      </c>
      <c r="KH53" s="146">
        <f>SUMPRODUCT(('ＳＲＶ2023材料送付日程表 (report)'!$B$14:$B$108='SRI (2023)'!$V53)*('ＳＲＶ2023材料送付日程表 (report)'!$G$12:$BH$12='SRI (2023)'!KH$3)*('ＳＲＶ2023材料送付日程表 (report)'!$G$14:$BH$108))</f>
        <v>0</v>
      </c>
      <c r="KI53" s="146">
        <f>SUMPRODUCT(('ＳＲＶ2023材料送付日程表 (report)'!$B$14:$B$108='SRI (2023)'!$V53)*('ＳＲＶ2023材料送付日程表 (report)'!$G$12:$BH$12='SRI (2023)'!KI$3)*('ＳＲＶ2023材料送付日程表 (report)'!$G$14:$BH$108))</f>
        <v>0</v>
      </c>
      <c r="KJ53" s="146">
        <f>SUMPRODUCT(('ＳＲＶ2023材料送付日程表 (report)'!$B$14:$B$108='SRI (2023)'!$V53)*('ＳＲＶ2023材料送付日程表 (report)'!$G$12:$BH$12='SRI (2023)'!KJ$3)*('ＳＲＶ2023材料送付日程表 (report)'!$G$14:$BH$108))</f>
        <v>0</v>
      </c>
      <c r="KK53" s="146">
        <f>SUMPRODUCT(('ＳＲＶ2023材料送付日程表 (report)'!$B$14:$B$108='SRI (2023)'!$V53)*('ＳＲＶ2023材料送付日程表 (report)'!$G$12:$BH$12='SRI (2023)'!KK$3)*('ＳＲＶ2023材料送付日程表 (report)'!$G$14:$BH$108))</f>
        <v>0</v>
      </c>
      <c r="KL53" s="146">
        <f>SUMPRODUCT(('ＳＲＶ2023材料送付日程表 (report)'!$B$14:$B$108='SRI (2023)'!$V53)*('ＳＲＶ2023材料送付日程表 (report)'!$G$12:$BH$12='SRI (2023)'!KL$3)*('ＳＲＶ2023材料送付日程表 (report)'!$G$14:$BH$108))</f>
        <v>0</v>
      </c>
      <c r="KM53" s="146">
        <f>SUMPRODUCT(('ＳＲＶ2023材料送付日程表 (report)'!$B$14:$B$108='SRI (2023)'!$V53)*('ＳＲＶ2023材料送付日程表 (report)'!$G$12:$BH$12='SRI (2023)'!KM$3)*('ＳＲＶ2023材料送付日程表 (report)'!$G$14:$BH$108))</f>
        <v>0</v>
      </c>
      <c r="KN53" s="146">
        <f>SUMPRODUCT(('ＳＲＶ2023材料送付日程表 (report)'!$B$14:$B$108='SRI (2023)'!$V53)*('ＳＲＶ2023材料送付日程表 (report)'!$G$12:$BH$12='SRI (2023)'!KN$3)*('ＳＲＶ2023材料送付日程表 (report)'!$G$14:$BH$108))</f>
        <v>0</v>
      </c>
      <c r="KO53" s="146">
        <f>SUMPRODUCT(('ＳＲＶ2023材料送付日程表 (report)'!$B$14:$B$108='SRI (2023)'!$V53)*('ＳＲＶ2023材料送付日程表 (report)'!$G$12:$BH$12='SRI (2023)'!KO$3)*('ＳＲＶ2023材料送付日程表 (report)'!$G$14:$BH$108))</f>
        <v>0</v>
      </c>
      <c r="KP53" s="146">
        <f>SUMPRODUCT(('ＳＲＶ2023材料送付日程表 (report)'!$B$14:$B$108='SRI (2023)'!$V53)*('ＳＲＶ2023材料送付日程表 (report)'!$G$12:$BH$12='SRI (2023)'!KP$3)*('ＳＲＶ2023材料送付日程表 (report)'!$G$14:$BH$108))</f>
        <v>0</v>
      </c>
      <c r="KQ53" s="146">
        <f>SUMPRODUCT(('ＳＲＶ2023材料送付日程表 (report)'!$B$14:$B$108='SRI (2023)'!$V53)*('ＳＲＶ2023材料送付日程表 (report)'!$G$12:$BH$12='SRI (2023)'!KQ$3)*('ＳＲＶ2023材料送付日程表 (report)'!$G$14:$BH$108))</f>
        <v>0</v>
      </c>
      <c r="KR53" s="146">
        <f>SUMPRODUCT(('ＳＲＶ2023材料送付日程表 (report)'!$B$14:$B$108='SRI (2023)'!$V53)*('ＳＲＶ2023材料送付日程表 (report)'!$G$12:$BH$12='SRI (2023)'!KR$3)*('ＳＲＶ2023材料送付日程表 (report)'!$G$14:$BH$108))</f>
        <v>0</v>
      </c>
      <c r="KS53" s="146">
        <f>SUMPRODUCT(('ＳＲＶ2023材料送付日程表 (report)'!$B$14:$B$108='SRI (2023)'!$V53)*('ＳＲＶ2023材料送付日程表 (report)'!$G$12:$BH$12='SRI (2023)'!KS$3)*('ＳＲＶ2023材料送付日程表 (report)'!$G$14:$BH$108))</f>
        <v>0</v>
      </c>
      <c r="KT53" s="146">
        <f>SUMPRODUCT(('ＳＲＶ2023材料送付日程表 (report)'!$B$14:$B$108='SRI (2023)'!$V53)*('ＳＲＶ2023材料送付日程表 (report)'!$G$12:$BH$12='SRI (2023)'!KT$3)*('ＳＲＶ2023材料送付日程表 (report)'!$G$14:$BH$108))</f>
        <v>0</v>
      </c>
      <c r="KU53" s="146">
        <f>SUMPRODUCT(('ＳＲＶ2023材料送付日程表 (report)'!$B$14:$B$108='SRI (2023)'!$V53)*('ＳＲＶ2023材料送付日程表 (report)'!$G$12:$BH$12='SRI (2023)'!KU$3)*('ＳＲＶ2023材料送付日程表 (report)'!$G$14:$BH$108))</f>
        <v>0</v>
      </c>
      <c r="KV53" s="146">
        <f>SUMPRODUCT(('ＳＲＶ2023材料送付日程表 (report)'!$B$14:$B$108='SRI (2023)'!$V53)*('ＳＲＶ2023材料送付日程表 (report)'!$G$12:$BH$12='SRI (2023)'!KV$3)*('ＳＲＶ2023材料送付日程表 (report)'!$G$14:$BH$108))</f>
        <v>0</v>
      </c>
      <c r="KW53" s="146">
        <f>SUMPRODUCT(('ＳＲＶ2023材料送付日程表 (report)'!$B$14:$B$108='SRI (2023)'!$V53)*('ＳＲＶ2023材料送付日程表 (report)'!$G$12:$BH$12='SRI (2023)'!KW$3)*('ＳＲＶ2023材料送付日程表 (report)'!$G$14:$BH$108))</f>
        <v>0</v>
      </c>
      <c r="KX53" s="146">
        <f>SUMPRODUCT(('ＳＲＶ2023材料送付日程表 (report)'!$B$14:$B$108='SRI (2023)'!$V53)*('ＳＲＶ2023材料送付日程表 (report)'!$G$12:$BH$12='SRI (2023)'!KX$3)*('ＳＲＶ2023材料送付日程表 (report)'!$G$14:$BH$108))</f>
        <v>0</v>
      </c>
      <c r="KY53" s="146">
        <f>SUMPRODUCT(('ＳＲＶ2023材料送付日程表 (report)'!$B$14:$B$108='SRI (2023)'!$V53)*('ＳＲＶ2023材料送付日程表 (report)'!$G$12:$BH$12='SRI (2023)'!KY$3)*('ＳＲＶ2023材料送付日程表 (report)'!$G$14:$BH$108))</f>
        <v>0</v>
      </c>
      <c r="KZ53" s="146">
        <f>SUMPRODUCT(('ＳＲＶ2023材料送付日程表 (report)'!$B$14:$B$108='SRI (2023)'!$V53)*('ＳＲＶ2023材料送付日程表 (report)'!$G$12:$BH$12='SRI (2023)'!KZ$3)*('ＳＲＶ2023材料送付日程表 (report)'!$G$14:$BH$108))</f>
        <v>0</v>
      </c>
      <c r="LA53" s="146">
        <f>SUMPRODUCT(('ＳＲＶ2023材料送付日程表 (report)'!$B$14:$B$108='SRI (2023)'!$V53)*('ＳＲＶ2023材料送付日程表 (report)'!$G$12:$BH$12='SRI (2023)'!LA$3)*('ＳＲＶ2023材料送付日程表 (report)'!$G$14:$BH$108))</f>
        <v>0</v>
      </c>
      <c r="LB53" s="146">
        <f>SUMPRODUCT(('ＳＲＶ2023材料送付日程表 (report)'!$B$14:$B$108='SRI (2023)'!$V53)*('ＳＲＶ2023材料送付日程表 (report)'!$G$12:$BH$12='SRI (2023)'!LB$3)*('ＳＲＶ2023材料送付日程表 (report)'!$G$14:$BH$108))</f>
        <v>0</v>
      </c>
      <c r="LC53" s="146">
        <f>SUMPRODUCT(('ＳＲＶ2023材料送付日程表 (report)'!$B$14:$B$108='SRI (2023)'!$V53)*('ＳＲＶ2023材料送付日程表 (report)'!$G$12:$BH$12='SRI (2023)'!LC$3)*('ＳＲＶ2023材料送付日程表 (report)'!$G$14:$BH$108))</f>
        <v>0</v>
      </c>
      <c r="LD53" s="146">
        <f>SUMPRODUCT(('ＳＲＶ2023材料送付日程表 (report)'!$B$14:$B$108='SRI (2023)'!$V53)*('ＳＲＶ2023材料送付日程表 (report)'!$G$12:$BH$12='SRI (2023)'!LD$3)*('ＳＲＶ2023材料送付日程表 (report)'!$G$14:$BH$108))</f>
        <v>0</v>
      </c>
      <c r="LE53" s="146">
        <f>SUMPRODUCT(('ＳＲＶ2023材料送付日程表 (report)'!$B$14:$B$108='SRI (2023)'!$V53)*('ＳＲＶ2023材料送付日程表 (report)'!$G$12:$BH$12='SRI (2023)'!LE$3)*('ＳＲＶ2023材料送付日程表 (report)'!$G$14:$BH$108))</f>
        <v>0</v>
      </c>
      <c r="LF53" s="146">
        <f>SUMPRODUCT(('ＳＲＶ2023材料送付日程表 (report)'!$B$14:$B$108='SRI (2023)'!$V53)*('ＳＲＶ2023材料送付日程表 (report)'!$G$12:$BH$12='SRI (2023)'!LF$3)*('ＳＲＶ2023材料送付日程表 (report)'!$G$14:$BH$108))</f>
        <v>0</v>
      </c>
      <c r="LG53" s="146">
        <f>SUMPRODUCT(('ＳＲＶ2023材料送付日程表 (report)'!$B$14:$B$108='SRI (2023)'!$V53)*('ＳＲＶ2023材料送付日程表 (report)'!$G$12:$BH$12='SRI (2023)'!LG$3)*('ＳＲＶ2023材料送付日程表 (report)'!$G$14:$BH$108))</f>
        <v>0</v>
      </c>
      <c r="LH53" s="146">
        <f>SUMPRODUCT(('ＳＲＶ2023材料送付日程表 (report)'!$B$14:$B$108='SRI (2023)'!$V53)*('ＳＲＶ2023材料送付日程表 (report)'!$G$12:$BH$12='SRI (2023)'!LH$3)*('ＳＲＶ2023材料送付日程表 (report)'!$G$14:$BH$108))</f>
        <v>0</v>
      </c>
      <c r="LI53" s="146">
        <f>SUMPRODUCT(('ＳＲＶ2023材料送付日程表 (report)'!$B$14:$B$108='SRI (2023)'!$V53)*('ＳＲＶ2023材料送付日程表 (report)'!$G$12:$BH$12='SRI (2023)'!LI$3)*('ＳＲＶ2023材料送付日程表 (report)'!$G$14:$BH$108))</f>
        <v>0</v>
      </c>
      <c r="LJ53" s="146">
        <f>SUMPRODUCT(('ＳＲＶ2023材料送付日程表 (report)'!$B$14:$B$108='SRI (2023)'!$V53)*('ＳＲＶ2023材料送付日程表 (report)'!$G$12:$BH$12='SRI (2023)'!LJ$3)*('ＳＲＶ2023材料送付日程表 (report)'!$G$14:$BH$108))</f>
        <v>0</v>
      </c>
      <c r="LK53" s="146">
        <f>SUMPRODUCT(('ＳＲＶ2023材料送付日程表 (report)'!$B$14:$B$108='SRI (2023)'!$V53)*('ＳＲＶ2023材料送付日程表 (report)'!$G$12:$BH$12='SRI (2023)'!LK$3)*('ＳＲＶ2023材料送付日程表 (report)'!$G$14:$BH$108))</f>
        <v>0</v>
      </c>
      <c r="LL53" s="146">
        <f>SUMPRODUCT(('ＳＲＶ2023材料送付日程表 (report)'!$B$14:$B$108='SRI (2023)'!$V53)*('ＳＲＶ2023材料送付日程表 (report)'!$G$12:$BH$12='SRI (2023)'!LL$3)*('ＳＲＶ2023材料送付日程表 (report)'!$G$14:$BH$108))</f>
        <v>0</v>
      </c>
      <c r="LM53" s="146">
        <f>SUMPRODUCT(('ＳＲＶ2023材料送付日程表 (report)'!$B$14:$B$108='SRI (2023)'!$V53)*('ＳＲＶ2023材料送付日程表 (report)'!$G$12:$BH$12='SRI (2023)'!LM$3)*('ＳＲＶ2023材料送付日程表 (report)'!$G$14:$BH$108))</f>
        <v>0</v>
      </c>
      <c r="LN53" s="146">
        <f>SUMPRODUCT(('ＳＲＶ2023材料送付日程表 (report)'!$B$14:$B$108='SRI (2023)'!$V53)*('ＳＲＶ2023材料送付日程表 (report)'!$G$12:$BH$12='SRI (2023)'!LN$3)*('ＳＲＶ2023材料送付日程表 (report)'!$G$14:$BH$108))</f>
        <v>0</v>
      </c>
      <c r="LO53" s="146">
        <f>SUMPRODUCT(('ＳＲＶ2023材料送付日程表 (report)'!$B$14:$B$108='SRI (2023)'!$V53)*('ＳＲＶ2023材料送付日程表 (report)'!$G$12:$BH$12='SRI (2023)'!LO$3)*('ＳＲＶ2023材料送付日程表 (report)'!$G$14:$BH$108))</f>
        <v>0</v>
      </c>
      <c r="LP53" s="146">
        <f>SUMPRODUCT(('ＳＲＶ2023材料送付日程表 (report)'!$B$14:$B$108='SRI (2023)'!$V53)*('ＳＲＶ2023材料送付日程表 (report)'!$G$12:$BH$12='SRI (2023)'!LP$3)*('ＳＲＶ2023材料送付日程表 (report)'!$G$14:$BH$108))</f>
        <v>0</v>
      </c>
      <c r="LQ53" s="146">
        <f>SUMPRODUCT(('ＳＲＶ2023材料送付日程表 (report)'!$B$14:$B$108='SRI (2023)'!$V53)*('ＳＲＶ2023材料送付日程表 (report)'!$G$12:$BH$12='SRI (2023)'!LQ$3)*('ＳＲＶ2023材料送付日程表 (report)'!$G$14:$BH$108))</f>
        <v>0</v>
      </c>
      <c r="LR53" s="146">
        <f>SUMPRODUCT(('ＳＲＶ2023材料送付日程表 (report)'!$B$14:$B$108='SRI (2023)'!$V53)*('ＳＲＶ2023材料送付日程表 (report)'!$G$12:$BH$12='SRI (2023)'!LR$3)*('ＳＲＶ2023材料送付日程表 (report)'!$G$14:$BH$108))</f>
        <v>0</v>
      </c>
      <c r="LS53" s="146">
        <f>SUMPRODUCT(('ＳＲＶ2023材料送付日程表 (report)'!$B$14:$B$108='SRI (2023)'!$V53)*('ＳＲＶ2023材料送付日程表 (report)'!$G$12:$BH$12='SRI (2023)'!LS$3)*('ＳＲＶ2023材料送付日程表 (report)'!$G$14:$BH$108))</f>
        <v>0</v>
      </c>
      <c r="LT53" s="146">
        <f>SUMPRODUCT(('ＳＲＶ2023材料送付日程表 (report)'!$B$14:$B$108='SRI (2023)'!$V53)*('ＳＲＶ2023材料送付日程表 (report)'!$G$12:$BH$12='SRI (2023)'!LT$3)*('ＳＲＶ2023材料送付日程表 (report)'!$G$14:$BH$108))</f>
        <v>0</v>
      </c>
      <c r="LU53" s="146">
        <f>SUMPRODUCT(('ＳＲＶ2023材料送付日程表 (report)'!$B$14:$B$108='SRI (2023)'!$V53)*('ＳＲＶ2023材料送付日程表 (report)'!$G$12:$BH$12='SRI (2023)'!LU$3)*('ＳＲＶ2023材料送付日程表 (report)'!$G$14:$BH$108))</f>
        <v>0</v>
      </c>
      <c r="LV53" s="146">
        <f>SUMPRODUCT(('ＳＲＶ2023材料送付日程表 (report)'!$B$14:$B$108='SRI (2023)'!$V53)*('ＳＲＶ2023材料送付日程表 (report)'!$G$12:$BH$12='SRI (2023)'!LV$3)*('ＳＲＶ2023材料送付日程表 (report)'!$G$14:$BH$108))</f>
        <v>0</v>
      </c>
      <c r="LW53" s="146">
        <f>SUMPRODUCT(('ＳＲＶ2023材料送付日程表 (report)'!$B$14:$B$108='SRI (2023)'!$V53)*('ＳＲＶ2023材料送付日程表 (report)'!$G$12:$BH$12='SRI (2023)'!LW$3)*('ＳＲＶ2023材料送付日程表 (report)'!$G$14:$BH$108))</f>
        <v>0</v>
      </c>
      <c r="LX53" s="146">
        <f>SUMPRODUCT(('ＳＲＶ2023材料送付日程表 (report)'!$B$14:$B$108='SRI (2023)'!$V53)*('ＳＲＶ2023材料送付日程表 (report)'!$G$12:$BH$12='SRI (2023)'!LX$3)*('ＳＲＶ2023材料送付日程表 (report)'!$G$14:$BH$108))</f>
        <v>0</v>
      </c>
      <c r="LY53" s="146">
        <f>SUMPRODUCT(('ＳＲＶ2023材料送付日程表 (report)'!$B$14:$B$108='SRI (2023)'!$V53)*('ＳＲＶ2023材料送付日程表 (report)'!$G$12:$BH$12='SRI (2023)'!LY$3)*('ＳＲＶ2023材料送付日程表 (report)'!$G$14:$BH$108))</f>
        <v>0</v>
      </c>
      <c r="LZ53" s="146">
        <f>SUMPRODUCT(('ＳＲＶ2023材料送付日程表 (report)'!$B$14:$B$108='SRI (2023)'!$V53)*('ＳＲＶ2023材料送付日程表 (report)'!$G$12:$BH$12='SRI (2023)'!LZ$3)*('ＳＲＶ2023材料送付日程表 (report)'!$G$14:$BH$108))</f>
        <v>0</v>
      </c>
      <c r="MA53" s="146">
        <f>SUMPRODUCT(('ＳＲＶ2023材料送付日程表 (report)'!$B$14:$B$108='SRI (2023)'!$V53)*('ＳＲＶ2023材料送付日程表 (report)'!$G$12:$BH$12='SRI (2023)'!MA$3)*('ＳＲＶ2023材料送付日程表 (report)'!$G$14:$BH$108))</f>
        <v>0</v>
      </c>
      <c r="MB53" s="146">
        <f>SUMPRODUCT(('ＳＲＶ2023材料送付日程表 (report)'!$B$14:$B$108='SRI (2023)'!$V53)*('ＳＲＶ2023材料送付日程表 (report)'!$G$12:$BH$12='SRI (2023)'!MB$3)*('ＳＲＶ2023材料送付日程表 (report)'!$G$14:$BH$108))</f>
        <v>0</v>
      </c>
      <c r="MC53" s="146">
        <f>SUMPRODUCT(('ＳＲＶ2023材料送付日程表 (report)'!$B$14:$B$108='SRI (2023)'!$V53)*('ＳＲＶ2023材料送付日程表 (report)'!$G$12:$BH$12='SRI (2023)'!MC$3)*('ＳＲＶ2023材料送付日程表 (report)'!$G$14:$BH$108))</f>
        <v>0</v>
      </c>
      <c r="MD53" s="146">
        <f>SUMPRODUCT(('ＳＲＶ2023材料送付日程表 (report)'!$B$14:$B$108='SRI (2023)'!$V53)*('ＳＲＶ2023材料送付日程表 (report)'!$G$12:$BH$12='SRI (2023)'!MD$3)*('ＳＲＶ2023材料送付日程表 (report)'!$G$14:$BH$108))</f>
        <v>0</v>
      </c>
      <c r="ME53" s="146">
        <f>SUMPRODUCT(('ＳＲＶ2023材料送付日程表 (report)'!$B$14:$B$108='SRI (2023)'!$V53)*('ＳＲＶ2023材料送付日程表 (report)'!$G$12:$BH$12='SRI (2023)'!ME$3)*('ＳＲＶ2023材料送付日程表 (report)'!$G$14:$BH$108))</f>
        <v>0</v>
      </c>
      <c r="MF53" s="146">
        <f>SUMPRODUCT(('ＳＲＶ2023材料送付日程表 (report)'!$B$14:$B$108='SRI (2023)'!$V53)*('ＳＲＶ2023材料送付日程表 (report)'!$G$12:$BH$12='SRI (2023)'!MF$3)*('ＳＲＶ2023材料送付日程表 (report)'!$G$14:$BH$108))</f>
        <v>0</v>
      </c>
      <c r="MG53" s="146">
        <f>SUMPRODUCT(('ＳＲＶ2023材料送付日程表 (report)'!$B$14:$B$108='SRI (2023)'!$V53)*('ＳＲＶ2023材料送付日程表 (report)'!$G$12:$BH$12='SRI (2023)'!MG$3)*('ＳＲＶ2023材料送付日程表 (report)'!$G$14:$BH$108))</f>
        <v>0</v>
      </c>
      <c r="MH53" s="146">
        <f>SUMPRODUCT(('ＳＲＶ2023材料送付日程表 (report)'!$B$14:$B$108='SRI (2023)'!$V53)*('ＳＲＶ2023材料送付日程表 (report)'!$G$12:$BH$12='SRI (2023)'!MH$3)*('ＳＲＶ2023材料送付日程表 (report)'!$G$14:$BH$108))</f>
        <v>0</v>
      </c>
      <c r="MI53" s="146">
        <f>SUMPRODUCT(('ＳＲＶ2023材料送付日程表 (report)'!$B$14:$B$108='SRI (2023)'!$V53)*('ＳＲＶ2023材料送付日程表 (report)'!$G$12:$BH$12='SRI (2023)'!MI$3)*('ＳＲＶ2023材料送付日程表 (report)'!$G$14:$BH$108))</f>
        <v>0</v>
      </c>
      <c r="MJ53" s="146">
        <f>SUMPRODUCT(('ＳＲＶ2023材料送付日程表 (report)'!$B$14:$B$108='SRI (2023)'!$V53)*('ＳＲＶ2023材料送付日程表 (report)'!$G$12:$BH$12='SRI (2023)'!MJ$3)*('ＳＲＶ2023材料送付日程表 (report)'!$G$14:$BH$108))</f>
        <v>0</v>
      </c>
      <c r="MK53" s="146">
        <f>SUMPRODUCT(('ＳＲＶ2023材料送付日程表 (report)'!$B$14:$B$108='SRI (2023)'!$V53)*('ＳＲＶ2023材料送付日程表 (report)'!$G$12:$BH$12='SRI (2023)'!MK$3)*('ＳＲＶ2023材料送付日程表 (report)'!$G$14:$BH$108))</f>
        <v>0</v>
      </c>
      <c r="ML53" s="146">
        <f>SUMPRODUCT(('ＳＲＶ2023材料送付日程表 (report)'!$B$14:$B$108='SRI (2023)'!$V53)*('ＳＲＶ2023材料送付日程表 (report)'!$G$12:$BH$12='SRI (2023)'!ML$3)*('ＳＲＶ2023材料送付日程表 (report)'!$G$14:$BH$108))</f>
        <v>0</v>
      </c>
      <c r="MM53" s="146">
        <f>SUMPRODUCT(('ＳＲＶ2023材料送付日程表 (report)'!$B$14:$B$108='SRI (2023)'!$V53)*('ＳＲＶ2023材料送付日程表 (report)'!$G$12:$BH$12='SRI (2023)'!MM$3)*('ＳＲＶ2023材料送付日程表 (report)'!$G$14:$BH$108))</f>
        <v>0</v>
      </c>
      <c r="MN53" s="146">
        <f>SUMPRODUCT(('ＳＲＶ2023材料送付日程表 (report)'!$B$14:$B$108='SRI (2023)'!$V53)*('ＳＲＶ2023材料送付日程表 (report)'!$G$12:$BH$12='SRI (2023)'!MN$3)*('ＳＲＶ2023材料送付日程表 (report)'!$G$14:$BH$108))</f>
        <v>0</v>
      </c>
      <c r="MO53" s="146">
        <f>SUMPRODUCT(('ＳＲＶ2023材料送付日程表 (report)'!$B$14:$B$108='SRI (2023)'!$V53)*('ＳＲＶ2023材料送付日程表 (report)'!$G$12:$BH$12='SRI (2023)'!MO$3)*('ＳＲＶ2023材料送付日程表 (report)'!$G$14:$BH$108))</f>
        <v>0</v>
      </c>
      <c r="MP53" s="146">
        <f>SUMPRODUCT(('ＳＲＶ2023材料送付日程表 (report)'!$B$14:$B$108='SRI (2023)'!$V53)*('ＳＲＶ2023材料送付日程表 (report)'!$G$12:$BH$12='SRI (2023)'!MP$3)*('ＳＲＶ2023材料送付日程表 (report)'!$G$14:$BH$108))</f>
        <v>0</v>
      </c>
      <c r="MQ53" s="146">
        <f>SUMPRODUCT(('ＳＲＶ2023材料送付日程表 (report)'!$B$14:$B$108='SRI (2023)'!$V53)*('ＳＲＶ2023材料送付日程表 (report)'!$G$12:$BH$12='SRI (2023)'!MQ$3)*('ＳＲＶ2023材料送付日程表 (report)'!$G$14:$BH$108))</f>
        <v>0</v>
      </c>
      <c r="MR53" s="146">
        <f>SUMPRODUCT(('ＳＲＶ2023材料送付日程表 (report)'!$B$14:$B$108='SRI (2023)'!$V53)*('ＳＲＶ2023材料送付日程表 (report)'!$G$12:$BH$12='SRI (2023)'!MR$3)*('ＳＲＶ2023材料送付日程表 (report)'!$G$14:$BH$108))</f>
        <v>0</v>
      </c>
      <c r="MS53" s="146">
        <f>SUMPRODUCT(('ＳＲＶ2023材料送付日程表 (report)'!$B$14:$B$108='SRI (2023)'!$V53)*('ＳＲＶ2023材料送付日程表 (report)'!$G$12:$BH$12='SRI (2023)'!MS$3)*('ＳＲＶ2023材料送付日程表 (report)'!$G$14:$BH$108))</f>
        <v>0</v>
      </c>
      <c r="MT53" s="146">
        <f>SUMPRODUCT(('ＳＲＶ2023材料送付日程表 (report)'!$B$14:$B$108='SRI (2023)'!$V53)*('ＳＲＶ2023材料送付日程表 (report)'!$G$12:$BH$12='SRI (2023)'!MT$3)*('ＳＲＶ2023材料送付日程表 (report)'!$G$14:$BH$108))</f>
        <v>0</v>
      </c>
      <c r="MU53" s="146">
        <f>SUMPRODUCT(('ＳＲＶ2023材料送付日程表 (report)'!$B$14:$B$108='SRI (2023)'!$V53)*('ＳＲＶ2023材料送付日程表 (report)'!$G$12:$BH$12='SRI (2023)'!MU$3)*('ＳＲＶ2023材料送付日程表 (report)'!$G$14:$BH$108))</f>
        <v>0</v>
      </c>
      <c r="MV53" s="146">
        <f>SUMPRODUCT(('ＳＲＶ2023材料送付日程表 (report)'!$B$14:$B$108='SRI (2023)'!$V53)*('ＳＲＶ2023材料送付日程表 (report)'!$G$12:$BH$12='SRI (2023)'!MV$3)*('ＳＲＶ2023材料送付日程表 (report)'!$G$14:$BH$108))</f>
        <v>0</v>
      </c>
      <c r="MW53" s="146">
        <f>SUMPRODUCT(('ＳＲＶ2023材料送付日程表 (report)'!$B$14:$B$108='SRI (2023)'!$V53)*('ＳＲＶ2023材料送付日程表 (report)'!$G$12:$BH$12='SRI (2023)'!MW$3)*('ＳＲＶ2023材料送付日程表 (report)'!$G$14:$BH$108))</f>
        <v>0</v>
      </c>
      <c r="MX53" s="146">
        <f>SUMPRODUCT(('ＳＲＶ2023材料送付日程表 (report)'!$B$14:$B$108='SRI (2023)'!$V53)*('ＳＲＶ2023材料送付日程表 (report)'!$G$12:$BH$12='SRI (2023)'!MX$3)*('ＳＲＶ2023材料送付日程表 (report)'!$G$14:$BH$108))</f>
        <v>0</v>
      </c>
      <c r="MY53" s="146">
        <f>SUMPRODUCT(('ＳＲＶ2023材料送付日程表 (report)'!$B$14:$B$108='SRI (2023)'!$V53)*('ＳＲＶ2023材料送付日程表 (report)'!$G$12:$BH$12='SRI (2023)'!MY$3)*('ＳＲＶ2023材料送付日程表 (report)'!$G$14:$BH$108))</f>
        <v>0</v>
      </c>
      <c r="MZ53" s="146">
        <f>SUMPRODUCT(('ＳＲＶ2023材料送付日程表 (report)'!$B$14:$B$108='SRI (2023)'!$V53)*('ＳＲＶ2023材料送付日程表 (report)'!$G$12:$BH$12='SRI (2023)'!MZ$3)*('ＳＲＶ2023材料送付日程表 (report)'!$G$14:$BH$108))</f>
        <v>0</v>
      </c>
      <c r="NA53" s="146">
        <f>SUMPRODUCT(('ＳＲＶ2023材料送付日程表 (report)'!$B$14:$B$108='SRI (2023)'!$V53)*('ＳＲＶ2023材料送付日程表 (report)'!$G$12:$BH$12='SRI (2023)'!NA$3)*('ＳＲＶ2023材料送付日程表 (report)'!$G$14:$BH$108))</f>
        <v>0</v>
      </c>
      <c r="NB53" s="146">
        <f>SUMPRODUCT(('ＳＲＶ2023材料送付日程表 (report)'!$B$14:$B$108='SRI (2023)'!$V53)*('ＳＲＶ2023材料送付日程表 (report)'!$G$12:$BH$12='SRI (2023)'!NB$3)*('ＳＲＶ2023材料送付日程表 (report)'!$G$14:$BH$108))</f>
        <v>0</v>
      </c>
      <c r="NC53" s="146">
        <f>SUMPRODUCT(('ＳＲＶ2023材料送付日程表 (report)'!$B$14:$B$108='SRI (2023)'!$V53)*('ＳＲＶ2023材料送付日程表 (report)'!$G$12:$BH$12='SRI (2023)'!NC$3)*('ＳＲＶ2023材料送付日程表 (report)'!$G$14:$BH$108))</f>
        <v>0</v>
      </c>
      <c r="ND53" s="146">
        <f>SUMPRODUCT(('ＳＲＶ2023材料送付日程表 (report)'!$B$14:$B$108='SRI (2023)'!$V53)*('ＳＲＶ2023材料送付日程表 (report)'!$G$12:$BH$12='SRI (2023)'!ND$3)*('ＳＲＶ2023材料送付日程表 (report)'!$G$14:$BH$108))</f>
        <v>0</v>
      </c>
      <c r="NE53" s="146">
        <f>SUMPRODUCT(('ＳＲＶ2023材料送付日程表 (report)'!$B$14:$B$108='SRI (2023)'!$V53)*('ＳＲＶ2023材料送付日程表 (report)'!$G$12:$BH$12='SRI (2023)'!NE$3)*('ＳＲＶ2023材料送付日程表 (report)'!$G$14:$BH$108))</f>
        <v>0</v>
      </c>
      <c r="NF53" s="146">
        <f>SUMPRODUCT(('ＳＲＶ2023材料送付日程表 (report)'!$B$14:$B$108='SRI (2023)'!$V53)*('ＳＲＶ2023材料送付日程表 (report)'!$G$12:$BH$12='SRI (2023)'!NF$3)*('ＳＲＶ2023材料送付日程表 (report)'!$G$14:$BH$108))</f>
        <v>0</v>
      </c>
      <c r="NG53" s="146">
        <f>SUMPRODUCT(('ＳＲＶ2023材料送付日程表 (report)'!$B$14:$B$108='SRI (2023)'!$V53)*('ＳＲＶ2023材料送付日程表 (report)'!$G$12:$BH$12='SRI (2023)'!NG$3)*('ＳＲＶ2023材料送付日程表 (report)'!$G$14:$BH$108))</f>
        <v>0</v>
      </c>
      <c r="NH53" s="146">
        <f>SUMPRODUCT(('ＳＲＶ2023材料送付日程表 (report)'!$B$14:$B$108='SRI (2023)'!$V53)*('ＳＲＶ2023材料送付日程表 (report)'!$G$12:$BH$12='SRI (2023)'!NH$3)*('ＳＲＶ2023材料送付日程表 (report)'!$G$14:$BH$108))</f>
        <v>0</v>
      </c>
      <c r="NI53" s="146">
        <f>SUMPRODUCT(('ＳＲＶ2023材料送付日程表 (report)'!$B$14:$B$108='SRI (2023)'!$V53)*('ＳＲＶ2023材料送付日程表 (report)'!$G$12:$BH$12='SRI (2023)'!NI$3)*('ＳＲＶ2023材料送付日程表 (report)'!$G$14:$BH$108))</f>
        <v>0</v>
      </c>
      <c r="NJ53" s="146">
        <f>SUMPRODUCT(('ＳＲＶ2023材料送付日程表 (report)'!$B$14:$B$108='SRI (2023)'!$V53)*('ＳＲＶ2023材料送付日程表 (report)'!$G$12:$BH$12='SRI (2023)'!NJ$3)*('ＳＲＶ2023材料送付日程表 (report)'!$G$14:$BH$108))</f>
        <v>0</v>
      </c>
      <c r="NK53" s="146">
        <f>SUMPRODUCT(('ＳＲＶ2023材料送付日程表 (report)'!$B$14:$B$108='SRI (2023)'!$V53)*('ＳＲＶ2023材料送付日程表 (report)'!$G$12:$BH$12='SRI (2023)'!NK$3)*('ＳＲＶ2023材料送付日程表 (report)'!$G$14:$BH$108))</f>
        <v>0</v>
      </c>
      <c r="NL53" s="146">
        <f>SUMPRODUCT(('ＳＲＶ2023材料送付日程表 (report)'!$B$14:$B$108='SRI (2023)'!$V53)*('ＳＲＶ2023材料送付日程表 (report)'!$G$12:$BH$12='SRI (2023)'!NL$3)*('ＳＲＶ2023材料送付日程表 (report)'!$G$14:$BH$108))</f>
        <v>0</v>
      </c>
      <c r="NM53" s="146">
        <f>SUMPRODUCT(('ＳＲＶ2023材料送付日程表 (report)'!$B$14:$B$108='SRI (2023)'!$V53)*('ＳＲＶ2023材料送付日程表 (report)'!$G$12:$BH$12='SRI (2023)'!NM$3)*('ＳＲＶ2023材料送付日程表 (report)'!$G$14:$BH$108))</f>
        <v>0</v>
      </c>
      <c r="NN53" s="146">
        <f>SUMPRODUCT(('ＳＲＶ2023材料送付日程表 (report)'!$B$14:$B$108='SRI (2023)'!$V53)*('ＳＲＶ2023材料送付日程表 (report)'!$G$12:$BH$12='SRI (2023)'!NN$3)*('ＳＲＶ2023材料送付日程表 (report)'!$G$14:$BH$108))</f>
        <v>0</v>
      </c>
      <c r="NO53" s="146">
        <f>SUMPRODUCT(('ＳＲＶ2023材料送付日程表 (report)'!$B$14:$B$108='SRI (2023)'!$V53)*('ＳＲＶ2023材料送付日程表 (report)'!$G$12:$BH$12='SRI (2023)'!NO$3)*('ＳＲＶ2023材料送付日程表 (report)'!$G$14:$BH$108))</f>
        <v>0</v>
      </c>
      <c r="NP53" s="146">
        <f>SUMPRODUCT(('ＳＲＶ2023材料送付日程表 (report)'!$B$14:$B$108='SRI (2023)'!$V53)*('ＳＲＶ2023材料送付日程表 (report)'!$G$12:$BH$12='SRI (2023)'!NP$3)*('ＳＲＶ2023材料送付日程表 (report)'!$G$14:$BH$108))</f>
        <v>0</v>
      </c>
      <c r="NQ53" s="146">
        <f>SUMPRODUCT(('ＳＲＶ2023材料送付日程表 (report)'!$B$14:$B$108='SRI (2023)'!$V53)*('ＳＲＶ2023材料送付日程表 (report)'!$G$12:$BH$12='SRI (2023)'!NQ$3)*('ＳＲＶ2023材料送付日程表 (report)'!$G$14:$BH$108))</f>
        <v>0</v>
      </c>
      <c r="NR53" s="146">
        <f>SUMPRODUCT(('ＳＲＶ2023材料送付日程表 (report)'!$B$14:$B$108='SRI (2023)'!$V53)*('ＳＲＶ2023材料送付日程表 (report)'!$G$12:$BH$12='SRI (2023)'!NR$3)*('ＳＲＶ2023材料送付日程表 (report)'!$G$14:$BH$108))</f>
        <v>0</v>
      </c>
      <c r="NS53" s="146">
        <f>SUMPRODUCT(('ＳＲＶ2023材料送付日程表 (report)'!$B$14:$B$108='SRI (2023)'!$V53)*('ＳＲＶ2023材料送付日程表 (report)'!$G$12:$BH$12='SRI (2023)'!NS$3)*('ＳＲＶ2023材料送付日程表 (report)'!$G$14:$BH$108))</f>
        <v>0</v>
      </c>
      <c r="NT53" s="146">
        <f>SUMPRODUCT(('ＳＲＶ2023材料送付日程表 (report)'!$B$14:$B$108='SRI (2023)'!$V53)*('ＳＲＶ2023材料送付日程表 (report)'!$G$12:$BH$12='SRI (2023)'!NT$3)*('ＳＲＶ2023材料送付日程表 (report)'!$G$14:$BH$108))</f>
        <v>0</v>
      </c>
      <c r="NU53" s="146">
        <f>SUMPRODUCT(('ＳＲＶ2023材料送付日程表 (report)'!$B$14:$B$108='SRI (2023)'!$V53)*('ＳＲＶ2023材料送付日程表 (report)'!$G$12:$BH$12='SRI (2023)'!NU$3)*('ＳＲＶ2023材料送付日程表 (report)'!$G$14:$BH$108))</f>
        <v>0</v>
      </c>
      <c r="NV53" s="146">
        <f>SUMPRODUCT(('ＳＲＶ2023材料送付日程表 (report)'!$B$14:$B$108='SRI (2023)'!$V53)*('ＳＲＶ2023材料送付日程表 (report)'!$G$12:$BH$12='SRI (2023)'!NV$3)*('ＳＲＶ2023材料送付日程表 (report)'!$G$14:$BH$108))</f>
        <v>0</v>
      </c>
      <c r="NW53" s="146">
        <f>SUMPRODUCT(('ＳＲＶ2023材料送付日程表 (report)'!$B$14:$B$108='SRI (2023)'!$V53)*('ＳＲＶ2023材料送付日程表 (report)'!$G$12:$BH$12='SRI (2023)'!NW$3)*('ＳＲＶ2023材料送付日程表 (report)'!$G$14:$BH$108))</f>
        <v>0</v>
      </c>
    </row>
    <row r="54" spans="2:387" s="138" customFormat="1" ht="15">
      <c r="B54" s="143">
        <f t="shared" si="13"/>
        <v>0</v>
      </c>
      <c r="C54" s="143">
        <f t="shared" si="13"/>
        <v>0</v>
      </c>
      <c r="D54" s="143">
        <f t="shared" si="13"/>
        <v>0</v>
      </c>
      <c r="E54" s="143">
        <f t="shared" si="13"/>
        <v>0</v>
      </c>
      <c r="F54" s="143">
        <f t="shared" si="13"/>
        <v>0</v>
      </c>
      <c r="G54" s="143">
        <f t="shared" si="13"/>
        <v>0</v>
      </c>
      <c r="H54" s="143">
        <f t="shared" si="13"/>
        <v>0</v>
      </c>
      <c r="I54" s="143">
        <f t="shared" si="13"/>
        <v>0</v>
      </c>
      <c r="J54" s="143">
        <f t="shared" si="13"/>
        <v>0</v>
      </c>
      <c r="K54" s="143">
        <f t="shared" si="13"/>
        <v>0</v>
      </c>
      <c r="L54" s="143">
        <f t="shared" si="14"/>
        <v>0</v>
      </c>
      <c r="M54" s="143">
        <f t="shared" si="14"/>
        <v>0</v>
      </c>
      <c r="N54" s="143">
        <f t="shared" si="14"/>
        <v>0</v>
      </c>
      <c r="O54" s="143">
        <f t="shared" si="14"/>
        <v>0</v>
      </c>
      <c r="P54" s="143">
        <f t="shared" si="14"/>
        <v>0</v>
      </c>
      <c r="Q54" s="143">
        <f t="shared" si="14"/>
        <v>0</v>
      </c>
      <c r="R54" s="143">
        <f t="shared" si="14"/>
        <v>0</v>
      </c>
      <c r="S54" s="143">
        <f t="shared" si="14"/>
        <v>0</v>
      </c>
      <c r="U54" s="144" t="s">
        <v>118</v>
      </c>
      <c r="V54" s="145" t="s">
        <v>118</v>
      </c>
      <c r="W54" s="146">
        <f>SUMPRODUCT(('ＳＲＶ2023材料送付日程表 (report)'!$B$14:$B$108='SRI (2023)'!$V54)*('ＳＲＶ2023材料送付日程表 (report)'!$G$12:$BH$12='SRI (2023)'!W$3)*('ＳＲＶ2023材料送付日程表 (report)'!$G$14:$BH$108))</f>
        <v>0</v>
      </c>
      <c r="X54" s="146">
        <f>SUMPRODUCT(('ＳＲＶ2023材料送付日程表 (report)'!$B$14:$B$108='SRI (2023)'!$V54)*('ＳＲＶ2023材料送付日程表 (report)'!$G$12:$BH$12='SRI (2023)'!X$3)*('ＳＲＶ2023材料送付日程表 (report)'!$G$14:$BH$108))</f>
        <v>0</v>
      </c>
      <c r="Y54" s="146">
        <f>SUMPRODUCT(('ＳＲＶ2023材料送付日程表 (report)'!$B$14:$B$108='SRI (2023)'!$V54)*('ＳＲＶ2023材料送付日程表 (report)'!$G$12:$BH$12='SRI (2023)'!Y$3)*('ＳＲＶ2023材料送付日程表 (report)'!$G$14:$BH$108))</f>
        <v>0</v>
      </c>
      <c r="Z54" s="146">
        <f>SUMPRODUCT(('ＳＲＶ2023材料送付日程表 (report)'!$B$14:$B$108='SRI (2023)'!$V54)*('ＳＲＶ2023材料送付日程表 (report)'!$G$12:$BH$12='SRI (2023)'!Z$3)*('ＳＲＶ2023材料送付日程表 (report)'!$G$14:$BH$108))</f>
        <v>0</v>
      </c>
      <c r="AA54" s="146">
        <f>SUMPRODUCT(('ＳＲＶ2023材料送付日程表 (report)'!$B$14:$B$108='SRI (2023)'!$V54)*('ＳＲＶ2023材料送付日程表 (report)'!$G$12:$BH$12='SRI (2023)'!AA$3)*('ＳＲＶ2023材料送付日程表 (report)'!$G$14:$BH$108))</f>
        <v>0</v>
      </c>
      <c r="AB54" s="146">
        <f>SUMPRODUCT(('ＳＲＶ2023材料送付日程表 (report)'!$B$14:$B$108='SRI (2023)'!$V54)*('ＳＲＶ2023材料送付日程表 (report)'!$G$12:$BH$12='SRI (2023)'!AB$3)*('ＳＲＶ2023材料送付日程表 (report)'!$G$14:$BH$108))</f>
        <v>0</v>
      </c>
      <c r="AC54" s="146">
        <f>SUMPRODUCT(('ＳＲＶ2023材料送付日程表 (report)'!$B$14:$B$108='SRI (2023)'!$V54)*('ＳＲＶ2023材料送付日程表 (report)'!$G$12:$BH$12='SRI (2023)'!AC$3)*('ＳＲＶ2023材料送付日程表 (report)'!$G$14:$BH$108))</f>
        <v>0</v>
      </c>
      <c r="AD54" s="146">
        <f>SUMPRODUCT(('ＳＲＶ2023材料送付日程表 (report)'!$B$14:$B$108='SRI (2023)'!$V54)*('ＳＲＶ2023材料送付日程表 (report)'!$G$12:$BH$12='SRI (2023)'!AD$3)*('ＳＲＶ2023材料送付日程表 (report)'!$G$14:$BH$108))</f>
        <v>0</v>
      </c>
      <c r="AE54" s="146">
        <f>SUMPRODUCT(('ＳＲＶ2023材料送付日程表 (report)'!$B$14:$B$108='SRI (2023)'!$V54)*('ＳＲＶ2023材料送付日程表 (report)'!$G$12:$BH$12='SRI (2023)'!AE$3)*('ＳＲＶ2023材料送付日程表 (report)'!$G$14:$BH$108))</f>
        <v>0</v>
      </c>
      <c r="AF54" s="146">
        <f>SUMPRODUCT(('ＳＲＶ2023材料送付日程表 (report)'!$B$14:$B$108='SRI (2023)'!$V54)*('ＳＲＶ2023材料送付日程表 (report)'!$G$12:$BH$12='SRI (2023)'!AF$3)*('ＳＲＶ2023材料送付日程表 (report)'!$G$14:$BH$108))</f>
        <v>0</v>
      </c>
      <c r="AG54" s="146">
        <f>SUMPRODUCT(('ＳＲＶ2023材料送付日程表 (report)'!$B$14:$B$108='SRI (2023)'!$V54)*('ＳＲＶ2023材料送付日程表 (report)'!$G$12:$BH$12='SRI (2023)'!AG$3)*('ＳＲＶ2023材料送付日程表 (report)'!$G$14:$BH$108))</f>
        <v>0</v>
      </c>
      <c r="AH54" s="146">
        <f>SUMPRODUCT(('ＳＲＶ2023材料送付日程表 (report)'!$B$14:$B$108='SRI (2023)'!$V54)*('ＳＲＶ2023材料送付日程表 (report)'!$G$12:$BH$12='SRI (2023)'!AH$3)*('ＳＲＶ2023材料送付日程表 (report)'!$G$14:$BH$108))</f>
        <v>0</v>
      </c>
      <c r="AI54" s="146">
        <f>SUMPRODUCT(('ＳＲＶ2023材料送付日程表 (report)'!$B$14:$B$108='SRI (2023)'!$V54)*('ＳＲＶ2023材料送付日程表 (report)'!$G$12:$BH$12='SRI (2023)'!AI$3)*('ＳＲＶ2023材料送付日程表 (report)'!$G$14:$BH$108))</f>
        <v>0</v>
      </c>
      <c r="AJ54" s="146">
        <f>SUMPRODUCT(('ＳＲＶ2023材料送付日程表 (report)'!$B$14:$B$108='SRI (2023)'!$V54)*('ＳＲＶ2023材料送付日程表 (report)'!$G$12:$BH$12='SRI (2023)'!AJ$3)*('ＳＲＶ2023材料送付日程表 (report)'!$G$14:$BH$108))</f>
        <v>0</v>
      </c>
      <c r="AK54" s="146">
        <f>SUMPRODUCT(('ＳＲＶ2023材料送付日程表 (report)'!$B$14:$B$108='SRI (2023)'!$V54)*('ＳＲＶ2023材料送付日程表 (report)'!$G$12:$BH$12='SRI (2023)'!AK$3)*('ＳＲＶ2023材料送付日程表 (report)'!$G$14:$BH$108))</f>
        <v>0</v>
      </c>
      <c r="AL54" s="146">
        <f>SUMPRODUCT(('ＳＲＶ2023材料送付日程表 (report)'!$B$14:$B$108='SRI (2023)'!$V54)*('ＳＲＶ2023材料送付日程表 (report)'!$G$12:$BH$12='SRI (2023)'!AL$3)*('ＳＲＶ2023材料送付日程表 (report)'!$G$14:$BH$108))</f>
        <v>0</v>
      </c>
      <c r="AM54" s="146">
        <f>SUMPRODUCT(('ＳＲＶ2023材料送付日程表 (report)'!$B$14:$B$108='SRI (2023)'!$V54)*('ＳＲＶ2023材料送付日程表 (report)'!$G$12:$BH$12='SRI (2023)'!AM$3)*('ＳＲＶ2023材料送付日程表 (report)'!$G$14:$BH$108))</f>
        <v>0</v>
      </c>
      <c r="AN54" s="146">
        <f>SUMPRODUCT(('ＳＲＶ2023材料送付日程表 (report)'!$B$14:$B$108='SRI (2023)'!$V54)*('ＳＲＶ2023材料送付日程表 (report)'!$G$12:$BH$12='SRI (2023)'!AN$3)*('ＳＲＶ2023材料送付日程表 (report)'!$G$14:$BH$108))</f>
        <v>0</v>
      </c>
      <c r="AO54" s="146">
        <f>SUMPRODUCT(('ＳＲＶ2023材料送付日程表 (report)'!$B$14:$B$108='SRI (2023)'!$V54)*('ＳＲＶ2023材料送付日程表 (report)'!$G$12:$BH$12='SRI (2023)'!AO$3)*('ＳＲＶ2023材料送付日程表 (report)'!$G$14:$BH$108))</f>
        <v>0</v>
      </c>
      <c r="AP54" s="146">
        <f>SUMPRODUCT(('ＳＲＶ2023材料送付日程表 (report)'!$B$14:$B$108='SRI (2023)'!$V54)*('ＳＲＶ2023材料送付日程表 (report)'!$G$12:$BH$12='SRI (2023)'!AP$3)*('ＳＲＶ2023材料送付日程表 (report)'!$G$14:$BH$108))</f>
        <v>0</v>
      </c>
      <c r="AQ54" s="146">
        <f>SUMPRODUCT(('ＳＲＶ2023材料送付日程表 (report)'!$B$14:$B$108='SRI (2023)'!$V54)*('ＳＲＶ2023材料送付日程表 (report)'!$G$12:$BH$12='SRI (2023)'!AQ$3)*('ＳＲＶ2023材料送付日程表 (report)'!$G$14:$BH$108))</f>
        <v>0</v>
      </c>
      <c r="AR54" s="146">
        <f>SUMPRODUCT(('ＳＲＶ2023材料送付日程表 (report)'!$B$14:$B$108='SRI (2023)'!$V54)*('ＳＲＶ2023材料送付日程表 (report)'!$G$12:$BH$12='SRI (2023)'!AR$3)*('ＳＲＶ2023材料送付日程表 (report)'!$G$14:$BH$108))</f>
        <v>0</v>
      </c>
      <c r="AS54" s="146">
        <f>SUMPRODUCT(('ＳＲＶ2023材料送付日程表 (report)'!$B$14:$B$108='SRI (2023)'!$V54)*('ＳＲＶ2023材料送付日程表 (report)'!$G$12:$BH$12='SRI (2023)'!AS$3)*('ＳＲＶ2023材料送付日程表 (report)'!$G$14:$BH$108))</f>
        <v>0</v>
      </c>
      <c r="AT54" s="146">
        <f>SUMPRODUCT(('ＳＲＶ2023材料送付日程表 (report)'!$B$14:$B$108='SRI (2023)'!$V54)*('ＳＲＶ2023材料送付日程表 (report)'!$G$12:$BH$12='SRI (2023)'!AT$3)*('ＳＲＶ2023材料送付日程表 (report)'!$G$14:$BH$108))</f>
        <v>0</v>
      </c>
      <c r="AU54" s="146">
        <f>SUMPRODUCT(('ＳＲＶ2023材料送付日程表 (report)'!$B$14:$B$108='SRI (2023)'!$V54)*('ＳＲＶ2023材料送付日程表 (report)'!$G$12:$BH$12='SRI (2023)'!AU$3)*('ＳＲＶ2023材料送付日程表 (report)'!$G$14:$BH$108))</f>
        <v>0</v>
      </c>
      <c r="AV54" s="146">
        <f>SUMPRODUCT(('ＳＲＶ2023材料送付日程表 (report)'!$B$14:$B$108='SRI (2023)'!$V54)*('ＳＲＶ2023材料送付日程表 (report)'!$G$12:$BH$12='SRI (2023)'!AV$3)*('ＳＲＶ2023材料送付日程表 (report)'!$G$14:$BH$108))</f>
        <v>0</v>
      </c>
      <c r="AW54" s="146">
        <f>SUMPRODUCT(('ＳＲＶ2023材料送付日程表 (report)'!$B$14:$B$108='SRI (2023)'!$V54)*('ＳＲＶ2023材料送付日程表 (report)'!$G$12:$BH$12='SRI (2023)'!AW$3)*('ＳＲＶ2023材料送付日程表 (report)'!$G$14:$BH$108))</f>
        <v>0</v>
      </c>
      <c r="AX54" s="146">
        <f>SUMPRODUCT(('ＳＲＶ2023材料送付日程表 (report)'!$B$14:$B$108='SRI (2023)'!$V54)*('ＳＲＶ2023材料送付日程表 (report)'!$G$12:$BH$12='SRI (2023)'!AX$3)*('ＳＲＶ2023材料送付日程表 (report)'!$G$14:$BH$108))</f>
        <v>0</v>
      </c>
      <c r="AY54" s="146">
        <f>SUMPRODUCT(('ＳＲＶ2023材料送付日程表 (report)'!$B$14:$B$108='SRI (2023)'!$V54)*('ＳＲＶ2023材料送付日程表 (report)'!$G$12:$BH$12='SRI (2023)'!AY$3)*('ＳＲＶ2023材料送付日程表 (report)'!$G$14:$BH$108))</f>
        <v>0</v>
      </c>
      <c r="AZ54" s="146">
        <f>SUMPRODUCT(('ＳＲＶ2023材料送付日程表 (report)'!$B$14:$B$108='SRI (2023)'!$V54)*('ＳＲＶ2023材料送付日程表 (report)'!$G$12:$BH$12='SRI (2023)'!AZ$3)*('ＳＲＶ2023材料送付日程表 (report)'!$G$14:$BH$108))</f>
        <v>0</v>
      </c>
      <c r="BA54" s="146">
        <f>SUMPRODUCT(('ＳＲＶ2023材料送付日程表 (report)'!$B$14:$B$108='SRI (2023)'!$V54)*('ＳＲＶ2023材料送付日程表 (report)'!$G$12:$BH$12='SRI (2023)'!BA$3)*('ＳＲＶ2023材料送付日程表 (report)'!$G$14:$BH$108))</f>
        <v>0</v>
      </c>
      <c r="BB54" s="146">
        <f>SUMPRODUCT(('ＳＲＶ2023材料送付日程表 (report)'!$B$14:$B$108='SRI (2023)'!$V54)*('ＳＲＶ2023材料送付日程表 (report)'!$G$12:$BH$12='SRI (2023)'!BB$3)*('ＳＲＶ2023材料送付日程表 (report)'!$G$14:$BH$108))</f>
        <v>0</v>
      </c>
      <c r="BC54" s="146">
        <f>SUMPRODUCT(('ＳＲＶ2023材料送付日程表 (report)'!$B$14:$B$108='SRI (2023)'!$V54)*('ＳＲＶ2023材料送付日程表 (report)'!$G$12:$BH$12='SRI (2023)'!BC$3)*('ＳＲＶ2023材料送付日程表 (report)'!$G$14:$BH$108))</f>
        <v>0</v>
      </c>
      <c r="BD54" s="146">
        <f>SUMPRODUCT(('ＳＲＶ2023材料送付日程表 (report)'!$B$14:$B$108='SRI (2023)'!$V54)*('ＳＲＶ2023材料送付日程表 (report)'!$G$12:$BH$12='SRI (2023)'!BD$3)*('ＳＲＶ2023材料送付日程表 (report)'!$G$14:$BH$108))</f>
        <v>0</v>
      </c>
      <c r="BE54" s="146">
        <f>SUMPRODUCT(('ＳＲＶ2023材料送付日程表 (report)'!$B$14:$B$108='SRI (2023)'!$V54)*('ＳＲＶ2023材料送付日程表 (report)'!$G$12:$BH$12='SRI (2023)'!BE$3)*('ＳＲＶ2023材料送付日程表 (report)'!$G$14:$BH$108))</f>
        <v>0</v>
      </c>
      <c r="BF54" s="146">
        <f>SUMPRODUCT(('ＳＲＶ2023材料送付日程表 (report)'!$B$14:$B$108='SRI (2023)'!$V54)*('ＳＲＶ2023材料送付日程表 (report)'!$G$12:$BH$12='SRI (2023)'!BF$3)*('ＳＲＶ2023材料送付日程表 (report)'!$G$14:$BH$108))</f>
        <v>0</v>
      </c>
      <c r="BG54" s="146">
        <f>SUMPRODUCT(('ＳＲＶ2023材料送付日程表 (report)'!$B$14:$B$108='SRI (2023)'!$V54)*('ＳＲＶ2023材料送付日程表 (report)'!$G$12:$BH$12='SRI (2023)'!BG$3)*('ＳＲＶ2023材料送付日程表 (report)'!$G$14:$BH$108))</f>
        <v>0</v>
      </c>
      <c r="BH54" s="146">
        <f>SUMPRODUCT(('ＳＲＶ2023材料送付日程表 (report)'!$B$14:$B$108='SRI (2023)'!$V54)*('ＳＲＶ2023材料送付日程表 (report)'!$G$12:$BH$12='SRI (2023)'!BH$3)*('ＳＲＶ2023材料送付日程表 (report)'!$G$14:$BH$108))</f>
        <v>0</v>
      </c>
      <c r="BI54" s="146">
        <f>SUMPRODUCT(('ＳＲＶ2023材料送付日程表 (report)'!$B$14:$B$108='SRI (2023)'!$V54)*('ＳＲＶ2023材料送付日程表 (report)'!$G$12:$BH$12='SRI (2023)'!BI$3)*('ＳＲＶ2023材料送付日程表 (report)'!$G$14:$BH$108))</f>
        <v>0</v>
      </c>
      <c r="BJ54" s="146">
        <f>SUMPRODUCT(('ＳＲＶ2023材料送付日程表 (report)'!$B$14:$B$108='SRI (2023)'!$V54)*('ＳＲＶ2023材料送付日程表 (report)'!$G$12:$BH$12='SRI (2023)'!BJ$3)*('ＳＲＶ2023材料送付日程表 (report)'!$G$14:$BH$108))</f>
        <v>0</v>
      </c>
      <c r="BK54" s="146">
        <f>SUMPRODUCT(('ＳＲＶ2023材料送付日程表 (report)'!$B$14:$B$108='SRI (2023)'!$V54)*('ＳＲＶ2023材料送付日程表 (report)'!$G$12:$BH$12='SRI (2023)'!BK$3)*('ＳＲＶ2023材料送付日程表 (report)'!$G$14:$BH$108))</f>
        <v>0</v>
      </c>
      <c r="BL54" s="146">
        <f>SUMPRODUCT(('ＳＲＶ2023材料送付日程表 (report)'!$B$14:$B$108='SRI (2023)'!$V54)*('ＳＲＶ2023材料送付日程表 (report)'!$G$12:$BH$12='SRI (2023)'!BL$3)*('ＳＲＶ2023材料送付日程表 (report)'!$G$14:$BH$108))</f>
        <v>0</v>
      </c>
      <c r="BM54" s="146">
        <f>SUMPRODUCT(('ＳＲＶ2023材料送付日程表 (report)'!$B$14:$B$108='SRI (2023)'!$V54)*('ＳＲＶ2023材料送付日程表 (report)'!$G$12:$BH$12='SRI (2023)'!BM$3)*('ＳＲＶ2023材料送付日程表 (report)'!$G$14:$BH$108))</f>
        <v>0</v>
      </c>
      <c r="BN54" s="146">
        <f>SUMPRODUCT(('ＳＲＶ2023材料送付日程表 (report)'!$B$14:$B$108='SRI (2023)'!$V54)*('ＳＲＶ2023材料送付日程表 (report)'!$G$12:$BH$12='SRI (2023)'!BN$3)*('ＳＲＶ2023材料送付日程表 (report)'!$G$14:$BH$108))</f>
        <v>0</v>
      </c>
      <c r="BO54" s="146">
        <f>SUMPRODUCT(('ＳＲＶ2023材料送付日程表 (report)'!$B$14:$B$108='SRI (2023)'!$V54)*('ＳＲＶ2023材料送付日程表 (report)'!$G$12:$BH$12='SRI (2023)'!BO$3)*('ＳＲＶ2023材料送付日程表 (report)'!$G$14:$BH$108))</f>
        <v>0</v>
      </c>
      <c r="BP54" s="146">
        <f>SUMPRODUCT(('ＳＲＶ2023材料送付日程表 (report)'!$B$14:$B$108='SRI (2023)'!$V54)*('ＳＲＶ2023材料送付日程表 (report)'!$G$12:$BH$12='SRI (2023)'!BP$3)*('ＳＲＶ2023材料送付日程表 (report)'!$G$14:$BH$108))</f>
        <v>0</v>
      </c>
      <c r="BQ54" s="146">
        <f>SUMPRODUCT(('ＳＲＶ2023材料送付日程表 (report)'!$B$14:$B$108='SRI (2023)'!$V54)*('ＳＲＶ2023材料送付日程表 (report)'!$G$12:$BH$12='SRI (2023)'!BQ$3)*('ＳＲＶ2023材料送付日程表 (report)'!$G$14:$BH$108))</f>
        <v>0</v>
      </c>
      <c r="BR54" s="146">
        <f>SUMPRODUCT(('ＳＲＶ2023材料送付日程表 (report)'!$B$14:$B$108='SRI (2023)'!$V54)*('ＳＲＶ2023材料送付日程表 (report)'!$G$12:$BH$12='SRI (2023)'!BR$3)*('ＳＲＶ2023材料送付日程表 (report)'!$G$14:$BH$108))</f>
        <v>0</v>
      </c>
      <c r="BS54" s="146">
        <f>SUMPRODUCT(('ＳＲＶ2023材料送付日程表 (report)'!$B$14:$B$108='SRI (2023)'!$V54)*('ＳＲＶ2023材料送付日程表 (report)'!$G$12:$BH$12='SRI (2023)'!BS$3)*('ＳＲＶ2023材料送付日程表 (report)'!$G$14:$BH$108))</f>
        <v>0</v>
      </c>
      <c r="BT54" s="146">
        <f>SUMPRODUCT(('ＳＲＶ2023材料送付日程表 (report)'!$B$14:$B$108='SRI (2023)'!$V54)*('ＳＲＶ2023材料送付日程表 (report)'!$G$12:$BH$12='SRI (2023)'!BT$3)*('ＳＲＶ2023材料送付日程表 (report)'!$G$14:$BH$108))</f>
        <v>0</v>
      </c>
      <c r="BU54" s="146">
        <f>SUMPRODUCT(('ＳＲＶ2023材料送付日程表 (report)'!$B$14:$B$108='SRI (2023)'!$V54)*('ＳＲＶ2023材料送付日程表 (report)'!$G$12:$BH$12='SRI (2023)'!BU$3)*('ＳＲＶ2023材料送付日程表 (report)'!$G$14:$BH$108))</f>
        <v>0</v>
      </c>
      <c r="BV54" s="146">
        <f>SUMPRODUCT(('ＳＲＶ2023材料送付日程表 (report)'!$B$14:$B$108='SRI (2023)'!$V54)*('ＳＲＶ2023材料送付日程表 (report)'!$G$12:$BH$12='SRI (2023)'!BV$3)*('ＳＲＶ2023材料送付日程表 (report)'!$G$14:$BH$108))</f>
        <v>0</v>
      </c>
      <c r="BW54" s="146">
        <f>SUMPRODUCT(('ＳＲＶ2023材料送付日程表 (report)'!$B$14:$B$108='SRI (2023)'!$V54)*('ＳＲＶ2023材料送付日程表 (report)'!$G$12:$BH$12='SRI (2023)'!BW$3)*('ＳＲＶ2023材料送付日程表 (report)'!$G$14:$BH$108))</f>
        <v>0</v>
      </c>
      <c r="BX54" s="146">
        <f>SUMPRODUCT(('ＳＲＶ2023材料送付日程表 (report)'!$B$14:$B$108='SRI (2023)'!$V54)*('ＳＲＶ2023材料送付日程表 (report)'!$G$12:$BH$12='SRI (2023)'!BX$3)*('ＳＲＶ2023材料送付日程表 (report)'!$G$14:$BH$108))</f>
        <v>0</v>
      </c>
      <c r="BY54" s="146">
        <f>SUMPRODUCT(('ＳＲＶ2023材料送付日程表 (report)'!$B$14:$B$108='SRI (2023)'!$V54)*('ＳＲＶ2023材料送付日程表 (report)'!$G$12:$BH$12='SRI (2023)'!BY$3)*('ＳＲＶ2023材料送付日程表 (report)'!$G$14:$BH$108))</f>
        <v>0</v>
      </c>
      <c r="BZ54" s="146">
        <f>SUMPRODUCT(('ＳＲＶ2023材料送付日程表 (report)'!$B$14:$B$108='SRI (2023)'!$V54)*('ＳＲＶ2023材料送付日程表 (report)'!$G$12:$BH$12='SRI (2023)'!BZ$3)*('ＳＲＶ2023材料送付日程表 (report)'!$G$14:$BH$108))</f>
        <v>0</v>
      </c>
      <c r="CA54" s="146">
        <f>SUMPRODUCT(('ＳＲＶ2023材料送付日程表 (report)'!$B$14:$B$108='SRI (2023)'!$V54)*('ＳＲＶ2023材料送付日程表 (report)'!$G$12:$BH$12='SRI (2023)'!CA$3)*('ＳＲＶ2023材料送付日程表 (report)'!$G$14:$BH$108))</f>
        <v>0</v>
      </c>
      <c r="CB54" s="146">
        <f>SUMPRODUCT(('ＳＲＶ2023材料送付日程表 (report)'!$B$14:$B$108='SRI (2023)'!$V54)*('ＳＲＶ2023材料送付日程表 (report)'!$G$12:$BH$12='SRI (2023)'!CB$3)*('ＳＲＶ2023材料送付日程表 (report)'!$G$14:$BH$108))</f>
        <v>0</v>
      </c>
      <c r="CC54" s="146">
        <f>SUMPRODUCT(('ＳＲＶ2023材料送付日程表 (report)'!$B$14:$B$108='SRI (2023)'!$V54)*('ＳＲＶ2023材料送付日程表 (report)'!$G$12:$BH$12='SRI (2023)'!CC$3)*('ＳＲＶ2023材料送付日程表 (report)'!$G$14:$BH$108))</f>
        <v>0</v>
      </c>
      <c r="CD54" s="146">
        <f>SUMPRODUCT(('ＳＲＶ2023材料送付日程表 (report)'!$B$14:$B$108='SRI (2023)'!$V54)*('ＳＲＶ2023材料送付日程表 (report)'!$G$12:$BH$12='SRI (2023)'!CD$3)*('ＳＲＶ2023材料送付日程表 (report)'!$G$14:$BH$108))</f>
        <v>0</v>
      </c>
      <c r="CE54" s="146">
        <f>SUMPRODUCT(('ＳＲＶ2023材料送付日程表 (report)'!$B$14:$B$108='SRI (2023)'!$V54)*('ＳＲＶ2023材料送付日程表 (report)'!$G$12:$BH$12='SRI (2023)'!CE$3)*('ＳＲＶ2023材料送付日程表 (report)'!$G$14:$BH$108))</f>
        <v>0</v>
      </c>
      <c r="CF54" s="146">
        <f>SUMPRODUCT(('ＳＲＶ2023材料送付日程表 (report)'!$B$14:$B$108='SRI (2023)'!$V54)*('ＳＲＶ2023材料送付日程表 (report)'!$G$12:$BH$12='SRI (2023)'!CF$3)*('ＳＲＶ2023材料送付日程表 (report)'!$G$14:$BH$108))</f>
        <v>0</v>
      </c>
      <c r="CG54" s="146">
        <f>SUMPRODUCT(('ＳＲＶ2023材料送付日程表 (report)'!$B$14:$B$108='SRI (2023)'!$V54)*('ＳＲＶ2023材料送付日程表 (report)'!$G$12:$BH$12='SRI (2023)'!CG$3)*('ＳＲＶ2023材料送付日程表 (report)'!$G$14:$BH$108))</f>
        <v>0</v>
      </c>
      <c r="CH54" s="146">
        <f>SUMPRODUCT(('ＳＲＶ2023材料送付日程表 (report)'!$B$14:$B$108='SRI (2023)'!$V54)*('ＳＲＶ2023材料送付日程表 (report)'!$G$12:$BH$12='SRI (2023)'!CH$3)*('ＳＲＶ2023材料送付日程表 (report)'!$G$14:$BH$108))</f>
        <v>0</v>
      </c>
      <c r="CI54" s="146">
        <f>SUMPRODUCT(('ＳＲＶ2023材料送付日程表 (report)'!$B$14:$B$108='SRI (2023)'!$V54)*('ＳＲＶ2023材料送付日程表 (report)'!$G$12:$BH$12='SRI (2023)'!CI$3)*('ＳＲＶ2023材料送付日程表 (report)'!$G$14:$BH$108))</f>
        <v>0</v>
      </c>
      <c r="CJ54" s="146">
        <f>SUMPRODUCT(('ＳＲＶ2023材料送付日程表 (report)'!$B$14:$B$108='SRI (2023)'!$V54)*('ＳＲＶ2023材料送付日程表 (report)'!$G$12:$BH$12='SRI (2023)'!CJ$3)*('ＳＲＶ2023材料送付日程表 (report)'!$G$14:$BH$108))</f>
        <v>0</v>
      </c>
      <c r="CK54" s="146">
        <f>SUMPRODUCT(('ＳＲＶ2023材料送付日程表 (report)'!$B$14:$B$108='SRI (2023)'!$V54)*('ＳＲＶ2023材料送付日程表 (report)'!$G$12:$BH$12='SRI (2023)'!CK$3)*('ＳＲＶ2023材料送付日程表 (report)'!$G$14:$BH$108))</f>
        <v>0</v>
      </c>
      <c r="CL54" s="146">
        <f>SUMPRODUCT(('ＳＲＶ2023材料送付日程表 (report)'!$B$14:$B$108='SRI (2023)'!$V54)*('ＳＲＶ2023材料送付日程表 (report)'!$G$12:$BH$12='SRI (2023)'!CL$3)*('ＳＲＶ2023材料送付日程表 (report)'!$G$14:$BH$108))</f>
        <v>0</v>
      </c>
      <c r="CM54" s="146">
        <f>SUMPRODUCT(('ＳＲＶ2023材料送付日程表 (report)'!$B$14:$B$108='SRI (2023)'!$V54)*('ＳＲＶ2023材料送付日程表 (report)'!$G$12:$BH$12='SRI (2023)'!CM$3)*('ＳＲＶ2023材料送付日程表 (report)'!$G$14:$BH$108))</f>
        <v>0</v>
      </c>
      <c r="CN54" s="146">
        <f>SUMPRODUCT(('ＳＲＶ2023材料送付日程表 (report)'!$B$14:$B$108='SRI (2023)'!$V54)*('ＳＲＶ2023材料送付日程表 (report)'!$G$12:$BH$12='SRI (2023)'!CN$3)*('ＳＲＶ2023材料送付日程表 (report)'!$G$14:$BH$108))</f>
        <v>0</v>
      </c>
      <c r="CO54" s="146">
        <f>SUMPRODUCT(('ＳＲＶ2023材料送付日程表 (report)'!$B$14:$B$108='SRI (2023)'!$V54)*('ＳＲＶ2023材料送付日程表 (report)'!$G$12:$BH$12='SRI (2023)'!CO$3)*('ＳＲＶ2023材料送付日程表 (report)'!$G$14:$BH$108))</f>
        <v>0</v>
      </c>
      <c r="CP54" s="146">
        <f>SUMPRODUCT(('ＳＲＶ2023材料送付日程表 (report)'!$B$14:$B$108='SRI (2023)'!$V54)*('ＳＲＶ2023材料送付日程表 (report)'!$G$12:$BH$12='SRI (2023)'!CP$3)*('ＳＲＶ2023材料送付日程表 (report)'!$G$14:$BH$108))</f>
        <v>0</v>
      </c>
      <c r="CQ54" s="146">
        <f>SUMPRODUCT(('ＳＲＶ2023材料送付日程表 (report)'!$B$14:$B$108='SRI (2023)'!$V54)*('ＳＲＶ2023材料送付日程表 (report)'!$G$12:$BH$12='SRI (2023)'!CQ$3)*('ＳＲＶ2023材料送付日程表 (report)'!$G$14:$BH$108))</f>
        <v>0</v>
      </c>
      <c r="CR54" s="146">
        <f>SUMPRODUCT(('ＳＲＶ2023材料送付日程表 (report)'!$B$14:$B$108='SRI (2023)'!$V54)*('ＳＲＶ2023材料送付日程表 (report)'!$G$12:$BH$12='SRI (2023)'!CR$3)*('ＳＲＶ2023材料送付日程表 (report)'!$G$14:$BH$108))</f>
        <v>0</v>
      </c>
      <c r="CS54" s="146">
        <f>SUMPRODUCT(('ＳＲＶ2023材料送付日程表 (report)'!$B$14:$B$108='SRI (2023)'!$V54)*('ＳＲＶ2023材料送付日程表 (report)'!$G$12:$BH$12='SRI (2023)'!CS$3)*('ＳＲＶ2023材料送付日程表 (report)'!$G$14:$BH$108))</f>
        <v>0</v>
      </c>
      <c r="CT54" s="146">
        <f>SUMPRODUCT(('ＳＲＶ2023材料送付日程表 (report)'!$B$14:$B$108='SRI (2023)'!$V54)*('ＳＲＶ2023材料送付日程表 (report)'!$G$12:$BH$12='SRI (2023)'!CT$3)*('ＳＲＶ2023材料送付日程表 (report)'!$G$14:$BH$108))</f>
        <v>0</v>
      </c>
      <c r="CU54" s="146">
        <f>SUMPRODUCT(('ＳＲＶ2023材料送付日程表 (report)'!$B$14:$B$108='SRI (2023)'!$V54)*('ＳＲＶ2023材料送付日程表 (report)'!$G$12:$BH$12='SRI (2023)'!CU$3)*('ＳＲＶ2023材料送付日程表 (report)'!$G$14:$BH$108))</f>
        <v>0</v>
      </c>
      <c r="CV54" s="146">
        <f>SUMPRODUCT(('ＳＲＶ2023材料送付日程表 (report)'!$B$14:$B$108='SRI (2023)'!$V54)*('ＳＲＶ2023材料送付日程表 (report)'!$G$12:$BH$12='SRI (2023)'!CV$3)*('ＳＲＶ2023材料送付日程表 (report)'!$G$14:$BH$108))</f>
        <v>0</v>
      </c>
      <c r="CW54" s="146">
        <f>SUMPRODUCT(('ＳＲＶ2023材料送付日程表 (report)'!$B$14:$B$108='SRI (2023)'!$V54)*('ＳＲＶ2023材料送付日程表 (report)'!$G$12:$BH$12='SRI (2023)'!CW$3)*('ＳＲＶ2023材料送付日程表 (report)'!$G$14:$BH$108))</f>
        <v>0</v>
      </c>
      <c r="CX54" s="146">
        <f>SUMPRODUCT(('ＳＲＶ2023材料送付日程表 (report)'!$B$14:$B$108='SRI (2023)'!$V54)*('ＳＲＶ2023材料送付日程表 (report)'!$G$12:$BH$12='SRI (2023)'!CX$3)*('ＳＲＶ2023材料送付日程表 (report)'!$G$14:$BH$108))</f>
        <v>0</v>
      </c>
      <c r="CY54" s="146">
        <f>SUMPRODUCT(('ＳＲＶ2023材料送付日程表 (report)'!$B$14:$B$108='SRI (2023)'!$V54)*('ＳＲＶ2023材料送付日程表 (report)'!$G$12:$BH$12='SRI (2023)'!CY$3)*('ＳＲＶ2023材料送付日程表 (report)'!$G$14:$BH$108))</f>
        <v>0</v>
      </c>
      <c r="CZ54" s="146">
        <f>SUMPRODUCT(('ＳＲＶ2023材料送付日程表 (report)'!$B$14:$B$108='SRI (2023)'!$V54)*('ＳＲＶ2023材料送付日程表 (report)'!$G$12:$BH$12='SRI (2023)'!CZ$3)*('ＳＲＶ2023材料送付日程表 (report)'!$G$14:$BH$108))</f>
        <v>0</v>
      </c>
      <c r="DA54" s="146">
        <f>SUMPRODUCT(('ＳＲＶ2023材料送付日程表 (report)'!$B$14:$B$108='SRI (2023)'!$V54)*('ＳＲＶ2023材料送付日程表 (report)'!$G$12:$BH$12='SRI (2023)'!DA$3)*('ＳＲＶ2023材料送付日程表 (report)'!$G$14:$BH$108))</f>
        <v>0</v>
      </c>
      <c r="DB54" s="146">
        <f>SUMPRODUCT(('ＳＲＶ2023材料送付日程表 (report)'!$B$14:$B$108='SRI (2023)'!$V54)*('ＳＲＶ2023材料送付日程表 (report)'!$G$12:$BH$12='SRI (2023)'!DB$3)*('ＳＲＶ2023材料送付日程表 (report)'!$G$14:$BH$108))</f>
        <v>0</v>
      </c>
      <c r="DC54" s="146">
        <f>SUMPRODUCT(('ＳＲＶ2023材料送付日程表 (report)'!$B$14:$B$108='SRI (2023)'!$V54)*('ＳＲＶ2023材料送付日程表 (report)'!$G$12:$BH$12='SRI (2023)'!DC$3)*('ＳＲＶ2023材料送付日程表 (report)'!$G$14:$BH$108))</f>
        <v>0</v>
      </c>
      <c r="DD54" s="146">
        <f>SUMPRODUCT(('ＳＲＶ2023材料送付日程表 (report)'!$B$14:$B$108='SRI (2023)'!$V54)*('ＳＲＶ2023材料送付日程表 (report)'!$G$12:$BH$12='SRI (2023)'!DD$3)*('ＳＲＶ2023材料送付日程表 (report)'!$G$14:$BH$108))</f>
        <v>0</v>
      </c>
      <c r="DE54" s="146">
        <f>SUMPRODUCT(('ＳＲＶ2023材料送付日程表 (report)'!$B$14:$B$108='SRI (2023)'!$V54)*('ＳＲＶ2023材料送付日程表 (report)'!$G$12:$BH$12='SRI (2023)'!DE$3)*('ＳＲＶ2023材料送付日程表 (report)'!$G$14:$BH$108))</f>
        <v>0</v>
      </c>
      <c r="DF54" s="146">
        <f>SUMPRODUCT(('ＳＲＶ2023材料送付日程表 (report)'!$B$14:$B$108='SRI (2023)'!$V54)*('ＳＲＶ2023材料送付日程表 (report)'!$G$12:$BH$12='SRI (2023)'!DF$3)*('ＳＲＶ2023材料送付日程表 (report)'!$G$14:$BH$108))</f>
        <v>0</v>
      </c>
      <c r="DG54" s="146">
        <f>SUMPRODUCT(('ＳＲＶ2023材料送付日程表 (report)'!$B$14:$B$108='SRI (2023)'!$V54)*('ＳＲＶ2023材料送付日程表 (report)'!$G$12:$BH$12='SRI (2023)'!DG$3)*('ＳＲＶ2023材料送付日程表 (report)'!$G$14:$BH$108))</f>
        <v>0</v>
      </c>
      <c r="DH54" s="146">
        <f>SUMPRODUCT(('ＳＲＶ2023材料送付日程表 (report)'!$B$14:$B$108='SRI (2023)'!$V54)*('ＳＲＶ2023材料送付日程表 (report)'!$G$12:$BH$12='SRI (2023)'!DH$3)*('ＳＲＶ2023材料送付日程表 (report)'!$G$14:$BH$108))</f>
        <v>0</v>
      </c>
      <c r="DI54" s="146">
        <f>SUMPRODUCT(('ＳＲＶ2023材料送付日程表 (report)'!$B$14:$B$108='SRI (2023)'!$V54)*('ＳＲＶ2023材料送付日程表 (report)'!$G$12:$BH$12='SRI (2023)'!DI$3)*('ＳＲＶ2023材料送付日程表 (report)'!$G$14:$BH$108))</f>
        <v>0</v>
      </c>
      <c r="DJ54" s="146">
        <f>SUMPRODUCT(('ＳＲＶ2023材料送付日程表 (report)'!$B$14:$B$108='SRI (2023)'!$V54)*('ＳＲＶ2023材料送付日程表 (report)'!$G$12:$BH$12='SRI (2023)'!DJ$3)*('ＳＲＶ2023材料送付日程表 (report)'!$G$14:$BH$108))</f>
        <v>0</v>
      </c>
      <c r="DK54" s="146">
        <f>SUMPRODUCT(('ＳＲＶ2023材料送付日程表 (report)'!$B$14:$B$108='SRI (2023)'!$V54)*('ＳＲＶ2023材料送付日程表 (report)'!$G$12:$BH$12='SRI (2023)'!DK$3)*('ＳＲＶ2023材料送付日程表 (report)'!$G$14:$BH$108))</f>
        <v>0</v>
      </c>
      <c r="DL54" s="146">
        <f>SUMPRODUCT(('ＳＲＶ2023材料送付日程表 (report)'!$B$14:$B$108='SRI (2023)'!$V54)*('ＳＲＶ2023材料送付日程表 (report)'!$G$12:$BH$12='SRI (2023)'!DL$3)*('ＳＲＶ2023材料送付日程表 (report)'!$G$14:$BH$108))</f>
        <v>0</v>
      </c>
      <c r="DM54" s="146">
        <f>SUMPRODUCT(('ＳＲＶ2023材料送付日程表 (report)'!$B$14:$B$108='SRI (2023)'!$V54)*('ＳＲＶ2023材料送付日程表 (report)'!$G$12:$BH$12='SRI (2023)'!DM$3)*('ＳＲＶ2023材料送付日程表 (report)'!$G$14:$BH$108))</f>
        <v>0</v>
      </c>
      <c r="DN54" s="146">
        <f>SUMPRODUCT(('ＳＲＶ2023材料送付日程表 (report)'!$B$14:$B$108='SRI (2023)'!$V54)*('ＳＲＶ2023材料送付日程表 (report)'!$G$12:$BH$12='SRI (2023)'!DN$3)*('ＳＲＶ2023材料送付日程表 (report)'!$G$14:$BH$108))</f>
        <v>0</v>
      </c>
      <c r="DO54" s="146">
        <f>SUMPRODUCT(('ＳＲＶ2023材料送付日程表 (report)'!$B$14:$B$108='SRI (2023)'!$V54)*('ＳＲＶ2023材料送付日程表 (report)'!$G$12:$BH$12='SRI (2023)'!DO$3)*('ＳＲＶ2023材料送付日程表 (report)'!$G$14:$BH$108))</f>
        <v>0</v>
      </c>
      <c r="DP54" s="146">
        <f>SUMPRODUCT(('ＳＲＶ2023材料送付日程表 (report)'!$B$14:$B$108='SRI (2023)'!$V54)*('ＳＲＶ2023材料送付日程表 (report)'!$G$12:$BH$12='SRI (2023)'!DP$3)*('ＳＲＶ2023材料送付日程表 (report)'!$G$14:$BH$108))</f>
        <v>0</v>
      </c>
      <c r="DQ54" s="146">
        <f>SUMPRODUCT(('ＳＲＶ2023材料送付日程表 (report)'!$B$14:$B$108='SRI (2023)'!$V54)*('ＳＲＶ2023材料送付日程表 (report)'!$G$12:$BH$12='SRI (2023)'!DQ$3)*('ＳＲＶ2023材料送付日程表 (report)'!$G$14:$BH$108))</f>
        <v>0</v>
      </c>
      <c r="DR54" s="146">
        <f>SUMPRODUCT(('ＳＲＶ2023材料送付日程表 (report)'!$B$14:$B$108='SRI (2023)'!$V54)*('ＳＲＶ2023材料送付日程表 (report)'!$G$12:$BH$12='SRI (2023)'!DR$3)*('ＳＲＶ2023材料送付日程表 (report)'!$G$14:$BH$108))</f>
        <v>0</v>
      </c>
      <c r="DS54" s="146">
        <f>SUMPRODUCT(('ＳＲＶ2023材料送付日程表 (report)'!$B$14:$B$108='SRI (2023)'!$V54)*('ＳＲＶ2023材料送付日程表 (report)'!$G$12:$BH$12='SRI (2023)'!DS$3)*('ＳＲＶ2023材料送付日程表 (report)'!$G$14:$BH$108))</f>
        <v>0</v>
      </c>
      <c r="DT54" s="146">
        <f>SUMPRODUCT(('ＳＲＶ2023材料送付日程表 (report)'!$B$14:$B$108='SRI (2023)'!$V54)*('ＳＲＶ2023材料送付日程表 (report)'!$G$12:$BH$12='SRI (2023)'!DT$3)*('ＳＲＶ2023材料送付日程表 (report)'!$G$14:$BH$108))</f>
        <v>0</v>
      </c>
      <c r="DU54" s="146">
        <f>SUMPRODUCT(('ＳＲＶ2023材料送付日程表 (report)'!$B$14:$B$108='SRI (2023)'!$V54)*('ＳＲＶ2023材料送付日程表 (report)'!$G$12:$BH$12='SRI (2023)'!DU$3)*('ＳＲＶ2023材料送付日程表 (report)'!$G$14:$BH$108))</f>
        <v>0</v>
      </c>
      <c r="DV54" s="146">
        <f>SUMPRODUCT(('ＳＲＶ2023材料送付日程表 (report)'!$B$14:$B$108='SRI (2023)'!$V54)*('ＳＲＶ2023材料送付日程表 (report)'!$G$12:$BH$12='SRI (2023)'!DV$3)*('ＳＲＶ2023材料送付日程表 (report)'!$G$14:$BH$108))</f>
        <v>0</v>
      </c>
      <c r="DW54" s="146">
        <f>SUMPRODUCT(('ＳＲＶ2023材料送付日程表 (report)'!$B$14:$B$108='SRI (2023)'!$V54)*('ＳＲＶ2023材料送付日程表 (report)'!$G$12:$BH$12='SRI (2023)'!DW$3)*('ＳＲＶ2023材料送付日程表 (report)'!$G$14:$BH$108))</f>
        <v>0</v>
      </c>
      <c r="DX54" s="146">
        <f>SUMPRODUCT(('ＳＲＶ2023材料送付日程表 (report)'!$B$14:$B$108='SRI (2023)'!$V54)*('ＳＲＶ2023材料送付日程表 (report)'!$G$12:$BH$12='SRI (2023)'!DX$3)*('ＳＲＶ2023材料送付日程表 (report)'!$G$14:$BH$108))</f>
        <v>0</v>
      </c>
      <c r="DY54" s="146">
        <f>SUMPRODUCT(('ＳＲＶ2023材料送付日程表 (report)'!$B$14:$B$108='SRI (2023)'!$V54)*('ＳＲＶ2023材料送付日程表 (report)'!$G$12:$BH$12='SRI (2023)'!DY$3)*('ＳＲＶ2023材料送付日程表 (report)'!$G$14:$BH$108))</f>
        <v>0</v>
      </c>
      <c r="DZ54" s="146">
        <f>SUMPRODUCT(('ＳＲＶ2023材料送付日程表 (report)'!$B$14:$B$108='SRI (2023)'!$V54)*('ＳＲＶ2023材料送付日程表 (report)'!$G$12:$BH$12='SRI (2023)'!DZ$3)*('ＳＲＶ2023材料送付日程表 (report)'!$G$14:$BH$108))</f>
        <v>0</v>
      </c>
      <c r="EA54" s="146">
        <f>SUMPRODUCT(('ＳＲＶ2023材料送付日程表 (report)'!$B$14:$B$108='SRI (2023)'!$V54)*('ＳＲＶ2023材料送付日程表 (report)'!$G$12:$BH$12='SRI (2023)'!EA$3)*('ＳＲＶ2023材料送付日程表 (report)'!$G$14:$BH$108))</f>
        <v>0</v>
      </c>
      <c r="EB54" s="146">
        <f>SUMPRODUCT(('ＳＲＶ2023材料送付日程表 (report)'!$B$14:$B$108='SRI (2023)'!$V54)*('ＳＲＶ2023材料送付日程表 (report)'!$G$12:$BH$12='SRI (2023)'!EB$3)*('ＳＲＶ2023材料送付日程表 (report)'!$G$14:$BH$108))</f>
        <v>0</v>
      </c>
      <c r="EC54" s="146">
        <f>SUMPRODUCT(('ＳＲＶ2023材料送付日程表 (report)'!$B$14:$B$108='SRI (2023)'!$V54)*('ＳＲＶ2023材料送付日程表 (report)'!$G$12:$BH$12='SRI (2023)'!EC$3)*('ＳＲＶ2023材料送付日程表 (report)'!$G$14:$BH$108))</f>
        <v>0</v>
      </c>
      <c r="ED54" s="146">
        <f>SUMPRODUCT(('ＳＲＶ2023材料送付日程表 (report)'!$B$14:$B$108='SRI (2023)'!$V54)*('ＳＲＶ2023材料送付日程表 (report)'!$G$12:$BH$12='SRI (2023)'!ED$3)*('ＳＲＶ2023材料送付日程表 (report)'!$G$14:$BH$108))</f>
        <v>0</v>
      </c>
      <c r="EE54" s="146">
        <f>SUMPRODUCT(('ＳＲＶ2023材料送付日程表 (report)'!$B$14:$B$108='SRI (2023)'!$V54)*('ＳＲＶ2023材料送付日程表 (report)'!$G$12:$BH$12='SRI (2023)'!EE$3)*('ＳＲＶ2023材料送付日程表 (report)'!$G$14:$BH$108))</f>
        <v>0</v>
      </c>
      <c r="EF54" s="146">
        <f>SUMPRODUCT(('ＳＲＶ2023材料送付日程表 (report)'!$B$14:$B$108='SRI (2023)'!$V54)*('ＳＲＶ2023材料送付日程表 (report)'!$G$12:$BH$12='SRI (2023)'!EF$3)*('ＳＲＶ2023材料送付日程表 (report)'!$G$14:$BH$108))</f>
        <v>0</v>
      </c>
      <c r="EG54" s="146">
        <f>SUMPRODUCT(('ＳＲＶ2023材料送付日程表 (report)'!$B$14:$B$108='SRI (2023)'!$V54)*('ＳＲＶ2023材料送付日程表 (report)'!$G$12:$BH$12='SRI (2023)'!EG$3)*('ＳＲＶ2023材料送付日程表 (report)'!$G$14:$BH$108))</f>
        <v>0</v>
      </c>
      <c r="EH54" s="146">
        <f>SUMPRODUCT(('ＳＲＶ2023材料送付日程表 (report)'!$B$14:$B$108='SRI (2023)'!$V54)*('ＳＲＶ2023材料送付日程表 (report)'!$G$12:$BH$12='SRI (2023)'!EH$3)*('ＳＲＶ2023材料送付日程表 (report)'!$G$14:$BH$108))</f>
        <v>0</v>
      </c>
      <c r="EI54" s="146">
        <f>SUMPRODUCT(('ＳＲＶ2023材料送付日程表 (report)'!$B$14:$B$108='SRI (2023)'!$V54)*('ＳＲＶ2023材料送付日程表 (report)'!$G$12:$BH$12='SRI (2023)'!EI$3)*('ＳＲＶ2023材料送付日程表 (report)'!$G$14:$BH$108))</f>
        <v>0</v>
      </c>
      <c r="EJ54" s="146">
        <f>SUMPRODUCT(('ＳＲＶ2023材料送付日程表 (report)'!$B$14:$B$108='SRI (2023)'!$V54)*('ＳＲＶ2023材料送付日程表 (report)'!$G$12:$BH$12='SRI (2023)'!EJ$3)*('ＳＲＶ2023材料送付日程表 (report)'!$G$14:$BH$108))</f>
        <v>0</v>
      </c>
      <c r="EK54" s="146">
        <f>SUMPRODUCT(('ＳＲＶ2023材料送付日程表 (report)'!$B$14:$B$108='SRI (2023)'!$V54)*('ＳＲＶ2023材料送付日程表 (report)'!$G$12:$BH$12='SRI (2023)'!EK$3)*('ＳＲＶ2023材料送付日程表 (report)'!$G$14:$BH$108))</f>
        <v>0</v>
      </c>
      <c r="EL54" s="146">
        <f>SUMPRODUCT(('ＳＲＶ2023材料送付日程表 (report)'!$B$14:$B$108='SRI (2023)'!$V54)*('ＳＲＶ2023材料送付日程表 (report)'!$G$12:$BH$12='SRI (2023)'!EL$3)*('ＳＲＶ2023材料送付日程表 (report)'!$G$14:$BH$108))</f>
        <v>0</v>
      </c>
      <c r="EM54" s="146">
        <f>SUMPRODUCT(('ＳＲＶ2023材料送付日程表 (report)'!$B$14:$B$108='SRI (2023)'!$V54)*('ＳＲＶ2023材料送付日程表 (report)'!$G$12:$BH$12='SRI (2023)'!EM$3)*('ＳＲＶ2023材料送付日程表 (report)'!$G$14:$BH$108))</f>
        <v>0</v>
      </c>
      <c r="EN54" s="146">
        <f>SUMPRODUCT(('ＳＲＶ2023材料送付日程表 (report)'!$B$14:$B$108='SRI (2023)'!$V54)*('ＳＲＶ2023材料送付日程表 (report)'!$G$12:$BH$12='SRI (2023)'!EN$3)*('ＳＲＶ2023材料送付日程表 (report)'!$G$14:$BH$108))</f>
        <v>0</v>
      </c>
      <c r="EO54" s="146">
        <f>SUMPRODUCT(('ＳＲＶ2023材料送付日程表 (report)'!$B$14:$B$108='SRI (2023)'!$V54)*('ＳＲＶ2023材料送付日程表 (report)'!$G$12:$BH$12='SRI (2023)'!EO$3)*('ＳＲＶ2023材料送付日程表 (report)'!$G$14:$BH$108))</f>
        <v>0</v>
      </c>
      <c r="EP54" s="146">
        <f>SUMPRODUCT(('ＳＲＶ2023材料送付日程表 (report)'!$B$14:$B$108='SRI (2023)'!$V54)*('ＳＲＶ2023材料送付日程表 (report)'!$G$12:$BH$12='SRI (2023)'!EP$3)*('ＳＲＶ2023材料送付日程表 (report)'!$G$14:$BH$108))</f>
        <v>0</v>
      </c>
      <c r="EQ54" s="146">
        <f>SUMPRODUCT(('ＳＲＶ2023材料送付日程表 (report)'!$B$14:$B$108='SRI (2023)'!$V54)*('ＳＲＶ2023材料送付日程表 (report)'!$G$12:$BH$12='SRI (2023)'!EQ$3)*('ＳＲＶ2023材料送付日程表 (report)'!$G$14:$BH$108))</f>
        <v>0</v>
      </c>
      <c r="ER54" s="146">
        <f>SUMPRODUCT(('ＳＲＶ2023材料送付日程表 (report)'!$B$14:$B$108='SRI (2023)'!$V54)*('ＳＲＶ2023材料送付日程表 (report)'!$G$12:$BH$12='SRI (2023)'!ER$3)*('ＳＲＶ2023材料送付日程表 (report)'!$G$14:$BH$108))</f>
        <v>0</v>
      </c>
      <c r="ES54" s="146">
        <f>SUMPRODUCT(('ＳＲＶ2023材料送付日程表 (report)'!$B$14:$B$108='SRI (2023)'!$V54)*('ＳＲＶ2023材料送付日程表 (report)'!$G$12:$BH$12='SRI (2023)'!ES$3)*('ＳＲＶ2023材料送付日程表 (report)'!$G$14:$BH$108))</f>
        <v>0</v>
      </c>
      <c r="ET54" s="146">
        <f>SUMPRODUCT(('ＳＲＶ2023材料送付日程表 (report)'!$B$14:$B$108='SRI (2023)'!$V54)*('ＳＲＶ2023材料送付日程表 (report)'!$G$12:$BH$12='SRI (2023)'!ET$3)*('ＳＲＶ2023材料送付日程表 (report)'!$G$14:$BH$108))</f>
        <v>0</v>
      </c>
      <c r="EU54" s="146">
        <f>SUMPRODUCT(('ＳＲＶ2023材料送付日程表 (report)'!$B$14:$B$108='SRI (2023)'!$V54)*('ＳＲＶ2023材料送付日程表 (report)'!$G$12:$BH$12='SRI (2023)'!EU$3)*('ＳＲＶ2023材料送付日程表 (report)'!$G$14:$BH$108))</f>
        <v>0</v>
      </c>
      <c r="EV54" s="146">
        <f>SUMPRODUCT(('ＳＲＶ2023材料送付日程表 (report)'!$B$14:$B$108='SRI (2023)'!$V54)*('ＳＲＶ2023材料送付日程表 (report)'!$G$12:$BH$12='SRI (2023)'!EV$3)*('ＳＲＶ2023材料送付日程表 (report)'!$G$14:$BH$108))</f>
        <v>0</v>
      </c>
      <c r="EW54" s="146">
        <f>SUMPRODUCT(('ＳＲＶ2023材料送付日程表 (report)'!$B$14:$B$108='SRI (2023)'!$V54)*('ＳＲＶ2023材料送付日程表 (report)'!$G$12:$BH$12='SRI (2023)'!EW$3)*('ＳＲＶ2023材料送付日程表 (report)'!$G$14:$BH$108))</f>
        <v>0</v>
      </c>
      <c r="EX54" s="146">
        <f>SUMPRODUCT(('ＳＲＶ2023材料送付日程表 (report)'!$B$14:$B$108='SRI (2023)'!$V54)*('ＳＲＶ2023材料送付日程表 (report)'!$G$12:$BH$12='SRI (2023)'!EX$3)*('ＳＲＶ2023材料送付日程表 (report)'!$G$14:$BH$108))</f>
        <v>0</v>
      </c>
      <c r="EY54" s="146">
        <f>SUMPRODUCT(('ＳＲＶ2023材料送付日程表 (report)'!$B$14:$B$108='SRI (2023)'!$V54)*('ＳＲＶ2023材料送付日程表 (report)'!$G$12:$BH$12='SRI (2023)'!EY$3)*('ＳＲＶ2023材料送付日程表 (report)'!$G$14:$BH$108))</f>
        <v>0</v>
      </c>
      <c r="EZ54" s="146">
        <f>SUMPRODUCT(('ＳＲＶ2023材料送付日程表 (report)'!$B$14:$B$108='SRI (2023)'!$V54)*('ＳＲＶ2023材料送付日程表 (report)'!$G$12:$BH$12='SRI (2023)'!EZ$3)*('ＳＲＶ2023材料送付日程表 (report)'!$G$14:$BH$108))</f>
        <v>0</v>
      </c>
      <c r="FA54" s="146">
        <f>SUMPRODUCT(('ＳＲＶ2023材料送付日程表 (report)'!$B$14:$B$108='SRI (2023)'!$V54)*('ＳＲＶ2023材料送付日程表 (report)'!$G$12:$BH$12='SRI (2023)'!FA$3)*('ＳＲＶ2023材料送付日程表 (report)'!$G$14:$BH$108))</f>
        <v>0</v>
      </c>
      <c r="FB54" s="146">
        <f>SUMPRODUCT(('ＳＲＶ2023材料送付日程表 (report)'!$B$14:$B$108='SRI (2023)'!$V54)*('ＳＲＶ2023材料送付日程表 (report)'!$G$12:$BH$12='SRI (2023)'!FB$3)*('ＳＲＶ2023材料送付日程表 (report)'!$G$14:$BH$108))</f>
        <v>0</v>
      </c>
      <c r="FC54" s="146">
        <f>SUMPRODUCT(('ＳＲＶ2023材料送付日程表 (report)'!$B$14:$B$108='SRI (2023)'!$V54)*('ＳＲＶ2023材料送付日程表 (report)'!$G$12:$BH$12='SRI (2023)'!FC$3)*('ＳＲＶ2023材料送付日程表 (report)'!$G$14:$BH$108))</f>
        <v>0</v>
      </c>
      <c r="FD54" s="146">
        <f>SUMPRODUCT(('ＳＲＶ2023材料送付日程表 (report)'!$B$14:$B$108='SRI (2023)'!$V54)*('ＳＲＶ2023材料送付日程表 (report)'!$G$12:$BH$12='SRI (2023)'!FD$3)*('ＳＲＶ2023材料送付日程表 (report)'!$G$14:$BH$108))</f>
        <v>0</v>
      </c>
      <c r="FE54" s="146">
        <f>SUMPRODUCT(('ＳＲＶ2023材料送付日程表 (report)'!$B$14:$B$108='SRI (2023)'!$V54)*('ＳＲＶ2023材料送付日程表 (report)'!$G$12:$BH$12='SRI (2023)'!FE$3)*('ＳＲＶ2023材料送付日程表 (report)'!$G$14:$BH$108))</f>
        <v>0</v>
      </c>
      <c r="FF54" s="146">
        <f>SUMPRODUCT(('ＳＲＶ2023材料送付日程表 (report)'!$B$14:$B$108='SRI (2023)'!$V54)*('ＳＲＶ2023材料送付日程表 (report)'!$G$12:$BH$12='SRI (2023)'!FF$3)*('ＳＲＶ2023材料送付日程表 (report)'!$G$14:$BH$108))</f>
        <v>0</v>
      </c>
      <c r="FG54" s="146">
        <f>SUMPRODUCT(('ＳＲＶ2023材料送付日程表 (report)'!$B$14:$B$108='SRI (2023)'!$V54)*('ＳＲＶ2023材料送付日程表 (report)'!$G$12:$BH$12='SRI (2023)'!FG$3)*('ＳＲＶ2023材料送付日程表 (report)'!$G$14:$BH$108))</f>
        <v>0</v>
      </c>
      <c r="FH54" s="146">
        <f>SUMPRODUCT(('ＳＲＶ2023材料送付日程表 (report)'!$B$14:$B$108='SRI (2023)'!$V54)*('ＳＲＶ2023材料送付日程表 (report)'!$G$12:$BH$12='SRI (2023)'!FH$3)*('ＳＲＶ2023材料送付日程表 (report)'!$G$14:$BH$108))</f>
        <v>0</v>
      </c>
      <c r="FI54" s="146">
        <f>SUMPRODUCT(('ＳＲＶ2023材料送付日程表 (report)'!$B$14:$B$108='SRI (2023)'!$V54)*('ＳＲＶ2023材料送付日程表 (report)'!$G$12:$BH$12='SRI (2023)'!FI$3)*('ＳＲＶ2023材料送付日程表 (report)'!$G$14:$BH$108))</f>
        <v>0</v>
      </c>
      <c r="FJ54" s="146">
        <f>SUMPRODUCT(('ＳＲＶ2023材料送付日程表 (report)'!$B$14:$B$108='SRI (2023)'!$V54)*('ＳＲＶ2023材料送付日程表 (report)'!$G$12:$BH$12='SRI (2023)'!FJ$3)*('ＳＲＶ2023材料送付日程表 (report)'!$G$14:$BH$108))</f>
        <v>0</v>
      </c>
      <c r="FK54" s="146">
        <f>SUMPRODUCT(('ＳＲＶ2023材料送付日程表 (report)'!$B$14:$B$108='SRI (2023)'!$V54)*('ＳＲＶ2023材料送付日程表 (report)'!$G$12:$BH$12='SRI (2023)'!FK$3)*('ＳＲＶ2023材料送付日程表 (report)'!$G$14:$BH$108))</f>
        <v>0</v>
      </c>
      <c r="FL54" s="146">
        <f>SUMPRODUCT(('ＳＲＶ2023材料送付日程表 (report)'!$B$14:$B$108='SRI (2023)'!$V54)*('ＳＲＶ2023材料送付日程表 (report)'!$G$12:$BH$12='SRI (2023)'!FL$3)*('ＳＲＶ2023材料送付日程表 (report)'!$G$14:$BH$108))</f>
        <v>0</v>
      </c>
      <c r="FM54" s="146">
        <f>SUMPRODUCT(('ＳＲＶ2023材料送付日程表 (report)'!$B$14:$B$108='SRI (2023)'!$V54)*('ＳＲＶ2023材料送付日程表 (report)'!$G$12:$BH$12='SRI (2023)'!FM$3)*('ＳＲＶ2023材料送付日程表 (report)'!$G$14:$BH$108))</f>
        <v>0</v>
      </c>
      <c r="FN54" s="146">
        <f>SUMPRODUCT(('ＳＲＶ2023材料送付日程表 (report)'!$B$14:$B$108='SRI (2023)'!$V54)*('ＳＲＶ2023材料送付日程表 (report)'!$G$12:$BH$12='SRI (2023)'!FN$3)*('ＳＲＶ2023材料送付日程表 (report)'!$G$14:$BH$108))</f>
        <v>0</v>
      </c>
      <c r="FO54" s="146">
        <f>SUMPRODUCT(('ＳＲＶ2023材料送付日程表 (report)'!$B$14:$B$108='SRI (2023)'!$V54)*('ＳＲＶ2023材料送付日程表 (report)'!$G$12:$BH$12='SRI (2023)'!FO$3)*('ＳＲＶ2023材料送付日程表 (report)'!$G$14:$BH$108))</f>
        <v>0</v>
      </c>
      <c r="FP54" s="146">
        <f>SUMPRODUCT(('ＳＲＶ2023材料送付日程表 (report)'!$B$14:$B$108='SRI (2023)'!$V54)*('ＳＲＶ2023材料送付日程表 (report)'!$G$12:$BH$12='SRI (2023)'!FP$3)*('ＳＲＶ2023材料送付日程表 (report)'!$G$14:$BH$108))</f>
        <v>0</v>
      </c>
      <c r="FQ54" s="146">
        <f>SUMPRODUCT(('ＳＲＶ2023材料送付日程表 (report)'!$B$14:$B$108='SRI (2023)'!$V54)*('ＳＲＶ2023材料送付日程表 (report)'!$G$12:$BH$12='SRI (2023)'!FQ$3)*('ＳＲＶ2023材料送付日程表 (report)'!$G$14:$BH$108))</f>
        <v>0</v>
      </c>
      <c r="FR54" s="146">
        <f>SUMPRODUCT(('ＳＲＶ2023材料送付日程表 (report)'!$B$14:$B$108='SRI (2023)'!$V54)*('ＳＲＶ2023材料送付日程表 (report)'!$G$12:$BH$12='SRI (2023)'!FR$3)*('ＳＲＶ2023材料送付日程表 (report)'!$G$14:$BH$108))</f>
        <v>0</v>
      </c>
      <c r="FS54" s="146">
        <f>SUMPRODUCT(('ＳＲＶ2023材料送付日程表 (report)'!$B$14:$B$108='SRI (2023)'!$V54)*('ＳＲＶ2023材料送付日程表 (report)'!$G$12:$BH$12='SRI (2023)'!FS$3)*('ＳＲＶ2023材料送付日程表 (report)'!$G$14:$BH$108))</f>
        <v>0</v>
      </c>
      <c r="FT54" s="146">
        <f>SUMPRODUCT(('ＳＲＶ2023材料送付日程表 (report)'!$B$14:$B$108='SRI (2023)'!$V54)*('ＳＲＶ2023材料送付日程表 (report)'!$G$12:$BH$12='SRI (2023)'!FT$3)*('ＳＲＶ2023材料送付日程表 (report)'!$G$14:$BH$108))</f>
        <v>0</v>
      </c>
      <c r="FU54" s="146">
        <f>SUMPRODUCT(('ＳＲＶ2023材料送付日程表 (report)'!$B$14:$B$108='SRI (2023)'!$V54)*('ＳＲＶ2023材料送付日程表 (report)'!$G$12:$BH$12='SRI (2023)'!FU$3)*('ＳＲＶ2023材料送付日程表 (report)'!$G$14:$BH$108))</f>
        <v>0</v>
      </c>
      <c r="FV54" s="146">
        <f>SUMPRODUCT(('ＳＲＶ2023材料送付日程表 (report)'!$B$14:$B$108='SRI (2023)'!$V54)*('ＳＲＶ2023材料送付日程表 (report)'!$G$12:$BH$12='SRI (2023)'!FV$3)*('ＳＲＶ2023材料送付日程表 (report)'!$G$14:$BH$108))</f>
        <v>0</v>
      </c>
      <c r="FW54" s="146">
        <f>SUMPRODUCT(('ＳＲＶ2023材料送付日程表 (report)'!$B$14:$B$108='SRI (2023)'!$V54)*('ＳＲＶ2023材料送付日程表 (report)'!$G$12:$BH$12='SRI (2023)'!FW$3)*('ＳＲＶ2023材料送付日程表 (report)'!$G$14:$BH$108))</f>
        <v>0</v>
      </c>
      <c r="FX54" s="146">
        <f>SUMPRODUCT(('ＳＲＶ2023材料送付日程表 (report)'!$B$14:$B$108='SRI (2023)'!$V54)*('ＳＲＶ2023材料送付日程表 (report)'!$G$12:$BH$12='SRI (2023)'!FX$3)*('ＳＲＶ2023材料送付日程表 (report)'!$G$14:$BH$108))</f>
        <v>0</v>
      </c>
      <c r="FY54" s="146">
        <f>SUMPRODUCT(('ＳＲＶ2023材料送付日程表 (report)'!$B$14:$B$108='SRI (2023)'!$V54)*('ＳＲＶ2023材料送付日程表 (report)'!$G$12:$BH$12='SRI (2023)'!FY$3)*('ＳＲＶ2023材料送付日程表 (report)'!$G$14:$BH$108))</f>
        <v>0</v>
      </c>
      <c r="FZ54" s="146">
        <f>SUMPRODUCT(('ＳＲＶ2023材料送付日程表 (report)'!$B$14:$B$108='SRI (2023)'!$V54)*('ＳＲＶ2023材料送付日程表 (report)'!$G$12:$BH$12='SRI (2023)'!FZ$3)*('ＳＲＶ2023材料送付日程表 (report)'!$G$14:$BH$108))</f>
        <v>0</v>
      </c>
      <c r="GA54" s="146">
        <f>SUMPRODUCT(('ＳＲＶ2023材料送付日程表 (report)'!$B$14:$B$108='SRI (2023)'!$V54)*('ＳＲＶ2023材料送付日程表 (report)'!$G$12:$BH$12='SRI (2023)'!GA$3)*('ＳＲＶ2023材料送付日程表 (report)'!$G$14:$BH$108))</f>
        <v>0</v>
      </c>
      <c r="GB54" s="146">
        <f>SUMPRODUCT(('ＳＲＶ2023材料送付日程表 (report)'!$B$14:$B$108='SRI (2023)'!$V54)*('ＳＲＶ2023材料送付日程表 (report)'!$G$12:$BH$12='SRI (2023)'!GB$3)*('ＳＲＶ2023材料送付日程表 (report)'!$G$14:$BH$108))</f>
        <v>0</v>
      </c>
      <c r="GC54" s="146">
        <f>SUMPRODUCT(('ＳＲＶ2023材料送付日程表 (report)'!$B$14:$B$108='SRI (2023)'!$V54)*('ＳＲＶ2023材料送付日程表 (report)'!$G$12:$BH$12='SRI (2023)'!GC$3)*('ＳＲＶ2023材料送付日程表 (report)'!$G$14:$BH$108))</f>
        <v>0</v>
      </c>
      <c r="GD54" s="146">
        <f>SUMPRODUCT(('ＳＲＶ2023材料送付日程表 (report)'!$B$14:$B$108='SRI (2023)'!$V54)*('ＳＲＶ2023材料送付日程表 (report)'!$G$12:$BH$12='SRI (2023)'!GD$3)*('ＳＲＶ2023材料送付日程表 (report)'!$G$14:$BH$108))</f>
        <v>0</v>
      </c>
      <c r="GE54" s="146">
        <f>SUMPRODUCT(('ＳＲＶ2023材料送付日程表 (report)'!$B$14:$B$108='SRI (2023)'!$V54)*('ＳＲＶ2023材料送付日程表 (report)'!$G$12:$BH$12='SRI (2023)'!GE$3)*('ＳＲＶ2023材料送付日程表 (report)'!$G$14:$BH$108))</f>
        <v>0</v>
      </c>
      <c r="GF54" s="146">
        <f>SUMPRODUCT(('ＳＲＶ2023材料送付日程表 (report)'!$B$14:$B$108='SRI (2023)'!$V54)*('ＳＲＶ2023材料送付日程表 (report)'!$G$12:$BH$12='SRI (2023)'!GF$3)*('ＳＲＶ2023材料送付日程表 (report)'!$G$14:$BH$108))</f>
        <v>0</v>
      </c>
      <c r="GG54" s="146">
        <f>SUMPRODUCT(('ＳＲＶ2023材料送付日程表 (report)'!$B$14:$B$108='SRI (2023)'!$V54)*('ＳＲＶ2023材料送付日程表 (report)'!$G$12:$BH$12='SRI (2023)'!GG$3)*('ＳＲＶ2023材料送付日程表 (report)'!$G$14:$BH$108))</f>
        <v>0</v>
      </c>
      <c r="GH54" s="146">
        <f>SUMPRODUCT(('ＳＲＶ2023材料送付日程表 (report)'!$B$14:$B$108='SRI (2023)'!$V54)*('ＳＲＶ2023材料送付日程表 (report)'!$G$12:$BH$12='SRI (2023)'!GH$3)*('ＳＲＶ2023材料送付日程表 (report)'!$G$14:$BH$108))</f>
        <v>0</v>
      </c>
      <c r="GI54" s="146">
        <f>SUMPRODUCT(('ＳＲＶ2023材料送付日程表 (report)'!$B$14:$B$108='SRI (2023)'!$V54)*('ＳＲＶ2023材料送付日程表 (report)'!$G$12:$BH$12='SRI (2023)'!GI$3)*('ＳＲＶ2023材料送付日程表 (report)'!$G$14:$BH$108))</f>
        <v>0</v>
      </c>
      <c r="GJ54" s="146">
        <f>SUMPRODUCT(('ＳＲＶ2023材料送付日程表 (report)'!$B$14:$B$108='SRI (2023)'!$V54)*('ＳＲＶ2023材料送付日程表 (report)'!$G$12:$BH$12='SRI (2023)'!GJ$3)*('ＳＲＶ2023材料送付日程表 (report)'!$G$14:$BH$108))</f>
        <v>0</v>
      </c>
      <c r="GK54" s="146">
        <f>SUMPRODUCT(('ＳＲＶ2023材料送付日程表 (report)'!$B$14:$B$108='SRI (2023)'!$V54)*('ＳＲＶ2023材料送付日程表 (report)'!$G$12:$BH$12='SRI (2023)'!GK$3)*('ＳＲＶ2023材料送付日程表 (report)'!$G$14:$BH$108))</f>
        <v>0</v>
      </c>
      <c r="GL54" s="146">
        <f>SUMPRODUCT(('ＳＲＶ2023材料送付日程表 (report)'!$B$14:$B$108='SRI (2023)'!$V54)*('ＳＲＶ2023材料送付日程表 (report)'!$G$12:$BH$12='SRI (2023)'!GL$3)*('ＳＲＶ2023材料送付日程表 (report)'!$G$14:$BH$108))</f>
        <v>0</v>
      </c>
      <c r="GM54" s="146">
        <f>SUMPRODUCT(('ＳＲＶ2023材料送付日程表 (report)'!$B$14:$B$108='SRI (2023)'!$V54)*('ＳＲＶ2023材料送付日程表 (report)'!$G$12:$BH$12='SRI (2023)'!GM$3)*('ＳＲＶ2023材料送付日程表 (report)'!$G$14:$BH$108))</f>
        <v>0</v>
      </c>
      <c r="GN54" s="146">
        <f>SUMPRODUCT(('ＳＲＶ2023材料送付日程表 (report)'!$B$14:$B$108='SRI (2023)'!$V54)*('ＳＲＶ2023材料送付日程表 (report)'!$G$12:$BH$12='SRI (2023)'!GN$3)*('ＳＲＶ2023材料送付日程表 (report)'!$G$14:$BH$108))</f>
        <v>0</v>
      </c>
      <c r="GO54" s="146">
        <f>SUMPRODUCT(('ＳＲＶ2023材料送付日程表 (report)'!$B$14:$B$108='SRI (2023)'!$V54)*('ＳＲＶ2023材料送付日程表 (report)'!$G$12:$BH$12='SRI (2023)'!GO$3)*('ＳＲＶ2023材料送付日程表 (report)'!$G$14:$BH$108))</f>
        <v>0</v>
      </c>
      <c r="GP54" s="146">
        <f>SUMPRODUCT(('ＳＲＶ2023材料送付日程表 (report)'!$B$14:$B$108='SRI (2023)'!$V54)*('ＳＲＶ2023材料送付日程表 (report)'!$G$12:$BH$12='SRI (2023)'!GP$3)*('ＳＲＶ2023材料送付日程表 (report)'!$G$14:$BH$108))</f>
        <v>0</v>
      </c>
      <c r="GQ54" s="146">
        <f>SUMPRODUCT(('ＳＲＶ2023材料送付日程表 (report)'!$B$14:$B$108='SRI (2023)'!$V54)*('ＳＲＶ2023材料送付日程表 (report)'!$G$12:$BH$12='SRI (2023)'!GQ$3)*('ＳＲＶ2023材料送付日程表 (report)'!$G$14:$BH$108))</f>
        <v>0</v>
      </c>
      <c r="GR54" s="146">
        <f>SUMPRODUCT(('ＳＲＶ2023材料送付日程表 (report)'!$B$14:$B$108='SRI (2023)'!$V54)*('ＳＲＶ2023材料送付日程表 (report)'!$G$12:$BH$12='SRI (2023)'!GR$3)*('ＳＲＶ2023材料送付日程表 (report)'!$G$14:$BH$108))</f>
        <v>0</v>
      </c>
      <c r="GS54" s="146">
        <f>SUMPRODUCT(('ＳＲＶ2023材料送付日程表 (report)'!$B$14:$B$108='SRI (2023)'!$V54)*('ＳＲＶ2023材料送付日程表 (report)'!$G$12:$BH$12='SRI (2023)'!GS$3)*('ＳＲＶ2023材料送付日程表 (report)'!$G$14:$BH$108))</f>
        <v>0</v>
      </c>
      <c r="GT54" s="146">
        <f>SUMPRODUCT(('ＳＲＶ2023材料送付日程表 (report)'!$B$14:$B$108='SRI (2023)'!$V54)*('ＳＲＶ2023材料送付日程表 (report)'!$G$12:$BH$12='SRI (2023)'!GT$3)*('ＳＲＶ2023材料送付日程表 (report)'!$G$14:$BH$108))</f>
        <v>0</v>
      </c>
      <c r="GU54" s="146">
        <f>SUMPRODUCT(('ＳＲＶ2023材料送付日程表 (report)'!$B$14:$B$108='SRI (2023)'!$V54)*('ＳＲＶ2023材料送付日程表 (report)'!$G$12:$BH$12='SRI (2023)'!GU$3)*('ＳＲＶ2023材料送付日程表 (report)'!$G$14:$BH$108))</f>
        <v>0</v>
      </c>
      <c r="GV54" s="146">
        <f>SUMPRODUCT(('ＳＲＶ2023材料送付日程表 (report)'!$B$14:$B$108='SRI (2023)'!$V54)*('ＳＲＶ2023材料送付日程表 (report)'!$G$12:$BH$12='SRI (2023)'!GV$3)*('ＳＲＶ2023材料送付日程表 (report)'!$G$14:$BH$108))</f>
        <v>0</v>
      </c>
      <c r="GW54" s="146">
        <f>SUMPRODUCT(('ＳＲＶ2023材料送付日程表 (report)'!$B$14:$B$108='SRI (2023)'!$V54)*('ＳＲＶ2023材料送付日程表 (report)'!$G$12:$BH$12='SRI (2023)'!GW$3)*('ＳＲＶ2023材料送付日程表 (report)'!$G$14:$BH$108))</f>
        <v>0</v>
      </c>
      <c r="GX54" s="146">
        <f>SUMPRODUCT(('ＳＲＶ2023材料送付日程表 (report)'!$B$14:$B$108='SRI (2023)'!$V54)*('ＳＲＶ2023材料送付日程表 (report)'!$G$12:$BH$12='SRI (2023)'!GX$3)*('ＳＲＶ2023材料送付日程表 (report)'!$G$14:$BH$108))</f>
        <v>0</v>
      </c>
      <c r="GY54" s="146">
        <f>SUMPRODUCT(('ＳＲＶ2023材料送付日程表 (report)'!$B$14:$B$108='SRI (2023)'!$V54)*('ＳＲＶ2023材料送付日程表 (report)'!$G$12:$BH$12='SRI (2023)'!GY$3)*('ＳＲＶ2023材料送付日程表 (report)'!$G$14:$BH$108))</f>
        <v>0</v>
      </c>
      <c r="GZ54" s="146">
        <f>SUMPRODUCT(('ＳＲＶ2023材料送付日程表 (report)'!$B$14:$B$108='SRI (2023)'!$V54)*('ＳＲＶ2023材料送付日程表 (report)'!$G$12:$BH$12='SRI (2023)'!GZ$3)*('ＳＲＶ2023材料送付日程表 (report)'!$G$14:$BH$108))</f>
        <v>0</v>
      </c>
      <c r="HA54" s="146">
        <f>SUMPRODUCT(('ＳＲＶ2023材料送付日程表 (report)'!$B$14:$B$108='SRI (2023)'!$V54)*('ＳＲＶ2023材料送付日程表 (report)'!$G$12:$BH$12='SRI (2023)'!HA$3)*('ＳＲＶ2023材料送付日程表 (report)'!$G$14:$BH$108))</f>
        <v>0</v>
      </c>
      <c r="HB54" s="146">
        <f>SUMPRODUCT(('ＳＲＶ2023材料送付日程表 (report)'!$B$14:$B$108='SRI (2023)'!$V54)*('ＳＲＶ2023材料送付日程表 (report)'!$G$12:$BH$12='SRI (2023)'!HB$3)*('ＳＲＶ2023材料送付日程表 (report)'!$G$14:$BH$108))</f>
        <v>0</v>
      </c>
      <c r="HC54" s="146">
        <f>SUMPRODUCT(('ＳＲＶ2023材料送付日程表 (report)'!$B$14:$B$108='SRI (2023)'!$V54)*('ＳＲＶ2023材料送付日程表 (report)'!$G$12:$BH$12='SRI (2023)'!HC$3)*('ＳＲＶ2023材料送付日程表 (report)'!$G$14:$BH$108))</f>
        <v>0</v>
      </c>
      <c r="HD54" s="146">
        <f>SUMPRODUCT(('ＳＲＶ2023材料送付日程表 (report)'!$B$14:$B$108='SRI (2023)'!$V54)*('ＳＲＶ2023材料送付日程表 (report)'!$G$12:$BH$12='SRI (2023)'!HD$3)*('ＳＲＶ2023材料送付日程表 (report)'!$G$14:$BH$108))</f>
        <v>0</v>
      </c>
      <c r="HE54" s="146">
        <f>SUMPRODUCT(('ＳＲＶ2023材料送付日程表 (report)'!$B$14:$B$108='SRI (2023)'!$V54)*('ＳＲＶ2023材料送付日程表 (report)'!$G$12:$BH$12='SRI (2023)'!HE$3)*('ＳＲＶ2023材料送付日程表 (report)'!$G$14:$BH$108))</f>
        <v>0</v>
      </c>
      <c r="HF54" s="146">
        <f>SUMPRODUCT(('ＳＲＶ2023材料送付日程表 (report)'!$B$14:$B$108='SRI (2023)'!$V54)*('ＳＲＶ2023材料送付日程表 (report)'!$G$12:$BH$12='SRI (2023)'!HF$3)*('ＳＲＶ2023材料送付日程表 (report)'!$G$14:$BH$108))</f>
        <v>0</v>
      </c>
      <c r="HG54" s="146">
        <f>SUMPRODUCT(('ＳＲＶ2023材料送付日程表 (report)'!$B$14:$B$108='SRI (2023)'!$V54)*('ＳＲＶ2023材料送付日程表 (report)'!$G$12:$BH$12='SRI (2023)'!HG$3)*('ＳＲＶ2023材料送付日程表 (report)'!$G$14:$BH$108))</f>
        <v>0</v>
      </c>
      <c r="HH54" s="146">
        <f>SUMPRODUCT(('ＳＲＶ2023材料送付日程表 (report)'!$B$14:$B$108='SRI (2023)'!$V54)*('ＳＲＶ2023材料送付日程表 (report)'!$G$12:$BH$12='SRI (2023)'!HH$3)*('ＳＲＶ2023材料送付日程表 (report)'!$G$14:$BH$108))</f>
        <v>0</v>
      </c>
      <c r="HI54" s="146">
        <f>SUMPRODUCT(('ＳＲＶ2023材料送付日程表 (report)'!$B$14:$B$108='SRI (2023)'!$V54)*('ＳＲＶ2023材料送付日程表 (report)'!$G$12:$BH$12='SRI (2023)'!HI$3)*('ＳＲＶ2023材料送付日程表 (report)'!$G$14:$BH$108))</f>
        <v>0</v>
      </c>
      <c r="HJ54" s="146">
        <f>SUMPRODUCT(('ＳＲＶ2023材料送付日程表 (report)'!$B$14:$B$108='SRI (2023)'!$V54)*('ＳＲＶ2023材料送付日程表 (report)'!$G$12:$BH$12='SRI (2023)'!HJ$3)*('ＳＲＶ2023材料送付日程表 (report)'!$G$14:$BH$108))</f>
        <v>0</v>
      </c>
      <c r="HK54" s="146">
        <f>SUMPRODUCT(('ＳＲＶ2023材料送付日程表 (report)'!$B$14:$B$108='SRI (2023)'!$V54)*('ＳＲＶ2023材料送付日程表 (report)'!$G$12:$BH$12='SRI (2023)'!HK$3)*('ＳＲＶ2023材料送付日程表 (report)'!$G$14:$BH$108))</f>
        <v>0</v>
      </c>
      <c r="HL54" s="146">
        <f>SUMPRODUCT(('ＳＲＶ2023材料送付日程表 (report)'!$B$14:$B$108='SRI (2023)'!$V54)*('ＳＲＶ2023材料送付日程表 (report)'!$G$12:$BH$12='SRI (2023)'!HL$3)*('ＳＲＶ2023材料送付日程表 (report)'!$G$14:$BH$108))</f>
        <v>0</v>
      </c>
      <c r="HM54" s="146">
        <f>SUMPRODUCT(('ＳＲＶ2023材料送付日程表 (report)'!$B$14:$B$108='SRI (2023)'!$V54)*('ＳＲＶ2023材料送付日程表 (report)'!$G$12:$BH$12='SRI (2023)'!HM$3)*('ＳＲＶ2023材料送付日程表 (report)'!$G$14:$BH$108))</f>
        <v>0</v>
      </c>
      <c r="HN54" s="146">
        <f>SUMPRODUCT(('ＳＲＶ2023材料送付日程表 (report)'!$B$14:$B$108='SRI (2023)'!$V54)*('ＳＲＶ2023材料送付日程表 (report)'!$G$12:$BH$12='SRI (2023)'!HN$3)*('ＳＲＶ2023材料送付日程表 (report)'!$G$14:$BH$108))</f>
        <v>0</v>
      </c>
      <c r="HO54" s="146">
        <f>SUMPRODUCT(('ＳＲＶ2023材料送付日程表 (report)'!$B$14:$B$108='SRI (2023)'!$V54)*('ＳＲＶ2023材料送付日程表 (report)'!$G$12:$BH$12='SRI (2023)'!HO$3)*('ＳＲＶ2023材料送付日程表 (report)'!$G$14:$BH$108))</f>
        <v>0</v>
      </c>
      <c r="HP54" s="146">
        <f>SUMPRODUCT(('ＳＲＶ2023材料送付日程表 (report)'!$B$14:$B$108='SRI (2023)'!$V54)*('ＳＲＶ2023材料送付日程表 (report)'!$G$12:$BH$12='SRI (2023)'!HP$3)*('ＳＲＶ2023材料送付日程表 (report)'!$G$14:$BH$108))</f>
        <v>0</v>
      </c>
      <c r="HQ54" s="146">
        <f>SUMPRODUCT(('ＳＲＶ2023材料送付日程表 (report)'!$B$14:$B$108='SRI (2023)'!$V54)*('ＳＲＶ2023材料送付日程表 (report)'!$G$12:$BH$12='SRI (2023)'!HQ$3)*('ＳＲＶ2023材料送付日程表 (report)'!$G$14:$BH$108))</f>
        <v>0</v>
      </c>
      <c r="HR54" s="146">
        <f>SUMPRODUCT(('ＳＲＶ2023材料送付日程表 (report)'!$B$14:$B$108='SRI (2023)'!$V54)*('ＳＲＶ2023材料送付日程表 (report)'!$G$12:$BH$12='SRI (2023)'!HR$3)*('ＳＲＶ2023材料送付日程表 (report)'!$G$14:$BH$108))</f>
        <v>0</v>
      </c>
      <c r="HS54" s="146">
        <f>SUMPRODUCT(('ＳＲＶ2023材料送付日程表 (report)'!$B$14:$B$108='SRI (2023)'!$V54)*('ＳＲＶ2023材料送付日程表 (report)'!$G$12:$BH$12='SRI (2023)'!HS$3)*('ＳＲＶ2023材料送付日程表 (report)'!$G$14:$BH$108))</f>
        <v>0</v>
      </c>
      <c r="HT54" s="146">
        <f>SUMPRODUCT(('ＳＲＶ2023材料送付日程表 (report)'!$B$14:$B$108='SRI (2023)'!$V54)*('ＳＲＶ2023材料送付日程表 (report)'!$G$12:$BH$12='SRI (2023)'!HT$3)*('ＳＲＶ2023材料送付日程表 (report)'!$G$14:$BH$108))</f>
        <v>0</v>
      </c>
      <c r="HU54" s="146">
        <f>SUMPRODUCT(('ＳＲＶ2023材料送付日程表 (report)'!$B$14:$B$108='SRI (2023)'!$V54)*('ＳＲＶ2023材料送付日程表 (report)'!$G$12:$BH$12='SRI (2023)'!HU$3)*('ＳＲＶ2023材料送付日程表 (report)'!$G$14:$BH$108))</f>
        <v>0</v>
      </c>
      <c r="HV54" s="146">
        <f>SUMPRODUCT(('ＳＲＶ2023材料送付日程表 (report)'!$B$14:$B$108='SRI (2023)'!$V54)*('ＳＲＶ2023材料送付日程表 (report)'!$G$12:$BH$12='SRI (2023)'!HV$3)*('ＳＲＶ2023材料送付日程表 (report)'!$G$14:$BH$108))</f>
        <v>0</v>
      </c>
      <c r="HW54" s="146">
        <f>SUMPRODUCT(('ＳＲＶ2023材料送付日程表 (report)'!$B$14:$B$108='SRI (2023)'!$V54)*('ＳＲＶ2023材料送付日程表 (report)'!$G$12:$BH$12='SRI (2023)'!HW$3)*('ＳＲＶ2023材料送付日程表 (report)'!$G$14:$BH$108))</f>
        <v>0</v>
      </c>
      <c r="HX54" s="146">
        <f>SUMPRODUCT(('ＳＲＶ2023材料送付日程表 (report)'!$B$14:$B$108='SRI (2023)'!$V54)*('ＳＲＶ2023材料送付日程表 (report)'!$G$12:$BH$12='SRI (2023)'!HX$3)*('ＳＲＶ2023材料送付日程表 (report)'!$G$14:$BH$108))</f>
        <v>0</v>
      </c>
      <c r="HY54" s="146">
        <f>SUMPRODUCT(('ＳＲＶ2023材料送付日程表 (report)'!$B$14:$B$108='SRI (2023)'!$V54)*('ＳＲＶ2023材料送付日程表 (report)'!$G$12:$BH$12='SRI (2023)'!HY$3)*('ＳＲＶ2023材料送付日程表 (report)'!$G$14:$BH$108))</f>
        <v>0</v>
      </c>
      <c r="HZ54" s="146">
        <f>SUMPRODUCT(('ＳＲＶ2023材料送付日程表 (report)'!$B$14:$B$108='SRI (2023)'!$V54)*('ＳＲＶ2023材料送付日程表 (report)'!$G$12:$BH$12='SRI (2023)'!HZ$3)*('ＳＲＶ2023材料送付日程表 (report)'!$G$14:$BH$108))</f>
        <v>0</v>
      </c>
      <c r="IA54" s="146">
        <f>SUMPRODUCT(('ＳＲＶ2023材料送付日程表 (report)'!$B$14:$B$108='SRI (2023)'!$V54)*('ＳＲＶ2023材料送付日程表 (report)'!$G$12:$BH$12='SRI (2023)'!IA$3)*('ＳＲＶ2023材料送付日程表 (report)'!$G$14:$BH$108))</f>
        <v>0</v>
      </c>
      <c r="IB54" s="146">
        <f>SUMPRODUCT(('ＳＲＶ2023材料送付日程表 (report)'!$B$14:$B$108='SRI (2023)'!$V54)*('ＳＲＶ2023材料送付日程表 (report)'!$G$12:$BH$12='SRI (2023)'!IB$3)*('ＳＲＶ2023材料送付日程表 (report)'!$G$14:$BH$108))</f>
        <v>0</v>
      </c>
      <c r="IC54" s="146">
        <f>SUMPRODUCT(('ＳＲＶ2023材料送付日程表 (report)'!$B$14:$B$108='SRI (2023)'!$V54)*('ＳＲＶ2023材料送付日程表 (report)'!$G$12:$BH$12='SRI (2023)'!IC$3)*('ＳＲＶ2023材料送付日程表 (report)'!$G$14:$BH$108))</f>
        <v>0</v>
      </c>
      <c r="ID54" s="146">
        <f>SUMPRODUCT(('ＳＲＶ2023材料送付日程表 (report)'!$B$14:$B$108='SRI (2023)'!$V54)*('ＳＲＶ2023材料送付日程表 (report)'!$G$12:$BH$12='SRI (2023)'!ID$3)*('ＳＲＶ2023材料送付日程表 (report)'!$G$14:$BH$108))</f>
        <v>0</v>
      </c>
      <c r="IE54" s="146">
        <f>SUMPRODUCT(('ＳＲＶ2023材料送付日程表 (report)'!$B$14:$B$108='SRI (2023)'!$V54)*('ＳＲＶ2023材料送付日程表 (report)'!$G$12:$BH$12='SRI (2023)'!IE$3)*('ＳＲＶ2023材料送付日程表 (report)'!$G$14:$BH$108))</f>
        <v>0</v>
      </c>
      <c r="IF54" s="146">
        <f>SUMPRODUCT(('ＳＲＶ2023材料送付日程表 (report)'!$B$14:$B$108='SRI (2023)'!$V54)*('ＳＲＶ2023材料送付日程表 (report)'!$G$12:$BH$12='SRI (2023)'!IF$3)*('ＳＲＶ2023材料送付日程表 (report)'!$G$14:$BH$108))</f>
        <v>0</v>
      </c>
      <c r="IG54" s="146">
        <f>SUMPRODUCT(('ＳＲＶ2023材料送付日程表 (report)'!$B$14:$B$108='SRI (2023)'!$V54)*('ＳＲＶ2023材料送付日程表 (report)'!$G$12:$BH$12='SRI (2023)'!IG$3)*('ＳＲＶ2023材料送付日程表 (report)'!$G$14:$BH$108))</f>
        <v>0</v>
      </c>
      <c r="IH54" s="146">
        <f>SUMPRODUCT(('ＳＲＶ2023材料送付日程表 (report)'!$B$14:$B$108='SRI (2023)'!$V54)*('ＳＲＶ2023材料送付日程表 (report)'!$G$12:$BH$12='SRI (2023)'!IH$3)*('ＳＲＶ2023材料送付日程表 (report)'!$G$14:$BH$108))</f>
        <v>0</v>
      </c>
      <c r="II54" s="146">
        <f>SUMPRODUCT(('ＳＲＶ2023材料送付日程表 (report)'!$B$14:$B$108='SRI (2023)'!$V54)*('ＳＲＶ2023材料送付日程表 (report)'!$G$12:$BH$12='SRI (2023)'!II$3)*('ＳＲＶ2023材料送付日程表 (report)'!$G$14:$BH$108))</f>
        <v>0</v>
      </c>
      <c r="IJ54" s="146">
        <f>SUMPRODUCT(('ＳＲＶ2023材料送付日程表 (report)'!$B$14:$B$108='SRI (2023)'!$V54)*('ＳＲＶ2023材料送付日程表 (report)'!$G$12:$BH$12='SRI (2023)'!IJ$3)*('ＳＲＶ2023材料送付日程表 (report)'!$G$14:$BH$108))</f>
        <v>0</v>
      </c>
      <c r="IK54" s="146">
        <f>SUMPRODUCT(('ＳＲＶ2023材料送付日程表 (report)'!$B$14:$B$108='SRI (2023)'!$V54)*('ＳＲＶ2023材料送付日程表 (report)'!$G$12:$BH$12='SRI (2023)'!IK$3)*('ＳＲＶ2023材料送付日程表 (report)'!$G$14:$BH$108))</f>
        <v>0</v>
      </c>
      <c r="IL54" s="146">
        <f>SUMPRODUCT(('ＳＲＶ2023材料送付日程表 (report)'!$B$14:$B$108='SRI (2023)'!$V54)*('ＳＲＶ2023材料送付日程表 (report)'!$G$12:$BH$12='SRI (2023)'!IL$3)*('ＳＲＶ2023材料送付日程表 (report)'!$G$14:$BH$108))</f>
        <v>0</v>
      </c>
      <c r="IM54" s="146">
        <f>SUMPRODUCT(('ＳＲＶ2023材料送付日程表 (report)'!$B$14:$B$108='SRI (2023)'!$V54)*('ＳＲＶ2023材料送付日程表 (report)'!$G$12:$BH$12='SRI (2023)'!IM$3)*('ＳＲＶ2023材料送付日程表 (report)'!$G$14:$BH$108))</f>
        <v>0</v>
      </c>
      <c r="IN54" s="146">
        <f>SUMPRODUCT(('ＳＲＶ2023材料送付日程表 (report)'!$B$14:$B$108='SRI (2023)'!$V54)*('ＳＲＶ2023材料送付日程表 (report)'!$G$12:$BH$12='SRI (2023)'!IN$3)*('ＳＲＶ2023材料送付日程表 (report)'!$G$14:$BH$108))</f>
        <v>0</v>
      </c>
      <c r="IO54" s="146">
        <f>SUMPRODUCT(('ＳＲＶ2023材料送付日程表 (report)'!$B$14:$B$108='SRI (2023)'!$V54)*('ＳＲＶ2023材料送付日程表 (report)'!$G$12:$BH$12='SRI (2023)'!IO$3)*('ＳＲＶ2023材料送付日程表 (report)'!$G$14:$BH$108))</f>
        <v>0</v>
      </c>
      <c r="IP54" s="146">
        <f>SUMPRODUCT(('ＳＲＶ2023材料送付日程表 (report)'!$B$14:$B$108='SRI (2023)'!$V54)*('ＳＲＶ2023材料送付日程表 (report)'!$G$12:$BH$12='SRI (2023)'!IP$3)*('ＳＲＶ2023材料送付日程表 (report)'!$G$14:$BH$108))</f>
        <v>0</v>
      </c>
      <c r="IQ54" s="146">
        <f>SUMPRODUCT(('ＳＲＶ2023材料送付日程表 (report)'!$B$14:$B$108='SRI (2023)'!$V54)*('ＳＲＶ2023材料送付日程表 (report)'!$G$12:$BH$12='SRI (2023)'!IQ$3)*('ＳＲＶ2023材料送付日程表 (report)'!$G$14:$BH$108))</f>
        <v>0</v>
      </c>
      <c r="IR54" s="146">
        <f>SUMPRODUCT(('ＳＲＶ2023材料送付日程表 (report)'!$B$14:$B$108='SRI (2023)'!$V54)*('ＳＲＶ2023材料送付日程表 (report)'!$G$12:$BH$12='SRI (2023)'!IR$3)*('ＳＲＶ2023材料送付日程表 (report)'!$G$14:$BH$108))</f>
        <v>0</v>
      </c>
      <c r="IS54" s="146">
        <f>SUMPRODUCT(('ＳＲＶ2023材料送付日程表 (report)'!$B$14:$B$108='SRI (2023)'!$V54)*('ＳＲＶ2023材料送付日程表 (report)'!$G$12:$BH$12='SRI (2023)'!IS$3)*('ＳＲＶ2023材料送付日程表 (report)'!$G$14:$BH$108))</f>
        <v>0</v>
      </c>
      <c r="IT54" s="146">
        <f>SUMPRODUCT(('ＳＲＶ2023材料送付日程表 (report)'!$B$14:$B$108='SRI (2023)'!$V54)*('ＳＲＶ2023材料送付日程表 (report)'!$G$12:$BH$12='SRI (2023)'!IT$3)*('ＳＲＶ2023材料送付日程表 (report)'!$G$14:$BH$108))</f>
        <v>0</v>
      </c>
      <c r="IU54" s="146">
        <f>SUMPRODUCT(('ＳＲＶ2023材料送付日程表 (report)'!$B$14:$B$108='SRI (2023)'!$V54)*('ＳＲＶ2023材料送付日程表 (report)'!$G$12:$BH$12='SRI (2023)'!IU$3)*('ＳＲＶ2023材料送付日程表 (report)'!$G$14:$BH$108))</f>
        <v>0</v>
      </c>
      <c r="IV54" s="146">
        <f>SUMPRODUCT(('ＳＲＶ2023材料送付日程表 (report)'!$B$14:$B$108='SRI (2023)'!$V54)*('ＳＲＶ2023材料送付日程表 (report)'!$G$12:$BH$12='SRI (2023)'!IV$3)*('ＳＲＶ2023材料送付日程表 (report)'!$G$14:$BH$108))</f>
        <v>0</v>
      </c>
      <c r="IW54" s="146">
        <f>SUMPRODUCT(('ＳＲＶ2023材料送付日程表 (report)'!$B$14:$B$108='SRI (2023)'!$V54)*('ＳＲＶ2023材料送付日程表 (report)'!$G$12:$BH$12='SRI (2023)'!IW$3)*('ＳＲＶ2023材料送付日程表 (report)'!$G$14:$BH$108))</f>
        <v>0</v>
      </c>
      <c r="IX54" s="146">
        <f>SUMPRODUCT(('ＳＲＶ2023材料送付日程表 (report)'!$B$14:$B$108='SRI (2023)'!$V54)*('ＳＲＶ2023材料送付日程表 (report)'!$G$12:$BH$12='SRI (2023)'!IX$3)*('ＳＲＶ2023材料送付日程表 (report)'!$G$14:$BH$108))</f>
        <v>0</v>
      </c>
      <c r="IY54" s="146">
        <f>SUMPRODUCT(('ＳＲＶ2023材料送付日程表 (report)'!$B$14:$B$108='SRI (2023)'!$V54)*('ＳＲＶ2023材料送付日程表 (report)'!$G$12:$BH$12='SRI (2023)'!IY$3)*('ＳＲＶ2023材料送付日程表 (report)'!$G$14:$BH$108))</f>
        <v>0</v>
      </c>
      <c r="IZ54" s="146">
        <f>SUMPRODUCT(('ＳＲＶ2023材料送付日程表 (report)'!$B$14:$B$108='SRI (2023)'!$V54)*('ＳＲＶ2023材料送付日程表 (report)'!$G$12:$BH$12='SRI (2023)'!IZ$3)*('ＳＲＶ2023材料送付日程表 (report)'!$G$14:$BH$108))</f>
        <v>0</v>
      </c>
      <c r="JA54" s="146">
        <f>SUMPRODUCT(('ＳＲＶ2023材料送付日程表 (report)'!$B$14:$B$108='SRI (2023)'!$V54)*('ＳＲＶ2023材料送付日程表 (report)'!$G$12:$BH$12='SRI (2023)'!JA$3)*('ＳＲＶ2023材料送付日程表 (report)'!$G$14:$BH$108))</f>
        <v>0</v>
      </c>
      <c r="JB54" s="146">
        <f>SUMPRODUCT(('ＳＲＶ2023材料送付日程表 (report)'!$B$14:$B$108='SRI (2023)'!$V54)*('ＳＲＶ2023材料送付日程表 (report)'!$G$12:$BH$12='SRI (2023)'!JB$3)*('ＳＲＶ2023材料送付日程表 (report)'!$G$14:$BH$108))</f>
        <v>0</v>
      </c>
      <c r="JC54" s="146">
        <f>SUMPRODUCT(('ＳＲＶ2023材料送付日程表 (report)'!$B$14:$B$108='SRI (2023)'!$V54)*('ＳＲＶ2023材料送付日程表 (report)'!$G$12:$BH$12='SRI (2023)'!JC$3)*('ＳＲＶ2023材料送付日程表 (report)'!$G$14:$BH$108))</f>
        <v>0</v>
      </c>
      <c r="JD54" s="146">
        <f>SUMPRODUCT(('ＳＲＶ2023材料送付日程表 (report)'!$B$14:$B$108='SRI (2023)'!$V54)*('ＳＲＶ2023材料送付日程表 (report)'!$G$12:$BH$12='SRI (2023)'!JD$3)*('ＳＲＶ2023材料送付日程表 (report)'!$G$14:$BH$108))</f>
        <v>0</v>
      </c>
      <c r="JE54" s="146">
        <f>SUMPRODUCT(('ＳＲＶ2023材料送付日程表 (report)'!$B$14:$B$108='SRI (2023)'!$V54)*('ＳＲＶ2023材料送付日程表 (report)'!$G$12:$BH$12='SRI (2023)'!JE$3)*('ＳＲＶ2023材料送付日程表 (report)'!$G$14:$BH$108))</f>
        <v>0</v>
      </c>
      <c r="JF54" s="146">
        <f>SUMPRODUCT(('ＳＲＶ2023材料送付日程表 (report)'!$B$14:$B$108='SRI (2023)'!$V54)*('ＳＲＶ2023材料送付日程表 (report)'!$G$12:$BH$12='SRI (2023)'!JF$3)*('ＳＲＶ2023材料送付日程表 (report)'!$G$14:$BH$108))</f>
        <v>0</v>
      </c>
      <c r="JG54" s="146">
        <f>SUMPRODUCT(('ＳＲＶ2023材料送付日程表 (report)'!$B$14:$B$108='SRI (2023)'!$V54)*('ＳＲＶ2023材料送付日程表 (report)'!$G$12:$BH$12='SRI (2023)'!JG$3)*('ＳＲＶ2023材料送付日程表 (report)'!$G$14:$BH$108))</f>
        <v>0</v>
      </c>
      <c r="JH54" s="146">
        <f>SUMPRODUCT(('ＳＲＶ2023材料送付日程表 (report)'!$B$14:$B$108='SRI (2023)'!$V54)*('ＳＲＶ2023材料送付日程表 (report)'!$G$12:$BH$12='SRI (2023)'!JH$3)*('ＳＲＶ2023材料送付日程表 (report)'!$G$14:$BH$108))</f>
        <v>0</v>
      </c>
      <c r="JI54" s="146">
        <f>SUMPRODUCT(('ＳＲＶ2023材料送付日程表 (report)'!$B$14:$B$108='SRI (2023)'!$V54)*('ＳＲＶ2023材料送付日程表 (report)'!$G$12:$BH$12='SRI (2023)'!JI$3)*('ＳＲＶ2023材料送付日程表 (report)'!$G$14:$BH$108))</f>
        <v>0</v>
      </c>
      <c r="JJ54" s="146">
        <f>SUMPRODUCT(('ＳＲＶ2023材料送付日程表 (report)'!$B$14:$B$108='SRI (2023)'!$V54)*('ＳＲＶ2023材料送付日程表 (report)'!$G$12:$BH$12='SRI (2023)'!JJ$3)*('ＳＲＶ2023材料送付日程表 (report)'!$G$14:$BH$108))</f>
        <v>0</v>
      </c>
      <c r="JK54" s="146">
        <f>SUMPRODUCT(('ＳＲＶ2023材料送付日程表 (report)'!$B$14:$B$108='SRI (2023)'!$V54)*('ＳＲＶ2023材料送付日程表 (report)'!$G$12:$BH$12='SRI (2023)'!JK$3)*('ＳＲＶ2023材料送付日程表 (report)'!$G$14:$BH$108))</f>
        <v>0</v>
      </c>
      <c r="JL54" s="146">
        <f>SUMPRODUCT(('ＳＲＶ2023材料送付日程表 (report)'!$B$14:$B$108='SRI (2023)'!$V54)*('ＳＲＶ2023材料送付日程表 (report)'!$G$12:$BH$12='SRI (2023)'!JL$3)*('ＳＲＶ2023材料送付日程表 (report)'!$G$14:$BH$108))</f>
        <v>0</v>
      </c>
      <c r="JM54" s="146">
        <f>SUMPRODUCT(('ＳＲＶ2023材料送付日程表 (report)'!$B$14:$B$108='SRI (2023)'!$V54)*('ＳＲＶ2023材料送付日程表 (report)'!$G$12:$BH$12='SRI (2023)'!JM$3)*('ＳＲＶ2023材料送付日程表 (report)'!$G$14:$BH$108))</f>
        <v>0</v>
      </c>
      <c r="JN54" s="146">
        <f>SUMPRODUCT(('ＳＲＶ2023材料送付日程表 (report)'!$B$14:$B$108='SRI (2023)'!$V54)*('ＳＲＶ2023材料送付日程表 (report)'!$G$12:$BH$12='SRI (2023)'!JN$3)*('ＳＲＶ2023材料送付日程表 (report)'!$G$14:$BH$108))</f>
        <v>0</v>
      </c>
      <c r="JO54" s="146">
        <f>SUMPRODUCT(('ＳＲＶ2023材料送付日程表 (report)'!$B$14:$B$108='SRI (2023)'!$V54)*('ＳＲＶ2023材料送付日程表 (report)'!$G$12:$BH$12='SRI (2023)'!JO$3)*('ＳＲＶ2023材料送付日程表 (report)'!$G$14:$BH$108))</f>
        <v>0</v>
      </c>
      <c r="JP54" s="146">
        <f>SUMPRODUCT(('ＳＲＶ2023材料送付日程表 (report)'!$B$14:$B$108='SRI (2023)'!$V54)*('ＳＲＶ2023材料送付日程表 (report)'!$G$12:$BH$12='SRI (2023)'!JP$3)*('ＳＲＶ2023材料送付日程表 (report)'!$G$14:$BH$108))</f>
        <v>0</v>
      </c>
      <c r="JQ54" s="146">
        <f>SUMPRODUCT(('ＳＲＶ2023材料送付日程表 (report)'!$B$14:$B$108='SRI (2023)'!$V54)*('ＳＲＶ2023材料送付日程表 (report)'!$G$12:$BH$12='SRI (2023)'!JQ$3)*('ＳＲＶ2023材料送付日程表 (report)'!$G$14:$BH$108))</f>
        <v>0</v>
      </c>
      <c r="JR54" s="146">
        <f>SUMPRODUCT(('ＳＲＶ2023材料送付日程表 (report)'!$B$14:$B$108='SRI (2023)'!$V54)*('ＳＲＶ2023材料送付日程表 (report)'!$G$12:$BH$12='SRI (2023)'!JR$3)*('ＳＲＶ2023材料送付日程表 (report)'!$G$14:$BH$108))</f>
        <v>0</v>
      </c>
      <c r="JS54" s="146">
        <f>SUMPRODUCT(('ＳＲＶ2023材料送付日程表 (report)'!$B$14:$B$108='SRI (2023)'!$V54)*('ＳＲＶ2023材料送付日程表 (report)'!$G$12:$BH$12='SRI (2023)'!JS$3)*('ＳＲＶ2023材料送付日程表 (report)'!$G$14:$BH$108))</f>
        <v>0</v>
      </c>
      <c r="JT54" s="146">
        <f>SUMPRODUCT(('ＳＲＶ2023材料送付日程表 (report)'!$B$14:$B$108='SRI (2023)'!$V54)*('ＳＲＶ2023材料送付日程表 (report)'!$G$12:$BH$12='SRI (2023)'!JT$3)*('ＳＲＶ2023材料送付日程表 (report)'!$G$14:$BH$108))</f>
        <v>0</v>
      </c>
      <c r="JU54" s="146">
        <f>SUMPRODUCT(('ＳＲＶ2023材料送付日程表 (report)'!$B$14:$B$108='SRI (2023)'!$V54)*('ＳＲＶ2023材料送付日程表 (report)'!$G$12:$BH$12='SRI (2023)'!JU$3)*('ＳＲＶ2023材料送付日程表 (report)'!$G$14:$BH$108))</f>
        <v>0</v>
      </c>
      <c r="JV54" s="146">
        <f>SUMPRODUCT(('ＳＲＶ2023材料送付日程表 (report)'!$B$14:$B$108='SRI (2023)'!$V54)*('ＳＲＶ2023材料送付日程表 (report)'!$G$12:$BH$12='SRI (2023)'!JV$3)*('ＳＲＶ2023材料送付日程表 (report)'!$G$14:$BH$108))</f>
        <v>0</v>
      </c>
      <c r="JW54" s="146">
        <f>SUMPRODUCT(('ＳＲＶ2023材料送付日程表 (report)'!$B$14:$B$108='SRI (2023)'!$V54)*('ＳＲＶ2023材料送付日程表 (report)'!$G$12:$BH$12='SRI (2023)'!JW$3)*('ＳＲＶ2023材料送付日程表 (report)'!$G$14:$BH$108))</f>
        <v>0</v>
      </c>
      <c r="JX54" s="146">
        <f>SUMPRODUCT(('ＳＲＶ2023材料送付日程表 (report)'!$B$14:$B$108='SRI (2023)'!$V54)*('ＳＲＶ2023材料送付日程表 (report)'!$G$12:$BH$12='SRI (2023)'!JX$3)*('ＳＲＶ2023材料送付日程表 (report)'!$G$14:$BH$108))</f>
        <v>0</v>
      </c>
      <c r="JY54" s="146">
        <f>SUMPRODUCT(('ＳＲＶ2023材料送付日程表 (report)'!$B$14:$B$108='SRI (2023)'!$V54)*('ＳＲＶ2023材料送付日程表 (report)'!$G$12:$BH$12='SRI (2023)'!JY$3)*('ＳＲＶ2023材料送付日程表 (report)'!$G$14:$BH$108))</f>
        <v>0</v>
      </c>
      <c r="JZ54" s="146">
        <f>SUMPRODUCT(('ＳＲＶ2023材料送付日程表 (report)'!$B$14:$B$108='SRI (2023)'!$V54)*('ＳＲＶ2023材料送付日程表 (report)'!$G$12:$BH$12='SRI (2023)'!JZ$3)*('ＳＲＶ2023材料送付日程表 (report)'!$G$14:$BH$108))</f>
        <v>0</v>
      </c>
      <c r="KA54" s="146">
        <f>SUMPRODUCT(('ＳＲＶ2023材料送付日程表 (report)'!$B$14:$B$108='SRI (2023)'!$V54)*('ＳＲＶ2023材料送付日程表 (report)'!$G$12:$BH$12='SRI (2023)'!KA$3)*('ＳＲＶ2023材料送付日程表 (report)'!$G$14:$BH$108))</f>
        <v>0</v>
      </c>
      <c r="KB54" s="146">
        <f>SUMPRODUCT(('ＳＲＶ2023材料送付日程表 (report)'!$B$14:$B$108='SRI (2023)'!$V54)*('ＳＲＶ2023材料送付日程表 (report)'!$G$12:$BH$12='SRI (2023)'!KB$3)*('ＳＲＶ2023材料送付日程表 (report)'!$G$14:$BH$108))</f>
        <v>0</v>
      </c>
      <c r="KC54" s="146">
        <f>SUMPRODUCT(('ＳＲＶ2023材料送付日程表 (report)'!$B$14:$B$108='SRI (2023)'!$V54)*('ＳＲＶ2023材料送付日程表 (report)'!$G$12:$BH$12='SRI (2023)'!KC$3)*('ＳＲＶ2023材料送付日程表 (report)'!$G$14:$BH$108))</f>
        <v>0</v>
      </c>
      <c r="KD54" s="146">
        <f>SUMPRODUCT(('ＳＲＶ2023材料送付日程表 (report)'!$B$14:$B$108='SRI (2023)'!$V54)*('ＳＲＶ2023材料送付日程表 (report)'!$G$12:$BH$12='SRI (2023)'!KD$3)*('ＳＲＶ2023材料送付日程表 (report)'!$G$14:$BH$108))</f>
        <v>0</v>
      </c>
      <c r="KE54" s="146">
        <f>SUMPRODUCT(('ＳＲＶ2023材料送付日程表 (report)'!$B$14:$B$108='SRI (2023)'!$V54)*('ＳＲＶ2023材料送付日程表 (report)'!$G$12:$BH$12='SRI (2023)'!KE$3)*('ＳＲＶ2023材料送付日程表 (report)'!$G$14:$BH$108))</f>
        <v>0</v>
      </c>
      <c r="KF54" s="146">
        <f>SUMPRODUCT(('ＳＲＶ2023材料送付日程表 (report)'!$B$14:$B$108='SRI (2023)'!$V54)*('ＳＲＶ2023材料送付日程表 (report)'!$G$12:$BH$12='SRI (2023)'!KF$3)*('ＳＲＶ2023材料送付日程表 (report)'!$G$14:$BH$108))</f>
        <v>0</v>
      </c>
      <c r="KG54" s="146">
        <f>SUMPRODUCT(('ＳＲＶ2023材料送付日程表 (report)'!$B$14:$B$108='SRI (2023)'!$V54)*('ＳＲＶ2023材料送付日程表 (report)'!$G$12:$BH$12='SRI (2023)'!KG$3)*('ＳＲＶ2023材料送付日程表 (report)'!$G$14:$BH$108))</f>
        <v>0</v>
      </c>
      <c r="KH54" s="146">
        <f>SUMPRODUCT(('ＳＲＶ2023材料送付日程表 (report)'!$B$14:$B$108='SRI (2023)'!$V54)*('ＳＲＶ2023材料送付日程表 (report)'!$G$12:$BH$12='SRI (2023)'!KH$3)*('ＳＲＶ2023材料送付日程表 (report)'!$G$14:$BH$108))</f>
        <v>0</v>
      </c>
      <c r="KI54" s="146">
        <f>SUMPRODUCT(('ＳＲＶ2023材料送付日程表 (report)'!$B$14:$B$108='SRI (2023)'!$V54)*('ＳＲＶ2023材料送付日程表 (report)'!$G$12:$BH$12='SRI (2023)'!KI$3)*('ＳＲＶ2023材料送付日程表 (report)'!$G$14:$BH$108))</f>
        <v>0</v>
      </c>
      <c r="KJ54" s="146">
        <f>SUMPRODUCT(('ＳＲＶ2023材料送付日程表 (report)'!$B$14:$B$108='SRI (2023)'!$V54)*('ＳＲＶ2023材料送付日程表 (report)'!$G$12:$BH$12='SRI (2023)'!KJ$3)*('ＳＲＶ2023材料送付日程表 (report)'!$G$14:$BH$108))</f>
        <v>0</v>
      </c>
      <c r="KK54" s="146">
        <f>SUMPRODUCT(('ＳＲＶ2023材料送付日程表 (report)'!$B$14:$B$108='SRI (2023)'!$V54)*('ＳＲＶ2023材料送付日程表 (report)'!$G$12:$BH$12='SRI (2023)'!KK$3)*('ＳＲＶ2023材料送付日程表 (report)'!$G$14:$BH$108))</f>
        <v>0</v>
      </c>
      <c r="KL54" s="146">
        <f>SUMPRODUCT(('ＳＲＶ2023材料送付日程表 (report)'!$B$14:$B$108='SRI (2023)'!$V54)*('ＳＲＶ2023材料送付日程表 (report)'!$G$12:$BH$12='SRI (2023)'!KL$3)*('ＳＲＶ2023材料送付日程表 (report)'!$G$14:$BH$108))</f>
        <v>0</v>
      </c>
      <c r="KM54" s="146">
        <f>SUMPRODUCT(('ＳＲＶ2023材料送付日程表 (report)'!$B$14:$B$108='SRI (2023)'!$V54)*('ＳＲＶ2023材料送付日程表 (report)'!$G$12:$BH$12='SRI (2023)'!KM$3)*('ＳＲＶ2023材料送付日程表 (report)'!$G$14:$BH$108))</f>
        <v>0</v>
      </c>
      <c r="KN54" s="146">
        <f>SUMPRODUCT(('ＳＲＶ2023材料送付日程表 (report)'!$B$14:$B$108='SRI (2023)'!$V54)*('ＳＲＶ2023材料送付日程表 (report)'!$G$12:$BH$12='SRI (2023)'!KN$3)*('ＳＲＶ2023材料送付日程表 (report)'!$G$14:$BH$108))</f>
        <v>0</v>
      </c>
      <c r="KO54" s="146">
        <f>SUMPRODUCT(('ＳＲＶ2023材料送付日程表 (report)'!$B$14:$B$108='SRI (2023)'!$V54)*('ＳＲＶ2023材料送付日程表 (report)'!$G$12:$BH$12='SRI (2023)'!KO$3)*('ＳＲＶ2023材料送付日程表 (report)'!$G$14:$BH$108))</f>
        <v>0</v>
      </c>
      <c r="KP54" s="146">
        <f>SUMPRODUCT(('ＳＲＶ2023材料送付日程表 (report)'!$B$14:$B$108='SRI (2023)'!$V54)*('ＳＲＶ2023材料送付日程表 (report)'!$G$12:$BH$12='SRI (2023)'!KP$3)*('ＳＲＶ2023材料送付日程表 (report)'!$G$14:$BH$108))</f>
        <v>0</v>
      </c>
      <c r="KQ54" s="146">
        <f>SUMPRODUCT(('ＳＲＶ2023材料送付日程表 (report)'!$B$14:$B$108='SRI (2023)'!$V54)*('ＳＲＶ2023材料送付日程表 (report)'!$G$12:$BH$12='SRI (2023)'!KQ$3)*('ＳＲＶ2023材料送付日程表 (report)'!$G$14:$BH$108))</f>
        <v>0</v>
      </c>
      <c r="KR54" s="146">
        <f>SUMPRODUCT(('ＳＲＶ2023材料送付日程表 (report)'!$B$14:$B$108='SRI (2023)'!$V54)*('ＳＲＶ2023材料送付日程表 (report)'!$G$12:$BH$12='SRI (2023)'!KR$3)*('ＳＲＶ2023材料送付日程表 (report)'!$G$14:$BH$108))</f>
        <v>0</v>
      </c>
      <c r="KS54" s="146">
        <f>SUMPRODUCT(('ＳＲＶ2023材料送付日程表 (report)'!$B$14:$B$108='SRI (2023)'!$V54)*('ＳＲＶ2023材料送付日程表 (report)'!$G$12:$BH$12='SRI (2023)'!KS$3)*('ＳＲＶ2023材料送付日程表 (report)'!$G$14:$BH$108))</f>
        <v>0</v>
      </c>
      <c r="KT54" s="146">
        <f>SUMPRODUCT(('ＳＲＶ2023材料送付日程表 (report)'!$B$14:$B$108='SRI (2023)'!$V54)*('ＳＲＶ2023材料送付日程表 (report)'!$G$12:$BH$12='SRI (2023)'!KT$3)*('ＳＲＶ2023材料送付日程表 (report)'!$G$14:$BH$108))</f>
        <v>0</v>
      </c>
      <c r="KU54" s="146">
        <f>SUMPRODUCT(('ＳＲＶ2023材料送付日程表 (report)'!$B$14:$B$108='SRI (2023)'!$V54)*('ＳＲＶ2023材料送付日程表 (report)'!$G$12:$BH$12='SRI (2023)'!KU$3)*('ＳＲＶ2023材料送付日程表 (report)'!$G$14:$BH$108))</f>
        <v>0</v>
      </c>
      <c r="KV54" s="146">
        <f>SUMPRODUCT(('ＳＲＶ2023材料送付日程表 (report)'!$B$14:$B$108='SRI (2023)'!$V54)*('ＳＲＶ2023材料送付日程表 (report)'!$G$12:$BH$12='SRI (2023)'!KV$3)*('ＳＲＶ2023材料送付日程表 (report)'!$G$14:$BH$108))</f>
        <v>0</v>
      </c>
      <c r="KW54" s="146">
        <f>SUMPRODUCT(('ＳＲＶ2023材料送付日程表 (report)'!$B$14:$B$108='SRI (2023)'!$V54)*('ＳＲＶ2023材料送付日程表 (report)'!$G$12:$BH$12='SRI (2023)'!KW$3)*('ＳＲＶ2023材料送付日程表 (report)'!$G$14:$BH$108))</f>
        <v>0</v>
      </c>
      <c r="KX54" s="146">
        <f>SUMPRODUCT(('ＳＲＶ2023材料送付日程表 (report)'!$B$14:$B$108='SRI (2023)'!$V54)*('ＳＲＶ2023材料送付日程表 (report)'!$G$12:$BH$12='SRI (2023)'!KX$3)*('ＳＲＶ2023材料送付日程表 (report)'!$G$14:$BH$108))</f>
        <v>0</v>
      </c>
      <c r="KY54" s="146">
        <f>SUMPRODUCT(('ＳＲＶ2023材料送付日程表 (report)'!$B$14:$B$108='SRI (2023)'!$V54)*('ＳＲＶ2023材料送付日程表 (report)'!$G$12:$BH$12='SRI (2023)'!KY$3)*('ＳＲＶ2023材料送付日程表 (report)'!$G$14:$BH$108))</f>
        <v>0</v>
      </c>
      <c r="KZ54" s="146">
        <f>SUMPRODUCT(('ＳＲＶ2023材料送付日程表 (report)'!$B$14:$B$108='SRI (2023)'!$V54)*('ＳＲＶ2023材料送付日程表 (report)'!$G$12:$BH$12='SRI (2023)'!KZ$3)*('ＳＲＶ2023材料送付日程表 (report)'!$G$14:$BH$108))</f>
        <v>0</v>
      </c>
      <c r="LA54" s="146">
        <f>SUMPRODUCT(('ＳＲＶ2023材料送付日程表 (report)'!$B$14:$B$108='SRI (2023)'!$V54)*('ＳＲＶ2023材料送付日程表 (report)'!$G$12:$BH$12='SRI (2023)'!LA$3)*('ＳＲＶ2023材料送付日程表 (report)'!$G$14:$BH$108))</f>
        <v>0</v>
      </c>
      <c r="LB54" s="146">
        <f>SUMPRODUCT(('ＳＲＶ2023材料送付日程表 (report)'!$B$14:$B$108='SRI (2023)'!$V54)*('ＳＲＶ2023材料送付日程表 (report)'!$G$12:$BH$12='SRI (2023)'!LB$3)*('ＳＲＶ2023材料送付日程表 (report)'!$G$14:$BH$108))</f>
        <v>0</v>
      </c>
      <c r="LC54" s="146">
        <f>SUMPRODUCT(('ＳＲＶ2023材料送付日程表 (report)'!$B$14:$B$108='SRI (2023)'!$V54)*('ＳＲＶ2023材料送付日程表 (report)'!$G$12:$BH$12='SRI (2023)'!LC$3)*('ＳＲＶ2023材料送付日程表 (report)'!$G$14:$BH$108))</f>
        <v>0</v>
      </c>
      <c r="LD54" s="146">
        <f>SUMPRODUCT(('ＳＲＶ2023材料送付日程表 (report)'!$B$14:$B$108='SRI (2023)'!$V54)*('ＳＲＶ2023材料送付日程表 (report)'!$G$12:$BH$12='SRI (2023)'!LD$3)*('ＳＲＶ2023材料送付日程表 (report)'!$G$14:$BH$108))</f>
        <v>0</v>
      </c>
      <c r="LE54" s="146">
        <f>SUMPRODUCT(('ＳＲＶ2023材料送付日程表 (report)'!$B$14:$B$108='SRI (2023)'!$V54)*('ＳＲＶ2023材料送付日程表 (report)'!$G$12:$BH$12='SRI (2023)'!LE$3)*('ＳＲＶ2023材料送付日程表 (report)'!$G$14:$BH$108))</f>
        <v>0</v>
      </c>
      <c r="LF54" s="146">
        <f>SUMPRODUCT(('ＳＲＶ2023材料送付日程表 (report)'!$B$14:$B$108='SRI (2023)'!$V54)*('ＳＲＶ2023材料送付日程表 (report)'!$G$12:$BH$12='SRI (2023)'!LF$3)*('ＳＲＶ2023材料送付日程表 (report)'!$G$14:$BH$108))</f>
        <v>0</v>
      </c>
      <c r="LG54" s="146">
        <f>SUMPRODUCT(('ＳＲＶ2023材料送付日程表 (report)'!$B$14:$B$108='SRI (2023)'!$V54)*('ＳＲＶ2023材料送付日程表 (report)'!$G$12:$BH$12='SRI (2023)'!LG$3)*('ＳＲＶ2023材料送付日程表 (report)'!$G$14:$BH$108))</f>
        <v>0</v>
      </c>
      <c r="LH54" s="146">
        <f>SUMPRODUCT(('ＳＲＶ2023材料送付日程表 (report)'!$B$14:$B$108='SRI (2023)'!$V54)*('ＳＲＶ2023材料送付日程表 (report)'!$G$12:$BH$12='SRI (2023)'!LH$3)*('ＳＲＶ2023材料送付日程表 (report)'!$G$14:$BH$108))</f>
        <v>0</v>
      </c>
      <c r="LI54" s="146">
        <f>SUMPRODUCT(('ＳＲＶ2023材料送付日程表 (report)'!$B$14:$B$108='SRI (2023)'!$V54)*('ＳＲＶ2023材料送付日程表 (report)'!$G$12:$BH$12='SRI (2023)'!LI$3)*('ＳＲＶ2023材料送付日程表 (report)'!$G$14:$BH$108))</f>
        <v>0</v>
      </c>
      <c r="LJ54" s="146">
        <f>SUMPRODUCT(('ＳＲＶ2023材料送付日程表 (report)'!$B$14:$B$108='SRI (2023)'!$V54)*('ＳＲＶ2023材料送付日程表 (report)'!$G$12:$BH$12='SRI (2023)'!LJ$3)*('ＳＲＶ2023材料送付日程表 (report)'!$G$14:$BH$108))</f>
        <v>0</v>
      </c>
      <c r="LK54" s="146">
        <f>SUMPRODUCT(('ＳＲＶ2023材料送付日程表 (report)'!$B$14:$B$108='SRI (2023)'!$V54)*('ＳＲＶ2023材料送付日程表 (report)'!$G$12:$BH$12='SRI (2023)'!LK$3)*('ＳＲＶ2023材料送付日程表 (report)'!$G$14:$BH$108))</f>
        <v>0</v>
      </c>
      <c r="LL54" s="146">
        <f>SUMPRODUCT(('ＳＲＶ2023材料送付日程表 (report)'!$B$14:$B$108='SRI (2023)'!$V54)*('ＳＲＶ2023材料送付日程表 (report)'!$G$12:$BH$12='SRI (2023)'!LL$3)*('ＳＲＶ2023材料送付日程表 (report)'!$G$14:$BH$108))</f>
        <v>0</v>
      </c>
      <c r="LM54" s="146">
        <f>SUMPRODUCT(('ＳＲＶ2023材料送付日程表 (report)'!$B$14:$B$108='SRI (2023)'!$V54)*('ＳＲＶ2023材料送付日程表 (report)'!$G$12:$BH$12='SRI (2023)'!LM$3)*('ＳＲＶ2023材料送付日程表 (report)'!$G$14:$BH$108))</f>
        <v>0</v>
      </c>
      <c r="LN54" s="146">
        <f>SUMPRODUCT(('ＳＲＶ2023材料送付日程表 (report)'!$B$14:$B$108='SRI (2023)'!$V54)*('ＳＲＶ2023材料送付日程表 (report)'!$G$12:$BH$12='SRI (2023)'!LN$3)*('ＳＲＶ2023材料送付日程表 (report)'!$G$14:$BH$108))</f>
        <v>0</v>
      </c>
      <c r="LO54" s="146">
        <f>SUMPRODUCT(('ＳＲＶ2023材料送付日程表 (report)'!$B$14:$B$108='SRI (2023)'!$V54)*('ＳＲＶ2023材料送付日程表 (report)'!$G$12:$BH$12='SRI (2023)'!LO$3)*('ＳＲＶ2023材料送付日程表 (report)'!$G$14:$BH$108))</f>
        <v>0</v>
      </c>
      <c r="LP54" s="146">
        <f>SUMPRODUCT(('ＳＲＶ2023材料送付日程表 (report)'!$B$14:$B$108='SRI (2023)'!$V54)*('ＳＲＶ2023材料送付日程表 (report)'!$G$12:$BH$12='SRI (2023)'!LP$3)*('ＳＲＶ2023材料送付日程表 (report)'!$G$14:$BH$108))</f>
        <v>0</v>
      </c>
      <c r="LQ54" s="146">
        <f>SUMPRODUCT(('ＳＲＶ2023材料送付日程表 (report)'!$B$14:$B$108='SRI (2023)'!$V54)*('ＳＲＶ2023材料送付日程表 (report)'!$G$12:$BH$12='SRI (2023)'!LQ$3)*('ＳＲＶ2023材料送付日程表 (report)'!$G$14:$BH$108))</f>
        <v>0</v>
      </c>
      <c r="LR54" s="146">
        <f>SUMPRODUCT(('ＳＲＶ2023材料送付日程表 (report)'!$B$14:$B$108='SRI (2023)'!$V54)*('ＳＲＶ2023材料送付日程表 (report)'!$G$12:$BH$12='SRI (2023)'!LR$3)*('ＳＲＶ2023材料送付日程表 (report)'!$G$14:$BH$108))</f>
        <v>0</v>
      </c>
      <c r="LS54" s="146">
        <f>SUMPRODUCT(('ＳＲＶ2023材料送付日程表 (report)'!$B$14:$B$108='SRI (2023)'!$V54)*('ＳＲＶ2023材料送付日程表 (report)'!$G$12:$BH$12='SRI (2023)'!LS$3)*('ＳＲＶ2023材料送付日程表 (report)'!$G$14:$BH$108))</f>
        <v>0</v>
      </c>
      <c r="LT54" s="146">
        <f>SUMPRODUCT(('ＳＲＶ2023材料送付日程表 (report)'!$B$14:$B$108='SRI (2023)'!$V54)*('ＳＲＶ2023材料送付日程表 (report)'!$G$12:$BH$12='SRI (2023)'!LT$3)*('ＳＲＶ2023材料送付日程表 (report)'!$G$14:$BH$108))</f>
        <v>0</v>
      </c>
      <c r="LU54" s="146">
        <f>SUMPRODUCT(('ＳＲＶ2023材料送付日程表 (report)'!$B$14:$B$108='SRI (2023)'!$V54)*('ＳＲＶ2023材料送付日程表 (report)'!$G$12:$BH$12='SRI (2023)'!LU$3)*('ＳＲＶ2023材料送付日程表 (report)'!$G$14:$BH$108))</f>
        <v>0</v>
      </c>
      <c r="LV54" s="146">
        <f>SUMPRODUCT(('ＳＲＶ2023材料送付日程表 (report)'!$B$14:$B$108='SRI (2023)'!$V54)*('ＳＲＶ2023材料送付日程表 (report)'!$G$12:$BH$12='SRI (2023)'!LV$3)*('ＳＲＶ2023材料送付日程表 (report)'!$G$14:$BH$108))</f>
        <v>0</v>
      </c>
      <c r="LW54" s="146">
        <f>SUMPRODUCT(('ＳＲＶ2023材料送付日程表 (report)'!$B$14:$B$108='SRI (2023)'!$V54)*('ＳＲＶ2023材料送付日程表 (report)'!$G$12:$BH$12='SRI (2023)'!LW$3)*('ＳＲＶ2023材料送付日程表 (report)'!$G$14:$BH$108))</f>
        <v>0</v>
      </c>
      <c r="LX54" s="146">
        <f>SUMPRODUCT(('ＳＲＶ2023材料送付日程表 (report)'!$B$14:$B$108='SRI (2023)'!$V54)*('ＳＲＶ2023材料送付日程表 (report)'!$G$12:$BH$12='SRI (2023)'!LX$3)*('ＳＲＶ2023材料送付日程表 (report)'!$G$14:$BH$108))</f>
        <v>0</v>
      </c>
      <c r="LY54" s="146">
        <f>SUMPRODUCT(('ＳＲＶ2023材料送付日程表 (report)'!$B$14:$B$108='SRI (2023)'!$V54)*('ＳＲＶ2023材料送付日程表 (report)'!$G$12:$BH$12='SRI (2023)'!LY$3)*('ＳＲＶ2023材料送付日程表 (report)'!$G$14:$BH$108))</f>
        <v>0</v>
      </c>
      <c r="LZ54" s="146">
        <f>SUMPRODUCT(('ＳＲＶ2023材料送付日程表 (report)'!$B$14:$B$108='SRI (2023)'!$V54)*('ＳＲＶ2023材料送付日程表 (report)'!$G$12:$BH$12='SRI (2023)'!LZ$3)*('ＳＲＶ2023材料送付日程表 (report)'!$G$14:$BH$108))</f>
        <v>0</v>
      </c>
      <c r="MA54" s="146">
        <f>SUMPRODUCT(('ＳＲＶ2023材料送付日程表 (report)'!$B$14:$B$108='SRI (2023)'!$V54)*('ＳＲＶ2023材料送付日程表 (report)'!$G$12:$BH$12='SRI (2023)'!MA$3)*('ＳＲＶ2023材料送付日程表 (report)'!$G$14:$BH$108))</f>
        <v>0</v>
      </c>
      <c r="MB54" s="146">
        <f>SUMPRODUCT(('ＳＲＶ2023材料送付日程表 (report)'!$B$14:$B$108='SRI (2023)'!$V54)*('ＳＲＶ2023材料送付日程表 (report)'!$G$12:$BH$12='SRI (2023)'!MB$3)*('ＳＲＶ2023材料送付日程表 (report)'!$G$14:$BH$108))</f>
        <v>0</v>
      </c>
      <c r="MC54" s="146">
        <f>SUMPRODUCT(('ＳＲＶ2023材料送付日程表 (report)'!$B$14:$B$108='SRI (2023)'!$V54)*('ＳＲＶ2023材料送付日程表 (report)'!$G$12:$BH$12='SRI (2023)'!MC$3)*('ＳＲＶ2023材料送付日程表 (report)'!$G$14:$BH$108))</f>
        <v>0</v>
      </c>
      <c r="MD54" s="146">
        <f>SUMPRODUCT(('ＳＲＶ2023材料送付日程表 (report)'!$B$14:$B$108='SRI (2023)'!$V54)*('ＳＲＶ2023材料送付日程表 (report)'!$G$12:$BH$12='SRI (2023)'!MD$3)*('ＳＲＶ2023材料送付日程表 (report)'!$G$14:$BH$108))</f>
        <v>0</v>
      </c>
      <c r="ME54" s="146">
        <f>SUMPRODUCT(('ＳＲＶ2023材料送付日程表 (report)'!$B$14:$B$108='SRI (2023)'!$V54)*('ＳＲＶ2023材料送付日程表 (report)'!$G$12:$BH$12='SRI (2023)'!ME$3)*('ＳＲＶ2023材料送付日程表 (report)'!$G$14:$BH$108))</f>
        <v>0</v>
      </c>
      <c r="MF54" s="146">
        <f>SUMPRODUCT(('ＳＲＶ2023材料送付日程表 (report)'!$B$14:$B$108='SRI (2023)'!$V54)*('ＳＲＶ2023材料送付日程表 (report)'!$G$12:$BH$12='SRI (2023)'!MF$3)*('ＳＲＶ2023材料送付日程表 (report)'!$G$14:$BH$108))</f>
        <v>0</v>
      </c>
      <c r="MG54" s="146">
        <f>SUMPRODUCT(('ＳＲＶ2023材料送付日程表 (report)'!$B$14:$B$108='SRI (2023)'!$V54)*('ＳＲＶ2023材料送付日程表 (report)'!$G$12:$BH$12='SRI (2023)'!MG$3)*('ＳＲＶ2023材料送付日程表 (report)'!$G$14:$BH$108))</f>
        <v>0</v>
      </c>
      <c r="MH54" s="146">
        <f>SUMPRODUCT(('ＳＲＶ2023材料送付日程表 (report)'!$B$14:$B$108='SRI (2023)'!$V54)*('ＳＲＶ2023材料送付日程表 (report)'!$G$12:$BH$12='SRI (2023)'!MH$3)*('ＳＲＶ2023材料送付日程表 (report)'!$G$14:$BH$108))</f>
        <v>0</v>
      </c>
      <c r="MI54" s="146">
        <f>SUMPRODUCT(('ＳＲＶ2023材料送付日程表 (report)'!$B$14:$B$108='SRI (2023)'!$V54)*('ＳＲＶ2023材料送付日程表 (report)'!$G$12:$BH$12='SRI (2023)'!MI$3)*('ＳＲＶ2023材料送付日程表 (report)'!$G$14:$BH$108))</f>
        <v>0</v>
      </c>
      <c r="MJ54" s="146">
        <f>SUMPRODUCT(('ＳＲＶ2023材料送付日程表 (report)'!$B$14:$B$108='SRI (2023)'!$V54)*('ＳＲＶ2023材料送付日程表 (report)'!$G$12:$BH$12='SRI (2023)'!MJ$3)*('ＳＲＶ2023材料送付日程表 (report)'!$G$14:$BH$108))</f>
        <v>0</v>
      </c>
      <c r="MK54" s="146">
        <f>SUMPRODUCT(('ＳＲＶ2023材料送付日程表 (report)'!$B$14:$B$108='SRI (2023)'!$V54)*('ＳＲＶ2023材料送付日程表 (report)'!$G$12:$BH$12='SRI (2023)'!MK$3)*('ＳＲＶ2023材料送付日程表 (report)'!$G$14:$BH$108))</f>
        <v>0</v>
      </c>
      <c r="ML54" s="146">
        <f>SUMPRODUCT(('ＳＲＶ2023材料送付日程表 (report)'!$B$14:$B$108='SRI (2023)'!$V54)*('ＳＲＶ2023材料送付日程表 (report)'!$G$12:$BH$12='SRI (2023)'!ML$3)*('ＳＲＶ2023材料送付日程表 (report)'!$G$14:$BH$108))</f>
        <v>0</v>
      </c>
      <c r="MM54" s="146">
        <f>SUMPRODUCT(('ＳＲＶ2023材料送付日程表 (report)'!$B$14:$B$108='SRI (2023)'!$V54)*('ＳＲＶ2023材料送付日程表 (report)'!$G$12:$BH$12='SRI (2023)'!MM$3)*('ＳＲＶ2023材料送付日程表 (report)'!$G$14:$BH$108))</f>
        <v>0</v>
      </c>
      <c r="MN54" s="146">
        <f>SUMPRODUCT(('ＳＲＶ2023材料送付日程表 (report)'!$B$14:$B$108='SRI (2023)'!$V54)*('ＳＲＶ2023材料送付日程表 (report)'!$G$12:$BH$12='SRI (2023)'!MN$3)*('ＳＲＶ2023材料送付日程表 (report)'!$G$14:$BH$108))</f>
        <v>0</v>
      </c>
      <c r="MO54" s="146">
        <f>SUMPRODUCT(('ＳＲＶ2023材料送付日程表 (report)'!$B$14:$B$108='SRI (2023)'!$V54)*('ＳＲＶ2023材料送付日程表 (report)'!$G$12:$BH$12='SRI (2023)'!MO$3)*('ＳＲＶ2023材料送付日程表 (report)'!$G$14:$BH$108))</f>
        <v>0</v>
      </c>
      <c r="MP54" s="146">
        <f>SUMPRODUCT(('ＳＲＶ2023材料送付日程表 (report)'!$B$14:$B$108='SRI (2023)'!$V54)*('ＳＲＶ2023材料送付日程表 (report)'!$G$12:$BH$12='SRI (2023)'!MP$3)*('ＳＲＶ2023材料送付日程表 (report)'!$G$14:$BH$108))</f>
        <v>0</v>
      </c>
      <c r="MQ54" s="146">
        <f>SUMPRODUCT(('ＳＲＶ2023材料送付日程表 (report)'!$B$14:$B$108='SRI (2023)'!$V54)*('ＳＲＶ2023材料送付日程表 (report)'!$G$12:$BH$12='SRI (2023)'!MQ$3)*('ＳＲＶ2023材料送付日程表 (report)'!$G$14:$BH$108))</f>
        <v>0</v>
      </c>
      <c r="MR54" s="146">
        <f>SUMPRODUCT(('ＳＲＶ2023材料送付日程表 (report)'!$B$14:$B$108='SRI (2023)'!$V54)*('ＳＲＶ2023材料送付日程表 (report)'!$G$12:$BH$12='SRI (2023)'!MR$3)*('ＳＲＶ2023材料送付日程表 (report)'!$G$14:$BH$108))</f>
        <v>0</v>
      </c>
      <c r="MS54" s="146">
        <f>SUMPRODUCT(('ＳＲＶ2023材料送付日程表 (report)'!$B$14:$B$108='SRI (2023)'!$V54)*('ＳＲＶ2023材料送付日程表 (report)'!$G$12:$BH$12='SRI (2023)'!MS$3)*('ＳＲＶ2023材料送付日程表 (report)'!$G$14:$BH$108))</f>
        <v>0</v>
      </c>
      <c r="MT54" s="146">
        <f>SUMPRODUCT(('ＳＲＶ2023材料送付日程表 (report)'!$B$14:$B$108='SRI (2023)'!$V54)*('ＳＲＶ2023材料送付日程表 (report)'!$G$12:$BH$12='SRI (2023)'!MT$3)*('ＳＲＶ2023材料送付日程表 (report)'!$G$14:$BH$108))</f>
        <v>0</v>
      </c>
      <c r="MU54" s="146">
        <f>SUMPRODUCT(('ＳＲＶ2023材料送付日程表 (report)'!$B$14:$B$108='SRI (2023)'!$V54)*('ＳＲＶ2023材料送付日程表 (report)'!$G$12:$BH$12='SRI (2023)'!MU$3)*('ＳＲＶ2023材料送付日程表 (report)'!$G$14:$BH$108))</f>
        <v>0</v>
      </c>
      <c r="MV54" s="146">
        <f>SUMPRODUCT(('ＳＲＶ2023材料送付日程表 (report)'!$B$14:$B$108='SRI (2023)'!$V54)*('ＳＲＶ2023材料送付日程表 (report)'!$G$12:$BH$12='SRI (2023)'!MV$3)*('ＳＲＶ2023材料送付日程表 (report)'!$G$14:$BH$108))</f>
        <v>0</v>
      </c>
      <c r="MW54" s="146">
        <f>SUMPRODUCT(('ＳＲＶ2023材料送付日程表 (report)'!$B$14:$B$108='SRI (2023)'!$V54)*('ＳＲＶ2023材料送付日程表 (report)'!$G$12:$BH$12='SRI (2023)'!MW$3)*('ＳＲＶ2023材料送付日程表 (report)'!$G$14:$BH$108))</f>
        <v>0</v>
      </c>
      <c r="MX54" s="146">
        <f>SUMPRODUCT(('ＳＲＶ2023材料送付日程表 (report)'!$B$14:$B$108='SRI (2023)'!$V54)*('ＳＲＶ2023材料送付日程表 (report)'!$G$12:$BH$12='SRI (2023)'!MX$3)*('ＳＲＶ2023材料送付日程表 (report)'!$G$14:$BH$108))</f>
        <v>0</v>
      </c>
      <c r="MY54" s="146">
        <f>SUMPRODUCT(('ＳＲＶ2023材料送付日程表 (report)'!$B$14:$B$108='SRI (2023)'!$V54)*('ＳＲＶ2023材料送付日程表 (report)'!$G$12:$BH$12='SRI (2023)'!MY$3)*('ＳＲＶ2023材料送付日程表 (report)'!$G$14:$BH$108))</f>
        <v>0</v>
      </c>
      <c r="MZ54" s="146">
        <f>SUMPRODUCT(('ＳＲＶ2023材料送付日程表 (report)'!$B$14:$B$108='SRI (2023)'!$V54)*('ＳＲＶ2023材料送付日程表 (report)'!$G$12:$BH$12='SRI (2023)'!MZ$3)*('ＳＲＶ2023材料送付日程表 (report)'!$G$14:$BH$108))</f>
        <v>0</v>
      </c>
      <c r="NA54" s="146">
        <f>SUMPRODUCT(('ＳＲＶ2023材料送付日程表 (report)'!$B$14:$B$108='SRI (2023)'!$V54)*('ＳＲＶ2023材料送付日程表 (report)'!$G$12:$BH$12='SRI (2023)'!NA$3)*('ＳＲＶ2023材料送付日程表 (report)'!$G$14:$BH$108))</f>
        <v>0</v>
      </c>
      <c r="NB54" s="146">
        <f>SUMPRODUCT(('ＳＲＶ2023材料送付日程表 (report)'!$B$14:$B$108='SRI (2023)'!$V54)*('ＳＲＶ2023材料送付日程表 (report)'!$G$12:$BH$12='SRI (2023)'!NB$3)*('ＳＲＶ2023材料送付日程表 (report)'!$G$14:$BH$108))</f>
        <v>0</v>
      </c>
      <c r="NC54" s="146">
        <f>SUMPRODUCT(('ＳＲＶ2023材料送付日程表 (report)'!$B$14:$B$108='SRI (2023)'!$V54)*('ＳＲＶ2023材料送付日程表 (report)'!$G$12:$BH$12='SRI (2023)'!NC$3)*('ＳＲＶ2023材料送付日程表 (report)'!$G$14:$BH$108))</f>
        <v>0</v>
      </c>
      <c r="ND54" s="146">
        <f>SUMPRODUCT(('ＳＲＶ2023材料送付日程表 (report)'!$B$14:$B$108='SRI (2023)'!$V54)*('ＳＲＶ2023材料送付日程表 (report)'!$G$12:$BH$12='SRI (2023)'!ND$3)*('ＳＲＶ2023材料送付日程表 (report)'!$G$14:$BH$108))</f>
        <v>0</v>
      </c>
      <c r="NE54" s="146">
        <f>SUMPRODUCT(('ＳＲＶ2023材料送付日程表 (report)'!$B$14:$B$108='SRI (2023)'!$V54)*('ＳＲＶ2023材料送付日程表 (report)'!$G$12:$BH$12='SRI (2023)'!NE$3)*('ＳＲＶ2023材料送付日程表 (report)'!$G$14:$BH$108))</f>
        <v>0</v>
      </c>
      <c r="NF54" s="146">
        <f>SUMPRODUCT(('ＳＲＶ2023材料送付日程表 (report)'!$B$14:$B$108='SRI (2023)'!$V54)*('ＳＲＶ2023材料送付日程表 (report)'!$G$12:$BH$12='SRI (2023)'!NF$3)*('ＳＲＶ2023材料送付日程表 (report)'!$G$14:$BH$108))</f>
        <v>0</v>
      </c>
      <c r="NG54" s="146">
        <f>SUMPRODUCT(('ＳＲＶ2023材料送付日程表 (report)'!$B$14:$B$108='SRI (2023)'!$V54)*('ＳＲＶ2023材料送付日程表 (report)'!$G$12:$BH$12='SRI (2023)'!NG$3)*('ＳＲＶ2023材料送付日程表 (report)'!$G$14:$BH$108))</f>
        <v>0</v>
      </c>
      <c r="NH54" s="146">
        <f>SUMPRODUCT(('ＳＲＶ2023材料送付日程表 (report)'!$B$14:$B$108='SRI (2023)'!$V54)*('ＳＲＶ2023材料送付日程表 (report)'!$G$12:$BH$12='SRI (2023)'!NH$3)*('ＳＲＶ2023材料送付日程表 (report)'!$G$14:$BH$108))</f>
        <v>0</v>
      </c>
      <c r="NI54" s="146">
        <f>SUMPRODUCT(('ＳＲＶ2023材料送付日程表 (report)'!$B$14:$B$108='SRI (2023)'!$V54)*('ＳＲＶ2023材料送付日程表 (report)'!$G$12:$BH$12='SRI (2023)'!NI$3)*('ＳＲＶ2023材料送付日程表 (report)'!$G$14:$BH$108))</f>
        <v>0</v>
      </c>
      <c r="NJ54" s="146">
        <f>SUMPRODUCT(('ＳＲＶ2023材料送付日程表 (report)'!$B$14:$B$108='SRI (2023)'!$V54)*('ＳＲＶ2023材料送付日程表 (report)'!$G$12:$BH$12='SRI (2023)'!NJ$3)*('ＳＲＶ2023材料送付日程表 (report)'!$G$14:$BH$108))</f>
        <v>0</v>
      </c>
      <c r="NK54" s="146">
        <f>SUMPRODUCT(('ＳＲＶ2023材料送付日程表 (report)'!$B$14:$B$108='SRI (2023)'!$V54)*('ＳＲＶ2023材料送付日程表 (report)'!$G$12:$BH$12='SRI (2023)'!NK$3)*('ＳＲＶ2023材料送付日程表 (report)'!$G$14:$BH$108))</f>
        <v>0</v>
      </c>
      <c r="NL54" s="146">
        <f>SUMPRODUCT(('ＳＲＶ2023材料送付日程表 (report)'!$B$14:$B$108='SRI (2023)'!$V54)*('ＳＲＶ2023材料送付日程表 (report)'!$G$12:$BH$12='SRI (2023)'!NL$3)*('ＳＲＶ2023材料送付日程表 (report)'!$G$14:$BH$108))</f>
        <v>0</v>
      </c>
      <c r="NM54" s="146">
        <f>SUMPRODUCT(('ＳＲＶ2023材料送付日程表 (report)'!$B$14:$B$108='SRI (2023)'!$V54)*('ＳＲＶ2023材料送付日程表 (report)'!$G$12:$BH$12='SRI (2023)'!NM$3)*('ＳＲＶ2023材料送付日程表 (report)'!$G$14:$BH$108))</f>
        <v>0</v>
      </c>
      <c r="NN54" s="146">
        <f>SUMPRODUCT(('ＳＲＶ2023材料送付日程表 (report)'!$B$14:$B$108='SRI (2023)'!$V54)*('ＳＲＶ2023材料送付日程表 (report)'!$G$12:$BH$12='SRI (2023)'!NN$3)*('ＳＲＶ2023材料送付日程表 (report)'!$G$14:$BH$108))</f>
        <v>0</v>
      </c>
      <c r="NO54" s="146">
        <f>SUMPRODUCT(('ＳＲＶ2023材料送付日程表 (report)'!$B$14:$B$108='SRI (2023)'!$V54)*('ＳＲＶ2023材料送付日程表 (report)'!$G$12:$BH$12='SRI (2023)'!NO$3)*('ＳＲＶ2023材料送付日程表 (report)'!$G$14:$BH$108))</f>
        <v>0</v>
      </c>
      <c r="NP54" s="146">
        <f>SUMPRODUCT(('ＳＲＶ2023材料送付日程表 (report)'!$B$14:$B$108='SRI (2023)'!$V54)*('ＳＲＶ2023材料送付日程表 (report)'!$G$12:$BH$12='SRI (2023)'!NP$3)*('ＳＲＶ2023材料送付日程表 (report)'!$G$14:$BH$108))</f>
        <v>0</v>
      </c>
      <c r="NQ54" s="146">
        <f>SUMPRODUCT(('ＳＲＶ2023材料送付日程表 (report)'!$B$14:$B$108='SRI (2023)'!$V54)*('ＳＲＶ2023材料送付日程表 (report)'!$G$12:$BH$12='SRI (2023)'!NQ$3)*('ＳＲＶ2023材料送付日程表 (report)'!$G$14:$BH$108))</f>
        <v>0</v>
      </c>
      <c r="NR54" s="146">
        <f>SUMPRODUCT(('ＳＲＶ2023材料送付日程表 (report)'!$B$14:$B$108='SRI (2023)'!$V54)*('ＳＲＶ2023材料送付日程表 (report)'!$G$12:$BH$12='SRI (2023)'!NR$3)*('ＳＲＶ2023材料送付日程表 (report)'!$G$14:$BH$108))</f>
        <v>0</v>
      </c>
      <c r="NS54" s="146">
        <f>SUMPRODUCT(('ＳＲＶ2023材料送付日程表 (report)'!$B$14:$B$108='SRI (2023)'!$V54)*('ＳＲＶ2023材料送付日程表 (report)'!$G$12:$BH$12='SRI (2023)'!NS$3)*('ＳＲＶ2023材料送付日程表 (report)'!$G$14:$BH$108))</f>
        <v>0</v>
      </c>
      <c r="NT54" s="146">
        <f>SUMPRODUCT(('ＳＲＶ2023材料送付日程表 (report)'!$B$14:$B$108='SRI (2023)'!$V54)*('ＳＲＶ2023材料送付日程表 (report)'!$G$12:$BH$12='SRI (2023)'!NT$3)*('ＳＲＶ2023材料送付日程表 (report)'!$G$14:$BH$108))</f>
        <v>0</v>
      </c>
      <c r="NU54" s="146">
        <f>SUMPRODUCT(('ＳＲＶ2023材料送付日程表 (report)'!$B$14:$B$108='SRI (2023)'!$V54)*('ＳＲＶ2023材料送付日程表 (report)'!$G$12:$BH$12='SRI (2023)'!NU$3)*('ＳＲＶ2023材料送付日程表 (report)'!$G$14:$BH$108))</f>
        <v>0</v>
      </c>
      <c r="NV54" s="146">
        <f>SUMPRODUCT(('ＳＲＶ2023材料送付日程表 (report)'!$B$14:$B$108='SRI (2023)'!$V54)*('ＳＲＶ2023材料送付日程表 (report)'!$G$12:$BH$12='SRI (2023)'!NV$3)*('ＳＲＶ2023材料送付日程表 (report)'!$G$14:$BH$108))</f>
        <v>0</v>
      </c>
      <c r="NW54" s="146">
        <f>SUMPRODUCT(('ＳＲＶ2023材料送付日程表 (report)'!$B$14:$B$108='SRI (2023)'!$V54)*('ＳＲＶ2023材料送付日程表 (report)'!$G$12:$BH$12='SRI (2023)'!NW$3)*('ＳＲＶ2023材料送付日程表 (report)'!$G$14:$BH$108))</f>
        <v>0</v>
      </c>
    </row>
    <row r="55" spans="2:387" s="138" customFormat="1" ht="15">
      <c r="B55" s="143">
        <f t="shared" si="13"/>
        <v>0</v>
      </c>
      <c r="C55" s="143">
        <f t="shared" si="13"/>
        <v>0</v>
      </c>
      <c r="D55" s="143">
        <f t="shared" si="13"/>
        <v>0</v>
      </c>
      <c r="E55" s="143">
        <f t="shared" si="13"/>
        <v>0</v>
      </c>
      <c r="F55" s="143">
        <f t="shared" si="13"/>
        <v>0</v>
      </c>
      <c r="G55" s="143">
        <f t="shared" si="13"/>
        <v>0</v>
      </c>
      <c r="H55" s="143">
        <f t="shared" si="13"/>
        <v>0</v>
      </c>
      <c r="I55" s="143">
        <f t="shared" si="13"/>
        <v>0</v>
      </c>
      <c r="J55" s="143">
        <f t="shared" si="13"/>
        <v>0</v>
      </c>
      <c r="K55" s="143">
        <f t="shared" si="13"/>
        <v>0</v>
      </c>
      <c r="L55" s="143">
        <f t="shared" si="14"/>
        <v>0</v>
      </c>
      <c r="M55" s="143">
        <f t="shared" si="14"/>
        <v>0</v>
      </c>
      <c r="N55" s="143">
        <f t="shared" si="14"/>
        <v>0</v>
      </c>
      <c r="O55" s="143">
        <f t="shared" si="14"/>
        <v>0</v>
      </c>
      <c r="P55" s="143">
        <f t="shared" si="14"/>
        <v>0</v>
      </c>
      <c r="Q55" s="143">
        <f t="shared" si="14"/>
        <v>0</v>
      </c>
      <c r="R55" s="143">
        <f t="shared" si="14"/>
        <v>0</v>
      </c>
      <c r="S55" s="143">
        <f t="shared" si="14"/>
        <v>0</v>
      </c>
      <c r="U55" s="144" t="s">
        <v>217</v>
      </c>
      <c r="V55" s="145" t="s">
        <v>217</v>
      </c>
      <c r="W55" s="146">
        <f>SUMPRODUCT(('ＳＲＶ2023材料送付日程表 (report)'!$B$14:$B$108='SRI (2023)'!$V55)*('ＳＲＶ2023材料送付日程表 (report)'!$G$12:$BH$12='SRI (2023)'!W$3)*('ＳＲＶ2023材料送付日程表 (report)'!$G$14:$BH$108))</f>
        <v>0</v>
      </c>
      <c r="X55" s="146">
        <f>SUMPRODUCT(('ＳＲＶ2023材料送付日程表 (report)'!$B$14:$B$108='SRI (2023)'!$V55)*('ＳＲＶ2023材料送付日程表 (report)'!$G$12:$BH$12='SRI (2023)'!X$3)*('ＳＲＶ2023材料送付日程表 (report)'!$G$14:$BH$108))</f>
        <v>0</v>
      </c>
      <c r="Y55" s="146">
        <f>SUMPRODUCT(('ＳＲＶ2023材料送付日程表 (report)'!$B$14:$B$108='SRI (2023)'!$V55)*('ＳＲＶ2023材料送付日程表 (report)'!$G$12:$BH$12='SRI (2023)'!Y$3)*('ＳＲＶ2023材料送付日程表 (report)'!$G$14:$BH$108))</f>
        <v>0</v>
      </c>
      <c r="Z55" s="146">
        <f>SUMPRODUCT(('ＳＲＶ2023材料送付日程表 (report)'!$B$14:$B$108='SRI (2023)'!$V55)*('ＳＲＶ2023材料送付日程表 (report)'!$G$12:$BH$12='SRI (2023)'!Z$3)*('ＳＲＶ2023材料送付日程表 (report)'!$G$14:$BH$108))</f>
        <v>0</v>
      </c>
      <c r="AA55" s="146">
        <f>SUMPRODUCT(('ＳＲＶ2023材料送付日程表 (report)'!$B$14:$B$108='SRI (2023)'!$V55)*('ＳＲＶ2023材料送付日程表 (report)'!$G$12:$BH$12='SRI (2023)'!AA$3)*('ＳＲＶ2023材料送付日程表 (report)'!$G$14:$BH$108))</f>
        <v>0</v>
      </c>
      <c r="AB55" s="146">
        <f>SUMPRODUCT(('ＳＲＶ2023材料送付日程表 (report)'!$B$14:$B$108='SRI (2023)'!$V55)*('ＳＲＶ2023材料送付日程表 (report)'!$G$12:$BH$12='SRI (2023)'!AB$3)*('ＳＲＶ2023材料送付日程表 (report)'!$G$14:$BH$108))</f>
        <v>0</v>
      </c>
      <c r="AC55" s="146">
        <f>SUMPRODUCT(('ＳＲＶ2023材料送付日程表 (report)'!$B$14:$B$108='SRI (2023)'!$V55)*('ＳＲＶ2023材料送付日程表 (report)'!$G$12:$BH$12='SRI (2023)'!AC$3)*('ＳＲＶ2023材料送付日程表 (report)'!$G$14:$BH$108))</f>
        <v>0</v>
      </c>
      <c r="AD55" s="146">
        <f>SUMPRODUCT(('ＳＲＶ2023材料送付日程表 (report)'!$B$14:$B$108='SRI (2023)'!$V55)*('ＳＲＶ2023材料送付日程表 (report)'!$G$12:$BH$12='SRI (2023)'!AD$3)*('ＳＲＶ2023材料送付日程表 (report)'!$G$14:$BH$108))</f>
        <v>0</v>
      </c>
      <c r="AE55" s="146">
        <f>SUMPRODUCT(('ＳＲＶ2023材料送付日程表 (report)'!$B$14:$B$108='SRI (2023)'!$V55)*('ＳＲＶ2023材料送付日程表 (report)'!$G$12:$BH$12='SRI (2023)'!AE$3)*('ＳＲＶ2023材料送付日程表 (report)'!$G$14:$BH$108))</f>
        <v>0</v>
      </c>
      <c r="AF55" s="146">
        <f>SUMPRODUCT(('ＳＲＶ2023材料送付日程表 (report)'!$B$14:$B$108='SRI (2023)'!$V55)*('ＳＲＶ2023材料送付日程表 (report)'!$G$12:$BH$12='SRI (2023)'!AF$3)*('ＳＲＶ2023材料送付日程表 (report)'!$G$14:$BH$108))</f>
        <v>0</v>
      </c>
      <c r="AG55" s="146">
        <f>SUMPRODUCT(('ＳＲＶ2023材料送付日程表 (report)'!$B$14:$B$108='SRI (2023)'!$V55)*('ＳＲＶ2023材料送付日程表 (report)'!$G$12:$BH$12='SRI (2023)'!AG$3)*('ＳＲＶ2023材料送付日程表 (report)'!$G$14:$BH$108))</f>
        <v>0</v>
      </c>
      <c r="AH55" s="146">
        <f>SUMPRODUCT(('ＳＲＶ2023材料送付日程表 (report)'!$B$14:$B$108='SRI (2023)'!$V55)*('ＳＲＶ2023材料送付日程表 (report)'!$G$12:$BH$12='SRI (2023)'!AH$3)*('ＳＲＶ2023材料送付日程表 (report)'!$G$14:$BH$108))</f>
        <v>0</v>
      </c>
      <c r="AI55" s="146">
        <f>SUMPRODUCT(('ＳＲＶ2023材料送付日程表 (report)'!$B$14:$B$108='SRI (2023)'!$V55)*('ＳＲＶ2023材料送付日程表 (report)'!$G$12:$BH$12='SRI (2023)'!AI$3)*('ＳＲＶ2023材料送付日程表 (report)'!$G$14:$BH$108))</f>
        <v>0</v>
      </c>
      <c r="AJ55" s="146">
        <f>SUMPRODUCT(('ＳＲＶ2023材料送付日程表 (report)'!$B$14:$B$108='SRI (2023)'!$V55)*('ＳＲＶ2023材料送付日程表 (report)'!$G$12:$BH$12='SRI (2023)'!AJ$3)*('ＳＲＶ2023材料送付日程表 (report)'!$G$14:$BH$108))</f>
        <v>0</v>
      </c>
      <c r="AK55" s="146">
        <f>SUMPRODUCT(('ＳＲＶ2023材料送付日程表 (report)'!$B$14:$B$108='SRI (2023)'!$V55)*('ＳＲＶ2023材料送付日程表 (report)'!$G$12:$BH$12='SRI (2023)'!AK$3)*('ＳＲＶ2023材料送付日程表 (report)'!$G$14:$BH$108))</f>
        <v>0</v>
      </c>
      <c r="AL55" s="146">
        <f>SUMPRODUCT(('ＳＲＶ2023材料送付日程表 (report)'!$B$14:$B$108='SRI (2023)'!$V55)*('ＳＲＶ2023材料送付日程表 (report)'!$G$12:$BH$12='SRI (2023)'!AL$3)*('ＳＲＶ2023材料送付日程表 (report)'!$G$14:$BH$108))</f>
        <v>0</v>
      </c>
      <c r="AM55" s="146">
        <f>SUMPRODUCT(('ＳＲＶ2023材料送付日程表 (report)'!$B$14:$B$108='SRI (2023)'!$V55)*('ＳＲＶ2023材料送付日程表 (report)'!$G$12:$BH$12='SRI (2023)'!AM$3)*('ＳＲＶ2023材料送付日程表 (report)'!$G$14:$BH$108))</f>
        <v>0</v>
      </c>
      <c r="AN55" s="146">
        <f>SUMPRODUCT(('ＳＲＶ2023材料送付日程表 (report)'!$B$14:$B$108='SRI (2023)'!$V55)*('ＳＲＶ2023材料送付日程表 (report)'!$G$12:$BH$12='SRI (2023)'!AN$3)*('ＳＲＶ2023材料送付日程表 (report)'!$G$14:$BH$108))</f>
        <v>0</v>
      </c>
      <c r="AO55" s="146">
        <f>SUMPRODUCT(('ＳＲＶ2023材料送付日程表 (report)'!$B$14:$B$108='SRI (2023)'!$V55)*('ＳＲＶ2023材料送付日程表 (report)'!$G$12:$BH$12='SRI (2023)'!AO$3)*('ＳＲＶ2023材料送付日程表 (report)'!$G$14:$BH$108))</f>
        <v>0</v>
      </c>
      <c r="AP55" s="146">
        <f>SUMPRODUCT(('ＳＲＶ2023材料送付日程表 (report)'!$B$14:$B$108='SRI (2023)'!$V55)*('ＳＲＶ2023材料送付日程表 (report)'!$G$12:$BH$12='SRI (2023)'!AP$3)*('ＳＲＶ2023材料送付日程表 (report)'!$G$14:$BH$108))</f>
        <v>0</v>
      </c>
      <c r="AQ55" s="146">
        <f>SUMPRODUCT(('ＳＲＶ2023材料送付日程表 (report)'!$B$14:$B$108='SRI (2023)'!$V55)*('ＳＲＶ2023材料送付日程表 (report)'!$G$12:$BH$12='SRI (2023)'!AQ$3)*('ＳＲＶ2023材料送付日程表 (report)'!$G$14:$BH$108))</f>
        <v>0</v>
      </c>
      <c r="AR55" s="146">
        <f>SUMPRODUCT(('ＳＲＶ2023材料送付日程表 (report)'!$B$14:$B$108='SRI (2023)'!$V55)*('ＳＲＶ2023材料送付日程表 (report)'!$G$12:$BH$12='SRI (2023)'!AR$3)*('ＳＲＶ2023材料送付日程表 (report)'!$G$14:$BH$108))</f>
        <v>0</v>
      </c>
      <c r="AS55" s="146">
        <f>SUMPRODUCT(('ＳＲＶ2023材料送付日程表 (report)'!$B$14:$B$108='SRI (2023)'!$V55)*('ＳＲＶ2023材料送付日程表 (report)'!$G$12:$BH$12='SRI (2023)'!AS$3)*('ＳＲＶ2023材料送付日程表 (report)'!$G$14:$BH$108))</f>
        <v>0</v>
      </c>
      <c r="AT55" s="146">
        <f>SUMPRODUCT(('ＳＲＶ2023材料送付日程表 (report)'!$B$14:$B$108='SRI (2023)'!$V55)*('ＳＲＶ2023材料送付日程表 (report)'!$G$12:$BH$12='SRI (2023)'!AT$3)*('ＳＲＶ2023材料送付日程表 (report)'!$G$14:$BH$108))</f>
        <v>0</v>
      </c>
      <c r="AU55" s="146">
        <f>SUMPRODUCT(('ＳＲＶ2023材料送付日程表 (report)'!$B$14:$B$108='SRI (2023)'!$V55)*('ＳＲＶ2023材料送付日程表 (report)'!$G$12:$BH$12='SRI (2023)'!AU$3)*('ＳＲＶ2023材料送付日程表 (report)'!$G$14:$BH$108))</f>
        <v>0</v>
      </c>
      <c r="AV55" s="146">
        <f>SUMPRODUCT(('ＳＲＶ2023材料送付日程表 (report)'!$B$14:$B$108='SRI (2023)'!$V55)*('ＳＲＶ2023材料送付日程表 (report)'!$G$12:$BH$12='SRI (2023)'!AV$3)*('ＳＲＶ2023材料送付日程表 (report)'!$G$14:$BH$108))</f>
        <v>0</v>
      </c>
      <c r="AW55" s="146">
        <f>SUMPRODUCT(('ＳＲＶ2023材料送付日程表 (report)'!$B$14:$B$108='SRI (2023)'!$V55)*('ＳＲＶ2023材料送付日程表 (report)'!$G$12:$BH$12='SRI (2023)'!AW$3)*('ＳＲＶ2023材料送付日程表 (report)'!$G$14:$BH$108))</f>
        <v>0</v>
      </c>
      <c r="AX55" s="146">
        <f>SUMPRODUCT(('ＳＲＶ2023材料送付日程表 (report)'!$B$14:$B$108='SRI (2023)'!$V55)*('ＳＲＶ2023材料送付日程表 (report)'!$G$12:$BH$12='SRI (2023)'!AX$3)*('ＳＲＶ2023材料送付日程表 (report)'!$G$14:$BH$108))</f>
        <v>0</v>
      </c>
      <c r="AY55" s="146">
        <f>SUMPRODUCT(('ＳＲＶ2023材料送付日程表 (report)'!$B$14:$B$108='SRI (2023)'!$V55)*('ＳＲＶ2023材料送付日程表 (report)'!$G$12:$BH$12='SRI (2023)'!AY$3)*('ＳＲＶ2023材料送付日程表 (report)'!$G$14:$BH$108))</f>
        <v>0</v>
      </c>
      <c r="AZ55" s="146">
        <f>SUMPRODUCT(('ＳＲＶ2023材料送付日程表 (report)'!$B$14:$B$108='SRI (2023)'!$V55)*('ＳＲＶ2023材料送付日程表 (report)'!$G$12:$BH$12='SRI (2023)'!AZ$3)*('ＳＲＶ2023材料送付日程表 (report)'!$G$14:$BH$108))</f>
        <v>0</v>
      </c>
      <c r="BA55" s="146">
        <f>SUMPRODUCT(('ＳＲＶ2023材料送付日程表 (report)'!$B$14:$B$108='SRI (2023)'!$V55)*('ＳＲＶ2023材料送付日程表 (report)'!$G$12:$BH$12='SRI (2023)'!BA$3)*('ＳＲＶ2023材料送付日程表 (report)'!$G$14:$BH$108))</f>
        <v>0</v>
      </c>
      <c r="BB55" s="146">
        <f>SUMPRODUCT(('ＳＲＶ2023材料送付日程表 (report)'!$B$14:$B$108='SRI (2023)'!$V55)*('ＳＲＶ2023材料送付日程表 (report)'!$G$12:$BH$12='SRI (2023)'!BB$3)*('ＳＲＶ2023材料送付日程表 (report)'!$G$14:$BH$108))</f>
        <v>0</v>
      </c>
      <c r="BC55" s="146">
        <f>SUMPRODUCT(('ＳＲＶ2023材料送付日程表 (report)'!$B$14:$B$108='SRI (2023)'!$V55)*('ＳＲＶ2023材料送付日程表 (report)'!$G$12:$BH$12='SRI (2023)'!BC$3)*('ＳＲＶ2023材料送付日程表 (report)'!$G$14:$BH$108))</f>
        <v>0</v>
      </c>
      <c r="BD55" s="146">
        <f>SUMPRODUCT(('ＳＲＶ2023材料送付日程表 (report)'!$B$14:$B$108='SRI (2023)'!$V55)*('ＳＲＶ2023材料送付日程表 (report)'!$G$12:$BH$12='SRI (2023)'!BD$3)*('ＳＲＶ2023材料送付日程表 (report)'!$G$14:$BH$108))</f>
        <v>0</v>
      </c>
      <c r="BE55" s="146">
        <f>SUMPRODUCT(('ＳＲＶ2023材料送付日程表 (report)'!$B$14:$B$108='SRI (2023)'!$V55)*('ＳＲＶ2023材料送付日程表 (report)'!$G$12:$BH$12='SRI (2023)'!BE$3)*('ＳＲＶ2023材料送付日程表 (report)'!$G$14:$BH$108))</f>
        <v>0</v>
      </c>
      <c r="BF55" s="146">
        <f>SUMPRODUCT(('ＳＲＶ2023材料送付日程表 (report)'!$B$14:$B$108='SRI (2023)'!$V55)*('ＳＲＶ2023材料送付日程表 (report)'!$G$12:$BH$12='SRI (2023)'!BF$3)*('ＳＲＶ2023材料送付日程表 (report)'!$G$14:$BH$108))</f>
        <v>0</v>
      </c>
      <c r="BG55" s="146">
        <f>SUMPRODUCT(('ＳＲＶ2023材料送付日程表 (report)'!$B$14:$B$108='SRI (2023)'!$V55)*('ＳＲＶ2023材料送付日程表 (report)'!$G$12:$BH$12='SRI (2023)'!BG$3)*('ＳＲＶ2023材料送付日程表 (report)'!$G$14:$BH$108))</f>
        <v>0</v>
      </c>
      <c r="BH55" s="146">
        <f>SUMPRODUCT(('ＳＲＶ2023材料送付日程表 (report)'!$B$14:$B$108='SRI (2023)'!$V55)*('ＳＲＶ2023材料送付日程表 (report)'!$G$12:$BH$12='SRI (2023)'!BH$3)*('ＳＲＶ2023材料送付日程表 (report)'!$G$14:$BH$108))</f>
        <v>0</v>
      </c>
      <c r="BI55" s="146">
        <f>SUMPRODUCT(('ＳＲＶ2023材料送付日程表 (report)'!$B$14:$B$108='SRI (2023)'!$V55)*('ＳＲＶ2023材料送付日程表 (report)'!$G$12:$BH$12='SRI (2023)'!BI$3)*('ＳＲＶ2023材料送付日程表 (report)'!$G$14:$BH$108))</f>
        <v>0</v>
      </c>
      <c r="BJ55" s="146">
        <f>SUMPRODUCT(('ＳＲＶ2023材料送付日程表 (report)'!$B$14:$B$108='SRI (2023)'!$V55)*('ＳＲＶ2023材料送付日程表 (report)'!$G$12:$BH$12='SRI (2023)'!BJ$3)*('ＳＲＶ2023材料送付日程表 (report)'!$G$14:$BH$108))</f>
        <v>0</v>
      </c>
      <c r="BK55" s="146">
        <f>SUMPRODUCT(('ＳＲＶ2023材料送付日程表 (report)'!$B$14:$B$108='SRI (2023)'!$V55)*('ＳＲＶ2023材料送付日程表 (report)'!$G$12:$BH$12='SRI (2023)'!BK$3)*('ＳＲＶ2023材料送付日程表 (report)'!$G$14:$BH$108))</f>
        <v>0</v>
      </c>
      <c r="BL55" s="146">
        <f>SUMPRODUCT(('ＳＲＶ2023材料送付日程表 (report)'!$B$14:$B$108='SRI (2023)'!$V55)*('ＳＲＶ2023材料送付日程表 (report)'!$G$12:$BH$12='SRI (2023)'!BL$3)*('ＳＲＶ2023材料送付日程表 (report)'!$G$14:$BH$108))</f>
        <v>0</v>
      </c>
      <c r="BM55" s="146">
        <f>SUMPRODUCT(('ＳＲＶ2023材料送付日程表 (report)'!$B$14:$B$108='SRI (2023)'!$V55)*('ＳＲＶ2023材料送付日程表 (report)'!$G$12:$BH$12='SRI (2023)'!BM$3)*('ＳＲＶ2023材料送付日程表 (report)'!$G$14:$BH$108))</f>
        <v>0</v>
      </c>
      <c r="BN55" s="146">
        <f>SUMPRODUCT(('ＳＲＶ2023材料送付日程表 (report)'!$B$14:$B$108='SRI (2023)'!$V55)*('ＳＲＶ2023材料送付日程表 (report)'!$G$12:$BH$12='SRI (2023)'!BN$3)*('ＳＲＶ2023材料送付日程表 (report)'!$G$14:$BH$108))</f>
        <v>0</v>
      </c>
      <c r="BO55" s="146">
        <f>SUMPRODUCT(('ＳＲＶ2023材料送付日程表 (report)'!$B$14:$B$108='SRI (2023)'!$V55)*('ＳＲＶ2023材料送付日程表 (report)'!$G$12:$BH$12='SRI (2023)'!BO$3)*('ＳＲＶ2023材料送付日程表 (report)'!$G$14:$BH$108))</f>
        <v>0</v>
      </c>
      <c r="BP55" s="146">
        <f>SUMPRODUCT(('ＳＲＶ2023材料送付日程表 (report)'!$B$14:$B$108='SRI (2023)'!$V55)*('ＳＲＶ2023材料送付日程表 (report)'!$G$12:$BH$12='SRI (2023)'!BP$3)*('ＳＲＶ2023材料送付日程表 (report)'!$G$14:$BH$108))</f>
        <v>0</v>
      </c>
      <c r="BQ55" s="146">
        <f>SUMPRODUCT(('ＳＲＶ2023材料送付日程表 (report)'!$B$14:$B$108='SRI (2023)'!$V55)*('ＳＲＶ2023材料送付日程表 (report)'!$G$12:$BH$12='SRI (2023)'!BQ$3)*('ＳＲＶ2023材料送付日程表 (report)'!$G$14:$BH$108))</f>
        <v>0</v>
      </c>
      <c r="BR55" s="146">
        <f>SUMPRODUCT(('ＳＲＶ2023材料送付日程表 (report)'!$B$14:$B$108='SRI (2023)'!$V55)*('ＳＲＶ2023材料送付日程表 (report)'!$G$12:$BH$12='SRI (2023)'!BR$3)*('ＳＲＶ2023材料送付日程表 (report)'!$G$14:$BH$108))</f>
        <v>0</v>
      </c>
      <c r="BS55" s="146">
        <f>SUMPRODUCT(('ＳＲＶ2023材料送付日程表 (report)'!$B$14:$B$108='SRI (2023)'!$V55)*('ＳＲＶ2023材料送付日程表 (report)'!$G$12:$BH$12='SRI (2023)'!BS$3)*('ＳＲＶ2023材料送付日程表 (report)'!$G$14:$BH$108))</f>
        <v>0</v>
      </c>
      <c r="BT55" s="146">
        <f>SUMPRODUCT(('ＳＲＶ2023材料送付日程表 (report)'!$B$14:$B$108='SRI (2023)'!$V55)*('ＳＲＶ2023材料送付日程表 (report)'!$G$12:$BH$12='SRI (2023)'!BT$3)*('ＳＲＶ2023材料送付日程表 (report)'!$G$14:$BH$108))</f>
        <v>0</v>
      </c>
      <c r="BU55" s="146">
        <f>SUMPRODUCT(('ＳＲＶ2023材料送付日程表 (report)'!$B$14:$B$108='SRI (2023)'!$V55)*('ＳＲＶ2023材料送付日程表 (report)'!$G$12:$BH$12='SRI (2023)'!BU$3)*('ＳＲＶ2023材料送付日程表 (report)'!$G$14:$BH$108))</f>
        <v>0</v>
      </c>
      <c r="BV55" s="146">
        <f>SUMPRODUCT(('ＳＲＶ2023材料送付日程表 (report)'!$B$14:$B$108='SRI (2023)'!$V55)*('ＳＲＶ2023材料送付日程表 (report)'!$G$12:$BH$12='SRI (2023)'!BV$3)*('ＳＲＶ2023材料送付日程表 (report)'!$G$14:$BH$108))</f>
        <v>0</v>
      </c>
      <c r="BW55" s="146">
        <f>SUMPRODUCT(('ＳＲＶ2023材料送付日程表 (report)'!$B$14:$B$108='SRI (2023)'!$V55)*('ＳＲＶ2023材料送付日程表 (report)'!$G$12:$BH$12='SRI (2023)'!BW$3)*('ＳＲＶ2023材料送付日程表 (report)'!$G$14:$BH$108))</f>
        <v>0</v>
      </c>
      <c r="BX55" s="146">
        <f>SUMPRODUCT(('ＳＲＶ2023材料送付日程表 (report)'!$B$14:$B$108='SRI (2023)'!$V55)*('ＳＲＶ2023材料送付日程表 (report)'!$G$12:$BH$12='SRI (2023)'!BX$3)*('ＳＲＶ2023材料送付日程表 (report)'!$G$14:$BH$108))</f>
        <v>0</v>
      </c>
      <c r="BY55" s="146">
        <f>SUMPRODUCT(('ＳＲＶ2023材料送付日程表 (report)'!$B$14:$B$108='SRI (2023)'!$V55)*('ＳＲＶ2023材料送付日程表 (report)'!$G$12:$BH$12='SRI (2023)'!BY$3)*('ＳＲＶ2023材料送付日程表 (report)'!$G$14:$BH$108))</f>
        <v>0</v>
      </c>
      <c r="BZ55" s="146">
        <f>SUMPRODUCT(('ＳＲＶ2023材料送付日程表 (report)'!$B$14:$B$108='SRI (2023)'!$V55)*('ＳＲＶ2023材料送付日程表 (report)'!$G$12:$BH$12='SRI (2023)'!BZ$3)*('ＳＲＶ2023材料送付日程表 (report)'!$G$14:$BH$108))</f>
        <v>0</v>
      </c>
      <c r="CA55" s="146">
        <f>SUMPRODUCT(('ＳＲＶ2023材料送付日程表 (report)'!$B$14:$B$108='SRI (2023)'!$V55)*('ＳＲＶ2023材料送付日程表 (report)'!$G$12:$BH$12='SRI (2023)'!CA$3)*('ＳＲＶ2023材料送付日程表 (report)'!$G$14:$BH$108))</f>
        <v>0</v>
      </c>
      <c r="CB55" s="146">
        <f>SUMPRODUCT(('ＳＲＶ2023材料送付日程表 (report)'!$B$14:$B$108='SRI (2023)'!$V55)*('ＳＲＶ2023材料送付日程表 (report)'!$G$12:$BH$12='SRI (2023)'!CB$3)*('ＳＲＶ2023材料送付日程表 (report)'!$G$14:$BH$108))</f>
        <v>0</v>
      </c>
      <c r="CC55" s="146">
        <f>SUMPRODUCT(('ＳＲＶ2023材料送付日程表 (report)'!$B$14:$B$108='SRI (2023)'!$V55)*('ＳＲＶ2023材料送付日程表 (report)'!$G$12:$BH$12='SRI (2023)'!CC$3)*('ＳＲＶ2023材料送付日程表 (report)'!$G$14:$BH$108))</f>
        <v>0</v>
      </c>
      <c r="CD55" s="146">
        <f>SUMPRODUCT(('ＳＲＶ2023材料送付日程表 (report)'!$B$14:$B$108='SRI (2023)'!$V55)*('ＳＲＶ2023材料送付日程表 (report)'!$G$12:$BH$12='SRI (2023)'!CD$3)*('ＳＲＶ2023材料送付日程表 (report)'!$G$14:$BH$108))</f>
        <v>0</v>
      </c>
      <c r="CE55" s="146">
        <f>SUMPRODUCT(('ＳＲＶ2023材料送付日程表 (report)'!$B$14:$B$108='SRI (2023)'!$V55)*('ＳＲＶ2023材料送付日程表 (report)'!$G$12:$BH$12='SRI (2023)'!CE$3)*('ＳＲＶ2023材料送付日程表 (report)'!$G$14:$BH$108))</f>
        <v>0</v>
      </c>
      <c r="CF55" s="146">
        <f>SUMPRODUCT(('ＳＲＶ2023材料送付日程表 (report)'!$B$14:$B$108='SRI (2023)'!$V55)*('ＳＲＶ2023材料送付日程表 (report)'!$G$12:$BH$12='SRI (2023)'!CF$3)*('ＳＲＶ2023材料送付日程表 (report)'!$G$14:$BH$108))</f>
        <v>0</v>
      </c>
      <c r="CG55" s="146">
        <f>SUMPRODUCT(('ＳＲＶ2023材料送付日程表 (report)'!$B$14:$B$108='SRI (2023)'!$V55)*('ＳＲＶ2023材料送付日程表 (report)'!$G$12:$BH$12='SRI (2023)'!CG$3)*('ＳＲＶ2023材料送付日程表 (report)'!$G$14:$BH$108))</f>
        <v>0</v>
      </c>
      <c r="CH55" s="146">
        <f>SUMPRODUCT(('ＳＲＶ2023材料送付日程表 (report)'!$B$14:$B$108='SRI (2023)'!$V55)*('ＳＲＶ2023材料送付日程表 (report)'!$G$12:$BH$12='SRI (2023)'!CH$3)*('ＳＲＶ2023材料送付日程表 (report)'!$G$14:$BH$108))</f>
        <v>0</v>
      </c>
      <c r="CI55" s="146">
        <f>SUMPRODUCT(('ＳＲＶ2023材料送付日程表 (report)'!$B$14:$B$108='SRI (2023)'!$V55)*('ＳＲＶ2023材料送付日程表 (report)'!$G$12:$BH$12='SRI (2023)'!CI$3)*('ＳＲＶ2023材料送付日程表 (report)'!$G$14:$BH$108))</f>
        <v>0</v>
      </c>
      <c r="CJ55" s="146">
        <f>SUMPRODUCT(('ＳＲＶ2023材料送付日程表 (report)'!$B$14:$B$108='SRI (2023)'!$V55)*('ＳＲＶ2023材料送付日程表 (report)'!$G$12:$BH$12='SRI (2023)'!CJ$3)*('ＳＲＶ2023材料送付日程表 (report)'!$G$14:$BH$108))</f>
        <v>0</v>
      </c>
      <c r="CK55" s="146">
        <f>SUMPRODUCT(('ＳＲＶ2023材料送付日程表 (report)'!$B$14:$B$108='SRI (2023)'!$V55)*('ＳＲＶ2023材料送付日程表 (report)'!$G$12:$BH$12='SRI (2023)'!CK$3)*('ＳＲＶ2023材料送付日程表 (report)'!$G$14:$BH$108))</f>
        <v>0</v>
      </c>
      <c r="CL55" s="146">
        <f>SUMPRODUCT(('ＳＲＶ2023材料送付日程表 (report)'!$B$14:$B$108='SRI (2023)'!$V55)*('ＳＲＶ2023材料送付日程表 (report)'!$G$12:$BH$12='SRI (2023)'!CL$3)*('ＳＲＶ2023材料送付日程表 (report)'!$G$14:$BH$108))</f>
        <v>0</v>
      </c>
      <c r="CM55" s="146">
        <f>SUMPRODUCT(('ＳＲＶ2023材料送付日程表 (report)'!$B$14:$B$108='SRI (2023)'!$V55)*('ＳＲＶ2023材料送付日程表 (report)'!$G$12:$BH$12='SRI (2023)'!CM$3)*('ＳＲＶ2023材料送付日程表 (report)'!$G$14:$BH$108))</f>
        <v>0</v>
      </c>
      <c r="CN55" s="146">
        <f>SUMPRODUCT(('ＳＲＶ2023材料送付日程表 (report)'!$B$14:$B$108='SRI (2023)'!$V55)*('ＳＲＶ2023材料送付日程表 (report)'!$G$12:$BH$12='SRI (2023)'!CN$3)*('ＳＲＶ2023材料送付日程表 (report)'!$G$14:$BH$108))</f>
        <v>0</v>
      </c>
      <c r="CO55" s="146">
        <f>SUMPRODUCT(('ＳＲＶ2023材料送付日程表 (report)'!$B$14:$B$108='SRI (2023)'!$V55)*('ＳＲＶ2023材料送付日程表 (report)'!$G$12:$BH$12='SRI (2023)'!CO$3)*('ＳＲＶ2023材料送付日程表 (report)'!$G$14:$BH$108))</f>
        <v>0</v>
      </c>
      <c r="CP55" s="146">
        <f>SUMPRODUCT(('ＳＲＶ2023材料送付日程表 (report)'!$B$14:$B$108='SRI (2023)'!$V55)*('ＳＲＶ2023材料送付日程表 (report)'!$G$12:$BH$12='SRI (2023)'!CP$3)*('ＳＲＶ2023材料送付日程表 (report)'!$G$14:$BH$108))</f>
        <v>0</v>
      </c>
      <c r="CQ55" s="146">
        <f>SUMPRODUCT(('ＳＲＶ2023材料送付日程表 (report)'!$B$14:$B$108='SRI (2023)'!$V55)*('ＳＲＶ2023材料送付日程表 (report)'!$G$12:$BH$12='SRI (2023)'!CQ$3)*('ＳＲＶ2023材料送付日程表 (report)'!$G$14:$BH$108))</f>
        <v>0</v>
      </c>
      <c r="CR55" s="146">
        <f>SUMPRODUCT(('ＳＲＶ2023材料送付日程表 (report)'!$B$14:$B$108='SRI (2023)'!$V55)*('ＳＲＶ2023材料送付日程表 (report)'!$G$12:$BH$12='SRI (2023)'!CR$3)*('ＳＲＶ2023材料送付日程表 (report)'!$G$14:$BH$108))</f>
        <v>0</v>
      </c>
      <c r="CS55" s="146">
        <f>SUMPRODUCT(('ＳＲＶ2023材料送付日程表 (report)'!$B$14:$B$108='SRI (2023)'!$V55)*('ＳＲＶ2023材料送付日程表 (report)'!$G$12:$BH$12='SRI (2023)'!CS$3)*('ＳＲＶ2023材料送付日程表 (report)'!$G$14:$BH$108))</f>
        <v>0</v>
      </c>
      <c r="CT55" s="146">
        <f>SUMPRODUCT(('ＳＲＶ2023材料送付日程表 (report)'!$B$14:$B$108='SRI (2023)'!$V55)*('ＳＲＶ2023材料送付日程表 (report)'!$G$12:$BH$12='SRI (2023)'!CT$3)*('ＳＲＶ2023材料送付日程表 (report)'!$G$14:$BH$108))</f>
        <v>0</v>
      </c>
      <c r="CU55" s="146">
        <f>SUMPRODUCT(('ＳＲＶ2023材料送付日程表 (report)'!$B$14:$B$108='SRI (2023)'!$V55)*('ＳＲＶ2023材料送付日程表 (report)'!$G$12:$BH$12='SRI (2023)'!CU$3)*('ＳＲＶ2023材料送付日程表 (report)'!$G$14:$BH$108))</f>
        <v>0</v>
      </c>
      <c r="CV55" s="146">
        <f>SUMPRODUCT(('ＳＲＶ2023材料送付日程表 (report)'!$B$14:$B$108='SRI (2023)'!$V55)*('ＳＲＶ2023材料送付日程表 (report)'!$G$12:$BH$12='SRI (2023)'!CV$3)*('ＳＲＶ2023材料送付日程表 (report)'!$G$14:$BH$108))</f>
        <v>0</v>
      </c>
      <c r="CW55" s="146">
        <f>SUMPRODUCT(('ＳＲＶ2023材料送付日程表 (report)'!$B$14:$B$108='SRI (2023)'!$V55)*('ＳＲＶ2023材料送付日程表 (report)'!$G$12:$BH$12='SRI (2023)'!CW$3)*('ＳＲＶ2023材料送付日程表 (report)'!$G$14:$BH$108))</f>
        <v>0</v>
      </c>
      <c r="CX55" s="146">
        <f>SUMPRODUCT(('ＳＲＶ2023材料送付日程表 (report)'!$B$14:$B$108='SRI (2023)'!$V55)*('ＳＲＶ2023材料送付日程表 (report)'!$G$12:$BH$12='SRI (2023)'!CX$3)*('ＳＲＶ2023材料送付日程表 (report)'!$G$14:$BH$108))</f>
        <v>0</v>
      </c>
      <c r="CY55" s="146">
        <f>SUMPRODUCT(('ＳＲＶ2023材料送付日程表 (report)'!$B$14:$B$108='SRI (2023)'!$V55)*('ＳＲＶ2023材料送付日程表 (report)'!$G$12:$BH$12='SRI (2023)'!CY$3)*('ＳＲＶ2023材料送付日程表 (report)'!$G$14:$BH$108))</f>
        <v>0</v>
      </c>
      <c r="CZ55" s="146">
        <f>SUMPRODUCT(('ＳＲＶ2023材料送付日程表 (report)'!$B$14:$B$108='SRI (2023)'!$V55)*('ＳＲＶ2023材料送付日程表 (report)'!$G$12:$BH$12='SRI (2023)'!CZ$3)*('ＳＲＶ2023材料送付日程表 (report)'!$G$14:$BH$108))</f>
        <v>0</v>
      </c>
      <c r="DA55" s="146">
        <f>SUMPRODUCT(('ＳＲＶ2023材料送付日程表 (report)'!$B$14:$B$108='SRI (2023)'!$V55)*('ＳＲＶ2023材料送付日程表 (report)'!$G$12:$BH$12='SRI (2023)'!DA$3)*('ＳＲＶ2023材料送付日程表 (report)'!$G$14:$BH$108))</f>
        <v>0</v>
      </c>
      <c r="DB55" s="146">
        <f>SUMPRODUCT(('ＳＲＶ2023材料送付日程表 (report)'!$B$14:$B$108='SRI (2023)'!$V55)*('ＳＲＶ2023材料送付日程表 (report)'!$G$12:$BH$12='SRI (2023)'!DB$3)*('ＳＲＶ2023材料送付日程表 (report)'!$G$14:$BH$108))</f>
        <v>0</v>
      </c>
      <c r="DC55" s="146">
        <f>SUMPRODUCT(('ＳＲＶ2023材料送付日程表 (report)'!$B$14:$B$108='SRI (2023)'!$V55)*('ＳＲＶ2023材料送付日程表 (report)'!$G$12:$BH$12='SRI (2023)'!DC$3)*('ＳＲＶ2023材料送付日程表 (report)'!$G$14:$BH$108))</f>
        <v>0</v>
      </c>
      <c r="DD55" s="146">
        <f>SUMPRODUCT(('ＳＲＶ2023材料送付日程表 (report)'!$B$14:$B$108='SRI (2023)'!$V55)*('ＳＲＶ2023材料送付日程表 (report)'!$G$12:$BH$12='SRI (2023)'!DD$3)*('ＳＲＶ2023材料送付日程表 (report)'!$G$14:$BH$108))</f>
        <v>0</v>
      </c>
      <c r="DE55" s="146">
        <f>SUMPRODUCT(('ＳＲＶ2023材料送付日程表 (report)'!$B$14:$B$108='SRI (2023)'!$V55)*('ＳＲＶ2023材料送付日程表 (report)'!$G$12:$BH$12='SRI (2023)'!DE$3)*('ＳＲＶ2023材料送付日程表 (report)'!$G$14:$BH$108))</f>
        <v>0</v>
      </c>
      <c r="DF55" s="146">
        <f>SUMPRODUCT(('ＳＲＶ2023材料送付日程表 (report)'!$B$14:$B$108='SRI (2023)'!$V55)*('ＳＲＶ2023材料送付日程表 (report)'!$G$12:$BH$12='SRI (2023)'!DF$3)*('ＳＲＶ2023材料送付日程表 (report)'!$G$14:$BH$108))</f>
        <v>0</v>
      </c>
      <c r="DG55" s="146">
        <f>SUMPRODUCT(('ＳＲＶ2023材料送付日程表 (report)'!$B$14:$B$108='SRI (2023)'!$V55)*('ＳＲＶ2023材料送付日程表 (report)'!$G$12:$BH$12='SRI (2023)'!DG$3)*('ＳＲＶ2023材料送付日程表 (report)'!$G$14:$BH$108))</f>
        <v>0</v>
      </c>
      <c r="DH55" s="146">
        <f>SUMPRODUCT(('ＳＲＶ2023材料送付日程表 (report)'!$B$14:$B$108='SRI (2023)'!$V55)*('ＳＲＶ2023材料送付日程表 (report)'!$G$12:$BH$12='SRI (2023)'!DH$3)*('ＳＲＶ2023材料送付日程表 (report)'!$G$14:$BH$108))</f>
        <v>0</v>
      </c>
      <c r="DI55" s="146">
        <f>SUMPRODUCT(('ＳＲＶ2023材料送付日程表 (report)'!$B$14:$B$108='SRI (2023)'!$V55)*('ＳＲＶ2023材料送付日程表 (report)'!$G$12:$BH$12='SRI (2023)'!DI$3)*('ＳＲＶ2023材料送付日程表 (report)'!$G$14:$BH$108))</f>
        <v>0</v>
      </c>
      <c r="DJ55" s="146">
        <f>SUMPRODUCT(('ＳＲＶ2023材料送付日程表 (report)'!$B$14:$B$108='SRI (2023)'!$V55)*('ＳＲＶ2023材料送付日程表 (report)'!$G$12:$BH$12='SRI (2023)'!DJ$3)*('ＳＲＶ2023材料送付日程表 (report)'!$G$14:$BH$108))</f>
        <v>0</v>
      </c>
      <c r="DK55" s="146">
        <f>SUMPRODUCT(('ＳＲＶ2023材料送付日程表 (report)'!$B$14:$B$108='SRI (2023)'!$V55)*('ＳＲＶ2023材料送付日程表 (report)'!$G$12:$BH$12='SRI (2023)'!DK$3)*('ＳＲＶ2023材料送付日程表 (report)'!$G$14:$BH$108))</f>
        <v>0</v>
      </c>
      <c r="DL55" s="146">
        <f>SUMPRODUCT(('ＳＲＶ2023材料送付日程表 (report)'!$B$14:$B$108='SRI (2023)'!$V55)*('ＳＲＶ2023材料送付日程表 (report)'!$G$12:$BH$12='SRI (2023)'!DL$3)*('ＳＲＶ2023材料送付日程表 (report)'!$G$14:$BH$108))</f>
        <v>0</v>
      </c>
      <c r="DM55" s="146">
        <f>SUMPRODUCT(('ＳＲＶ2023材料送付日程表 (report)'!$B$14:$B$108='SRI (2023)'!$V55)*('ＳＲＶ2023材料送付日程表 (report)'!$G$12:$BH$12='SRI (2023)'!DM$3)*('ＳＲＶ2023材料送付日程表 (report)'!$G$14:$BH$108))</f>
        <v>0</v>
      </c>
      <c r="DN55" s="146">
        <f>SUMPRODUCT(('ＳＲＶ2023材料送付日程表 (report)'!$B$14:$B$108='SRI (2023)'!$V55)*('ＳＲＶ2023材料送付日程表 (report)'!$G$12:$BH$12='SRI (2023)'!DN$3)*('ＳＲＶ2023材料送付日程表 (report)'!$G$14:$BH$108))</f>
        <v>0</v>
      </c>
      <c r="DO55" s="146">
        <f>SUMPRODUCT(('ＳＲＶ2023材料送付日程表 (report)'!$B$14:$B$108='SRI (2023)'!$V55)*('ＳＲＶ2023材料送付日程表 (report)'!$G$12:$BH$12='SRI (2023)'!DO$3)*('ＳＲＶ2023材料送付日程表 (report)'!$G$14:$BH$108))</f>
        <v>0</v>
      </c>
      <c r="DP55" s="146">
        <f>SUMPRODUCT(('ＳＲＶ2023材料送付日程表 (report)'!$B$14:$B$108='SRI (2023)'!$V55)*('ＳＲＶ2023材料送付日程表 (report)'!$G$12:$BH$12='SRI (2023)'!DP$3)*('ＳＲＶ2023材料送付日程表 (report)'!$G$14:$BH$108))</f>
        <v>0</v>
      </c>
      <c r="DQ55" s="146">
        <f>SUMPRODUCT(('ＳＲＶ2023材料送付日程表 (report)'!$B$14:$B$108='SRI (2023)'!$V55)*('ＳＲＶ2023材料送付日程表 (report)'!$G$12:$BH$12='SRI (2023)'!DQ$3)*('ＳＲＶ2023材料送付日程表 (report)'!$G$14:$BH$108))</f>
        <v>0</v>
      </c>
      <c r="DR55" s="146">
        <f>SUMPRODUCT(('ＳＲＶ2023材料送付日程表 (report)'!$B$14:$B$108='SRI (2023)'!$V55)*('ＳＲＶ2023材料送付日程表 (report)'!$G$12:$BH$12='SRI (2023)'!DR$3)*('ＳＲＶ2023材料送付日程表 (report)'!$G$14:$BH$108))</f>
        <v>0</v>
      </c>
      <c r="DS55" s="146">
        <f>SUMPRODUCT(('ＳＲＶ2023材料送付日程表 (report)'!$B$14:$B$108='SRI (2023)'!$V55)*('ＳＲＶ2023材料送付日程表 (report)'!$G$12:$BH$12='SRI (2023)'!DS$3)*('ＳＲＶ2023材料送付日程表 (report)'!$G$14:$BH$108))</f>
        <v>0</v>
      </c>
      <c r="DT55" s="146">
        <f>SUMPRODUCT(('ＳＲＶ2023材料送付日程表 (report)'!$B$14:$B$108='SRI (2023)'!$V55)*('ＳＲＶ2023材料送付日程表 (report)'!$G$12:$BH$12='SRI (2023)'!DT$3)*('ＳＲＶ2023材料送付日程表 (report)'!$G$14:$BH$108))</f>
        <v>0</v>
      </c>
      <c r="DU55" s="146">
        <f>SUMPRODUCT(('ＳＲＶ2023材料送付日程表 (report)'!$B$14:$B$108='SRI (2023)'!$V55)*('ＳＲＶ2023材料送付日程表 (report)'!$G$12:$BH$12='SRI (2023)'!DU$3)*('ＳＲＶ2023材料送付日程表 (report)'!$G$14:$BH$108))</f>
        <v>0</v>
      </c>
      <c r="DV55" s="146">
        <f>SUMPRODUCT(('ＳＲＶ2023材料送付日程表 (report)'!$B$14:$B$108='SRI (2023)'!$V55)*('ＳＲＶ2023材料送付日程表 (report)'!$G$12:$BH$12='SRI (2023)'!DV$3)*('ＳＲＶ2023材料送付日程表 (report)'!$G$14:$BH$108))</f>
        <v>0</v>
      </c>
      <c r="DW55" s="146">
        <f>SUMPRODUCT(('ＳＲＶ2023材料送付日程表 (report)'!$B$14:$B$108='SRI (2023)'!$V55)*('ＳＲＶ2023材料送付日程表 (report)'!$G$12:$BH$12='SRI (2023)'!DW$3)*('ＳＲＶ2023材料送付日程表 (report)'!$G$14:$BH$108))</f>
        <v>0</v>
      </c>
      <c r="DX55" s="146">
        <f>SUMPRODUCT(('ＳＲＶ2023材料送付日程表 (report)'!$B$14:$B$108='SRI (2023)'!$V55)*('ＳＲＶ2023材料送付日程表 (report)'!$G$12:$BH$12='SRI (2023)'!DX$3)*('ＳＲＶ2023材料送付日程表 (report)'!$G$14:$BH$108))</f>
        <v>0</v>
      </c>
      <c r="DY55" s="146">
        <f>SUMPRODUCT(('ＳＲＶ2023材料送付日程表 (report)'!$B$14:$B$108='SRI (2023)'!$V55)*('ＳＲＶ2023材料送付日程表 (report)'!$G$12:$BH$12='SRI (2023)'!DY$3)*('ＳＲＶ2023材料送付日程表 (report)'!$G$14:$BH$108))</f>
        <v>0</v>
      </c>
      <c r="DZ55" s="146">
        <f>SUMPRODUCT(('ＳＲＶ2023材料送付日程表 (report)'!$B$14:$B$108='SRI (2023)'!$V55)*('ＳＲＶ2023材料送付日程表 (report)'!$G$12:$BH$12='SRI (2023)'!DZ$3)*('ＳＲＶ2023材料送付日程表 (report)'!$G$14:$BH$108))</f>
        <v>0</v>
      </c>
      <c r="EA55" s="146">
        <f>SUMPRODUCT(('ＳＲＶ2023材料送付日程表 (report)'!$B$14:$B$108='SRI (2023)'!$V55)*('ＳＲＶ2023材料送付日程表 (report)'!$G$12:$BH$12='SRI (2023)'!EA$3)*('ＳＲＶ2023材料送付日程表 (report)'!$G$14:$BH$108))</f>
        <v>0</v>
      </c>
      <c r="EB55" s="146">
        <f>SUMPRODUCT(('ＳＲＶ2023材料送付日程表 (report)'!$B$14:$B$108='SRI (2023)'!$V55)*('ＳＲＶ2023材料送付日程表 (report)'!$G$12:$BH$12='SRI (2023)'!EB$3)*('ＳＲＶ2023材料送付日程表 (report)'!$G$14:$BH$108))</f>
        <v>0</v>
      </c>
      <c r="EC55" s="146">
        <f>SUMPRODUCT(('ＳＲＶ2023材料送付日程表 (report)'!$B$14:$B$108='SRI (2023)'!$V55)*('ＳＲＶ2023材料送付日程表 (report)'!$G$12:$BH$12='SRI (2023)'!EC$3)*('ＳＲＶ2023材料送付日程表 (report)'!$G$14:$BH$108))</f>
        <v>0</v>
      </c>
      <c r="ED55" s="146">
        <f>SUMPRODUCT(('ＳＲＶ2023材料送付日程表 (report)'!$B$14:$B$108='SRI (2023)'!$V55)*('ＳＲＶ2023材料送付日程表 (report)'!$G$12:$BH$12='SRI (2023)'!ED$3)*('ＳＲＶ2023材料送付日程表 (report)'!$G$14:$BH$108))</f>
        <v>0</v>
      </c>
      <c r="EE55" s="146">
        <f>SUMPRODUCT(('ＳＲＶ2023材料送付日程表 (report)'!$B$14:$B$108='SRI (2023)'!$V55)*('ＳＲＶ2023材料送付日程表 (report)'!$G$12:$BH$12='SRI (2023)'!EE$3)*('ＳＲＶ2023材料送付日程表 (report)'!$G$14:$BH$108))</f>
        <v>0</v>
      </c>
      <c r="EF55" s="146">
        <f>SUMPRODUCT(('ＳＲＶ2023材料送付日程表 (report)'!$B$14:$B$108='SRI (2023)'!$V55)*('ＳＲＶ2023材料送付日程表 (report)'!$G$12:$BH$12='SRI (2023)'!EF$3)*('ＳＲＶ2023材料送付日程表 (report)'!$G$14:$BH$108))</f>
        <v>0</v>
      </c>
      <c r="EG55" s="146">
        <f>SUMPRODUCT(('ＳＲＶ2023材料送付日程表 (report)'!$B$14:$B$108='SRI (2023)'!$V55)*('ＳＲＶ2023材料送付日程表 (report)'!$G$12:$BH$12='SRI (2023)'!EG$3)*('ＳＲＶ2023材料送付日程表 (report)'!$G$14:$BH$108))</f>
        <v>0</v>
      </c>
      <c r="EH55" s="146">
        <f>SUMPRODUCT(('ＳＲＶ2023材料送付日程表 (report)'!$B$14:$B$108='SRI (2023)'!$V55)*('ＳＲＶ2023材料送付日程表 (report)'!$G$12:$BH$12='SRI (2023)'!EH$3)*('ＳＲＶ2023材料送付日程表 (report)'!$G$14:$BH$108))</f>
        <v>0</v>
      </c>
      <c r="EI55" s="146">
        <f>SUMPRODUCT(('ＳＲＶ2023材料送付日程表 (report)'!$B$14:$B$108='SRI (2023)'!$V55)*('ＳＲＶ2023材料送付日程表 (report)'!$G$12:$BH$12='SRI (2023)'!EI$3)*('ＳＲＶ2023材料送付日程表 (report)'!$G$14:$BH$108))</f>
        <v>0</v>
      </c>
      <c r="EJ55" s="146">
        <f>SUMPRODUCT(('ＳＲＶ2023材料送付日程表 (report)'!$B$14:$B$108='SRI (2023)'!$V55)*('ＳＲＶ2023材料送付日程表 (report)'!$G$12:$BH$12='SRI (2023)'!EJ$3)*('ＳＲＶ2023材料送付日程表 (report)'!$G$14:$BH$108))</f>
        <v>0</v>
      </c>
      <c r="EK55" s="146">
        <f>SUMPRODUCT(('ＳＲＶ2023材料送付日程表 (report)'!$B$14:$B$108='SRI (2023)'!$V55)*('ＳＲＶ2023材料送付日程表 (report)'!$G$12:$BH$12='SRI (2023)'!EK$3)*('ＳＲＶ2023材料送付日程表 (report)'!$G$14:$BH$108))</f>
        <v>0</v>
      </c>
      <c r="EL55" s="146">
        <f>SUMPRODUCT(('ＳＲＶ2023材料送付日程表 (report)'!$B$14:$B$108='SRI (2023)'!$V55)*('ＳＲＶ2023材料送付日程表 (report)'!$G$12:$BH$12='SRI (2023)'!EL$3)*('ＳＲＶ2023材料送付日程表 (report)'!$G$14:$BH$108))</f>
        <v>0</v>
      </c>
      <c r="EM55" s="146">
        <f>SUMPRODUCT(('ＳＲＶ2023材料送付日程表 (report)'!$B$14:$B$108='SRI (2023)'!$V55)*('ＳＲＶ2023材料送付日程表 (report)'!$G$12:$BH$12='SRI (2023)'!EM$3)*('ＳＲＶ2023材料送付日程表 (report)'!$G$14:$BH$108))</f>
        <v>0</v>
      </c>
      <c r="EN55" s="146">
        <f>SUMPRODUCT(('ＳＲＶ2023材料送付日程表 (report)'!$B$14:$B$108='SRI (2023)'!$V55)*('ＳＲＶ2023材料送付日程表 (report)'!$G$12:$BH$12='SRI (2023)'!EN$3)*('ＳＲＶ2023材料送付日程表 (report)'!$G$14:$BH$108))</f>
        <v>0</v>
      </c>
      <c r="EO55" s="146">
        <f>SUMPRODUCT(('ＳＲＶ2023材料送付日程表 (report)'!$B$14:$B$108='SRI (2023)'!$V55)*('ＳＲＶ2023材料送付日程表 (report)'!$G$12:$BH$12='SRI (2023)'!EO$3)*('ＳＲＶ2023材料送付日程表 (report)'!$G$14:$BH$108))</f>
        <v>0</v>
      </c>
      <c r="EP55" s="146">
        <f>SUMPRODUCT(('ＳＲＶ2023材料送付日程表 (report)'!$B$14:$B$108='SRI (2023)'!$V55)*('ＳＲＶ2023材料送付日程表 (report)'!$G$12:$BH$12='SRI (2023)'!EP$3)*('ＳＲＶ2023材料送付日程表 (report)'!$G$14:$BH$108))</f>
        <v>0</v>
      </c>
      <c r="EQ55" s="146">
        <f>SUMPRODUCT(('ＳＲＶ2023材料送付日程表 (report)'!$B$14:$B$108='SRI (2023)'!$V55)*('ＳＲＶ2023材料送付日程表 (report)'!$G$12:$BH$12='SRI (2023)'!EQ$3)*('ＳＲＶ2023材料送付日程表 (report)'!$G$14:$BH$108))</f>
        <v>0</v>
      </c>
      <c r="ER55" s="146">
        <f>SUMPRODUCT(('ＳＲＶ2023材料送付日程表 (report)'!$B$14:$B$108='SRI (2023)'!$V55)*('ＳＲＶ2023材料送付日程表 (report)'!$G$12:$BH$12='SRI (2023)'!ER$3)*('ＳＲＶ2023材料送付日程表 (report)'!$G$14:$BH$108))</f>
        <v>0</v>
      </c>
      <c r="ES55" s="146">
        <f>SUMPRODUCT(('ＳＲＶ2023材料送付日程表 (report)'!$B$14:$B$108='SRI (2023)'!$V55)*('ＳＲＶ2023材料送付日程表 (report)'!$G$12:$BH$12='SRI (2023)'!ES$3)*('ＳＲＶ2023材料送付日程表 (report)'!$G$14:$BH$108))</f>
        <v>0</v>
      </c>
      <c r="ET55" s="146">
        <f>SUMPRODUCT(('ＳＲＶ2023材料送付日程表 (report)'!$B$14:$B$108='SRI (2023)'!$V55)*('ＳＲＶ2023材料送付日程表 (report)'!$G$12:$BH$12='SRI (2023)'!ET$3)*('ＳＲＶ2023材料送付日程表 (report)'!$G$14:$BH$108))</f>
        <v>0</v>
      </c>
      <c r="EU55" s="146">
        <f>SUMPRODUCT(('ＳＲＶ2023材料送付日程表 (report)'!$B$14:$B$108='SRI (2023)'!$V55)*('ＳＲＶ2023材料送付日程表 (report)'!$G$12:$BH$12='SRI (2023)'!EU$3)*('ＳＲＶ2023材料送付日程表 (report)'!$G$14:$BH$108))</f>
        <v>0</v>
      </c>
      <c r="EV55" s="146">
        <f>SUMPRODUCT(('ＳＲＶ2023材料送付日程表 (report)'!$B$14:$B$108='SRI (2023)'!$V55)*('ＳＲＶ2023材料送付日程表 (report)'!$G$12:$BH$12='SRI (2023)'!EV$3)*('ＳＲＶ2023材料送付日程表 (report)'!$G$14:$BH$108))</f>
        <v>0</v>
      </c>
      <c r="EW55" s="146">
        <f>SUMPRODUCT(('ＳＲＶ2023材料送付日程表 (report)'!$B$14:$B$108='SRI (2023)'!$V55)*('ＳＲＶ2023材料送付日程表 (report)'!$G$12:$BH$12='SRI (2023)'!EW$3)*('ＳＲＶ2023材料送付日程表 (report)'!$G$14:$BH$108))</f>
        <v>0</v>
      </c>
      <c r="EX55" s="146">
        <f>SUMPRODUCT(('ＳＲＶ2023材料送付日程表 (report)'!$B$14:$B$108='SRI (2023)'!$V55)*('ＳＲＶ2023材料送付日程表 (report)'!$G$12:$BH$12='SRI (2023)'!EX$3)*('ＳＲＶ2023材料送付日程表 (report)'!$G$14:$BH$108))</f>
        <v>0</v>
      </c>
      <c r="EY55" s="146">
        <f>SUMPRODUCT(('ＳＲＶ2023材料送付日程表 (report)'!$B$14:$B$108='SRI (2023)'!$V55)*('ＳＲＶ2023材料送付日程表 (report)'!$G$12:$BH$12='SRI (2023)'!EY$3)*('ＳＲＶ2023材料送付日程表 (report)'!$G$14:$BH$108))</f>
        <v>0</v>
      </c>
      <c r="EZ55" s="146">
        <f>SUMPRODUCT(('ＳＲＶ2023材料送付日程表 (report)'!$B$14:$B$108='SRI (2023)'!$V55)*('ＳＲＶ2023材料送付日程表 (report)'!$G$12:$BH$12='SRI (2023)'!EZ$3)*('ＳＲＶ2023材料送付日程表 (report)'!$G$14:$BH$108))</f>
        <v>0</v>
      </c>
      <c r="FA55" s="146">
        <f>SUMPRODUCT(('ＳＲＶ2023材料送付日程表 (report)'!$B$14:$B$108='SRI (2023)'!$V55)*('ＳＲＶ2023材料送付日程表 (report)'!$G$12:$BH$12='SRI (2023)'!FA$3)*('ＳＲＶ2023材料送付日程表 (report)'!$G$14:$BH$108))</f>
        <v>0</v>
      </c>
      <c r="FB55" s="146">
        <f>SUMPRODUCT(('ＳＲＶ2023材料送付日程表 (report)'!$B$14:$B$108='SRI (2023)'!$V55)*('ＳＲＶ2023材料送付日程表 (report)'!$G$12:$BH$12='SRI (2023)'!FB$3)*('ＳＲＶ2023材料送付日程表 (report)'!$G$14:$BH$108))</f>
        <v>0</v>
      </c>
      <c r="FC55" s="146">
        <f>SUMPRODUCT(('ＳＲＶ2023材料送付日程表 (report)'!$B$14:$B$108='SRI (2023)'!$V55)*('ＳＲＶ2023材料送付日程表 (report)'!$G$12:$BH$12='SRI (2023)'!FC$3)*('ＳＲＶ2023材料送付日程表 (report)'!$G$14:$BH$108))</f>
        <v>0</v>
      </c>
      <c r="FD55" s="146">
        <f>SUMPRODUCT(('ＳＲＶ2023材料送付日程表 (report)'!$B$14:$B$108='SRI (2023)'!$V55)*('ＳＲＶ2023材料送付日程表 (report)'!$G$12:$BH$12='SRI (2023)'!FD$3)*('ＳＲＶ2023材料送付日程表 (report)'!$G$14:$BH$108))</f>
        <v>0</v>
      </c>
      <c r="FE55" s="146">
        <f>SUMPRODUCT(('ＳＲＶ2023材料送付日程表 (report)'!$B$14:$B$108='SRI (2023)'!$V55)*('ＳＲＶ2023材料送付日程表 (report)'!$G$12:$BH$12='SRI (2023)'!FE$3)*('ＳＲＶ2023材料送付日程表 (report)'!$G$14:$BH$108))</f>
        <v>0</v>
      </c>
      <c r="FF55" s="146">
        <f>SUMPRODUCT(('ＳＲＶ2023材料送付日程表 (report)'!$B$14:$B$108='SRI (2023)'!$V55)*('ＳＲＶ2023材料送付日程表 (report)'!$G$12:$BH$12='SRI (2023)'!FF$3)*('ＳＲＶ2023材料送付日程表 (report)'!$G$14:$BH$108))</f>
        <v>0</v>
      </c>
      <c r="FG55" s="146">
        <f>SUMPRODUCT(('ＳＲＶ2023材料送付日程表 (report)'!$B$14:$B$108='SRI (2023)'!$V55)*('ＳＲＶ2023材料送付日程表 (report)'!$G$12:$BH$12='SRI (2023)'!FG$3)*('ＳＲＶ2023材料送付日程表 (report)'!$G$14:$BH$108))</f>
        <v>0</v>
      </c>
      <c r="FH55" s="146">
        <f>SUMPRODUCT(('ＳＲＶ2023材料送付日程表 (report)'!$B$14:$B$108='SRI (2023)'!$V55)*('ＳＲＶ2023材料送付日程表 (report)'!$G$12:$BH$12='SRI (2023)'!FH$3)*('ＳＲＶ2023材料送付日程表 (report)'!$G$14:$BH$108))</f>
        <v>0</v>
      </c>
      <c r="FI55" s="146">
        <f>SUMPRODUCT(('ＳＲＶ2023材料送付日程表 (report)'!$B$14:$B$108='SRI (2023)'!$V55)*('ＳＲＶ2023材料送付日程表 (report)'!$G$12:$BH$12='SRI (2023)'!FI$3)*('ＳＲＶ2023材料送付日程表 (report)'!$G$14:$BH$108))</f>
        <v>0</v>
      </c>
      <c r="FJ55" s="146">
        <f>SUMPRODUCT(('ＳＲＶ2023材料送付日程表 (report)'!$B$14:$B$108='SRI (2023)'!$V55)*('ＳＲＶ2023材料送付日程表 (report)'!$G$12:$BH$12='SRI (2023)'!FJ$3)*('ＳＲＶ2023材料送付日程表 (report)'!$G$14:$BH$108))</f>
        <v>0</v>
      </c>
      <c r="FK55" s="146">
        <f>SUMPRODUCT(('ＳＲＶ2023材料送付日程表 (report)'!$B$14:$B$108='SRI (2023)'!$V55)*('ＳＲＶ2023材料送付日程表 (report)'!$G$12:$BH$12='SRI (2023)'!FK$3)*('ＳＲＶ2023材料送付日程表 (report)'!$G$14:$BH$108))</f>
        <v>0</v>
      </c>
      <c r="FL55" s="146">
        <f>SUMPRODUCT(('ＳＲＶ2023材料送付日程表 (report)'!$B$14:$B$108='SRI (2023)'!$V55)*('ＳＲＶ2023材料送付日程表 (report)'!$G$12:$BH$12='SRI (2023)'!FL$3)*('ＳＲＶ2023材料送付日程表 (report)'!$G$14:$BH$108))</f>
        <v>0</v>
      </c>
      <c r="FM55" s="146">
        <f>SUMPRODUCT(('ＳＲＶ2023材料送付日程表 (report)'!$B$14:$B$108='SRI (2023)'!$V55)*('ＳＲＶ2023材料送付日程表 (report)'!$G$12:$BH$12='SRI (2023)'!FM$3)*('ＳＲＶ2023材料送付日程表 (report)'!$G$14:$BH$108))</f>
        <v>0</v>
      </c>
      <c r="FN55" s="146">
        <f>SUMPRODUCT(('ＳＲＶ2023材料送付日程表 (report)'!$B$14:$B$108='SRI (2023)'!$V55)*('ＳＲＶ2023材料送付日程表 (report)'!$G$12:$BH$12='SRI (2023)'!FN$3)*('ＳＲＶ2023材料送付日程表 (report)'!$G$14:$BH$108))</f>
        <v>0</v>
      </c>
      <c r="FO55" s="146">
        <f>SUMPRODUCT(('ＳＲＶ2023材料送付日程表 (report)'!$B$14:$B$108='SRI (2023)'!$V55)*('ＳＲＶ2023材料送付日程表 (report)'!$G$12:$BH$12='SRI (2023)'!FO$3)*('ＳＲＶ2023材料送付日程表 (report)'!$G$14:$BH$108))</f>
        <v>0</v>
      </c>
      <c r="FP55" s="146">
        <f>SUMPRODUCT(('ＳＲＶ2023材料送付日程表 (report)'!$B$14:$B$108='SRI (2023)'!$V55)*('ＳＲＶ2023材料送付日程表 (report)'!$G$12:$BH$12='SRI (2023)'!FP$3)*('ＳＲＶ2023材料送付日程表 (report)'!$G$14:$BH$108))</f>
        <v>0</v>
      </c>
      <c r="FQ55" s="146">
        <f>SUMPRODUCT(('ＳＲＶ2023材料送付日程表 (report)'!$B$14:$B$108='SRI (2023)'!$V55)*('ＳＲＶ2023材料送付日程表 (report)'!$G$12:$BH$12='SRI (2023)'!FQ$3)*('ＳＲＶ2023材料送付日程表 (report)'!$G$14:$BH$108))</f>
        <v>0</v>
      </c>
      <c r="FR55" s="146">
        <f>SUMPRODUCT(('ＳＲＶ2023材料送付日程表 (report)'!$B$14:$B$108='SRI (2023)'!$V55)*('ＳＲＶ2023材料送付日程表 (report)'!$G$12:$BH$12='SRI (2023)'!FR$3)*('ＳＲＶ2023材料送付日程表 (report)'!$G$14:$BH$108))</f>
        <v>0</v>
      </c>
      <c r="FS55" s="146">
        <f>SUMPRODUCT(('ＳＲＶ2023材料送付日程表 (report)'!$B$14:$B$108='SRI (2023)'!$V55)*('ＳＲＶ2023材料送付日程表 (report)'!$G$12:$BH$12='SRI (2023)'!FS$3)*('ＳＲＶ2023材料送付日程表 (report)'!$G$14:$BH$108))</f>
        <v>0</v>
      </c>
      <c r="FT55" s="146">
        <f>SUMPRODUCT(('ＳＲＶ2023材料送付日程表 (report)'!$B$14:$B$108='SRI (2023)'!$V55)*('ＳＲＶ2023材料送付日程表 (report)'!$G$12:$BH$12='SRI (2023)'!FT$3)*('ＳＲＶ2023材料送付日程表 (report)'!$G$14:$BH$108))</f>
        <v>0</v>
      </c>
      <c r="FU55" s="146">
        <f>SUMPRODUCT(('ＳＲＶ2023材料送付日程表 (report)'!$B$14:$B$108='SRI (2023)'!$V55)*('ＳＲＶ2023材料送付日程表 (report)'!$G$12:$BH$12='SRI (2023)'!FU$3)*('ＳＲＶ2023材料送付日程表 (report)'!$G$14:$BH$108))</f>
        <v>0</v>
      </c>
      <c r="FV55" s="146">
        <f>SUMPRODUCT(('ＳＲＶ2023材料送付日程表 (report)'!$B$14:$B$108='SRI (2023)'!$V55)*('ＳＲＶ2023材料送付日程表 (report)'!$G$12:$BH$12='SRI (2023)'!FV$3)*('ＳＲＶ2023材料送付日程表 (report)'!$G$14:$BH$108))</f>
        <v>0</v>
      </c>
      <c r="FW55" s="146">
        <f>SUMPRODUCT(('ＳＲＶ2023材料送付日程表 (report)'!$B$14:$B$108='SRI (2023)'!$V55)*('ＳＲＶ2023材料送付日程表 (report)'!$G$12:$BH$12='SRI (2023)'!FW$3)*('ＳＲＶ2023材料送付日程表 (report)'!$G$14:$BH$108))</f>
        <v>0</v>
      </c>
      <c r="FX55" s="146">
        <f>SUMPRODUCT(('ＳＲＶ2023材料送付日程表 (report)'!$B$14:$B$108='SRI (2023)'!$V55)*('ＳＲＶ2023材料送付日程表 (report)'!$G$12:$BH$12='SRI (2023)'!FX$3)*('ＳＲＶ2023材料送付日程表 (report)'!$G$14:$BH$108))</f>
        <v>0</v>
      </c>
      <c r="FY55" s="146">
        <f>SUMPRODUCT(('ＳＲＶ2023材料送付日程表 (report)'!$B$14:$B$108='SRI (2023)'!$V55)*('ＳＲＶ2023材料送付日程表 (report)'!$G$12:$BH$12='SRI (2023)'!FY$3)*('ＳＲＶ2023材料送付日程表 (report)'!$G$14:$BH$108))</f>
        <v>0</v>
      </c>
      <c r="FZ55" s="146">
        <f>SUMPRODUCT(('ＳＲＶ2023材料送付日程表 (report)'!$B$14:$B$108='SRI (2023)'!$V55)*('ＳＲＶ2023材料送付日程表 (report)'!$G$12:$BH$12='SRI (2023)'!FZ$3)*('ＳＲＶ2023材料送付日程表 (report)'!$G$14:$BH$108))</f>
        <v>0</v>
      </c>
      <c r="GA55" s="146">
        <f>SUMPRODUCT(('ＳＲＶ2023材料送付日程表 (report)'!$B$14:$B$108='SRI (2023)'!$V55)*('ＳＲＶ2023材料送付日程表 (report)'!$G$12:$BH$12='SRI (2023)'!GA$3)*('ＳＲＶ2023材料送付日程表 (report)'!$G$14:$BH$108))</f>
        <v>0</v>
      </c>
      <c r="GB55" s="146">
        <f>SUMPRODUCT(('ＳＲＶ2023材料送付日程表 (report)'!$B$14:$B$108='SRI (2023)'!$V55)*('ＳＲＶ2023材料送付日程表 (report)'!$G$12:$BH$12='SRI (2023)'!GB$3)*('ＳＲＶ2023材料送付日程表 (report)'!$G$14:$BH$108))</f>
        <v>0</v>
      </c>
      <c r="GC55" s="146">
        <f>SUMPRODUCT(('ＳＲＶ2023材料送付日程表 (report)'!$B$14:$B$108='SRI (2023)'!$V55)*('ＳＲＶ2023材料送付日程表 (report)'!$G$12:$BH$12='SRI (2023)'!GC$3)*('ＳＲＶ2023材料送付日程表 (report)'!$G$14:$BH$108))</f>
        <v>0</v>
      </c>
      <c r="GD55" s="146">
        <f>SUMPRODUCT(('ＳＲＶ2023材料送付日程表 (report)'!$B$14:$B$108='SRI (2023)'!$V55)*('ＳＲＶ2023材料送付日程表 (report)'!$G$12:$BH$12='SRI (2023)'!GD$3)*('ＳＲＶ2023材料送付日程表 (report)'!$G$14:$BH$108))</f>
        <v>0</v>
      </c>
      <c r="GE55" s="146">
        <f>SUMPRODUCT(('ＳＲＶ2023材料送付日程表 (report)'!$B$14:$B$108='SRI (2023)'!$V55)*('ＳＲＶ2023材料送付日程表 (report)'!$G$12:$BH$12='SRI (2023)'!GE$3)*('ＳＲＶ2023材料送付日程表 (report)'!$G$14:$BH$108))</f>
        <v>0</v>
      </c>
      <c r="GF55" s="146">
        <f>SUMPRODUCT(('ＳＲＶ2023材料送付日程表 (report)'!$B$14:$B$108='SRI (2023)'!$V55)*('ＳＲＶ2023材料送付日程表 (report)'!$G$12:$BH$12='SRI (2023)'!GF$3)*('ＳＲＶ2023材料送付日程表 (report)'!$G$14:$BH$108))</f>
        <v>0</v>
      </c>
      <c r="GG55" s="146">
        <f>SUMPRODUCT(('ＳＲＶ2023材料送付日程表 (report)'!$B$14:$B$108='SRI (2023)'!$V55)*('ＳＲＶ2023材料送付日程表 (report)'!$G$12:$BH$12='SRI (2023)'!GG$3)*('ＳＲＶ2023材料送付日程表 (report)'!$G$14:$BH$108))</f>
        <v>0</v>
      </c>
      <c r="GH55" s="146">
        <f>SUMPRODUCT(('ＳＲＶ2023材料送付日程表 (report)'!$B$14:$B$108='SRI (2023)'!$V55)*('ＳＲＶ2023材料送付日程表 (report)'!$G$12:$BH$12='SRI (2023)'!GH$3)*('ＳＲＶ2023材料送付日程表 (report)'!$G$14:$BH$108))</f>
        <v>0</v>
      </c>
      <c r="GI55" s="146">
        <f>SUMPRODUCT(('ＳＲＶ2023材料送付日程表 (report)'!$B$14:$B$108='SRI (2023)'!$V55)*('ＳＲＶ2023材料送付日程表 (report)'!$G$12:$BH$12='SRI (2023)'!GI$3)*('ＳＲＶ2023材料送付日程表 (report)'!$G$14:$BH$108))</f>
        <v>0</v>
      </c>
      <c r="GJ55" s="146">
        <f>SUMPRODUCT(('ＳＲＶ2023材料送付日程表 (report)'!$B$14:$B$108='SRI (2023)'!$V55)*('ＳＲＶ2023材料送付日程表 (report)'!$G$12:$BH$12='SRI (2023)'!GJ$3)*('ＳＲＶ2023材料送付日程表 (report)'!$G$14:$BH$108))</f>
        <v>0</v>
      </c>
      <c r="GK55" s="146">
        <f>SUMPRODUCT(('ＳＲＶ2023材料送付日程表 (report)'!$B$14:$B$108='SRI (2023)'!$V55)*('ＳＲＶ2023材料送付日程表 (report)'!$G$12:$BH$12='SRI (2023)'!GK$3)*('ＳＲＶ2023材料送付日程表 (report)'!$G$14:$BH$108))</f>
        <v>0</v>
      </c>
      <c r="GL55" s="146">
        <f>SUMPRODUCT(('ＳＲＶ2023材料送付日程表 (report)'!$B$14:$B$108='SRI (2023)'!$V55)*('ＳＲＶ2023材料送付日程表 (report)'!$G$12:$BH$12='SRI (2023)'!GL$3)*('ＳＲＶ2023材料送付日程表 (report)'!$G$14:$BH$108))</f>
        <v>0</v>
      </c>
      <c r="GM55" s="146">
        <f>SUMPRODUCT(('ＳＲＶ2023材料送付日程表 (report)'!$B$14:$B$108='SRI (2023)'!$V55)*('ＳＲＶ2023材料送付日程表 (report)'!$G$12:$BH$12='SRI (2023)'!GM$3)*('ＳＲＶ2023材料送付日程表 (report)'!$G$14:$BH$108))</f>
        <v>0</v>
      </c>
      <c r="GN55" s="146">
        <f>SUMPRODUCT(('ＳＲＶ2023材料送付日程表 (report)'!$B$14:$B$108='SRI (2023)'!$V55)*('ＳＲＶ2023材料送付日程表 (report)'!$G$12:$BH$12='SRI (2023)'!GN$3)*('ＳＲＶ2023材料送付日程表 (report)'!$G$14:$BH$108))</f>
        <v>0</v>
      </c>
      <c r="GO55" s="146">
        <f>SUMPRODUCT(('ＳＲＶ2023材料送付日程表 (report)'!$B$14:$B$108='SRI (2023)'!$V55)*('ＳＲＶ2023材料送付日程表 (report)'!$G$12:$BH$12='SRI (2023)'!GO$3)*('ＳＲＶ2023材料送付日程表 (report)'!$G$14:$BH$108))</f>
        <v>0</v>
      </c>
      <c r="GP55" s="146">
        <f>SUMPRODUCT(('ＳＲＶ2023材料送付日程表 (report)'!$B$14:$B$108='SRI (2023)'!$V55)*('ＳＲＶ2023材料送付日程表 (report)'!$G$12:$BH$12='SRI (2023)'!GP$3)*('ＳＲＶ2023材料送付日程表 (report)'!$G$14:$BH$108))</f>
        <v>0</v>
      </c>
      <c r="GQ55" s="146">
        <f>SUMPRODUCT(('ＳＲＶ2023材料送付日程表 (report)'!$B$14:$B$108='SRI (2023)'!$V55)*('ＳＲＶ2023材料送付日程表 (report)'!$G$12:$BH$12='SRI (2023)'!GQ$3)*('ＳＲＶ2023材料送付日程表 (report)'!$G$14:$BH$108))</f>
        <v>0</v>
      </c>
      <c r="GR55" s="146">
        <f>SUMPRODUCT(('ＳＲＶ2023材料送付日程表 (report)'!$B$14:$B$108='SRI (2023)'!$V55)*('ＳＲＶ2023材料送付日程表 (report)'!$G$12:$BH$12='SRI (2023)'!GR$3)*('ＳＲＶ2023材料送付日程表 (report)'!$G$14:$BH$108))</f>
        <v>0</v>
      </c>
      <c r="GS55" s="146">
        <f>SUMPRODUCT(('ＳＲＶ2023材料送付日程表 (report)'!$B$14:$B$108='SRI (2023)'!$V55)*('ＳＲＶ2023材料送付日程表 (report)'!$G$12:$BH$12='SRI (2023)'!GS$3)*('ＳＲＶ2023材料送付日程表 (report)'!$G$14:$BH$108))</f>
        <v>0</v>
      </c>
      <c r="GT55" s="146">
        <f>SUMPRODUCT(('ＳＲＶ2023材料送付日程表 (report)'!$B$14:$B$108='SRI (2023)'!$V55)*('ＳＲＶ2023材料送付日程表 (report)'!$G$12:$BH$12='SRI (2023)'!GT$3)*('ＳＲＶ2023材料送付日程表 (report)'!$G$14:$BH$108))</f>
        <v>0</v>
      </c>
      <c r="GU55" s="146">
        <f>SUMPRODUCT(('ＳＲＶ2023材料送付日程表 (report)'!$B$14:$B$108='SRI (2023)'!$V55)*('ＳＲＶ2023材料送付日程表 (report)'!$G$12:$BH$12='SRI (2023)'!GU$3)*('ＳＲＶ2023材料送付日程表 (report)'!$G$14:$BH$108))</f>
        <v>0</v>
      </c>
      <c r="GV55" s="146">
        <f>SUMPRODUCT(('ＳＲＶ2023材料送付日程表 (report)'!$B$14:$B$108='SRI (2023)'!$V55)*('ＳＲＶ2023材料送付日程表 (report)'!$G$12:$BH$12='SRI (2023)'!GV$3)*('ＳＲＶ2023材料送付日程表 (report)'!$G$14:$BH$108))</f>
        <v>0</v>
      </c>
      <c r="GW55" s="146">
        <f>SUMPRODUCT(('ＳＲＶ2023材料送付日程表 (report)'!$B$14:$B$108='SRI (2023)'!$V55)*('ＳＲＶ2023材料送付日程表 (report)'!$G$12:$BH$12='SRI (2023)'!GW$3)*('ＳＲＶ2023材料送付日程表 (report)'!$G$14:$BH$108))</f>
        <v>0</v>
      </c>
      <c r="GX55" s="146">
        <f>SUMPRODUCT(('ＳＲＶ2023材料送付日程表 (report)'!$B$14:$B$108='SRI (2023)'!$V55)*('ＳＲＶ2023材料送付日程表 (report)'!$G$12:$BH$12='SRI (2023)'!GX$3)*('ＳＲＶ2023材料送付日程表 (report)'!$G$14:$BH$108))</f>
        <v>0</v>
      </c>
      <c r="GY55" s="146">
        <f>SUMPRODUCT(('ＳＲＶ2023材料送付日程表 (report)'!$B$14:$B$108='SRI (2023)'!$V55)*('ＳＲＶ2023材料送付日程表 (report)'!$G$12:$BH$12='SRI (2023)'!GY$3)*('ＳＲＶ2023材料送付日程表 (report)'!$G$14:$BH$108))</f>
        <v>0</v>
      </c>
      <c r="GZ55" s="146">
        <f>SUMPRODUCT(('ＳＲＶ2023材料送付日程表 (report)'!$B$14:$B$108='SRI (2023)'!$V55)*('ＳＲＶ2023材料送付日程表 (report)'!$G$12:$BH$12='SRI (2023)'!GZ$3)*('ＳＲＶ2023材料送付日程表 (report)'!$G$14:$BH$108))</f>
        <v>0</v>
      </c>
      <c r="HA55" s="146">
        <f>SUMPRODUCT(('ＳＲＶ2023材料送付日程表 (report)'!$B$14:$B$108='SRI (2023)'!$V55)*('ＳＲＶ2023材料送付日程表 (report)'!$G$12:$BH$12='SRI (2023)'!HA$3)*('ＳＲＶ2023材料送付日程表 (report)'!$G$14:$BH$108))</f>
        <v>0</v>
      </c>
      <c r="HB55" s="146">
        <f>SUMPRODUCT(('ＳＲＶ2023材料送付日程表 (report)'!$B$14:$B$108='SRI (2023)'!$V55)*('ＳＲＶ2023材料送付日程表 (report)'!$G$12:$BH$12='SRI (2023)'!HB$3)*('ＳＲＶ2023材料送付日程表 (report)'!$G$14:$BH$108))</f>
        <v>0</v>
      </c>
      <c r="HC55" s="146">
        <f>SUMPRODUCT(('ＳＲＶ2023材料送付日程表 (report)'!$B$14:$B$108='SRI (2023)'!$V55)*('ＳＲＶ2023材料送付日程表 (report)'!$G$12:$BH$12='SRI (2023)'!HC$3)*('ＳＲＶ2023材料送付日程表 (report)'!$G$14:$BH$108))</f>
        <v>0</v>
      </c>
      <c r="HD55" s="146">
        <f>SUMPRODUCT(('ＳＲＶ2023材料送付日程表 (report)'!$B$14:$B$108='SRI (2023)'!$V55)*('ＳＲＶ2023材料送付日程表 (report)'!$G$12:$BH$12='SRI (2023)'!HD$3)*('ＳＲＶ2023材料送付日程表 (report)'!$G$14:$BH$108))</f>
        <v>0</v>
      </c>
      <c r="HE55" s="146">
        <f>SUMPRODUCT(('ＳＲＶ2023材料送付日程表 (report)'!$B$14:$B$108='SRI (2023)'!$V55)*('ＳＲＶ2023材料送付日程表 (report)'!$G$12:$BH$12='SRI (2023)'!HE$3)*('ＳＲＶ2023材料送付日程表 (report)'!$G$14:$BH$108))</f>
        <v>0</v>
      </c>
      <c r="HF55" s="146">
        <f>SUMPRODUCT(('ＳＲＶ2023材料送付日程表 (report)'!$B$14:$B$108='SRI (2023)'!$V55)*('ＳＲＶ2023材料送付日程表 (report)'!$G$12:$BH$12='SRI (2023)'!HF$3)*('ＳＲＶ2023材料送付日程表 (report)'!$G$14:$BH$108))</f>
        <v>0</v>
      </c>
      <c r="HG55" s="146">
        <f>SUMPRODUCT(('ＳＲＶ2023材料送付日程表 (report)'!$B$14:$B$108='SRI (2023)'!$V55)*('ＳＲＶ2023材料送付日程表 (report)'!$G$12:$BH$12='SRI (2023)'!HG$3)*('ＳＲＶ2023材料送付日程表 (report)'!$G$14:$BH$108))</f>
        <v>0</v>
      </c>
      <c r="HH55" s="146">
        <f>SUMPRODUCT(('ＳＲＶ2023材料送付日程表 (report)'!$B$14:$B$108='SRI (2023)'!$V55)*('ＳＲＶ2023材料送付日程表 (report)'!$G$12:$BH$12='SRI (2023)'!HH$3)*('ＳＲＶ2023材料送付日程表 (report)'!$G$14:$BH$108))</f>
        <v>0</v>
      </c>
      <c r="HI55" s="146">
        <f>SUMPRODUCT(('ＳＲＶ2023材料送付日程表 (report)'!$B$14:$B$108='SRI (2023)'!$V55)*('ＳＲＶ2023材料送付日程表 (report)'!$G$12:$BH$12='SRI (2023)'!HI$3)*('ＳＲＶ2023材料送付日程表 (report)'!$G$14:$BH$108))</f>
        <v>0</v>
      </c>
      <c r="HJ55" s="146">
        <f>SUMPRODUCT(('ＳＲＶ2023材料送付日程表 (report)'!$B$14:$B$108='SRI (2023)'!$V55)*('ＳＲＶ2023材料送付日程表 (report)'!$G$12:$BH$12='SRI (2023)'!HJ$3)*('ＳＲＶ2023材料送付日程表 (report)'!$G$14:$BH$108))</f>
        <v>0</v>
      </c>
      <c r="HK55" s="146">
        <f>SUMPRODUCT(('ＳＲＶ2023材料送付日程表 (report)'!$B$14:$B$108='SRI (2023)'!$V55)*('ＳＲＶ2023材料送付日程表 (report)'!$G$12:$BH$12='SRI (2023)'!HK$3)*('ＳＲＶ2023材料送付日程表 (report)'!$G$14:$BH$108))</f>
        <v>0</v>
      </c>
      <c r="HL55" s="146">
        <f>SUMPRODUCT(('ＳＲＶ2023材料送付日程表 (report)'!$B$14:$B$108='SRI (2023)'!$V55)*('ＳＲＶ2023材料送付日程表 (report)'!$G$12:$BH$12='SRI (2023)'!HL$3)*('ＳＲＶ2023材料送付日程表 (report)'!$G$14:$BH$108))</f>
        <v>0</v>
      </c>
      <c r="HM55" s="146">
        <f>SUMPRODUCT(('ＳＲＶ2023材料送付日程表 (report)'!$B$14:$B$108='SRI (2023)'!$V55)*('ＳＲＶ2023材料送付日程表 (report)'!$G$12:$BH$12='SRI (2023)'!HM$3)*('ＳＲＶ2023材料送付日程表 (report)'!$G$14:$BH$108))</f>
        <v>0</v>
      </c>
      <c r="HN55" s="146">
        <f>SUMPRODUCT(('ＳＲＶ2023材料送付日程表 (report)'!$B$14:$B$108='SRI (2023)'!$V55)*('ＳＲＶ2023材料送付日程表 (report)'!$G$12:$BH$12='SRI (2023)'!HN$3)*('ＳＲＶ2023材料送付日程表 (report)'!$G$14:$BH$108))</f>
        <v>0</v>
      </c>
      <c r="HO55" s="146">
        <f>SUMPRODUCT(('ＳＲＶ2023材料送付日程表 (report)'!$B$14:$B$108='SRI (2023)'!$V55)*('ＳＲＶ2023材料送付日程表 (report)'!$G$12:$BH$12='SRI (2023)'!HO$3)*('ＳＲＶ2023材料送付日程表 (report)'!$G$14:$BH$108))</f>
        <v>0</v>
      </c>
      <c r="HP55" s="146">
        <f>SUMPRODUCT(('ＳＲＶ2023材料送付日程表 (report)'!$B$14:$B$108='SRI (2023)'!$V55)*('ＳＲＶ2023材料送付日程表 (report)'!$G$12:$BH$12='SRI (2023)'!HP$3)*('ＳＲＶ2023材料送付日程表 (report)'!$G$14:$BH$108))</f>
        <v>0</v>
      </c>
      <c r="HQ55" s="146">
        <f>SUMPRODUCT(('ＳＲＶ2023材料送付日程表 (report)'!$B$14:$B$108='SRI (2023)'!$V55)*('ＳＲＶ2023材料送付日程表 (report)'!$G$12:$BH$12='SRI (2023)'!HQ$3)*('ＳＲＶ2023材料送付日程表 (report)'!$G$14:$BH$108))</f>
        <v>0</v>
      </c>
      <c r="HR55" s="146">
        <f>SUMPRODUCT(('ＳＲＶ2023材料送付日程表 (report)'!$B$14:$B$108='SRI (2023)'!$V55)*('ＳＲＶ2023材料送付日程表 (report)'!$G$12:$BH$12='SRI (2023)'!HR$3)*('ＳＲＶ2023材料送付日程表 (report)'!$G$14:$BH$108))</f>
        <v>0</v>
      </c>
      <c r="HS55" s="146">
        <f>SUMPRODUCT(('ＳＲＶ2023材料送付日程表 (report)'!$B$14:$B$108='SRI (2023)'!$V55)*('ＳＲＶ2023材料送付日程表 (report)'!$G$12:$BH$12='SRI (2023)'!HS$3)*('ＳＲＶ2023材料送付日程表 (report)'!$G$14:$BH$108))</f>
        <v>0</v>
      </c>
      <c r="HT55" s="146">
        <f>SUMPRODUCT(('ＳＲＶ2023材料送付日程表 (report)'!$B$14:$B$108='SRI (2023)'!$V55)*('ＳＲＶ2023材料送付日程表 (report)'!$G$12:$BH$12='SRI (2023)'!HT$3)*('ＳＲＶ2023材料送付日程表 (report)'!$G$14:$BH$108))</f>
        <v>0</v>
      </c>
      <c r="HU55" s="146">
        <f>SUMPRODUCT(('ＳＲＶ2023材料送付日程表 (report)'!$B$14:$B$108='SRI (2023)'!$V55)*('ＳＲＶ2023材料送付日程表 (report)'!$G$12:$BH$12='SRI (2023)'!HU$3)*('ＳＲＶ2023材料送付日程表 (report)'!$G$14:$BH$108))</f>
        <v>0</v>
      </c>
      <c r="HV55" s="146">
        <f>SUMPRODUCT(('ＳＲＶ2023材料送付日程表 (report)'!$B$14:$B$108='SRI (2023)'!$V55)*('ＳＲＶ2023材料送付日程表 (report)'!$G$12:$BH$12='SRI (2023)'!HV$3)*('ＳＲＶ2023材料送付日程表 (report)'!$G$14:$BH$108))</f>
        <v>0</v>
      </c>
      <c r="HW55" s="146">
        <f>SUMPRODUCT(('ＳＲＶ2023材料送付日程表 (report)'!$B$14:$B$108='SRI (2023)'!$V55)*('ＳＲＶ2023材料送付日程表 (report)'!$G$12:$BH$12='SRI (2023)'!HW$3)*('ＳＲＶ2023材料送付日程表 (report)'!$G$14:$BH$108))</f>
        <v>0</v>
      </c>
      <c r="HX55" s="146">
        <f>SUMPRODUCT(('ＳＲＶ2023材料送付日程表 (report)'!$B$14:$B$108='SRI (2023)'!$V55)*('ＳＲＶ2023材料送付日程表 (report)'!$G$12:$BH$12='SRI (2023)'!HX$3)*('ＳＲＶ2023材料送付日程表 (report)'!$G$14:$BH$108))</f>
        <v>0</v>
      </c>
      <c r="HY55" s="146">
        <f>SUMPRODUCT(('ＳＲＶ2023材料送付日程表 (report)'!$B$14:$B$108='SRI (2023)'!$V55)*('ＳＲＶ2023材料送付日程表 (report)'!$G$12:$BH$12='SRI (2023)'!HY$3)*('ＳＲＶ2023材料送付日程表 (report)'!$G$14:$BH$108))</f>
        <v>0</v>
      </c>
      <c r="HZ55" s="146">
        <f>SUMPRODUCT(('ＳＲＶ2023材料送付日程表 (report)'!$B$14:$B$108='SRI (2023)'!$V55)*('ＳＲＶ2023材料送付日程表 (report)'!$G$12:$BH$12='SRI (2023)'!HZ$3)*('ＳＲＶ2023材料送付日程表 (report)'!$G$14:$BH$108))</f>
        <v>0</v>
      </c>
      <c r="IA55" s="146">
        <f>SUMPRODUCT(('ＳＲＶ2023材料送付日程表 (report)'!$B$14:$B$108='SRI (2023)'!$V55)*('ＳＲＶ2023材料送付日程表 (report)'!$G$12:$BH$12='SRI (2023)'!IA$3)*('ＳＲＶ2023材料送付日程表 (report)'!$G$14:$BH$108))</f>
        <v>0</v>
      </c>
      <c r="IB55" s="146">
        <f>SUMPRODUCT(('ＳＲＶ2023材料送付日程表 (report)'!$B$14:$B$108='SRI (2023)'!$V55)*('ＳＲＶ2023材料送付日程表 (report)'!$G$12:$BH$12='SRI (2023)'!IB$3)*('ＳＲＶ2023材料送付日程表 (report)'!$G$14:$BH$108))</f>
        <v>0</v>
      </c>
      <c r="IC55" s="146">
        <f>SUMPRODUCT(('ＳＲＶ2023材料送付日程表 (report)'!$B$14:$B$108='SRI (2023)'!$V55)*('ＳＲＶ2023材料送付日程表 (report)'!$G$12:$BH$12='SRI (2023)'!IC$3)*('ＳＲＶ2023材料送付日程表 (report)'!$G$14:$BH$108))</f>
        <v>0</v>
      </c>
      <c r="ID55" s="146">
        <f>SUMPRODUCT(('ＳＲＶ2023材料送付日程表 (report)'!$B$14:$B$108='SRI (2023)'!$V55)*('ＳＲＶ2023材料送付日程表 (report)'!$G$12:$BH$12='SRI (2023)'!ID$3)*('ＳＲＶ2023材料送付日程表 (report)'!$G$14:$BH$108))</f>
        <v>0</v>
      </c>
      <c r="IE55" s="146">
        <f>SUMPRODUCT(('ＳＲＶ2023材料送付日程表 (report)'!$B$14:$B$108='SRI (2023)'!$V55)*('ＳＲＶ2023材料送付日程表 (report)'!$G$12:$BH$12='SRI (2023)'!IE$3)*('ＳＲＶ2023材料送付日程表 (report)'!$G$14:$BH$108))</f>
        <v>0</v>
      </c>
      <c r="IF55" s="146">
        <f>SUMPRODUCT(('ＳＲＶ2023材料送付日程表 (report)'!$B$14:$B$108='SRI (2023)'!$V55)*('ＳＲＶ2023材料送付日程表 (report)'!$G$12:$BH$12='SRI (2023)'!IF$3)*('ＳＲＶ2023材料送付日程表 (report)'!$G$14:$BH$108))</f>
        <v>0</v>
      </c>
      <c r="IG55" s="146">
        <f>SUMPRODUCT(('ＳＲＶ2023材料送付日程表 (report)'!$B$14:$B$108='SRI (2023)'!$V55)*('ＳＲＶ2023材料送付日程表 (report)'!$G$12:$BH$12='SRI (2023)'!IG$3)*('ＳＲＶ2023材料送付日程表 (report)'!$G$14:$BH$108))</f>
        <v>0</v>
      </c>
      <c r="IH55" s="146">
        <f>SUMPRODUCT(('ＳＲＶ2023材料送付日程表 (report)'!$B$14:$B$108='SRI (2023)'!$V55)*('ＳＲＶ2023材料送付日程表 (report)'!$G$12:$BH$12='SRI (2023)'!IH$3)*('ＳＲＶ2023材料送付日程表 (report)'!$G$14:$BH$108))</f>
        <v>0</v>
      </c>
      <c r="II55" s="146">
        <f>SUMPRODUCT(('ＳＲＶ2023材料送付日程表 (report)'!$B$14:$B$108='SRI (2023)'!$V55)*('ＳＲＶ2023材料送付日程表 (report)'!$G$12:$BH$12='SRI (2023)'!II$3)*('ＳＲＶ2023材料送付日程表 (report)'!$G$14:$BH$108))</f>
        <v>0</v>
      </c>
      <c r="IJ55" s="146">
        <f>SUMPRODUCT(('ＳＲＶ2023材料送付日程表 (report)'!$B$14:$B$108='SRI (2023)'!$V55)*('ＳＲＶ2023材料送付日程表 (report)'!$G$12:$BH$12='SRI (2023)'!IJ$3)*('ＳＲＶ2023材料送付日程表 (report)'!$G$14:$BH$108))</f>
        <v>0</v>
      </c>
      <c r="IK55" s="146">
        <f>SUMPRODUCT(('ＳＲＶ2023材料送付日程表 (report)'!$B$14:$B$108='SRI (2023)'!$V55)*('ＳＲＶ2023材料送付日程表 (report)'!$G$12:$BH$12='SRI (2023)'!IK$3)*('ＳＲＶ2023材料送付日程表 (report)'!$G$14:$BH$108))</f>
        <v>0</v>
      </c>
      <c r="IL55" s="146">
        <f>SUMPRODUCT(('ＳＲＶ2023材料送付日程表 (report)'!$B$14:$B$108='SRI (2023)'!$V55)*('ＳＲＶ2023材料送付日程表 (report)'!$G$12:$BH$12='SRI (2023)'!IL$3)*('ＳＲＶ2023材料送付日程表 (report)'!$G$14:$BH$108))</f>
        <v>0</v>
      </c>
      <c r="IM55" s="146">
        <f>SUMPRODUCT(('ＳＲＶ2023材料送付日程表 (report)'!$B$14:$B$108='SRI (2023)'!$V55)*('ＳＲＶ2023材料送付日程表 (report)'!$G$12:$BH$12='SRI (2023)'!IM$3)*('ＳＲＶ2023材料送付日程表 (report)'!$G$14:$BH$108))</f>
        <v>0</v>
      </c>
      <c r="IN55" s="146">
        <f>SUMPRODUCT(('ＳＲＶ2023材料送付日程表 (report)'!$B$14:$B$108='SRI (2023)'!$V55)*('ＳＲＶ2023材料送付日程表 (report)'!$G$12:$BH$12='SRI (2023)'!IN$3)*('ＳＲＶ2023材料送付日程表 (report)'!$G$14:$BH$108))</f>
        <v>0</v>
      </c>
      <c r="IO55" s="146">
        <f>SUMPRODUCT(('ＳＲＶ2023材料送付日程表 (report)'!$B$14:$B$108='SRI (2023)'!$V55)*('ＳＲＶ2023材料送付日程表 (report)'!$G$12:$BH$12='SRI (2023)'!IO$3)*('ＳＲＶ2023材料送付日程表 (report)'!$G$14:$BH$108))</f>
        <v>0</v>
      </c>
      <c r="IP55" s="146">
        <f>SUMPRODUCT(('ＳＲＶ2023材料送付日程表 (report)'!$B$14:$B$108='SRI (2023)'!$V55)*('ＳＲＶ2023材料送付日程表 (report)'!$G$12:$BH$12='SRI (2023)'!IP$3)*('ＳＲＶ2023材料送付日程表 (report)'!$G$14:$BH$108))</f>
        <v>0</v>
      </c>
      <c r="IQ55" s="146">
        <f>SUMPRODUCT(('ＳＲＶ2023材料送付日程表 (report)'!$B$14:$B$108='SRI (2023)'!$V55)*('ＳＲＶ2023材料送付日程表 (report)'!$G$12:$BH$12='SRI (2023)'!IQ$3)*('ＳＲＶ2023材料送付日程表 (report)'!$G$14:$BH$108))</f>
        <v>0</v>
      </c>
      <c r="IR55" s="146">
        <f>SUMPRODUCT(('ＳＲＶ2023材料送付日程表 (report)'!$B$14:$B$108='SRI (2023)'!$V55)*('ＳＲＶ2023材料送付日程表 (report)'!$G$12:$BH$12='SRI (2023)'!IR$3)*('ＳＲＶ2023材料送付日程表 (report)'!$G$14:$BH$108))</f>
        <v>0</v>
      </c>
      <c r="IS55" s="146">
        <f>SUMPRODUCT(('ＳＲＶ2023材料送付日程表 (report)'!$B$14:$B$108='SRI (2023)'!$V55)*('ＳＲＶ2023材料送付日程表 (report)'!$G$12:$BH$12='SRI (2023)'!IS$3)*('ＳＲＶ2023材料送付日程表 (report)'!$G$14:$BH$108))</f>
        <v>0</v>
      </c>
      <c r="IT55" s="146">
        <f>SUMPRODUCT(('ＳＲＶ2023材料送付日程表 (report)'!$B$14:$B$108='SRI (2023)'!$V55)*('ＳＲＶ2023材料送付日程表 (report)'!$G$12:$BH$12='SRI (2023)'!IT$3)*('ＳＲＶ2023材料送付日程表 (report)'!$G$14:$BH$108))</f>
        <v>0</v>
      </c>
      <c r="IU55" s="146">
        <f>SUMPRODUCT(('ＳＲＶ2023材料送付日程表 (report)'!$B$14:$B$108='SRI (2023)'!$V55)*('ＳＲＶ2023材料送付日程表 (report)'!$G$12:$BH$12='SRI (2023)'!IU$3)*('ＳＲＶ2023材料送付日程表 (report)'!$G$14:$BH$108))</f>
        <v>0</v>
      </c>
      <c r="IV55" s="146">
        <f>SUMPRODUCT(('ＳＲＶ2023材料送付日程表 (report)'!$B$14:$B$108='SRI (2023)'!$V55)*('ＳＲＶ2023材料送付日程表 (report)'!$G$12:$BH$12='SRI (2023)'!IV$3)*('ＳＲＶ2023材料送付日程表 (report)'!$G$14:$BH$108))</f>
        <v>0</v>
      </c>
      <c r="IW55" s="146">
        <f>SUMPRODUCT(('ＳＲＶ2023材料送付日程表 (report)'!$B$14:$B$108='SRI (2023)'!$V55)*('ＳＲＶ2023材料送付日程表 (report)'!$G$12:$BH$12='SRI (2023)'!IW$3)*('ＳＲＶ2023材料送付日程表 (report)'!$G$14:$BH$108))</f>
        <v>0</v>
      </c>
      <c r="IX55" s="146">
        <f>SUMPRODUCT(('ＳＲＶ2023材料送付日程表 (report)'!$B$14:$B$108='SRI (2023)'!$V55)*('ＳＲＶ2023材料送付日程表 (report)'!$G$12:$BH$12='SRI (2023)'!IX$3)*('ＳＲＶ2023材料送付日程表 (report)'!$G$14:$BH$108))</f>
        <v>0</v>
      </c>
      <c r="IY55" s="146">
        <f>SUMPRODUCT(('ＳＲＶ2023材料送付日程表 (report)'!$B$14:$B$108='SRI (2023)'!$V55)*('ＳＲＶ2023材料送付日程表 (report)'!$G$12:$BH$12='SRI (2023)'!IY$3)*('ＳＲＶ2023材料送付日程表 (report)'!$G$14:$BH$108))</f>
        <v>0</v>
      </c>
      <c r="IZ55" s="146">
        <f>SUMPRODUCT(('ＳＲＶ2023材料送付日程表 (report)'!$B$14:$B$108='SRI (2023)'!$V55)*('ＳＲＶ2023材料送付日程表 (report)'!$G$12:$BH$12='SRI (2023)'!IZ$3)*('ＳＲＶ2023材料送付日程表 (report)'!$G$14:$BH$108))</f>
        <v>0</v>
      </c>
      <c r="JA55" s="146">
        <f>SUMPRODUCT(('ＳＲＶ2023材料送付日程表 (report)'!$B$14:$B$108='SRI (2023)'!$V55)*('ＳＲＶ2023材料送付日程表 (report)'!$G$12:$BH$12='SRI (2023)'!JA$3)*('ＳＲＶ2023材料送付日程表 (report)'!$G$14:$BH$108))</f>
        <v>0</v>
      </c>
      <c r="JB55" s="146">
        <f>SUMPRODUCT(('ＳＲＶ2023材料送付日程表 (report)'!$B$14:$B$108='SRI (2023)'!$V55)*('ＳＲＶ2023材料送付日程表 (report)'!$G$12:$BH$12='SRI (2023)'!JB$3)*('ＳＲＶ2023材料送付日程表 (report)'!$G$14:$BH$108))</f>
        <v>0</v>
      </c>
      <c r="JC55" s="146">
        <f>SUMPRODUCT(('ＳＲＶ2023材料送付日程表 (report)'!$B$14:$B$108='SRI (2023)'!$V55)*('ＳＲＶ2023材料送付日程表 (report)'!$G$12:$BH$12='SRI (2023)'!JC$3)*('ＳＲＶ2023材料送付日程表 (report)'!$G$14:$BH$108))</f>
        <v>0</v>
      </c>
      <c r="JD55" s="146">
        <f>SUMPRODUCT(('ＳＲＶ2023材料送付日程表 (report)'!$B$14:$B$108='SRI (2023)'!$V55)*('ＳＲＶ2023材料送付日程表 (report)'!$G$12:$BH$12='SRI (2023)'!JD$3)*('ＳＲＶ2023材料送付日程表 (report)'!$G$14:$BH$108))</f>
        <v>0</v>
      </c>
      <c r="JE55" s="146">
        <f>SUMPRODUCT(('ＳＲＶ2023材料送付日程表 (report)'!$B$14:$B$108='SRI (2023)'!$V55)*('ＳＲＶ2023材料送付日程表 (report)'!$G$12:$BH$12='SRI (2023)'!JE$3)*('ＳＲＶ2023材料送付日程表 (report)'!$G$14:$BH$108))</f>
        <v>0</v>
      </c>
      <c r="JF55" s="146">
        <f>SUMPRODUCT(('ＳＲＶ2023材料送付日程表 (report)'!$B$14:$B$108='SRI (2023)'!$V55)*('ＳＲＶ2023材料送付日程表 (report)'!$G$12:$BH$12='SRI (2023)'!JF$3)*('ＳＲＶ2023材料送付日程表 (report)'!$G$14:$BH$108))</f>
        <v>0</v>
      </c>
      <c r="JG55" s="146">
        <f>SUMPRODUCT(('ＳＲＶ2023材料送付日程表 (report)'!$B$14:$B$108='SRI (2023)'!$V55)*('ＳＲＶ2023材料送付日程表 (report)'!$G$12:$BH$12='SRI (2023)'!JG$3)*('ＳＲＶ2023材料送付日程表 (report)'!$G$14:$BH$108))</f>
        <v>0</v>
      </c>
      <c r="JH55" s="146">
        <f>SUMPRODUCT(('ＳＲＶ2023材料送付日程表 (report)'!$B$14:$B$108='SRI (2023)'!$V55)*('ＳＲＶ2023材料送付日程表 (report)'!$G$12:$BH$12='SRI (2023)'!JH$3)*('ＳＲＶ2023材料送付日程表 (report)'!$G$14:$BH$108))</f>
        <v>0</v>
      </c>
      <c r="JI55" s="146">
        <f>SUMPRODUCT(('ＳＲＶ2023材料送付日程表 (report)'!$B$14:$B$108='SRI (2023)'!$V55)*('ＳＲＶ2023材料送付日程表 (report)'!$G$12:$BH$12='SRI (2023)'!JI$3)*('ＳＲＶ2023材料送付日程表 (report)'!$G$14:$BH$108))</f>
        <v>0</v>
      </c>
      <c r="JJ55" s="146">
        <f>SUMPRODUCT(('ＳＲＶ2023材料送付日程表 (report)'!$B$14:$B$108='SRI (2023)'!$V55)*('ＳＲＶ2023材料送付日程表 (report)'!$G$12:$BH$12='SRI (2023)'!JJ$3)*('ＳＲＶ2023材料送付日程表 (report)'!$G$14:$BH$108))</f>
        <v>0</v>
      </c>
      <c r="JK55" s="146">
        <f>SUMPRODUCT(('ＳＲＶ2023材料送付日程表 (report)'!$B$14:$B$108='SRI (2023)'!$V55)*('ＳＲＶ2023材料送付日程表 (report)'!$G$12:$BH$12='SRI (2023)'!JK$3)*('ＳＲＶ2023材料送付日程表 (report)'!$G$14:$BH$108))</f>
        <v>0</v>
      </c>
      <c r="JL55" s="146">
        <f>SUMPRODUCT(('ＳＲＶ2023材料送付日程表 (report)'!$B$14:$B$108='SRI (2023)'!$V55)*('ＳＲＶ2023材料送付日程表 (report)'!$G$12:$BH$12='SRI (2023)'!JL$3)*('ＳＲＶ2023材料送付日程表 (report)'!$G$14:$BH$108))</f>
        <v>0</v>
      </c>
      <c r="JM55" s="146">
        <f>SUMPRODUCT(('ＳＲＶ2023材料送付日程表 (report)'!$B$14:$B$108='SRI (2023)'!$V55)*('ＳＲＶ2023材料送付日程表 (report)'!$G$12:$BH$12='SRI (2023)'!JM$3)*('ＳＲＶ2023材料送付日程表 (report)'!$G$14:$BH$108))</f>
        <v>0</v>
      </c>
      <c r="JN55" s="146">
        <f>SUMPRODUCT(('ＳＲＶ2023材料送付日程表 (report)'!$B$14:$B$108='SRI (2023)'!$V55)*('ＳＲＶ2023材料送付日程表 (report)'!$G$12:$BH$12='SRI (2023)'!JN$3)*('ＳＲＶ2023材料送付日程表 (report)'!$G$14:$BH$108))</f>
        <v>0</v>
      </c>
      <c r="JO55" s="146">
        <f>SUMPRODUCT(('ＳＲＶ2023材料送付日程表 (report)'!$B$14:$B$108='SRI (2023)'!$V55)*('ＳＲＶ2023材料送付日程表 (report)'!$G$12:$BH$12='SRI (2023)'!JO$3)*('ＳＲＶ2023材料送付日程表 (report)'!$G$14:$BH$108))</f>
        <v>0</v>
      </c>
      <c r="JP55" s="146">
        <f>SUMPRODUCT(('ＳＲＶ2023材料送付日程表 (report)'!$B$14:$B$108='SRI (2023)'!$V55)*('ＳＲＶ2023材料送付日程表 (report)'!$G$12:$BH$12='SRI (2023)'!JP$3)*('ＳＲＶ2023材料送付日程表 (report)'!$G$14:$BH$108))</f>
        <v>0</v>
      </c>
      <c r="JQ55" s="146">
        <f>SUMPRODUCT(('ＳＲＶ2023材料送付日程表 (report)'!$B$14:$B$108='SRI (2023)'!$V55)*('ＳＲＶ2023材料送付日程表 (report)'!$G$12:$BH$12='SRI (2023)'!JQ$3)*('ＳＲＶ2023材料送付日程表 (report)'!$G$14:$BH$108))</f>
        <v>0</v>
      </c>
      <c r="JR55" s="146">
        <f>SUMPRODUCT(('ＳＲＶ2023材料送付日程表 (report)'!$B$14:$B$108='SRI (2023)'!$V55)*('ＳＲＶ2023材料送付日程表 (report)'!$G$12:$BH$12='SRI (2023)'!JR$3)*('ＳＲＶ2023材料送付日程表 (report)'!$G$14:$BH$108))</f>
        <v>0</v>
      </c>
      <c r="JS55" s="146">
        <f>SUMPRODUCT(('ＳＲＶ2023材料送付日程表 (report)'!$B$14:$B$108='SRI (2023)'!$V55)*('ＳＲＶ2023材料送付日程表 (report)'!$G$12:$BH$12='SRI (2023)'!JS$3)*('ＳＲＶ2023材料送付日程表 (report)'!$G$14:$BH$108))</f>
        <v>0</v>
      </c>
      <c r="JT55" s="146">
        <f>SUMPRODUCT(('ＳＲＶ2023材料送付日程表 (report)'!$B$14:$B$108='SRI (2023)'!$V55)*('ＳＲＶ2023材料送付日程表 (report)'!$G$12:$BH$12='SRI (2023)'!JT$3)*('ＳＲＶ2023材料送付日程表 (report)'!$G$14:$BH$108))</f>
        <v>0</v>
      </c>
      <c r="JU55" s="146">
        <f>SUMPRODUCT(('ＳＲＶ2023材料送付日程表 (report)'!$B$14:$B$108='SRI (2023)'!$V55)*('ＳＲＶ2023材料送付日程表 (report)'!$G$12:$BH$12='SRI (2023)'!JU$3)*('ＳＲＶ2023材料送付日程表 (report)'!$G$14:$BH$108))</f>
        <v>0</v>
      </c>
      <c r="JV55" s="146">
        <f>SUMPRODUCT(('ＳＲＶ2023材料送付日程表 (report)'!$B$14:$B$108='SRI (2023)'!$V55)*('ＳＲＶ2023材料送付日程表 (report)'!$G$12:$BH$12='SRI (2023)'!JV$3)*('ＳＲＶ2023材料送付日程表 (report)'!$G$14:$BH$108))</f>
        <v>0</v>
      </c>
      <c r="JW55" s="146">
        <f>SUMPRODUCT(('ＳＲＶ2023材料送付日程表 (report)'!$B$14:$B$108='SRI (2023)'!$V55)*('ＳＲＶ2023材料送付日程表 (report)'!$G$12:$BH$12='SRI (2023)'!JW$3)*('ＳＲＶ2023材料送付日程表 (report)'!$G$14:$BH$108))</f>
        <v>0</v>
      </c>
      <c r="JX55" s="146">
        <f>SUMPRODUCT(('ＳＲＶ2023材料送付日程表 (report)'!$B$14:$B$108='SRI (2023)'!$V55)*('ＳＲＶ2023材料送付日程表 (report)'!$G$12:$BH$12='SRI (2023)'!JX$3)*('ＳＲＶ2023材料送付日程表 (report)'!$G$14:$BH$108))</f>
        <v>0</v>
      </c>
      <c r="JY55" s="146">
        <f>SUMPRODUCT(('ＳＲＶ2023材料送付日程表 (report)'!$B$14:$B$108='SRI (2023)'!$V55)*('ＳＲＶ2023材料送付日程表 (report)'!$G$12:$BH$12='SRI (2023)'!JY$3)*('ＳＲＶ2023材料送付日程表 (report)'!$G$14:$BH$108))</f>
        <v>0</v>
      </c>
      <c r="JZ55" s="146">
        <f>SUMPRODUCT(('ＳＲＶ2023材料送付日程表 (report)'!$B$14:$B$108='SRI (2023)'!$V55)*('ＳＲＶ2023材料送付日程表 (report)'!$G$12:$BH$12='SRI (2023)'!JZ$3)*('ＳＲＶ2023材料送付日程表 (report)'!$G$14:$BH$108))</f>
        <v>0</v>
      </c>
      <c r="KA55" s="146">
        <f>SUMPRODUCT(('ＳＲＶ2023材料送付日程表 (report)'!$B$14:$B$108='SRI (2023)'!$V55)*('ＳＲＶ2023材料送付日程表 (report)'!$G$12:$BH$12='SRI (2023)'!KA$3)*('ＳＲＶ2023材料送付日程表 (report)'!$G$14:$BH$108))</f>
        <v>0</v>
      </c>
      <c r="KB55" s="146">
        <f>SUMPRODUCT(('ＳＲＶ2023材料送付日程表 (report)'!$B$14:$B$108='SRI (2023)'!$V55)*('ＳＲＶ2023材料送付日程表 (report)'!$G$12:$BH$12='SRI (2023)'!KB$3)*('ＳＲＶ2023材料送付日程表 (report)'!$G$14:$BH$108))</f>
        <v>0</v>
      </c>
      <c r="KC55" s="146">
        <f>SUMPRODUCT(('ＳＲＶ2023材料送付日程表 (report)'!$B$14:$B$108='SRI (2023)'!$V55)*('ＳＲＶ2023材料送付日程表 (report)'!$G$12:$BH$12='SRI (2023)'!KC$3)*('ＳＲＶ2023材料送付日程表 (report)'!$G$14:$BH$108))</f>
        <v>0</v>
      </c>
      <c r="KD55" s="146">
        <f>SUMPRODUCT(('ＳＲＶ2023材料送付日程表 (report)'!$B$14:$B$108='SRI (2023)'!$V55)*('ＳＲＶ2023材料送付日程表 (report)'!$G$12:$BH$12='SRI (2023)'!KD$3)*('ＳＲＶ2023材料送付日程表 (report)'!$G$14:$BH$108))</f>
        <v>0</v>
      </c>
      <c r="KE55" s="146">
        <f>SUMPRODUCT(('ＳＲＶ2023材料送付日程表 (report)'!$B$14:$B$108='SRI (2023)'!$V55)*('ＳＲＶ2023材料送付日程表 (report)'!$G$12:$BH$12='SRI (2023)'!KE$3)*('ＳＲＶ2023材料送付日程表 (report)'!$G$14:$BH$108))</f>
        <v>0</v>
      </c>
      <c r="KF55" s="146">
        <f>SUMPRODUCT(('ＳＲＶ2023材料送付日程表 (report)'!$B$14:$B$108='SRI (2023)'!$V55)*('ＳＲＶ2023材料送付日程表 (report)'!$G$12:$BH$12='SRI (2023)'!KF$3)*('ＳＲＶ2023材料送付日程表 (report)'!$G$14:$BH$108))</f>
        <v>0</v>
      </c>
      <c r="KG55" s="146">
        <f>SUMPRODUCT(('ＳＲＶ2023材料送付日程表 (report)'!$B$14:$B$108='SRI (2023)'!$V55)*('ＳＲＶ2023材料送付日程表 (report)'!$G$12:$BH$12='SRI (2023)'!KG$3)*('ＳＲＶ2023材料送付日程表 (report)'!$G$14:$BH$108))</f>
        <v>0</v>
      </c>
      <c r="KH55" s="146">
        <f>SUMPRODUCT(('ＳＲＶ2023材料送付日程表 (report)'!$B$14:$B$108='SRI (2023)'!$V55)*('ＳＲＶ2023材料送付日程表 (report)'!$G$12:$BH$12='SRI (2023)'!KH$3)*('ＳＲＶ2023材料送付日程表 (report)'!$G$14:$BH$108))</f>
        <v>0</v>
      </c>
      <c r="KI55" s="146">
        <f>SUMPRODUCT(('ＳＲＶ2023材料送付日程表 (report)'!$B$14:$B$108='SRI (2023)'!$V55)*('ＳＲＶ2023材料送付日程表 (report)'!$G$12:$BH$12='SRI (2023)'!KI$3)*('ＳＲＶ2023材料送付日程表 (report)'!$G$14:$BH$108))</f>
        <v>0</v>
      </c>
      <c r="KJ55" s="146">
        <f>SUMPRODUCT(('ＳＲＶ2023材料送付日程表 (report)'!$B$14:$B$108='SRI (2023)'!$V55)*('ＳＲＶ2023材料送付日程表 (report)'!$G$12:$BH$12='SRI (2023)'!KJ$3)*('ＳＲＶ2023材料送付日程表 (report)'!$G$14:$BH$108))</f>
        <v>0</v>
      </c>
      <c r="KK55" s="146">
        <f>SUMPRODUCT(('ＳＲＶ2023材料送付日程表 (report)'!$B$14:$B$108='SRI (2023)'!$V55)*('ＳＲＶ2023材料送付日程表 (report)'!$G$12:$BH$12='SRI (2023)'!KK$3)*('ＳＲＶ2023材料送付日程表 (report)'!$G$14:$BH$108))</f>
        <v>0</v>
      </c>
      <c r="KL55" s="146">
        <f>SUMPRODUCT(('ＳＲＶ2023材料送付日程表 (report)'!$B$14:$B$108='SRI (2023)'!$V55)*('ＳＲＶ2023材料送付日程表 (report)'!$G$12:$BH$12='SRI (2023)'!KL$3)*('ＳＲＶ2023材料送付日程表 (report)'!$G$14:$BH$108))</f>
        <v>0</v>
      </c>
      <c r="KM55" s="146">
        <f>SUMPRODUCT(('ＳＲＶ2023材料送付日程表 (report)'!$B$14:$B$108='SRI (2023)'!$V55)*('ＳＲＶ2023材料送付日程表 (report)'!$G$12:$BH$12='SRI (2023)'!KM$3)*('ＳＲＶ2023材料送付日程表 (report)'!$G$14:$BH$108))</f>
        <v>0</v>
      </c>
      <c r="KN55" s="146">
        <f>SUMPRODUCT(('ＳＲＶ2023材料送付日程表 (report)'!$B$14:$B$108='SRI (2023)'!$V55)*('ＳＲＶ2023材料送付日程表 (report)'!$G$12:$BH$12='SRI (2023)'!KN$3)*('ＳＲＶ2023材料送付日程表 (report)'!$G$14:$BH$108))</f>
        <v>0</v>
      </c>
      <c r="KO55" s="146">
        <f>SUMPRODUCT(('ＳＲＶ2023材料送付日程表 (report)'!$B$14:$B$108='SRI (2023)'!$V55)*('ＳＲＶ2023材料送付日程表 (report)'!$G$12:$BH$12='SRI (2023)'!KO$3)*('ＳＲＶ2023材料送付日程表 (report)'!$G$14:$BH$108))</f>
        <v>0</v>
      </c>
      <c r="KP55" s="146">
        <f>SUMPRODUCT(('ＳＲＶ2023材料送付日程表 (report)'!$B$14:$B$108='SRI (2023)'!$V55)*('ＳＲＶ2023材料送付日程表 (report)'!$G$12:$BH$12='SRI (2023)'!KP$3)*('ＳＲＶ2023材料送付日程表 (report)'!$G$14:$BH$108))</f>
        <v>0</v>
      </c>
      <c r="KQ55" s="146">
        <f>SUMPRODUCT(('ＳＲＶ2023材料送付日程表 (report)'!$B$14:$B$108='SRI (2023)'!$V55)*('ＳＲＶ2023材料送付日程表 (report)'!$G$12:$BH$12='SRI (2023)'!KQ$3)*('ＳＲＶ2023材料送付日程表 (report)'!$G$14:$BH$108))</f>
        <v>0</v>
      </c>
      <c r="KR55" s="146">
        <f>SUMPRODUCT(('ＳＲＶ2023材料送付日程表 (report)'!$B$14:$B$108='SRI (2023)'!$V55)*('ＳＲＶ2023材料送付日程表 (report)'!$G$12:$BH$12='SRI (2023)'!KR$3)*('ＳＲＶ2023材料送付日程表 (report)'!$G$14:$BH$108))</f>
        <v>0</v>
      </c>
      <c r="KS55" s="146">
        <f>SUMPRODUCT(('ＳＲＶ2023材料送付日程表 (report)'!$B$14:$B$108='SRI (2023)'!$V55)*('ＳＲＶ2023材料送付日程表 (report)'!$G$12:$BH$12='SRI (2023)'!KS$3)*('ＳＲＶ2023材料送付日程表 (report)'!$G$14:$BH$108))</f>
        <v>0</v>
      </c>
      <c r="KT55" s="146">
        <f>SUMPRODUCT(('ＳＲＶ2023材料送付日程表 (report)'!$B$14:$B$108='SRI (2023)'!$V55)*('ＳＲＶ2023材料送付日程表 (report)'!$G$12:$BH$12='SRI (2023)'!KT$3)*('ＳＲＶ2023材料送付日程表 (report)'!$G$14:$BH$108))</f>
        <v>0</v>
      </c>
      <c r="KU55" s="146">
        <f>SUMPRODUCT(('ＳＲＶ2023材料送付日程表 (report)'!$B$14:$B$108='SRI (2023)'!$V55)*('ＳＲＶ2023材料送付日程表 (report)'!$G$12:$BH$12='SRI (2023)'!KU$3)*('ＳＲＶ2023材料送付日程表 (report)'!$G$14:$BH$108))</f>
        <v>0</v>
      </c>
      <c r="KV55" s="146">
        <f>SUMPRODUCT(('ＳＲＶ2023材料送付日程表 (report)'!$B$14:$B$108='SRI (2023)'!$V55)*('ＳＲＶ2023材料送付日程表 (report)'!$G$12:$BH$12='SRI (2023)'!KV$3)*('ＳＲＶ2023材料送付日程表 (report)'!$G$14:$BH$108))</f>
        <v>0</v>
      </c>
      <c r="KW55" s="146">
        <f>SUMPRODUCT(('ＳＲＶ2023材料送付日程表 (report)'!$B$14:$B$108='SRI (2023)'!$V55)*('ＳＲＶ2023材料送付日程表 (report)'!$G$12:$BH$12='SRI (2023)'!KW$3)*('ＳＲＶ2023材料送付日程表 (report)'!$G$14:$BH$108))</f>
        <v>0</v>
      </c>
      <c r="KX55" s="146">
        <f>SUMPRODUCT(('ＳＲＶ2023材料送付日程表 (report)'!$B$14:$B$108='SRI (2023)'!$V55)*('ＳＲＶ2023材料送付日程表 (report)'!$G$12:$BH$12='SRI (2023)'!KX$3)*('ＳＲＶ2023材料送付日程表 (report)'!$G$14:$BH$108))</f>
        <v>0</v>
      </c>
      <c r="KY55" s="146">
        <f>SUMPRODUCT(('ＳＲＶ2023材料送付日程表 (report)'!$B$14:$B$108='SRI (2023)'!$V55)*('ＳＲＶ2023材料送付日程表 (report)'!$G$12:$BH$12='SRI (2023)'!KY$3)*('ＳＲＶ2023材料送付日程表 (report)'!$G$14:$BH$108))</f>
        <v>0</v>
      </c>
      <c r="KZ55" s="146">
        <f>SUMPRODUCT(('ＳＲＶ2023材料送付日程表 (report)'!$B$14:$B$108='SRI (2023)'!$V55)*('ＳＲＶ2023材料送付日程表 (report)'!$G$12:$BH$12='SRI (2023)'!KZ$3)*('ＳＲＶ2023材料送付日程表 (report)'!$G$14:$BH$108))</f>
        <v>0</v>
      </c>
      <c r="LA55" s="146">
        <f>SUMPRODUCT(('ＳＲＶ2023材料送付日程表 (report)'!$B$14:$B$108='SRI (2023)'!$V55)*('ＳＲＶ2023材料送付日程表 (report)'!$G$12:$BH$12='SRI (2023)'!LA$3)*('ＳＲＶ2023材料送付日程表 (report)'!$G$14:$BH$108))</f>
        <v>0</v>
      </c>
      <c r="LB55" s="146">
        <f>SUMPRODUCT(('ＳＲＶ2023材料送付日程表 (report)'!$B$14:$B$108='SRI (2023)'!$V55)*('ＳＲＶ2023材料送付日程表 (report)'!$G$12:$BH$12='SRI (2023)'!LB$3)*('ＳＲＶ2023材料送付日程表 (report)'!$G$14:$BH$108))</f>
        <v>0</v>
      </c>
      <c r="LC55" s="146">
        <f>SUMPRODUCT(('ＳＲＶ2023材料送付日程表 (report)'!$B$14:$B$108='SRI (2023)'!$V55)*('ＳＲＶ2023材料送付日程表 (report)'!$G$12:$BH$12='SRI (2023)'!LC$3)*('ＳＲＶ2023材料送付日程表 (report)'!$G$14:$BH$108))</f>
        <v>0</v>
      </c>
      <c r="LD55" s="146">
        <f>SUMPRODUCT(('ＳＲＶ2023材料送付日程表 (report)'!$B$14:$B$108='SRI (2023)'!$V55)*('ＳＲＶ2023材料送付日程表 (report)'!$G$12:$BH$12='SRI (2023)'!LD$3)*('ＳＲＶ2023材料送付日程表 (report)'!$G$14:$BH$108))</f>
        <v>0</v>
      </c>
      <c r="LE55" s="146">
        <f>SUMPRODUCT(('ＳＲＶ2023材料送付日程表 (report)'!$B$14:$B$108='SRI (2023)'!$V55)*('ＳＲＶ2023材料送付日程表 (report)'!$G$12:$BH$12='SRI (2023)'!LE$3)*('ＳＲＶ2023材料送付日程表 (report)'!$G$14:$BH$108))</f>
        <v>0</v>
      </c>
      <c r="LF55" s="146">
        <f>SUMPRODUCT(('ＳＲＶ2023材料送付日程表 (report)'!$B$14:$B$108='SRI (2023)'!$V55)*('ＳＲＶ2023材料送付日程表 (report)'!$G$12:$BH$12='SRI (2023)'!LF$3)*('ＳＲＶ2023材料送付日程表 (report)'!$G$14:$BH$108))</f>
        <v>0</v>
      </c>
      <c r="LG55" s="146">
        <f>SUMPRODUCT(('ＳＲＶ2023材料送付日程表 (report)'!$B$14:$B$108='SRI (2023)'!$V55)*('ＳＲＶ2023材料送付日程表 (report)'!$G$12:$BH$12='SRI (2023)'!LG$3)*('ＳＲＶ2023材料送付日程表 (report)'!$G$14:$BH$108))</f>
        <v>0</v>
      </c>
      <c r="LH55" s="146">
        <f>SUMPRODUCT(('ＳＲＶ2023材料送付日程表 (report)'!$B$14:$B$108='SRI (2023)'!$V55)*('ＳＲＶ2023材料送付日程表 (report)'!$G$12:$BH$12='SRI (2023)'!LH$3)*('ＳＲＶ2023材料送付日程表 (report)'!$G$14:$BH$108))</f>
        <v>0</v>
      </c>
      <c r="LI55" s="146">
        <f>SUMPRODUCT(('ＳＲＶ2023材料送付日程表 (report)'!$B$14:$B$108='SRI (2023)'!$V55)*('ＳＲＶ2023材料送付日程表 (report)'!$G$12:$BH$12='SRI (2023)'!LI$3)*('ＳＲＶ2023材料送付日程表 (report)'!$G$14:$BH$108))</f>
        <v>0</v>
      </c>
      <c r="LJ55" s="146">
        <f>SUMPRODUCT(('ＳＲＶ2023材料送付日程表 (report)'!$B$14:$B$108='SRI (2023)'!$V55)*('ＳＲＶ2023材料送付日程表 (report)'!$G$12:$BH$12='SRI (2023)'!LJ$3)*('ＳＲＶ2023材料送付日程表 (report)'!$G$14:$BH$108))</f>
        <v>0</v>
      </c>
      <c r="LK55" s="146">
        <f>SUMPRODUCT(('ＳＲＶ2023材料送付日程表 (report)'!$B$14:$B$108='SRI (2023)'!$V55)*('ＳＲＶ2023材料送付日程表 (report)'!$G$12:$BH$12='SRI (2023)'!LK$3)*('ＳＲＶ2023材料送付日程表 (report)'!$G$14:$BH$108))</f>
        <v>0</v>
      </c>
      <c r="LL55" s="146">
        <f>SUMPRODUCT(('ＳＲＶ2023材料送付日程表 (report)'!$B$14:$B$108='SRI (2023)'!$V55)*('ＳＲＶ2023材料送付日程表 (report)'!$G$12:$BH$12='SRI (2023)'!LL$3)*('ＳＲＶ2023材料送付日程表 (report)'!$G$14:$BH$108))</f>
        <v>0</v>
      </c>
      <c r="LM55" s="146">
        <f>SUMPRODUCT(('ＳＲＶ2023材料送付日程表 (report)'!$B$14:$B$108='SRI (2023)'!$V55)*('ＳＲＶ2023材料送付日程表 (report)'!$G$12:$BH$12='SRI (2023)'!LM$3)*('ＳＲＶ2023材料送付日程表 (report)'!$G$14:$BH$108))</f>
        <v>0</v>
      </c>
      <c r="LN55" s="146">
        <f>SUMPRODUCT(('ＳＲＶ2023材料送付日程表 (report)'!$B$14:$B$108='SRI (2023)'!$V55)*('ＳＲＶ2023材料送付日程表 (report)'!$G$12:$BH$12='SRI (2023)'!LN$3)*('ＳＲＶ2023材料送付日程表 (report)'!$G$14:$BH$108))</f>
        <v>0</v>
      </c>
      <c r="LO55" s="146">
        <f>SUMPRODUCT(('ＳＲＶ2023材料送付日程表 (report)'!$B$14:$B$108='SRI (2023)'!$V55)*('ＳＲＶ2023材料送付日程表 (report)'!$G$12:$BH$12='SRI (2023)'!LO$3)*('ＳＲＶ2023材料送付日程表 (report)'!$G$14:$BH$108))</f>
        <v>0</v>
      </c>
      <c r="LP55" s="146">
        <f>SUMPRODUCT(('ＳＲＶ2023材料送付日程表 (report)'!$B$14:$B$108='SRI (2023)'!$V55)*('ＳＲＶ2023材料送付日程表 (report)'!$G$12:$BH$12='SRI (2023)'!LP$3)*('ＳＲＶ2023材料送付日程表 (report)'!$G$14:$BH$108))</f>
        <v>0</v>
      </c>
      <c r="LQ55" s="146">
        <f>SUMPRODUCT(('ＳＲＶ2023材料送付日程表 (report)'!$B$14:$B$108='SRI (2023)'!$V55)*('ＳＲＶ2023材料送付日程表 (report)'!$G$12:$BH$12='SRI (2023)'!LQ$3)*('ＳＲＶ2023材料送付日程表 (report)'!$G$14:$BH$108))</f>
        <v>0</v>
      </c>
      <c r="LR55" s="146">
        <f>SUMPRODUCT(('ＳＲＶ2023材料送付日程表 (report)'!$B$14:$B$108='SRI (2023)'!$V55)*('ＳＲＶ2023材料送付日程表 (report)'!$G$12:$BH$12='SRI (2023)'!LR$3)*('ＳＲＶ2023材料送付日程表 (report)'!$G$14:$BH$108))</f>
        <v>0</v>
      </c>
      <c r="LS55" s="146">
        <f>SUMPRODUCT(('ＳＲＶ2023材料送付日程表 (report)'!$B$14:$B$108='SRI (2023)'!$V55)*('ＳＲＶ2023材料送付日程表 (report)'!$G$12:$BH$12='SRI (2023)'!LS$3)*('ＳＲＶ2023材料送付日程表 (report)'!$G$14:$BH$108))</f>
        <v>0</v>
      </c>
      <c r="LT55" s="146">
        <f>SUMPRODUCT(('ＳＲＶ2023材料送付日程表 (report)'!$B$14:$B$108='SRI (2023)'!$V55)*('ＳＲＶ2023材料送付日程表 (report)'!$G$12:$BH$12='SRI (2023)'!LT$3)*('ＳＲＶ2023材料送付日程表 (report)'!$G$14:$BH$108))</f>
        <v>0</v>
      </c>
      <c r="LU55" s="146">
        <f>SUMPRODUCT(('ＳＲＶ2023材料送付日程表 (report)'!$B$14:$B$108='SRI (2023)'!$V55)*('ＳＲＶ2023材料送付日程表 (report)'!$G$12:$BH$12='SRI (2023)'!LU$3)*('ＳＲＶ2023材料送付日程表 (report)'!$G$14:$BH$108))</f>
        <v>0</v>
      </c>
      <c r="LV55" s="146">
        <f>SUMPRODUCT(('ＳＲＶ2023材料送付日程表 (report)'!$B$14:$B$108='SRI (2023)'!$V55)*('ＳＲＶ2023材料送付日程表 (report)'!$G$12:$BH$12='SRI (2023)'!LV$3)*('ＳＲＶ2023材料送付日程表 (report)'!$G$14:$BH$108))</f>
        <v>0</v>
      </c>
      <c r="LW55" s="146">
        <f>SUMPRODUCT(('ＳＲＶ2023材料送付日程表 (report)'!$B$14:$B$108='SRI (2023)'!$V55)*('ＳＲＶ2023材料送付日程表 (report)'!$G$12:$BH$12='SRI (2023)'!LW$3)*('ＳＲＶ2023材料送付日程表 (report)'!$G$14:$BH$108))</f>
        <v>0</v>
      </c>
      <c r="LX55" s="146">
        <f>SUMPRODUCT(('ＳＲＶ2023材料送付日程表 (report)'!$B$14:$B$108='SRI (2023)'!$V55)*('ＳＲＶ2023材料送付日程表 (report)'!$G$12:$BH$12='SRI (2023)'!LX$3)*('ＳＲＶ2023材料送付日程表 (report)'!$G$14:$BH$108))</f>
        <v>0</v>
      </c>
      <c r="LY55" s="146">
        <f>SUMPRODUCT(('ＳＲＶ2023材料送付日程表 (report)'!$B$14:$B$108='SRI (2023)'!$V55)*('ＳＲＶ2023材料送付日程表 (report)'!$G$12:$BH$12='SRI (2023)'!LY$3)*('ＳＲＶ2023材料送付日程表 (report)'!$G$14:$BH$108))</f>
        <v>0</v>
      </c>
      <c r="LZ55" s="146">
        <f>SUMPRODUCT(('ＳＲＶ2023材料送付日程表 (report)'!$B$14:$B$108='SRI (2023)'!$V55)*('ＳＲＶ2023材料送付日程表 (report)'!$G$12:$BH$12='SRI (2023)'!LZ$3)*('ＳＲＶ2023材料送付日程表 (report)'!$G$14:$BH$108))</f>
        <v>0</v>
      </c>
      <c r="MA55" s="146">
        <f>SUMPRODUCT(('ＳＲＶ2023材料送付日程表 (report)'!$B$14:$B$108='SRI (2023)'!$V55)*('ＳＲＶ2023材料送付日程表 (report)'!$G$12:$BH$12='SRI (2023)'!MA$3)*('ＳＲＶ2023材料送付日程表 (report)'!$G$14:$BH$108))</f>
        <v>0</v>
      </c>
      <c r="MB55" s="146">
        <f>SUMPRODUCT(('ＳＲＶ2023材料送付日程表 (report)'!$B$14:$B$108='SRI (2023)'!$V55)*('ＳＲＶ2023材料送付日程表 (report)'!$G$12:$BH$12='SRI (2023)'!MB$3)*('ＳＲＶ2023材料送付日程表 (report)'!$G$14:$BH$108))</f>
        <v>0</v>
      </c>
      <c r="MC55" s="146">
        <f>SUMPRODUCT(('ＳＲＶ2023材料送付日程表 (report)'!$B$14:$B$108='SRI (2023)'!$V55)*('ＳＲＶ2023材料送付日程表 (report)'!$G$12:$BH$12='SRI (2023)'!MC$3)*('ＳＲＶ2023材料送付日程表 (report)'!$G$14:$BH$108))</f>
        <v>0</v>
      </c>
      <c r="MD55" s="146">
        <f>SUMPRODUCT(('ＳＲＶ2023材料送付日程表 (report)'!$B$14:$B$108='SRI (2023)'!$V55)*('ＳＲＶ2023材料送付日程表 (report)'!$G$12:$BH$12='SRI (2023)'!MD$3)*('ＳＲＶ2023材料送付日程表 (report)'!$G$14:$BH$108))</f>
        <v>0</v>
      </c>
      <c r="ME55" s="146">
        <f>SUMPRODUCT(('ＳＲＶ2023材料送付日程表 (report)'!$B$14:$B$108='SRI (2023)'!$V55)*('ＳＲＶ2023材料送付日程表 (report)'!$G$12:$BH$12='SRI (2023)'!ME$3)*('ＳＲＶ2023材料送付日程表 (report)'!$G$14:$BH$108))</f>
        <v>0</v>
      </c>
      <c r="MF55" s="146">
        <f>SUMPRODUCT(('ＳＲＶ2023材料送付日程表 (report)'!$B$14:$B$108='SRI (2023)'!$V55)*('ＳＲＶ2023材料送付日程表 (report)'!$G$12:$BH$12='SRI (2023)'!MF$3)*('ＳＲＶ2023材料送付日程表 (report)'!$G$14:$BH$108))</f>
        <v>0</v>
      </c>
      <c r="MG55" s="146">
        <f>SUMPRODUCT(('ＳＲＶ2023材料送付日程表 (report)'!$B$14:$B$108='SRI (2023)'!$V55)*('ＳＲＶ2023材料送付日程表 (report)'!$G$12:$BH$12='SRI (2023)'!MG$3)*('ＳＲＶ2023材料送付日程表 (report)'!$G$14:$BH$108))</f>
        <v>0</v>
      </c>
      <c r="MH55" s="146">
        <f>SUMPRODUCT(('ＳＲＶ2023材料送付日程表 (report)'!$B$14:$B$108='SRI (2023)'!$V55)*('ＳＲＶ2023材料送付日程表 (report)'!$G$12:$BH$12='SRI (2023)'!MH$3)*('ＳＲＶ2023材料送付日程表 (report)'!$G$14:$BH$108))</f>
        <v>0</v>
      </c>
      <c r="MI55" s="146">
        <f>SUMPRODUCT(('ＳＲＶ2023材料送付日程表 (report)'!$B$14:$B$108='SRI (2023)'!$V55)*('ＳＲＶ2023材料送付日程表 (report)'!$G$12:$BH$12='SRI (2023)'!MI$3)*('ＳＲＶ2023材料送付日程表 (report)'!$G$14:$BH$108))</f>
        <v>0</v>
      </c>
      <c r="MJ55" s="146">
        <f>SUMPRODUCT(('ＳＲＶ2023材料送付日程表 (report)'!$B$14:$B$108='SRI (2023)'!$V55)*('ＳＲＶ2023材料送付日程表 (report)'!$G$12:$BH$12='SRI (2023)'!MJ$3)*('ＳＲＶ2023材料送付日程表 (report)'!$G$14:$BH$108))</f>
        <v>0</v>
      </c>
      <c r="MK55" s="146">
        <f>SUMPRODUCT(('ＳＲＶ2023材料送付日程表 (report)'!$B$14:$B$108='SRI (2023)'!$V55)*('ＳＲＶ2023材料送付日程表 (report)'!$G$12:$BH$12='SRI (2023)'!MK$3)*('ＳＲＶ2023材料送付日程表 (report)'!$G$14:$BH$108))</f>
        <v>0</v>
      </c>
      <c r="ML55" s="146">
        <f>SUMPRODUCT(('ＳＲＶ2023材料送付日程表 (report)'!$B$14:$B$108='SRI (2023)'!$V55)*('ＳＲＶ2023材料送付日程表 (report)'!$G$12:$BH$12='SRI (2023)'!ML$3)*('ＳＲＶ2023材料送付日程表 (report)'!$G$14:$BH$108))</f>
        <v>0</v>
      </c>
      <c r="MM55" s="146">
        <f>SUMPRODUCT(('ＳＲＶ2023材料送付日程表 (report)'!$B$14:$B$108='SRI (2023)'!$V55)*('ＳＲＶ2023材料送付日程表 (report)'!$G$12:$BH$12='SRI (2023)'!MM$3)*('ＳＲＶ2023材料送付日程表 (report)'!$G$14:$BH$108))</f>
        <v>0</v>
      </c>
      <c r="MN55" s="146">
        <f>SUMPRODUCT(('ＳＲＶ2023材料送付日程表 (report)'!$B$14:$B$108='SRI (2023)'!$V55)*('ＳＲＶ2023材料送付日程表 (report)'!$G$12:$BH$12='SRI (2023)'!MN$3)*('ＳＲＶ2023材料送付日程表 (report)'!$G$14:$BH$108))</f>
        <v>0</v>
      </c>
      <c r="MO55" s="146">
        <f>SUMPRODUCT(('ＳＲＶ2023材料送付日程表 (report)'!$B$14:$B$108='SRI (2023)'!$V55)*('ＳＲＶ2023材料送付日程表 (report)'!$G$12:$BH$12='SRI (2023)'!MO$3)*('ＳＲＶ2023材料送付日程表 (report)'!$G$14:$BH$108))</f>
        <v>0</v>
      </c>
      <c r="MP55" s="146">
        <f>SUMPRODUCT(('ＳＲＶ2023材料送付日程表 (report)'!$B$14:$B$108='SRI (2023)'!$V55)*('ＳＲＶ2023材料送付日程表 (report)'!$G$12:$BH$12='SRI (2023)'!MP$3)*('ＳＲＶ2023材料送付日程表 (report)'!$G$14:$BH$108))</f>
        <v>0</v>
      </c>
      <c r="MQ55" s="146">
        <f>SUMPRODUCT(('ＳＲＶ2023材料送付日程表 (report)'!$B$14:$B$108='SRI (2023)'!$V55)*('ＳＲＶ2023材料送付日程表 (report)'!$G$12:$BH$12='SRI (2023)'!MQ$3)*('ＳＲＶ2023材料送付日程表 (report)'!$G$14:$BH$108))</f>
        <v>0</v>
      </c>
      <c r="MR55" s="146">
        <f>SUMPRODUCT(('ＳＲＶ2023材料送付日程表 (report)'!$B$14:$B$108='SRI (2023)'!$V55)*('ＳＲＶ2023材料送付日程表 (report)'!$G$12:$BH$12='SRI (2023)'!MR$3)*('ＳＲＶ2023材料送付日程表 (report)'!$G$14:$BH$108))</f>
        <v>0</v>
      </c>
      <c r="MS55" s="146">
        <f>SUMPRODUCT(('ＳＲＶ2023材料送付日程表 (report)'!$B$14:$B$108='SRI (2023)'!$V55)*('ＳＲＶ2023材料送付日程表 (report)'!$G$12:$BH$12='SRI (2023)'!MS$3)*('ＳＲＶ2023材料送付日程表 (report)'!$G$14:$BH$108))</f>
        <v>0</v>
      </c>
      <c r="MT55" s="146">
        <f>SUMPRODUCT(('ＳＲＶ2023材料送付日程表 (report)'!$B$14:$B$108='SRI (2023)'!$V55)*('ＳＲＶ2023材料送付日程表 (report)'!$G$12:$BH$12='SRI (2023)'!MT$3)*('ＳＲＶ2023材料送付日程表 (report)'!$G$14:$BH$108))</f>
        <v>0</v>
      </c>
      <c r="MU55" s="146">
        <f>SUMPRODUCT(('ＳＲＶ2023材料送付日程表 (report)'!$B$14:$B$108='SRI (2023)'!$V55)*('ＳＲＶ2023材料送付日程表 (report)'!$G$12:$BH$12='SRI (2023)'!MU$3)*('ＳＲＶ2023材料送付日程表 (report)'!$G$14:$BH$108))</f>
        <v>0</v>
      </c>
      <c r="MV55" s="146">
        <f>SUMPRODUCT(('ＳＲＶ2023材料送付日程表 (report)'!$B$14:$B$108='SRI (2023)'!$V55)*('ＳＲＶ2023材料送付日程表 (report)'!$G$12:$BH$12='SRI (2023)'!MV$3)*('ＳＲＶ2023材料送付日程表 (report)'!$G$14:$BH$108))</f>
        <v>0</v>
      </c>
      <c r="MW55" s="146">
        <f>SUMPRODUCT(('ＳＲＶ2023材料送付日程表 (report)'!$B$14:$B$108='SRI (2023)'!$V55)*('ＳＲＶ2023材料送付日程表 (report)'!$G$12:$BH$12='SRI (2023)'!MW$3)*('ＳＲＶ2023材料送付日程表 (report)'!$G$14:$BH$108))</f>
        <v>0</v>
      </c>
      <c r="MX55" s="146">
        <f>SUMPRODUCT(('ＳＲＶ2023材料送付日程表 (report)'!$B$14:$B$108='SRI (2023)'!$V55)*('ＳＲＶ2023材料送付日程表 (report)'!$G$12:$BH$12='SRI (2023)'!MX$3)*('ＳＲＶ2023材料送付日程表 (report)'!$G$14:$BH$108))</f>
        <v>0</v>
      </c>
      <c r="MY55" s="146">
        <f>SUMPRODUCT(('ＳＲＶ2023材料送付日程表 (report)'!$B$14:$B$108='SRI (2023)'!$V55)*('ＳＲＶ2023材料送付日程表 (report)'!$G$12:$BH$12='SRI (2023)'!MY$3)*('ＳＲＶ2023材料送付日程表 (report)'!$G$14:$BH$108))</f>
        <v>0</v>
      </c>
      <c r="MZ55" s="146">
        <f>SUMPRODUCT(('ＳＲＶ2023材料送付日程表 (report)'!$B$14:$B$108='SRI (2023)'!$V55)*('ＳＲＶ2023材料送付日程表 (report)'!$G$12:$BH$12='SRI (2023)'!MZ$3)*('ＳＲＶ2023材料送付日程表 (report)'!$G$14:$BH$108))</f>
        <v>0</v>
      </c>
      <c r="NA55" s="146">
        <f>SUMPRODUCT(('ＳＲＶ2023材料送付日程表 (report)'!$B$14:$B$108='SRI (2023)'!$V55)*('ＳＲＶ2023材料送付日程表 (report)'!$G$12:$BH$12='SRI (2023)'!NA$3)*('ＳＲＶ2023材料送付日程表 (report)'!$G$14:$BH$108))</f>
        <v>0</v>
      </c>
      <c r="NB55" s="146">
        <f>SUMPRODUCT(('ＳＲＶ2023材料送付日程表 (report)'!$B$14:$B$108='SRI (2023)'!$V55)*('ＳＲＶ2023材料送付日程表 (report)'!$G$12:$BH$12='SRI (2023)'!NB$3)*('ＳＲＶ2023材料送付日程表 (report)'!$G$14:$BH$108))</f>
        <v>0</v>
      </c>
      <c r="NC55" s="146">
        <f>SUMPRODUCT(('ＳＲＶ2023材料送付日程表 (report)'!$B$14:$B$108='SRI (2023)'!$V55)*('ＳＲＶ2023材料送付日程表 (report)'!$G$12:$BH$12='SRI (2023)'!NC$3)*('ＳＲＶ2023材料送付日程表 (report)'!$G$14:$BH$108))</f>
        <v>0</v>
      </c>
      <c r="ND55" s="146">
        <f>SUMPRODUCT(('ＳＲＶ2023材料送付日程表 (report)'!$B$14:$B$108='SRI (2023)'!$V55)*('ＳＲＶ2023材料送付日程表 (report)'!$G$12:$BH$12='SRI (2023)'!ND$3)*('ＳＲＶ2023材料送付日程表 (report)'!$G$14:$BH$108))</f>
        <v>0</v>
      </c>
      <c r="NE55" s="146">
        <f>SUMPRODUCT(('ＳＲＶ2023材料送付日程表 (report)'!$B$14:$B$108='SRI (2023)'!$V55)*('ＳＲＶ2023材料送付日程表 (report)'!$G$12:$BH$12='SRI (2023)'!NE$3)*('ＳＲＶ2023材料送付日程表 (report)'!$G$14:$BH$108))</f>
        <v>0</v>
      </c>
      <c r="NF55" s="146">
        <f>SUMPRODUCT(('ＳＲＶ2023材料送付日程表 (report)'!$B$14:$B$108='SRI (2023)'!$V55)*('ＳＲＶ2023材料送付日程表 (report)'!$G$12:$BH$12='SRI (2023)'!NF$3)*('ＳＲＶ2023材料送付日程表 (report)'!$G$14:$BH$108))</f>
        <v>0</v>
      </c>
      <c r="NG55" s="146">
        <f>SUMPRODUCT(('ＳＲＶ2023材料送付日程表 (report)'!$B$14:$B$108='SRI (2023)'!$V55)*('ＳＲＶ2023材料送付日程表 (report)'!$G$12:$BH$12='SRI (2023)'!NG$3)*('ＳＲＶ2023材料送付日程表 (report)'!$G$14:$BH$108))</f>
        <v>0</v>
      </c>
      <c r="NH55" s="146">
        <f>SUMPRODUCT(('ＳＲＶ2023材料送付日程表 (report)'!$B$14:$B$108='SRI (2023)'!$V55)*('ＳＲＶ2023材料送付日程表 (report)'!$G$12:$BH$12='SRI (2023)'!NH$3)*('ＳＲＶ2023材料送付日程表 (report)'!$G$14:$BH$108))</f>
        <v>0</v>
      </c>
      <c r="NI55" s="146">
        <f>SUMPRODUCT(('ＳＲＶ2023材料送付日程表 (report)'!$B$14:$B$108='SRI (2023)'!$V55)*('ＳＲＶ2023材料送付日程表 (report)'!$G$12:$BH$12='SRI (2023)'!NI$3)*('ＳＲＶ2023材料送付日程表 (report)'!$G$14:$BH$108))</f>
        <v>0</v>
      </c>
      <c r="NJ55" s="146">
        <f>SUMPRODUCT(('ＳＲＶ2023材料送付日程表 (report)'!$B$14:$B$108='SRI (2023)'!$V55)*('ＳＲＶ2023材料送付日程表 (report)'!$G$12:$BH$12='SRI (2023)'!NJ$3)*('ＳＲＶ2023材料送付日程表 (report)'!$G$14:$BH$108))</f>
        <v>0</v>
      </c>
      <c r="NK55" s="146">
        <f>SUMPRODUCT(('ＳＲＶ2023材料送付日程表 (report)'!$B$14:$B$108='SRI (2023)'!$V55)*('ＳＲＶ2023材料送付日程表 (report)'!$G$12:$BH$12='SRI (2023)'!NK$3)*('ＳＲＶ2023材料送付日程表 (report)'!$G$14:$BH$108))</f>
        <v>0</v>
      </c>
      <c r="NL55" s="146">
        <f>SUMPRODUCT(('ＳＲＶ2023材料送付日程表 (report)'!$B$14:$B$108='SRI (2023)'!$V55)*('ＳＲＶ2023材料送付日程表 (report)'!$G$12:$BH$12='SRI (2023)'!NL$3)*('ＳＲＶ2023材料送付日程表 (report)'!$G$14:$BH$108))</f>
        <v>0</v>
      </c>
      <c r="NM55" s="146">
        <f>SUMPRODUCT(('ＳＲＶ2023材料送付日程表 (report)'!$B$14:$B$108='SRI (2023)'!$V55)*('ＳＲＶ2023材料送付日程表 (report)'!$G$12:$BH$12='SRI (2023)'!NM$3)*('ＳＲＶ2023材料送付日程表 (report)'!$G$14:$BH$108))</f>
        <v>0</v>
      </c>
      <c r="NN55" s="146">
        <f>SUMPRODUCT(('ＳＲＶ2023材料送付日程表 (report)'!$B$14:$B$108='SRI (2023)'!$V55)*('ＳＲＶ2023材料送付日程表 (report)'!$G$12:$BH$12='SRI (2023)'!NN$3)*('ＳＲＶ2023材料送付日程表 (report)'!$G$14:$BH$108))</f>
        <v>0</v>
      </c>
      <c r="NO55" s="146">
        <f>SUMPRODUCT(('ＳＲＶ2023材料送付日程表 (report)'!$B$14:$B$108='SRI (2023)'!$V55)*('ＳＲＶ2023材料送付日程表 (report)'!$G$12:$BH$12='SRI (2023)'!NO$3)*('ＳＲＶ2023材料送付日程表 (report)'!$G$14:$BH$108))</f>
        <v>0</v>
      </c>
      <c r="NP55" s="146">
        <f>SUMPRODUCT(('ＳＲＶ2023材料送付日程表 (report)'!$B$14:$B$108='SRI (2023)'!$V55)*('ＳＲＶ2023材料送付日程表 (report)'!$G$12:$BH$12='SRI (2023)'!NP$3)*('ＳＲＶ2023材料送付日程表 (report)'!$G$14:$BH$108))</f>
        <v>0</v>
      </c>
      <c r="NQ55" s="146">
        <f>SUMPRODUCT(('ＳＲＶ2023材料送付日程表 (report)'!$B$14:$B$108='SRI (2023)'!$V55)*('ＳＲＶ2023材料送付日程表 (report)'!$G$12:$BH$12='SRI (2023)'!NQ$3)*('ＳＲＶ2023材料送付日程表 (report)'!$G$14:$BH$108))</f>
        <v>0</v>
      </c>
      <c r="NR55" s="146">
        <f>SUMPRODUCT(('ＳＲＶ2023材料送付日程表 (report)'!$B$14:$B$108='SRI (2023)'!$V55)*('ＳＲＶ2023材料送付日程表 (report)'!$G$12:$BH$12='SRI (2023)'!NR$3)*('ＳＲＶ2023材料送付日程表 (report)'!$G$14:$BH$108))</f>
        <v>0</v>
      </c>
      <c r="NS55" s="146">
        <f>SUMPRODUCT(('ＳＲＶ2023材料送付日程表 (report)'!$B$14:$B$108='SRI (2023)'!$V55)*('ＳＲＶ2023材料送付日程表 (report)'!$G$12:$BH$12='SRI (2023)'!NS$3)*('ＳＲＶ2023材料送付日程表 (report)'!$G$14:$BH$108))</f>
        <v>0</v>
      </c>
      <c r="NT55" s="146">
        <f>SUMPRODUCT(('ＳＲＶ2023材料送付日程表 (report)'!$B$14:$B$108='SRI (2023)'!$V55)*('ＳＲＶ2023材料送付日程表 (report)'!$G$12:$BH$12='SRI (2023)'!NT$3)*('ＳＲＶ2023材料送付日程表 (report)'!$G$14:$BH$108))</f>
        <v>0</v>
      </c>
      <c r="NU55" s="146">
        <f>SUMPRODUCT(('ＳＲＶ2023材料送付日程表 (report)'!$B$14:$B$108='SRI (2023)'!$V55)*('ＳＲＶ2023材料送付日程表 (report)'!$G$12:$BH$12='SRI (2023)'!NU$3)*('ＳＲＶ2023材料送付日程表 (report)'!$G$14:$BH$108))</f>
        <v>0</v>
      </c>
      <c r="NV55" s="146">
        <f>SUMPRODUCT(('ＳＲＶ2023材料送付日程表 (report)'!$B$14:$B$108='SRI (2023)'!$V55)*('ＳＲＶ2023材料送付日程表 (report)'!$G$12:$BH$12='SRI (2023)'!NV$3)*('ＳＲＶ2023材料送付日程表 (report)'!$G$14:$BH$108))</f>
        <v>0</v>
      </c>
      <c r="NW55" s="146">
        <f>SUMPRODUCT(('ＳＲＶ2023材料送付日程表 (report)'!$B$14:$B$108='SRI (2023)'!$V55)*('ＳＲＶ2023材料送付日程表 (report)'!$G$12:$BH$12='SRI (2023)'!NW$3)*('ＳＲＶ2023材料送付日程表 (report)'!$G$14:$BH$108))</f>
        <v>0</v>
      </c>
    </row>
    <row r="56" spans="2:387" s="138" customFormat="1" ht="15">
      <c r="B56" s="143">
        <f t="shared" si="13"/>
        <v>0</v>
      </c>
      <c r="C56" s="143">
        <f t="shared" si="13"/>
        <v>0</v>
      </c>
      <c r="D56" s="143">
        <f t="shared" si="13"/>
        <v>0</v>
      </c>
      <c r="E56" s="143">
        <f t="shared" si="13"/>
        <v>0</v>
      </c>
      <c r="F56" s="143">
        <f t="shared" si="13"/>
        <v>0</v>
      </c>
      <c r="G56" s="143">
        <f t="shared" si="13"/>
        <v>0</v>
      </c>
      <c r="H56" s="143">
        <f t="shared" si="13"/>
        <v>0</v>
      </c>
      <c r="I56" s="143">
        <f t="shared" si="13"/>
        <v>0</v>
      </c>
      <c r="J56" s="143">
        <f t="shared" si="13"/>
        <v>0</v>
      </c>
      <c r="K56" s="143">
        <f t="shared" si="13"/>
        <v>0</v>
      </c>
      <c r="L56" s="143">
        <f t="shared" si="14"/>
        <v>0</v>
      </c>
      <c r="M56" s="143">
        <f t="shared" si="14"/>
        <v>0</v>
      </c>
      <c r="N56" s="143">
        <f t="shared" si="14"/>
        <v>0</v>
      </c>
      <c r="O56" s="143">
        <f t="shared" si="14"/>
        <v>0</v>
      </c>
      <c r="P56" s="143">
        <f t="shared" si="14"/>
        <v>0</v>
      </c>
      <c r="Q56" s="143">
        <f t="shared" si="14"/>
        <v>0</v>
      </c>
      <c r="R56" s="143">
        <f t="shared" si="14"/>
        <v>0</v>
      </c>
      <c r="S56" s="143">
        <f t="shared" si="14"/>
        <v>0</v>
      </c>
      <c r="U56" s="144" t="s">
        <v>120</v>
      </c>
      <c r="V56" s="145" t="s">
        <v>120</v>
      </c>
      <c r="W56" s="146">
        <f>SUMPRODUCT(('ＳＲＶ2023材料送付日程表 (report)'!$B$14:$B$108='SRI (2023)'!$V56)*('ＳＲＶ2023材料送付日程表 (report)'!$G$12:$BH$12='SRI (2023)'!W$3)*('ＳＲＶ2023材料送付日程表 (report)'!$G$14:$BH$108))</f>
        <v>0</v>
      </c>
      <c r="X56" s="146">
        <f>SUMPRODUCT(('ＳＲＶ2023材料送付日程表 (report)'!$B$14:$B$108='SRI (2023)'!$V56)*('ＳＲＶ2023材料送付日程表 (report)'!$G$12:$BH$12='SRI (2023)'!X$3)*('ＳＲＶ2023材料送付日程表 (report)'!$G$14:$BH$108))</f>
        <v>0</v>
      </c>
      <c r="Y56" s="146">
        <f>SUMPRODUCT(('ＳＲＶ2023材料送付日程表 (report)'!$B$14:$B$108='SRI (2023)'!$V56)*('ＳＲＶ2023材料送付日程表 (report)'!$G$12:$BH$12='SRI (2023)'!Y$3)*('ＳＲＶ2023材料送付日程表 (report)'!$G$14:$BH$108))</f>
        <v>0</v>
      </c>
      <c r="Z56" s="146">
        <f>SUMPRODUCT(('ＳＲＶ2023材料送付日程表 (report)'!$B$14:$B$108='SRI (2023)'!$V56)*('ＳＲＶ2023材料送付日程表 (report)'!$G$12:$BH$12='SRI (2023)'!Z$3)*('ＳＲＶ2023材料送付日程表 (report)'!$G$14:$BH$108))</f>
        <v>0</v>
      </c>
      <c r="AA56" s="146">
        <f>SUMPRODUCT(('ＳＲＶ2023材料送付日程表 (report)'!$B$14:$B$108='SRI (2023)'!$V56)*('ＳＲＶ2023材料送付日程表 (report)'!$G$12:$BH$12='SRI (2023)'!AA$3)*('ＳＲＶ2023材料送付日程表 (report)'!$G$14:$BH$108))</f>
        <v>0</v>
      </c>
      <c r="AB56" s="146">
        <f>SUMPRODUCT(('ＳＲＶ2023材料送付日程表 (report)'!$B$14:$B$108='SRI (2023)'!$V56)*('ＳＲＶ2023材料送付日程表 (report)'!$G$12:$BH$12='SRI (2023)'!AB$3)*('ＳＲＶ2023材料送付日程表 (report)'!$G$14:$BH$108))</f>
        <v>0</v>
      </c>
      <c r="AC56" s="146">
        <f>SUMPRODUCT(('ＳＲＶ2023材料送付日程表 (report)'!$B$14:$B$108='SRI (2023)'!$V56)*('ＳＲＶ2023材料送付日程表 (report)'!$G$12:$BH$12='SRI (2023)'!AC$3)*('ＳＲＶ2023材料送付日程表 (report)'!$G$14:$BH$108))</f>
        <v>0</v>
      </c>
      <c r="AD56" s="146">
        <f>SUMPRODUCT(('ＳＲＶ2023材料送付日程表 (report)'!$B$14:$B$108='SRI (2023)'!$V56)*('ＳＲＶ2023材料送付日程表 (report)'!$G$12:$BH$12='SRI (2023)'!AD$3)*('ＳＲＶ2023材料送付日程表 (report)'!$G$14:$BH$108))</f>
        <v>0</v>
      </c>
      <c r="AE56" s="146">
        <f>SUMPRODUCT(('ＳＲＶ2023材料送付日程表 (report)'!$B$14:$B$108='SRI (2023)'!$V56)*('ＳＲＶ2023材料送付日程表 (report)'!$G$12:$BH$12='SRI (2023)'!AE$3)*('ＳＲＶ2023材料送付日程表 (report)'!$G$14:$BH$108))</f>
        <v>0</v>
      </c>
      <c r="AF56" s="146">
        <f>SUMPRODUCT(('ＳＲＶ2023材料送付日程表 (report)'!$B$14:$B$108='SRI (2023)'!$V56)*('ＳＲＶ2023材料送付日程表 (report)'!$G$12:$BH$12='SRI (2023)'!AF$3)*('ＳＲＶ2023材料送付日程表 (report)'!$G$14:$BH$108))</f>
        <v>0</v>
      </c>
      <c r="AG56" s="146">
        <f>SUMPRODUCT(('ＳＲＶ2023材料送付日程表 (report)'!$B$14:$B$108='SRI (2023)'!$V56)*('ＳＲＶ2023材料送付日程表 (report)'!$G$12:$BH$12='SRI (2023)'!AG$3)*('ＳＲＶ2023材料送付日程表 (report)'!$G$14:$BH$108))</f>
        <v>0</v>
      </c>
      <c r="AH56" s="146">
        <f>SUMPRODUCT(('ＳＲＶ2023材料送付日程表 (report)'!$B$14:$B$108='SRI (2023)'!$V56)*('ＳＲＶ2023材料送付日程表 (report)'!$G$12:$BH$12='SRI (2023)'!AH$3)*('ＳＲＶ2023材料送付日程表 (report)'!$G$14:$BH$108))</f>
        <v>0</v>
      </c>
      <c r="AI56" s="146">
        <f>SUMPRODUCT(('ＳＲＶ2023材料送付日程表 (report)'!$B$14:$B$108='SRI (2023)'!$V56)*('ＳＲＶ2023材料送付日程表 (report)'!$G$12:$BH$12='SRI (2023)'!AI$3)*('ＳＲＶ2023材料送付日程表 (report)'!$G$14:$BH$108))</f>
        <v>0</v>
      </c>
      <c r="AJ56" s="146">
        <f>SUMPRODUCT(('ＳＲＶ2023材料送付日程表 (report)'!$B$14:$B$108='SRI (2023)'!$V56)*('ＳＲＶ2023材料送付日程表 (report)'!$G$12:$BH$12='SRI (2023)'!AJ$3)*('ＳＲＶ2023材料送付日程表 (report)'!$G$14:$BH$108))</f>
        <v>0</v>
      </c>
      <c r="AK56" s="146">
        <f>SUMPRODUCT(('ＳＲＶ2023材料送付日程表 (report)'!$B$14:$B$108='SRI (2023)'!$V56)*('ＳＲＶ2023材料送付日程表 (report)'!$G$12:$BH$12='SRI (2023)'!AK$3)*('ＳＲＶ2023材料送付日程表 (report)'!$G$14:$BH$108))</f>
        <v>0</v>
      </c>
      <c r="AL56" s="146">
        <f>SUMPRODUCT(('ＳＲＶ2023材料送付日程表 (report)'!$B$14:$B$108='SRI (2023)'!$V56)*('ＳＲＶ2023材料送付日程表 (report)'!$G$12:$BH$12='SRI (2023)'!AL$3)*('ＳＲＶ2023材料送付日程表 (report)'!$G$14:$BH$108))</f>
        <v>0</v>
      </c>
      <c r="AM56" s="146">
        <f>SUMPRODUCT(('ＳＲＶ2023材料送付日程表 (report)'!$B$14:$B$108='SRI (2023)'!$V56)*('ＳＲＶ2023材料送付日程表 (report)'!$G$12:$BH$12='SRI (2023)'!AM$3)*('ＳＲＶ2023材料送付日程表 (report)'!$G$14:$BH$108))</f>
        <v>0</v>
      </c>
      <c r="AN56" s="146">
        <f>SUMPRODUCT(('ＳＲＶ2023材料送付日程表 (report)'!$B$14:$B$108='SRI (2023)'!$V56)*('ＳＲＶ2023材料送付日程表 (report)'!$G$12:$BH$12='SRI (2023)'!AN$3)*('ＳＲＶ2023材料送付日程表 (report)'!$G$14:$BH$108))</f>
        <v>0</v>
      </c>
      <c r="AO56" s="146">
        <f>SUMPRODUCT(('ＳＲＶ2023材料送付日程表 (report)'!$B$14:$B$108='SRI (2023)'!$V56)*('ＳＲＶ2023材料送付日程表 (report)'!$G$12:$BH$12='SRI (2023)'!AO$3)*('ＳＲＶ2023材料送付日程表 (report)'!$G$14:$BH$108))</f>
        <v>0</v>
      </c>
      <c r="AP56" s="146">
        <f>SUMPRODUCT(('ＳＲＶ2023材料送付日程表 (report)'!$B$14:$B$108='SRI (2023)'!$V56)*('ＳＲＶ2023材料送付日程表 (report)'!$G$12:$BH$12='SRI (2023)'!AP$3)*('ＳＲＶ2023材料送付日程表 (report)'!$G$14:$BH$108))</f>
        <v>0</v>
      </c>
      <c r="AQ56" s="146">
        <f>SUMPRODUCT(('ＳＲＶ2023材料送付日程表 (report)'!$B$14:$B$108='SRI (2023)'!$V56)*('ＳＲＶ2023材料送付日程表 (report)'!$G$12:$BH$12='SRI (2023)'!AQ$3)*('ＳＲＶ2023材料送付日程表 (report)'!$G$14:$BH$108))</f>
        <v>0</v>
      </c>
      <c r="AR56" s="146">
        <f>SUMPRODUCT(('ＳＲＶ2023材料送付日程表 (report)'!$B$14:$B$108='SRI (2023)'!$V56)*('ＳＲＶ2023材料送付日程表 (report)'!$G$12:$BH$12='SRI (2023)'!AR$3)*('ＳＲＶ2023材料送付日程表 (report)'!$G$14:$BH$108))</f>
        <v>0</v>
      </c>
      <c r="AS56" s="146">
        <f>SUMPRODUCT(('ＳＲＶ2023材料送付日程表 (report)'!$B$14:$B$108='SRI (2023)'!$V56)*('ＳＲＶ2023材料送付日程表 (report)'!$G$12:$BH$12='SRI (2023)'!AS$3)*('ＳＲＶ2023材料送付日程表 (report)'!$G$14:$BH$108))</f>
        <v>0</v>
      </c>
      <c r="AT56" s="146">
        <f>SUMPRODUCT(('ＳＲＶ2023材料送付日程表 (report)'!$B$14:$B$108='SRI (2023)'!$V56)*('ＳＲＶ2023材料送付日程表 (report)'!$G$12:$BH$12='SRI (2023)'!AT$3)*('ＳＲＶ2023材料送付日程表 (report)'!$G$14:$BH$108))</f>
        <v>0</v>
      </c>
      <c r="AU56" s="146">
        <f>SUMPRODUCT(('ＳＲＶ2023材料送付日程表 (report)'!$B$14:$B$108='SRI (2023)'!$V56)*('ＳＲＶ2023材料送付日程表 (report)'!$G$12:$BH$12='SRI (2023)'!AU$3)*('ＳＲＶ2023材料送付日程表 (report)'!$G$14:$BH$108))</f>
        <v>0</v>
      </c>
      <c r="AV56" s="146">
        <f>SUMPRODUCT(('ＳＲＶ2023材料送付日程表 (report)'!$B$14:$B$108='SRI (2023)'!$V56)*('ＳＲＶ2023材料送付日程表 (report)'!$G$12:$BH$12='SRI (2023)'!AV$3)*('ＳＲＶ2023材料送付日程表 (report)'!$G$14:$BH$108))</f>
        <v>0</v>
      </c>
      <c r="AW56" s="146">
        <f>SUMPRODUCT(('ＳＲＶ2023材料送付日程表 (report)'!$B$14:$B$108='SRI (2023)'!$V56)*('ＳＲＶ2023材料送付日程表 (report)'!$G$12:$BH$12='SRI (2023)'!AW$3)*('ＳＲＶ2023材料送付日程表 (report)'!$G$14:$BH$108))</f>
        <v>0</v>
      </c>
      <c r="AX56" s="146">
        <f>SUMPRODUCT(('ＳＲＶ2023材料送付日程表 (report)'!$B$14:$B$108='SRI (2023)'!$V56)*('ＳＲＶ2023材料送付日程表 (report)'!$G$12:$BH$12='SRI (2023)'!AX$3)*('ＳＲＶ2023材料送付日程表 (report)'!$G$14:$BH$108))</f>
        <v>0</v>
      </c>
      <c r="AY56" s="146">
        <f>SUMPRODUCT(('ＳＲＶ2023材料送付日程表 (report)'!$B$14:$B$108='SRI (2023)'!$V56)*('ＳＲＶ2023材料送付日程表 (report)'!$G$12:$BH$12='SRI (2023)'!AY$3)*('ＳＲＶ2023材料送付日程表 (report)'!$G$14:$BH$108))</f>
        <v>0</v>
      </c>
      <c r="AZ56" s="146">
        <f>SUMPRODUCT(('ＳＲＶ2023材料送付日程表 (report)'!$B$14:$B$108='SRI (2023)'!$V56)*('ＳＲＶ2023材料送付日程表 (report)'!$G$12:$BH$12='SRI (2023)'!AZ$3)*('ＳＲＶ2023材料送付日程表 (report)'!$G$14:$BH$108))</f>
        <v>0</v>
      </c>
      <c r="BA56" s="146">
        <f>SUMPRODUCT(('ＳＲＶ2023材料送付日程表 (report)'!$B$14:$B$108='SRI (2023)'!$V56)*('ＳＲＶ2023材料送付日程表 (report)'!$G$12:$BH$12='SRI (2023)'!BA$3)*('ＳＲＶ2023材料送付日程表 (report)'!$G$14:$BH$108))</f>
        <v>0</v>
      </c>
      <c r="BB56" s="146">
        <f>SUMPRODUCT(('ＳＲＶ2023材料送付日程表 (report)'!$B$14:$B$108='SRI (2023)'!$V56)*('ＳＲＶ2023材料送付日程表 (report)'!$G$12:$BH$12='SRI (2023)'!BB$3)*('ＳＲＶ2023材料送付日程表 (report)'!$G$14:$BH$108))</f>
        <v>0</v>
      </c>
      <c r="BC56" s="146">
        <f>SUMPRODUCT(('ＳＲＶ2023材料送付日程表 (report)'!$B$14:$B$108='SRI (2023)'!$V56)*('ＳＲＶ2023材料送付日程表 (report)'!$G$12:$BH$12='SRI (2023)'!BC$3)*('ＳＲＶ2023材料送付日程表 (report)'!$G$14:$BH$108))</f>
        <v>0</v>
      </c>
      <c r="BD56" s="146">
        <f>SUMPRODUCT(('ＳＲＶ2023材料送付日程表 (report)'!$B$14:$B$108='SRI (2023)'!$V56)*('ＳＲＶ2023材料送付日程表 (report)'!$G$12:$BH$12='SRI (2023)'!BD$3)*('ＳＲＶ2023材料送付日程表 (report)'!$G$14:$BH$108))</f>
        <v>0</v>
      </c>
      <c r="BE56" s="146">
        <f>SUMPRODUCT(('ＳＲＶ2023材料送付日程表 (report)'!$B$14:$B$108='SRI (2023)'!$V56)*('ＳＲＶ2023材料送付日程表 (report)'!$G$12:$BH$12='SRI (2023)'!BE$3)*('ＳＲＶ2023材料送付日程表 (report)'!$G$14:$BH$108))</f>
        <v>0</v>
      </c>
      <c r="BF56" s="146">
        <f>SUMPRODUCT(('ＳＲＶ2023材料送付日程表 (report)'!$B$14:$B$108='SRI (2023)'!$V56)*('ＳＲＶ2023材料送付日程表 (report)'!$G$12:$BH$12='SRI (2023)'!BF$3)*('ＳＲＶ2023材料送付日程表 (report)'!$G$14:$BH$108))</f>
        <v>0</v>
      </c>
      <c r="BG56" s="146">
        <f>SUMPRODUCT(('ＳＲＶ2023材料送付日程表 (report)'!$B$14:$B$108='SRI (2023)'!$V56)*('ＳＲＶ2023材料送付日程表 (report)'!$G$12:$BH$12='SRI (2023)'!BG$3)*('ＳＲＶ2023材料送付日程表 (report)'!$G$14:$BH$108))</f>
        <v>0</v>
      </c>
      <c r="BH56" s="146">
        <f>SUMPRODUCT(('ＳＲＶ2023材料送付日程表 (report)'!$B$14:$B$108='SRI (2023)'!$V56)*('ＳＲＶ2023材料送付日程表 (report)'!$G$12:$BH$12='SRI (2023)'!BH$3)*('ＳＲＶ2023材料送付日程表 (report)'!$G$14:$BH$108))</f>
        <v>0</v>
      </c>
      <c r="BI56" s="146">
        <f>SUMPRODUCT(('ＳＲＶ2023材料送付日程表 (report)'!$B$14:$B$108='SRI (2023)'!$V56)*('ＳＲＶ2023材料送付日程表 (report)'!$G$12:$BH$12='SRI (2023)'!BI$3)*('ＳＲＶ2023材料送付日程表 (report)'!$G$14:$BH$108))</f>
        <v>0</v>
      </c>
      <c r="BJ56" s="146">
        <f>SUMPRODUCT(('ＳＲＶ2023材料送付日程表 (report)'!$B$14:$B$108='SRI (2023)'!$V56)*('ＳＲＶ2023材料送付日程表 (report)'!$G$12:$BH$12='SRI (2023)'!BJ$3)*('ＳＲＶ2023材料送付日程表 (report)'!$G$14:$BH$108))</f>
        <v>0</v>
      </c>
      <c r="BK56" s="146">
        <f>SUMPRODUCT(('ＳＲＶ2023材料送付日程表 (report)'!$B$14:$B$108='SRI (2023)'!$V56)*('ＳＲＶ2023材料送付日程表 (report)'!$G$12:$BH$12='SRI (2023)'!BK$3)*('ＳＲＶ2023材料送付日程表 (report)'!$G$14:$BH$108))</f>
        <v>0</v>
      </c>
      <c r="BL56" s="146">
        <f>SUMPRODUCT(('ＳＲＶ2023材料送付日程表 (report)'!$B$14:$B$108='SRI (2023)'!$V56)*('ＳＲＶ2023材料送付日程表 (report)'!$G$12:$BH$12='SRI (2023)'!BL$3)*('ＳＲＶ2023材料送付日程表 (report)'!$G$14:$BH$108))</f>
        <v>0</v>
      </c>
      <c r="BM56" s="146">
        <f>SUMPRODUCT(('ＳＲＶ2023材料送付日程表 (report)'!$B$14:$B$108='SRI (2023)'!$V56)*('ＳＲＶ2023材料送付日程表 (report)'!$G$12:$BH$12='SRI (2023)'!BM$3)*('ＳＲＶ2023材料送付日程表 (report)'!$G$14:$BH$108))</f>
        <v>0</v>
      </c>
      <c r="BN56" s="146">
        <f>SUMPRODUCT(('ＳＲＶ2023材料送付日程表 (report)'!$B$14:$B$108='SRI (2023)'!$V56)*('ＳＲＶ2023材料送付日程表 (report)'!$G$12:$BH$12='SRI (2023)'!BN$3)*('ＳＲＶ2023材料送付日程表 (report)'!$G$14:$BH$108))</f>
        <v>0</v>
      </c>
      <c r="BO56" s="146">
        <f>SUMPRODUCT(('ＳＲＶ2023材料送付日程表 (report)'!$B$14:$B$108='SRI (2023)'!$V56)*('ＳＲＶ2023材料送付日程表 (report)'!$G$12:$BH$12='SRI (2023)'!BO$3)*('ＳＲＶ2023材料送付日程表 (report)'!$G$14:$BH$108))</f>
        <v>0</v>
      </c>
      <c r="BP56" s="146">
        <f>SUMPRODUCT(('ＳＲＶ2023材料送付日程表 (report)'!$B$14:$B$108='SRI (2023)'!$V56)*('ＳＲＶ2023材料送付日程表 (report)'!$G$12:$BH$12='SRI (2023)'!BP$3)*('ＳＲＶ2023材料送付日程表 (report)'!$G$14:$BH$108))</f>
        <v>0</v>
      </c>
      <c r="BQ56" s="146">
        <f>SUMPRODUCT(('ＳＲＶ2023材料送付日程表 (report)'!$B$14:$B$108='SRI (2023)'!$V56)*('ＳＲＶ2023材料送付日程表 (report)'!$G$12:$BH$12='SRI (2023)'!BQ$3)*('ＳＲＶ2023材料送付日程表 (report)'!$G$14:$BH$108))</f>
        <v>0</v>
      </c>
      <c r="BR56" s="146">
        <f>SUMPRODUCT(('ＳＲＶ2023材料送付日程表 (report)'!$B$14:$B$108='SRI (2023)'!$V56)*('ＳＲＶ2023材料送付日程表 (report)'!$G$12:$BH$12='SRI (2023)'!BR$3)*('ＳＲＶ2023材料送付日程表 (report)'!$G$14:$BH$108))</f>
        <v>0</v>
      </c>
      <c r="BS56" s="146">
        <f>SUMPRODUCT(('ＳＲＶ2023材料送付日程表 (report)'!$B$14:$B$108='SRI (2023)'!$V56)*('ＳＲＶ2023材料送付日程表 (report)'!$G$12:$BH$12='SRI (2023)'!BS$3)*('ＳＲＶ2023材料送付日程表 (report)'!$G$14:$BH$108))</f>
        <v>0</v>
      </c>
      <c r="BT56" s="146">
        <f>SUMPRODUCT(('ＳＲＶ2023材料送付日程表 (report)'!$B$14:$B$108='SRI (2023)'!$V56)*('ＳＲＶ2023材料送付日程表 (report)'!$G$12:$BH$12='SRI (2023)'!BT$3)*('ＳＲＶ2023材料送付日程表 (report)'!$G$14:$BH$108))</f>
        <v>0</v>
      </c>
      <c r="BU56" s="146">
        <f>SUMPRODUCT(('ＳＲＶ2023材料送付日程表 (report)'!$B$14:$B$108='SRI (2023)'!$V56)*('ＳＲＶ2023材料送付日程表 (report)'!$G$12:$BH$12='SRI (2023)'!BU$3)*('ＳＲＶ2023材料送付日程表 (report)'!$G$14:$BH$108))</f>
        <v>0</v>
      </c>
      <c r="BV56" s="146">
        <f>SUMPRODUCT(('ＳＲＶ2023材料送付日程表 (report)'!$B$14:$B$108='SRI (2023)'!$V56)*('ＳＲＶ2023材料送付日程表 (report)'!$G$12:$BH$12='SRI (2023)'!BV$3)*('ＳＲＶ2023材料送付日程表 (report)'!$G$14:$BH$108))</f>
        <v>0</v>
      </c>
      <c r="BW56" s="146">
        <f>SUMPRODUCT(('ＳＲＶ2023材料送付日程表 (report)'!$B$14:$B$108='SRI (2023)'!$V56)*('ＳＲＶ2023材料送付日程表 (report)'!$G$12:$BH$12='SRI (2023)'!BW$3)*('ＳＲＶ2023材料送付日程表 (report)'!$G$14:$BH$108))</f>
        <v>0</v>
      </c>
      <c r="BX56" s="146">
        <f>SUMPRODUCT(('ＳＲＶ2023材料送付日程表 (report)'!$B$14:$B$108='SRI (2023)'!$V56)*('ＳＲＶ2023材料送付日程表 (report)'!$G$12:$BH$12='SRI (2023)'!BX$3)*('ＳＲＶ2023材料送付日程表 (report)'!$G$14:$BH$108))</f>
        <v>0</v>
      </c>
      <c r="BY56" s="146">
        <f>SUMPRODUCT(('ＳＲＶ2023材料送付日程表 (report)'!$B$14:$B$108='SRI (2023)'!$V56)*('ＳＲＶ2023材料送付日程表 (report)'!$G$12:$BH$12='SRI (2023)'!BY$3)*('ＳＲＶ2023材料送付日程表 (report)'!$G$14:$BH$108))</f>
        <v>0</v>
      </c>
      <c r="BZ56" s="146">
        <f>SUMPRODUCT(('ＳＲＶ2023材料送付日程表 (report)'!$B$14:$B$108='SRI (2023)'!$V56)*('ＳＲＶ2023材料送付日程表 (report)'!$G$12:$BH$12='SRI (2023)'!BZ$3)*('ＳＲＶ2023材料送付日程表 (report)'!$G$14:$BH$108))</f>
        <v>0</v>
      </c>
      <c r="CA56" s="146">
        <f>SUMPRODUCT(('ＳＲＶ2023材料送付日程表 (report)'!$B$14:$B$108='SRI (2023)'!$V56)*('ＳＲＶ2023材料送付日程表 (report)'!$G$12:$BH$12='SRI (2023)'!CA$3)*('ＳＲＶ2023材料送付日程表 (report)'!$G$14:$BH$108))</f>
        <v>0</v>
      </c>
      <c r="CB56" s="146">
        <f>SUMPRODUCT(('ＳＲＶ2023材料送付日程表 (report)'!$B$14:$B$108='SRI (2023)'!$V56)*('ＳＲＶ2023材料送付日程表 (report)'!$G$12:$BH$12='SRI (2023)'!CB$3)*('ＳＲＶ2023材料送付日程表 (report)'!$G$14:$BH$108))</f>
        <v>0</v>
      </c>
      <c r="CC56" s="146">
        <f>SUMPRODUCT(('ＳＲＶ2023材料送付日程表 (report)'!$B$14:$B$108='SRI (2023)'!$V56)*('ＳＲＶ2023材料送付日程表 (report)'!$G$12:$BH$12='SRI (2023)'!CC$3)*('ＳＲＶ2023材料送付日程表 (report)'!$G$14:$BH$108))</f>
        <v>0</v>
      </c>
      <c r="CD56" s="146">
        <f>SUMPRODUCT(('ＳＲＶ2023材料送付日程表 (report)'!$B$14:$B$108='SRI (2023)'!$V56)*('ＳＲＶ2023材料送付日程表 (report)'!$G$12:$BH$12='SRI (2023)'!CD$3)*('ＳＲＶ2023材料送付日程表 (report)'!$G$14:$BH$108))</f>
        <v>0</v>
      </c>
      <c r="CE56" s="146">
        <f>SUMPRODUCT(('ＳＲＶ2023材料送付日程表 (report)'!$B$14:$B$108='SRI (2023)'!$V56)*('ＳＲＶ2023材料送付日程表 (report)'!$G$12:$BH$12='SRI (2023)'!CE$3)*('ＳＲＶ2023材料送付日程表 (report)'!$G$14:$BH$108))</f>
        <v>0</v>
      </c>
      <c r="CF56" s="146">
        <f>SUMPRODUCT(('ＳＲＶ2023材料送付日程表 (report)'!$B$14:$B$108='SRI (2023)'!$V56)*('ＳＲＶ2023材料送付日程表 (report)'!$G$12:$BH$12='SRI (2023)'!CF$3)*('ＳＲＶ2023材料送付日程表 (report)'!$G$14:$BH$108))</f>
        <v>0</v>
      </c>
      <c r="CG56" s="146">
        <f>SUMPRODUCT(('ＳＲＶ2023材料送付日程表 (report)'!$B$14:$B$108='SRI (2023)'!$V56)*('ＳＲＶ2023材料送付日程表 (report)'!$G$12:$BH$12='SRI (2023)'!CG$3)*('ＳＲＶ2023材料送付日程表 (report)'!$G$14:$BH$108))</f>
        <v>0</v>
      </c>
      <c r="CH56" s="146">
        <f>SUMPRODUCT(('ＳＲＶ2023材料送付日程表 (report)'!$B$14:$B$108='SRI (2023)'!$V56)*('ＳＲＶ2023材料送付日程表 (report)'!$G$12:$BH$12='SRI (2023)'!CH$3)*('ＳＲＶ2023材料送付日程表 (report)'!$G$14:$BH$108))</f>
        <v>0</v>
      </c>
      <c r="CI56" s="146">
        <f>SUMPRODUCT(('ＳＲＶ2023材料送付日程表 (report)'!$B$14:$B$108='SRI (2023)'!$V56)*('ＳＲＶ2023材料送付日程表 (report)'!$G$12:$BH$12='SRI (2023)'!CI$3)*('ＳＲＶ2023材料送付日程表 (report)'!$G$14:$BH$108))</f>
        <v>0</v>
      </c>
      <c r="CJ56" s="146">
        <f>SUMPRODUCT(('ＳＲＶ2023材料送付日程表 (report)'!$B$14:$B$108='SRI (2023)'!$V56)*('ＳＲＶ2023材料送付日程表 (report)'!$G$12:$BH$12='SRI (2023)'!CJ$3)*('ＳＲＶ2023材料送付日程表 (report)'!$G$14:$BH$108))</f>
        <v>0</v>
      </c>
      <c r="CK56" s="146">
        <f>SUMPRODUCT(('ＳＲＶ2023材料送付日程表 (report)'!$B$14:$B$108='SRI (2023)'!$V56)*('ＳＲＶ2023材料送付日程表 (report)'!$G$12:$BH$12='SRI (2023)'!CK$3)*('ＳＲＶ2023材料送付日程表 (report)'!$G$14:$BH$108))</f>
        <v>0</v>
      </c>
      <c r="CL56" s="146">
        <f>SUMPRODUCT(('ＳＲＶ2023材料送付日程表 (report)'!$B$14:$B$108='SRI (2023)'!$V56)*('ＳＲＶ2023材料送付日程表 (report)'!$G$12:$BH$12='SRI (2023)'!CL$3)*('ＳＲＶ2023材料送付日程表 (report)'!$G$14:$BH$108))</f>
        <v>0</v>
      </c>
      <c r="CM56" s="146">
        <f>SUMPRODUCT(('ＳＲＶ2023材料送付日程表 (report)'!$B$14:$B$108='SRI (2023)'!$V56)*('ＳＲＶ2023材料送付日程表 (report)'!$G$12:$BH$12='SRI (2023)'!CM$3)*('ＳＲＶ2023材料送付日程表 (report)'!$G$14:$BH$108))</f>
        <v>0</v>
      </c>
      <c r="CN56" s="146">
        <f>SUMPRODUCT(('ＳＲＶ2023材料送付日程表 (report)'!$B$14:$B$108='SRI (2023)'!$V56)*('ＳＲＶ2023材料送付日程表 (report)'!$G$12:$BH$12='SRI (2023)'!CN$3)*('ＳＲＶ2023材料送付日程表 (report)'!$G$14:$BH$108))</f>
        <v>0</v>
      </c>
      <c r="CO56" s="146">
        <f>SUMPRODUCT(('ＳＲＶ2023材料送付日程表 (report)'!$B$14:$B$108='SRI (2023)'!$V56)*('ＳＲＶ2023材料送付日程表 (report)'!$G$12:$BH$12='SRI (2023)'!CO$3)*('ＳＲＶ2023材料送付日程表 (report)'!$G$14:$BH$108))</f>
        <v>0</v>
      </c>
      <c r="CP56" s="146">
        <f>SUMPRODUCT(('ＳＲＶ2023材料送付日程表 (report)'!$B$14:$B$108='SRI (2023)'!$V56)*('ＳＲＶ2023材料送付日程表 (report)'!$G$12:$BH$12='SRI (2023)'!CP$3)*('ＳＲＶ2023材料送付日程表 (report)'!$G$14:$BH$108))</f>
        <v>0</v>
      </c>
      <c r="CQ56" s="146">
        <f>SUMPRODUCT(('ＳＲＶ2023材料送付日程表 (report)'!$B$14:$B$108='SRI (2023)'!$V56)*('ＳＲＶ2023材料送付日程表 (report)'!$G$12:$BH$12='SRI (2023)'!CQ$3)*('ＳＲＶ2023材料送付日程表 (report)'!$G$14:$BH$108))</f>
        <v>0</v>
      </c>
      <c r="CR56" s="146">
        <f>SUMPRODUCT(('ＳＲＶ2023材料送付日程表 (report)'!$B$14:$B$108='SRI (2023)'!$V56)*('ＳＲＶ2023材料送付日程表 (report)'!$G$12:$BH$12='SRI (2023)'!CR$3)*('ＳＲＶ2023材料送付日程表 (report)'!$G$14:$BH$108))</f>
        <v>0</v>
      </c>
      <c r="CS56" s="146">
        <f>SUMPRODUCT(('ＳＲＶ2023材料送付日程表 (report)'!$B$14:$B$108='SRI (2023)'!$V56)*('ＳＲＶ2023材料送付日程表 (report)'!$G$12:$BH$12='SRI (2023)'!CS$3)*('ＳＲＶ2023材料送付日程表 (report)'!$G$14:$BH$108))</f>
        <v>0</v>
      </c>
      <c r="CT56" s="146">
        <f>SUMPRODUCT(('ＳＲＶ2023材料送付日程表 (report)'!$B$14:$B$108='SRI (2023)'!$V56)*('ＳＲＶ2023材料送付日程表 (report)'!$G$12:$BH$12='SRI (2023)'!CT$3)*('ＳＲＶ2023材料送付日程表 (report)'!$G$14:$BH$108))</f>
        <v>0</v>
      </c>
      <c r="CU56" s="146">
        <f>SUMPRODUCT(('ＳＲＶ2023材料送付日程表 (report)'!$B$14:$B$108='SRI (2023)'!$V56)*('ＳＲＶ2023材料送付日程表 (report)'!$G$12:$BH$12='SRI (2023)'!CU$3)*('ＳＲＶ2023材料送付日程表 (report)'!$G$14:$BH$108))</f>
        <v>0</v>
      </c>
      <c r="CV56" s="146">
        <f>SUMPRODUCT(('ＳＲＶ2023材料送付日程表 (report)'!$B$14:$B$108='SRI (2023)'!$V56)*('ＳＲＶ2023材料送付日程表 (report)'!$G$12:$BH$12='SRI (2023)'!CV$3)*('ＳＲＶ2023材料送付日程表 (report)'!$G$14:$BH$108))</f>
        <v>0</v>
      </c>
      <c r="CW56" s="146">
        <f>SUMPRODUCT(('ＳＲＶ2023材料送付日程表 (report)'!$B$14:$B$108='SRI (2023)'!$V56)*('ＳＲＶ2023材料送付日程表 (report)'!$G$12:$BH$12='SRI (2023)'!CW$3)*('ＳＲＶ2023材料送付日程表 (report)'!$G$14:$BH$108))</f>
        <v>0</v>
      </c>
      <c r="CX56" s="146">
        <f>SUMPRODUCT(('ＳＲＶ2023材料送付日程表 (report)'!$B$14:$B$108='SRI (2023)'!$V56)*('ＳＲＶ2023材料送付日程表 (report)'!$G$12:$BH$12='SRI (2023)'!CX$3)*('ＳＲＶ2023材料送付日程表 (report)'!$G$14:$BH$108))</f>
        <v>0</v>
      </c>
      <c r="CY56" s="146">
        <f>SUMPRODUCT(('ＳＲＶ2023材料送付日程表 (report)'!$B$14:$B$108='SRI (2023)'!$V56)*('ＳＲＶ2023材料送付日程表 (report)'!$G$12:$BH$12='SRI (2023)'!CY$3)*('ＳＲＶ2023材料送付日程表 (report)'!$G$14:$BH$108))</f>
        <v>0</v>
      </c>
      <c r="CZ56" s="146">
        <f>SUMPRODUCT(('ＳＲＶ2023材料送付日程表 (report)'!$B$14:$B$108='SRI (2023)'!$V56)*('ＳＲＶ2023材料送付日程表 (report)'!$G$12:$BH$12='SRI (2023)'!CZ$3)*('ＳＲＶ2023材料送付日程表 (report)'!$G$14:$BH$108))</f>
        <v>0</v>
      </c>
      <c r="DA56" s="146">
        <f>SUMPRODUCT(('ＳＲＶ2023材料送付日程表 (report)'!$B$14:$B$108='SRI (2023)'!$V56)*('ＳＲＶ2023材料送付日程表 (report)'!$G$12:$BH$12='SRI (2023)'!DA$3)*('ＳＲＶ2023材料送付日程表 (report)'!$G$14:$BH$108))</f>
        <v>0</v>
      </c>
      <c r="DB56" s="146">
        <f>SUMPRODUCT(('ＳＲＶ2023材料送付日程表 (report)'!$B$14:$B$108='SRI (2023)'!$V56)*('ＳＲＶ2023材料送付日程表 (report)'!$G$12:$BH$12='SRI (2023)'!DB$3)*('ＳＲＶ2023材料送付日程表 (report)'!$G$14:$BH$108))</f>
        <v>0</v>
      </c>
      <c r="DC56" s="146">
        <f>SUMPRODUCT(('ＳＲＶ2023材料送付日程表 (report)'!$B$14:$B$108='SRI (2023)'!$V56)*('ＳＲＶ2023材料送付日程表 (report)'!$G$12:$BH$12='SRI (2023)'!DC$3)*('ＳＲＶ2023材料送付日程表 (report)'!$G$14:$BH$108))</f>
        <v>0</v>
      </c>
      <c r="DD56" s="146">
        <f>SUMPRODUCT(('ＳＲＶ2023材料送付日程表 (report)'!$B$14:$B$108='SRI (2023)'!$V56)*('ＳＲＶ2023材料送付日程表 (report)'!$G$12:$BH$12='SRI (2023)'!DD$3)*('ＳＲＶ2023材料送付日程表 (report)'!$G$14:$BH$108))</f>
        <v>0</v>
      </c>
      <c r="DE56" s="146">
        <f>SUMPRODUCT(('ＳＲＶ2023材料送付日程表 (report)'!$B$14:$B$108='SRI (2023)'!$V56)*('ＳＲＶ2023材料送付日程表 (report)'!$G$12:$BH$12='SRI (2023)'!DE$3)*('ＳＲＶ2023材料送付日程表 (report)'!$G$14:$BH$108))</f>
        <v>0</v>
      </c>
      <c r="DF56" s="146">
        <f>SUMPRODUCT(('ＳＲＶ2023材料送付日程表 (report)'!$B$14:$B$108='SRI (2023)'!$V56)*('ＳＲＶ2023材料送付日程表 (report)'!$G$12:$BH$12='SRI (2023)'!DF$3)*('ＳＲＶ2023材料送付日程表 (report)'!$G$14:$BH$108))</f>
        <v>0</v>
      </c>
      <c r="DG56" s="146">
        <f>SUMPRODUCT(('ＳＲＶ2023材料送付日程表 (report)'!$B$14:$B$108='SRI (2023)'!$V56)*('ＳＲＶ2023材料送付日程表 (report)'!$G$12:$BH$12='SRI (2023)'!DG$3)*('ＳＲＶ2023材料送付日程表 (report)'!$G$14:$BH$108))</f>
        <v>0</v>
      </c>
      <c r="DH56" s="146">
        <f>SUMPRODUCT(('ＳＲＶ2023材料送付日程表 (report)'!$B$14:$B$108='SRI (2023)'!$V56)*('ＳＲＶ2023材料送付日程表 (report)'!$G$12:$BH$12='SRI (2023)'!DH$3)*('ＳＲＶ2023材料送付日程表 (report)'!$G$14:$BH$108))</f>
        <v>0</v>
      </c>
      <c r="DI56" s="146">
        <f>SUMPRODUCT(('ＳＲＶ2023材料送付日程表 (report)'!$B$14:$B$108='SRI (2023)'!$V56)*('ＳＲＶ2023材料送付日程表 (report)'!$G$12:$BH$12='SRI (2023)'!DI$3)*('ＳＲＶ2023材料送付日程表 (report)'!$G$14:$BH$108))</f>
        <v>0</v>
      </c>
      <c r="DJ56" s="146">
        <f>SUMPRODUCT(('ＳＲＶ2023材料送付日程表 (report)'!$B$14:$B$108='SRI (2023)'!$V56)*('ＳＲＶ2023材料送付日程表 (report)'!$G$12:$BH$12='SRI (2023)'!DJ$3)*('ＳＲＶ2023材料送付日程表 (report)'!$G$14:$BH$108))</f>
        <v>0</v>
      </c>
      <c r="DK56" s="146">
        <f>SUMPRODUCT(('ＳＲＶ2023材料送付日程表 (report)'!$B$14:$B$108='SRI (2023)'!$V56)*('ＳＲＶ2023材料送付日程表 (report)'!$G$12:$BH$12='SRI (2023)'!DK$3)*('ＳＲＶ2023材料送付日程表 (report)'!$G$14:$BH$108))</f>
        <v>0</v>
      </c>
      <c r="DL56" s="146">
        <f>SUMPRODUCT(('ＳＲＶ2023材料送付日程表 (report)'!$B$14:$B$108='SRI (2023)'!$V56)*('ＳＲＶ2023材料送付日程表 (report)'!$G$12:$BH$12='SRI (2023)'!DL$3)*('ＳＲＶ2023材料送付日程表 (report)'!$G$14:$BH$108))</f>
        <v>0</v>
      </c>
      <c r="DM56" s="146">
        <f>SUMPRODUCT(('ＳＲＶ2023材料送付日程表 (report)'!$B$14:$B$108='SRI (2023)'!$V56)*('ＳＲＶ2023材料送付日程表 (report)'!$G$12:$BH$12='SRI (2023)'!DM$3)*('ＳＲＶ2023材料送付日程表 (report)'!$G$14:$BH$108))</f>
        <v>0</v>
      </c>
      <c r="DN56" s="146">
        <f>SUMPRODUCT(('ＳＲＶ2023材料送付日程表 (report)'!$B$14:$B$108='SRI (2023)'!$V56)*('ＳＲＶ2023材料送付日程表 (report)'!$G$12:$BH$12='SRI (2023)'!DN$3)*('ＳＲＶ2023材料送付日程表 (report)'!$G$14:$BH$108))</f>
        <v>0</v>
      </c>
      <c r="DO56" s="146">
        <f>SUMPRODUCT(('ＳＲＶ2023材料送付日程表 (report)'!$B$14:$B$108='SRI (2023)'!$V56)*('ＳＲＶ2023材料送付日程表 (report)'!$G$12:$BH$12='SRI (2023)'!DO$3)*('ＳＲＶ2023材料送付日程表 (report)'!$G$14:$BH$108))</f>
        <v>0</v>
      </c>
      <c r="DP56" s="146">
        <f>SUMPRODUCT(('ＳＲＶ2023材料送付日程表 (report)'!$B$14:$B$108='SRI (2023)'!$V56)*('ＳＲＶ2023材料送付日程表 (report)'!$G$12:$BH$12='SRI (2023)'!DP$3)*('ＳＲＶ2023材料送付日程表 (report)'!$G$14:$BH$108))</f>
        <v>0</v>
      </c>
      <c r="DQ56" s="146">
        <f>SUMPRODUCT(('ＳＲＶ2023材料送付日程表 (report)'!$B$14:$B$108='SRI (2023)'!$V56)*('ＳＲＶ2023材料送付日程表 (report)'!$G$12:$BH$12='SRI (2023)'!DQ$3)*('ＳＲＶ2023材料送付日程表 (report)'!$G$14:$BH$108))</f>
        <v>0</v>
      </c>
      <c r="DR56" s="146">
        <f>SUMPRODUCT(('ＳＲＶ2023材料送付日程表 (report)'!$B$14:$B$108='SRI (2023)'!$V56)*('ＳＲＶ2023材料送付日程表 (report)'!$G$12:$BH$12='SRI (2023)'!DR$3)*('ＳＲＶ2023材料送付日程表 (report)'!$G$14:$BH$108))</f>
        <v>0</v>
      </c>
      <c r="DS56" s="146">
        <f>SUMPRODUCT(('ＳＲＶ2023材料送付日程表 (report)'!$B$14:$B$108='SRI (2023)'!$V56)*('ＳＲＶ2023材料送付日程表 (report)'!$G$12:$BH$12='SRI (2023)'!DS$3)*('ＳＲＶ2023材料送付日程表 (report)'!$G$14:$BH$108))</f>
        <v>0</v>
      </c>
      <c r="DT56" s="146">
        <f>SUMPRODUCT(('ＳＲＶ2023材料送付日程表 (report)'!$B$14:$B$108='SRI (2023)'!$V56)*('ＳＲＶ2023材料送付日程表 (report)'!$G$12:$BH$12='SRI (2023)'!DT$3)*('ＳＲＶ2023材料送付日程表 (report)'!$G$14:$BH$108))</f>
        <v>0</v>
      </c>
      <c r="DU56" s="146">
        <f>SUMPRODUCT(('ＳＲＶ2023材料送付日程表 (report)'!$B$14:$B$108='SRI (2023)'!$V56)*('ＳＲＶ2023材料送付日程表 (report)'!$G$12:$BH$12='SRI (2023)'!DU$3)*('ＳＲＶ2023材料送付日程表 (report)'!$G$14:$BH$108))</f>
        <v>0</v>
      </c>
      <c r="DV56" s="146">
        <f>SUMPRODUCT(('ＳＲＶ2023材料送付日程表 (report)'!$B$14:$B$108='SRI (2023)'!$V56)*('ＳＲＶ2023材料送付日程表 (report)'!$G$12:$BH$12='SRI (2023)'!DV$3)*('ＳＲＶ2023材料送付日程表 (report)'!$G$14:$BH$108))</f>
        <v>0</v>
      </c>
      <c r="DW56" s="146">
        <f>SUMPRODUCT(('ＳＲＶ2023材料送付日程表 (report)'!$B$14:$B$108='SRI (2023)'!$V56)*('ＳＲＶ2023材料送付日程表 (report)'!$G$12:$BH$12='SRI (2023)'!DW$3)*('ＳＲＶ2023材料送付日程表 (report)'!$G$14:$BH$108))</f>
        <v>0</v>
      </c>
      <c r="DX56" s="146">
        <f>SUMPRODUCT(('ＳＲＶ2023材料送付日程表 (report)'!$B$14:$B$108='SRI (2023)'!$V56)*('ＳＲＶ2023材料送付日程表 (report)'!$G$12:$BH$12='SRI (2023)'!DX$3)*('ＳＲＶ2023材料送付日程表 (report)'!$G$14:$BH$108))</f>
        <v>0</v>
      </c>
      <c r="DY56" s="146">
        <f>SUMPRODUCT(('ＳＲＶ2023材料送付日程表 (report)'!$B$14:$B$108='SRI (2023)'!$V56)*('ＳＲＶ2023材料送付日程表 (report)'!$G$12:$BH$12='SRI (2023)'!DY$3)*('ＳＲＶ2023材料送付日程表 (report)'!$G$14:$BH$108))</f>
        <v>0</v>
      </c>
      <c r="DZ56" s="146">
        <f>SUMPRODUCT(('ＳＲＶ2023材料送付日程表 (report)'!$B$14:$B$108='SRI (2023)'!$V56)*('ＳＲＶ2023材料送付日程表 (report)'!$G$12:$BH$12='SRI (2023)'!DZ$3)*('ＳＲＶ2023材料送付日程表 (report)'!$G$14:$BH$108))</f>
        <v>0</v>
      </c>
      <c r="EA56" s="146">
        <f>SUMPRODUCT(('ＳＲＶ2023材料送付日程表 (report)'!$B$14:$B$108='SRI (2023)'!$V56)*('ＳＲＶ2023材料送付日程表 (report)'!$G$12:$BH$12='SRI (2023)'!EA$3)*('ＳＲＶ2023材料送付日程表 (report)'!$G$14:$BH$108))</f>
        <v>0</v>
      </c>
      <c r="EB56" s="146">
        <f>SUMPRODUCT(('ＳＲＶ2023材料送付日程表 (report)'!$B$14:$B$108='SRI (2023)'!$V56)*('ＳＲＶ2023材料送付日程表 (report)'!$G$12:$BH$12='SRI (2023)'!EB$3)*('ＳＲＶ2023材料送付日程表 (report)'!$G$14:$BH$108))</f>
        <v>0</v>
      </c>
      <c r="EC56" s="146">
        <f>SUMPRODUCT(('ＳＲＶ2023材料送付日程表 (report)'!$B$14:$B$108='SRI (2023)'!$V56)*('ＳＲＶ2023材料送付日程表 (report)'!$G$12:$BH$12='SRI (2023)'!EC$3)*('ＳＲＶ2023材料送付日程表 (report)'!$G$14:$BH$108))</f>
        <v>0</v>
      </c>
      <c r="ED56" s="146">
        <f>SUMPRODUCT(('ＳＲＶ2023材料送付日程表 (report)'!$B$14:$B$108='SRI (2023)'!$V56)*('ＳＲＶ2023材料送付日程表 (report)'!$G$12:$BH$12='SRI (2023)'!ED$3)*('ＳＲＶ2023材料送付日程表 (report)'!$G$14:$BH$108))</f>
        <v>0</v>
      </c>
      <c r="EE56" s="146">
        <f>SUMPRODUCT(('ＳＲＶ2023材料送付日程表 (report)'!$B$14:$B$108='SRI (2023)'!$V56)*('ＳＲＶ2023材料送付日程表 (report)'!$G$12:$BH$12='SRI (2023)'!EE$3)*('ＳＲＶ2023材料送付日程表 (report)'!$G$14:$BH$108))</f>
        <v>0</v>
      </c>
      <c r="EF56" s="146">
        <f>SUMPRODUCT(('ＳＲＶ2023材料送付日程表 (report)'!$B$14:$B$108='SRI (2023)'!$V56)*('ＳＲＶ2023材料送付日程表 (report)'!$G$12:$BH$12='SRI (2023)'!EF$3)*('ＳＲＶ2023材料送付日程表 (report)'!$G$14:$BH$108))</f>
        <v>0</v>
      </c>
      <c r="EG56" s="146">
        <f>SUMPRODUCT(('ＳＲＶ2023材料送付日程表 (report)'!$B$14:$B$108='SRI (2023)'!$V56)*('ＳＲＶ2023材料送付日程表 (report)'!$G$12:$BH$12='SRI (2023)'!EG$3)*('ＳＲＶ2023材料送付日程表 (report)'!$G$14:$BH$108))</f>
        <v>0</v>
      </c>
      <c r="EH56" s="146">
        <f>SUMPRODUCT(('ＳＲＶ2023材料送付日程表 (report)'!$B$14:$B$108='SRI (2023)'!$V56)*('ＳＲＶ2023材料送付日程表 (report)'!$G$12:$BH$12='SRI (2023)'!EH$3)*('ＳＲＶ2023材料送付日程表 (report)'!$G$14:$BH$108))</f>
        <v>0</v>
      </c>
      <c r="EI56" s="146">
        <f>SUMPRODUCT(('ＳＲＶ2023材料送付日程表 (report)'!$B$14:$B$108='SRI (2023)'!$V56)*('ＳＲＶ2023材料送付日程表 (report)'!$G$12:$BH$12='SRI (2023)'!EI$3)*('ＳＲＶ2023材料送付日程表 (report)'!$G$14:$BH$108))</f>
        <v>0</v>
      </c>
      <c r="EJ56" s="146">
        <f>SUMPRODUCT(('ＳＲＶ2023材料送付日程表 (report)'!$B$14:$B$108='SRI (2023)'!$V56)*('ＳＲＶ2023材料送付日程表 (report)'!$G$12:$BH$12='SRI (2023)'!EJ$3)*('ＳＲＶ2023材料送付日程表 (report)'!$G$14:$BH$108))</f>
        <v>0</v>
      </c>
      <c r="EK56" s="146">
        <f>SUMPRODUCT(('ＳＲＶ2023材料送付日程表 (report)'!$B$14:$B$108='SRI (2023)'!$V56)*('ＳＲＶ2023材料送付日程表 (report)'!$G$12:$BH$12='SRI (2023)'!EK$3)*('ＳＲＶ2023材料送付日程表 (report)'!$G$14:$BH$108))</f>
        <v>0</v>
      </c>
      <c r="EL56" s="146">
        <f>SUMPRODUCT(('ＳＲＶ2023材料送付日程表 (report)'!$B$14:$B$108='SRI (2023)'!$V56)*('ＳＲＶ2023材料送付日程表 (report)'!$G$12:$BH$12='SRI (2023)'!EL$3)*('ＳＲＶ2023材料送付日程表 (report)'!$G$14:$BH$108))</f>
        <v>0</v>
      </c>
      <c r="EM56" s="146">
        <f>SUMPRODUCT(('ＳＲＶ2023材料送付日程表 (report)'!$B$14:$B$108='SRI (2023)'!$V56)*('ＳＲＶ2023材料送付日程表 (report)'!$G$12:$BH$12='SRI (2023)'!EM$3)*('ＳＲＶ2023材料送付日程表 (report)'!$G$14:$BH$108))</f>
        <v>0</v>
      </c>
      <c r="EN56" s="146">
        <f>SUMPRODUCT(('ＳＲＶ2023材料送付日程表 (report)'!$B$14:$B$108='SRI (2023)'!$V56)*('ＳＲＶ2023材料送付日程表 (report)'!$G$12:$BH$12='SRI (2023)'!EN$3)*('ＳＲＶ2023材料送付日程表 (report)'!$G$14:$BH$108))</f>
        <v>0</v>
      </c>
      <c r="EO56" s="146">
        <f>SUMPRODUCT(('ＳＲＶ2023材料送付日程表 (report)'!$B$14:$B$108='SRI (2023)'!$V56)*('ＳＲＶ2023材料送付日程表 (report)'!$G$12:$BH$12='SRI (2023)'!EO$3)*('ＳＲＶ2023材料送付日程表 (report)'!$G$14:$BH$108))</f>
        <v>0</v>
      </c>
      <c r="EP56" s="146">
        <f>SUMPRODUCT(('ＳＲＶ2023材料送付日程表 (report)'!$B$14:$B$108='SRI (2023)'!$V56)*('ＳＲＶ2023材料送付日程表 (report)'!$G$12:$BH$12='SRI (2023)'!EP$3)*('ＳＲＶ2023材料送付日程表 (report)'!$G$14:$BH$108))</f>
        <v>0</v>
      </c>
      <c r="EQ56" s="146">
        <f>SUMPRODUCT(('ＳＲＶ2023材料送付日程表 (report)'!$B$14:$B$108='SRI (2023)'!$V56)*('ＳＲＶ2023材料送付日程表 (report)'!$G$12:$BH$12='SRI (2023)'!EQ$3)*('ＳＲＶ2023材料送付日程表 (report)'!$G$14:$BH$108))</f>
        <v>0</v>
      </c>
      <c r="ER56" s="146">
        <f>SUMPRODUCT(('ＳＲＶ2023材料送付日程表 (report)'!$B$14:$B$108='SRI (2023)'!$V56)*('ＳＲＶ2023材料送付日程表 (report)'!$G$12:$BH$12='SRI (2023)'!ER$3)*('ＳＲＶ2023材料送付日程表 (report)'!$G$14:$BH$108))</f>
        <v>0</v>
      </c>
      <c r="ES56" s="146">
        <f>SUMPRODUCT(('ＳＲＶ2023材料送付日程表 (report)'!$B$14:$B$108='SRI (2023)'!$V56)*('ＳＲＶ2023材料送付日程表 (report)'!$G$12:$BH$12='SRI (2023)'!ES$3)*('ＳＲＶ2023材料送付日程表 (report)'!$G$14:$BH$108))</f>
        <v>0</v>
      </c>
      <c r="ET56" s="146">
        <f>SUMPRODUCT(('ＳＲＶ2023材料送付日程表 (report)'!$B$14:$B$108='SRI (2023)'!$V56)*('ＳＲＶ2023材料送付日程表 (report)'!$G$12:$BH$12='SRI (2023)'!ET$3)*('ＳＲＶ2023材料送付日程表 (report)'!$G$14:$BH$108))</f>
        <v>0</v>
      </c>
      <c r="EU56" s="146">
        <f>SUMPRODUCT(('ＳＲＶ2023材料送付日程表 (report)'!$B$14:$B$108='SRI (2023)'!$V56)*('ＳＲＶ2023材料送付日程表 (report)'!$G$12:$BH$12='SRI (2023)'!EU$3)*('ＳＲＶ2023材料送付日程表 (report)'!$G$14:$BH$108))</f>
        <v>0</v>
      </c>
      <c r="EV56" s="146">
        <f>SUMPRODUCT(('ＳＲＶ2023材料送付日程表 (report)'!$B$14:$B$108='SRI (2023)'!$V56)*('ＳＲＶ2023材料送付日程表 (report)'!$G$12:$BH$12='SRI (2023)'!EV$3)*('ＳＲＶ2023材料送付日程表 (report)'!$G$14:$BH$108))</f>
        <v>0</v>
      </c>
      <c r="EW56" s="146">
        <f>SUMPRODUCT(('ＳＲＶ2023材料送付日程表 (report)'!$B$14:$B$108='SRI (2023)'!$V56)*('ＳＲＶ2023材料送付日程表 (report)'!$G$12:$BH$12='SRI (2023)'!EW$3)*('ＳＲＶ2023材料送付日程表 (report)'!$G$14:$BH$108))</f>
        <v>0</v>
      </c>
      <c r="EX56" s="146">
        <f>SUMPRODUCT(('ＳＲＶ2023材料送付日程表 (report)'!$B$14:$B$108='SRI (2023)'!$V56)*('ＳＲＶ2023材料送付日程表 (report)'!$G$12:$BH$12='SRI (2023)'!EX$3)*('ＳＲＶ2023材料送付日程表 (report)'!$G$14:$BH$108))</f>
        <v>0</v>
      </c>
      <c r="EY56" s="146">
        <f>SUMPRODUCT(('ＳＲＶ2023材料送付日程表 (report)'!$B$14:$B$108='SRI (2023)'!$V56)*('ＳＲＶ2023材料送付日程表 (report)'!$G$12:$BH$12='SRI (2023)'!EY$3)*('ＳＲＶ2023材料送付日程表 (report)'!$G$14:$BH$108))</f>
        <v>0</v>
      </c>
      <c r="EZ56" s="146">
        <f>SUMPRODUCT(('ＳＲＶ2023材料送付日程表 (report)'!$B$14:$B$108='SRI (2023)'!$V56)*('ＳＲＶ2023材料送付日程表 (report)'!$G$12:$BH$12='SRI (2023)'!EZ$3)*('ＳＲＶ2023材料送付日程表 (report)'!$G$14:$BH$108))</f>
        <v>0</v>
      </c>
      <c r="FA56" s="146">
        <f>SUMPRODUCT(('ＳＲＶ2023材料送付日程表 (report)'!$B$14:$B$108='SRI (2023)'!$V56)*('ＳＲＶ2023材料送付日程表 (report)'!$G$12:$BH$12='SRI (2023)'!FA$3)*('ＳＲＶ2023材料送付日程表 (report)'!$G$14:$BH$108))</f>
        <v>0</v>
      </c>
      <c r="FB56" s="146">
        <f>SUMPRODUCT(('ＳＲＶ2023材料送付日程表 (report)'!$B$14:$B$108='SRI (2023)'!$V56)*('ＳＲＶ2023材料送付日程表 (report)'!$G$12:$BH$12='SRI (2023)'!FB$3)*('ＳＲＶ2023材料送付日程表 (report)'!$G$14:$BH$108))</f>
        <v>0</v>
      </c>
      <c r="FC56" s="146">
        <f>SUMPRODUCT(('ＳＲＶ2023材料送付日程表 (report)'!$B$14:$B$108='SRI (2023)'!$V56)*('ＳＲＶ2023材料送付日程表 (report)'!$G$12:$BH$12='SRI (2023)'!FC$3)*('ＳＲＶ2023材料送付日程表 (report)'!$G$14:$BH$108))</f>
        <v>0</v>
      </c>
      <c r="FD56" s="146">
        <f>SUMPRODUCT(('ＳＲＶ2023材料送付日程表 (report)'!$B$14:$B$108='SRI (2023)'!$V56)*('ＳＲＶ2023材料送付日程表 (report)'!$G$12:$BH$12='SRI (2023)'!FD$3)*('ＳＲＶ2023材料送付日程表 (report)'!$G$14:$BH$108))</f>
        <v>0</v>
      </c>
      <c r="FE56" s="146">
        <f>SUMPRODUCT(('ＳＲＶ2023材料送付日程表 (report)'!$B$14:$B$108='SRI (2023)'!$V56)*('ＳＲＶ2023材料送付日程表 (report)'!$G$12:$BH$12='SRI (2023)'!FE$3)*('ＳＲＶ2023材料送付日程表 (report)'!$G$14:$BH$108))</f>
        <v>0</v>
      </c>
      <c r="FF56" s="146">
        <f>SUMPRODUCT(('ＳＲＶ2023材料送付日程表 (report)'!$B$14:$B$108='SRI (2023)'!$V56)*('ＳＲＶ2023材料送付日程表 (report)'!$G$12:$BH$12='SRI (2023)'!FF$3)*('ＳＲＶ2023材料送付日程表 (report)'!$G$14:$BH$108))</f>
        <v>0</v>
      </c>
      <c r="FG56" s="146">
        <f>SUMPRODUCT(('ＳＲＶ2023材料送付日程表 (report)'!$B$14:$B$108='SRI (2023)'!$V56)*('ＳＲＶ2023材料送付日程表 (report)'!$G$12:$BH$12='SRI (2023)'!FG$3)*('ＳＲＶ2023材料送付日程表 (report)'!$G$14:$BH$108))</f>
        <v>0</v>
      </c>
      <c r="FH56" s="146">
        <f>SUMPRODUCT(('ＳＲＶ2023材料送付日程表 (report)'!$B$14:$B$108='SRI (2023)'!$V56)*('ＳＲＶ2023材料送付日程表 (report)'!$G$12:$BH$12='SRI (2023)'!FH$3)*('ＳＲＶ2023材料送付日程表 (report)'!$G$14:$BH$108))</f>
        <v>0</v>
      </c>
      <c r="FI56" s="146">
        <f>SUMPRODUCT(('ＳＲＶ2023材料送付日程表 (report)'!$B$14:$B$108='SRI (2023)'!$V56)*('ＳＲＶ2023材料送付日程表 (report)'!$G$12:$BH$12='SRI (2023)'!FI$3)*('ＳＲＶ2023材料送付日程表 (report)'!$G$14:$BH$108))</f>
        <v>0</v>
      </c>
      <c r="FJ56" s="146">
        <f>SUMPRODUCT(('ＳＲＶ2023材料送付日程表 (report)'!$B$14:$B$108='SRI (2023)'!$V56)*('ＳＲＶ2023材料送付日程表 (report)'!$G$12:$BH$12='SRI (2023)'!FJ$3)*('ＳＲＶ2023材料送付日程表 (report)'!$G$14:$BH$108))</f>
        <v>0</v>
      </c>
      <c r="FK56" s="146">
        <f>SUMPRODUCT(('ＳＲＶ2023材料送付日程表 (report)'!$B$14:$B$108='SRI (2023)'!$V56)*('ＳＲＶ2023材料送付日程表 (report)'!$G$12:$BH$12='SRI (2023)'!FK$3)*('ＳＲＶ2023材料送付日程表 (report)'!$G$14:$BH$108))</f>
        <v>0</v>
      </c>
      <c r="FL56" s="146">
        <f>SUMPRODUCT(('ＳＲＶ2023材料送付日程表 (report)'!$B$14:$B$108='SRI (2023)'!$V56)*('ＳＲＶ2023材料送付日程表 (report)'!$G$12:$BH$12='SRI (2023)'!FL$3)*('ＳＲＶ2023材料送付日程表 (report)'!$G$14:$BH$108))</f>
        <v>0</v>
      </c>
      <c r="FM56" s="146">
        <f>SUMPRODUCT(('ＳＲＶ2023材料送付日程表 (report)'!$B$14:$B$108='SRI (2023)'!$V56)*('ＳＲＶ2023材料送付日程表 (report)'!$G$12:$BH$12='SRI (2023)'!FM$3)*('ＳＲＶ2023材料送付日程表 (report)'!$G$14:$BH$108))</f>
        <v>0</v>
      </c>
      <c r="FN56" s="146">
        <f>SUMPRODUCT(('ＳＲＶ2023材料送付日程表 (report)'!$B$14:$B$108='SRI (2023)'!$V56)*('ＳＲＶ2023材料送付日程表 (report)'!$G$12:$BH$12='SRI (2023)'!FN$3)*('ＳＲＶ2023材料送付日程表 (report)'!$G$14:$BH$108))</f>
        <v>0</v>
      </c>
      <c r="FO56" s="146">
        <f>SUMPRODUCT(('ＳＲＶ2023材料送付日程表 (report)'!$B$14:$B$108='SRI (2023)'!$V56)*('ＳＲＶ2023材料送付日程表 (report)'!$G$12:$BH$12='SRI (2023)'!FO$3)*('ＳＲＶ2023材料送付日程表 (report)'!$G$14:$BH$108))</f>
        <v>0</v>
      </c>
      <c r="FP56" s="146">
        <f>SUMPRODUCT(('ＳＲＶ2023材料送付日程表 (report)'!$B$14:$B$108='SRI (2023)'!$V56)*('ＳＲＶ2023材料送付日程表 (report)'!$G$12:$BH$12='SRI (2023)'!FP$3)*('ＳＲＶ2023材料送付日程表 (report)'!$G$14:$BH$108))</f>
        <v>0</v>
      </c>
      <c r="FQ56" s="146">
        <f>SUMPRODUCT(('ＳＲＶ2023材料送付日程表 (report)'!$B$14:$B$108='SRI (2023)'!$V56)*('ＳＲＶ2023材料送付日程表 (report)'!$G$12:$BH$12='SRI (2023)'!FQ$3)*('ＳＲＶ2023材料送付日程表 (report)'!$G$14:$BH$108))</f>
        <v>0</v>
      </c>
      <c r="FR56" s="146">
        <f>SUMPRODUCT(('ＳＲＶ2023材料送付日程表 (report)'!$B$14:$B$108='SRI (2023)'!$V56)*('ＳＲＶ2023材料送付日程表 (report)'!$G$12:$BH$12='SRI (2023)'!FR$3)*('ＳＲＶ2023材料送付日程表 (report)'!$G$14:$BH$108))</f>
        <v>0</v>
      </c>
      <c r="FS56" s="146">
        <f>SUMPRODUCT(('ＳＲＶ2023材料送付日程表 (report)'!$B$14:$B$108='SRI (2023)'!$V56)*('ＳＲＶ2023材料送付日程表 (report)'!$G$12:$BH$12='SRI (2023)'!FS$3)*('ＳＲＶ2023材料送付日程表 (report)'!$G$14:$BH$108))</f>
        <v>0</v>
      </c>
      <c r="FT56" s="146">
        <f>SUMPRODUCT(('ＳＲＶ2023材料送付日程表 (report)'!$B$14:$B$108='SRI (2023)'!$V56)*('ＳＲＶ2023材料送付日程表 (report)'!$G$12:$BH$12='SRI (2023)'!FT$3)*('ＳＲＶ2023材料送付日程表 (report)'!$G$14:$BH$108))</f>
        <v>0</v>
      </c>
      <c r="FU56" s="146">
        <f>SUMPRODUCT(('ＳＲＶ2023材料送付日程表 (report)'!$B$14:$B$108='SRI (2023)'!$V56)*('ＳＲＶ2023材料送付日程表 (report)'!$G$12:$BH$12='SRI (2023)'!FU$3)*('ＳＲＶ2023材料送付日程表 (report)'!$G$14:$BH$108))</f>
        <v>0</v>
      </c>
      <c r="FV56" s="146">
        <f>SUMPRODUCT(('ＳＲＶ2023材料送付日程表 (report)'!$B$14:$B$108='SRI (2023)'!$V56)*('ＳＲＶ2023材料送付日程表 (report)'!$G$12:$BH$12='SRI (2023)'!FV$3)*('ＳＲＶ2023材料送付日程表 (report)'!$G$14:$BH$108))</f>
        <v>0</v>
      </c>
      <c r="FW56" s="146">
        <f>SUMPRODUCT(('ＳＲＶ2023材料送付日程表 (report)'!$B$14:$B$108='SRI (2023)'!$V56)*('ＳＲＶ2023材料送付日程表 (report)'!$G$12:$BH$12='SRI (2023)'!FW$3)*('ＳＲＶ2023材料送付日程表 (report)'!$G$14:$BH$108))</f>
        <v>0</v>
      </c>
      <c r="FX56" s="146">
        <f>SUMPRODUCT(('ＳＲＶ2023材料送付日程表 (report)'!$B$14:$B$108='SRI (2023)'!$V56)*('ＳＲＶ2023材料送付日程表 (report)'!$G$12:$BH$12='SRI (2023)'!FX$3)*('ＳＲＶ2023材料送付日程表 (report)'!$G$14:$BH$108))</f>
        <v>0</v>
      </c>
      <c r="FY56" s="146">
        <f>SUMPRODUCT(('ＳＲＶ2023材料送付日程表 (report)'!$B$14:$B$108='SRI (2023)'!$V56)*('ＳＲＶ2023材料送付日程表 (report)'!$G$12:$BH$12='SRI (2023)'!FY$3)*('ＳＲＶ2023材料送付日程表 (report)'!$G$14:$BH$108))</f>
        <v>0</v>
      </c>
      <c r="FZ56" s="146">
        <f>SUMPRODUCT(('ＳＲＶ2023材料送付日程表 (report)'!$B$14:$B$108='SRI (2023)'!$V56)*('ＳＲＶ2023材料送付日程表 (report)'!$G$12:$BH$12='SRI (2023)'!FZ$3)*('ＳＲＶ2023材料送付日程表 (report)'!$G$14:$BH$108))</f>
        <v>0</v>
      </c>
      <c r="GA56" s="146">
        <f>SUMPRODUCT(('ＳＲＶ2023材料送付日程表 (report)'!$B$14:$B$108='SRI (2023)'!$V56)*('ＳＲＶ2023材料送付日程表 (report)'!$G$12:$BH$12='SRI (2023)'!GA$3)*('ＳＲＶ2023材料送付日程表 (report)'!$G$14:$BH$108))</f>
        <v>0</v>
      </c>
      <c r="GB56" s="146">
        <f>SUMPRODUCT(('ＳＲＶ2023材料送付日程表 (report)'!$B$14:$B$108='SRI (2023)'!$V56)*('ＳＲＶ2023材料送付日程表 (report)'!$G$12:$BH$12='SRI (2023)'!GB$3)*('ＳＲＶ2023材料送付日程表 (report)'!$G$14:$BH$108))</f>
        <v>0</v>
      </c>
      <c r="GC56" s="146">
        <f>SUMPRODUCT(('ＳＲＶ2023材料送付日程表 (report)'!$B$14:$B$108='SRI (2023)'!$V56)*('ＳＲＶ2023材料送付日程表 (report)'!$G$12:$BH$12='SRI (2023)'!GC$3)*('ＳＲＶ2023材料送付日程表 (report)'!$G$14:$BH$108))</f>
        <v>0</v>
      </c>
      <c r="GD56" s="146">
        <f>SUMPRODUCT(('ＳＲＶ2023材料送付日程表 (report)'!$B$14:$B$108='SRI (2023)'!$V56)*('ＳＲＶ2023材料送付日程表 (report)'!$G$12:$BH$12='SRI (2023)'!GD$3)*('ＳＲＶ2023材料送付日程表 (report)'!$G$14:$BH$108))</f>
        <v>0</v>
      </c>
      <c r="GE56" s="146">
        <f>SUMPRODUCT(('ＳＲＶ2023材料送付日程表 (report)'!$B$14:$B$108='SRI (2023)'!$V56)*('ＳＲＶ2023材料送付日程表 (report)'!$G$12:$BH$12='SRI (2023)'!GE$3)*('ＳＲＶ2023材料送付日程表 (report)'!$G$14:$BH$108))</f>
        <v>0</v>
      </c>
      <c r="GF56" s="146">
        <f>SUMPRODUCT(('ＳＲＶ2023材料送付日程表 (report)'!$B$14:$B$108='SRI (2023)'!$V56)*('ＳＲＶ2023材料送付日程表 (report)'!$G$12:$BH$12='SRI (2023)'!GF$3)*('ＳＲＶ2023材料送付日程表 (report)'!$G$14:$BH$108))</f>
        <v>0</v>
      </c>
      <c r="GG56" s="146">
        <f>SUMPRODUCT(('ＳＲＶ2023材料送付日程表 (report)'!$B$14:$B$108='SRI (2023)'!$V56)*('ＳＲＶ2023材料送付日程表 (report)'!$G$12:$BH$12='SRI (2023)'!GG$3)*('ＳＲＶ2023材料送付日程表 (report)'!$G$14:$BH$108))</f>
        <v>0</v>
      </c>
      <c r="GH56" s="146">
        <f>SUMPRODUCT(('ＳＲＶ2023材料送付日程表 (report)'!$B$14:$B$108='SRI (2023)'!$V56)*('ＳＲＶ2023材料送付日程表 (report)'!$G$12:$BH$12='SRI (2023)'!GH$3)*('ＳＲＶ2023材料送付日程表 (report)'!$G$14:$BH$108))</f>
        <v>0</v>
      </c>
      <c r="GI56" s="146">
        <f>SUMPRODUCT(('ＳＲＶ2023材料送付日程表 (report)'!$B$14:$B$108='SRI (2023)'!$V56)*('ＳＲＶ2023材料送付日程表 (report)'!$G$12:$BH$12='SRI (2023)'!GI$3)*('ＳＲＶ2023材料送付日程表 (report)'!$G$14:$BH$108))</f>
        <v>0</v>
      </c>
      <c r="GJ56" s="146">
        <f>SUMPRODUCT(('ＳＲＶ2023材料送付日程表 (report)'!$B$14:$B$108='SRI (2023)'!$V56)*('ＳＲＶ2023材料送付日程表 (report)'!$G$12:$BH$12='SRI (2023)'!GJ$3)*('ＳＲＶ2023材料送付日程表 (report)'!$G$14:$BH$108))</f>
        <v>0</v>
      </c>
      <c r="GK56" s="146">
        <f>SUMPRODUCT(('ＳＲＶ2023材料送付日程表 (report)'!$B$14:$B$108='SRI (2023)'!$V56)*('ＳＲＶ2023材料送付日程表 (report)'!$G$12:$BH$12='SRI (2023)'!GK$3)*('ＳＲＶ2023材料送付日程表 (report)'!$G$14:$BH$108))</f>
        <v>0</v>
      </c>
      <c r="GL56" s="146">
        <f>SUMPRODUCT(('ＳＲＶ2023材料送付日程表 (report)'!$B$14:$B$108='SRI (2023)'!$V56)*('ＳＲＶ2023材料送付日程表 (report)'!$G$12:$BH$12='SRI (2023)'!GL$3)*('ＳＲＶ2023材料送付日程表 (report)'!$G$14:$BH$108))</f>
        <v>0</v>
      </c>
      <c r="GM56" s="146">
        <f>SUMPRODUCT(('ＳＲＶ2023材料送付日程表 (report)'!$B$14:$B$108='SRI (2023)'!$V56)*('ＳＲＶ2023材料送付日程表 (report)'!$G$12:$BH$12='SRI (2023)'!GM$3)*('ＳＲＶ2023材料送付日程表 (report)'!$G$14:$BH$108))</f>
        <v>0</v>
      </c>
      <c r="GN56" s="146">
        <f>SUMPRODUCT(('ＳＲＶ2023材料送付日程表 (report)'!$B$14:$B$108='SRI (2023)'!$V56)*('ＳＲＶ2023材料送付日程表 (report)'!$G$12:$BH$12='SRI (2023)'!GN$3)*('ＳＲＶ2023材料送付日程表 (report)'!$G$14:$BH$108))</f>
        <v>0</v>
      </c>
      <c r="GO56" s="146">
        <f>SUMPRODUCT(('ＳＲＶ2023材料送付日程表 (report)'!$B$14:$B$108='SRI (2023)'!$V56)*('ＳＲＶ2023材料送付日程表 (report)'!$G$12:$BH$12='SRI (2023)'!GO$3)*('ＳＲＶ2023材料送付日程表 (report)'!$G$14:$BH$108))</f>
        <v>0</v>
      </c>
      <c r="GP56" s="146">
        <f>SUMPRODUCT(('ＳＲＶ2023材料送付日程表 (report)'!$B$14:$B$108='SRI (2023)'!$V56)*('ＳＲＶ2023材料送付日程表 (report)'!$G$12:$BH$12='SRI (2023)'!GP$3)*('ＳＲＶ2023材料送付日程表 (report)'!$G$14:$BH$108))</f>
        <v>0</v>
      </c>
      <c r="GQ56" s="146">
        <f>SUMPRODUCT(('ＳＲＶ2023材料送付日程表 (report)'!$B$14:$B$108='SRI (2023)'!$V56)*('ＳＲＶ2023材料送付日程表 (report)'!$G$12:$BH$12='SRI (2023)'!GQ$3)*('ＳＲＶ2023材料送付日程表 (report)'!$G$14:$BH$108))</f>
        <v>0</v>
      </c>
      <c r="GR56" s="146">
        <f>SUMPRODUCT(('ＳＲＶ2023材料送付日程表 (report)'!$B$14:$B$108='SRI (2023)'!$V56)*('ＳＲＶ2023材料送付日程表 (report)'!$G$12:$BH$12='SRI (2023)'!GR$3)*('ＳＲＶ2023材料送付日程表 (report)'!$G$14:$BH$108))</f>
        <v>0</v>
      </c>
      <c r="GS56" s="146">
        <f>SUMPRODUCT(('ＳＲＶ2023材料送付日程表 (report)'!$B$14:$B$108='SRI (2023)'!$V56)*('ＳＲＶ2023材料送付日程表 (report)'!$G$12:$BH$12='SRI (2023)'!GS$3)*('ＳＲＶ2023材料送付日程表 (report)'!$G$14:$BH$108))</f>
        <v>0</v>
      </c>
      <c r="GT56" s="146">
        <f>SUMPRODUCT(('ＳＲＶ2023材料送付日程表 (report)'!$B$14:$B$108='SRI (2023)'!$V56)*('ＳＲＶ2023材料送付日程表 (report)'!$G$12:$BH$12='SRI (2023)'!GT$3)*('ＳＲＶ2023材料送付日程表 (report)'!$G$14:$BH$108))</f>
        <v>0</v>
      </c>
      <c r="GU56" s="146">
        <f>SUMPRODUCT(('ＳＲＶ2023材料送付日程表 (report)'!$B$14:$B$108='SRI (2023)'!$V56)*('ＳＲＶ2023材料送付日程表 (report)'!$G$12:$BH$12='SRI (2023)'!GU$3)*('ＳＲＶ2023材料送付日程表 (report)'!$G$14:$BH$108))</f>
        <v>0</v>
      </c>
      <c r="GV56" s="146">
        <f>SUMPRODUCT(('ＳＲＶ2023材料送付日程表 (report)'!$B$14:$B$108='SRI (2023)'!$V56)*('ＳＲＶ2023材料送付日程表 (report)'!$G$12:$BH$12='SRI (2023)'!GV$3)*('ＳＲＶ2023材料送付日程表 (report)'!$G$14:$BH$108))</f>
        <v>0</v>
      </c>
      <c r="GW56" s="146">
        <f>SUMPRODUCT(('ＳＲＶ2023材料送付日程表 (report)'!$B$14:$B$108='SRI (2023)'!$V56)*('ＳＲＶ2023材料送付日程表 (report)'!$G$12:$BH$12='SRI (2023)'!GW$3)*('ＳＲＶ2023材料送付日程表 (report)'!$G$14:$BH$108))</f>
        <v>0</v>
      </c>
      <c r="GX56" s="146">
        <f>SUMPRODUCT(('ＳＲＶ2023材料送付日程表 (report)'!$B$14:$B$108='SRI (2023)'!$V56)*('ＳＲＶ2023材料送付日程表 (report)'!$G$12:$BH$12='SRI (2023)'!GX$3)*('ＳＲＶ2023材料送付日程表 (report)'!$G$14:$BH$108))</f>
        <v>0</v>
      </c>
      <c r="GY56" s="146">
        <f>SUMPRODUCT(('ＳＲＶ2023材料送付日程表 (report)'!$B$14:$B$108='SRI (2023)'!$V56)*('ＳＲＶ2023材料送付日程表 (report)'!$G$12:$BH$12='SRI (2023)'!GY$3)*('ＳＲＶ2023材料送付日程表 (report)'!$G$14:$BH$108))</f>
        <v>0</v>
      </c>
      <c r="GZ56" s="146">
        <f>SUMPRODUCT(('ＳＲＶ2023材料送付日程表 (report)'!$B$14:$B$108='SRI (2023)'!$V56)*('ＳＲＶ2023材料送付日程表 (report)'!$G$12:$BH$12='SRI (2023)'!GZ$3)*('ＳＲＶ2023材料送付日程表 (report)'!$G$14:$BH$108))</f>
        <v>0</v>
      </c>
      <c r="HA56" s="146">
        <f>SUMPRODUCT(('ＳＲＶ2023材料送付日程表 (report)'!$B$14:$B$108='SRI (2023)'!$V56)*('ＳＲＶ2023材料送付日程表 (report)'!$G$12:$BH$12='SRI (2023)'!HA$3)*('ＳＲＶ2023材料送付日程表 (report)'!$G$14:$BH$108))</f>
        <v>0</v>
      </c>
      <c r="HB56" s="146">
        <f>SUMPRODUCT(('ＳＲＶ2023材料送付日程表 (report)'!$B$14:$B$108='SRI (2023)'!$V56)*('ＳＲＶ2023材料送付日程表 (report)'!$G$12:$BH$12='SRI (2023)'!HB$3)*('ＳＲＶ2023材料送付日程表 (report)'!$G$14:$BH$108))</f>
        <v>0</v>
      </c>
      <c r="HC56" s="146">
        <f>SUMPRODUCT(('ＳＲＶ2023材料送付日程表 (report)'!$B$14:$B$108='SRI (2023)'!$V56)*('ＳＲＶ2023材料送付日程表 (report)'!$G$12:$BH$12='SRI (2023)'!HC$3)*('ＳＲＶ2023材料送付日程表 (report)'!$G$14:$BH$108))</f>
        <v>0</v>
      </c>
      <c r="HD56" s="146">
        <f>SUMPRODUCT(('ＳＲＶ2023材料送付日程表 (report)'!$B$14:$B$108='SRI (2023)'!$V56)*('ＳＲＶ2023材料送付日程表 (report)'!$G$12:$BH$12='SRI (2023)'!HD$3)*('ＳＲＶ2023材料送付日程表 (report)'!$G$14:$BH$108))</f>
        <v>0</v>
      </c>
      <c r="HE56" s="146">
        <f>SUMPRODUCT(('ＳＲＶ2023材料送付日程表 (report)'!$B$14:$B$108='SRI (2023)'!$V56)*('ＳＲＶ2023材料送付日程表 (report)'!$G$12:$BH$12='SRI (2023)'!HE$3)*('ＳＲＶ2023材料送付日程表 (report)'!$G$14:$BH$108))</f>
        <v>0</v>
      </c>
      <c r="HF56" s="146">
        <f>SUMPRODUCT(('ＳＲＶ2023材料送付日程表 (report)'!$B$14:$B$108='SRI (2023)'!$V56)*('ＳＲＶ2023材料送付日程表 (report)'!$G$12:$BH$12='SRI (2023)'!HF$3)*('ＳＲＶ2023材料送付日程表 (report)'!$G$14:$BH$108))</f>
        <v>0</v>
      </c>
      <c r="HG56" s="146">
        <f>SUMPRODUCT(('ＳＲＶ2023材料送付日程表 (report)'!$B$14:$B$108='SRI (2023)'!$V56)*('ＳＲＶ2023材料送付日程表 (report)'!$G$12:$BH$12='SRI (2023)'!HG$3)*('ＳＲＶ2023材料送付日程表 (report)'!$G$14:$BH$108))</f>
        <v>0</v>
      </c>
      <c r="HH56" s="146">
        <f>SUMPRODUCT(('ＳＲＶ2023材料送付日程表 (report)'!$B$14:$B$108='SRI (2023)'!$V56)*('ＳＲＶ2023材料送付日程表 (report)'!$G$12:$BH$12='SRI (2023)'!HH$3)*('ＳＲＶ2023材料送付日程表 (report)'!$G$14:$BH$108))</f>
        <v>0</v>
      </c>
      <c r="HI56" s="146">
        <f>SUMPRODUCT(('ＳＲＶ2023材料送付日程表 (report)'!$B$14:$B$108='SRI (2023)'!$V56)*('ＳＲＶ2023材料送付日程表 (report)'!$G$12:$BH$12='SRI (2023)'!HI$3)*('ＳＲＶ2023材料送付日程表 (report)'!$G$14:$BH$108))</f>
        <v>0</v>
      </c>
      <c r="HJ56" s="146">
        <f>SUMPRODUCT(('ＳＲＶ2023材料送付日程表 (report)'!$B$14:$B$108='SRI (2023)'!$V56)*('ＳＲＶ2023材料送付日程表 (report)'!$G$12:$BH$12='SRI (2023)'!HJ$3)*('ＳＲＶ2023材料送付日程表 (report)'!$G$14:$BH$108))</f>
        <v>0</v>
      </c>
      <c r="HK56" s="146">
        <f>SUMPRODUCT(('ＳＲＶ2023材料送付日程表 (report)'!$B$14:$B$108='SRI (2023)'!$V56)*('ＳＲＶ2023材料送付日程表 (report)'!$G$12:$BH$12='SRI (2023)'!HK$3)*('ＳＲＶ2023材料送付日程表 (report)'!$G$14:$BH$108))</f>
        <v>0</v>
      </c>
      <c r="HL56" s="146">
        <f>SUMPRODUCT(('ＳＲＶ2023材料送付日程表 (report)'!$B$14:$B$108='SRI (2023)'!$V56)*('ＳＲＶ2023材料送付日程表 (report)'!$G$12:$BH$12='SRI (2023)'!HL$3)*('ＳＲＶ2023材料送付日程表 (report)'!$G$14:$BH$108))</f>
        <v>0</v>
      </c>
      <c r="HM56" s="146">
        <f>SUMPRODUCT(('ＳＲＶ2023材料送付日程表 (report)'!$B$14:$B$108='SRI (2023)'!$V56)*('ＳＲＶ2023材料送付日程表 (report)'!$G$12:$BH$12='SRI (2023)'!HM$3)*('ＳＲＶ2023材料送付日程表 (report)'!$G$14:$BH$108))</f>
        <v>0</v>
      </c>
      <c r="HN56" s="146">
        <f>SUMPRODUCT(('ＳＲＶ2023材料送付日程表 (report)'!$B$14:$B$108='SRI (2023)'!$V56)*('ＳＲＶ2023材料送付日程表 (report)'!$G$12:$BH$12='SRI (2023)'!HN$3)*('ＳＲＶ2023材料送付日程表 (report)'!$G$14:$BH$108))</f>
        <v>0</v>
      </c>
      <c r="HO56" s="146">
        <f>SUMPRODUCT(('ＳＲＶ2023材料送付日程表 (report)'!$B$14:$B$108='SRI (2023)'!$V56)*('ＳＲＶ2023材料送付日程表 (report)'!$G$12:$BH$12='SRI (2023)'!HO$3)*('ＳＲＶ2023材料送付日程表 (report)'!$G$14:$BH$108))</f>
        <v>0</v>
      </c>
      <c r="HP56" s="146">
        <f>SUMPRODUCT(('ＳＲＶ2023材料送付日程表 (report)'!$B$14:$B$108='SRI (2023)'!$V56)*('ＳＲＶ2023材料送付日程表 (report)'!$G$12:$BH$12='SRI (2023)'!HP$3)*('ＳＲＶ2023材料送付日程表 (report)'!$G$14:$BH$108))</f>
        <v>0</v>
      </c>
      <c r="HQ56" s="146">
        <f>SUMPRODUCT(('ＳＲＶ2023材料送付日程表 (report)'!$B$14:$B$108='SRI (2023)'!$V56)*('ＳＲＶ2023材料送付日程表 (report)'!$G$12:$BH$12='SRI (2023)'!HQ$3)*('ＳＲＶ2023材料送付日程表 (report)'!$G$14:$BH$108))</f>
        <v>0</v>
      </c>
      <c r="HR56" s="146">
        <f>SUMPRODUCT(('ＳＲＶ2023材料送付日程表 (report)'!$B$14:$B$108='SRI (2023)'!$V56)*('ＳＲＶ2023材料送付日程表 (report)'!$G$12:$BH$12='SRI (2023)'!HR$3)*('ＳＲＶ2023材料送付日程表 (report)'!$G$14:$BH$108))</f>
        <v>0</v>
      </c>
      <c r="HS56" s="146">
        <f>SUMPRODUCT(('ＳＲＶ2023材料送付日程表 (report)'!$B$14:$B$108='SRI (2023)'!$V56)*('ＳＲＶ2023材料送付日程表 (report)'!$G$12:$BH$12='SRI (2023)'!HS$3)*('ＳＲＶ2023材料送付日程表 (report)'!$G$14:$BH$108))</f>
        <v>0</v>
      </c>
      <c r="HT56" s="146">
        <f>SUMPRODUCT(('ＳＲＶ2023材料送付日程表 (report)'!$B$14:$B$108='SRI (2023)'!$V56)*('ＳＲＶ2023材料送付日程表 (report)'!$G$12:$BH$12='SRI (2023)'!HT$3)*('ＳＲＶ2023材料送付日程表 (report)'!$G$14:$BH$108))</f>
        <v>0</v>
      </c>
      <c r="HU56" s="146">
        <f>SUMPRODUCT(('ＳＲＶ2023材料送付日程表 (report)'!$B$14:$B$108='SRI (2023)'!$V56)*('ＳＲＶ2023材料送付日程表 (report)'!$G$12:$BH$12='SRI (2023)'!HU$3)*('ＳＲＶ2023材料送付日程表 (report)'!$G$14:$BH$108))</f>
        <v>0</v>
      </c>
      <c r="HV56" s="146">
        <f>SUMPRODUCT(('ＳＲＶ2023材料送付日程表 (report)'!$B$14:$B$108='SRI (2023)'!$V56)*('ＳＲＶ2023材料送付日程表 (report)'!$G$12:$BH$12='SRI (2023)'!HV$3)*('ＳＲＶ2023材料送付日程表 (report)'!$G$14:$BH$108))</f>
        <v>0</v>
      </c>
      <c r="HW56" s="146">
        <f>SUMPRODUCT(('ＳＲＶ2023材料送付日程表 (report)'!$B$14:$B$108='SRI (2023)'!$V56)*('ＳＲＶ2023材料送付日程表 (report)'!$G$12:$BH$12='SRI (2023)'!HW$3)*('ＳＲＶ2023材料送付日程表 (report)'!$G$14:$BH$108))</f>
        <v>0</v>
      </c>
      <c r="HX56" s="146">
        <f>SUMPRODUCT(('ＳＲＶ2023材料送付日程表 (report)'!$B$14:$B$108='SRI (2023)'!$V56)*('ＳＲＶ2023材料送付日程表 (report)'!$G$12:$BH$12='SRI (2023)'!HX$3)*('ＳＲＶ2023材料送付日程表 (report)'!$G$14:$BH$108))</f>
        <v>0</v>
      </c>
      <c r="HY56" s="146">
        <f>SUMPRODUCT(('ＳＲＶ2023材料送付日程表 (report)'!$B$14:$B$108='SRI (2023)'!$V56)*('ＳＲＶ2023材料送付日程表 (report)'!$G$12:$BH$12='SRI (2023)'!HY$3)*('ＳＲＶ2023材料送付日程表 (report)'!$G$14:$BH$108))</f>
        <v>0</v>
      </c>
      <c r="HZ56" s="146">
        <f>SUMPRODUCT(('ＳＲＶ2023材料送付日程表 (report)'!$B$14:$B$108='SRI (2023)'!$V56)*('ＳＲＶ2023材料送付日程表 (report)'!$G$12:$BH$12='SRI (2023)'!HZ$3)*('ＳＲＶ2023材料送付日程表 (report)'!$G$14:$BH$108))</f>
        <v>0</v>
      </c>
      <c r="IA56" s="146">
        <f>SUMPRODUCT(('ＳＲＶ2023材料送付日程表 (report)'!$B$14:$B$108='SRI (2023)'!$V56)*('ＳＲＶ2023材料送付日程表 (report)'!$G$12:$BH$12='SRI (2023)'!IA$3)*('ＳＲＶ2023材料送付日程表 (report)'!$G$14:$BH$108))</f>
        <v>0</v>
      </c>
      <c r="IB56" s="146">
        <f>SUMPRODUCT(('ＳＲＶ2023材料送付日程表 (report)'!$B$14:$B$108='SRI (2023)'!$V56)*('ＳＲＶ2023材料送付日程表 (report)'!$G$12:$BH$12='SRI (2023)'!IB$3)*('ＳＲＶ2023材料送付日程表 (report)'!$G$14:$BH$108))</f>
        <v>0</v>
      </c>
      <c r="IC56" s="146">
        <f>SUMPRODUCT(('ＳＲＶ2023材料送付日程表 (report)'!$B$14:$B$108='SRI (2023)'!$V56)*('ＳＲＶ2023材料送付日程表 (report)'!$G$12:$BH$12='SRI (2023)'!IC$3)*('ＳＲＶ2023材料送付日程表 (report)'!$G$14:$BH$108))</f>
        <v>0</v>
      </c>
      <c r="ID56" s="146">
        <f>SUMPRODUCT(('ＳＲＶ2023材料送付日程表 (report)'!$B$14:$B$108='SRI (2023)'!$V56)*('ＳＲＶ2023材料送付日程表 (report)'!$G$12:$BH$12='SRI (2023)'!ID$3)*('ＳＲＶ2023材料送付日程表 (report)'!$G$14:$BH$108))</f>
        <v>0</v>
      </c>
      <c r="IE56" s="146">
        <f>SUMPRODUCT(('ＳＲＶ2023材料送付日程表 (report)'!$B$14:$B$108='SRI (2023)'!$V56)*('ＳＲＶ2023材料送付日程表 (report)'!$G$12:$BH$12='SRI (2023)'!IE$3)*('ＳＲＶ2023材料送付日程表 (report)'!$G$14:$BH$108))</f>
        <v>0</v>
      </c>
      <c r="IF56" s="146">
        <f>SUMPRODUCT(('ＳＲＶ2023材料送付日程表 (report)'!$B$14:$B$108='SRI (2023)'!$V56)*('ＳＲＶ2023材料送付日程表 (report)'!$G$12:$BH$12='SRI (2023)'!IF$3)*('ＳＲＶ2023材料送付日程表 (report)'!$G$14:$BH$108))</f>
        <v>0</v>
      </c>
      <c r="IG56" s="146">
        <f>SUMPRODUCT(('ＳＲＶ2023材料送付日程表 (report)'!$B$14:$B$108='SRI (2023)'!$V56)*('ＳＲＶ2023材料送付日程表 (report)'!$G$12:$BH$12='SRI (2023)'!IG$3)*('ＳＲＶ2023材料送付日程表 (report)'!$G$14:$BH$108))</f>
        <v>0</v>
      </c>
      <c r="IH56" s="146">
        <f>SUMPRODUCT(('ＳＲＶ2023材料送付日程表 (report)'!$B$14:$B$108='SRI (2023)'!$V56)*('ＳＲＶ2023材料送付日程表 (report)'!$G$12:$BH$12='SRI (2023)'!IH$3)*('ＳＲＶ2023材料送付日程表 (report)'!$G$14:$BH$108))</f>
        <v>0</v>
      </c>
      <c r="II56" s="146">
        <f>SUMPRODUCT(('ＳＲＶ2023材料送付日程表 (report)'!$B$14:$B$108='SRI (2023)'!$V56)*('ＳＲＶ2023材料送付日程表 (report)'!$G$12:$BH$12='SRI (2023)'!II$3)*('ＳＲＶ2023材料送付日程表 (report)'!$G$14:$BH$108))</f>
        <v>0</v>
      </c>
      <c r="IJ56" s="146">
        <f>SUMPRODUCT(('ＳＲＶ2023材料送付日程表 (report)'!$B$14:$B$108='SRI (2023)'!$V56)*('ＳＲＶ2023材料送付日程表 (report)'!$G$12:$BH$12='SRI (2023)'!IJ$3)*('ＳＲＶ2023材料送付日程表 (report)'!$G$14:$BH$108))</f>
        <v>0</v>
      </c>
      <c r="IK56" s="146">
        <f>SUMPRODUCT(('ＳＲＶ2023材料送付日程表 (report)'!$B$14:$B$108='SRI (2023)'!$V56)*('ＳＲＶ2023材料送付日程表 (report)'!$G$12:$BH$12='SRI (2023)'!IK$3)*('ＳＲＶ2023材料送付日程表 (report)'!$G$14:$BH$108))</f>
        <v>0</v>
      </c>
      <c r="IL56" s="146">
        <f>SUMPRODUCT(('ＳＲＶ2023材料送付日程表 (report)'!$B$14:$B$108='SRI (2023)'!$V56)*('ＳＲＶ2023材料送付日程表 (report)'!$G$12:$BH$12='SRI (2023)'!IL$3)*('ＳＲＶ2023材料送付日程表 (report)'!$G$14:$BH$108))</f>
        <v>0</v>
      </c>
      <c r="IM56" s="146">
        <f>SUMPRODUCT(('ＳＲＶ2023材料送付日程表 (report)'!$B$14:$B$108='SRI (2023)'!$V56)*('ＳＲＶ2023材料送付日程表 (report)'!$G$12:$BH$12='SRI (2023)'!IM$3)*('ＳＲＶ2023材料送付日程表 (report)'!$G$14:$BH$108))</f>
        <v>0</v>
      </c>
      <c r="IN56" s="146">
        <f>SUMPRODUCT(('ＳＲＶ2023材料送付日程表 (report)'!$B$14:$B$108='SRI (2023)'!$V56)*('ＳＲＶ2023材料送付日程表 (report)'!$G$12:$BH$12='SRI (2023)'!IN$3)*('ＳＲＶ2023材料送付日程表 (report)'!$G$14:$BH$108))</f>
        <v>0</v>
      </c>
      <c r="IO56" s="146">
        <f>SUMPRODUCT(('ＳＲＶ2023材料送付日程表 (report)'!$B$14:$B$108='SRI (2023)'!$V56)*('ＳＲＶ2023材料送付日程表 (report)'!$G$12:$BH$12='SRI (2023)'!IO$3)*('ＳＲＶ2023材料送付日程表 (report)'!$G$14:$BH$108))</f>
        <v>0</v>
      </c>
      <c r="IP56" s="146">
        <f>SUMPRODUCT(('ＳＲＶ2023材料送付日程表 (report)'!$B$14:$B$108='SRI (2023)'!$V56)*('ＳＲＶ2023材料送付日程表 (report)'!$G$12:$BH$12='SRI (2023)'!IP$3)*('ＳＲＶ2023材料送付日程表 (report)'!$G$14:$BH$108))</f>
        <v>0</v>
      </c>
      <c r="IQ56" s="146">
        <f>SUMPRODUCT(('ＳＲＶ2023材料送付日程表 (report)'!$B$14:$B$108='SRI (2023)'!$V56)*('ＳＲＶ2023材料送付日程表 (report)'!$G$12:$BH$12='SRI (2023)'!IQ$3)*('ＳＲＶ2023材料送付日程表 (report)'!$G$14:$BH$108))</f>
        <v>0</v>
      </c>
      <c r="IR56" s="146">
        <f>SUMPRODUCT(('ＳＲＶ2023材料送付日程表 (report)'!$B$14:$B$108='SRI (2023)'!$V56)*('ＳＲＶ2023材料送付日程表 (report)'!$G$12:$BH$12='SRI (2023)'!IR$3)*('ＳＲＶ2023材料送付日程表 (report)'!$G$14:$BH$108))</f>
        <v>0</v>
      </c>
      <c r="IS56" s="146">
        <f>SUMPRODUCT(('ＳＲＶ2023材料送付日程表 (report)'!$B$14:$B$108='SRI (2023)'!$V56)*('ＳＲＶ2023材料送付日程表 (report)'!$G$12:$BH$12='SRI (2023)'!IS$3)*('ＳＲＶ2023材料送付日程表 (report)'!$G$14:$BH$108))</f>
        <v>0</v>
      </c>
      <c r="IT56" s="146">
        <f>SUMPRODUCT(('ＳＲＶ2023材料送付日程表 (report)'!$B$14:$B$108='SRI (2023)'!$V56)*('ＳＲＶ2023材料送付日程表 (report)'!$G$12:$BH$12='SRI (2023)'!IT$3)*('ＳＲＶ2023材料送付日程表 (report)'!$G$14:$BH$108))</f>
        <v>0</v>
      </c>
      <c r="IU56" s="146">
        <f>SUMPRODUCT(('ＳＲＶ2023材料送付日程表 (report)'!$B$14:$B$108='SRI (2023)'!$V56)*('ＳＲＶ2023材料送付日程表 (report)'!$G$12:$BH$12='SRI (2023)'!IU$3)*('ＳＲＶ2023材料送付日程表 (report)'!$G$14:$BH$108))</f>
        <v>0</v>
      </c>
      <c r="IV56" s="146">
        <f>SUMPRODUCT(('ＳＲＶ2023材料送付日程表 (report)'!$B$14:$B$108='SRI (2023)'!$V56)*('ＳＲＶ2023材料送付日程表 (report)'!$G$12:$BH$12='SRI (2023)'!IV$3)*('ＳＲＶ2023材料送付日程表 (report)'!$G$14:$BH$108))</f>
        <v>0</v>
      </c>
      <c r="IW56" s="146">
        <f>SUMPRODUCT(('ＳＲＶ2023材料送付日程表 (report)'!$B$14:$B$108='SRI (2023)'!$V56)*('ＳＲＶ2023材料送付日程表 (report)'!$G$12:$BH$12='SRI (2023)'!IW$3)*('ＳＲＶ2023材料送付日程表 (report)'!$G$14:$BH$108))</f>
        <v>0</v>
      </c>
      <c r="IX56" s="146">
        <f>SUMPRODUCT(('ＳＲＶ2023材料送付日程表 (report)'!$B$14:$B$108='SRI (2023)'!$V56)*('ＳＲＶ2023材料送付日程表 (report)'!$G$12:$BH$12='SRI (2023)'!IX$3)*('ＳＲＶ2023材料送付日程表 (report)'!$G$14:$BH$108))</f>
        <v>0</v>
      </c>
      <c r="IY56" s="146">
        <f>SUMPRODUCT(('ＳＲＶ2023材料送付日程表 (report)'!$B$14:$B$108='SRI (2023)'!$V56)*('ＳＲＶ2023材料送付日程表 (report)'!$G$12:$BH$12='SRI (2023)'!IY$3)*('ＳＲＶ2023材料送付日程表 (report)'!$G$14:$BH$108))</f>
        <v>0</v>
      </c>
      <c r="IZ56" s="146">
        <f>SUMPRODUCT(('ＳＲＶ2023材料送付日程表 (report)'!$B$14:$B$108='SRI (2023)'!$V56)*('ＳＲＶ2023材料送付日程表 (report)'!$G$12:$BH$12='SRI (2023)'!IZ$3)*('ＳＲＶ2023材料送付日程表 (report)'!$G$14:$BH$108))</f>
        <v>0</v>
      </c>
      <c r="JA56" s="146">
        <f>SUMPRODUCT(('ＳＲＶ2023材料送付日程表 (report)'!$B$14:$B$108='SRI (2023)'!$V56)*('ＳＲＶ2023材料送付日程表 (report)'!$G$12:$BH$12='SRI (2023)'!JA$3)*('ＳＲＶ2023材料送付日程表 (report)'!$G$14:$BH$108))</f>
        <v>0</v>
      </c>
      <c r="JB56" s="146">
        <f>SUMPRODUCT(('ＳＲＶ2023材料送付日程表 (report)'!$B$14:$B$108='SRI (2023)'!$V56)*('ＳＲＶ2023材料送付日程表 (report)'!$G$12:$BH$12='SRI (2023)'!JB$3)*('ＳＲＶ2023材料送付日程表 (report)'!$G$14:$BH$108))</f>
        <v>0</v>
      </c>
      <c r="JC56" s="146">
        <f>SUMPRODUCT(('ＳＲＶ2023材料送付日程表 (report)'!$B$14:$B$108='SRI (2023)'!$V56)*('ＳＲＶ2023材料送付日程表 (report)'!$G$12:$BH$12='SRI (2023)'!JC$3)*('ＳＲＶ2023材料送付日程表 (report)'!$G$14:$BH$108))</f>
        <v>0</v>
      </c>
      <c r="JD56" s="146">
        <f>SUMPRODUCT(('ＳＲＶ2023材料送付日程表 (report)'!$B$14:$B$108='SRI (2023)'!$V56)*('ＳＲＶ2023材料送付日程表 (report)'!$G$12:$BH$12='SRI (2023)'!JD$3)*('ＳＲＶ2023材料送付日程表 (report)'!$G$14:$BH$108))</f>
        <v>0</v>
      </c>
      <c r="JE56" s="146">
        <f>SUMPRODUCT(('ＳＲＶ2023材料送付日程表 (report)'!$B$14:$B$108='SRI (2023)'!$V56)*('ＳＲＶ2023材料送付日程表 (report)'!$G$12:$BH$12='SRI (2023)'!JE$3)*('ＳＲＶ2023材料送付日程表 (report)'!$G$14:$BH$108))</f>
        <v>0</v>
      </c>
      <c r="JF56" s="146">
        <f>SUMPRODUCT(('ＳＲＶ2023材料送付日程表 (report)'!$B$14:$B$108='SRI (2023)'!$V56)*('ＳＲＶ2023材料送付日程表 (report)'!$G$12:$BH$12='SRI (2023)'!JF$3)*('ＳＲＶ2023材料送付日程表 (report)'!$G$14:$BH$108))</f>
        <v>0</v>
      </c>
      <c r="JG56" s="146">
        <f>SUMPRODUCT(('ＳＲＶ2023材料送付日程表 (report)'!$B$14:$B$108='SRI (2023)'!$V56)*('ＳＲＶ2023材料送付日程表 (report)'!$G$12:$BH$12='SRI (2023)'!JG$3)*('ＳＲＶ2023材料送付日程表 (report)'!$G$14:$BH$108))</f>
        <v>0</v>
      </c>
      <c r="JH56" s="146">
        <f>SUMPRODUCT(('ＳＲＶ2023材料送付日程表 (report)'!$B$14:$B$108='SRI (2023)'!$V56)*('ＳＲＶ2023材料送付日程表 (report)'!$G$12:$BH$12='SRI (2023)'!JH$3)*('ＳＲＶ2023材料送付日程表 (report)'!$G$14:$BH$108))</f>
        <v>0</v>
      </c>
      <c r="JI56" s="146">
        <f>SUMPRODUCT(('ＳＲＶ2023材料送付日程表 (report)'!$B$14:$B$108='SRI (2023)'!$V56)*('ＳＲＶ2023材料送付日程表 (report)'!$G$12:$BH$12='SRI (2023)'!JI$3)*('ＳＲＶ2023材料送付日程表 (report)'!$G$14:$BH$108))</f>
        <v>0</v>
      </c>
      <c r="JJ56" s="146">
        <f>SUMPRODUCT(('ＳＲＶ2023材料送付日程表 (report)'!$B$14:$B$108='SRI (2023)'!$V56)*('ＳＲＶ2023材料送付日程表 (report)'!$G$12:$BH$12='SRI (2023)'!JJ$3)*('ＳＲＶ2023材料送付日程表 (report)'!$G$14:$BH$108))</f>
        <v>0</v>
      </c>
      <c r="JK56" s="146">
        <f>SUMPRODUCT(('ＳＲＶ2023材料送付日程表 (report)'!$B$14:$B$108='SRI (2023)'!$V56)*('ＳＲＶ2023材料送付日程表 (report)'!$G$12:$BH$12='SRI (2023)'!JK$3)*('ＳＲＶ2023材料送付日程表 (report)'!$G$14:$BH$108))</f>
        <v>0</v>
      </c>
      <c r="JL56" s="146">
        <f>SUMPRODUCT(('ＳＲＶ2023材料送付日程表 (report)'!$B$14:$B$108='SRI (2023)'!$V56)*('ＳＲＶ2023材料送付日程表 (report)'!$G$12:$BH$12='SRI (2023)'!JL$3)*('ＳＲＶ2023材料送付日程表 (report)'!$G$14:$BH$108))</f>
        <v>0</v>
      </c>
      <c r="JM56" s="146">
        <f>SUMPRODUCT(('ＳＲＶ2023材料送付日程表 (report)'!$B$14:$B$108='SRI (2023)'!$V56)*('ＳＲＶ2023材料送付日程表 (report)'!$G$12:$BH$12='SRI (2023)'!JM$3)*('ＳＲＶ2023材料送付日程表 (report)'!$G$14:$BH$108))</f>
        <v>0</v>
      </c>
      <c r="JN56" s="146">
        <f>SUMPRODUCT(('ＳＲＶ2023材料送付日程表 (report)'!$B$14:$B$108='SRI (2023)'!$V56)*('ＳＲＶ2023材料送付日程表 (report)'!$G$12:$BH$12='SRI (2023)'!JN$3)*('ＳＲＶ2023材料送付日程表 (report)'!$G$14:$BH$108))</f>
        <v>0</v>
      </c>
      <c r="JO56" s="146">
        <f>SUMPRODUCT(('ＳＲＶ2023材料送付日程表 (report)'!$B$14:$B$108='SRI (2023)'!$V56)*('ＳＲＶ2023材料送付日程表 (report)'!$G$12:$BH$12='SRI (2023)'!JO$3)*('ＳＲＶ2023材料送付日程表 (report)'!$G$14:$BH$108))</f>
        <v>0</v>
      </c>
      <c r="JP56" s="146">
        <f>SUMPRODUCT(('ＳＲＶ2023材料送付日程表 (report)'!$B$14:$B$108='SRI (2023)'!$V56)*('ＳＲＶ2023材料送付日程表 (report)'!$G$12:$BH$12='SRI (2023)'!JP$3)*('ＳＲＶ2023材料送付日程表 (report)'!$G$14:$BH$108))</f>
        <v>0</v>
      </c>
      <c r="JQ56" s="146">
        <f>SUMPRODUCT(('ＳＲＶ2023材料送付日程表 (report)'!$B$14:$B$108='SRI (2023)'!$V56)*('ＳＲＶ2023材料送付日程表 (report)'!$G$12:$BH$12='SRI (2023)'!JQ$3)*('ＳＲＶ2023材料送付日程表 (report)'!$G$14:$BH$108))</f>
        <v>0</v>
      </c>
      <c r="JR56" s="146">
        <f>SUMPRODUCT(('ＳＲＶ2023材料送付日程表 (report)'!$B$14:$B$108='SRI (2023)'!$V56)*('ＳＲＶ2023材料送付日程表 (report)'!$G$12:$BH$12='SRI (2023)'!JR$3)*('ＳＲＶ2023材料送付日程表 (report)'!$G$14:$BH$108))</f>
        <v>0</v>
      </c>
      <c r="JS56" s="146">
        <f>SUMPRODUCT(('ＳＲＶ2023材料送付日程表 (report)'!$B$14:$B$108='SRI (2023)'!$V56)*('ＳＲＶ2023材料送付日程表 (report)'!$G$12:$BH$12='SRI (2023)'!JS$3)*('ＳＲＶ2023材料送付日程表 (report)'!$G$14:$BH$108))</f>
        <v>0</v>
      </c>
      <c r="JT56" s="146">
        <f>SUMPRODUCT(('ＳＲＶ2023材料送付日程表 (report)'!$B$14:$B$108='SRI (2023)'!$V56)*('ＳＲＶ2023材料送付日程表 (report)'!$G$12:$BH$12='SRI (2023)'!JT$3)*('ＳＲＶ2023材料送付日程表 (report)'!$G$14:$BH$108))</f>
        <v>0</v>
      </c>
      <c r="JU56" s="146">
        <f>SUMPRODUCT(('ＳＲＶ2023材料送付日程表 (report)'!$B$14:$B$108='SRI (2023)'!$V56)*('ＳＲＶ2023材料送付日程表 (report)'!$G$12:$BH$12='SRI (2023)'!JU$3)*('ＳＲＶ2023材料送付日程表 (report)'!$G$14:$BH$108))</f>
        <v>0</v>
      </c>
      <c r="JV56" s="146">
        <f>SUMPRODUCT(('ＳＲＶ2023材料送付日程表 (report)'!$B$14:$B$108='SRI (2023)'!$V56)*('ＳＲＶ2023材料送付日程表 (report)'!$G$12:$BH$12='SRI (2023)'!JV$3)*('ＳＲＶ2023材料送付日程表 (report)'!$G$14:$BH$108))</f>
        <v>0</v>
      </c>
      <c r="JW56" s="146">
        <f>SUMPRODUCT(('ＳＲＶ2023材料送付日程表 (report)'!$B$14:$B$108='SRI (2023)'!$V56)*('ＳＲＶ2023材料送付日程表 (report)'!$G$12:$BH$12='SRI (2023)'!JW$3)*('ＳＲＶ2023材料送付日程表 (report)'!$G$14:$BH$108))</f>
        <v>0</v>
      </c>
      <c r="JX56" s="146">
        <f>SUMPRODUCT(('ＳＲＶ2023材料送付日程表 (report)'!$B$14:$B$108='SRI (2023)'!$V56)*('ＳＲＶ2023材料送付日程表 (report)'!$G$12:$BH$12='SRI (2023)'!JX$3)*('ＳＲＶ2023材料送付日程表 (report)'!$G$14:$BH$108))</f>
        <v>0</v>
      </c>
      <c r="JY56" s="146">
        <f>SUMPRODUCT(('ＳＲＶ2023材料送付日程表 (report)'!$B$14:$B$108='SRI (2023)'!$V56)*('ＳＲＶ2023材料送付日程表 (report)'!$G$12:$BH$12='SRI (2023)'!JY$3)*('ＳＲＶ2023材料送付日程表 (report)'!$G$14:$BH$108))</f>
        <v>0</v>
      </c>
      <c r="JZ56" s="146">
        <f>SUMPRODUCT(('ＳＲＶ2023材料送付日程表 (report)'!$B$14:$B$108='SRI (2023)'!$V56)*('ＳＲＶ2023材料送付日程表 (report)'!$G$12:$BH$12='SRI (2023)'!JZ$3)*('ＳＲＶ2023材料送付日程表 (report)'!$G$14:$BH$108))</f>
        <v>0</v>
      </c>
      <c r="KA56" s="146">
        <f>SUMPRODUCT(('ＳＲＶ2023材料送付日程表 (report)'!$B$14:$B$108='SRI (2023)'!$V56)*('ＳＲＶ2023材料送付日程表 (report)'!$G$12:$BH$12='SRI (2023)'!KA$3)*('ＳＲＶ2023材料送付日程表 (report)'!$G$14:$BH$108))</f>
        <v>0</v>
      </c>
      <c r="KB56" s="146">
        <f>SUMPRODUCT(('ＳＲＶ2023材料送付日程表 (report)'!$B$14:$B$108='SRI (2023)'!$V56)*('ＳＲＶ2023材料送付日程表 (report)'!$G$12:$BH$12='SRI (2023)'!KB$3)*('ＳＲＶ2023材料送付日程表 (report)'!$G$14:$BH$108))</f>
        <v>0</v>
      </c>
      <c r="KC56" s="146">
        <f>SUMPRODUCT(('ＳＲＶ2023材料送付日程表 (report)'!$B$14:$B$108='SRI (2023)'!$V56)*('ＳＲＶ2023材料送付日程表 (report)'!$G$12:$BH$12='SRI (2023)'!KC$3)*('ＳＲＶ2023材料送付日程表 (report)'!$G$14:$BH$108))</f>
        <v>0</v>
      </c>
      <c r="KD56" s="146">
        <f>SUMPRODUCT(('ＳＲＶ2023材料送付日程表 (report)'!$B$14:$B$108='SRI (2023)'!$V56)*('ＳＲＶ2023材料送付日程表 (report)'!$G$12:$BH$12='SRI (2023)'!KD$3)*('ＳＲＶ2023材料送付日程表 (report)'!$G$14:$BH$108))</f>
        <v>0</v>
      </c>
      <c r="KE56" s="146">
        <f>SUMPRODUCT(('ＳＲＶ2023材料送付日程表 (report)'!$B$14:$B$108='SRI (2023)'!$V56)*('ＳＲＶ2023材料送付日程表 (report)'!$G$12:$BH$12='SRI (2023)'!KE$3)*('ＳＲＶ2023材料送付日程表 (report)'!$G$14:$BH$108))</f>
        <v>0</v>
      </c>
      <c r="KF56" s="146">
        <f>SUMPRODUCT(('ＳＲＶ2023材料送付日程表 (report)'!$B$14:$B$108='SRI (2023)'!$V56)*('ＳＲＶ2023材料送付日程表 (report)'!$G$12:$BH$12='SRI (2023)'!KF$3)*('ＳＲＶ2023材料送付日程表 (report)'!$G$14:$BH$108))</f>
        <v>0</v>
      </c>
      <c r="KG56" s="146">
        <f>SUMPRODUCT(('ＳＲＶ2023材料送付日程表 (report)'!$B$14:$B$108='SRI (2023)'!$V56)*('ＳＲＶ2023材料送付日程表 (report)'!$G$12:$BH$12='SRI (2023)'!KG$3)*('ＳＲＶ2023材料送付日程表 (report)'!$G$14:$BH$108))</f>
        <v>0</v>
      </c>
      <c r="KH56" s="146">
        <f>SUMPRODUCT(('ＳＲＶ2023材料送付日程表 (report)'!$B$14:$B$108='SRI (2023)'!$V56)*('ＳＲＶ2023材料送付日程表 (report)'!$G$12:$BH$12='SRI (2023)'!KH$3)*('ＳＲＶ2023材料送付日程表 (report)'!$G$14:$BH$108))</f>
        <v>0</v>
      </c>
      <c r="KI56" s="146">
        <f>SUMPRODUCT(('ＳＲＶ2023材料送付日程表 (report)'!$B$14:$B$108='SRI (2023)'!$V56)*('ＳＲＶ2023材料送付日程表 (report)'!$G$12:$BH$12='SRI (2023)'!KI$3)*('ＳＲＶ2023材料送付日程表 (report)'!$G$14:$BH$108))</f>
        <v>0</v>
      </c>
      <c r="KJ56" s="146">
        <f>SUMPRODUCT(('ＳＲＶ2023材料送付日程表 (report)'!$B$14:$B$108='SRI (2023)'!$V56)*('ＳＲＶ2023材料送付日程表 (report)'!$G$12:$BH$12='SRI (2023)'!KJ$3)*('ＳＲＶ2023材料送付日程表 (report)'!$G$14:$BH$108))</f>
        <v>0</v>
      </c>
      <c r="KK56" s="146">
        <f>SUMPRODUCT(('ＳＲＶ2023材料送付日程表 (report)'!$B$14:$B$108='SRI (2023)'!$V56)*('ＳＲＶ2023材料送付日程表 (report)'!$G$12:$BH$12='SRI (2023)'!KK$3)*('ＳＲＶ2023材料送付日程表 (report)'!$G$14:$BH$108))</f>
        <v>0</v>
      </c>
      <c r="KL56" s="146">
        <f>SUMPRODUCT(('ＳＲＶ2023材料送付日程表 (report)'!$B$14:$B$108='SRI (2023)'!$V56)*('ＳＲＶ2023材料送付日程表 (report)'!$G$12:$BH$12='SRI (2023)'!KL$3)*('ＳＲＶ2023材料送付日程表 (report)'!$G$14:$BH$108))</f>
        <v>0</v>
      </c>
      <c r="KM56" s="146">
        <f>SUMPRODUCT(('ＳＲＶ2023材料送付日程表 (report)'!$B$14:$B$108='SRI (2023)'!$V56)*('ＳＲＶ2023材料送付日程表 (report)'!$G$12:$BH$12='SRI (2023)'!KM$3)*('ＳＲＶ2023材料送付日程表 (report)'!$G$14:$BH$108))</f>
        <v>0</v>
      </c>
      <c r="KN56" s="146">
        <f>SUMPRODUCT(('ＳＲＶ2023材料送付日程表 (report)'!$B$14:$B$108='SRI (2023)'!$V56)*('ＳＲＶ2023材料送付日程表 (report)'!$G$12:$BH$12='SRI (2023)'!KN$3)*('ＳＲＶ2023材料送付日程表 (report)'!$G$14:$BH$108))</f>
        <v>0</v>
      </c>
      <c r="KO56" s="146">
        <f>SUMPRODUCT(('ＳＲＶ2023材料送付日程表 (report)'!$B$14:$B$108='SRI (2023)'!$V56)*('ＳＲＶ2023材料送付日程表 (report)'!$G$12:$BH$12='SRI (2023)'!KO$3)*('ＳＲＶ2023材料送付日程表 (report)'!$G$14:$BH$108))</f>
        <v>0</v>
      </c>
      <c r="KP56" s="146">
        <f>SUMPRODUCT(('ＳＲＶ2023材料送付日程表 (report)'!$B$14:$B$108='SRI (2023)'!$V56)*('ＳＲＶ2023材料送付日程表 (report)'!$G$12:$BH$12='SRI (2023)'!KP$3)*('ＳＲＶ2023材料送付日程表 (report)'!$G$14:$BH$108))</f>
        <v>0</v>
      </c>
      <c r="KQ56" s="146">
        <f>SUMPRODUCT(('ＳＲＶ2023材料送付日程表 (report)'!$B$14:$B$108='SRI (2023)'!$V56)*('ＳＲＶ2023材料送付日程表 (report)'!$G$12:$BH$12='SRI (2023)'!KQ$3)*('ＳＲＶ2023材料送付日程表 (report)'!$G$14:$BH$108))</f>
        <v>0</v>
      </c>
      <c r="KR56" s="146">
        <f>SUMPRODUCT(('ＳＲＶ2023材料送付日程表 (report)'!$B$14:$B$108='SRI (2023)'!$V56)*('ＳＲＶ2023材料送付日程表 (report)'!$G$12:$BH$12='SRI (2023)'!KR$3)*('ＳＲＶ2023材料送付日程表 (report)'!$G$14:$BH$108))</f>
        <v>0</v>
      </c>
      <c r="KS56" s="146">
        <f>SUMPRODUCT(('ＳＲＶ2023材料送付日程表 (report)'!$B$14:$B$108='SRI (2023)'!$V56)*('ＳＲＶ2023材料送付日程表 (report)'!$G$12:$BH$12='SRI (2023)'!KS$3)*('ＳＲＶ2023材料送付日程表 (report)'!$G$14:$BH$108))</f>
        <v>0</v>
      </c>
      <c r="KT56" s="146">
        <f>SUMPRODUCT(('ＳＲＶ2023材料送付日程表 (report)'!$B$14:$B$108='SRI (2023)'!$V56)*('ＳＲＶ2023材料送付日程表 (report)'!$G$12:$BH$12='SRI (2023)'!KT$3)*('ＳＲＶ2023材料送付日程表 (report)'!$G$14:$BH$108))</f>
        <v>0</v>
      </c>
      <c r="KU56" s="146">
        <f>SUMPRODUCT(('ＳＲＶ2023材料送付日程表 (report)'!$B$14:$B$108='SRI (2023)'!$V56)*('ＳＲＶ2023材料送付日程表 (report)'!$G$12:$BH$12='SRI (2023)'!KU$3)*('ＳＲＶ2023材料送付日程表 (report)'!$G$14:$BH$108))</f>
        <v>0</v>
      </c>
      <c r="KV56" s="146">
        <f>SUMPRODUCT(('ＳＲＶ2023材料送付日程表 (report)'!$B$14:$B$108='SRI (2023)'!$V56)*('ＳＲＶ2023材料送付日程表 (report)'!$G$12:$BH$12='SRI (2023)'!KV$3)*('ＳＲＶ2023材料送付日程表 (report)'!$G$14:$BH$108))</f>
        <v>0</v>
      </c>
      <c r="KW56" s="146">
        <f>SUMPRODUCT(('ＳＲＶ2023材料送付日程表 (report)'!$B$14:$B$108='SRI (2023)'!$V56)*('ＳＲＶ2023材料送付日程表 (report)'!$G$12:$BH$12='SRI (2023)'!KW$3)*('ＳＲＶ2023材料送付日程表 (report)'!$G$14:$BH$108))</f>
        <v>0</v>
      </c>
      <c r="KX56" s="146">
        <f>SUMPRODUCT(('ＳＲＶ2023材料送付日程表 (report)'!$B$14:$B$108='SRI (2023)'!$V56)*('ＳＲＶ2023材料送付日程表 (report)'!$G$12:$BH$12='SRI (2023)'!KX$3)*('ＳＲＶ2023材料送付日程表 (report)'!$G$14:$BH$108))</f>
        <v>0</v>
      </c>
      <c r="KY56" s="146">
        <f>SUMPRODUCT(('ＳＲＶ2023材料送付日程表 (report)'!$B$14:$B$108='SRI (2023)'!$V56)*('ＳＲＶ2023材料送付日程表 (report)'!$G$12:$BH$12='SRI (2023)'!KY$3)*('ＳＲＶ2023材料送付日程表 (report)'!$G$14:$BH$108))</f>
        <v>0</v>
      </c>
      <c r="KZ56" s="146">
        <f>SUMPRODUCT(('ＳＲＶ2023材料送付日程表 (report)'!$B$14:$B$108='SRI (2023)'!$V56)*('ＳＲＶ2023材料送付日程表 (report)'!$G$12:$BH$12='SRI (2023)'!KZ$3)*('ＳＲＶ2023材料送付日程表 (report)'!$G$14:$BH$108))</f>
        <v>0</v>
      </c>
      <c r="LA56" s="146">
        <f>SUMPRODUCT(('ＳＲＶ2023材料送付日程表 (report)'!$B$14:$B$108='SRI (2023)'!$V56)*('ＳＲＶ2023材料送付日程表 (report)'!$G$12:$BH$12='SRI (2023)'!LA$3)*('ＳＲＶ2023材料送付日程表 (report)'!$G$14:$BH$108))</f>
        <v>0</v>
      </c>
      <c r="LB56" s="146">
        <f>SUMPRODUCT(('ＳＲＶ2023材料送付日程表 (report)'!$B$14:$B$108='SRI (2023)'!$V56)*('ＳＲＶ2023材料送付日程表 (report)'!$G$12:$BH$12='SRI (2023)'!LB$3)*('ＳＲＶ2023材料送付日程表 (report)'!$G$14:$BH$108))</f>
        <v>0</v>
      </c>
      <c r="LC56" s="146">
        <f>SUMPRODUCT(('ＳＲＶ2023材料送付日程表 (report)'!$B$14:$B$108='SRI (2023)'!$V56)*('ＳＲＶ2023材料送付日程表 (report)'!$G$12:$BH$12='SRI (2023)'!LC$3)*('ＳＲＶ2023材料送付日程表 (report)'!$G$14:$BH$108))</f>
        <v>0</v>
      </c>
      <c r="LD56" s="146">
        <f>SUMPRODUCT(('ＳＲＶ2023材料送付日程表 (report)'!$B$14:$B$108='SRI (2023)'!$V56)*('ＳＲＶ2023材料送付日程表 (report)'!$G$12:$BH$12='SRI (2023)'!LD$3)*('ＳＲＶ2023材料送付日程表 (report)'!$G$14:$BH$108))</f>
        <v>0</v>
      </c>
      <c r="LE56" s="146">
        <f>SUMPRODUCT(('ＳＲＶ2023材料送付日程表 (report)'!$B$14:$B$108='SRI (2023)'!$V56)*('ＳＲＶ2023材料送付日程表 (report)'!$G$12:$BH$12='SRI (2023)'!LE$3)*('ＳＲＶ2023材料送付日程表 (report)'!$G$14:$BH$108))</f>
        <v>0</v>
      </c>
      <c r="LF56" s="146">
        <f>SUMPRODUCT(('ＳＲＶ2023材料送付日程表 (report)'!$B$14:$B$108='SRI (2023)'!$V56)*('ＳＲＶ2023材料送付日程表 (report)'!$G$12:$BH$12='SRI (2023)'!LF$3)*('ＳＲＶ2023材料送付日程表 (report)'!$G$14:$BH$108))</f>
        <v>0</v>
      </c>
      <c r="LG56" s="146">
        <f>SUMPRODUCT(('ＳＲＶ2023材料送付日程表 (report)'!$B$14:$B$108='SRI (2023)'!$V56)*('ＳＲＶ2023材料送付日程表 (report)'!$G$12:$BH$12='SRI (2023)'!LG$3)*('ＳＲＶ2023材料送付日程表 (report)'!$G$14:$BH$108))</f>
        <v>0</v>
      </c>
      <c r="LH56" s="146">
        <f>SUMPRODUCT(('ＳＲＶ2023材料送付日程表 (report)'!$B$14:$B$108='SRI (2023)'!$V56)*('ＳＲＶ2023材料送付日程表 (report)'!$G$12:$BH$12='SRI (2023)'!LH$3)*('ＳＲＶ2023材料送付日程表 (report)'!$G$14:$BH$108))</f>
        <v>0</v>
      </c>
      <c r="LI56" s="146">
        <f>SUMPRODUCT(('ＳＲＶ2023材料送付日程表 (report)'!$B$14:$B$108='SRI (2023)'!$V56)*('ＳＲＶ2023材料送付日程表 (report)'!$G$12:$BH$12='SRI (2023)'!LI$3)*('ＳＲＶ2023材料送付日程表 (report)'!$G$14:$BH$108))</f>
        <v>0</v>
      </c>
      <c r="LJ56" s="146">
        <f>SUMPRODUCT(('ＳＲＶ2023材料送付日程表 (report)'!$B$14:$B$108='SRI (2023)'!$V56)*('ＳＲＶ2023材料送付日程表 (report)'!$G$12:$BH$12='SRI (2023)'!LJ$3)*('ＳＲＶ2023材料送付日程表 (report)'!$G$14:$BH$108))</f>
        <v>0</v>
      </c>
      <c r="LK56" s="146">
        <f>SUMPRODUCT(('ＳＲＶ2023材料送付日程表 (report)'!$B$14:$B$108='SRI (2023)'!$V56)*('ＳＲＶ2023材料送付日程表 (report)'!$G$12:$BH$12='SRI (2023)'!LK$3)*('ＳＲＶ2023材料送付日程表 (report)'!$G$14:$BH$108))</f>
        <v>0</v>
      </c>
      <c r="LL56" s="146">
        <f>SUMPRODUCT(('ＳＲＶ2023材料送付日程表 (report)'!$B$14:$B$108='SRI (2023)'!$V56)*('ＳＲＶ2023材料送付日程表 (report)'!$G$12:$BH$12='SRI (2023)'!LL$3)*('ＳＲＶ2023材料送付日程表 (report)'!$G$14:$BH$108))</f>
        <v>0</v>
      </c>
      <c r="LM56" s="146">
        <f>SUMPRODUCT(('ＳＲＶ2023材料送付日程表 (report)'!$B$14:$B$108='SRI (2023)'!$V56)*('ＳＲＶ2023材料送付日程表 (report)'!$G$12:$BH$12='SRI (2023)'!LM$3)*('ＳＲＶ2023材料送付日程表 (report)'!$G$14:$BH$108))</f>
        <v>0</v>
      </c>
      <c r="LN56" s="146">
        <f>SUMPRODUCT(('ＳＲＶ2023材料送付日程表 (report)'!$B$14:$B$108='SRI (2023)'!$V56)*('ＳＲＶ2023材料送付日程表 (report)'!$G$12:$BH$12='SRI (2023)'!LN$3)*('ＳＲＶ2023材料送付日程表 (report)'!$G$14:$BH$108))</f>
        <v>0</v>
      </c>
      <c r="LO56" s="146">
        <f>SUMPRODUCT(('ＳＲＶ2023材料送付日程表 (report)'!$B$14:$B$108='SRI (2023)'!$V56)*('ＳＲＶ2023材料送付日程表 (report)'!$G$12:$BH$12='SRI (2023)'!LO$3)*('ＳＲＶ2023材料送付日程表 (report)'!$G$14:$BH$108))</f>
        <v>0</v>
      </c>
      <c r="LP56" s="146">
        <f>SUMPRODUCT(('ＳＲＶ2023材料送付日程表 (report)'!$B$14:$B$108='SRI (2023)'!$V56)*('ＳＲＶ2023材料送付日程表 (report)'!$G$12:$BH$12='SRI (2023)'!LP$3)*('ＳＲＶ2023材料送付日程表 (report)'!$G$14:$BH$108))</f>
        <v>0</v>
      </c>
      <c r="LQ56" s="146">
        <f>SUMPRODUCT(('ＳＲＶ2023材料送付日程表 (report)'!$B$14:$B$108='SRI (2023)'!$V56)*('ＳＲＶ2023材料送付日程表 (report)'!$G$12:$BH$12='SRI (2023)'!LQ$3)*('ＳＲＶ2023材料送付日程表 (report)'!$G$14:$BH$108))</f>
        <v>0</v>
      </c>
      <c r="LR56" s="146">
        <f>SUMPRODUCT(('ＳＲＶ2023材料送付日程表 (report)'!$B$14:$B$108='SRI (2023)'!$V56)*('ＳＲＶ2023材料送付日程表 (report)'!$G$12:$BH$12='SRI (2023)'!LR$3)*('ＳＲＶ2023材料送付日程表 (report)'!$G$14:$BH$108))</f>
        <v>0</v>
      </c>
      <c r="LS56" s="146">
        <f>SUMPRODUCT(('ＳＲＶ2023材料送付日程表 (report)'!$B$14:$B$108='SRI (2023)'!$V56)*('ＳＲＶ2023材料送付日程表 (report)'!$G$12:$BH$12='SRI (2023)'!LS$3)*('ＳＲＶ2023材料送付日程表 (report)'!$G$14:$BH$108))</f>
        <v>0</v>
      </c>
      <c r="LT56" s="146">
        <f>SUMPRODUCT(('ＳＲＶ2023材料送付日程表 (report)'!$B$14:$B$108='SRI (2023)'!$V56)*('ＳＲＶ2023材料送付日程表 (report)'!$G$12:$BH$12='SRI (2023)'!LT$3)*('ＳＲＶ2023材料送付日程表 (report)'!$G$14:$BH$108))</f>
        <v>0</v>
      </c>
      <c r="LU56" s="146">
        <f>SUMPRODUCT(('ＳＲＶ2023材料送付日程表 (report)'!$B$14:$B$108='SRI (2023)'!$V56)*('ＳＲＶ2023材料送付日程表 (report)'!$G$12:$BH$12='SRI (2023)'!LU$3)*('ＳＲＶ2023材料送付日程表 (report)'!$G$14:$BH$108))</f>
        <v>0</v>
      </c>
      <c r="LV56" s="146">
        <f>SUMPRODUCT(('ＳＲＶ2023材料送付日程表 (report)'!$B$14:$B$108='SRI (2023)'!$V56)*('ＳＲＶ2023材料送付日程表 (report)'!$G$12:$BH$12='SRI (2023)'!LV$3)*('ＳＲＶ2023材料送付日程表 (report)'!$G$14:$BH$108))</f>
        <v>0</v>
      </c>
      <c r="LW56" s="146">
        <f>SUMPRODUCT(('ＳＲＶ2023材料送付日程表 (report)'!$B$14:$B$108='SRI (2023)'!$V56)*('ＳＲＶ2023材料送付日程表 (report)'!$G$12:$BH$12='SRI (2023)'!LW$3)*('ＳＲＶ2023材料送付日程表 (report)'!$G$14:$BH$108))</f>
        <v>0</v>
      </c>
      <c r="LX56" s="146">
        <f>SUMPRODUCT(('ＳＲＶ2023材料送付日程表 (report)'!$B$14:$B$108='SRI (2023)'!$V56)*('ＳＲＶ2023材料送付日程表 (report)'!$G$12:$BH$12='SRI (2023)'!LX$3)*('ＳＲＶ2023材料送付日程表 (report)'!$G$14:$BH$108))</f>
        <v>0</v>
      </c>
      <c r="LY56" s="146">
        <f>SUMPRODUCT(('ＳＲＶ2023材料送付日程表 (report)'!$B$14:$B$108='SRI (2023)'!$V56)*('ＳＲＶ2023材料送付日程表 (report)'!$G$12:$BH$12='SRI (2023)'!LY$3)*('ＳＲＶ2023材料送付日程表 (report)'!$G$14:$BH$108))</f>
        <v>0</v>
      </c>
      <c r="LZ56" s="146">
        <f>SUMPRODUCT(('ＳＲＶ2023材料送付日程表 (report)'!$B$14:$B$108='SRI (2023)'!$V56)*('ＳＲＶ2023材料送付日程表 (report)'!$G$12:$BH$12='SRI (2023)'!LZ$3)*('ＳＲＶ2023材料送付日程表 (report)'!$G$14:$BH$108))</f>
        <v>0</v>
      </c>
      <c r="MA56" s="146">
        <f>SUMPRODUCT(('ＳＲＶ2023材料送付日程表 (report)'!$B$14:$B$108='SRI (2023)'!$V56)*('ＳＲＶ2023材料送付日程表 (report)'!$G$12:$BH$12='SRI (2023)'!MA$3)*('ＳＲＶ2023材料送付日程表 (report)'!$G$14:$BH$108))</f>
        <v>0</v>
      </c>
      <c r="MB56" s="146">
        <f>SUMPRODUCT(('ＳＲＶ2023材料送付日程表 (report)'!$B$14:$B$108='SRI (2023)'!$V56)*('ＳＲＶ2023材料送付日程表 (report)'!$G$12:$BH$12='SRI (2023)'!MB$3)*('ＳＲＶ2023材料送付日程表 (report)'!$G$14:$BH$108))</f>
        <v>0</v>
      </c>
      <c r="MC56" s="146">
        <f>SUMPRODUCT(('ＳＲＶ2023材料送付日程表 (report)'!$B$14:$B$108='SRI (2023)'!$V56)*('ＳＲＶ2023材料送付日程表 (report)'!$G$12:$BH$12='SRI (2023)'!MC$3)*('ＳＲＶ2023材料送付日程表 (report)'!$G$14:$BH$108))</f>
        <v>0</v>
      </c>
      <c r="MD56" s="146">
        <f>SUMPRODUCT(('ＳＲＶ2023材料送付日程表 (report)'!$B$14:$B$108='SRI (2023)'!$V56)*('ＳＲＶ2023材料送付日程表 (report)'!$G$12:$BH$12='SRI (2023)'!MD$3)*('ＳＲＶ2023材料送付日程表 (report)'!$G$14:$BH$108))</f>
        <v>0</v>
      </c>
      <c r="ME56" s="146">
        <f>SUMPRODUCT(('ＳＲＶ2023材料送付日程表 (report)'!$B$14:$B$108='SRI (2023)'!$V56)*('ＳＲＶ2023材料送付日程表 (report)'!$G$12:$BH$12='SRI (2023)'!ME$3)*('ＳＲＶ2023材料送付日程表 (report)'!$G$14:$BH$108))</f>
        <v>0</v>
      </c>
      <c r="MF56" s="146">
        <f>SUMPRODUCT(('ＳＲＶ2023材料送付日程表 (report)'!$B$14:$B$108='SRI (2023)'!$V56)*('ＳＲＶ2023材料送付日程表 (report)'!$G$12:$BH$12='SRI (2023)'!MF$3)*('ＳＲＶ2023材料送付日程表 (report)'!$G$14:$BH$108))</f>
        <v>0</v>
      </c>
      <c r="MG56" s="146">
        <f>SUMPRODUCT(('ＳＲＶ2023材料送付日程表 (report)'!$B$14:$B$108='SRI (2023)'!$V56)*('ＳＲＶ2023材料送付日程表 (report)'!$G$12:$BH$12='SRI (2023)'!MG$3)*('ＳＲＶ2023材料送付日程表 (report)'!$G$14:$BH$108))</f>
        <v>0</v>
      </c>
      <c r="MH56" s="146">
        <f>SUMPRODUCT(('ＳＲＶ2023材料送付日程表 (report)'!$B$14:$B$108='SRI (2023)'!$V56)*('ＳＲＶ2023材料送付日程表 (report)'!$G$12:$BH$12='SRI (2023)'!MH$3)*('ＳＲＶ2023材料送付日程表 (report)'!$G$14:$BH$108))</f>
        <v>0</v>
      </c>
      <c r="MI56" s="146">
        <f>SUMPRODUCT(('ＳＲＶ2023材料送付日程表 (report)'!$B$14:$B$108='SRI (2023)'!$V56)*('ＳＲＶ2023材料送付日程表 (report)'!$G$12:$BH$12='SRI (2023)'!MI$3)*('ＳＲＶ2023材料送付日程表 (report)'!$G$14:$BH$108))</f>
        <v>0</v>
      </c>
      <c r="MJ56" s="146">
        <f>SUMPRODUCT(('ＳＲＶ2023材料送付日程表 (report)'!$B$14:$B$108='SRI (2023)'!$V56)*('ＳＲＶ2023材料送付日程表 (report)'!$G$12:$BH$12='SRI (2023)'!MJ$3)*('ＳＲＶ2023材料送付日程表 (report)'!$G$14:$BH$108))</f>
        <v>0</v>
      </c>
      <c r="MK56" s="146">
        <f>SUMPRODUCT(('ＳＲＶ2023材料送付日程表 (report)'!$B$14:$B$108='SRI (2023)'!$V56)*('ＳＲＶ2023材料送付日程表 (report)'!$G$12:$BH$12='SRI (2023)'!MK$3)*('ＳＲＶ2023材料送付日程表 (report)'!$G$14:$BH$108))</f>
        <v>0</v>
      </c>
      <c r="ML56" s="146">
        <f>SUMPRODUCT(('ＳＲＶ2023材料送付日程表 (report)'!$B$14:$B$108='SRI (2023)'!$V56)*('ＳＲＶ2023材料送付日程表 (report)'!$G$12:$BH$12='SRI (2023)'!ML$3)*('ＳＲＶ2023材料送付日程表 (report)'!$G$14:$BH$108))</f>
        <v>0</v>
      </c>
      <c r="MM56" s="146">
        <f>SUMPRODUCT(('ＳＲＶ2023材料送付日程表 (report)'!$B$14:$B$108='SRI (2023)'!$V56)*('ＳＲＶ2023材料送付日程表 (report)'!$G$12:$BH$12='SRI (2023)'!MM$3)*('ＳＲＶ2023材料送付日程表 (report)'!$G$14:$BH$108))</f>
        <v>0</v>
      </c>
      <c r="MN56" s="146">
        <f>SUMPRODUCT(('ＳＲＶ2023材料送付日程表 (report)'!$B$14:$B$108='SRI (2023)'!$V56)*('ＳＲＶ2023材料送付日程表 (report)'!$G$12:$BH$12='SRI (2023)'!MN$3)*('ＳＲＶ2023材料送付日程表 (report)'!$G$14:$BH$108))</f>
        <v>0</v>
      </c>
      <c r="MO56" s="146">
        <f>SUMPRODUCT(('ＳＲＶ2023材料送付日程表 (report)'!$B$14:$B$108='SRI (2023)'!$V56)*('ＳＲＶ2023材料送付日程表 (report)'!$G$12:$BH$12='SRI (2023)'!MO$3)*('ＳＲＶ2023材料送付日程表 (report)'!$G$14:$BH$108))</f>
        <v>0</v>
      </c>
      <c r="MP56" s="146">
        <f>SUMPRODUCT(('ＳＲＶ2023材料送付日程表 (report)'!$B$14:$B$108='SRI (2023)'!$V56)*('ＳＲＶ2023材料送付日程表 (report)'!$G$12:$BH$12='SRI (2023)'!MP$3)*('ＳＲＶ2023材料送付日程表 (report)'!$G$14:$BH$108))</f>
        <v>0</v>
      </c>
      <c r="MQ56" s="146">
        <f>SUMPRODUCT(('ＳＲＶ2023材料送付日程表 (report)'!$B$14:$B$108='SRI (2023)'!$V56)*('ＳＲＶ2023材料送付日程表 (report)'!$G$12:$BH$12='SRI (2023)'!MQ$3)*('ＳＲＶ2023材料送付日程表 (report)'!$G$14:$BH$108))</f>
        <v>0</v>
      </c>
      <c r="MR56" s="146">
        <f>SUMPRODUCT(('ＳＲＶ2023材料送付日程表 (report)'!$B$14:$B$108='SRI (2023)'!$V56)*('ＳＲＶ2023材料送付日程表 (report)'!$G$12:$BH$12='SRI (2023)'!MR$3)*('ＳＲＶ2023材料送付日程表 (report)'!$G$14:$BH$108))</f>
        <v>0</v>
      </c>
      <c r="MS56" s="146">
        <f>SUMPRODUCT(('ＳＲＶ2023材料送付日程表 (report)'!$B$14:$B$108='SRI (2023)'!$V56)*('ＳＲＶ2023材料送付日程表 (report)'!$G$12:$BH$12='SRI (2023)'!MS$3)*('ＳＲＶ2023材料送付日程表 (report)'!$G$14:$BH$108))</f>
        <v>0</v>
      </c>
      <c r="MT56" s="146">
        <f>SUMPRODUCT(('ＳＲＶ2023材料送付日程表 (report)'!$B$14:$B$108='SRI (2023)'!$V56)*('ＳＲＶ2023材料送付日程表 (report)'!$G$12:$BH$12='SRI (2023)'!MT$3)*('ＳＲＶ2023材料送付日程表 (report)'!$G$14:$BH$108))</f>
        <v>0</v>
      </c>
      <c r="MU56" s="146">
        <f>SUMPRODUCT(('ＳＲＶ2023材料送付日程表 (report)'!$B$14:$B$108='SRI (2023)'!$V56)*('ＳＲＶ2023材料送付日程表 (report)'!$G$12:$BH$12='SRI (2023)'!MU$3)*('ＳＲＶ2023材料送付日程表 (report)'!$G$14:$BH$108))</f>
        <v>0</v>
      </c>
      <c r="MV56" s="146">
        <f>SUMPRODUCT(('ＳＲＶ2023材料送付日程表 (report)'!$B$14:$B$108='SRI (2023)'!$V56)*('ＳＲＶ2023材料送付日程表 (report)'!$G$12:$BH$12='SRI (2023)'!MV$3)*('ＳＲＶ2023材料送付日程表 (report)'!$G$14:$BH$108))</f>
        <v>0</v>
      </c>
      <c r="MW56" s="146">
        <f>SUMPRODUCT(('ＳＲＶ2023材料送付日程表 (report)'!$B$14:$B$108='SRI (2023)'!$V56)*('ＳＲＶ2023材料送付日程表 (report)'!$G$12:$BH$12='SRI (2023)'!MW$3)*('ＳＲＶ2023材料送付日程表 (report)'!$G$14:$BH$108))</f>
        <v>0</v>
      </c>
      <c r="MX56" s="146">
        <f>SUMPRODUCT(('ＳＲＶ2023材料送付日程表 (report)'!$B$14:$B$108='SRI (2023)'!$V56)*('ＳＲＶ2023材料送付日程表 (report)'!$G$12:$BH$12='SRI (2023)'!MX$3)*('ＳＲＶ2023材料送付日程表 (report)'!$G$14:$BH$108))</f>
        <v>0</v>
      </c>
      <c r="MY56" s="146">
        <f>SUMPRODUCT(('ＳＲＶ2023材料送付日程表 (report)'!$B$14:$B$108='SRI (2023)'!$V56)*('ＳＲＶ2023材料送付日程表 (report)'!$G$12:$BH$12='SRI (2023)'!MY$3)*('ＳＲＶ2023材料送付日程表 (report)'!$G$14:$BH$108))</f>
        <v>0</v>
      </c>
      <c r="MZ56" s="146">
        <f>SUMPRODUCT(('ＳＲＶ2023材料送付日程表 (report)'!$B$14:$B$108='SRI (2023)'!$V56)*('ＳＲＶ2023材料送付日程表 (report)'!$G$12:$BH$12='SRI (2023)'!MZ$3)*('ＳＲＶ2023材料送付日程表 (report)'!$G$14:$BH$108))</f>
        <v>0</v>
      </c>
      <c r="NA56" s="146">
        <f>SUMPRODUCT(('ＳＲＶ2023材料送付日程表 (report)'!$B$14:$B$108='SRI (2023)'!$V56)*('ＳＲＶ2023材料送付日程表 (report)'!$G$12:$BH$12='SRI (2023)'!NA$3)*('ＳＲＶ2023材料送付日程表 (report)'!$G$14:$BH$108))</f>
        <v>0</v>
      </c>
      <c r="NB56" s="146">
        <f>SUMPRODUCT(('ＳＲＶ2023材料送付日程表 (report)'!$B$14:$B$108='SRI (2023)'!$V56)*('ＳＲＶ2023材料送付日程表 (report)'!$G$12:$BH$12='SRI (2023)'!NB$3)*('ＳＲＶ2023材料送付日程表 (report)'!$G$14:$BH$108))</f>
        <v>0</v>
      </c>
      <c r="NC56" s="146">
        <f>SUMPRODUCT(('ＳＲＶ2023材料送付日程表 (report)'!$B$14:$B$108='SRI (2023)'!$V56)*('ＳＲＶ2023材料送付日程表 (report)'!$G$12:$BH$12='SRI (2023)'!NC$3)*('ＳＲＶ2023材料送付日程表 (report)'!$G$14:$BH$108))</f>
        <v>0</v>
      </c>
      <c r="ND56" s="146">
        <f>SUMPRODUCT(('ＳＲＶ2023材料送付日程表 (report)'!$B$14:$B$108='SRI (2023)'!$V56)*('ＳＲＶ2023材料送付日程表 (report)'!$G$12:$BH$12='SRI (2023)'!ND$3)*('ＳＲＶ2023材料送付日程表 (report)'!$G$14:$BH$108))</f>
        <v>0</v>
      </c>
      <c r="NE56" s="146">
        <f>SUMPRODUCT(('ＳＲＶ2023材料送付日程表 (report)'!$B$14:$B$108='SRI (2023)'!$V56)*('ＳＲＶ2023材料送付日程表 (report)'!$G$12:$BH$12='SRI (2023)'!NE$3)*('ＳＲＶ2023材料送付日程表 (report)'!$G$14:$BH$108))</f>
        <v>0</v>
      </c>
      <c r="NF56" s="146">
        <f>SUMPRODUCT(('ＳＲＶ2023材料送付日程表 (report)'!$B$14:$B$108='SRI (2023)'!$V56)*('ＳＲＶ2023材料送付日程表 (report)'!$G$12:$BH$12='SRI (2023)'!NF$3)*('ＳＲＶ2023材料送付日程表 (report)'!$G$14:$BH$108))</f>
        <v>0</v>
      </c>
      <c r="NG56" s="146">
        <f>SUMPRODUCT(('ＳＲＶ2023材料送付日程表 (report)'!$B$14:$B$108='SRI (2023)'!$V56)*('ＳＲＶ2023材料送付日程表 (report)'!$G$12:$BH$12='SRI (2023)'!NG$3)*('ＳＲＶ2023材料送付日程表 (report)'!$G$14:$BH$108))</f>
        <v>0</v>
      </c>
      <c r="NH56" s="146">
        <f>SUMPRODUCT(('ＳＲＶ2023材料送付日程表 (report)'!$B$14:$B$108='SRI (2023)'!$V56)*('ＳＲＶ2023材料送付日程表 (report)'!$G$12:$BH$12='SRI (2023)'!NH$3)*('ＳＲＶ2023材料送付日程表 (report)'!$G$14:$BH$108))</f>
        <v>0</v>
      </c>
      <c r="NI56" s="146">
        <f>SUMPRODUCT(('ＳＲＶ2023材料送付日程表 (report)'!$B$14:$B$108='SRI (2023)'!$V56)*('ＳＲＶ2023材料送付日程表 (report)'!$G$12:$BH$12='SRI (2023)'!NI$3)*('ＳＲＶ2023材料送付日程表 (report)'!$G$14:$BH$108))</f>
        <v>0</v>
      </c>
      <c r="NJ56" s="146">
        <f>SUMPRODUCT(('ＳＲＶ2023材料送付日程表 (report)'!$B$14:$B$108='SRI (2023)'!$V56)*('ＳＲＶ2023材料送付日程表 (report)'!$G$12:$BH$12='SRI (2023)'!NJ$3)*('ＳＲＶ2023材料送付日程表 (report)'!$G$14:$BH$108))</f>
        <v>0</v>
      </c>
      <c r="NK56" s="146">
        <f>SUMPRODUCT(('ＳＲＶ2023材料送付日程表 (report)'!$B$14:$B$108='SRI (2023)'!$V56)*('ＳＲＶ2023材料送付日程表 (report)'!$G$12:$BH$12='SRI (2023)'!NK$3)*('ＳＲＶ2023材料送付日程表 (report)'!$G$14:$BH$108))</f>
        <v>0</v>
      </c>
      <c r="NL56" s="146">
        <f>SUMPRODUCT(('ＳＲＶ2023材料送付日程表 (report)'!$B$14:$B$108='SRI (2023)'!$V56)*('ＳＲＶ2023材料送付日程表 (report)'!$G$12:$BH$12='SRI (2023)'!NL$3)*('ＳＲＶ2023材料送付日程表 (report)'!$G$14:$BH$108))</f>
        <v>0</v>
      </c>
      <c r="NM56" s="146">
        <f>SUMPRODUCT(('ＳＲＶ2023材料送付日程表 (report)'!$B$14:$B$108='SRI (2023)'!$V56)*('ＳＲＶ2023材料送付日程表 (report)'!$G$12:$BH$12='SRI (2023)'!NM$3)*('ＳＲＶ2023材料送付日程表 (report)'!$G$14:$BH$108))</f>
        <v>0</v>
      </c>
      <c r="NN56" s="146">
        <f>SUMPRODUCT(('ＳＲＶ2023材料送付日程表 (report)'!$B$14:$B$108='SRI (2023)'!$V56)*('ＳＲＶ2023材料送付日程表 (report)'!$G$12:$BH$12='SRI (2023)'!NN$3)*('ＳＲＶ2023材料送付日程表 (report)'!$G$14:$BH$108))</f>
        <v>0</v>
      </c>
      <c r="NO56" s="146">
        <f>SUMPRODUCT(('ＳＲＶ2023材料送付日程表 (report)'!$B$14:$B$108='SRI (2023)'!$V56)*('ＳＲＶ2023材料送付日程表 (report)'!$G$12:$BH$12='SRI (2023)'!NO$3)*('ＳＲＶ2023材料送付日程表 (report)'!$G$14:$BH$108))</f>
        <v>0</v>
      </c>
      <c r="NP56" s="146">
        <f>SUMPRODUCT(('ＳＲＶ2023材料送付日程表 (report)'!$B$14:$B$108='SRI (2023)'!$V56)*('ＳＲＶ2023材料送付日程表 (report)'!$G$12:$BH$12='SRI (2023)'!NP$3)*('ＳＲＶ2023材料送付日程表 (report)'!$G$14:$BH$108))</f>
        <v>0</v>
      </c>
      <c r="NQ56" s="146">
        <f>SUMPRODUCT(('ＳＲＶ2023材料送付日程表 (report)'!$B$14:$B$108='SRI (2023)'!$V56)*('ＳＲＶ2023材料送付日程表 (report)'!$G$12:$BH$12='SRI (2023)'!NQ$3)*('ＳＲＶ2023材料送付日程表 (report)'!$G$14:$BH$108))</f>
        <v>0</v>
      </c>
      <c r="NR56" s="146">
        <f>SUMPRODUCT(('ＳＲＶ2023材料送付日程表 (report)'!$B$14:$B$108='SRI (2023)'!$V56)*('ＳＲＶ2023材料送付日程表 (report)'!$G$12:$BH$12='SRI (2023)'!NR$3)*('ＳＲＶ2023材料送付日程表 (report)'!$G$14:$BH$108))</f>
        <v>0</v>
      </c>
      <c r="NS56" s="146">
        <f>SUMPRODUCT(('ＳＲＶ2023材料送付日程表 (report)'!$B$14:$B$108='SRI (2023)'!$V56)*('ＳＲＶ2023材料送付日程表 (report)'!$G$12:$BH$12='SRI (2023)'!NS$3)*('ＳＲＶ2023材料送付日程表 (report)'!$G$14:$BH$108))</f>
        <v>0</v>
      </c>
      <c r="NT56" s="146">
        <f>SUMPRODUCT(('ＳＲＶ2023材料送付日程表 (report)'!$B$14:$B$108='SRI (2023)'!$V56)*('ＳＲＶ2023材料送付日程表 (report)'!$G$12:$BH$12='SRI (2023)'!NT$3)*('ＳＲＶ2023材料送付日程表 (report)'!$G$14:$BH$108))</f>
        <v>0</v>
      </c>
      <c r="NU56" s="146">
        <f>SUMPRODUCT(('ＳＲＶ2023材料送付日程表 (report)'!$B$14:$B$108='SRI (2023)'!$V56)*('ＳＲＶ2023材料送付日程表 (report)'!$G$12:$BH$12='SRI (2023)'!NU$3)*('ＳＲＶ2023材料送付日程表 (report)'!$G$14:$BH$108))</f>
        <v>0</v>
      </c>
      <c r="NV56" s="146">
        <f>SUMPRODUCT(('ＳＲＶ2023材料送付日程表 (report)'!$B$14:$B$108='SRI (2023)'!$V56)*('ＳＲＶ2023材料送付日程表 (report)'!$G$12:$BH$12='SRI (2023)'!NV$3)*('ＳＲＶ2023材料送付日程表 (report)'!$G$14:$BH$108))</f>
        <v>0</v>
      </c>
      <c r="NW56" s="146">
        <f>SUMPRODUCT(('ＳＲＶ2023材料送付日程表 (report)'!$B$14:$B$108='SRI (2023)'!$V56)*('ＳＲＶ2023材料送付日程表 (report)'!$G$12:$BH$12='SRI (2023)'!NW$3)*('ＳＲＶ2023材料送付日程表 (report)'!$G$14:$BH$108))</f>
        <v>0</v>
      </c>
    </row>
    <row r="57" spans="2:387" s="138" customFormat="1" ht="15">
      <c r="B57" s="143">
        <f t="shared" si="13"/>
        <v>0</v>
      </c>
      <c r="C57" s="143">
        <f t="shared" si="13"/>
        <v>0</v>
      </c>
      <c r="D57" s="143">
        <f t="shared" si="13"/>
        <v>0</v>
      </c>
      <c r="E57" s="143">
        <f t="shared" si="13"/>
        <v>39250</v>
      </c>
      <c r="F57" s="143">
        <f t="shared" si="13"/>
        <v>112250</v>
      </c>
      <c r="G57" s="143">
        <f t="shared" si="13"/>
        <v>85500</v>
      </c>
      <c r="H57" s="143">
        <f t="shared" si="13"/>
        <v>0</v>
      </c>
      <c r="I57" s="143">
        <f t="shared" si="13"/>
        <v>0</v>
      </c>
      <c r="J57" s="143">
        <f t="shared" si="13"/>
        <v>0</v>
      </c>
      <c r="K57" s="143">
        <f t="shared" si="13"/>
        <v>0</v>
      </c>
      <c r="L57" s="143">
        <f t="shared" si="14"/>
        <v>0</v>
      </c>
      <c r="M57" s="143">
        <f t="shared" si="14"/>
        <v>0</v>
      </c>
      <c r="N57" s="143">
        <f t="shared" si="14"/>
        <v>0</v>
      </c>
      <c r="O57" s="143">
        <f t="shared" si="14"/>
        <v>0</v>
      </c>
      <c r="P57" s="143">
        <f t="shared" si="14"/>
        <v>0</v>
      </c>
      <c r="Q57" s="143">
        <f t="shared" si="14"/>
        <v>0</v>
      </c>
      <c r="R57" s="143">
        <f t="shared" si="14"/>
        <v>0</v>
      </c>
      <c r="S57" s="143">
        <f t="shared" si="14"/>
        <v>0</v>
      </c>
      <c r="U57" s="144" t="s">
        <v>122</v>
      </c>
      <c r="V57" s="145" t="s">
        <v>122</v>
      </c>
      <c r="W57" s="146">
        <f>SUMPRODUCT(('ＳＲＶ2023材料送付日程表 (report)'!$B$14:$B$108='SRI (2023)'!$V57)*('ＳＲＶ2023材料送付日程表 (report)'!$G$12:$BH$12='SRI (2023)'!W$3)*('ＳＲＶ2023材料送付日程表 (report)'!$G$14:$BH$108))</f>
        <v>22750</v>
      </c>
      <c r="X57" s="146">
        <f>SUMPRODUCT(('ＳＲＶ2023材料送付日程表 (report)'!$B$14:$B$108='SRI (2023)'!$V57)*('ＳＲＶ2023材料送付日程表 (report)'!$G$12:$BH$12='SRI (2023)'!X$3)*('ＳＲＶ2023材料送付日程表 (report)'!$G$14:$BH$108))</f>
        <v>0</v>
      </c>
      <c r="Y57" s="146">
        <f>SUMPRODUCT(('ＳＲＶ2023材料送付日程表 (report)'!$B$14:$B$108='SRI (2023)'!$V57)*('ＳＲＶ2023材料送付日程表 (report)'!$G$12:$BH$12='SRI (2023)'!Y$3)*('ＳＲＶ2023材料送付日程表 (report)'!$G$14:$BH$108))</f>
        <v>0</v>
      </c>
      <c r="Z57" s="146">
        <f>SUMPRODUCT(('ＳＲＶ2023材料送付日程表 (report)'!$B$14:$B$108='SRI (2023)'!$V57)*('ＳＲＶ2023材料送付日程表 (report)'!$G$12:$BH$12='SRI (2023)'!Z$3)*('ＳＲＶ2023材料送付日程表 (report)'!$G$14:$BH$108))</f>
        <v>0</v>
      </c>
      <c r="AA57" s="146">
        <f>SUMPRODUCT(('ＳＲＶ2023材料送付日程表 (report)'!$B$14:$B$108='SRI (2023)'!$V57)*('ＳＲＶ2023材料送付日程表 (report)'!$G$12:$BH$12='SRI (2023)'!AA$3)*('ＳＲＶ2023材料送付日程表 (report)'!$G$14:$BH$108))</f>
        <v>0</v>
      </c>
      <c r="AB57" s="146">
        <f>SUMPRODUCT(('ＳＲＶ2023材料送付日程表 (report)'!$B$14:$B$108='SRI (2023)'!$V57)*('ＳＲＶ2023材料送付日程表 (report)'!$G$12:$BH$12='SRI (2023)'!AB$3)*('ＳＲＶ2023材料送付日程表 (report)'!$G$14:$BH$108))</f>
        <v>0</v>
      </c>
      <c r="AC57" s="146">
        <f>SUMPRODUCT(('ＳＲＶ2023材料送付日程表 (report)'!$B$14:$B$108='SRI (2023)'!$V57)*('ＳＲＶ2023材料送付日程表 (report)'!$G$12:$BH$12='SRI (2023)'!AC$3)*('ＳＲＶ2023材料送付日程表 (report)'!$G$14:$BH$108))</f>
        <v>0</v>
      </c>
      <c r="AD57" s="146">
        <f>SUMPRODUCT(('ＳＲＶ2023材料送付日程表 (report)'!$B$14:$B$108='SRI (2023)'!$V57)*('ＳＲＶ2023材料送付日程表 (report)'!$G$12:$BH$12='SRI (2023)'!AD$3)*('ＳＲＶ2023材料送付日程表 (report)'!$G$14:$BH$108))</f>
        <v>0</v>
      </c>
      <c r="AE57" s="146">
        <f>SUMPRODUCT(('ＳＲＶ2023材料送付日程表 (report)'!$B$14:$B$108='SRI (2023)'!$V57)*('ＳＲＶ2023材料送付日程表 (report)'!$G$12:$BH$12='SRI (2023)'!AE$3)*('ＳＲＶ2023材料送付日程表 (report)'!$G$14:$BH$108))</f>
        <v>0</v>
      </c>
      <c r="AF57" s="146">
        <f>SUMPRODUCT(('ＳＲＶ2023材料送付日程表 (report)'!$B$14:$B$108='SRI (2023)'!$V57)*('ＳＲＶ2023材料送付日程表 (report)'!$G$12:$BH$12='SRI (2023)'!AF$3)*('ＳＲＶ2023材料送付日程表 (report)'!$G$14:$BH$108))</f>
        <v>0</v>
      </c>
      <c r="AG57" s="146">
        <f>SUMPRODUCT(('ＳＲＶ2023材料送付日程表 (report)'!$B$14:$B$108='SRI (2023)'!$V57)*('ＳＲＶ2023材料送付日程表 (report)'!$G$12:$BH$12='SRI (2023)'!AG$3)*('ＳＲＶ2023材料送付日程表 (report)'!$G$14:$BH$108))</f>
        <v>0</v>
      </c>
      <c r="AH57" s="146">
        <f>SUMPRODUCT(('ＳＲＶ2023材料送付日程表 (report)'!$B$14:$B$108='SRI (2023)'!$V57)*('ＳＲＶ2023材料送付日程表 (report)'!$G$12:$BH$12='SRI (2023)'!AH$3)*('ＳＲＶ2023材料送付日程表 (report)'!$G$14:$BH$108))</f>
        <v>0</v>
      </c>
      <c r="AI57" s="146">
        <f>SUMPRODUCT(('ＳＲＶ2023材料送付日程表 (report)'!$B$14:$B$108='SRI (2023)'!$V57)*('ＳＲＶ2023材料送付日程表 (report)'!$G$12:$BH$12='SRI (2023)'!AI$3)*('ＳＲＶ2023材料送付日程表 (report)'!$G$14:$BH$108))</f>
        <v>0</v>
      </c>
      <c r="AJ57" s="146">
        <f>SUMPRODUCT(('ＳＲＶ2023材料送付日程表 (report)'!$B$14:$B$108='SRI (2023)'!$V57)*('ＳＲＶ2023材料送付日程表 (report)'!$G$12:$BH$12='SRI (2023)'!AJ$3)*('ＳＲＶ2023材料送付日程表 (report)'!$G$14:$BH$108))</f>
        <v>0</v>
      </c>
      <c r="AK57" s="146">
        <f>SUMPRODUCT(('ＳＲＶ2023材料送付日程表 (report)'!$B$14:$B$108='SRI (2023)'!$V57)*('ＳＲＶ2023材料送付日程表 (report)'!$G$12:$BH$12='SRI (2023)'!AK$3)*('ＳＲＶ2023材料送付日程表 (report)'!$G$14:$BH$108))</f>
        <v>0</v>
      </c>
      <c r="AL57" s="146">
        <f>SUMPRODUCT(('ＳＲＶ2023材料送付日程表 (report)'!$B$14:$B$108='SRI (2023)'!$V57)*('ＳＲＶ2023材料送付日程表 (report)'!$G$12:$BH$12='SRI (2023)'!AL$3)*('ＳＲＶ2023材料送付日程表 (report)'!$G$14:$BH$108))</f>
        <v>0</v>
      </c>
      <c r="AM57" s="146">
        <f>SUMPRODUCT(('ＳＲＶ2023材料送付日程表 (report)'!$B$14:$B$108='SRI (2023)'!$V57)*('ＳＲＶ2023材料送付日程表 (report)'!$G$12:$BH$12='SRI (2023)'!AM$3)*('ＳＲＶ2023材料送付日程表 (report)'!$G$14:$BH$108))</f>
        <v>0</v>
      </c>
      <c r="AN57" s="146">
        <f>SUMPRODUCT(('ＳＲＶ2023材料送付日程表 (report)'!$B$14:$B$108='SRI (2023)'!$V57)*('ＳＲＶ2023材料送付日程表 (report)'!$G$12:$BH$12='SRI (2023)'!AN$3)*('ＳＲＶ2023材料送付日程表 (report)'!$G$14:$BH$108))</f>
        <v>0</v>
      </c>
      <c r="AO57" s="146">
        <f>SUMPRODUCT(('ＳＲＶ2023材料送付日程表 (report)'!$B$14:$B$108='SRI (2023)'!$V57)*('ＳＲＶ2023材料送付日程表 (report)'!$G$12:$BH$12='SRI (2023)'!AO$3)*('ＳＲＶ2023材料送付日程表 (report)'!$G$14:$BH$108))</f>
        <v>0</v>
      </c>
      <c r="AP57" s="146">
        <f>SUMPRODUCT(('ＳＲＶ2023材料送付日程表 (report)'!$B$14:$B$108='SRI (2023)'!$V57)*('ＳＲＶ2023材料送付日程表 (report)'!$G$12:$BH$12='SRI (2023)'!AP$3)*('ＳＲＶ2023材料送付日程表 (report)'!$G$14:$BH$108))</f>
        <v>0</v>
      </c>
      <c r="AQ57" s="146">
        <f>SUMPRODUCT(('ＳＲＶ2023材料送付日程表 (report)'!$B$14:$B$108='SRI (2023)'!$V57)*('ＳＲＶ2023材料送付日程表 (report)'!$G$12:$BH$12='SRI (2023)'!AQ$3)*('ＳＲＶ2023材料送付日程表 (report)'!$G$14:$BH$108))</f>
        <v>0</v>
      </c>
      <c r="AR57" s="146">
        <f>SUMPRODUCT(('ＳＲＶ2023材料送付日程表 (report)'!$B$14:$B$108='SRI (2023)'!$V57)*('ＳＲＶ2023材料送付日程表 (report)'!$G$12:$BH$12='SRI (2023)'!AR$3)*('ＳＲＶ2023材料送付日程表 (report)'!$G$14:$BH$108))</f>
        <v>0</v>
      </c>
      <c r="AS57" s="146">
        <f>SUMPRODUCT(('ＳＲＶ2023材料送付日程表 (report)'!$B$14:$B$108='SRI (2023)'!$V57)*('ＳＲＶ2023材料送付日程表 (report)'!$G$12:$BH$12='SRI (2023)'!AS$3)*('ＳＲＶ2023材料送付日程表 (report)'!$G$14:$BH$108))</f>
        <v>0</v>
      </c>
      <c r="AT57" s="146">
        <f>SUMPRODUCT(('ＳＲＶ2023材料送付日程表 (report)'!$B$14:$B$108='SRI (2023)'!$V57)*('ＳＲＶ2023材料送付日程表 (report)'!$G$12:$BH$12='SRI (2023)'!AT$3)*('ＳＲＶ2023材料送付日程表 (report)'!$G$14:$BH$108))</f>
        <v>0</v>
      </c>
      <c r="AU57" s="146">
        <f>SUMPRODUCT(('ＳＲＶ2023材料送付日程表 (report)'!$B$14:$B$108='SRI (2023)'!$V57)*('ＳＲＶ2023材料送付日程表 (report)'!$G$12:$BH$12='SRI (2023)'!AU$3)*('ＳＲＶ2023材料送付日程表 (report)'!$G$14:$BH$108))</f>
        <v>0</v>
      </c>
      <c r="AV57" s="146">
        <f>SUMPRODUCT(('ＳＲＶ2023材料送付日程表 (report)'!$B$14:$B$108='SRI (2023)'!$V57)*('ＳＲＶ2023材料送付日程表 (report)'!$G$12:$BH$12='SRI (2023)'!AV$3)*('ＳＲＶ2023材料送付日程表 (report)'!$G$14:$BH$108))</f>
        <v>0</v>
      </c>
      <c r="AW57" s="146">
        <f>SUMPRODUCT(('ＳＲＶ2023材料送付日程表 (report)'!$B$14:$B$108='SRI (2023)'!$V57)*('ＳＲＶ2023材料送付日程表 (report)'!$G$12:$BH$12='SRI (2023)'!AW$3)*('ＳＲＶ2023材料送付日程表 (report)'!$G$14:$BH$108))</f>
        <v>0</v>
      </c>
      <c r="AX57" s="146">
        <f>SUMPRODUCT(('ＳＲＶ2023材料送付日程表 (report)'!$B$14:$B$108='SRI (2023)'!$V57)*('ＳＲＶ2023材料送付日程表 (report)'!$G$12:$BH$12='SRI (2023)'!AX$3)*('ＳＲＶ2023材料送付日程表 (report)'!$G$14:$BH$108))</f>
        <v>0</v>
      </c>
      <c r="AY57" s="146">
        <f>SUMPRODUCT(('ＳＲＶ2023材料送付日程表 (report)'!$B$14:$B$108='SRI (2023)'!$V57)*('ＳＲＶ2023材料送付日程表 (report)'!$G$12:$BH$12='SRI (2023)'!AY$3)*('ＳＲＶ2023材料送付日程表 (report)'!$G$14:$BH$108))</f>
        <v>16500</v>
      </c>
      <c r="AZ57" s="146">
        <f>SUMPRODUCT(('ＳＲＶ2023材料送付日程表 (report)'!$B$14:$B$108='SRI (2023)'!$V57)*('ＳＲＶ2023材料送付日程表 (report)'!$G$12:$BH$12='SRI (2023)'!AZ$3)*('ＳＲＶ2023材料送付日程表 (report)'!$G$14:$BH$108))</f>
        <v>0</v>
      </c>
      <c r="BA57" s="146">
        <f>SUMPRODUCT(('ＳＲＶ2023材料送付日程表 (report)'!$B$14:$B$108='SRI (2023)'!$V57)*('ＳＲＶ2023材料送付日程表 (report)'!$G$12:$BH$12='SRI (2023)'!BA$3)*('ＳＲＶ2023材料送付日程表 (report)'!$G$14:$BH$108))</f>
        <v>0</v>
      </c>
      <c r="BB57" s="146">
        <f>SUMPRODUCT(('ＳＲＶ2023材料送付日程表 (report)'!$B$14:$B$108='SRI (2023)'!$V57)*('ＳＲＶ2023材料送付日程表 (report)'!$G$12:$BH$12='SRI (2023)'!BB$3)*('ＳＲＶ2023材料送付日程表 (report)'!$G$14:$BH$108))</f>
        <v>0</v>
      </c>
      <c r="BC57" s="146">
        <f>SUMPRODUCT(('ＳＲＶ2023材料送付日程表 (report)'!$B$14:$B$108='SRI (2023)'!$V57)*('ＳＲＶ2023材料送付日程表 (report)'!$G$12:$BH$12='SRI (2023)'!BC$3)*('ＳＲＶ2023材料送付日程表 (report)'!$G$14:$BH$108))</f>
        <v>0</v>
      </c>
      <c r="BD57" s="146">
        <f>SUMPRODUCT(('ＳＲＶ2023材料送付日程表 (report)'!$B$14:$B$108='SRI (2023)'!$V57)*('ＳＲＶ2023材料送付日程表 (report)'!$G$12:$BH$12='SRI (2023)'!BD$3)*('ＳＲＶ2023材料送付日程表 (report)'!$G$14:$BH$108))</f>
        <v>0</v>
      </c>
      <c r="BE57" s="146">
        <f>SUMPRODUCT(('ＳＲＶ2023材料送付日程表 (report)'!$B$14:$B$108='SRI (2023)'!$V57)*('ＳＲＶ2023材料送付日程表 (report)'!$G$12:$BH$12='SRI (2023)'!BE$3)*('ＳＲＶ2023材料送付日程表 (report)'!$G$14:$BH$108))</f>
        <v>0</v>
      </c>
      <c r="BF57" s="146">
        <f>SUMPRODUCT(('ＳＲＶ2023材料送付日程表 (report)'!$B$14:$B$108='SRI (2023)'!$V57)*('ＳＲＶ2023材料送付日程表 (report)'!$G$12:$BH$12='SRI (2023)'!BF$3)*('ＳＲＶ2023材料送付日程表 (report)'!$G$14:$BH$108))</f>
        <v>26750</v>
      </c>
      <c r="BG57" s="146">
        <f>SUMPRODUCT(('ＳＲＶ2023材料送付日程表 (report)'!$B$14:$B$108='SRI (2023)'!$V57)*('ＳＲＶ2023材料送付日程表 (report)'!$G$12:$BH$12='SRI (2023)'!BG$3)*('ＳＲＶ2023材料送付日程表 (report)'!$G$14:$BH$108))</f>
        <v>0</v>
      </c>
      <c r="BH57" s="146">
        <f>SUMPRODUCT(('ＳＲＶ2023材料送付日程表 (report)'!$B$14:$B$108='SRI (2023)'!$V57)*('ＳＲＶ2023材料送付日程表 (report)'!$G$12:$BH$12='SRI (2023)'!BH$3)*('ＳＲＶ2023材料送付日程表 (report)'!$G$14:$BH$108))</f>
        <v>0</v>
      </c>
      <c r="BI57" s="146">
        <f>SUMPRODUCT(('ＳＲＶ2023材料送付日程表 (report)'!$B$14:$B$108='SRI (2023)'!$V57)*('ＳＲＶ2023材料送付日程表 (report)'!$G$12:$BH$12='SRI (2023)'!BI$3)*('ＳＲＶ2023材料送付日程表 (report)'!$G$14:$BH$108))</f>
        <v>0</v>
      </c>
      <c r="BJ57" s="146">
        <f>SUMPRODUCT(('ＳＲＶ2023材料送付日程表 (report)'!$B$14:$B$108='SRI (2023)'!$V57)*('ＳＲＶ2023材料送付日程表 (report)'!$G$12:$BH$12='SRI (2023)'!BJ$3)*('ＳＲＶ2023材料送付日程表 (report)'!$G$14:$BH$108))</f>
        <v>0</v>
      </c>
      <c r="BK57" s="146">
        <f>SUMPRODUCT(('ＳＲＶ2023材料送付日程表 (report)'!$B$14:$B$108='SRI (2023)'!$V57)*('ＳＲＶ2023材料送付日程表 (report)'!$G$12:$BH$12='SRI (2023)'!BK$3)*('ＳＲＶ2023材料送付日程表 (report)'!$G$14:$BH$108))</f>
        <v>0</v>
      </c>
      <c r="BL57" s="146">
        <f>SUMPRODUCT(('ＳＲＶ2023材料送付日程表 (report)'!$B$14:$B$108='SRI (2023)'!$V57)*('ＳＲＶ2023材料送付日程表 (report)'!$G$12:$BH$12='SRI (2023)'!BL$3)*('ＳＲＶ2023材料送付日程表 (report)'!$G$14:$BH$108))</f>
        <v>0</v>
      </c>
      <c r="BM57" s="146">
        <f>SUMPRODUCT(('ＳＲＶ2023材料送付日程表 (report)'!$B$14:$B$108='SRI (2023)'!$V57)*('ＳＲＶ2023材料送付日程表 (report)'!$G$12:$BH$12='SRI (2023)'!BM$3)*('ＳＲＶ2023材料送付日程表 (report)'!$G$14:$BH$108))</f>
        <v>26750</v>
      </c>
      <c r="BN57" s="146">
        <f>SUMPRODUCT(('ＳＲＶ2023材料送付日程表 (report)'!$B$14:$B$108='SRI (2023)'!$V57)*('ＳＲＶ2023材料送付日程表 (report)'!$G$12:$BH$12='SRI (2023)'!BN$3)*('ＳＲＶ2023材料送付日程表 (report)'!$G$14:$BH$108))</f>
        <v>0</v>
      </c>
      <c r="BO57" s="146">
        <f>SUMPRODUCT(('ＳＲＶ2023材料送付日程表 (report)'!$B$14:$B$108='SRI (2023)'!$V57)*('ＳＲＶ2023材料送付日程表 (report)'!$G$12:$BH$12='SRI (2023)'!BO$3)*('ＳＲＶ2023材料送付日程表 (report)'!$G$14:$BH$108))</f>
        <v>0</v>
      </c>
      <c r="BP57" s="146">
        <f>SUMPRODUCT(('ＳＲＶ2023材料送付日程表 (report)'!$B$14:$B$108='SRI (2023)'!$V57)*('ＳＲＶ2023材料送付日程表 (report)'!$G$12:$BH$12='SRI (2023)'!BP$3)*('ＳＲＶ2023材料送付日程表 (report)'!$G$14:$BH$108))</f>
        <v>0</v>
      </c>
      <c r="BQ57" s="146">
        <f>SUMPRODUCT(('ＳＲＶ2023材料送付日程表 (report)'!$B$14:$B$108='SRI (2023)'!$V57)*('ＳＲＶ2023材料送付日程表 (report)'!$G$12:$BH$12='SRI (2023)'!BQ$3)*('ＳＲＶ2023材料送付日程表 (report)'!$G$14:$BH$108))</f>
        <v>0</v>
      </c>
      <c r="BR57" s="146">
        <f>SUMPRODUCT(('ＳＲＶ2023材料送付日程表 (report)'!$B$14:$B$108='SRI (2023)'!$V57)*('ＳＲＶ2023材料送付日程表 (report)'!$G$12:$BH$12='SRI (2023)'!BR$3)*('ＳＲＶ2023材料送付日程表 (report)'!$G$14:$BH$108))</f>
        <v>0</v>
      </c>
      <c r="BS57" s="146">
        <f>SUMPRODUCT(('ＳＲＶ2023材料送付日程表 (report)'!$B$14:$B$108='SRI (2023)'!$V57)*('ＳＲＶ2023材料送付日程表 (report)'!$G$12:$BH$12='SRI (2023)'!BS$3)*('ＳＲＶ2023材料送付日程表 (report)'!$G$14:$BH$108))</f>
        <v>0</v>
      </c>
      <c r="BT57" s="146">
        <f>SUMPRODUCT(('ＳＲＶ2023材料送付日程表 (report)'!$B$14:$B$108='SRI (2023)'!$V57)*('ＳＲＶ2023材料送付日程表 (report)'!$G$12:$BH$12='SRI (2023)'!BT$3)*('ＳＲＶ2023材料送付日程表 (report)'!$G$14:$BH$108))</f>
        <v>27000</v>
      </c>
      <c r="BU57" s="146">
        <f>SUMPRODUCT(('ＳＲＶ2023材料送付日程表 (report)'!$B$14:$B$108='SRI (2023)'!$V57)*('ＳＲＶ2023材料送付日程表 (report)'!$G$12:$BH$12='SRI (2023)'!BU$3)*('ＳＲＶ2023材料送付日程表 (report)'!$G$14:$BH$108))</f>
        <v>0</v>
      </c>
      <c r="BV57" s="146">
        <f>SUMPRODUCT(('ＳＲＶ2023材料送付日程表 (report)'!$B$14:$B$108='SRI (2023)'!$V57)*('ＳＲＶ2023材料送付日程表 (report)'!$G$12:$BH$12='SRI (2023)'!BV$3)*('ＳＲＶ2023材料送付日程表 (report)'!$G$14:$BH$108))</f>
        <v>0</v>
      </c>
      <c r="BW57" s="146">
        <f>SUMPRODUCT(('ＳＲＶ2023材料送付日程表 (report)'!$B$14:$B$108='SRI (2023)'!$V57)*('ＳＲＶ2023材料送付日程表 (report)'!$G$12:$BH$12='SRI (2023)'!BW$3)*('ＳＲＶ2023材料送付日程表 (report)'!$G$14:$BH$108))</f>
        <v>0</v>
      </c>
      <c r="BX57" s="146">
        <f>SUMPRODUCT(('ＳＲＶ2023材料送付日程表 (report)'!$B$14:$B$108='SRI (2023)'!$V57)*('ＳＲＶ2023材料送付日程表 (report)'!$G$12:$BH$12='SRI (2023)'!BX$3)*('ＳＲＶ2023材料送付日程表 (report)'!$G$14:$BH$108))</f>
        <v>0</v>
      </c>
      <c r="BY57" s="146">
        <f>SUMPRODUCT(('ＳＲＶ2023材料送付日程表 (report)'!$B$14:$B$108='SRI (2023)'!$V57)*('ＳＲＶ2023材料送付日程表 (report)'!$G$12:$BH$12='SRI (2023)'!BY$3)*('ＳＲＶ2023材料送付日程表 (report)'!$G$14:$BH$108))</f>
        <v>0</v>
      </c>
      <c r="BZ57" s="146">
        <f>SUMPRODUCT(('ＳＲＶ2023材料送付日程表 (report)'!$B$14:$B$108='SRI (2023)'!$V57)*('ＳＲＶ2023材料送付日程表 (report)'!$G$12:$BH$12='SRI (2023)'!BZ$3)*('ＳＲＶ2023材料送付日程表 (report)'!$G$14:$BH$108))</f>
        <v>0</v>
      </c>
      <c r="CA57" s="146">
        <f>SUMPRODUCT(('ＳＲＶ2023材料送付日程表 (report)'!$B$14:$B$108='SRI (2023)'!$V57)*('ＳＲＶ2023材料送付日程表 (report)'!$G$12:$BH$12='SRI (2023)'!CA$3)*('ＳＲＶ2023材料送付日程表 (report)'!$G$14:$BH$108))</f>
        <v>31750</v>
      </c>
      <c r="CB57" s="146">
        <f>SUMPRODUCT(('ＳＲＶ2023材料送付日程表 (report)'!$B$14:$B$108='SRI (2023)'!$V57)*('ＳＲＶ2023材料送付日程表 (report)'!$G$12:$BH$12='SRI (2023)'!CB$3)*('ＳＲＶ2023材料送付日程表 (report)'!$G$14:$BH$108))</f>
        <v>0</v>
      </c>
      <c r="CC57" s="146">
        <f>SUMPRODUCT(('ＳＲＶ2023材料送付日程表 (report)'!$B$14:$B$108='SRI (2023)'!$V57)*('ＳＲＶ2023材料送付日程表 (report)'!$G$12:$BH$12='SRI (2023)'!CC$3)*('ＳＲＶ2023材料送付日程表 (report)'!$G$14:$BH$108))</f>
        <v>0</v>
      </c>
      <c r="CD57" s="146">
        <f>SUMPRODUCT(('ＳＲＶ2023材料送付日程表 (report)'!$B$14:$B$108='SRI (2023)'!$V57)*('ＳＲＶ2023材料送付日程表 (report)'!$G$12:$BH$12='SRI (2023)'!CD$3)*('ＳＲＶ2023材料送付日程表 (report)'!$G$14:$BH$108))</f>
        <v>0</v>
      </c>
      <c r="CE57" s="146">
        <f>SUMPRODUCT(('ＳＲＶ2023材料送付日程表 (report)'!$B$14:$B$108='SRI (2023)'!$V57)*('ＳＲＶ2023材料送付日程表 (report)'!$G$12:$BH$12='SRI (2023)'!CE$3)*('ＳＲＶ2023材料送付日程表 (report)'!$G$14:$BH$108))</f>
        <v>0</v>
      </c>
      <c r="CF57" s="146">
        <f>SUMPRODUCT(('ＳＲＶ2023材料送付日程表 (report)'!$B$14:$B$108='SRI (2023)'!$V57)*('ＳＲＶ2023材料送付日程表 (report)'!$G$12:$BH$12='SRI (2023)'!CF$3)*('ＳＲＶ2023材料送付日程表 (report)'!$G$14:$BH$108))</f>
        <v>0</v>
      </c>
      <c r="CG57" s="146">
        <f>SUMPRODUCT(('ＳＲＶ2023材料送付日程表 (report)'!$B$14:$B$108='SRI (2023)'!$V57)*('ＳＲＶ2023材料送付日程表 (report)'!$G$12:$BH$12='SRI (2023)'!CG$3)*('ＳＲＶ2023材料送付日程表 (report)'!$G$14:$BH$108))</f>
        <v>0</v>
      </c>
      <c r="CH57" s="146">
        <f>SUMPRODUCT(('ＳＲＶ2023材料送付日程表 (report)'!$B$14:$B$108='SRI (2023)'!$V57)*('ＳＲＶ2023材料送付日程表 (report)'!$G$12:$BH$12='SRI (2023)'!CH$3)*('ＳＲＶ2023材料送付日程表 (report)'!$G$14:$BH$108))</f>
        <v>28500</v>
      </c>
      <c r="CI57" s="146">
        <f>SUMPRODUCT(('ＳＲＶ2023材料送付日程表 (report)'!$B$14:$B$108='SRI (2023)'!$V57)*('ＳＲＶ2023材料送付日程表 (report)'!$G$12:$BH$12='SRI (2023)'!CI$3)*('ＳＲＶ2023材料送付日程表 (report)'!$G$14:$BH$108))</f>
        <v>0</v>
      </c>
      <c r="CJ57" s="146">
        <f>SUMPRODUCT(('ＳＲＶ2023材料送付日程表 (report)'!$B$14:$B$108='SRI (2023)'!$V57)*('ＳＲＶ2023材料送付日程表 (report)'!$G$12:$BH$12='SRI (2023)'!CJ$3)*('ＳＲＶ2023材料送付日程表 (report)'!$G$14:$BH$108))</f>
        <v>0</v>
      </c>
      <c r="CK57" s="146">
        <f>SUMPRODUCT(('ＳＲＶ2023材料送付日程表 (report)'!$B$14:$B$108='SRI (2023)'!$V57)*('ＳＲＶ2023材料送付日程表 (report)'!$G$12:$BH$12='SRI (2023)'!CK$3)*('ＳＲＶ2023材料送付日程表 (report)'!$G$14:$BH$108))</f>
        <v>0</v>
      </c>
      <c r="CL57" s="146">
        <f>SUMPRODUCT(('ＳＲＶ2023材料送付日程表 (report)'!$B$14:$B$108='SRI (2023)'!$V57)*('ＳＲＶ2023材料送付日程表 (report)'!$G$12:$BH$12='SRI (2023)'!CL$3)*('ＳＲＶ2023材料送付日程表 (report)'!$G$14:$BH$108))</f>
        <v>0</v>
      </c>
      <c r="CM57" s="146">
        <f>SUMPRODUCT(('ＳＲＶ2023材料送付日程表 (report)'!$B$14:$B$108='SRI (2023)'!$V57)*('ＳＲＶ2023材料送付日程表 (report)'!$G$12:$BH$12='SRI (2023)'!CM$3)*('ＳＲＶ2023材料送付日程表 (report)'!$G$14:$BH$108))</f>
        <v>0</v>
      </c>
      <c r="CN57" s="146">
        <f>SUMPRODUCT(('ＳＲＶ2023材料送付日程表 (report)'!$B$14:$B$108='SRI (2023)'!$V57)*('ＳＲＶ2023材料送付日程表 (report)'!$G$12:$BH$12='SRI (2023)'!CN$3)*('ＳＲＶ2023材料送付日程表 (report)'!$G$14:$BH$108))</f>
        <v>0</v>
      </c>
      <c r="CO57" s="146">
        <f>SUMPRODUCT(('ＳＲＶ2023材料送付日程表 (report)'!$B$14:$B$108='SRI (2023)'!$V57)*('ＳＲＶ2023材料送付日程表 (report)'!$G$12:$BH$12='SRI (2023)'!CO$3)*('ＳＲＶ2023材料送付日程表 (report)'!$G$14:$BH$108))</f>
        <v>28500</v>
      </c>
      <c r="CP57" s="146">
        <f>SUMPRODUCT(('ＳＲＶ2023材料送付日程表 (report)'!$B$14:$B$108='SRI (2023)'!$V57)*('ＳＲＶ2023材料送付日程表 (report)'!$G$12:$BH$12='SRI (2023)'!CP$3)*('ＳＲＶ2023材料送付日程表 (report)'!$G$14:$BH$108))</f>
        <v>0</v>
      </c>
      <c r="CQ57" s="146">
        <f>SUMPRODUCT(('ＳＲＶ2023材料送付日程表 (report)'!$B$14:$B$108='SRI (2023)'!$V57)*('ＳＲＶ2023材料送付日程表 (report)'!$G$12:$BH$12='SRI (2023)'!CQ$3)*('ＳＲＶ2023材料送付日程表 (report)'!$G$14:$BH$108))</f>
        <v>0</v>
      </c>
      <c r="CR57" s="146">
        <f>SUMPRODUCT(('ＳＲＶ2023材料送付日程表 (report)'!$B$14:$B$108='SRI (2023)'!$V57)*('ＳＲＶ2023材料送付日程表 (report)'!$G$12:$BH$12='SRI (2023)'!CR$3)*('ＳＲＶ2023材料送付日程表 (report)'!$G$14:$BH$108))</f>
        <v>0</v>
      </c>
      <c r="CS57" s="146">
        <f>SUMPRODUCT(('ＳＲＶ2023材料送付日程表 (report)'!$B$14:$B$108='SRI (2023)'!$V57)*('ＳＲＶ2023材料送付日程表 (report)'!$G$12:$BH$12='SRI (2023)'!CS$3)*('ＳＲＶ2023材料送付日程表 (report)'!$G$14:$BH$108))</f>
        <v>0</v>
      </c>
      <c r="CT57" s="146">
        <f>SUMPRODUCT(('ＳＲＶ2023材料送付日程表 (report)'!$B$14:$B$108='SRI (2023)'!$V57)*('ＳＲＶ2023材料送付日程表 (report)'!$G$12:$BH$12='SRI (2023)'!CT$3)*('ＳＲＶ2023材料送付日程表 (report)'!$G$14:$BH$108))</f>
        <v>0</v>
      </c>
      <c r="CU57" s="146">
        <f>SUMPRODUCT(('ＳＲＶ2023材料送付日程表 (report)'!$B$14:$B$108='SRI (2023)'!$V57)*('ＳＲＶ2023材料送付日程表 (report)'!$G$12:$BH$12='SRI (2023)'!CU$3)*('ＳＲＶ2023材料送付日程表 (report)'!$G$14:$BH$108))</f>
        <v>0</v>
      </c>
      <c r="CV57" s="146">
        <f>SUMPRODUCT(('ＳＲＶ2023材料送付日程表 (report)'!$B$14:$B$108='SRI (2023)'!$V57)*('ＳＲＶ2023材料送付日程表 (report)'!$G$12:$BH$12='SRI (2023)'!CV$3)*('ＳＲＶ2023材料送付日程表 (report)'!$G$14:$BH$108))</f>
        <v>28500</v>
      </c>
      <c r="CW57" s="146">
        <f>SUMPRODUCT(('ＳＲＶ2023材料送付日程表 (report)'!$B$14:$B$108='SRI (2023)'!$V57)*('ＳＲＶ2023材料送付日程表 (report)'!$G$12:$BH$12='SRI (2023)'!CW$3)*('ＳＲＶ2023材料送付日程表 (report)'!$G$14:$BH$108))</f>
        <v>0</v>
      </c>
      <c r="CX57" s="146">
        <f>SUMPRODUCT(('ＳＲＶ2023材料送付日程表 (report)'!$B$14:$B$108='SRI (2023)'!$V57)*('ＳＲＶ2023材料送付日程表 (report)'!$G$12:$BH$12='SRI (2023)'!CX$3)*('ＳＲＶ2023材料送付日程表 (report)'!$G$14:$BH$108))</f>
        <v>0</v>
      </c>
      <c r="CY57" s="146">
        <f>SUMPRODUCT(('ＳＲＶ2023材料送付日程表 (report)'!$B$14:$B$108='SRI (2023)'!$V57)*('ＳＲＶ2023材料送付日程表 (report)'!$G$12:$BH$12='SRI (2023)'!CY$3)*('ＳＲＶ2023材料送付日程表 (report)'!$G$14:$BH$108))</f>
        <v>0</v>
      </c>
      <c r="CZ57" s="146">
        <f>SUMPRODUCT(('ＳＲＶ2023材料送付日程表 (report)'!$B$14:$B$108='SRI (2023)'!$V57)*('ＳＲＶ2023材料送付日程表 (report)'!$G$12:$BH$12='SRI (2023)'!CZ$3)*('ＳＲＶ2023材料送付日程表 (report)'!$G$14:$BH$108))</f>
        <v>0</v>
      </c>
      <c r="DA57" s="146">
        <f>SUMPRODUCT(('ＳＲＶ2023材料送付日程表 (report)'!$B$14:$B$108='SRI (2023)'!$V57)*('ＳＲＶ2023材料送付日程表 (report)'!$G$12:$BH$12='SRI (2023)'!DA$3)*('ＳＲＶ2023材料送付日程表 (report)'!$G$14:$BH$108))</f>
        <v>0</v>
      </c>
      <c r="DB57" s="146">
        <f>SUMPRODUCT(('ＳＲＶ2023材料送付日程表 (report)'!$B$14:$B$108='SRI (2023)'!$V57)*('ＳＲＶ2023材料送付日程表 (report)'!$G$12:$BH$12='SRI (2023)'!DB$3)*('ＳＲＶ2023材料送付日程表 (report)'!$G$14:$BH$108))</f>
        <v>0</v>
      </c>
      <c r="DC57" s="146">
        <f>SUMPRODUCT(('ＳＲＶ2023材料送付日程表 (report)'!$B$14:$B$108='SRI (2023)'!$V57)*('ＳＲＶ2023材料送付日程表 (report)'!$G$12:$BH$12='SRI (2023)'!DC$3)*('ＳＲＶ2023材料送付日程表 (report)'!$G$14:$BH$108))</f>
        <v>0</v>
      </c>
      <c r="DD57" s="146">
        <f>SUMPRODUCT(('ＳＲＶ2023材料送付日程表 (report)'!$B$14:$B$108='SRI (2023)'!$V57)*('ＳＲＶ2023材料送付日程表 (report)'!$G$12:$BH$12='SRI (2023)'!DD$3)*('ＳＲＶ2023材料送付日程表 (report)'!$G$14:$BH$108))</f>
        <v>0</v>
      </c>
      <c r="DE57" s="146">
        <f>SUMPRODUCT(('ＳＲＶ2023材料送付日程表 (report)'!$B$14:$B$108='SRI (2023)'!$V57)*('ＳＲＶ2023材料送付日程表 (report)'!$G$12:$BH$12='SRI (2023)'!DE$3)*('ＳＲＶ2023材料送付日程表 (report)'!$G$14:$BH$108))</f>
        <v>0</v>
      </c>
      <c r="DF57" s="146">
        <f>SUMPRODUCT(('ＳＲＶ2023材料送付日程表 (report)'!$B$14:$B$108='SRI (2023)'!$V57)*('ＳＲＶ2023材料送付日程表 (report)'!$G$12:$BH$12='SRI (2023)'!DF$3)*('ＳＲＶ2023材料送付日程表 (report)'!$G$14:$BH$108))</f>
        <v>0</v>
      </c>
      <c r="DG57" s="146">
        <f>SUMPRODUCT(('ＳＲＶ2023材料送付日程表 (report)'!$B$14:$B$108='SRI (2023)'!$V57)*('ＳＲＶ2023材料送付日程表 (report)'!$G$12:$BH$12='SRI (2023)'!DG$3)*('ＳＲＶ2023材料送付日程表 (report)'!$G$14:$BH$108))</f>
        <v>0</v>
      </c>
      <c r="DH57" s="146">
        <f>SUMPRODUCT(('ＳＲＶ2023材料送付日程表 (report)'!$B$14:$B$108='SRI (2023)'!$V57)*('ＳＲＶ2023材料送付日程表 (report)'!$G$12:$BH$12='SRI (2023)'!DH$3)*('ＳＲＶ2023材料送付日程表 (report)'!$G$14:$BH$108))</f>
        <v>0</v>
      </c>
      <c r="DI57" s="146">
        <f>SUMPRODUCT(('ＳＲＶ2023材料送付日程表 (report)'!$B$14:$B$108='SRI (2023)'!$V57)*('ＳＲＶ2023材料送付日程表 (report)'!$G$12:$BH$12='SRI (2023)'!DI$3)*('ＳＲＶ2023材料送付日程表 (report)'!$G$14:$BH$108))</f>
        <v>0</v>
      </c>
      <c r="DJ57" s="146">
        <f>SUMPRODUCT(('ＳＲＶ2023材料送付日程表 (report)'!$B$14:$B$108='SRI (2023)'!$V57)*('ＳＲＶ2023材料送付日程表 (report)'!$G$12:$BH$12='SRI (2023)'!DJ$3)*('ＳＲＶ2023材料送付日程表 (report)'!$G$14:$BH$108))</f>
        <v>0</v>
      </c>
      <c r="DK57" s="146">
        <f>SUMPRODUCT(('ＳＲＶ2023材料送付日程表 (report)'!$B$14:$B$108='SRI (2023)'!$V57)*('ＳＲＶ2023材料送付日程表 (report)'!$G$12:$BH$12='SRI (2023)'!DK$3)*('ＳＲＶ2023材料送付日程表 (report)'!$G$14:$BH$108))</f>
        <v>0</v>
      </c>
      <c r="DL57" s="146">
        <f>SUMPRODUCT(('ＳＲＶ2023材料送付日程表 (report)'!$B$14:$B$108='SRI (2023)'!$V57)*('ＳＲＶ2023材料送付日程表 (report)'!$G$12:$BH$12='SRI (2023)'!DL$3)*('ＳＲＶ2023材料送付日程表 (report)'!$G$14:$BH$108))</f>
        <v>0</v>
      </c>
      <c r="DM57" s="146">
        <f>SUMPRODUCT(('ＳＲＶ2023材料送付日程表 (report)'!$B$14:$B$108='SRI (2023)'!$V57)*('ＳＲＶ2023材料送付日程表 (report)'!$G$12:$BH$12='SRI (2023)'!DM$3)*('ＳＲＶ2023材料送付日程表 (report)'!$G$14:$BH$108))</f>
        <v>0</v>
      </c>
      <c r="DN57" s="146">
        <f>SUMPRODUCT(('ＳＲＶ2023材料送付日程表 (report)'!$B$14:$B$108='SRI (2023)'!$V57)*('ＳＲＶ2023材料送付日程表 (report)'!$G$12:$BH$12='SRI (2023)'!DN$3)*('ＳＲＶ2023材料送付日程表 (report)'!$G$14:$BH$108))</f>
        <v>0</v>
      </c>
      <c r="DO57" s="146">
        <f>SUMPRODUCT(('ＳＲＶ2023材料送付日程表 (report)'!$B$14:$B$108='SRI (2023)'!$V57)*('ＳＲＶ2023材料送付日程表 (report)'!$G$12:$BH$12='SRI (2023)'!DO$3)*('ＳＲＶ2023材料送付日程表 (report)'!$G$14:$BH$108))</f>
        <v>0</v>
      </c>
      <c r="DP57" s="146">
        <f>SUMPRODUCT(('ＳＲＶ2023材料送付日程表 (report)'!$B$14:$B$108='SRI (2023)'!$V57)*('ＳＲＶ2023材料送付日程表 (report)'!$G$12:$BH$12='SRI (2023)'!DP$3)*('ＳＲＶ2023材料送付日程表 (report)'!$G$14:$BH$108))</f>
        <v>0</v>
      </c>
      <c r="DQ57" s="146">
        <f>SUMPRODUCT(('ＳＲＶ2023材料送付日程表 (report)'!$B$14:$B$108='SRI (2023)'!$V57)*('ＳＲＶ2023材料送付日程表 (report)'!$G$12:$BH$12='SRI (2023)'!DQ$3)*('ＳＲＶ2023材料送付日程表 (report)'!$G$14:$BH$108))</f>
        <v>0</v>
      </c>
      <c r="DR57" s="146">
        <f>SUMPRODUCT(('ＳＲＶ2023材料送付日程表 (report)'!$B$14:$B$108='SRI (2023)'!$V57)*('ＳＲＶ2023材料送付日程表 (report)'!$G$12:$BH$12='SRI (2023)'!DR$3)*('ＳＲＶ2023材料送付日程表 (report)'!$G$14:$BH$108))</f>
        <v>0</v>
      </c>
      <c r="DS57" s="146">
        <f>SUMPRODUCT(('ＳＲＶ2023材料送付日程表 (report)'!$B$14:$B$108='SRI (2023)'!$V57)*('ＳＲＶ2023材料送付日程表 (report)'!$G$12:$BH$12='SRI (2023)'!DS$3)*('ＳＲＶ2023材料送付日程表 (report)'!$G$14:$BH$108))</f>
        <v>0</v>
      </c>
      <c r="DT57" s="146">
        <f>SUMPRODUCT(('ＳＲＶ2023材料送付日程表 (report)'!$B$14:$B$108='SRI (2023)'!$V57)*('ＳＲＶ2023材料送付日程表 (report)'!$G$12:$BH$12='SRI (2023)'!DT$3)*('ＳＲＶ2023材料送付日程表 (report)'!$G$14:$BH$108))</f>
        <v>0</v>
      </c>
      <c r="DU57" s="146">
        <f>SUMPRODUCT(('ＳＲＶ2023材料送付日程表 (report)'!$B$14:$B$108='SRI (2023)'!$V57)*('ＳＲＶ2023材料送付日程表 (report)'!$G$12:$BH$12='SRI (2023)'!DU$3)*('ＳＲＶ2023材料送付日程表 (report)'!$G$14:$BH$108))</f>
        <v>0</v>
      </c>
      <c r="DV57" s="146">
        <f>SUMPRODUCT(('ＳＲＶ2023材料送付日程表 (report)'!$B$14:$B$108='SRI (2023)'!$V57)*('ＳＲＶ2023材料送付日程表 (report)'!$G$12:$BH$12='SRI (2023)'!DV$3)*('ＳＲＶ2023材料送付日程表 (report)'!$G$14:$BH$108))</f>
        <v>0</v>
      </c>
      <c r="DW57" s="146">
        <f>SUMPRODUCT(('ＳＲＶ2023材料送付日程表 (report)'!$B$14:$B$108='SRI (2023)'!$V57)*('ＳＲＶ2023材料送付日程表 (report)'!$G$12:$BH$12='SRI (2023)'!DW$3)*('ＳＲＶ2023材料送付日程表 (report)'!$G$14:$BH$108))</f>
        <v>0</v>
      </c>
      <c r="DX57" s="146">
        <f>SUMPRODUCT(('ＳＲＶ2023材料送付日程表 (report)'!$B$14:$B$108='SRI (2023)'!$V57)*('ＳＲＶ2023材料送付日程表 (report)'!$G$12:$BH$12='SRI (2023)'!DX$3)*('ＳＲＶ2023材料送付日程表 (report)'!$G$14:$BH$108))</f>
        <v>0</v>
      </c>
      <c r="DY57" s="146">
        <f>SUMPRODUCT(('ＳＲＶ2023材料送付日程表 (report)'!$B$14:$B$108='SRI (2023)'!$V57)*('ＳＲＶ2023材料送付日程表 (report)'!$G$12:$BH$12='SRI (2023)'!DY$3)*('ＳＲＶ2023材料送付日程表 (report)'!$G$14:$BH$108))</f>
        <v>0</v>
      </c>
      <c r="DZ57" s="146">
        <f>SUMPRODUCT(('ＳＲＶ2023材料送付日程表 (report)'!$B$14:$B$108='SRI (2023)'!$V57)*('ＳＲＶ2023材料送付日程表 (report)'!$G$12:$BH$12='SRI (2023)'!DZ$3)*('ＳＲＶ2023材料送付日程表 (report)'!$G$14:$BH$108))</f>
        <v>0</v>
      </c>
      <c r="EA57" s="146">
        <f>SUMPRODUCT(('ＳＲＶ2023材料送付日程表 (report)'!$B$14:$B$108='SRI (2023)'!$V57)*('ＳＲＶ2023材料送付日程表 (report)'!$G$12:$BH$12='SRI (2023)'!EA$3)*('ＳＲＶ2023材料送付日程表 (report)'!$G$14:$BH$108))</f>
        <v>0</v>
      </c>
      <c r="EB57" s="146">
        <f>SUMPRODUCT(('ＳＲＶ2023材料送付日程表 (report)'!$B$14:$B$108='SRI (2023)'!$V57)*('ＳＲＶ2023材料送付日程表 (report)'!$G$12:$BH$12='SRI (2023)'!EB$3)*('ＳＲＶ2023材料送付日程表 (report)'!$G$14:$BH$108))</f>
        <v>0</v>
      </c>
      <c r="EC57" s="146">
        <f>SUMPRODUCT(('ＳＲＶ2023材料送付日程表 (report)'!$B$14:$B$108='SRI (2023)'!$V57)*('ＳＲＶ2023材料送付日程表 (report)'!$G$12:$BH$12='SRI (2023)'!EC$3)*('ＳＲＶ2023材料送付日程表 (report)'!$G$14:$BH$108))</f>
        <v>0</v>
      </c>
      <c r="ED57" s="146">
        <f>SUMPRODUCT(('ＳＲＶ2023材料送付日程表 (report)'!$B$14:$B$108='SRI (2023)'!$V57)*('ＳＲＶ2023材料送付日程表 (report)'!$G$12:$BH$12='SRI (2023)'!ED$3)*('ＳＲＶ2023材料送付日程表 (report)'!$G$14:$BH$108))</f>
        <v>0</v>
      </c>
      <c r="EE57" s="146">
        <f>SUMPRODUCT(('ＳＲＶ2023材料送付日程表 (report)'!$B$14:$B$108='SRI (2023)'!$V57)*('ＳＲＶ2023材料送付日程表 (report)'!$G$12:$BH$12='SRI (2023)'!EE$3)*('ＳＲＶ2023材料送付日程表 (report)'!$G$14:$BH$108))</f>
        <v>0</v>
      </c>
      <c r="EF57" s="146">
        <f>SUMPRODUCT(('ＳＲＶ2023材料送付日程表 (report)'!$B$14:$B$108='SRI (2023)'!$V57)*('ＳＲＶ2023材料送付日程表 (report)'!$G$12:$BH$12='SRI (2023)'!EF$3)*('ＳＲＶ2023材料送付日程表 (report)'!$G$14:$BH$108))</f>
        <v>0</v>
      </c>
      <c r="EG57" s="146">
        <f>SUMPRODUCT(('ＳＲＶ2023材料送付日程表 (report)'!$B$14:$B$108='SRI (2023)'!$V57)*('ＳＲＶ2023材料送付日程表 (report)'!$G$12:$BH$12='SRI (2023)'!EG$3)*('ＳＲＶ2023材料送付日程表 (report)'!$G$14:$BH$108))</f>
        <v>0</v>
      </c>
      <c r="EH57" s="146">
        <f>SUMPRODUCT(('ＳＲＶ2023材料送付日程表 (report)'!$B$14:$B$108='SRI (2023)'!$V57)*('ＳＲＶ2023材料送付日程表 (report)'!$G$12:$BH$12='SRI (2023)'!EH$3)*('ＳＲＶ2023材料送付日程表 (report)'!$G$14:$BH$108))</f>
        <v>0</v>
      </c>
      <c r="EI57" s="146">
        <f>SUMPRODUCT(('ＳＲＶ2023材料送付日程表 (report)'!$B$14:$B$108='SRI (2023)'!$V57)*('ＳＲＶ2023材料送付日程表 (report)'!$G$12:$BH$12='SRI (2023)'!EI$3)*('ＳＲＶ2023材料送付日程表 (report)'!$G$14:$BH$108))</f>
        <v>0</v>
      </c>
      <c r="EJ57" s="146">
        <f>SUMPRODUCT(('ＳＲＶ2023材料送付日程表 (report)'!$B$14:$B$108='SRI (2023)'!$V57)*('ＳＲＶ2023材料送付日程表 (report)'!$G$12:$BH$12='SRI (2023)'!EJ$3)*('ＳＲＶ2023材料送付日程表 (report)'!$G$14:$BH$108))</f>
        <v>0</v>
      </c>
      <c r="EK57" s="146">
        <f>SUMPRODUCT(('ＳＲＶ2023材料送付日程表 (report)'!$B$14:$B$108='SRI (2023)'!$V57)*('ＳＲＶ2023材料送付日程表 (report)'!$G$12:$BH$12='SRI (2023)'!EK$3)*('ＳＲＶ2023材料送付日程表 (report)'!$G$14:$BH$108))</f>
        <v>0</v>
      </c>
      <c r="EL57" s="146">
        <f>SUMPRODUCT(('ＳＲＶ2023材料送付日程表 (report)'!$B$14:$B$108='SRI (2023)'!$V57)*('ＳＲＶ2023材料送付日程表 (report)'!$G$12:$BH$12='SRI (2023)'!EL$3)*('ＳＲＶ2023材料送付日程表 (report)'!$G$14:$BH$108))</f>
        <v>0</v>
      </c>
      <c r="EM57" s="146">
        <f>SUMPRODUCT(('ＳＲＶ2023材料送付日程表 (report)'!$B$14:$B$108='SRI (2023)'!$V57)*('ＳＲＶ2023材料送付日程表 (report)'!$G$12:$BH$12='SRI (2023)'!EM$3)*('ＳＲＶ2023材料送付日程表 (report)'!$G$14:$BH$108))</f>
        <v>0</v>
      </c>
      <c r="EN57" s="146">
        <f>SUMPRODUCT(('ＳＲＶ2023材料送付日程表 (report)'!$B$14:$B$108='SRI (2023)'!$V57)*('ＳＲＶ2023材料送付日程表 (report)'!$G$12:$BH$12='SRI (2023)'!EN$3)*('ＳＲＶ2023材料送付日程表 (report)'!$G$14:$BH$108))</f>
        <v>0</v>
      </c>
      <c r="EO57" s="146">
        <f>SUMPRODUCT(('ＳＲＶ2023材料送付日程表 (report)'!$B$14:$B$108='SRI (2023)'!$V57)*('ＳＲＶ2023材料送付日程表 (report)'!$G$12:$BH$12='SRI (2023)'!EO$3)*('ＳＲＶ2023材料送付日程表 (report)'!$G$14:$BH$108))</f>
        <v>0</v>
      </c>
      <c r="EP57" s="146">
        <f>SUMPRODUCT(('ＳＲＶ2023材料送付日程表 (report)'!$B$14:$B$108='SRI (2023)'!$V57)*('ＳＲＶ2023材料送付日程表 (report)'!$G$12:$BH$12='SRI (2023)'!EP$3)*('ＳＲＶ2023材料送付日程表 (report)'!$G$14:$BH$108))</f>
        <v>0</v>
      </c>
      <c r="EQ57" s="146">
        <f>SUMPRODUCT(('ＳＲＶ2023材料送付日程表 (report)'!$B$14:$B$108='SRI (2023)'!$V57)*('ＳＲＶ2023材料送付日程表 (report)'!$G$12:$BH$12='SRI (2023)'!EQ$3)*('ＳＲＶ2023材料送付日程表 (report)'!$G$14:$BH$108))</f>
        <v>0</v>
      </c>
      <c r="ER57" s="146">
        <f>SUMPRODUCT(('ＳＲＶ2023材料送付日程表 (report)'!$B$14:$B$108='SRI (2023)'!$V57)*('ＳＲＶ2023材料送付日程表 (report)'!$G$12:$BH$12='SRI (2023)'!ER$3)*('ＳＲＶ2023材料送付日程表 (report)'!$G$14:$BH$108))</f>
        <v>0</v>
      </c>
      <c r="ES57" s="146">
        <f>SUMPRODUCT(('ＳＲＶ2023材料送付日程表 (report)'!$B$14:$B$108='SRI (2023)'!$V57)*('ＳＲＶ2023材料送付日程表 (report)'!$G$12:$BH$12='SRI (2023)'!ES$3)*('ＳＲＶ2023材料送付日程表 (report)'!$G$14:$BH$108))</f>
        <v>0</v>
      </c>
      <c r="ET57" s="146">
        <f>SUMPRODUCT(('ＳＲＶ2023材料送付日程表 (report)'!$B$14:$B$108='SRI (2023)'!$V57)*('ＳＲＶ2023材料送付日程表 (report)'!$G$12:$BH$12='SRI (2023)'!ET$3)*('ＳＲＶ2023材料送付日程表 (report)'!$G$14:$BH$108))</f>
        <v>0</v>
      </c>
      <c r="EU57" s="146">
        <f>SUMPRODUCT(('ＳＲＶ2023材料送付日程表 (report)'!$B$14:$B$108='SRI (2023)'!$V57)*('ＳＲＶ2023材料送付日程表 (report)'!$G$12:$BH$12='SRI (2023)'!EU$3)*('ＳＲＶ2023材料送付日程表 (report)'!$G$14:$BH$108))</f>
        <v>0</v>
      </c>
      <c r="EV57" s="146">
        <f>SUMPRODUCT(('ＳＲＶ2023材料送付日程表 (report)'!$B$14:$B$108='SRI (2023)'!$V57)*('ＳＲＶ2023材料送付日程表 (report)'!$G$12:$BH$12='SRI (2023)'!EV$3)*('ＳＲＶ2023材料送付日程表 (report)'!$G$14:$BH$108))</f>
        <v>0</v>
      </c>
      <c r="EW57" s="146">
        <f>SUMPRODUCT(('ＳＲＶ2023材料送付日程表 (report)'!$B$14:$B$108='SRI (2023)'!$V57)*('ＳＲＶ2023材料送付日程表 (report)'!$G$12:$BH$12='SRI (2023)'!EW$3)*('ＳＲＶ2023材料送付日程表 (report)'!$G$14:$BH$108))</f>
        <v>0</v>
      </c>
      <c r="EX57" s="146">
        <f>SUMPRODUCT(('ＳＲＶ2023材料送付日程表 (report)'!$B$14:$B$108='SRI (2023)'!$V57)*('ＳＲＶ2023材料送付日程表 (report)'!$G$12:$BH$12='SRI (2023)'!EX$3)*('ＳＲＶ2023材料送付日程表 (report)'!$G$14:$BH$108))</f>
        <v>0</v>
      </c>
      <c r="EY57" s="146">
        <f>SUMPRODUCT(('ＳＲＶ2023材料送付日程表 (report)'!$B$14:$B$108='SRI (2023)'!$V57)*('ＳＲＶ2023材料送付日程表 (report)'!$G$12:$BH$12='SRI (2023)'!EY$3)*('ＳＲＶ2023材料送付日程表 (report)'!$G$14:$BH$108))</f>
        <v>0</v>
      </c>
      <c r="EZ57" s="146">
        <f>SUMPRODUCT(('ＳＲＶ2023材料送付日程表 (report)'!$B$14:$B$108='SRI (2023)'!$V57)*('ＳＲＶ2023材料送付日程表 (report)'!$G$12:$BH$12='SRI (2023)'!EZ$3)*('ＳＲＶ2023材料送付日程表 (report)'!$G$14:$BH$108))</f>
        <v>0</v>
      </c>
      <c r="FA57" s="146">
        <f>SUMPRODUCT(('ＳＲＶ2023材料送付日程表 (report)'!$B$14:$B$108='SRI (2023)'!$V57)*('ＳＲＶ2023材料送付日程表 (report)'!$G$12:$BH$12='SRI (2023)'!FA$3)*('ＳＲＶ2023材料送付日程表 (report)'!$G$14:$BH$108))</f>
        <v>0</v>
      </c>
      <c r="FB57" s="146">
        <f>SUMPRODUCT(('ＳＲＶ2023材料送付日程表 (report)'!$B$14:$B$108='SRI (2023)'!$V57)*('ＳＲＶ2023材料送付日程表 (report)'!$G$12:$BH$12='SRI (2023)'!FB$3)*('ＳＲＶ2023材料送付日程表 (report)'!$G$14:$BH$108))</f>
        <v>0</v>
      </c>
      <c r="FC57" s="146">
        <f>SUMPRODUCT(('ＳＲＶ2023材料送付日程表 (report)'!$B$14:$B$108='SRI (2023)'!$V57)*('ＳＲＶ2023材料送付日程表 (report)'!$G$12:$BH$12='SRI (2023)'!FC$3)*('ＳＲＶ2023材料送付日程表 (report)'!$G$14:$BH$108))</f>
        <v>0</v>
      </c>
      <c r="FD57" s="146">
        <f>SUMPRODUCT(('ＳＲＶ2023材料送付日程表 (report)'!$B$14:$B$108='SRI (2023)'!$V57)*('ＳＲＶ2023材料送付日程表 (report)'!$G$12:$BH$12='SRI (2023)'!FD$3)*('ＳＲＶ2023材料送付日程表 (report)'!$G$14:$BH$108))</f>
        <v>0</v>
      </c>
      <c r="FE57" s="146">
        <f>SUMPRODUCT(('ＳＲＶ2023材料送付日程表 (report)'!$B$14:$B$108='SRI (2023)'!$V57)*('ＳＲＶ2023材料送付日程表 (report)'!$G$12:$BH$12='SRI (2023)'!FE$3)*('ＳＲＶ2023材料送付日程表 (report)'!$G$14:$BH$108))</f>
        <v>0</v>
      </c>
      <c r="FF57" s="146">
        <f>SUMPRODUCT(('ＳＲＶ2023材料送付日程表 (report)'!$B$14:$B$108='SRI (2023)'!$V57)*('ＳＲＶ2023材料送付日程表 (report)'!$G$12:$BH$12='SRI (2023)'!FF$3)*('ＳＲＶ2023材料送付日程表 (report)'!$G$14:$BH$108))</f>
        <v>0</v>
      </c>
      <c r="FG57" s="146">
        <f>SUMPRODUCT(('ＳＲＶ2023材料送付日程表 (report)'!$B$14:$B$108='SRI (2023)'!$V57)*('ＳＲＶ2023材料送付日程表 (report)'!$G$12:$BH$12='SRI (2023)'!FG$3)*('ＳＲＶ2023材料送付日程表 (report)'!$G$14:$BH$108))</f>
        <v>0</v>
      </c>
      <c r="FH57" s="146">
        <f>SUMPRODUCT(('ＳＲＶ2023材料送付日程表 (report)'!$B$14:$B$108='SRI (2023)'!$V57)*('ＳＲＶ2023材料送付日程表 (report)'!$G$12:$BH$12='SRI (2023)'!FH$3)*('ＳＲＶ2023材料送付日程表 (report)'!$G$14:$BH$108))</f>
        <v>0</v>
      </c>
      <c r="FI57" s="146">
        <f>SUMPRODUCT(('ＳＲＶ2023材料送付日程表 (report)'!$B$14:$B$108='SRI (2023)'!$V57)*('ＳＲＶ2023材料送付日程表 (report)'!$G$12:$BH$12='SRI (2023)'!FI$3)*('ＳＲＶ2023材料送付日程表 (report)'!$G$14:$BH$108))</f>
        <v>0</v>
      </c>
      <c r="FJ57" s="146">
        <f>SUMPRODUCT(('ＳＲＶ2023材料送付日程表 (report)'!$B$14:$B$108='SRI (2023)'!$V57)*('ＳＲＶ2023材料送付日程表 (report)'!$G$12:$BH$12='SRI (2023)'!FJ$3)*('ＳＲＶ2023材料送付日程表 (report)'!$G$14:$BH$108))</f>
        <v>0</v>
      </c>
      <c r="FK57" s="146">
        <f>SUMPRODUCT(('ＳＲＶ2023材料送付日程表 (report)'!$B$14:$B$108='SRI (2023)'!$V57)*('ＳＲＶ2023材料送付日程表 (report)'!$G$12:$BH$12='SRI (2023)'!FK$3)*('ＳＲＶ2023材料送付日程表 (report)'!$G$14:$BH$108))</f>
        <v>0</v>
      </c>
      <c r="FL57" s="146">
        <f>SUMPRODUCT(('ＳＲＶ2023材料送付日程表 (report)'!$B$14:$B$108='SRI (2023)'!$V57)*('ＳＲＶ2023材料送付日程表 (report)'!$G$12:$BH$12='SRI (2023)'!FL$3)*('ＳＲＶ2023材料送付日程表 (report)'!$G$14:$BH$108))</f>
        <v>0</v>
      </c>
      <c r="FM57" s="146">
        <f>SUMPRODUCT(('ＳＲＶ2023材料送付日程表 (report)'!$B$14:$B$108='SRI (2023)'!$V57)*('ＳＲＶ2023材料送付日程表 (report)'!$G$12:$BH$12='SRI (2023)'!FM$3)*('ＳＲＶ2023材料送付日程表 (report)'!$G$14:$BH$108))</f>
        <v>0</v>
      </c>
      <c r="FN57" s="146">
        <f>SUMPRODUCT(('ＳＲＶ2023材料送付日程表 (report)'!$B$14:$B$108='SRI (2023)'!$V57)*('ＳＲＶ2023材料送付日程表 (report)'!$G$12:$BH$12='SRI (2023)'!FN$3)*('ＳＲＶ2023材料送付日程表 (report)'!$G$14:$BH$108))</f>
        <v>0</v>
      </c>
      <c r="FO57" s="146">
        <f>SUMPRODUCT(('ＳＲＶ2023材料送付日程表 (report)'!$B$14:$B$108='SRI (2023)'!$V57)*('ＳＲＶ2023材料送付日程表 (report)'!$G$12:$BH$12='SRI (2023)'!FO$3)*('ＳＲＶ2023材料送付日程表 (report)'!$G$14:$BH$108))</f>
        <v>0</v>
      </c>
      <c r="FP57" s="146">
        <f>SUMPRODUCT(('ＳＲＶ2023材料送付日程表 (report)'!$B$14:$B$108='SRI (2023)'!$V57)*('ＳＲＶ2023材料送付日程表 (report)'!$G$12:$BH$12='SRI (2023)'!FP$3)*('ＳＲＶ2023材料送付日程表 (report)'!$G$14:$BH$108))</f>
        <v>0</v>
      </c>
      <c r="FQ57" s="146">
        <f>SUMPRODUCT(('ＳＲＶ2023材料送付日程表 (report)'!$B$14:$B$108='SRI (2023)'!$V57)*('ＳＲＶ2023材料送付日程表 (report)'!$G$12:$BH$12='SRI (2023)'!FQ$3)*('ＳＲＶ2023材料送付日程表 (report)'!$G$14:$BH$108))</f>
        <v>0</v>
      </c>
      <c r="FR57" s="146">
        <f>SUMPRODUCT(('ＳＲＶ2023材料送付日程表 (report)'!$B$14:$B$108='SRI (2023)'!$V57)*('ＳＲＶ2023材料送付日程表 (report)'!$G$12:$BH$12='SRI (2023)'!FR$3)*('ＳＲＶ2023材料送付日程表 (report)'!$G$14:$BH$108))</f>
        <v>0</v>
      </c>
      <c r="FS57" s="146">
        <f>SUMPRODUCT(('ＳＲＶ2023材料送付日程表 (report)'!$B$14:$B$108='SRI (2023)'!$V57)*('ＳＲＶ2023材料送付日程表 (report)'!$G$12:$BH$12='SRI (2023)'!FS$3)*('ＳＲＶ2023材料送付日程表 (report)'!$G$14:$BH$108))</f>
        <v>0</v>
      </c>
      <c r="FT57" s="146">
        <f>SUMPRODUCT(('ＳＲＶ2023材料送付日程表 (report)'!$B$14:$B$108='SRI (2023)'!$V57)*('ＳＲＶ2023材料送付日程表 (report)'!$G$12:$BH$12='SRI (2023)'!FT$3)*('ＳＲＶ2023材料送付日程表 (report)'!$G$14:$BH$108))</f>
        <v>0</v>
      </c>
      <c r="FU57" s="146">
        <f>SUMPRODUCT(('ＳＲＶ2023材料送付日程表 (report)'!$B$14:$B$108='SRI (2023)'!$V57)*('ＳＲＶ2023材料送付日程表 (report)'!$G$12:$BH$12='SRI (2023)'!FU$3)*('ＳＲＶ2023材料送付日程表 (report)'!$G$14:$BH$108))</f>
        <v>0</v>
      </c>
      <c r="FV57" s="146">
        <f>SUMPRODUCT(('ＳＲＶ2023材料送付日程表 (report)'!$B$14:$B$108='SRI (2023)'!$V57)*('ＳＲＶ2023材料送付日程表 (report)'!$G$12:$BH$12='SRI (2023)'!FV$3)*('ＳＲＶ2023材料送付日程表 (report)'!$G$14:$BH$108))</f>
        <v>0</v>
      </c>
      <c r="FW57" s="146">
        <f>SUMPRODUCT(('ＳＲＶ2023材料送付日程表 (report)'!$B$14:$B$108='SRI (2023)'!$V57)*('ＳＲＶ2023材料送付日程表 (report)'!$G$12:$BH$12='SRI (2023)'!FW$3)*('ＳＲＶ2023材料送付日程表 (report)'!$G$14:$BH$108))</f>
        <v>0</v>
      </c>
      <c r="FX57" s="146">
        <f>SUMPRODUCT(('ＳＲＶ2023材料送付日程表 (report)'!$B$14:$B$108='SRI (2023)'!$V57)*('ＳＲＶ2023材料送付日程表 (report)'!$G$12:$BH$12='SRI (2023)'!FX$3)*('ＳＲＶ2023材料送付日程表 (report)'!$G$14:$BH$108))</f>
        <v>0</v>
      </c>
      <c r="FY57" s="146">
        <f>SUMPRODUCT(('ＳＲＶ2023材料送付日程表 (report)'!$B$14:$B$108='SRI (2023)'!$V57)*('ＳＲＶ2023材料送付日程表 (report)'!$G$12:$BH$12='SRI (2023)'!FY$3)*('ＳＲＶ2023材料送付日程表 (report)'!$G$14:$BH$108))</f>
        <v>0</v>
      </c>
      <c r="FZ57" s="146">
        <f>SUMPRODUCT(('ＳＲＶ2023材料送付日程表 (report)'!$B$14:$B$108='SRI (2023)'!$V57)*('ＳＲＶ2023材料送付日程表 (report)'!$G$12:$BH$12='SRI (2023)'!FZ$3)*('ＳＲＶ2023材料送付日程表 (report)'!$G$14:$BH$108))</f>
        <v>0</v>
      </c>
      <c r="GA57" s="146">
        <f>SUMPRODUCT(('ＳＲＶ2023材料送付日程表 (report)'!$B$14:$B$108='SRI (2023)'!$V57)*('ＳＲＶ2023材料送付日程表 (report)'!$G$12:$BH$12='SRI (2023)'!GA$3)*('ＳＲＶ2023材料送付日程表 (report)'!$G$14:$BH$108))</f>
        <v>0</v>
      </c>
      <c r="GB57" s="146">
        <f>SUMPRODUCT(('ＳＲＶ2023材料送付日程表 (report)'!$B$14:$B$108='SRI (2023)'!$V57)*('ＳＲＶ2023材料送付日程表 (report)'!$G$12:$BH$12='SRI (2023)'!GB$3)*('ＳＲＶ2023材料送付日程表 (report)'!$G$14:$BH$108))</f>
        <v>0</v>
      </c>
      <c r="GC57" s="146">
        <f>SUMPRODUCT(('ＳＲＶ2023材料送付日程表 (report)'!$B$14:$B$108='SRI (2023)'!$V57)*('ＳＲＶ2023材料送付日程表 (report)'!$G$12:$BH$12='SRI (2023)'!GC$3)*('ＳＲＶ2023材料送付日程表 (report)'!$G$14:$BH$108))</f>
        <v>0</v>
      </c>
      <c r="GD57" s="146">
        <f>SUMPRODUCT(('ＳＲＶ2023材料送付日程表 (report)'!$B$14:$B$108='SRI (2023)'!$V57)*('ＳＲＶ2023材料送付日程表 (report)'!$G$12:$BH$12='SRI (2023)'!GD$3)*('ＳＲＶ2023材料送付日程表 (report)'!$G$14:$BH$108))</f>
        <v>0</v>
      </c>
      <c r="GE57" s="146">
        <f>SUMPRODUCT(('ＳＲＶ2023材料送付日程表 (report)'!$B$14:$B$108='SRI (2023)'!$V57)*('ＳＲＶ2023材料送付日程表 (report)'!$G$12:$BH$12='SRI (2023)'!GE$3)*('ＳＲＶ2023材料送付日程表 (report)'!$G$14:$BH$108))</f>
        <v>0</v>
      </c>
      <c r="GF57" s="146">
        <f>SUMPRODUCT(('ＳＲＶ2023材料送付日程表 (report)'!$B$14:$B$108='SRI (2023)'!$V57)*('ＳＲＶ2023材料送付日程表 (report)'!$G$12:$BH$12='SRI (2023)'!GF$3)*('ＳＲＶ2023材料送付日程表 (report)'!$G$14:$BH$108))</f>
        <v>0</v>
      </c>
      <c r="GG57" s="146">
        <f>SUMPRODUCT(('ＳＲＶ2023材料送付日程表 (report)'!$B$14:$B$108='SRI (2023)'!$V57)*('ＳＲＶ2023材料送付日程表 (report)'!$G$12:$BH$12='SRI (2023)'!GG$3)*('ＳＲＶ2023材料送付日程表 (report)'!$G$14:$BH$108))</f>
        <v>0</v>
      </c>
      <c r="GH57" s="146">
        <f>SUMPRODUCT(('ＳＲＶ2023材料送付日程表 (report)'!$B$14:$B$108='SRI (2023)'!$V57)*('ＳＲＶ2023材料送付日程表 (report)'!$G$12:$BH$12='SRI (2023)'!GH$3)*('ＳＲＶ2023材料送付日程表 (report)'!$G$14:$BH$108))</f>
        <v>0</v>
      </c>
      <c r="GI57" s="146">
        <f>SUMPRODUCT(('ＳＲＶ2023材料送付日程表 (report)'!$B$14:$B$108='SRI (2023)'!$V57)*('ＳＲＶ2023材料送付日程表 (report)'!$G$12:$BH$12='SRI (2023)'!GI$3)*('ＳＲＶ2023材料送付日程表 (report)'!$G$14:$BH$108))</f>
        <v>0</v>
      </c>
      <c r="GJ57" s="146">
        <f>SUMPRODUCT(('ＳＲＶ2023材料送付日程表 (report)'!$B$14:$B$108='SRI (2023)'!$V57)*('ＳＲＶ2023材料送付日程表 (report)'!$G$12:$BH$12='SRI (2023)'!GJ$3)*('ＳＲＶ2023材料送付日程表 (report)'!$G$14:$BH$108))</f>
        <v>0</v>
      </c>
      <c r="GK57" s="146">
        <f>SUMPRODUCT(('ＳＲＶ2023材料送付日程表 (report)'!$B$14:$B$108='SRI (2023)'!$V57)*('ＳＲＶ2023材料送付日程表 (report)'!$G$12:$BH$12='SRI (2023)'!GK$3)*('ＳＲＶ2023材料送付日程表 (report)'!$G$14:$BH$108))</f>
        <v>0</v>
      </c>
      <c r="GL57" s="146">
        <f>SUMPRODUCT(('ＳＲＶ2023材料送付日程表 (report)'!$B$14:$B$108='SRI (2023)'!$V57)*('ＳＲＶ2023材料送付日程表 (report)'!$G$12:$BH$12='SRI (2023)'!GL$3)*('ＳＲＶ2023材料送付日程表 (report)'!$G$14:$BH$108))</f>
        <v>0</v>
      </c>
      <c r="GM57" s="146">
        <f>SUMPRODUCT(('ＳＲＶ2023材料送付日程表 (report)'!$B$14:$B$108='SRI (2023)'!$V57)*('ＳＲＶ2023材料送付日程表 (report)'!$G$12:$BH$12='SRI (2023)'!GM$3)*('ＳＲＶ2023材料送付日程表 (report)'!$G$14:$BH$108))</f>
        <v>0</v>
      </c>
      <c r="GN57" s="146">
        <f>SUMPRODUCT(('ＳＲＶ2023材料送付日程表 (report)'!$B$14:$B$108='SRI (2023)'!$V57)*('ＳＲＶ2023材料送付日程表 (report)'!$G$12:$BH$12='SRI (2023)'!GN$3)*('ＳＲＶ2023材料送付日程表 (report)'!$G$14:$BH$108))</f>
        <v>0</v>
      </c>
      <c r="GO57" s="146">
        <f>SUMPRODUCT(('ＳＲＶ2023材料送付日程表 (report)'!$B$14:$B$108='SRI (2023)'!$V57)*('ＳＲＶ2023材料送付日程表 (report)'!$G$12:$BH$12='SRI (2023)'!GO$3)*('ＳＲＶ2023材料送付日程表 (report)'!$G$14:$BH$108))</f>
        <v>0</v>
      </c>
      <c r="GP57" s="146">
        <f>SUMPRODUCT(('ＳＲＶ2023材料送付日程表 (report)'!$B$14:$B$108='SRI (2023)'!$V57)*('ＳＲＶ2023材料送付日程表 (report)'!$G$12:$BH$12='SRI (2023)'!GP$3)*('ＳＲＶ2023材料送付日程表 (report)'!$G$14:$BH$108))</f>
        <v>0</v>
      </c>
      <c r="GQ57" s="146">
        <f>SUMPRODUCT(('ＳＲＶ2023材料送付日程表 (report)'!$B$14:$B$108='SRI (2023)'!$V57)*('ＳＲＶ2023材料送付日程表 (report)'!$G$12:$BH$12='SRI (2023)'!GQ$3)*('ＳＲＶ2023材料送付日程表 (report)'!$G$14:$BH$108))</f>
        <v>0</v>
      </c>
      <c r="GR57" s="146">
        <f>SUMPRODUCT(('ＳＲＶ2023材料送付日程表 (report)'!$B$14:$B$108='SRI (2023)'!$V57)*('ＳＲＶ2023材料送付日程表 (report)'!$G$12:$BH$12='SRI (2023)'!GR$3)*('ＳＲＶ2023材料送付日程表 (report)'!$G$14:$BH$108))</f>
        <v>0</v>
      </c>
      <c r="GS57" s="146">
        <f>SUMPRODUCT(('ＳＲＶ2023材料送付日程表 (report)'!$B$14:$B$108='SRI (2023)'!$V57)*('ＳＲＶ2023材料送付日程表 (report)'!$G$12:$BH$12='SRI (2023)'!GS$3)*('ＳＲＶ2023材料送付日程表 (report)'!$G$14:$BH$108))</f>
        <v>0</v>
      </c>
      <c r="GT57" s="146">
        <f>SUMPRODUCT(('ＳＲＶ2023材料送付日程表 (report)'!$B$14:$B$108='SRI (2023)'!$V57)*('ＳＲＶ2023材料送付日程表 (report)'!$G$12:$BH$12='SRI (2023)'!GT$3)*('ＳＲＶ2023材料送付日程表 (report)'!$G$14:$BH$108))</f>
        <v>0</v>
      </c>
      <c r="GU57" s="146">
        <f>SUMPRODUCT(('ＳＲＶ2023材料送付日程表 (report)'!$B$14:$B$108='SRI (2023)'!$V57)*('ＳＲＶ2023材料送付日程表 (report)'!$G$12:$BH$12='SRI (2023)'!GU$3)*('ＳＲＶ2023材料送付日程表 (report)'!$G$14:$BH$108))</f>
        <v>0</v>
      </c>
      <c r="GV57" s="146">
        <f>SUMPRODUCT(('ＳＲＶ2023材料送付日程表 (report)'!$B$14:$B$108='SRI (2023)'!$V57)*('ＳＲＶ2023材料送付日程表 (report)'!$G$12:$BH$12='SRI (2023)'!GV$3)*('ＳＲＶ2023材料送付日程表 (report)'!$G$14:$BH$108))</f>
        <v>0</v>
      </c>
      <c r="GW57" s="146">
        <f>SUMPRODUCT(('ＳＲＶ2023材料送付日程表 (report)'!$B$14:$B$108='SRI (2023)'!$V57)*('ＳＲＶ2023材料送付日程表 (report)'!$G$12:$BH$12='SRI (2023)'!GW$3)*('ＳＲＶ2023材料送付日程表 (report)'!$G$14:$BH$108))</f>
        <v>0</v>
      </c>
      <c r="GX57" s="146">
        <f>SUMPRODUCT(('ＳＲＶ2023材料送付日程表 (report)'!$B$14:$B$108='SRI (2023)'!$V57)*('ＳＲＶ2023材料送付日程表 (report)'!$G$12:$BH$12='SRI (2023)'!GX$3)*('ＳＲＶ2023材料送付日程表 (report)'!$G$14:$BH$108))</f>
        <v>0</v>
      </c>
      <c r="GY57" s="146">
        <f>SUMPRODUCT(('ＳＲＶ2023材料送付日程表 (report)'!$B$14:$B$108='SRI (2023)'!$V57)*('ＳＲＶ2023材料送付日程表 (report)'!$G$12:$BH$12='SRI (2023)'!GY$3)*('ＳＲＶ2023材料送付日程表 (report)'!$G$14:$BH$108))</f>
        <v>0</v>
      </c>
      <c r="GZ57" s="146">
        <f>SUMPRODUCT(('ＳＲＶ2023材料送付日程表 (report)'!$B$14:$B$108='SRI (2023)'!$V57)*('ＳＲＶ2023材料送付日程表 (report)'!$G$12:$BH$12='SRI (2023)'!GZ$3)*('ＳＲＶ2023材料送付日程表 (report)'!$G$14:$BH$108))</f>
        <v>0</v>
      </c>
      <c r="HA57" s="146">
        <f>SUMPRODUCT(('ＳＲＶ2023材料送付日程表 (report)'!$B$14:$B$108='SRI (2023)'!$V57)*('ＳＲＶ2023材料送付日程表 (report)'!$G$12:$BH$12='SRI (2023)'!HA$3)*('ＳＲＶ2023材料送付日程表 (report)'!$G$14:$BH$108))</f>
        <v>0</v>
      </c>
      <c r="HB57" s="146">
        <f>SUMPRODUCT(('ＳＲＶ2023材料送付日程表 (report)'!$B$14:$B$108='SRI (2023)'!$V57)*('ＳＲＶ2023材料送付日程表 (report)'!$G$12:$BH$12='SRI (2023)'!HB$3)*('ＳＲＶ2023材料送付日程表 (report)'!$G$14:$BH$108))</f>
        <v>0</v>
      </c>
      <c r="HC57" s="146">
        <f>SUMPRODUCT(('ＳＲＶ2023材料送付日程表 (report)'!$B$14:$B$108='SRI (2023)'!$V57)*('ＳＲＶ2023材料送付日程表 (report)'!$G$12:$BH$12='SRI (2023)'!HC$3)*('ＳＲＶ2023材料送付日程表 (report)'!$G$14:$BH$108))</f>
        <v>0</v>
      </c>
      <c r="HD57" s="146">
        <f>SUMPRODUCT(('ＳＲＶ2023材料送付日程表 (report)'!$B$14:$B$108='SRI (2023)'!$V57)*('ＳＲＶ2023材料送付日程表 (report)'!$G$12:$BH$12='SRI (2023)'!HD$3)*('ＳＲＶ2023材料送付日程表 (report)'!$G$14:$BH$108))</f>
        <v>0</v>
      </c>
      <c r="HE57" s="146">
        <f>SUMPRODUCT(('ＳＲＶ2023材料送付日程表 (report)'!$B$14:$B$108='SRI (2023)'!$V57)*('ＳＲＶ2023材料送付日程表 (report)'!$G$12:$BH$12='SRI (2023)'!HE$3)*('ＳＲＶ2023材料送付日程表 (report)'!$G$14:$BH$108))</f>
        <v>0</v>
      </c>
      <c r="HF57" s="146">
        <f>SUMPRODUCT(('ＳＲＶ2023材料送付日程表 (report)'!$B$14:$B$108='SRI (2023)'!$V57)*('ＳＲＶ2023材料送付日程表 (report)'!$G$12:$BH$12='SRI (2023)'!HF$3)*('ＳＲＶ2023材料送付日程表 (report)'!$G$14:$BH$108))</f>
        <v>0</v>
      </c>
      <c r="HG57" s="146">
        <f>SUMPRODUCT(('ＳＲＶ2023材料送付日程表 (report)'!$B$14:$B$108='SRI (2023)'!$V57)*('ＳＲＶ2023材料送付日程表 (report)'!$G$12:$BH$12='SRI (2023)'!HG$3)*('ＳＲＶ2023材料送付日程表 (report)'!$G$14:$BH$108))</f>
        <v>0</v>
      </c>
      <c r="HH57" s="146">
        <f>SUMPRODUCT(('ＳＲＶ2023材料送付日程表 (report)'!$B$14:$B$108='SRI (2023)'!$V57)*('ＳＲＶ2023材料送付日程表 (report)'!$G$12:$BH$12='SRI (2023)'!HH$3)*('ＳＲＶ2023材料送付日程表 (report)'!$G$14:$BH$108))</f>
        <v>0</v>
      </c>
      <c r="HI57" s="146">
        <f>SUMPRODUCT(('ＳＲＶ2023材料送付日程表 (report)'!$B$14:$B$108='SRI (2023)'!$V57)*('ＳＲＶ2023材料送付日程表 (report)'!$G$12:$BH$12='SRI (2023)'!HI$3)*('ＳＲＶ2023材料送付日程表 (report)'!$G$14:$BH$108))</f>
        <v>0</v>
      </c>
      <c r="HJ57" s="146">
        <f>SUMPRODUCT(('ＳＲＶ2023材料送付日程表 (report)'!$B$14:$B$108='SRI (2023)'!$V57)*('ＳＲＶ2023材料送付日程表 (report)'!$G$12:$BH$12='SRI (2023)'!HJ$3)*('ＳＲＶ2023材料送付日程表 (report)'!$G$14:$BH$108))</f>
        <v>0</v>
      </c>
      <c r="HK57" s="146">
        <f>SUMPRODUCT(('ＳＲＶ2023材料送付日程表 (report)'!$B$14:$B$108='SRI (2023)'!$V57)*('ＳＲＶ2023材料送付日程表 (report)'!$G$12:$BH$12='SRI (2023)'!HK$3)*('ＳＲＶ2023材料送付日程表 (report)'!$G$14:$BH$108))</f>
        <v>0</v>
      </c>
      <c r="HL57" s="146">
        <f>SUMPRODUCT(('ＳＲＶ2023材料送付日程表 (report)'!$B$14:$B$108='SRI (2023)'!$V57)*('ＳＲＶ2023材料送付日程表 (report)'!$G$12:$BH$12='SRI (2023)'!HL$3)*('ＳＲＶ2023材料送付日程表 (report)'!$G$14:$BH$108))</f>
        <v>0</v>
      </c>
      <c r="HM57" s="146">
        <f>SUMPRODUCT(('ＳＲＶ2023材料送付日程表 (report)'!$B$14:$B$108='SRI (2023)'!$V57)*('ＳＲＶ2023材料送付日程表 (report)'!$G$12:$BH$12='SRI (2023)'!HM$3)*('ＳＲＶ2023材料送付日程表 (report)'!$G$14:$BH$108))</f>
        <v>0</v>
      </c>
      <c r="HN57" s="146">
        <f>SUMPRODUCT(('ＳＲＶ2023材料送付日程表 (report)'!$B$14:$B$108='SRI (2023)'!$V57)*('ＳＲＶ2023材料送付日程表 (report)'!$G$12:$BH$12='SRI (2023)'!HN$3)*('ＳＲＶ2023材料送付日程表 (report)'!$G$14:$BH$108))</f>
        <v>0</v>
      </c>
      <c r="HO57" s="146">
        <f>SUMPRODUCT(('ＳＲＶ2023材料送付日程表 (report)'!$B$14:$B$108='SRI (2023)'!$V57)*('ＳＲＶ2023材料送付日程表 (report)'!$G$12:$BH$12='SRI (2023)'!HO$3)*('ＳＲＶ2023材料送付日程表 (report)'!$G$14:$BH$108))</f>
        <v>0</v>
      </c>
      <c r="HP57" s="146">
        <f>SUMPRODUCT(('ＳＲＶ2023材料送付日程表 (report)'!$B$14:$B$108='SRI (2023)'!$V57)*('ＳＲＶ2023材料送付日程表 (report)'!$G$12:$BH$12='SRI (2023)'!HP$3)*('ＳＲＶ2023材料送付日程表 (report)'!$G$14:$BH$108))</f>
        <v>0</v>
      </c>
      <c r="HQ57" s="146">
        <f>SUMPRODUCT(('ＳＲＶ2023材料送付日程表 (report)'!$B$14:$B$108='SRI (2023)'!$V57)*('ＳＲＶ2023材料送付日程表 (report)'!$G$12:$BH$12='SRI (2023)'!HQ$3)*('ＳＲＶ2023材料送付日程表 (report)'!$G$14:$BH$108))</f>
        <v>0</v>
      </c>
      <c r="HR57" s="146">
        <f>SUMPRODUCT(('ＳＲＶ2023材料送付日程表 (report)'!$B$14:$B$108='SRI (2023)'!$V57)*('ＳＲＶ2023材料送付日程表 (report)'!$G$12:$BH$12='SRI (2023)'!HR$3)*('ＳＲＶ2023材料送付日程表 (report)'!$G$14:$BH$108))</f>
        <v>0</v>
      </c>
      <c r="HS57" s="146">
        <f>SUMPRODUCT(('ＳＲＶ2023材料送付日程表 (report)'!$B$14:$B$108='SRI (2023)'!$V57)*('ＳＲＶ2023材料送付日程表 (report)'!$G$12:$BH$12='SRI (2023)'!HS$3)*('ＳＲＶ2023材料送付日程表 (report)'!$G$14:$BH$108))</f>
        <v>0</v>
      </c>
      <c r="HT57" s="146">
        <f>SUMPRODUCT(('ＳＲＶ2023材料送付日程表 (report)'!$B$14:$B$108='SRI (2023)'!$V57)*('ＳＲＶ2023材料送付日程表 (report)'!$G$12:$BH$12='SRI (2023)'!HT$3)*('ＳＲＶ2023材料送付日程表 (report)'!$G$14:$BH$108))</f>
        <v>0</v>
      </c>
      <c r="HU57" s="146">
        <f>SUMPRODUCT(('ＳＲＶ2023材料送付日程表 (report)'!$B$14:$B$108='SRI (2023)'!$V57)*('ＳＲＶ2023材料送付日程表 (report)'!$G$12:$BH$12='SRI (2023)'!HU$3)*('ＳＲＶ2023材料送付日程表 (report)'!$G$14:$BH$108))</f>
        <v>0</v>
      </c>
      <c r="HV57" s="146">
        <f>SUMPRODUCT(('ＳＲＶ2023材料送付日程表 (report)'!$B$14:$B$108='SRI (2023)'!$V57)*('ＳＲＶ2023材料送付日程表 (report)'!$G$12:$BH$12='SRI (2023)'!HV$3)*('ＳＲＶ2023材料送付日程表 (report)'!$G$14:$BH$108))</f>
        <v>0</v>
      </c>
      <c r="HW57" s="146">
        <f>SUMPRODUCT(('ＳＲＶ2023材料送付日程表 (report)'!$B$14:$B$108='SRI (2023)'!$V57)*('ＳＲＶ2023材料送付日程表 (report)'!$G$12:$BH$12='SRI (2023)'!HW$3)*('ＳＲＶ2023材料送付日程表 (report)'!$G$14:$BH$108))</f>
        <v>0</v>
      </c>
      <c r="HX57" s="146">
        <f>SUMPRODUCT(('ＳＲＶ2023材料送付日程表 (report)'!$B$14:$B$108='SRI (2023)'!$V57)*('ＳＲＶ2023材料送付日程表 (report)'!$G$12:$BH$12='SRI (2023)'!HX$3)*('ＳＲＶ2023材料送付日程表 (report)'!$G$14:$BH$108))</f>
        <v>0</v>
      </c>
      <c r="HY57" s="146">
        <f>SUMPRODUCT(('ＳＲＶ2023材料送付日程表 (report)'!$B$14:$B$108='SRI (2023)'!$V57)*('ＳＲＶ2023材料送付日程表 (report)'!$G$12:$BH$12='SRI (2023)'!HY$3)*('ＳＲＶ2023材料送付日程表 (report)'!$G$14:$BH$108))</f>
        <v>0</v>
      </c>
      <c r="HZ57" s="146">
        <f>SUMPRODUCT(('ＳＲＶ2023材料送付日程表 (report)'!$B$14:$B$108='SRI (2023)'!$V57)*('ＳＲＶ2023材料送付日程表 (report)'!$G$12:$BH$12='SRI (2023)'!HZ$3)*('ＳＲＶ2023材料送付日程表 (report)'!$G$14:$BH$108))</f>
        <v>0</v>
      </c>
      <c r="IA57" s="146">
        <f>SUMPRODUCT(('ＳＲＶ2023材料送付日程表 (report)'!$B$14:$B$108='SRI (2023)'!$V57)*('ＳＲＶ2023材料送付日程表 (report)'!$G$12:$BH$12='SRI (2023)'!IA$3)*('ＳＲＶ2023材料送付日程表 (report)'!$G$14:$BH$108))</f>
        <v>0</v>
      </c>
      <c r="IB57" s="146">
        <f>SUMPRODUCT(('ＳＲＶ2023材料送付日程表 (report)'!$B$14:$B$108='SRI (2023)'!$V57)*('ＳＲＶ2023材料送付日程表 (report)'!$G$12:$BH$12='SRI (2023)'!IB$3)*('ＳＲＶ2023材料送付日程表 (report)'!$G$14:$BH$108))</f>
        <v>0</v>
      </c>
      <c r="IC57" s="146">
        <f>SUMPRODUCT(('ＳＲＶ2023材料送付日程表 (report)'!$B$14:$B$108='SRI (2023)'!$V57)*('ＳＲＶ2023材料送付日程表 (report)'!$G$12:$BH$12='SRI (2023)'!IC$3)*('ＳＲＶ2023材料送付日程表 (report)'!$G$14:$BH$108))</f>
        <v>0</v>
      </c>
      <c r="ID57" s="146">
        <f>SUMPRODUCT(('ＳＲＶ2023材料送付日程表 (report)'!$B$14:$B$108='SRI (2023)'!$V57)*('ＳＲＶ2023材料送付日程表 (report)'!$G$12:$BH$12='SRI (2023)'!ID$3)*('ＳＲＶ2023材料送付日程表 (report)'!$G$14:$BH$108))</f>
        <v>0</v>
      </c>
      <c r="IE57" s="146">
        <f>SUMPRODUCT(('ＳＲＶ2023材料送付日程表 (report)'!$B$14:$B$108='SRI (2023)'!$V57)*('ＳＲＶ2023材料送付日程表 (report)'!$G$12:$BH$12='SRI (2023)'!IE$3)*('ＳＲＶ2023材料送付日程表 (report)'!$G$14:$BH$108))</f>
        <v>0</v>
      </c>
      <c r="IF57" s="146">
        <f>SUMPRODUCT(('ＳＲＶ2023材料送付日程表 (report)'!$B$14:$B$108='SRI (2023)'!$V57)*('ＳＲＶ2023材料送付日程表 (report)'!$G$12:$BH$12='SRI (2023)'!IF$3)*('ＳＲＶ2023材料送付日程表 (report)'!$G$14:$BH$108))</f>
        <v>0</v>
      </c>
      <c r="IG57" s="146">
        <f>SUMPRODUCT(('ＳＲＶ2023材料送付日程表 (report)'!$B$14:$B$108='SRI (2023)'!$V57)*('ＳＲＶ2023材料送付日程表 (report)'!$G$12:$BH$12='SRI (2023)'!IG$3)*('ＳＲＶ2023材料送付日程表 (report)'!$G$14:$BH$108))</f>
        <v>0</v>
      </c>
      <c r="IH57" s="146">
        <f>SUMPRODUCT(('ＳＲＶ2023材料送付日程表 (report)'!$B$14:$B$108='SRI (2023)'!$V57)*('ＳＲＶ2023材料送付日程表 (report)'!$G$12:$BH$12='SRI (2023)'!IH$3)*('ＳＲＶ2023材料送付日程表 (report)'!$G$14:$BH$108))</f>
        <v>0</v>
      </c>
      <c r="II57" s="146">
        <f>SUMPRODUCT(('ＳＲＶ2023材料送付日程表 (report)'!$B$14:$B$108='SRI (2023)'!$V57)*('ＳＲＶ2023材料送付日程表 (report)'!$G$12:$BH$12='SRI (2023)'!II$3)*('ＳＲＶ2023材料送付日程表 (report)'!$G$14:$BH$108))</f>
        <v>0</v>
      </c>
      <c r="IJ57" s="146">
        <f>SUMPRODUCT(('ＳＲＶ2023材料送付日程表 (report)'!$B$14:$B$108='SRI (2023)'!$V57)*('ＳＲＶ2023材料送付日程表 (report)'!$G$12:$BH$12='SRI (2023)'!IJ$3)*('ＳＲＶ2023材料送付日程表 (report)'!$G$14:$BH$108))</f>
        <v>0</v>
      </c>
      <c r="IK57" s="146">
        <f>SUMPRODUCT(('ＳＲＶ2023材料送付日程表 (report)'!$B$14:$B$108='SRI (2023)'!$V57)*('ＳＲＶ2023材料送付日程表 (report)'!$G$12:$BH$12='SRI (2023)'!IK$3)*('ＳＲＶ2023材料送付日程表 (report)'!$G$14:$BH$108))</f>
        <v>0</v>
      </c>
      <c r="IL57" s="146">
        <f>SUMPRODUCT(('ＳＲＶ2023材料送付日程表 (report)'!$B$14:$B$108='SRI (2023)'!$V57)*('ＳＲＶ2023材料送付日程表 (report)'!$G$12:$BH$12='SRI (2023)'!IL$3)*('ＳＲＶ2023材料送付日程表 (report)'!$G$14:$BH$108))</f>
        <v>0</v>
      </c>
      <c r="IM57" s="146">
        <f>SUMPRODUCT(('ＳＲＶ2023材料送付日程表 (report)'!$B$14:$B$108='SRI (2023)'!$V57)*('ＳＲＶ2023材料送付日程表 (report)'!$G$12:$BH$12='SRI (2023)'!IM$3)*('ＳＲＶ2023材料送付日程表 (report)'!$G$14:$BH$108))</f>
        <v>0</v>
      </c>
      <c r="IN57" s="146">
        <f>SUMPRODUCT(('ＳＲＶ2023材料送付日程表 (report)'!$B$14:$B$108='SRI (2023)'!$V57)*('ＳＲＶ2023材料送付日程表 (report)'!$G$12:$BH$12='SRI (2023)'!IN$3)*('ＳＲＶ2023材料送付日程表 (report)'!$G$14:$BH$108))</f>
        <v>0</v>
      </c>
      <c r="IO57" s="146">
        <f>SUMPRODUCT(('ＳＲＶ2023材料送付日程表 (report)'!$B$14:$B$108='SRI (2023)'!$V57)*('ＳＲＶ2023材料送付日程表 (report)'!$G$12:$BH$12='SRI (2023)'!IO$3)*('ＳＲＶ2023材料送付日程表 (report)'!$G$14:$BH$108))</f>
        <v>0</v>
      </c>
      <c r="IP57" s="146">
        <f>SUMPRODUCT(('ＳＲＶ2023材料送付日程表 (report)'!$B$14:$B$108='SRI (2023)'!$V57)*('ＳＲＶ2023材料送付日程表 (report)'!$G$12:$BH$12='SRI (2023)'!IP$3)*('ＳＲＶ2023材料送付日程表 (report)'!$G$14:$BH$108))</f>
        <v>0</v>
      </c>
      <c r="IQ57" s="146">
        <f>SUMPRODUCT(('ＳＲＶ2023材料送付日程表 (report)'!$B$14:$B$108='SRI (2023)'!$V57)*('ＳＲＶ2023材料送付日程表 (report)'!$G$12:$BH$12='SRI (2023)'!IQ$3)*('ＳＲＶ2023材料送付日程表 (report)'!$G$14:$BH$108))</f>
        <v>0</v>
      </c>
      <c r="IR57" s="146">
        <f>SUMPRODUCT(('ＳＲＶ2023材料送付日程表 (report)'!$B$14:$B$108='SRI (2023)'!$V57)*('ＳＲＶ2023材料送付日程表 (report)'!$G$12:$BH$12='SRI (2023)'!IR$3)*('ＳＲＶ2023材料送付日程表 (report)'!$G$14:$BH$108))</f>
        <v>0</v>
      </c>
      <c r="IS57" s="146">
        <f>SUMPRODUCT(('ＳＲＶ2023材料送付日程表 (report)'!$B$14:$B$108='SRI (2023)'!$V57)*('ＳＲＶ2023材料送付日程表 (report)'!$G$12:$BH$12='SRI (2023)'!IS$3)*('ＳＲＶ2023材料送付日程表 (report)'!$G$14:$BH$108))</f>
        <v>0</v>
      </c>
      <c r="IT57" s="146">
        <f>SUMPRODUCT(('ＳＲＶ2023材料送付日程表 (report)'!$B$14:$B$108='SRI (2023)'!$V57)*('ＳＲＶ2023材料送付日程表 (report)'!$G$12:$BH$12='SRI (2023)'!IT$3)*('ＳＲＶ2023材料送付日程表 (report)'!$G$14:$BH$108))</f>
        <v>0</v>
      </c>
      <c r="IU57" s="146">
        <f>SUMPRODUCT(('ＳＲＶ2023材料送付日程表 (report)'!$B$14:$B$108='SRI (2023)'!$V57)*('ＳＲＶ2023材料送付日程表 (report)'!$G$12:$BH$12='SRI (2023)'!IU$3)*('ＳＲＶ2023材料送付日程表 (report)'!$G$14:$BH$108))</f>
        <v>0</v>
      </c>
      <c r="IV57" s="146">
        <f>SUMPRODUCT(('ＳＲＶ2023材料送付日程表 (report)'!$B$14:$B$108='SRI (2023)'!$V57)*('ＳＲＶ2023材料送付日程表 (report)'!$G$12:$BH$12='SRI (2023)'!IV$3)*('ＳＲＶ2023材料送付日程表 (report)'!$G$14:$BH$108))</f>
        <v>0</v>
      </c>
      <c r="IW57" s="146">
        <f>SUMPRODUCT(('ＳＲＶ2023材料送付日程表 (report)'!$B$14:$B$108='SRI (2023)'!$V57)*('ＳＲＶ2023材料送付日程表 (report)'!$G$12:$BH$12='SRI (2023)'!IW$3)*('ＳＲＶ2023材料送付日程表 (report)'!$G$14:$BH$108))</f>
        <v>0</v>
      </c>
      <c r="IX57" s="146">
        <f>SUMPRODUCT(('ＳＲＶ2023材料送付日程表 (report)'!$B$14:$B$108='SRI (2023)'!$V57)*('ＳＲＶ2023材料送付日程表 (report)'!$G$12:$BH$12='SRI (2023)'!IX$3)*('ＳＲＶ2023材料送付日程表 (report)'!$G$14:$BH$108))</f>
        <v>0</v>
      </c>
      <c r="IY57" s="146">
        <f>SUMPRODUCT(('ＳＲＶ2023材料送付日程表 (report)'!$B$14:$B$108='SRI (2023)'!$V57)*('ＳＲＶ2023材料送付日程表 (report)'!$G$12:$BH$12='SRI (2023)'!IY$3)*('ＳＲＶ2023材料送付日程表 (report)'!$G$14:$BH$108))</f>
        <v>0</v>
      </c>
      <c r="IZ57" s="146">
        <f>SUMPRODUCT(('ＳＲＶ2023材料送付日程表 (report)'!$B$14:$B$108='SRI (2023)'!$V57)*('ＳＲＶ2023材料送付日程表 (report)'!$G$12:$BH$12='SRI (2023)'!IZ$3)*('ＳＲＶ2023材料送付日程表 (report)'!$G$14:$BH$108))</f>
        <v>0</v>
      </c>
      <c r="JA57" s="146">
        <f>SUMPRODUCT(('ＳＲＶ2023材料送付日程表 (report)'!$B$14:$B$108='SRI (2023)'!$V57)*('ＳＲＶ2023材料送付日程表 (report)'!$G$12:$BH$12='SRI (2023)'!JA$3)*('ＳＲＶ2023材料送付日程表 (report)'!$G$14:$BH$108))</f>
        <v>0</v>
      </c>
      <c r="JB57" s="146">
        <f>SUMPRODUCT(('ＳＲＶ2023材料送付日程表 (report)'!$B$14:$B$108='SRI (2023)'!$V57)*('ＳＲＶ2023材料送付日程表 (report)'!$G$12:$BH$12='SRI (2023)'!JB$3)*('ＳＲＶ2023材料送付日程表 (report)'!$G$14:$BH$108))</f>
        <v>0</v>
      </c>
      <c r="JC57" s="146">
        <f>SUMPRODUCT(('ＳＲＶ2023材料送付日程表 (report)'!$B$14:$B$108='SRI (2023)'!$V57)*('ＳＲＶ2023材料送付日程表 (report)'!$G$12:$BH$12='SRI (2023)'!JC$3)*('ＳＲＶ2023材料送付日程表 (report)'!$G$14:$BH$108))</f>
        <v>0</v>
      </c>
      <c r="JD57" s="146">
        <f>SUMPRODUCT(('ＳＲＶ2023材料送付日程表 (report)'!$B$14:$B$108='SRI (2023)'!$V57)*('ＳＲＶ2023材料送付日程表 (report)'!$G$12:$BH$12='SRI (2023)'!JD$3)*('ＳＲＶ2023材料送付日程表 (report)'!$G$14:$BH$108))</f>
        <v>0</v>
      </c>
      <c r="JE57" s="146">
        <f>SUMPRODUCT(('ＳＲＶ2023材料送付日程表 (report)'!$B$14:$B$108='SRI (2023)'!$V57)*('ＳＲＶ2023材料送付日程表 (report)'!$G$12:$BH$12='SRI (2023)'!JE$3)*('ＳＲＶ2023材料送付日程表 (report)'!$G$14:$BH$108))</f>
        <v>0</v>
      </c>
      <c r="JF57" s="146">
        <f>SUMPRODUCT(('ＳＲＶ2023材料送付日程表 (report)'!$B$14:$B$108='SRI (2023)'!$V57)*('ＳＲＶ2023材料送付日程表 (report)'!$G$12:$BH$12='SRI (2023)'!JF$3)*('ＳＲＶ2023材料送付日程表 (report)'!$G$14:$BH$108))</f>
        <v>0</v>
      </c>
      <c r="JG57" s="146">
        <f>SUMPRODUCT(('ＳＲＶ2023材料送付日程表 (report)'!$B$14:$B$108='SRI (2023)'!$V57)*('ＳＲＶ2023材料送付日程表 (report)'!$G$12:$BH$12='SRI (2023)'!JG$3)*('ＳＲＶ2023材料送付日程表 (report)'!$G$14:$BH$108))</f>
        <v>0</v>
      </c>
      <c r="JH57" s="146">
        <f>SUMPRODUCT(('ＳＲＶ2023材料送付日程表 (report)'!$B$14:$B$108='SRI (2023)'!$V57)*('ＳＲＶ2023材料送付日程表 (report)'!$G$12:$BH$12='SRI (2023)'!JH$3)*('ＳＲＶ2023材料送付日程表 (report)'!$G$14:$BH$108))</f>
        <v>0</v>
      </c>
      <c r="JI57" s="146">
        <f>SUMPRODUCT(('ＳＲＶ2023材料送付日程表 (report)'!$B$14:$B$108='SRI (2023)'!$V57)*('ＳＲＶ2023材料送付日程表 (report)'!$G$12:$BH$12='SRI (2023)'!JI$3)*('ＳＲＶ2023材料送付日程表 (report)'!$G$14:$BH$108))</f>
        <v>0</v>
      </c>
      <c r="JJ57" s="146">
        <f>SUMPRODUCT(('ＳＲＶ2023材料送付日程表 (report)'!$B$14:$B$108='SRI (2023)'!$V57)*('ＳＲＶ2023材料送付日程表 (report)'!$G$12:$BH$12='SRI (2023)'!JJ$3)*('ＳＲＶ2023材料送付日程表 (report)'!$G$14:$BH$108))</f>
        <v>0</v>
      </c>
      <c r="JK57" s="146">
        <f>SUMPRODUCT(('ＳＲＶ2023材料送付日程表 (report)'!$B$14:$B$108='SRI (2023)'!$V57)*('ＳＲＶ2023材料送付日程表 (report)'!$G$12:$BH$12='SRI (2023)'!JK$3)*('ＳＲＶ2023材料送付日程表 (report)'!$G$14:$BH$108))</f>
        <v>0</v>
      </c>
      <c r="JL57" s="146">
        <f>SUMPRODUCT(('ＳＲＶ2023材料送付日程表 (report)'!$B$14:$B$108='SRI (2023)'!$V57)*('ＳＲＶ2023材料送付日程表 (report)'!$G$12:$BH$12='SRI (2023)'!JL$3)*('ＳＲＶ2023材料送付日程表 (report)'!$G$14:$BH$108))</f>
        <v>0</v>
      </c>
      <c r="JM57" s="146">
        <f>SUMPRODUCT(('ＳＲＶ2023材料送付日程表 (report)'!$B$14:$B$108='SRI (2023)'!$V57)*('ＳＲＶ2023材料送付日程表 (report)'!$G$12:$BH$12='SRI (2023)'!JM$3)*('ＳＲＶ2023材料送付日程表 (report)'!$G$14:$BH$108))</f>
        <v>0</v>
      </c>
      <c r="JN57" s="146">
        <f>SUMPRODUCT(('ＳＲＶ2023材料送付日程表 (report)'!$B$14:$B$108='SRI (2023)'!$V57)*('ＳＲＶ2023材料送付日程表 (report)'!$G$12:$BH$12='SRI (2023)'!JN$3)*('ＳＲＶ2023材料送付日程表 (report)'!$G$14:$BH$108))</f>
        <v>0</v>
      </c>
      <c r="JO57" s="146">
        <f>SUMPRODUCT(('ＳＲＶ2023材料送付日程表 (report)'!$B$14:$B$108='SRI (2023)'!$V57)*('ＳＲＶ2023材料送付日程表 (report)'!$G$12:$BH$12='SRI (2023)'!JO$3)*('ＳＲＶ2023材料送付日程表 (report)'!$G$14:$BH$108))</f>
        <v>0</v>
      </c>
      <c r="JP57" s="146">
        <f>SUMPRODUCT(('ＳＲＶ2023材料送付日程表 (report)'!$B$14:$B$108='SRI (2023)'!$V57)*('ＳＲＶ2023材料送付日程表 (report)'!$G$12:$BH$12='SRI (2023)'!JP$3)*('ＳＲＶ2023材料送付日程表 (report)'!$G$14:$BH$108))</f>
        <v>0</v>
      </c>
      <c r="JQ57" s="146">
        <f>SUMPRODUCT(('ＳＲＶ2023材料送付日程表 (report)'!$B$14:$B$108='SRI (2023)'!$V57)*('ＳＲＶ2023材料送付日程表 (report)'!$G$12:$BH$12='SRI (2023)'!JQ$3)*('ＳＲＶ2023材料送付日程表 (report)'!$G$14:$BH$108))</f>
        <v>0</v>
      </c>
      <c r="JR57" s="146">
        <f>SUMPRODUCT(('ＳＲＶ2023材料送付日程表 (report)'!$B$14:$B$108='SRI (2023)'!$V57)*('ＳＲＶ2023材料送付日程表 (report)'!$G$12:$BH$12='SRI (2023)'!JR$3)*('ＳＲＶ2023材料送付日程表 (report)'!$G$14:$BH$108))</f>
        <v>0</v>
      </c>
      <c r="JS57" s="146">
        <f>SUMPRODUCT(('ＳＲＶ2023材料送付日程表 (report)'!$B$14:$B$108='SRI (2023)'!$V57)*('ＳＲＶ2023材料送付日程表 (report)'!$G$12:$BH$12='SRI (2023)'!JS$3)*('ＳＲＶ2023材料送付日程表 (report)'!$G$14:$BH$108))</f>
        <v>0</v>
      </c>
      <c r="JT57" s="146">
        <f>SUMPRODUCT(('ＳＲＶ2023材料送付日程表 (report)'!$B$14:$B$108='SRI (2023)'!$V57)*('ＳＲＶ2023材料送付日程表 (report)'!$G$12:$BH$12='SRI (2023)'!JT$3)*('ＳＲＶ2023材料送付日程表 (report)'!$G$14:$BH$108))</f>
        <v>0</v>
      </c>
      <c r="JU57" s="146">
        <f>SUMPRODUCT(('ＳＲＶ2023材料送付日程表 (report)'!$B$14:$B$108='SRI (2023)'!$V57)*('ＳＲＶ2023材料送付日程表 (report)'!$G$12:$BH$12='SRI (2023)'!JU$3)*('ＳＲＶ2023材料送付日程表 (report)'!$G$14:$BH$108))</f>
        <v>0</v>
      </c>
      <c r="JV57" s="146">
        <f>SUMPRODUCT(('ＳＲＶ2023材料送付日程表 (report)'!$B$14:$B$108='SRI (2023)'!$V57)*('ＳＲＶ2023材料送付日程表 (report)'!$G$12:$BH$12='SRI (2023)'!JV$3)*('ＳＲＶ2023材料送付日程表 (report)'!$G$14:$BH$108))</f>
        <v>0</v>
      </c>
      <c r="JW57" s="146">
        <f>SUMPRODUCT(('ＳＲＶ2023材料送付日程表 (report)'!$B$14:$B$108='SRI (2023)'!$V57)*('ＳＲＶ2023材料送付日程表 (report)'!$G$12:$BH$12='SRI (2023)'!JW$3)*('ＳＲＶ2023材料送付日程表 (report)'!$G$14:$BH$108))</f>
        <v>0</v>
      </c>
      <c r="JX57" s="146">
        <f>SUMPRODUCT(('ＳＲＶ2023材料送付日程表 (report)'!$B$14:$B$108='SRI (2023)'!$V57)*('ＳＲＶ2023材料送付日程表 (report)'!$G$12:$BH$12='SRI (2023)'!JX$3)*('ＳＲＶ2023材料送付日程表 (report)'!$G$14:$BH$108))</f>
        <v>0</v>
      </c>
      <c r="JY57" s="146">
        <f>SUMPRODUCT(('ＳＲＶ2023材料送付日程表 (report)'!$B$14:$B$108='SRI (2023)'!$V57)*('ＳＲＶ2023材料送付日程表 (report)'!$G$12:$BH$12='SRI (2023)'!JY$3)*('ＳＲＶ2023材料送付日程表 (report)'!$G$14:$BH$108))</f>
        <v>0</v>
      </c>
      <c r="JZ57" s="146">
        <f>SUMPRODUCT(('ＳＲＶ2023材料送付日程表 (report)'!$B$14:$B$108='SRI (2023)'!$V57)*('ＳＲＶ2023材料送付日程表 (report)'!$G$12:$BH$12='SRI (2023)'!JZ$3)*('ＳＲＶ2023材料送付日程表 (report)'!$G$14:$BH$108))</f>
        <v>0</v>
      </c>
      <c r="KA57" s="146">
        <f>SUMPRODUCT(('ＳＲＶ2023材料送付日程表 (report)'!$B$14:$B$108='SRI (2023)'!$V57)*('ＳＲＶ2023材料送付日程表 (report)'!$G$12:$BH$12='SRI (2023)'!KA$3)*('ＳＲＶ2023材料送付日程表 (report)'!$G$14:$BH$108))</f>
        <v>0</v>
      </c>
      <c r="KB57" s="146">
        <f>SUMPRODUCT(('ＳＲＶ2023材料送付日程表 (report)'!$B$14:$B$108='SRI (2023)'!$V57)*('ＳＲＶ2023材料送付日程表 (report)'!$G$12:$BH$12='SRI (2023)'!KB$3)*('ＳＲＶ2023材料送付日程表 (report)'!$G$14:$BH$108))</f>
        <v>0</v>
      </c>
      <c r="KC57" s="146">
        <f>SUMPRODUCT(('ＳＲＶ2023材料送付日程表 (report)'!$B$14:$B$108='SRI (2023)'!$V57)*('ＳＲＶ2023材料送付日程表 (report)'!$G$12:$BH$12='SRI (2023)'!KC$3)*('ＳＲＶ2023材料送付日程表 (report)'!$G$14:$BH$108))</f>
        <v>0</v>
      </c>
      <c r="KD57" s="146">
        <f>SUMPRODUCT(('ＳＲＶ2023材料送付日程表 (report)'!$B$14:$B$108='SRI (2023)'!$V57)*('ＳＲＶ2023材料送付日程表 (report)'!$G$12:$BH$12='SRI (2023)'!KD$3)*('ＳＲＶ2023材料送付日程表 (report)'!$G$14:$BH$108))</f>
        <v>0</v>
      </c>
      <c r="KE57" s="146">
        <f>SUMPRODUCT(('ＳＲＶ2023材料送付日程表 (report)'!$B$14:$B$108='SRI (2023)'!$V57)*('ＳＲＶ2023材料送付日程表 (report)'!$G$12:$BH$12='SRI (2023)'!KE$3)*('ＳＲＶ2023材料送付日程表 (report)'!$G$14:$BH$108))</f>
        <v>0</v>
      </c>
      <c r="KF57" s="146">
        <f>SUMPRODUCT(('ＳＲＶ2023材料送付日程表 (report)'!$B$14:$B$108='SRI (2023)'!$V57)*('ＳＲＶ2023材料送付日程表 (report)'!$G$12:$BH$12='SRI (2023)'!KF$3)*('ＳＲＶ2023材料送付日程表 (report)'!$G$14:$BH$108))</f>
        <v>0</v>
      </c>
      <c r="KG57" s="146">
        <f>SUMPRODUCT(('ＳＲＶ2023材料送付日程表 (report)'!$B$14:$B$108='SRI (2023)'!$V57)*('ＳＲＶ2023材料送付日程表 (report)'!$G$12:$BH$12='SRI (2023)'!KG$3)*('ＳＲＶ2023材料送付日程表 (report)'!$G$14:$BH$108))</f>
        <v>0</v>
      </c>
      <c r="KH57" s="146">
        <f>SUMPRODUCT(('ＳＲＶ2023材料送付日程表 (report)'!$B$14:$B$108='SRI (2023)'!$V57)*('ＳＲＶ2023材料送付日程表 (report)'!$G$12:$BH$12='SRI (2023)'!KH$3)*('ＳＲＶ2023材料送付日程表 (report)'!$G$14:$BH$108))</f>
        <v>0</v>
      </c>
      <c r="KI57" s="146">
        <f>SUMPRODUCT(('ＳＲＶ2023材料送付日程表 (report)'!$B$14:$B$108='SRI (2023)'!$V57)*('ＳＲＶ2023材料送付日程表 (report)'!$G$12:$BH$12='SRI (2023)'!KI$3)*('ＳＲＶ2023材料送付日程表 (report)'!$G$14:$BH$108))</f>
        <v>0</v>
      </c>
      <c r="KJ57" s="146">
        <f>SUMPRODUCT(('ＳＲＶ2023材料送付日程表 (report)'!$B$14:$B$108='SRI (2023)'!$V57)*('ＳＲＶ2023材料送付日程表 (report)'!$G$12:$BH$12='SRI (2023)'!KJ$3)*('ＳＲＶ2023材料送付日程表 (report)'!$G$14:$BH$108))</f>
        <v>0</v>
      </c>
      <c r="KK57" s="146">
        <f>SUMPRODUCT(('ＳＲＶ2023材料送付日程表 (report)'!$B$14:$B$108='SRI (2023)'!$V57)*('ＳＲＶ2023材料送付日程表 (report)'!$G$12:$BH$12='SRI (2023)'!KK$3)*('ＳＲＶ2023材料送付日程表 (report)'!$G$14:$BH$108))</f>
        <v>0</v>
      </c>
      <c r="KL57" s="146">
        <f>SUMPRODUCT(('ＳＲＶ2023材料送付日程表 (report)'!$B$14:$B$108='SRI (2023)'!$V57)*('ＳＲＶ2023材料送付日程表 (report)'!$G$12:$BH$12='SRI (2023)'!KL$3)*('ＳＲＶ2023材料送付日程表 (report)'!$G$14:$BH$108))</f>
        <v>0</v>
      </c>
      <c r="KM57" s="146">
        <f>SUMPRODUCT(('ＳＲＶ2023材料送付日程表 (report)'!$B$14:$B$108='SRI (2023)'!$V57)*('ＳＲＶ2023材料送付日程表 (report)'!$G$12:$BH$12='SRI (2023)'!KM$3)*('ＳＲＶ2023材料送付日程表 (report)'!$G$14:$BH$108))</f>
        <v>0</v>
      </c>
      <c r="KN57" s="146">
        <f>SUMPRODUCT(('ＳＲＶ2023材料送付日程表 (report)'!$B$14:$B$108='SRI (2023)'!$V57)*('ＳＲＶ2023材料送付日程表 (report)'!$G$12:$BH$12='SRI (2023)'!KN$3)*('ＳＲＶ2023材料送付日程表 (report)'!$G$14:$BH$108))</f>
        <v>0</v>
      </c>
      <c r="KO57" s="146">
        <f>SUMPRODUCT(('ＳＲＶ2023材料送付日程表 (report)'!$B$14:$B$108='SRI (2023)'!$V57)*('ＳＲＶ2023材料送付日程表 (report)'!$G$12:$BH$12='SRI (2023)'!KO$3)*('ＳＲＶ2023材料送付日程表 (report)'!$G$14:$BH$108))</f>
        <v>0</v>
      </c>
      <c r="KP57" s="146">
        <f>SUMPRODUCT(('ＳＲＶ2023材料送付日程表 (report)'!$B$14:$B$108='SRI (2023)'!$V57)*('ＳＲＶ2023材料送付日程表 (report)'!$G$12:$BH$12='SRI (2023)'!KP$3)*('ＳＲＶ2023材料送付日程表 (report)'!$G$14:$BH$108))</f>
        <v>0</v>
      </c>
      <c r="KQ57" s="146">
        <f>SUMPRODUCT(('ＳＲＶ2023材料送付日程表 (report)'!$B$14:$B$108='SRI (2023)'!$V57)*('ＳＲＶ2023材料送付日程表 (report)'!$G$12:$BH$12='SRI (2023)'!KQ$3)*('ＳＲＶ2023材料送付日程表 (report)'!$G$14:$BH$108))</f>
        <v>0</v>
      </c>
      <c r="KR57" s="146">
        <f>SUMPRODUCT(('ＳＲＶ2023材料送付日程表 (report)'!$B$14:$B$108='SRI (2023)'!$V57)*('ＳＲＶ2023材料送付日程表 (report)'!$G$12:$BH$12='SRI (2023)'!KR$3)*('ＳＲＶ2023材料送付日程表 (report)'!$G$14:$BH$108))</f>
        <v>0</v>
      </c>
      <c r="KS57" s="146">
        <f>SUMPRODUCT(('ＳＲＶ2023材料送付日程表 (report)'!$B$14:$B$108='SRI (2023)'!$V57)*('ＳＲＶ2023材料送付日程表 (report)'!$G$12:$BH$12='SRI (2023)'!KS$3)*('ＳＲＶ2023材料送付日程表 (report)'!$G$14:$BH$108))</f>
        <v>0</v>
      </c>
      <c r="KT57" s="146">
        <f>SUMPRODUCT(('ＳＲＶ2023材料送付日程表 (report)'!$B$14:$B$108='SRI (2023)'!$V57)*('ＳＲＶ2023材料送付日程表 (report)'!$G$12:$BH$12='SRI (2023)'!KT$3)*('ＳＲＶ2023材料送付日程表 (report)'!$G$14:$BH$108))</f>
        <v>0</v>
      </c>
      <c r="KU57" s="146">
        <f>SUMPRODUCT(('ＳＲＶ2023材料送付日程表 (report)'!$B$14:$B$108='SRI (2023)'!$V57)*('ＳＲＶ2023材料送付日程表 (report)'!$G$12:$BH$12='SRI (2023)'!KU$3)*('ＳＲＶ2023材料送付日程表 (report)'!$G$14:$BH$108))</f>
        <v>0</v>
      </c>
      <c r="KV57" s="146">
        <f>SUMPRODUCT(('ＳＲＶ2023材料送付日程表 (report)'!$B$14:$B$108='SRI (2023)'!$V57)*('ＳＲＶ2023材料送付日程表 (report)'!$G$12:$BH$12='SRI (2023)'!KV$3)*('ＳＲＶ2023材料送付日程表 (report)'!$G$14:$BH$108))</f>
        <v>0</v>
      </c>
      <c r="KW57" s="146">
        <f>SUMPRODUCT(('ＳＲＶ2023材料送付日程表 (report)'!$B$14:$B$108='SRI (2023)'!$V57)*('ＳＲＶ2023材料送付日程表 (report)'!$G$12:$BH$12='SRI (2023)'!KW$3)*('ＳＲＶ2023材料送付日程表 (report)'!$G$14:$BH$108))</f>
        <v>0</v>
      </c>
      <c r="KX57" s="146">
        <f>SUMPRODUCT(('ＳＲＶ2023材料送付日程表 (report)'!$B$14:$B$108='SRI (2023)'!$V57)*('ＳＲＶ2023材料送付日程表 (report)'!$G$12:$BH$12='SRI (2023)'!KX$3)*('ＳＲＶ2023材料送付日程表 (report)'!$G$14:$BH$108))</f>
        <v>0</v>
      </c>
      <c r="KY57" s="146">
        <f>SUMPRODUCT(('ＳＲＶ2023材料送付日程表 (report)'!$B$14:$B$108='SRI (2023)'!$V57)*('ＳＲＶ2023材料送付日程表 (report)'!$G$12:$BH$12='SRI (2023)'!KY$3)*('ＳＲＶ2023材料送付日程表 (report)'!$G$14:$BH$108))</f>
        <v>0</v>
      </c>
      <c r="KZ57" s="146">
        <f>SUMPRODUCT(('ＳＲＶ2023材料送付日程表 (report)'!$B$14:$B$108='SRI (2023)'!$V57)*('ＳＲＶ2023材料送付日程表 (report)'!$G$12:$BH$12='SRI (2023)'!KZ$3)*('ＳＲＶ2023材料送付日程表 (report)'!$G$14:$BH$108))</f>
        <v>0</v>
      </c>
      <c r="LA57" s="146">
        <f>SUMPRODUCT(('ＳＲＶ2023材料送付日程表 (report)'!$B$14:$B$108='SRI (2023)'!$V57)*('ＳＲＶ2023材料送付日程表 (report)'!$G$12:$BH$12='SRI (2023)'!LA$3)*('ＳＲＶ2023材料送付日程表 (report)'!$G$14:$BH$108))</f>
        <v>0</v>
      </c>
      <c r="LB57" s="146">
        <f>SUMPRODUCT(('ＳＲＶ2023材料送付日程表 (report)'!$B$14:$B$108='SRI (2023)'!$V57)*('ＳＲＶ2023材料送付日程表 (report)'!$G$12:$BH$12='SRI (2023)'!LB$3)*('ＳＲＶ2023材料送付日程表 (report)'!$G$14:$BH$108))</f>
        <v>0</v>
      </c>
      <c r="LC57" s="146">
        <f>SUMPRODUCT(('ＳＲＶ2023材料送付日程表 (report)'!$B$14:$B$108='SRI (2023)'!$V57)*('ＳＲＶ2023材料送付日程表 (report)'!$G$12:$BH$12='SRI (2023)'!LC$3)*('ＳＲＶ2023材料送付日程表 (report)'!$G$14:$BH$108))</f>
        <v>0</v>
      </c>
      <c r="LD57" s="146">
        <f>SUMPRODUCT(('ＳＲＶ2023材料送付日程表 (report)'!$B$14:$B$108='SRI (2023)'!$V57)*('ＳＲＶ2023材料送付日程表 (report)'!$G$12:$BH$12='SRI (2023)'!LD$3)*('ＳＲＶ2023材料送付日程表 (report)'!$G$14:$BH$108))</f>
        <v>0</v>
      </c>
      <c r="LE57" s="146">
        <f>SUMPRODUCT(('ＳＲＶ2023材料送付日程表 (report)'!$B$14:$B$108='SRI (2023)'!$V57)*('ＳＲＶ2023材料送付日程表 (report)'!$G$12:$BH$12='SRI (2023)'!LE$3)*('ＳＲＶ2023材料送付日程表 (report)'!$G$14:$BH$108))</f>
        <v>0</v>
      </c>
      <c r="LF57" s="146">
        <f>SUMPRODUCT(('ＳＲＶ2023材料送付日程表 (report)'!$B$14:$B$108='SRI (2023)'!$V57)*('ＳＲＶ2023材料送付日程表 (report)'!$G$12:$BH$12='SRI (2023)'!LF$3)*('ＳＲＶ2023材料送付日程表 (report)'!$G$14:$BH$108))</f>
        <v>0</v>
      </c>
      <c r="LG57" s="146">
        <f>SUMPRODUCT(('ＳＲＶ2023材料送付日程表 (report)'!$B$14:$B$108='SRI (2023)'!$V57)*('ＳＲＶ2023材料送付日程表 (report)'!$G$12:$BH$12='SRI (2023)'!LG$3)*('ＳＲＶ2023材料送付日程表 (report)'!$G$14:$BH$108))</f>
        <v>0</v>
      </c>
      <c r="LH57" s="146">
        <f>SUMPRODUCT(('ＳＲＶ2023材料送付日程表 (report)'!$B$14:$B$108='SRI (2023)'!$V57)*('ＳＲＶ2023材料送付日程表 (report)'!$G$12:$BH$12='SRI (2023)'!LH$3)*('ＳＲＶ2023材料送付日程表 (report)'!$G$14:$BH$108))</f>
        <v>0</v>
      </c>
      <c r="LI57" s="146">
        <f>SUMPRODUCT(('ＳＲＶ2023材料送付日程表 (report)'!$B$14:$B$108='SRI (2023)'!$V57)*('ＳＲＶ2023材料送付日程表 (report)'!$G$12:$BH$12='SRI (2023)'!LI$3)*('ＳＲＶ2023材料送付日程表 (report)'!$G$14:$BH$108))</f>
        <v>0</v>
      </c>
      <c r="LJ57" s="146">
        <f>SUMPRODUCT(('ＳＲＶ2023材料送付日程表 (report)'!$B$14:$B$108='SRI (2023)'!$V57)*('ＳＲＶ2023材料送付日程表 (report)'!$G$12:$BH$12='SRI (2023)'!LJ$3)*('ＳＲＶ2023材料送付日程表 (report)'!$G$14:$BH$108))</f>
        <v>0</v>
      </c>
      <c r="LK57" s="146">
        <f>SUMPRODUCT(('ＳＲＶ2023材料送付日程表 (report)'!$B$14:$B$108='SRI (2023)'!$V57)*('ＳＲＶ2023材料送付日程表 (report)'!$G$12:$BH$12='SRI (2023)'!LK$3)*('ＳＲＶ2023材料送付日程表 (report)'!$G$14:$BH$108))</f>
        <v>0</v>
      </c>
      <c r="LL57" s="146">
        <f>SUMPRODUCT(('ＳＲＶ2023材料送付日程表 (report)'!$B$14:$B$108='SRI (2023)'!$V57)*('ＳＲＶ2023材料送付日程表 (report)'!$G$12:$BH$12='SRI (2023)'!LL$3)*('ＳＲＶ2023材料送付日程表 (report)'!$G$14:$BH$108))</f>
        <v>0</v>
      </c>
      <c r="LM57" s="146">
        <f>SUMPRODUCT(('ＳＲＶ2023材料送付日程表 (report)'!$B$14:$B$108='SRI (2023)'!$V57)*('ＳＲＶ2023材料送付日程表 (report)'!$G$12:$BH$12='SRI (2023)'!LM$3)*('ＳＲＶ2023材料送付日程表 (report)'!$G$14:$BH$108))</f>
        <v>0</v>
      </c>
      <c r="LN57" s="146">
        <f>SUMPRODUCT(('ＳＲＶ2023材料送付日程表 (report)'!$B$14:$B$108='SRI (2023)'!$V57)*('ＳＲＶ2023材料送付日程表 (report)'!$G$12:$BH$12='SRI (2023)'!LN$3)*('ＳＲＶ2023材料送付日程表 (report)'!$G$14:$BH$108))</f>
        <v>0</v>
      </c>
      <c r="LO57" s="146">
        <f>SUMPRODUCT(('ＳＲＶ2023材料送付日程表 (report)'!$B$14:$B$108='SRI (2023)'!$V57)*('ＳＲＶ2023材料送付日程表 (report)'!$G$12:$BH$12='SRI (2023)'!LO$3)*('ＳＲＶ2023材料送付日程表 (report)'!$G$14:$BH$108))</f>
        <v>0</v>
      </c>
      <c r="LP57" s="146">
        <f>SUMPRODUCT(('ＳＲＶ2023材料送付日程表 (report)'!$B$14:$B$108='SRI (2023)'!$V57)*('ＳＲＶ2023材料送付日程表 (report)'!$G$12:$BH$12='SRI (2023)'!LP$3)*('ＳＲＶ2023材料送付日程表 (report)'!$G$14:$BH$108))</f>
        <v>0</v>
      </c>
      <c r="LQ57" s="146">
        <f>SUMPRODUCT(('ＳＲＶ2023材料送付日程表 (report)'!$B$14:$B$108='SRI (2023)'!$V57)*('ＳＲＶ2023材料送付日程表 (report)'!$G$12:$BH$12='SRI (2023)'!LQ$3)*('ＳＲＶ2023材料送付日程表 (report)'!$G$14:$BH$108))</f>
        <v>0</v>
      </c>
      <c r="LR57" s="146">
        <f>SUMPRODUCT(('ＳＲＶ2023材料送付日程表 (report)'!$B$14:$B$108='SRI (2023)'!$V57)*('ＳＲＶ2023材料送付日程表 (report)'!$G$12:$BH$12='SRI (2023)'!LR$3)*('ＳＲＶ2023材料送付日程表 (report)'!$G$14:$BH$108))</f>
        <v>0</v>
      </c>
      <c r="LS57" s="146">
        <f>SUMPRODUCT(('ＳＲＶ2023材料送付日程表 (report)'!$B$14:$B$108='SRI (2023)'!$V57)*('ＳＲＶ2023材料送付日程表 (report)'!$G$12:$BH$12='SRI (2023)'!LS$3)*('ＳＲＶ2023材料送付日程表 (report)'!$G$14:$BH$108))</f>
        <v>0</v>
      </c>
      <c r="LT57" s="146">
        <f>SUMPRODUCT(('ＳＲＶ2023材料送付日程表 (report)'!$B$14:$B$108='SRI (2023)'!$V57)*('ＳＲＶ2023材料送付日程表 (report)'!$G$12:$BH$12='SRI (2023)'!LT$3)*('ＳＲＶ2023材料送付日程表 (report)'!$G$14:$BH$108))</f>
        <v>0</v>
      </c>
      <c r="LU57" s="146">
        <f>SUMPRODUCT(('ＳＲＶ2023材料送付日程表 (report)'!$B$14:$B$108='SRI (2023)'!$V57)*('ＳＲＶ2023材料送付日程表 (report)'!$G$12:$BH$12='SRI (2023)'!LU$3)*('ＳＲＶ2023材料送付日程表 (report)'!$G$14:$BH$108))</f>
        <v>0</v>
      </c>
      <c r="LV57" s="146">
        <f>SUMPRODUCT(('ＳＲＶ2023材料送付日程表 (report)'!$B$14:$B$108='SRI (2023)'!$V57)*('ＳＲＶ2023材料送付日程表 (report)'!$G$12:$BH$12='SRI (2023)'!LV$3)*('ＳＲＶ2023材料送付日程表 (report)'!$G$14:$BH$108))</f>
        <v>0</v>
      </c>
      <c r="LW57" s="146">
        <f>SUMPRODUCT(('ＳＲＶ2023材料送付日程表 (report)'!$B$14:$B$108='SRI (2023)'!$V57)*('ＳＲＶ2023材料送付日程表 (report)'!$G$12:$BH$12='SRI (2023)'!LW$3)*('ＳＲＶ2023材料送付日程表 (report)'!$G$14:$BH$108))</f>
        <v>0</v>
      </c>
      <c r="LX57" s="146">
        <f>SUMPRODUCT(('ＳＲＶ2023材料送付日程表 (report)'!$B$14:$B$108='SRI (2023)'!$V57)*('ＳＲＶ2023材料送付日程表 (report)'!$G$12:$BH$12='SRI (2023)'!LX$3)*('ＳＲＶ2023材料送付日程表 (report)'!$G$14:$BH$108))</f>
        <v>0</v>
      </c>
      <c r="LY57" s="146">
        <f>SUMPRODUCT(('ＳＲＶ2023材料送付日程表 (report)'!$B$14:$B$108='SRI (2023)'!$V57)*('ＳＲＶ2023材料送付日程表 (report)'!$G$12:$BH$12='SRI (2023)'!LY$3)*('ＳＲＶ2023材料送付日程表 (report)'!$G$14:$BH$108))</f>
        <v>0</v>
      </c>
      <c r="LZ57" s="146">
        <f>SUMPRODUCT(('ＳＲＶ2023材料送付日程表 (report)'!$B$14:$B$108='SRI (2023)'!$V57)*('ＳＲＶ2023材料送付日程表 (report)'!$G$12:$BH$12='SRI (2023)'!LZ$3)*('ＳＲＶ2023材料送付日程表 (report)'!$G$14:$BH$108))</f>
        <v>0</v>
      </c>
      <c r="MA57" s="146">
        <f>SUMPRODUCT(('ＳＲＶ2023材料送付日程表 (report)'!$B$14:$B$108='SRI (2023)'!$V57)*('ＳＲＶ2023材料送付日程表 (report)'!$G$12:$BH$12='SRI (2023)'!MA$3)*('ＳＲＶ2023材料送付日程表 (report)'!$G$14:$BH$108))</f>
        <v>0</v>
      </c>
      <c r="MB57" s="146">
        <f>SUMPRODUCT(('ＳＲＶ2023材料送付日程表 (report)'!$B$14:$B$108='SRI (2023)'!$V57)*('ＳＲＶ2023材料送付日程表 (report)'!$G$12:$BH$12='SRI (2023)'!MB$3)*('ＳＲＶ2023材料送付日程表 (report)'!$G$14:$BH$108))</f>
        <v>0</v>
      </c>
      <c r="MC57" s="146">
        <f>SUMPRODUCT(('ＳＲＶ2023材料送付日程表 (report)'!$B$14:$B$108='SRI (2023)'!$V57)*('ＳＲＶ2023材料送付日程表 (report)'!$G$12:$BH$12='SRI (2023)'!MC$3)*('ＳＲＶ2023材料送付日程表 (report)'!$G$14:$BH$108))</f>
        <v>0</v>
      </c>
      <c r="MD57" s="146">
        <f>SUMPRODUCT(('ＳＲＶ2023材料送付日程表 (report)'!$B$14:$B$108='SRI (2023)'!$V57)*('ＳＲＶ2023材料送付日程表 (report)'!$G$12:$BH$12='SRI (2023)'!MD$3)*('ＳＲＶ2023材料送付日程表 (report)'!$G$14:$BH$108))</f>
        <v>0</v>
      </c>
      <c r="ME57" s="146">
        <f>SUMPRODUCT(('ＳＲＶ2023材料送付日程表 (report)'!$B$14:$B$108='SRI (2023)'!$V57)*('ＳＲＶ2023材料送付日程表 (report)'!$G$12:$BH$12='SRI (2023)'!ME$3)*('ＳＲＶ2023材料送付日程表 (report)'!$G$14:$BH$108))</f>
        <v>0</v>
      </c>
      <c r="MF57" s="146">
        <f>SUMPRODUCT(('ＳＲＶ2023材料送付日程表 (report)'!$B$14:$B$108='SRI (2023)'!$V57)*('ＳＲＶ2023材料送付日程表 (report)'!$G$12:$BH$12='SRI (2023)'!MF$3)*('ＳＲＶ2023材料送付日程表 (report)'!$G$14:$BH$108))</f>
        <v>0</v>
      </c>
      <c r="MG57" s="146">
        <f>SUMPRODUCT(('ＳＲＶ2023材料送付日程表 (report)'!$B$14:$B$108='SRI (2023)'!$V57)*('ＳＲＶ2023材料送付日程表 (report)'!$G$12:$BH$12='SRI (2023)'!MG$3)*('ＳＲＶ2023材料送付日程表 (report)'!$G$14:$BH$108))</f>
        <v>0</v>
      </c>
      <c r="MH57" s="146">
        <f>SUMPRODUCT(('ＳＲＶ2023材料送付日程表 (report)'!$B$14:$B$108='SRI (2023)'!$V57)*('ＳＲＶ2023材料送付日程表 (report)'!$G$12:$BH$12='SRI (2023)'!MH$3)*('ＳＲＶ2023材料送付日程表 (report)'!$G$14:$BH$108))</f>
        <v>0</v>
      </c>
      <c r="MI57" s="146">
        <f>SUMPRODUCT(('ＳＲＶ2023材料送付日程表 (report)'!$B$14:$B$108='SRI (2023)'!$V57)*('ＳＲＶ2023材料送付日程表 (report)'!$G$12:$BH$12='SRI (2023)'!MI$3)*('ＳＲＶ2023材料送付日程表 (report)'!$G$14:$BH$108))</f>
        <v>0</v>
      </c>
      <c r="MJ57" s="146">
        <f>SUMPRODUCT(('ＳＲＶ2023材料送付日程表 (report)'!$B$14:$B$108='SRI (2023)'!$V57)*('ＳＲＶ2023材料送付日程表 (report)'!$G$12:$BH$12='SRI (2023)'!MJ$3)*('ＳＲＶ2023材料送付日程表 (report)'!$G$14:$BH$108))</f>
        <v>0</v>
      </c>
      <c r="MK57" s="146">
        <f>SUMPRODUCT(('ＳＲＶ2023材料送付日程表 (report)'!$B$14:$B$108='SRI (2023)'!$V57)*('ＳＲＶ2023材料送付日程表 (report)'!$G$12:$BH$12='SRI (2023)'!MK$3)*('ＳＲＶ2023材料送付日程表 (report)'!$G$14:$BH$108))</f>
        <v>0</v>
      </c>
      <c r="ML57" s="146">
        <f>SUMPRODUCT(('ＳＲＶ2023材料送付日程表 (report)'!$B$14:$B$108='SRI (2023)'!$V57)*('ＳＲＶ2023材料送付日程表 (report)'!$G$12:$BH$12='SRI (2023)'!ML$3)*('ＳＲＶ2023材料送付日程表 (report)'!$G$14:$BH$108))</f>
        <v>0</v>
      </c>
      <c r="MM57" s="146">
        <f>SUMPRODUCT(('ＳＲＶ2023材料送付日程表 (report)'!$B$14:$B$108='SRI (2023)'!$V57)*('ＳＲＶ2023材料送付日程表 (report)'!$G$12:$BH$12='SRI (2023)'!MM$3)*('ＳＲＶ2023材料送付日程表 (report)'!$G$14:$BH$108))</f>
        <v>0</v>
      </c>
      <c r="MN57" s="146">
        <f>SUMPRODUCT(('ＳＲＶ2023材料送付日程表 (report)'!$B$14:$B$108='SRI (2023)'!$V57)*('ＳＲＶ2023材料送付日程表 (report)'!$G$12:$BH$12='SRI (2023)'!MN$3)*('ＳＲＶ2023材料送付日程表 (report)'!$G$14:$BH$108))</f>
        <v>0</v>
      </c>
      <c r="MO57" s="146">
        <f>SUMPRODUCT(('ＳＲＶ2023材料送付日程表 (report)'!$B$14:$B$108='SRI (2023)'!$V57)*('ＳＲＶ2023材料送付日程表 (report)'!$G$12:$BH$12='SRI (2023)'!MO$3)*('ＳＲＶ2023材料送付日程表 (report)'!$G$14:$BH$108))</f>
        <v>0</v>
      </c>
      <c r="MP57" s="146">
        <f>SUMPRODUCT(('ＳＲＶ2023材料送付日程表 (report)'!$B$14:$B$108='SRI (2023)'!$V57)*('ＳＲＶ2023材料送付日程表 (report)'!$G$12:$BH$12='SRI (2023)'!MP$3)*('ＳＲＶ2023材料送付日程表 (report)'!$G$14:$BH$108))</f>
        <v>0</v>
      </c>
      <c r="MQ57" s="146">
        <f>SUMPRODUCT(('ＳＲＶ2023材料送付日程表 (report)'!$B$14:$B$108='SRI (2023)'!$V57)*('ＳＲＶ2023材料送付日程表 (report)'!$G$12:$BH$12='SRI (2023)'!MQ$3)*('ＳＲＶ2023材料送付日程表 (report)'!$G$14:$BH$108))</f>
        <v>0</v>
      </c>
      <c r="MR57" s="146">
        <f>SUMPRODUCT(('ＳＲＶ2023材料送付日程表 (report)'!$B$14:$B$108='SRI (2023)'!$V57)*('ＳＲＶ2023材料送付日程表 (report)'!$G$12:$BH$12='SRI (2023)'!MR$3)*('ＳＲＶ2023材料送付日程表 (report)'!$G$14:$BH$108))</f>
        <v>0</v>
      </c>
      <c r="MS57" s="146">
        <f>SUMPRODUCT(('ＳＲＶ2023材料送付日程表 (report)'!$B$14:$B$108='SRI (2023)'!$V57)*('ＳＲＶ2023材料送付日程表 (report)'!$G$12:$BH$12='SRI (2023)'!MS$3)*('ＳＲＶ2023材料送付日程表 (report)'!$G$14:$BH$108))</f>
        <v>0</v>
      </c>
      <c r="MT57" s="146">
        <f>SUMPRODUCT(('ＳＲＶ2023材料送付日程表 (report)'!$B$14:$B$108='SRI (2023)'!$V57)*('ＳＲＶ2023材料送付日程表 (report)'!$G$12:$BH$12='SRI (2023)'!MT$3)*('ＳＲＶ2023材料送付日程表 (report)'!$G$14:$BH$108))</f>
        <v>0</v>
      </c>
      <c r="MU57" s="146">
        <f>SUMPRODUCT(('ＳＲＶ2023材料送付日程表 (report)'!$B$14:$B$108='SRI (2023)'!$V57)*('ＳＲＶ2023材料送付日程表 (report)'!$G$12:$BH$12='SRI (2023)'!MU$3)*('ＳＲＶ2023材料送付日程表 (report)'!$G$14:$BH$108))</f>
        <v>0</v>
      </c>
      <c r="MV57" s="146">
        <f>SUMPRODUCT(('ＳＲＶ2023材料送付日程表 (report)'!$B$14:$B$108='SRI (2023)'!$V57)*('ＳＲＶ2023材料送付日程表 (report)'!$G$12:$BH$12='SRI (2023)'!MV$3)*('ＳＲＶ2023材料送付日程表 (report)'!$G$14:$BH$108))</f>
        <v>0</v>
      </c>
      <c r="MW57" s="146">
        <f>SUMPRODUCT(('ＳＲＶ2023材料送付日程表 (report)'!$B$14:$B$108='SRI (2023)'!$V57)*('ＳＲＶ2023材料送付日程表 (report)'!$G$12:$BH$12='SRI (2023)'!MW$3)*('ＳＲＶ2023材料送付日程表 (report)'!$G$14:$BH$108))</f>
        <v>0</v>
      </c>
      <c r="MX57" s="146">
        <f>SUMPRODUCT(('ＳＲＶ2023材料送付日程表 (report)'!$B$14:$B$108='SRI (2023)'!$V57)*('ＳＲＶ2023材料送付日程表 (report)'!$G$12:$BH$12='SRI (2023)'!MX$3)*('ＳＲＶ2023材料送付日程表 (report)'!$G$14:$BH$108))</f>
        <v>0</v>
      </c>
      <c r="MY57" s="146">
        <f>SUMPRODUCT(('ＳＲＶ2023材料送付日程表 (report)'!$B$14:$B$108='SRI (2023)'!$V57)*('ＳＲＶ2023材料送付日程表 (report)'!$G$12:$BH$12='SRI (2023)'!MY$3)*('ＳＲＶ2023材料送付日程表 (report)'!$G$14:$BH$108))</f>
        <v>0</v>
      </c>
      <c r="MZ57" s="146">
        <f>SUMPRODUCT(('ＳＲＶ2023材料送付日程表 (report)'!$B$14:$B$108='SRI (2023)'!$V57)*('ＳＲＶ2023材料送付日程表 (report)'!$G$12:$BH$12='SRI (2023)'!MZ$3)*('ＳＲＶ2023材料送付日程表 (report)'!$G$14:$BH$108))</f>
        <v>0</v>
      </c>
      <c r="NA57" s="146">
        <f>SUMPRODUCT(('ＳＲＶ2023材料送付日程表 (report)'!$B$14:$B$108='SRI (2023)'!$V57)*('ＳＲＶ2023材料送付日程表 (report)'!$G$12:$BH$12='SRI (2023)'!NA$3)*('ＳＲＶ2023材料送付日程表 (report)'!$G$14:$BH$108))</f>
        <v>0</v>
      </c>
      <c r="NB57" s="146">
        <f>SUMPRODUCT(('ＳＲＶ2023材料送付日程表 (report)'!$B$14:$B$108='SRI (2023)'!$V57)*('ＳＲＶ2023材料送付日程表 (report)'!$G$12:$BH$12='SRI (2023)'!NB$3)*('ＳＲＶ2023材料送付日程表 (report)'!$G$14:$BH$108))</f>
        <v>0</v>
      </c>
      <c r="NC57" s="146">
        <f>SUMPRODUCT(('ＳＲＶ2023材料送付日程表 (report)'!$B$14:$B$108='SRI (2023)'!$V57)*('ＳＲＶ2023材料送付日程表 (report)'!$G$12:$BH$12='SRI (2023)'!NC$3)*('ＳＲＶ2023材料送付日程表 (report)'!$G$14:$BH$108))</f>
        <v>0</v>
      </c>
      <c r="ND57" s="146">
        <f>SUMPRODUCT(('ＳＲＶ2023材料送付日程表 (report)'!$B$14:$B$108='SRI (2023)'!$V57)*('ＳＲＶ2023材料送付日程表 (report)'!$G$12:$BH$12='SRI (2023)'!ND$3)*('ＳＲＶ2023材料送付日程表 (report)'!$G$14:$BH$108))</f>
        <v>0</v>
      </c>
      <c r="NE57" s="146">
        <f>SUMPRODUCT(('ＳＲＶ2023材料送付日程表 (report)'!$B$14:$B$108='SRI (2023)'!$V57)*('ＳＲＶ2023材料送付日程表 (report)'!$G$12:$BH$12='SRI (2023)'!NE$3)*('ＳＲＶ2023材料送付日程表 (report)'!$G$14:$BH$108))</f>
        <v>0</v>
      </c>
      <c r="NF57" s="146">
        <f>SUMPRODUCT(('ＳＲＶ2023材料送付日程表 (report)'!$B$14:$B$108='SRI (2023)'!$V57)*('ＳＲＶ2023材料送付日程表 (report)'!$G$12:$BH$12='SRI (2023)'!NF$3)*('ＳＲＶ2023材料送付日程表 (report)'!$G$14:$BH$108))</f>
        <v>0</v>
      </c>
      <c r="NG57" s="146">
        <f>SUMPRODUCT(('ＳＲＶ2023材料送付日程表 (report)'!$B$14:$B$108='SRI (2023)'!$V57)*('ＳＲＶ2023材料送付日程表 (report)'!$G$12:$BH$12='SRI (2023)'!NG$3)*('ＳＲＶ2023材料送付日程表 (report)'!$G$14:$BH$108))</f>
        <v>0</v>
      </c>
      <c r="NH57" s="146">
        <f>SUMPRODUCT(('ＳＲＶ2023材料送付日程表 (report)'!$B$14:$B$108='SRI (2023)'!$V57)*('ＳＲＶ2023材料送付日程表 (report)'!$G$12:$BH$12='SRI (2023)'!NH$3)*('ＳＲＶ2023材料送付日程表 (report)'!$G$14:$BH$108))</f>
        <v>0</v>
      </c>
      <c r="NI57" s="146">
        <f>SUMPRODUCT(('ＳＲＶ2023材料送付日程表 (report)'!$B$14:$B$108='SRI (2023)'!$V57)*('ＳＲＶ2023材料送付日程表 (report)'!$G$12:$BH$12='SRI (2023)'!NI$3)*('ＳＲＶ2023材料送付日程表 (report)'!$G$14:$BH$108))</f>
        <v>0</v>
      </c>
      <c r="NJ57" s="146">
        <f>SUMPRODUCT(('ＳＲＶ2023材料送付日程表 (report)'!$B$14:$B$108='SRI (2023)'!$V57)*('ＳＲＶ2023材料送付日程表 (report)'!$G$12:$BH$12='SRI (2023)'!NJ$3)*('ＳＲＶ2023材料送付日程表 (report)'!$G$14:$BH$108))</f>
        <v>0</v>
      </c>
      <c r="NK57" s="146">
        <f>SUMPRODUCT(('ＳＲＶ2023材料送付日程表 (report)'!$B$14:$B$108='SRI (2023)'!$V57)*('ＳＲＶ2023材料送付日程表 (report)'!$G$12:$BH$12='SRI (2023)'!NK$3)*('ＳＲＶ2023材料送付日程表 (report)'!$G$14:$BH$108))</f>
        <v>0</v>
      </c>
      <c r="NL57" s="146">
        <f>SUMPRODUCT(('ＳＲＶ2023材料送付日程表 (report)'!$B$14:$B$108='SRI (2023)'!$V57)*('ＳＲＶ2023材料送付日程表 (report)'!$G$12:$BH$12='SRI (2023)'!NL$3)*('ＳＲＶ2023材料送付日程表 (report)'!$G$14:$BH$108))</f>
        <v>0</v>
      </c>
      <c r="NM57" s="146">
        <f>SUMPRODUCT(('ＳＲＶ2023材料送付日程表 (report)'!$B$14:$B$108='SRI (2023)'!$V57)*('ＳＲＶ2023材料送付日程表 (report)'!$G$12:$BH$12='SRI (2023)'!NM$3)*('ＳＲＶ2023材料送付日程表 (report)'!$G$14:$BH$108))</f>
        <v>0</v>
      </c>
      <c r="NN57" s="146">
        <f>SUMPRODUCT(('ＳＲＶ2023材料送付日程表 (report)'!$B$14:$B$108='SRI (2023)'!$V57)*('ＳＲＶ2023材料送付日程表 (report)'!$G$12:$BH$12='SRI (2023)'!NN$3)*('ＳＲＶ2023材料送付日程表 (report)'!$G$14:$BH$108))</f>
        <v>0</v>
      </c>
      <c r="NO57" s="146">
        <f>SUMPRODUCT(('ＳＲＶ2023材料送付日程表 (report)'!$B$14:$B$108='SRI (2023)'!$V57)*('ＳＲＶ2023材料送付日程表 (report)'!$G$12:$BH$12='SRI (2023)'!NO$3)*('ＳＲＶ2023材料送付日程表 (report)'!$G$14:$BH$108))</f>
        <v>0</v>
      </c>
      <c r="NP57" s="146">
        <f>SUMPRODUCT(('ＳＲＶ2023材料送付日程表 (report)'!$B$14:$B$108='SRI (2023)'!$V57)*('ＳＲＶ2023材料送付日程表 (report)'!$G$12:$BH$12='SRI (2023)'!NP$3)*('ＳＲＶ2023材料送付日程表 (report)'!$G$14:$BH$108))</f>
        <v>0</v>
      </c>
      <c r="NQ57" s="146">
        <f>SUMPRODUCT(('ＳＲＶ2023材料送付日程表 (report)'!$B$14:$B$108='SRI (2023)'!$V57)*('ＳＲＶ2023材料送付日程表 (report)'!$G$12:$BH$12='SRI (2023)'!NQ$3)*('ＳＲＶ2023材料送付日程表 (report)'!$G$14:$BH$108))</f>
        <v>0</v>
      </c>
      <c r="NR57" s="146">
        <f>SUMPRODUCT(('ＳＲＶ2023材料送付日程表 (report)'!$B$14:$B$108='SRI (2023)'!$V57)*('ＳＲＶ2023材料送付日程表 (report)'!$G$12:$BH$12='SRI (2023)'!NR$3)*('ＳＲＶ2023材料送付日程表 (report)'!$G$14:$BH$108))</f>
        <v>0</v>
      </c>
      <c r="NS57" s="146">
        <f>SUMPRODUCT(('ＳＲＶ2023材料送付日程表 (report)'!$B$14:$B$108='SRI (2023)'!$V57)*('ＳＲＶ2023材料送付日程表 (report)'!$G$12:$BH$12='SRI (2023)'!NS$3)*('ＳＲＶ2023材料送付日程表 (report)'!$G$14:$BH$108))</f>
        <v>0</v>
      </c>
      <c r="NT57" s="146">
        <f>SUMPRODUCT(('ＳＲＶ2023材料送付日程表 (report)'!$B$14:$B$108='SRI (2023)'!$V57)*('ＳＲＶ2023材料送付日程表 (report)'!$G$12:$BH$12='SRI (2023)'!NT$3)*('ＳＲＶ2023材料送付日程表 (report)'!$G$14:$BH$108))</f>
        <v>0</v>
      </c>
      <c r="NU57" s="146">
        <f>SUMPRODUCT(('ＳＲＶ2023材料送付日程表 (report)'!$B$14:$B$108='SRI (2023)'!$V57)*('ＳＲＶ2023材料送付日程表 (report)'!$G$12:$BH$12='SRI (2023)'!NU$3)*('ＳＲＶ2023材料送付日程表 (report)'!$G$14:$BH$108))</f>
        <v>0</v>
      </c>
      <c r="NV57" s="146">
        <f>SUMPRODUCT(('ＳＲＶ2023材料送付日程表 (report)'!$B$14:$B$108='SRI (2023)'!$V57)*('ＳＲＶ2023材料送付日程表 (report)'!$G$12:$BH$12='SRI (2023)'!NV$3)*('ＳＲＶ2023材料送付日程表 (report)'!$G$14:$BH$108))</f>
        <v>0</v>
      </c>
      <c r="NW57" s="146">
        <f>SUMPRODUCT(('ＳＲＶ2023材料送付日程表 (report)'!$B$14:$B$108='SRI (2023)'!$V57)*('ＳＲＶ2023材料送付日程表 (report)'!$G$12:$BH$12='SRI (2023)'!NW$3)*('ＳＲＶ2023材料送付日程表 (report)'!$G$14:$BH$108))</f>
        <v>0</v>
      </c>
    </row>
    <row r="58" spans="2:387" s="138" customFormat="1" ht="15">
      <c r="B58" s="143">
        <f t="shared" si="13"/>
        <v>0</v>
      </c>
      <c r="C58" s="143">
        <f t="shared" si="13"/>
        <v>0</v>
      </c>
      <c r="D58" s="143">
        <f t="shared" si="13"/>
        <v>0</v>
      </c>
      <c r="E58" s="143">
        <f t="shared" si="13"/>
        <v>9000</v>
      </c>
      <c r="F58" s="143">
        <f t="shared" si="13"/>
        <v>20700</v>
      </c>
      <c r="G58" s="143">
        <f t="shared" si="13"/>
        <v>15750</v>
      </c>
      <c r="H58" s="143">
        <f t="shared" si="13"/>
        <v>0</v>
      </c>
      <c r="I58" s="143">
        <f t="shared" si="13"/>
        <v>0</v>
      </c>
      <c r="J58" s="143">
        <f t="shared" si="13"/>
        <v>0</v>
      </c>
      <c r="K58" s="143">
        <f t="shared" si="13"/>
        <v>0</v>
      </c>
      <c r="L58" s="143">
        <f t="shared" si="14"/>
        <v>0</v>
      </c>
      <c r="M58" s="143">
        <f t="shared" si="14"/>
        <v>0</v>
      </c>
      <c r="N58" s="143">
        <f t="shared" si="14"/>
        <v>0</v>
      </c>
      <c r="O58" s="143">
        <f t="shared" si="14"/>
        <v>0</v>
      </c>
      <c r="P58" s="143">
        <f t="shared" si="14"/>
        <v>0</v>
      </c>
      <c r="Q58" s="143">
        <f t="shared" si="14"/>
        <v>0</v>
      </c>
      <c r="R58" s="143">
        <f t="shared" si="14"/>
        <v>0</v>
      </c>
      <c r="S58" s="143">
        <f t="shared" si="14"/>
        <v>0</v>
      </c>
      <c r="U58" s="144" t="s">
        <v>124</v>
      </c>
      <c r="V58" s="145" t="s">
        <v>124</v>
      </c>
      <c r="W58" s="146">
        <f>SUMPRODUCT(('ＳＲＶ2023材料送付日程表 (report)'!$B$14:$B$108='SRI (2023)'!$V58)*('ＳＲＶ2023材料送付日程表 (report)'!$G$12:$BH$12='SRI (2023)'!W$3)*('ＳＲＶ2023材料送付日程表 (report)'!$G$14:$BH$108))</f>
        <v>0</v>
      </c>
      <c r="X58" s="146">
        <f>SUMPRODUCT(('ＳＲＶ2023材料送付日程表 (report)'!$B$14:$B$108='SRI (2023)'!$V58)*('ＳＲＶ2023材料送付日程表 (report)'!$G$12:$BH$12='SRI (2023)'!X$3)*('ＳＲＶ2023材料送付日程表 (report)'!$G$14:$BH$108))</f>
        <v>0</v>
      </c>
      <c r="Y58" s="146">
        <f>SUMPRODUCT(('ＳＲＶ2023材料送付日程表 (report)'!$B$14:$B$108='SRI (2023)'!$V58)*('ＳＲＶ2023材料送付日程表 (report)'!$G$12:$BH$12='SRI (2023)'!Y$3)*('ＳＲＶ2023材料送付日程表 (report)'!$G$14:$BH$108))</f>
        <v>0</v>
      </c>
      <c r="Z58" s="146">
        <f>SUMPRODUCT(('ＳＲＶ2023材料送付日程表 (report)'!$B$14:$B$108='SRI (2023)'!$V58)*('ＳＲＶ2023材料送付日程表 (report)'!$G$12:$BH$12='SRI (2023)'!Z$3)*('ＳＲＶ2023材料送付日程表 (report)'!$G$14:$BH$108))</f>
        <v>0</v>
      </c>
      <c r="AA58" s="146">
        <f>SUMPRODUCT(('ＳＲＶ2023材料送付日程表 (report)'!$B$14:$B$108='SRI (2023)'!$V58)*('ＳＲＶ2023材料送付日程表 (report)'!$G$12:$BH$12='SRI (2023)'!AA$3)*('ＳＲＶ2023材料送付日程表 (report)'!$G$14:$BH$108))</f>
        <v>0</v>
      </c>
      <c r="AB58" s="146">
        <f>SUMPRODUCT(('ＳＲＶ2023材料送付日程表 (report)'!$B$14:$B$108='SRI (2023)'!$V58)*('ＳＲＶ2023材料送付日程表 (report)'!$G$12:$BH$12='SRI (2023)'!AB$3)*('ＳＲＶ2023材料送付日程表 (report)'!$G$14:$BH$108))</f>
        <v>0</v>
      </c>
      <c r="AC58" s="146">
        <f>SUMPRODUCT(('ＳＲＶ2023材料送付日程表 (report)'!$B$14:$B$108='SRI (2023)'!$V58)*('ＳＲＶ2023材料送付日程表 (report)'!$G$12:$BH$12='SRI (2023)'!AC$3)*('ＳＲＶ2023材料送付日程表 (report)'!$G$14:$BH$108))</f>
        <v>0</v>
      </c>
      <c r="AD58" s="146">
        <f>SUMPRODUCT(('ＳＲＶ2023材料送付日程表 (report)'!$B$14:$B$108='SRI (2023)'!$V58)*('ＳＲＶ2023材料送付日程表 (report)'!$G$12:$BH$12='SRI (2023)'!AD$3)*('ＳＲＶ2023材料送付日程表 (report)'!$G$14:$BH$108))</f>
        <v>0</v>
      </c>
      <c r="AE58" s="146">
        <f>SUMPRODUCT(('ＳＲＶ2023材料送付日程表 (report)'!$B$14:$B$108='SRI (2023)'!$V58)*('ＳＲＶ2023材料送付日程表 (report)'!$G$12:$BH$12='SRI (2023)'!AE$3)*('ＳＲＶ2023材料送付日程表 (report)'!$G$14:$BH$108))</f>
        <v>0</v>
      </c>
      <c r="AF58" s="146">
        <f>SUMPRODUCT(('ＳＲＶ2023材料送付日程表 (report)'!$B$14:$B$108='SRI (2023)'!$V58)*('ＳＲＶ2023材料送付日程表 (report)'!$G$12:$BH$12='SRI (2023)'!AF$3)*('ＳＲＶ2023材料送付日程表 (report)'!$G$14:$BH$108))</f>
        <v>0</v>
      </c>
      <c r="AG58" s="146">
        <f>SUMPRODUCT(('ＳＲＶ2023材料送付日程表 (report)'!$B$14:$B$108='SRI (2023)'!$V58)*('ＳＲＶ2023材料送付日程表 (report)'!$G$12:$BH$12='SRI (2023)'!AG$3)*('ＳＲＶ2023材料送付日程表 (report)'!$G$14:$BH$108))</f>
        <v>0</v>
      </c>
      <c r="AH58" s="146">
        <f>SUMPRODUCT(('ＳＲＶ2023材料送付日程表 (report)'!$B$14:$B$108='SRI (2023)'!$V58)*('ＳＲＶ2023材料送付日程表 (report)'!$G$12:$BH$12='SRI (2023)'!AH$3)*('ＳＲＶ2023材料送付日程表 (report)'!$G$14:$BH$108))</f>
        <v>0</v>
      </c>
      <c r="AI58" s="146">
        <f>SUMPRODUCT(('ＳＲＶ2023材料送付日程表 (report)'!$B$14:$B$108='SRI (2023)'!$V58)*('ＳＲＶ2023材料送付日程表 (report)'!$G$12:$BH$12='SRI (2023)'!AI$3)*('ＳＲＶ2023材料送付日程表 (report)'!$G$14:$BH$108))</f>
        <v>0</v>
      </c>
      <c r="AJ58" s="146">
        <f>SUMPRODUCT(('ＳＲＶ2023材料送付日程表 (report)'!$B$14:$B$108='SRI (2023)'!$V58)*('ＳＲＶ2023材料送付日程表 (report)'!$G$12:$BH$12='SRI (2023)'!AJ$3)*('ＳＲＶ2023材料送付日程表 (report)'!$G$14:$BH$108))</f>
        <v>0</v>
      </c>
      <c r="AK58" s="146">
        <f>SUMPRODUCT(('ＳＲＶ2023材料送付日程表 (report)'!$B$14:$B$108='SRI (2023)'!$V58)*('ＳＲＶ2023材料送付日程表 (report)'!$G$12:$BH$12='SRI (2023)'!AK$3)*('ＳＲＶ2023材料送付日程表 (report)'!$G$14:$BH$108))</f>
        <v>1350</v>
      </c>
      <c r="AL58" s="146">
        <f>SUMPRODUCT(('ＳＲＶ2023材料送付日程表 (report)'!$B$14:$B$108='SRI (2023)'!$V58)*('ＳＲＶ2023材料送付日程表 (report)'!$G$12:$BH$12='SRI (2023)'!AL$3)*('ＳＲＶ2023材料送付日程表 (report)'!$G$14:$BH$108))</f>
        <v>0</v>
      </c>
      <c r="AM58" s="146">
        <f>SUMPRODUCT(('ＳＲＶ2023材料送付日程表 (report)'!$B$14:$B$108='SRI (2023)'!$V58)*('ＳＲＶ2023材料送付日程表 (report)'!$G$12:$BH$12='SRI (2023)'!AM$3)*('ＳＲＶ2023材料送付日程表 (report)'!$G$14:$BH$108))</f>
        <v>0</v>
      </c>
      <c r="AN58" s="146">
        <f>SUMPRODUCT(('ＳＲＶ2023材料送付日程表 (report)'!$B$14:$B$108='SRI (2023)'!$V58)*('ＳＲＶ2023材料送付日程表 (report)'!$G$12:$BH$12='SRI (2023)'!AN$3)*('ＳＲＶ2023材料送付日程表 (report)'!$G$14:$BH$108))</f>
        <v>0</v>
      </c>
      <c r="AO58" s="146">
        <f>SUMPRODUCT(('ＳＲＶ2023材料送付日程表 (report)'!$B$14:$B$108='SRI (2023)'!$V58)*('ＳＲＶ2023材料送付日程表 (report)'!$G$12:$BH$12='SRI (2023)'!AO$3)*('ＳＲＶ2023材料送付日程表 (report)'!$G$14:$BH$108))</f>
        <v>0</v>
      </c>
      <c r="AP58" s="146">
        <f>SUMPRODUCT(('ＳＲＶ2023材料送付日程表 (report)'!$B$14:$B$108='SRI (2023)'!$V58)*('ＳＲＶ2023材料送付日程表 (report)'!$G$12:$BH$12='SRI (2023)'!AP$3)*('ＳＲＶ2023材料送付日程表 (report)'!$G$14:$BH$108))</f>
        <v>0</v>
      </c>
      <c r="AQ58" s="146">
        <f>SUMPRODUCT(('ＳＲＶ2023材料送付日程表 (report)'!$B$14:$B$108='SRI (2023)'!$V58)*('ＳＲＶ2023材料送付日程表 (report)'!$G$12:$BH$12='SRI (2023)'!AQ$3)*('ＳＲＶ2023材料送付日程表 (report)'!$G$14:$BH$108))</f>
        <v>0</v>
      </c>
      <c r="AR58" s="146">
        <f>SUMPRODUCT(('ＳＲＶ2023材料送付日程表 (report)'!$B$14:$B$108='SRI (2023)'!$V58)*('ＳＲＶ2023材料送付日程表 (report)'!$G$12:$BH$12='SRI (2023)'!AR$3)*('ＳＲＶ2023材料送付日程表 (report)'!$G$14:$BH$108))</f>
        <v>0</v>
      </c>
      <c r="AS58" s="146">
        <f>SUMPRODUCT(('ＳＲＶ2023材料送付日程表 (report)'!$B$14:$B$108='SRI (2023)'!$V58)*('ＳＲＶ2023材料送付日程表 (report)'!$G$12:$BH$12='SRI (2023)'!AS$3)*('ＳＲＶ2023材料送付日程表 (report)'!$G$14:$BH$108))</f>
        <v>0</v>
      </c>
      <c r="AT58" s="146">
        <f>SUMPRODUCT(('ＳＲＶ2023材料送付日程表 (report)'!$B$14:$B$108='SRI (2023)'!$V58)*('ＳＲＶ2023材料送付日程表 (report)'!$G$12:$BH$12='SRI (2023)'!AT$3)*('ＳＲＶ2023材料送付日程表 (report)'!$G$14:$BH$108))</f>
        <v>0</v>
      </c>
      <c r="AU58" s="146">
        <f>SUMPRODUCT(('ＳＲＶ2023材料送付日程表 (report)'!$B$14:$B$108='SRI (2023)'!$V58)*('ＳＲＶ2023材料送付日程表 (report)'!$G$12:$BH$12='SRI (2023)'!AU$3)*('ＳＲＶ2023材料送付日程表 (report)'!$G$14:$BH$108))</f>
        <v>0</v>
      </c>
      <c r="AV58" s="146">
        <f>SUMPRODUCT(('ＳＲＶ2023材料送付日程表 (report)'!$B$14:$B$108='SRI (2023)'!$V58)*('ＳＲＶ2023材料送付日程表 (report)'!$G$12:$BH$12='SRI (2023)'!AV$3)*('ＳＲＶ2023材料送付日程表 (report)'!$G$14:$BH$108))</f>
        <v>0</v>
      </c>
      <c r="AW58" s="146">
        <f>SUMPRODUCT(('ＳＲＶ2023材料送付日程表 (report)'!$B$14:$B$108='SRI (2023)'!$V58)*('ＳＲＶ2023材料送付日程表 (report)'!$G$12:$BH$12='SRI (2023)'!AW$3)*('ＳＲＶ2023材料送付日程表 (report)'!$G$14:$BH$108))</f>
        <v>0</v>
      </c>
      <c r="AX58" s="146">
        <f>SUMPRODUCT(('ＳＲＶ2023材料送付日程表 (report)'!$B$14:$B$108='SRI (2023)'!$V58)*('ＳＲＶ2023材料送付日程表 (report)'!$G$12:$BH$12='SRI (2023)'!AX$3)*('ＳＲＶ2023材料送付日程表 (report)'!$G$14:$BH$108))</f>
        <v>0</v>
      </c>
      <c r="AY58" s="146">
        <f>SUMPRODUCT(('ＳＲＶ2023材料送付日程表 (report)'!$B$14:$B$108='SRI (2023)'!$V58)*('ＳＲＶ2023材料送付日程表 (report)'!$G$12:$BH$12='SRI (2023)'!AY$3)*('ＳＲＶ2023材料送付日程表 (report)'!$G$14:$BH$108))</f>
        <v>7650</v>
      </c>
      <c r="AZ58" s="146">
        <f>SUMPRODUCT(('ＳＲＶ2023材料送付日程表 (report)'!$B$14:$B$108='SRI (2023)'!$V58)*('ＳＲＶ2023材料送付日程表 (report)'!$G$12:$BH$12='SRI (2023)'!AZ$3)*('ＳＲＶ2023材料送付日程表 (report)'!$G$14:$BH$108))</f>
        <v>0</v>
      </c>
      <c r="BA58" s="146">
        <f>SUMPRODUCT(('ＳＲＶ2023材料送付日程表 (report)'!$B$14:$B$108='SRI (2023)'!$V58)*('ＳＲＶ2023材料送付日程表 (report)'!$G$12:$BH$12='SRI (2023)'!BA$3)*('ＳＲＶ2023材料送付日程表 (report)'!$G$14:$BH$108))</f>
        <v>0</v>
      </c>
      <c r="BB58" s="146">
        <f>SUMPRODUCT(('ＳＲＶ2023材料送付日程表 (report)'!$B$14:$B$108='SRI (2023)'!$V58)*('ＳＲＶ2023材料送付日程表 (report)'!$G$12:$BH$12='SRI (2023)'!BB$3)*('ＳＲＶ2023材料送付日程表 (report)'!$G$14:$BH$108))</f>
        <v>0</v>
      </c>
      <c r="BC58" s="146">
        <f>SUMPRODUCT(('ＳＲＶ2023材料送付日程表 (report)'!$B$14:$B$108='SRI (2023)'!$V58)*('ＳＲＶ2023材料送付日程表 (report)'!$G$12:$BH$12='SRI (2023)'!BC$3)*('ＳＲＶ2023材料送付日程表 (report)'!$G$14:$BH$108))</f>
        <v>0</v>
      </c>
      <c r="BD58" s="146">
        <f>SUMPRODUCT(('ＳＲＶ2023材料送付日程表 (report)'!$B$14:$B$108='SRI (2023)'!$V58)*('ＳＲＶ2023材料送付日程表 (report)'!$G$12:$BH$12='SRI (2023)'!BD$3)*('ＳＲＶ2023材料送付日程表 (report)'!$G$14:$BH$108))</f>
        <v>0</v>
      </c>
      <c r="BE58" s="146">
        <f>SUMPRODUCT(('ＳＲＶ2023材料送付日程表 (report)'!$B$14:$B$108='SRI (2023)'!$V58)*('ＳＲＶ2023材料送付日程表 (report)'!$G$12:$BH$12='SRI (2023)'!BE$3)*('ＳＲＶ2023材料送付日程表 (report)'!$G$14:$BH$108))</f>
        <v>0</v>
      </c>
      <c r="BF58" s="146">
        <f>SUMPRODUCT(('ＳＲＶ2023材料送付日程表 (report)'!$B$14:$B$108='SRI (2023)'!$V58)*('ＳＲＶ2023材料送付日程表 (report)'!$G$12:$BH$12='SRI (2023)'!BF$3)*('ＳＲＶ2023材料送付日程表 (report)'!$G$14:$BH$108))</f>
        <v>4950</v>
      </c>
      <c r="BG58" s="146">
        <f>SUMPRODUCT(('ＳＲＶ2023材料送付日程表 (report)'!$B$14:$B$108='SRI (2023)'!$V58)*('ＳＲＶ2023材料送付日程表 (report)'!$G$12:$BH$12='SRI (2023)'!BG$3)*('ＳＲＶ2023材料送付日程表 (report)'!$G$14:$BH$108))</f>
        <v>0</v>
      </c>
      <c r="BH58" s="146">
        <f>SUMPRODUCT(('ＳＲＶ2023材料送付日程表 (report)'!$B$14:$B$108='SRI (2023)'!$V58)*('ＳＲＶ2023材料送付日程表 (report)'!$G$12:$BH$12='SRI (2023)'!BH$3)*('ＳＲＶ2023材料送付日程表 (report)'!$G$14:$BH$108))</f>
        <v>0</v>
      </c>
      <c r="BI58" s="146">
        <f>SUMPRODUCT(('ＳＲＶ2023材料送付日程表 (report)'!$B$14:$B$108='SRI (2023)'!$V58)*('ＳＲＶ2023材料送付日程表 (report)'!$G$12:$BH$12='SRI (2023)'!BI$3)*('ＳＲＶ2023材料送付日程表 (report)'!$G$14:$BH$108))</f>
        <v>0</v>
      </c>
      <c r="BJ58" s="146">
        <f>SUMPRODUCT(('ＳＲＶ2023材料送付日程表 (report)'!$B$14:$B$108='SRI (2023)'!$V58)*('ＳＲＶ2023材料送付日程表 (report)'!$G$12:$BH$12='SRI (2023)'!BJ$3)*('ＳＲＶ2023材料送付日程表 (report)'!$G$14:$BH$108))</f>
        <v>0</v>
      </c>
      <c r="BK58" s="146">
        <f>SUMPRODUCT(('ＳＲＶ2023材料送付日程表 (report)'!$B$14:$B$108='SRI (2023)'!$V58)*('ＳＲＶ2023材料送付日程表 (report)'!$G$12:$BH$12='SRI (2023)'!BK$3)*('ＳＲＶ2023材料送付日程表 (report)'!$G$14:$BH$108))</f>
        <v>0</v>
      </c>
      <c r="BL58" s="146">
        <f>SUMPRODUCT(('ＳＲＶ2023材料送付日程表 (report)'!$B$14:$B$108='SRI (2023)'!$V58)*('ＳＲＶ2023材料送付日程表 (report)'!$G$12:$BH$12='SRI (2023)'!BL$3)*('ＳＲＶ2023材料送付日程表 (report)'!$G$14:$BH$108))</f>
        <v>0</v>
      </c>
      <c r="BM58" s="146">
        <f>SUMPRODUCT(('ＳＲＶ2023材料送付日程表 (report)'!$B$14:$B$108='SRI (2023)'!$V58)*('ＳＲＶ2023材料送付日程表 (report)'!$G$12:$BH$12='SRI (2023)'!BM$3)*('ＳＲＶ2023材料送付日程表 (report)'!$G$14:$BH$108))</f>
        <v>4500</v>
      </c>
      <c r="BN58" s="146">
        <f>SUMPRODUCT(('ＳＲＶ2023材料送付日程表 (report)'!$B$14:$B$108='SRI (2023)'!$V58)*('ＳＲＶ2023材料送付日程表 (report)'!$G$12:$BH$12='SRI (2023)'!BN$3)*('ＳＲＶ2023材料送付日程表 (report)'!$G$14:$BH$108))</f>
        <v>0</v>
      </c>
      <c r="BO58" s="146">
        <f>SUMPRODUCT(('ＳＲＶ2023材料送付日程表 (report)'!$B$14:$B$108='SRI (2023)'!$V58)*('ＳＲＶ2023材料送付日程表 (report)'!$G$12:$BH$12='SRI (2023)'!BO$3)*('ＳＲＶ2023材料送付日程表 (report)'!$G$14:$BH$108))</f>
        <v>0</v>
      </c>
      <c r="BP58" s="146">
        <f>SUMPRODUCT(('ＳＲＶ2023材料送付日程表 (report)'!$B$14:$B$108='SRI (2023)'!$V58)*('ＳＲＶ2023材料送付日程表 (report)'!$G$12:$BH$12='SRI (2023)'!BP$3)*('ＳＲＶ2023材料送付日程表 (report)'!$G$14:$BH$108))</f>
        <v>0</v>
      </c>
      <c r="BQ58" s="146">
        <f>SUMPRODUCT(('ＳＲＶ2023材料送付日程表 (report)'!$B$14:$B$108='SRI (2023)'!$V58)*('ＳＲＶ2023材料送付日程表 (report)'!$G$12:$BH$12='SRI (2023)'!BQ$3)*('ＳＲＶ2023材料送付日程表 (report)'!$G$14:$BH$108))</f>
        <v>0</v>
      </c>
      <c r="BR58" s="146">
        <f>SUMPRODUCT(('ＳＲＶ2023材料送付日程表 (report)'!$B$14:$B$108='SRI (2023)'!$V58)*('ＳＲＶ2023材料送付日程表 (report)'!$G$12:$BH$12='SRI (2023)'!BR$3)*('ＳＲＶ2023材料送付日程表 (report)'!$G$14:$BH$108))</f>
        <v>0</v>
      </c>
      <c r="BS58" s="146">
        <f>SUMPRODUCT(('ＳＲＶ2023材料送付日程表 (report)'!$B$14:$B$108='SRI (2023)'!$V58)*('ＳＲＶ2023材料送付日程表 (report)'!$G$12:$BH$12='SRI (2023)'!BS$3)*('ＳＲＶ2023材料送付日程表 (report)'!$G$14:$BH$108))</f>
        <v>0</v>
      </c>
      <c r="BT58" s="146">
        <f>SUMPRODUCT(('ＳＲＶ2023材料送付日程表 (report)'!$B$14:$B$108='SRI (2023)'!$V58)*('ＳＲＶ2023材料送付日程表 (report)'!$G$12:$BH$12='SRI (2023)'!BT$3)*('ＳＲＶ2023材料送付日程表 (report)'!$G$14:$BH$108))</f>
        <v>4950</v>
      </c>
      <c r="BU58" s="146">
        <f>SUMPRODUCT(('ＳＲＶ2023材料送付日程表 (report)'!$B$14:$B$108='SRI (2023)'!$V58)*('ＳＲＶ2023材料送付日程表 (report)'!$G$12:$BH$12='SRI (2023)'!BU$3)*('ＳＲＶ2023材料送付日程表 (report)'!$G$14:$BH$108))</f>
        <v>0</v>
      </c>
      <c r="BV58" s="146">
        <f>SUMPRODUCT(('ＳＲＶ2023材料送付日程表 (report)'!$B$14:$B$108='SRI (2023)'!$V58)*('ＳＲＶ2023材料送付日程表 (report)'!$G$12:$BH$12='SRI (2023)'!BV$3)*('ＳＲＶ2023材料送付日程表 (report)'!$G$14:$BH$108))</f>
        <v>0</v>
      </c>
      <c r="BW58" s="146">
        <f>SUMPRODUCT(('ＳＲＶ2023材料送付日程表 (report)'!$B$14:$B$108='SRI (2023)'!$V58)*('ＳＲＶ2023材料送付日程表 (report)'!$G$12:$BH$12='SRI (2023)'!BW$3)*('ＳＲＶ2023材料送付日程表 (report)'!$G$14:$BH$108))</f>
        <v>0</v>
      </c>
      <c r="BX58" s="146">
        <f>SUMPRODUCT(('ＳＲＶ2023材料送付日程表 (report)'!$B$14:$B$108='SRI (2023)'!$V58)*('ＳＲＶ2023材料送付日程表 (report)'!$G$12:$BH$12='SRI (2023)'!BX$3)*('ＳＲＶ2023材料送付日程表 (report)'!$G$14:$BH$108))</f>
        <v>0</v>
      </c>
      <c r="BY58" s="146">
        <f>SUMPRODUCT(('ＳＲＶ2023材料送付日程表 (report)'!$B$14:$B$108='SRI (2023)'!$V58)*('ＳＲＶ2023材料送付日程表 (report)'!$G$12:$BH$12='SRI (2023)'!BY$3)*('ＳＲＶ2023材料送付日程表 (report)'!$G$14:$BH$108))</f>
        <v>0</v>
      </c>
      <c r="BZ58" s="146">
        <f>SUMPRODUCT(('ＳＲＶ2023材料送付日程表 (report)'!$B$14:$B$108='SRI (2023)'!$V58)*('ＳＲＶ2023材料送付日程表 (report)'!$G$12:$BH$12='SRI (2023)'!BZ$3)*('ＳＲＶ2023材料送付日程表 (report)'!$G$14:$BH$108))</f>
        <v>0</v>
      </c>
      <c r="CA58" s="146">
        <f>SUMPRODUCT(('ＳＲＶ2023材料送付日程表 (report)'!$B$14:$B$108='SRI (2023)'!$V58)*('ＳＲＶ2023材料送付日程表 (report)'!$G$12:$BH$12='SRI (2023)'!CA$3)*('ＳＲＶ2023材料送付日程表 (report)'!$G$14:$BH$108))</f>
        <v>6300</v>
      </c>
      <c r="CB58" s="146">
        <f>SUMPRODUCT(('ＳＲＶ2023材料送付日程表 (report)'!$B$14:$B$108='SRI (2023)'!$V58)*('ＳＲＶ2023材料送付日程表 (report)'!$G$12:$BH$12='SRI (2023)'!CB$3)*('ＳＲＶ2023材料送付日程表 (report)'!$G$14:$BH$108))</f>
        <v>0</v>
      </c>
      <c r="CC58" s="146">
        <f>SUMPRODUCT(('ＳＲＶ2023材料送付日程表 (report)'!$B$14:$B$108='SRI (2023)'!$V58)*('ＳＲＶ2023材料送付日程表 (report)'!$G$12:$BH$12='SRI (2023)'!CC$3)*('ＳＲＶ2023材料送付日程表 (report)'!$G$14:$BH$108))</f>
        <v>0</v>
      </c>
      <c r="CD58" s="146">
        <f>SUMPRODUCT(('ＳＲＶ2023材料送付日程表 (report)'!$B$14:$B$108='SRI (2023)'!$V58)*('ＳＲＶ2023材料送付日程表 (report)'!$G$12:$BH$12='SRI (2023)'!CD$3)*('ＳＲＶ2023材料送付日程表 (report)'!$G$14:$BH$108))</f>
        <v>0</v>
      </c>
      <c r="CE58" s="146">
        <f>SUMPRODUCT(('ＳＲＶ2023材料送付日程表 (report)'!$B$14:$B$108='SRI (2023)'!$V58)*('ＳＲＶ2023材料送付日程表 (report)'!$G$12:$BH$12='SRI (2023)'!CE$3)*('ＳＲＶ2023材料送付日程表 (report)'!$G$14:$BH$108))</f>
        <v>0</v>
      </c>
      <c r="CF58" s="146">
        <f>SUMPRODUCT(('ＳＲＶ2023材料送付日程表 (report)'!$B$14:$B$108='SRI (2023)'!$V58)*('ＳＲＶ2023材料送付日程表 (report)'!$G$12:$BH$12='SRI (2023)'!CF$3)*('ＳＲＶ2023材料送付日程表 (report)'!$G$14:$BH$108))</f>
        <v>0</v>
      </c>
      <c r="CG58" s="146">
        <f>SUMPRODUCT(('ＳＲＶ2023材料送付日程表 (report)'!$B$14:$B$108='SRI (2023)'!$V58)*('ＳＲＶ2023材料送付日程表 (report)'!$G$12:$BH$12='SRI (2023)'!CG$3)*('ＳＲＶ2023材料送付日程表 (report)'!$G$14:$BH$108))</f>
        <v>0</v>
      </c>
      <c r="CH58" s="146">
        <f>SUMPRODUCT(('ＳＲＶ2023材料送付日程表 (report)'!$B$14:$B$108='SRI (2023)'!$V58)*('ＳＲＶ2023材料送付日程表 (report)'!$G$12:$BH$12='SRI (2023)'!CH$3)*('ＳＲＶ2023材料送付日程表 (report)'!$G$14:$BH$108))</f>
        <v>4950</v>
      </c>
      <c r="CI58" s="146">
        <f>SUMPRODUCT(('ＳＲＶ2023材料送付日程表 (report)'!$B$14:$B$108='SRI (2023)'!$V58)*('ＳＲＶ2023材料送付日程表 (report)'!$G$12:$BH$12='SRI (2023)'!CI$3)*('ＳＲＶ2023材料送付日程表 (report)'!$G$14:$BH$108))</f>
        <v>0</v>
      </c>
      <c r="CJ58" s="146">
        <f>SUMPRODUCT(('ＳＲＶ2023材料送付日程表 (report)'!$B$14:$B$108='SRI (2023)'!$V58)*('ＳＲＶ2023材料送付日程表 (report)'!$G$12:$BH$12='SRI (2023)'!CJ$3)*('ＳＲＶ2023材料送付日程表 (report)'!$G$14:$BH$108))</f>
        <v>0</v>
      </c>
      <c r="CK58" s="146">
        <f>SUMPRODUCT(('ＳＲＶ2023材料送付日程表 (report)'!$B$14:$B$108='SRI (2023)'!$V58)*('ＳＲＶ2023材料送付日程表 (report)'!$G$12:$BH$12='SRI (2023)'!CK$3)*('ＳＲＶ2023材料送付日程表 (report)'!$G$14:$BH$108))</f>
        <v>0</v>
      </c>
      <c r="CL58" s="146">
        <f>SUMPRODUCT(('ＳＲＶ2023材料送付日程表 (report)'!$B$14:$B$108='SRI (2023)'!$V58)*('ＳＲＶ2023材料送付日程表 (report)'!$G$12:$BH$12='SRI (2023)'!CL$3)*('ＳＲＶ2023材料送付日程表 (report)'!$G$14:$BH$108))</f>
        <v>0</v>
      </c>
      <c r="CM58" s="146">
        <f>SUMPRODUCT(('ＳＲＶ2023材料送付日程表 (report)'!$B$14:$B$108='SRI (2023)'!$V58)*('ＳＲＶ2023材料送付日程表 (report)'!$G$12:$BH$12='SRI (2023)'!CM$3)*('ＳＲＶ2023材料送付日程表 (report)'!$G$14:$BH$108))</f>
        <v>0</v>
      </c>
      <c r="CN58" s="146">
        <f>SUMPRODUCT(('ＳＲＶ2023材料送付日程表 (report)'!$B$14:$B$108='SRI (2023)'!$V58)*('ＳＲＶ2023材料送付日程表 (report)'!$G$12:$BH$12='SRI (2023)'!CN$3)*('ＳＲＶ2023材料送付日程表 (report)'!$G$14:$BH$108))</f>
        <v>0</v>
      </c>
      <c r="CO58" s="146">
        <f>SUMPRODUCT(('ＳＲＶ2023材料送付日程表 (report)'!$B$14:$B$108='SRI (2023)'!$V58)*('ＳＲＶ2023材料送付日程表 (report)'!$G$12:$BH$12='SRI (2023)'!CO$3)*('ＳＲＶ2023材料送付日程表 (report)'!$G$14:$BH$108))</f>
        <v>5400</v>
      </c>
      <c r="CP58" s="146">
        <f>SUMPRODUCT(('ＳＲＶ2023材料送付日程表 (report)'!$B$14:$B$108='SRI (2023)'!$V58)*('ＳＲＶ2023材料送付日程表 (report)'!$G$12:$BH$12='SRI (2023)'!CP$3)*('ＳＲＶ2023材料送付日程表 (report)'!$G$14:$BH$108))</f>
        <v>0</v>
      </c>
      <c r="CQ58" s="146">
        <f>SUMPRODUCT(('ＳＲＶ2023材料送付日程表 (report)'!$B$14:$B$108='SRI (2023)'!$V58)*('ＳＲＶ2023材料送付日程表 (report)'!$G$12:$BH$12='SRI (2023)'!CQ$3)*('ＳＲＶ2023材料送付日程表 (report)'!$G$14:$BH$108))</f>
        <v>0</v>
      </c>
      <c r="CR58" s="146">
        <f>SUMPRODUCT(('ＳＲＶ2023材料送付日程表 (report)'!$B$14:$B$108='SRI (2023)'!$V58)*('ＳＲＶ2023材料送付日程表 (report)'!$G$12:$BH$12='SRI (2023)'!CR$3)*('ＳＲＶ2023材料送付日程表 (report)'!$G$14:$BH$108))</f>
        <v>0</v>
      </c>
      <c r="CS58" s="146">
        <f>SUMPRODUCT(('ＳＲＶ2023材料送付日程表 (report)'!$B$14:$B$108='SRI (2023)'!$V58)*('ＳＲＶ2023材料送付日程表 (report)'!$G$12:$BH$12='SRI (2023)'!CS$3)*('ＳＲＶ2023材料送付日程表 (report)'!$G$14:$BH$108))</f>
        <v>0</v>
      </c>
      <c r="CT58" s="146">
        <f>SUMPRODUCT(('ＳＲＶ2023材料送付日程表 (report)'!$B$14:$B$108='SRI (2023)'!$V58)*('ＳＲＶ2023材料送付日程表 (report)'!$G$12:$BH$12='SRI (2023)'!CT$3)*('ＳＲＶ2023材料送付日程表 (report)'!$G$14:$BH$108))</f>
        <v>0</v>
      </c>
      <c r="CU58" s="146">
        <f>SUMPRODUCT(('ＳＲＶ2023材料送付日程表 (report)'!$B$14:$B$108='SRI (2023)'!$V58)*('ＳＲＶ2023材料送付日程表 (report)'!$G$12:$BH$12='SRI (2023)'!CU$3)*('ＳＲＶ2023材料送付日程表 (report)'!$G$14:$BH$108))</f>
        <v>0</v>
      </c>
      <c r="CV58" s="146">
        <f>SUMPRODUCT(('ＳＲＶ2023材料送付日程表 (report)'!$B$14:$B$108='SRI (2023)'!$V58)*('ＳＲＶ2023材料送付日程表 (report)'!$G$12:$BH$12='SRI (2023)'!CV$3)*('ＳＲＶ2023材料送付日程表 (report)'!$G$14:$BH$108))</f>
        <v>5400</v>
      </c>
      <c r="CW58" s="146">
        <f>SUMPRODUCT(('ＳＲＶ2023材料送付日程表 (report)'!$B$14:$B$108='SRI (2023)'!$V58)*('ＳＲＶ2023材料送付日程表 (report)'!$G$12:$BH$12='SRI (2023)'!CW$3)*('ＳＲＶ2023材料送付日程表 (report)'!$G$14:$BH$108))</f>
        <v>0</v>
      </c>
      <c r="CX58" s="146">
        <f>SUMPRODUCT(('ＳＲＶ2023材料送付日程表 (report)'!$B$14:$B$108='SRI (2023)'!$V58)*('ＳＲＶ2023材料送付日程表 (report)'!$G$12:$BH$12='SRI (2023)'!CX$3)*('ＳＲＶ2023材料送付日程表 (report)'!$G$14:$BH$108))</f>
        <v>0</v>
      </c>
      <c r="CY58" s="146">
        <f>SUMPRODUCT(('ＳＲＶ2023材料送付日程表 (report)'!$B$14:$B$108='SRI (2023)'!$V58)*('ＳＲＶ2023材料送付日程表 (report)'!$G$12:$BH$12='SRI (2023)'!CY$3)*('ＳＲＶ2023材料送付日程表 (report)'!$G$14:$BH$108))</f>
        <v>0</v>
      </c>
      <c r="CZ58" s="146">
        <f>SUMPRODUCT(('ＳＲＶ2023材料送付日程表 (report)'!$B$14:$B$108='SRI (2023)'!$V58)*('ＳＲＶ2023材料送付日程表 (report)'!$G$12:$BH$12='SRI (2023)'!CZ$3)*('ＳＲＶ2023材料送付日程表 (report)'!$G$14:$BH$108))</f>
        <v>0</v>
      </c>
      <c r="DA58" s="146">
        <f>SUMPRODUCT(('ＳＲＶ2023材料送付日程表 (report)'!$B$14:$B$108='SRI (2023)'!$V58)*('ＳＲＶ2023材料送付日程表 (report)'!$G$12:$BH$12='SRI (2023)'!DA$3)*('ＳＲＶ2023材料送付日程表 (report)'!$G$14:$BH$108))</f>
        <v>0</v>
      </c>
      <c r="DB58" s="146">
        <f>SUMPRODUCT(('ＳＲＶ2023材料送付日程表 (report)'!$B$14:$B$108='SRI (2023)'!$V58)*('ＳＲＶ2023材料送付日程表 (report)'!$G$12:$BH$12='SRI (2023)'!DB$3)*('ＳＲＶ2023材料送付日程表 (report)'!$G$14:$BH$108))</f>
        <v>0</v>
      </c>
      <c r="DC58" s="146">
        <f>SUMPRODUCT(('ＳＲＶ2023材料送付日程表 (report)'!$B$14:$B$108='SRI (2023)'!$V58)*('ＳＲＶ2023材料送付日程表 (report)'!$G$12:$BH$12='SRI (2023)'!DC$3)*('ＳＲＶ2023材料送付日程表 (report)'!$G$14:$BH$108))</f>
        <v>0</v>
      </c>
      <c r="DD58" s="146">
        <f>SUMPRODUCT(('ＳＲＶ2023材料送付日程表 (report)'!$B$14:$B$108='SRI (2023)'!$V58)*('ＳＲＶ2023材料送付日程表 (report)'!$G$12:$BH$12='SRI (2023)'!DD$3)*('ＳＲＶ2023材料送付日程表 (report)'!$G$14:$BH$108))</f>
        <v>0</v>
      </c>
      <c r="DE58" s="146">
        <f>SUMPRODUCT(('ＳＲＶ2023材料送付日程表 (report)'!$B$14:$B$108='SRI (2023)'!$V58)*('ＳＲＶ2023材料送付日程表 (report)'!$G$12:$BH$12='SRI (2023)'!DE$3)*('ＳＲＶ2023材料送付日程表 (report)'!$G$14:$BH$108))</f>
        <v>0</v>
      </c>
      <c r="DF58" s="146">
        <f>SUMPRODUCT(('ＳＲＶ2023材料送付日程表 (report)'!$B$14:$B$108='SRI (2023)'!$V58)*('ＳＲＶ2023材料送付日程表 (report)'!$G$12:$BH$12='SRI (2023)'!DF$3)*('ＳＲＶ2023材料送付日程表 (report)'!$G$14:$BH$108))</f>
        <v>0</v>
      </c>
      <c r="DG58" s="146">
        <f>SUMPRODUCT(('ＳＲＶ2023材料送付日程表 (report)'!$B$14:$B$108='SRI (2023)'!$V58)*('ＳＲＶ2023材料送付日程表 (report)'!$G$12:$BH$12='SRI (2023)'!DG$3)*('ＳＲＶ2023材料送付日程表 (report)'!$G$14:$BH$108))</f>
        <v>0</v>
      </c>
      <c r="DH58" s="146">
        <f>SUMPRODUCT(('ＳＲＶ2023材料送付日程表 (report)'!$B$14:$B$108='SRI (2023)'!$V58)*('ＳＲＶ2023材料送付日程表 (report)'!$G$12:$BH$12='SRI (2023)'!DH$3)*('ＳＲＶ2023材料送付日程表 (report)'!$G$14:$BH$108))</f>
        <v>0</v>
      </c>
      <c r="DI58" s="146">
        <f>SUMPRODUCT(('ＳＲＶ2023材料送付日程表 (report)'!$B$14:$B$108='SRI (2023)'!$V58)*('ＳＲＶ2023材料送付日程表 (report)'!$G$12:$BH$12='SRI (2023)'!DI$3)*('ＳＲＶ2023材料送付日程表 (report)'!$G$14:$BH$108))</f>
        <v>0</v>
      </c>
      <c r="DJ58" s="146">
        <f>SUMPRODUCT(('ＳＲＶ2023材料送付日程表 (report)'!$B$14:$B$108='SRI (2023)'!$V58)*('ＳＲＶ2023材料送付日程表 (report)'!$G$12:$BH$12='SRI (2023)'!DJ$3)*('ＳＲＶ2023材料送付日程表 (report)'!$G$14:$BH$108))</f>
        <v>0</v>
      </c>
      <c r="DK58" s="146">
        <f>SUMPRODUCT(('ＳＲＶ2023材料送付日程表 (report)'!$B$14:$B$108='SRI (2023)'!$V58)*('ＳＲＶ2023材料送付日程表 (report)'!$G$12:$BH$12='SRI (2023)'!DK$3)*('ＳＲＶ2023材料送付日程表 (report)'!$G$14:$BH$108))</f>
        <v>0</v>
      </c>
      <c r="DL58" s="146">
        <f>SUMPRODUCT(('ＳＲＶ2023材料送付日程表 (report)'!$B$14:$B$108='SRI (2023)'!$V58)*('ＳＲＶ2023材料送付日程表 (report)'!$G$12:$BH$12='SRI (2023)'!DL$3)*('ＳＲＶ2023材料送付日程表 (report)'!$G$14:$BH$108))</f>
        <v>0</v>
      </c>
      <c r="DM58" s="146">
        <f>SUMPRODUCT(('ＳＲＶ2023材料送付日程表 (report)'!$B$14:$B$108='SRI (2023)'!$V58)*('ＳＲＶ2023材料送付日程表 (report)'!$G$12:$BH$12='SRI (2023)'!DM$3)*('ＳＲＶ2023材料送付日程表 (report)'!$G$14:$BH$108))</f>
        <v>0</v>
      </c>
      <c r="DN58" s="146">
        <f>SUMPRODUCT(('ＳＲＶ2023材料送付日程表 (report)'!$B$14:$B$108='SRI (2023)'!$V58)*('ＳＲＶ2023材料送付日程表 (report)'!$G$12:$BH$12='SRI (2023)'!DN$3)*('ＳＲＶ2023材料送付日程表 (report)'!$G$14:$BH$108))</f>
        <v>0</v>
      </c>
      <c r="DO58" s="146">
        <f>SUMPRODUCT(('ＳＲＶ2023材料送付日程表 (report)'!$B$14:$B$108='SRI (2023)'!$V58)*('ＳＲＶ2023材料送付日程表 (report)'!$G$12:$BH$12='SRI (2023)'!DO$3)*('ＳＲＶ2023材料送付日程表 (report)'!$G$14:$BH$108))</f>
        <v>0</v>
      </c>
      <c r="DP58" s="146">
        <f>SUMPRODUCT(('ＳＲＶ2023材料送付日程表 (report)'!$B$14:$B$108='SRI (2023)'!$V58)*('ＳＲＶ2023材料送付日程表 (report)'!$G$12:$BH$12='SRI (2023)'!DP$3)*('ＳＲＶ2023材料送付日程表 (report)'!$G$14:$BH$108))</f>
        <v>0</v>
      </c>
      <c r="DQ58" s="146">
        <f>SUMPRODUCT(('ＳＲＶ2023材料送付日程表 (report)'!$B$14:$B$108='SRI (2023)'!$V58)*('ＳＲＶ2023材料送付日程表 (report)'!$G$12:$BH$12='SRI (2023)'!DQ$3)*('ＳＲＶ2023材料送付日程表 (report)'!$G$14:$BH$108))</f>
        <v>0</v>
      </c>
      <c r="DR58" s="146">
        <f>SUMPRODUCT(('ＳＲＶ2023材料送付日程表 (report)'!$B$14:$B$108='SRI (2023)'!$V58)*('ＳＲＶ2023材料送付日程表 (report)'!$G$12:$BH$12='SRI (2023)'!DR$3)*('ＳＲＶ2023材料送付日程表 (report)'!$G$14:$BH$108))</f>
        <v>0</v>
      </c>
      <c r="DS58" s="146">
        <f>SUMPRODUCT(('ＳＲＶ2023材料送付日程表 (report)'!$B$14:$B$108='SRI (2023)'!$V58)*('ＳＲＶ2023材料送付日程表 (report)'!$G$12:$BH$12='SRI (2023)'!DS$3)*('ＳＲＶ2023材料送付日程表 (report)'!$G$14:$BH$108))</f>
        <v>0</v>
      </c>
      <c r="DT58" s="146">
        <f>SUMPRODUCT(('ＳＲＶ2023材料送付日程表 (report)'!$B$14:$B$108='SRI (2023)'!$V58)*('ＳＲＶ2023材料送付日程表 (report)'!$G$12:$BH$12='SRI (2023)'!DT$3)*('ＳＲＶ2023材料送付日程表 (report)'!$G$14:$BH$108))</f>
        <v>0</v>
      </c>
      <c r="DU58" s="146">
        <f>SUMPRODUCT(('ＳＲＶ2023材料送付日程表 (report)'!$B$14:$B$108='SRI (2023)'!$V58)*('ＳＲＶ2023材料送付日程表 (report)'!$G$12:$BH$12='SRI (2023)'!DU$3)*('ＳＲＶ2023材料送付日程表 (report)'!$G$14:$BH$108))</f>
        <v>0</v>
      </c>
      <c r="DV58" s="146">
        <f>SUMPRODUCT(('ＳＲＶ2023材料送付日程表 (report)'!$B$14:$B$108='SRI (2023)'!$V58)*('ＳＲＶ2023材料送付日程表 (report)'!$G$12:$BH$12='SRI (2023)'!DV$3)*('ＳＲＶ2023材料送付日程表 (report)'!$G$14:$BH$108))</f>
        <v>0</v>
      </c>
      <c r="DW58" s="146">
        <f>SUMPRODUCT(('ＳＲＶ2023材料送付日程表 (report)'!$B$14:$B$108='SRI (2023)'!$V58)*('ＳＲＶ2023材料送付日程表 (report)'!$G$12:$BH$12='SRI (2023)'!DW$3)*('ＳＲＶ2023材料送付日程表 (report)'!$G$14:$BH$108))</f>
        <v>0</v>
      </c>
      <c r="DX58" s="146">
        <f>SUMPRODUCT(('ＳＲＶ2023材料送付日程表 (report)'!$B$14:$B$108='SRI (2023)'!$V58)*('ＳＲＶ2023材料送付日程表 (report)'!$G$12:$BH$12='SRI (2023)'!DX$3)*('ＳＲＶ2023材料送付日程表 (report)'!$G$14:$BH$108))</f>
        <v>0</v>
      </c>
      <c r="DY58" s="146">
        <f>SUMPRODUCT(('ＳＲＶ2023材料送付日程表 (report)'!$B$14:$B$108='SRI (2023)'!$V58)*('ＳＲＶ2023材料送付日程表 (report)'!$G$12:$BH$12='SRI (2023)'!DY$3)*('ＳＲＶ2023材料送付日程表 (report)'!$G$14:$BH$108))</f>
        <v>0</v>
      </c>
      <c r="DZ58" s="146">
        <f>SUMPRODUCT(('ＳＲＶ2023材料送付日程表 (report)'!$B$14:$B$108='SRI (2023)'!$V58)*('ＳＲＶ2023材料送付日程表 (report)'!$G$12:$BH$12='SRI (2023)'!DZ$3)*('ＳＲＶ2023材料送付日程表 (report)'!$G$14:$BH$108))</f>
        <v>0</v>
      </c>
      <c r="EA58" s="146">
        <f>SUMPRODUCT(('ＳＲＶ2023材料送付日程表 (report)'!$B$14:$B$108='SRI (2023)'!$V58)*('ＳＲＶ2023材料送付日程表 (report)'!$G$12:$BH$12='SRI (2023)'!EA$3)*('ＳＲＶ2023材料送付日程表 (report)'!$G$14:$BH$108))</f>
        <v>0</v>
      </c>
      <c r="EB58" s="146">
        <f>SUMPRODUCT(('ＳＲＶ2023材料送付日程表 (report)'!$B$14:$B$108='SRI (2023)'!$V58)*('ＳＲＶ2023材料送付日程表 (report)'!$G$12:$BH$12='SRI (2023)'!EB$3)*('ＳＲＶ2023材料送付日程表 (report)'!$G$14:$BH$108))</f>
        <v>0</v>
      </c>
      <c r="EC58" s="146">
        <f>SUMPRODUCT(('ＳＲＶ2023材料送付日程表 (report)'!$B$14:$B$108='SRI (2023)'!$V58)*('ＳＲＶ2023材料送付日程表 (report)'!$G$12:$BH$12='SRI (2023)'!EC$3)*('ＳＲＶ2023材料送付日程表 (report)'!$G$14:$BH$108))</f>
        <v>0</v>
      </c>
      <c r="ED58" s="146">
        <f>SUMPRODUCT(('ＳＲＶ2023材料送付日程表 (report)'!$B$14:$B$108='SRI (2023)'!$V58)*('ＳＲＶ2023材料送付日程表 (report)'!$G$12:$BH$12='SRI (2023)'!ED$3)*('ＳＲＶ2023材料送付日程表 (report)'!$G$14:$BH$108))</f>
        <v>0</v>
      </c>
      <c r="EE58" s="146">
        <f>SUMPRODUCT(('ＳＲＶ2023材料送付日程表 (report)'!$B$14:$B$108='SRI (2023)'!$V58)*('ＳＲＶ2023材料送付日程表 (report)'!$G$12:$BH$12='SRI (2023)'!EE$3)*('ＳＲＶ2023材料送付日程表 (report)'!$G$14:$BH$108))</f>
        <v>0</v>
      </c>
      <c r="EF58" s="146">
        <f>SUMPRODUCT(('ＳＲＶ2023材料送付日程表 (report)'!$B$14:$B$108='SRI (2023)'!$V58)*('ＳＲＶ2023材料送付日程表 (report)'!$G$12:$BH$12='SRI (2023)'!EF$3)*('ＳＲＶ2023材料送付日程表 (report)'!$G$14:$BH$108))</f>
        <v>0</v>
      </c>
      <c r="EG58" s="146">
        <f>SUMPRODUCT(('ＳＲＶ2023材料送付日程表 (report)'!$B$14:$B$108='SRI (2023)'!$V58)*('ＳＲＶ2023材料送付日程表 (report)'!$G$12:$BH$12='SRI (2023)'!EG$3)*('ＳＲＶ2023材料送付日程表 (report)'!$G$14:$BH$108))</f>
        <v>0</v>
      </c>
      <c r="EH58" s="146">
        <f>SUMPRODUCT(('ＳＲＶ2023材料送付日程表 (report)'!$B$14:$B$108='SRI (2023)'!$V58)*('ＳＲＶ2023材料送付日程表 (report)'!$G$12:$BH$12='SRI (2023)'!EH$3)*('ＳＲＶ2023材料送付日程表 (report)'!$G$14:$BH$108))</f>
        <v>0</v>
      </c>
      <c r="EI58" s="146">
        <f>SUMPRODUCT(('ＳＲＶ2023材料送付日程表 (report)'!$B$14:$B$108='SRI (2023)'!$V58)*('ＳＲＶ2023材料送付日程表 (report)'!$G$12:$BH$12='SRI (2023)'!EI$3)*('ＳＲＶ2023材料送付日程表 (report)'!$G$14:$BH$108))</f>
        <v>0</v>
      </c>
      <c r="EJ58" s="146">
        <f>SUMPRODUCT(('ＳＲＶ2023材料送付日程表 (report)'!$B$14:$B$108='SRI (2023)'!$V58)*('ＳＲＶ2023材料送付日程表 (report)'!$G$12:$BH$12='SRI (2023)'!EJ$3)*('ＳＲＶ2023材料送付日程表 (report)'!$G$14:$BH$108))</f>
        <v>0</v>
      </c>
      <c r="EK58" s="146">
        <f>SUMPRODUCT(('ＳＲＶ2023材料送付日程表 (report)'!$B$14:$B$108='SRI (2023)'!$V58)*('ＳＲＶ2023材料送付日程表 (report)'!$G$12:$BH$12='SRI (2023)'!EK$3)*('ＳＲＶ2023材料送付日程表 (report)'!$G$14:$BH$108))</f>
        <v>0</v>
      </c>
      <c r="EL58" s="146">
        <f>SUMPRODUCT(('ＳＲＶ2023材料送付日程表 (report)'!$B$14:$B$108='SRI (2023)'!$V58)*('ＳＲＶ2023材料送付日程表 (report)'!$G$12:$BH$12='SRI (2023)'!EL$3)*('ＳＲＶ2023材料送付日程表 (report)'!$G$14:$BH$108))</f>
        <v>0</v>
      </c>
      <c r="EM58" s="146">
        <f>SUMPRODUCT(('ＳＲＶ2023材料送付日程表 (report)'!$B$14:$B$108='SRI (2023)'!$V58)*('ＳＲＶ2023材料送付日程表 (report)'!$G$12:$BH$12='SRI (2023)'!EM$3)*('ＳＲＶ2023材料送付日程表 (report)'!$G$14:$BH$108))</f>
        <v>0</v>
      </c>
      <c r="EN58" s="146">
        <f>SUMPRODUCT(('ＳＲＶ2023材料送付日程表 (report)'!$B$14:$B$108='SRI (2023)'!$V58)*('ＳＲＶ2023材料送付日程表 (report)'!$G$12:$BH$12='SRI (2023)'!EN$3)*('ＳＲＶ2023材料送付日程表 (report)'!$G$14:$BH$108))</f>
        <v>0</v>
      </c>
      <c r="EO58" s="146">
        <f>SUMPRODUCT(('ＳＲＶ2023材料送付日程表 (report)'!$B$14:$B$108='SRI (2023)'!$V58)*('ＳＲＶ2023材料送付日程表 (report)'!$G$12:$BH$12='SRI (2023)'!EO$3)*('ＳＲＶ2023材料送付日程表 (report)'!$G$14:$BH$108))</f>
        <v>0</v>
      </c>
      <c r="EP58" s="146">
        <f>SUMPRODUCT(('ＳＲＶ2023材料送付日程表 (report)'!$B$14:$B$108='SRI (2023)'!$V58)*('ＳＲＶ2023材料送付日程表 (report)'!$G$12:$BH$12='SRI (2023)'!EP$3)*('ＳＲＶ2023材料送付日程表 (report)'!$G$14:$BH$108))</f>
        <v>0</v>
      </c>
      <c r="EQ58" s="146">
        <f>SUMPRODUCT(('ＳＲＶ2023材料送付日程表 (report)'!$B$14:$B$108='SRI (2023)'!$V58)*('ＳＲＶ2023材料送付日程表 (report)'!$G$12:$BH$12='SRI (2023)'!EQ$3)*('ＳＲＶ2023材料送付日程表 (report)'!$G$14:$BH$108))</f>
        <v>0</v>
      </c>
      <c r="ER58" s="146">
        <f>SUMPRODUCT(('ＳＲＶ2023材料送付日程表 (report)'!$B$14:$B$108='SRI (2023)'!$V58)*('ＳＲＶ2023材料送付日程表 (report)'!$G$12:$BH$12='SRI (2023)'!ER$3)*('ＳＲＶ2023材料送付日程表 (report)'!$G$14:$BH$108))</f>
        <v>0</v>
      </c>
      <c r="ES58" s="146">
        <f>SUMPRODUCT(('ＳＲＶ2023材料送付日程表 (report)'!$B$14:$B$108='SRI (2023)'!$V58)*('ＳＲＶ2023材料送付日程表 (report)'!$G$12:$BH$12='SRI (2023)'!ES$3)*('ＳＲＶ2023材料送付日程表 (report)'!$G$14:$BH$108))</f>
        <v>0</v>
      </c>
      <c r="ET58" s="146">
        <f>SUMPRODUCT(('ＳＲＶ2023材料送付日程表 (report)'!$B$14:$B$108='SRI (2023)'!$V58)*('ＳＲＶ2023材料送付日程表 (report)'!$G$12:$BH$12='SRI (2023)'!ET$3)*('ＳＲＶ2023材料送付日程表 (report)'!$G$14:$BH$108))</f>
        <v>0</v>
      </c>
      <c r="EU58" s="146">
        <f>SUMPRODUCT(('ＳＲＶ2023材料送付日程表 (report)'!$B$14:$B$108='SRI (2023)'!$V58)*('ＳＲＶ2023材料送付日程表 (report)'!$G$12:$BH$12='SRI (2023)'!EU$3)*('ＳＲＶ2023材料送付日程表 (report)'!$G$14:$BH$108))</f>
        <v>0</v>
      </c>
      <c r="EV58" s="146">
        <f>SUMPRODUCT(('ＳＲＶ2023材料送付日程表 (report)'!$B$14:$B$108='SRI (2023)'!$V58)*('ＳＲＶ2023材料送付日程表 (report)'!$G$12:$BH$12='SRI (2023)'!EV$3)*('ＳＲＶ2023材料送付日程表 (report)'!$G$14:$BH$108))</f>
        <v>0</v>
      </c>
      <c r="EW58" s="146">
        <f>SUMPRODUCT(('ＳＲＶ2023材料送付日程表 (report)'!$B$14:$B$108='SRI (2023)'!$V58)*('ＳＲＶ2023材料送付日程表 (report)'!$G$12:$BH$12='SRI (2023)'!EW$3)*('ＳＲＶ2023材料送付日程表 (report)'!$G$14:$BH$108))</f>
        <v>0</v>
      </c>
      <c r="EX58" s="146">
        <f>SUMPRODUCT(('ＳＲＶ2023材料送付日程表 (report)'!$B$14:$B$108='SRI (2023)'!$V58)*('ＳＲＶ2023材料送付日程表 (report)'!$G$12:$BH$12='SRI (2023)'!EX$3)*('ＳＲＶ2023材料送付日程表 (report)'!$G$14:$BH$108))</f>
        <v>0</v>
      </c>
      <c r="EY58" s="146">
        <f>SUMPRODUCT(('ＳＲＶ2023材料送付日程表 (report)'!$B$14:$B$108='SRI (2023)'!$V58)*('ＳＲＶ2023材料送付日程表 (report)'!$G$12:$BH$12='SRI (2023)'!EY$3)*('ＳＲＶ2023材料送付日程表 (report)'!$G$14:$BH$108))</f>
        <v>0</v>
      </c>
      <c r="EZ58" s="146">
        <f>SUMPRODUCT(('ＳＲＶ2023材料送付日程表 (report)'!$B$14:$B$108='SRI (2023)'!$V58)*('ＳＲＶ2023材料送付日程表 (report)'!$G$12:$BH$12='SRI (2023)'!EZ$3)*('ＳＲＶ2023材料送付日程表 (report)'!$G$14:$BH$108))</f>
        <v>0</v>
      </c>
      <c r="FA58" s="146">
        <f>SUMPRODUCT(('ＳＲＶ2023材料送付日程表 (report)'!$B$14:$B$108='SRI (2023)'!$V58)*('ＳＲＶ2023材料送付日程表 (report)'!$G$12:$BH$12='SRI (2023)'!FA$3)*('ＳＲＶ2023材料送付日程表 (report)'!$G$14:$BH$108))</f>
        <v>0</v>
      </c>
      <c r="FB58" s="146">
        <f>SUMPRODUCT(('ＳＲＶ2023材料送付日程表 (report)'!$B$14:$B$108='SRI (2023)'!$V58)*('ＳＲＶ2023材料送付日程表 (report)'!$G$12:$BH$12='SRI (2023)'!FB$3)*('ＳＲＶ2023材料送付日程表 (report)'!$G$14:$BH$108))</f>
        <v>0</v>
      </c>
      <c r="FC58" s="146">
        <f>SUMPRODUCT(('ＳＲＶ2023材料送付日程表 (report)'!$B$14:$B$108='SRI (2023)'!$V58)*('ＳＲＶ2023材料送付日程表 (report)'!$G$12:$BH$12='SRI (2023)'!FC$3)*('ＳＲＶ2023材料送付日程表 (report)'!$G$14:$BH$108))</f>
        <v>0</v>
      </c>
      <c r="FD58" s="146">
        <f>SUMPRODUCT(('ＳＲＶ2023材料送付日程表 (report)'!$B$14:$B$108='SRI (2023)'!$V58)*('ＳＲＶ2023材料送付日程表 (report)'!$G$12:$BH$12='SRI (2023)'!FD$3)*('ＳＲＶ2023材料送付日程表 (report)'!$G$14:$BH$108))</f>
        <v>0</v>
      </c>
      <c r="FE58" s="146">
        <f>SUMPRODUCT(('ＳＲＶ2023材料送付日程表 (report)'!$B$14:$B$108='SRI (2023)'!$V58)*('ＳＲＶ2023材料送付日程表 (report)'!$G$12:$BH$12='SRI (2023)'!FE$3)*('ＳＲＶ2023材料送付日程表 (report)'!$G$14:$BH$108))</f>
        <v>0</v>
      </c>
      <c r="FF58" s="146">
        <f>SUMPRODUCT(('ＳＲＶ2023材料送付日程表 (report)'!$B$14:$B$108='SRI (2023)'!$V58)*('ＳＲＶ2023材料送付日程表 (report)'!$G$12:$BH$12='SRI (2023)'!FF$3)*('ＳＲＶ2023材料送付日程表 (report)'!$G$14:$BH$108))</f>
        <v>0</v>
      </c>
      <c r="FG58" s="146">
        <f>SUMPRODUCT(('ＳＲＶ2023材料送付日程表 (report)'!$B$14:$B$108='SRI (2023)'!$V58)*('ＳＲＶ2023材料送付日程表 (report)'!$G$12:$BH$12='SRI (2023)'!FG$3)*('ＳＲＶ2023材料送付日程表 (report)'!$G$14:$BH$108))</f>
        <v>0</v>
      </c>
      <c r="FH58" s="146">
        <f>SUMPRODUCT(('ＳＲＶ2023材料送付日程表 (report)'!$B$14:$B$108='SRI (2023)'!$V58)*('ＳＲＶ2023材料送付日程表 (report)'!$G$12:$BH$12='SRI (2023)'!FH$3)*('ＳＲＶ2023材料送付日程表 (report)'!$G$14:$BH$108))</f>
        <v>0</v>
      </c>
      <c r="FI58" s="146">
        <f>SUMPRODUCT(('ＳＲＶ2023材料送付日程表 (report)'!$B$14:$B$108='SRI (2023)'!$V58)*('ＳＲＶ2023材料送付日程表 (report)'!$G$12:$BH$12='SRI (2023)'!FI$3)*('ＳＲＶ2023材料送付日程表 (report)'!$G$14:$BH$108))</f>
        <v>0</v>
      </c>
      <c r="FJ58" s="146">
        <f>SUMPRODUCT(('ＳＲＶ2023材料送付日程表 (report)'!$B$14:$B$108='SRI (2023)'!$V58)*('ＳＲＶ2023材料送付日程表 (report)'!$G$12:$BH$12='SRI (2023)'!FJ$3)*('ＳＲＶ2023材料送付日程表 (report)'!$G$14:$BH$108))</f>
        <v>0</v>
      </c>
      <c r="FK58" s="146">
        <f>SUMPRODUCT(('ＳＲＶ2023材料送付日程表 (report)'!$B$14:$B$108='SRI (2023)'!$V58)*('ＳＲＶ2023材料送付日程表 (report)'!$G$12:$BH$12='SRI (2023)'!FK$3)*('ＳＲＶ2023材料送付日程表 (report)'!$G$14:$BH$108))</f>
        <v>0</v>
      </c>
      <c r="FL58" s="146">
        <f>SUMPRODUCT(('ＳＲＶ2023材料送付日程表 (report)'!$B$14:$B$108='SRI (2023)'!$V58)*('ＳＲＶ2023材料送付日程表 (report)'!$G$12:$BH$12='SRI (2023)'!FL$3)*('ＳＲＶ2023材料送付日程表 (report)'!$G$14:$BH$108))</f>
        <v>0</v>
      </c>
      <c r="FM58" s="146">
        <f>SUMPRODUCT(('ＳＲＶ2023材料送付日程表 (report)'!$B$14:$B$108='SRI (2023)'!$V58)*('ＳＲＶ2023材料送付日程表 (report)'!$G$12:$BH$12='SRI (2023)'!FM$3)*('ＳＲＶ2023材料送付日程表 (report)'!$G$14:$BH$108))</f>
        <v>0</v>
      </c>
      <c r="FN58" s="146">
        <f>SUMPRODUCT(('ＳＲＶ2023材料送付日程表 (report)'!$B$14:$B$108='SRI (2023)'!$V58)*('ＳＲＶ2023材料送付日程表 (report)'!$G$12:$BH$12='SRI (2023)'!FN$3)*('ＳＲＶ2023材料送付日程表 (report)'!$G$14:$BH$108))</f>
        <v>0</v>
      </c>
      <c r="FO58" s="146">
        <f>SUMPRODUCT(('ＳＲＶ2023材料送付日程表 (report)'!$B$14:$B$108='SRI (2023)'!$V58)*('ＳＲＶ2023材料送付日程表 (report)'!$G$12:$BH$12='SRI (2023)'!FO$3)*('ＳＲＶ2023材料送付日程表 (report)'!$G$14:$BH$108))</f>
        <v>0</v>
      </c>
      <c r="FP58" s="146">
        <f>SUMPRODUCT(('ＳＲＶ2023材料送付日程表 (report)'!$B$14:$B$108='SRI (2023)'!$V58)*('ＳＲＶ2023材料送付日程表 (report)'!$G$12:$BH$12='SRI (2023)'!FP$3)*('ＳＲＶ2023材料送付日程表 (report)'!$G$14:$BH$108))</f>
        <v>0</v>
      </c>
      <c r="FQ58" s="146">
        <f>SUMPRODUCT(('ＳＲＶ2023材料送付日程表 (report)'!$B$14:$B$108='SRI (2023)'!$V58)*('ＳＲＶ2023材料送付日程表 (report)'!$G$12:$BH$12='SRI (2023)'!FQ$3)*('ＳＲＶ2023材料送付日程表 (report)'!$G$14:$BH$108))</f>
        <v>0</v>
      </c>
      <c r="FR58" s="146">
        <f>SUMPRODUCT(('ＳＲＶ2023材料送付日程表 (report)'!$B$14:$B$108='SRI (2023)'!$V58)*('ＳＲＶ2023材料送付日程表 (report)'!$G$12:$BH$12='SRI (2023)'!FR$3)*('ＳＲＶ2023材料送付日程表 (report)'!$G$14:$BH$108))</f>
        <v>0</v>
      </c>
      <c r="FS58" s="146">
        <f>SUMPRODUCT(('ＳＲＶ2023材料送付日程表 (report)'!$B$14:$B$108='SRI (2023)'!$V58)*('ＳＲＶ2023材料送付日程表 (report)'!$G$12:$BH$12='SRI (2023)'!FS$3)*('ＳＲＶ2023材料送付日程表 (report)'!$G$14:$BH$108))</f>
        <v>0</v>
      </c>
      <c r="FT58" s="146">
        <f>SUMPRODUCT(('ＳＲＶ2023材料送付日程表 (report)'!$B$14:$B$108='SRI (2023)'!$V58)*('ＳＲＶ2023材料送付日程表 (report)'!$G$12:$BH$12='SRI (2023)'!FT$3)*('ＳＲＶ2023材料送付日程表 (report)'!$G$14:$BH$108))</f>
        <v>0</v>
      </c>
      <c r="FU58" s="146">
        <f>SUMPRODUCT(('ＳＲＶ2023材料送付日程表 (report)'!$B$14:$B$108='SRI (2023)'!$V58)*('ＳＲＶ2023材料送付日程表 (report)'!$G$12:$BH$12='SRI (2023)'!FU$3)*('ＳＲＶ2023材料送付日程表 (report)'!$G$14:$BH$108))</f>
        <v>0</v>
      </c>
      <c r="FV58" s="146">
        <f>SUMPRODUCT(('ＳＲＶ2023材料送付日程表 (report)'!$B$14:$B$108='SRI (2023)'!$V58)*('ＳＲＶ2023材料送付日程表 (report)'!$G$12:$BH$12='SRI (2023)'!FV$3)*('ＳＲＶ2023材料送付日程表 (report)'!$G$14:$BH$108))</f>
        <v>0</v>
      </c>
      <c r="FW58" s="146">
        <f>SUMPRODUCT(('ＳＲＶ2023材料送付日程表 (report)'!$B$14:$B$108='SRI (2023)'!$V58)*('ＳＲＶ2023材料送付日程表 (report)'!$G$12:$BH$12='SRI (2023)'!FW$3)*('ＳＲＶ2023材料送付日程表 (report)'!$G$14:$BH$108))</f>
        <v>0</v>
      </c>
      <c r="FX58" s="146">
        <f>SUMPRODUCT(('ＳＲＶ2023材料送付日程表 (report)'!$B$14:$B$108='SRI (2023)'!$V58)*('ＳＲＶ2023材料送付日程表 (report)'!$G$12:$BH$12='SRI (2023)'!FX$3)*('ＳＲＶ2023材料送付日程表 (report)'!$G$14:$BH$108))</f>
        <v>0</v>
      </c>
      <c r="FY58" s="146">
        <f>SUMPRODUCT(('ＳＲＶ2023材料送付日程表 (report)'!$B$14:$B$108='SRI (2023)'!$V58)*('ＳＲＶ2023材料送付日程表 (report)'!$G$12:$BH$12='SRI (2023)'!FY$3)*('ＳＲＶ2023材料送付日程表 (report)'!$G$14:$BH$108))</f>
        <v>0</v>
      </c>
      <c r="FZ58" s="146">
        <f>SUMPRODUCT(('ＳＲＶ2023材料送付日程表 (report)'!$B$14:$B$108='SRI (2023)'!$V58)*('ＳＲＶ2023材料送付日程表 (report)'!$G$12:$BH$12='SRI (2023)'!FZ$3)*('ＳＲＶ2023材料送付日程表 (report)'!$G$14:$BH$108))</f>
        <v>0</v>
      </c>
      <c r="GA58" s="146">
        <f>SUMPRODUCT(('ＳＲＶ2023材料送付日程表 (report)'!$B$14:$B$108='SRI (2023)'!$V58)*('ＳＲＶ2023材料送付日程表 (report)'!$G$12:$BH$12='SRI (2023)'!GA$3)*('ＳＲＶ2023材料送付日程表 (report)'!$G$14:$BH$108))</f>
        <v>0</v>
      </c>
      <c r="GB58" s="146">
        <f>SUMPRODUCT(('ＳＲＶ2023材料送付日程表 (report)'!$B$14:$B$108='SRI (2023)'!$V58)*('ＳＲＶ2023材料送付日程表 (report)'!$G$12:$BH$12='SRI (2023)'!GB$3)*('ＳＲＶ2023材料送付日程表 (report)'!$G$14:$BH$108))</f>
        <v>0</v>
      </c>
      <c r="GC58" s="146">
        <f>SUMPRODUCT(('ＳＲＶ2023材料送付日程表 (report)'!$B$14:$B$108='SRI (2023)'!$V58)*('ＳＲＶ2023材料送付日程表 (report)'!$G$12:$BH$12='SRI (2023)'!GC$3)*('ＳＲＶ2023材料送付日程表 (report)'!$G$14:$BH$108))</f>
        <v>0</v>
      </c>
      <c r="GD58" s="146">
        <f>SUMPRODUCT(('ＳＲＶ2023材料送付日程表 (report)'!$B$14:$B$108='SRI (2023)'!$V58)*('ＳＲＶ2023材料送付日程表 (report)'!$G$12:$BH$12='SRI (2023)'!GD$3)*('ＳＲＶ2023材料送付日程表 (report)'!$G$14:$BH$108))</f>
        <v>0</v>
      </c>
      <c r="GE58" s="146">
        <f>SUMPRODUCT(('ＳＲＶ2023材料送付日程表 (report)'!$B$14:$B$108='SRI (2023)'!$V58)*('ＳＲＶ2023材料送付日程表 (report)'!$G$12:$BH$12='SRI (2023)'!GE$3)*('ＳＲＶ2023材料送付日程表 (report)'!$G$14:$BH$108))</f>
        <v>0</v>
      </c>
      <c r="GF58" s="146">
        <f>SUMPRODUCT(('ＳＲＶ2023材料送付日程表 (report)'!$B$14:$B$108='SRI (2023)'!$V58)*('ＳＲＶ2023材料送付日程表 (report)'!$G$12:$BH$12='SRI (2023)'!GF$3)*('ＳＲＶ2023材料送付日程表 (report)'!$G$14:$BH$108))</f>
        <v>0</v>
      </c>
      <c r="GG58" s="146">
        <f>SUMPRODUCT(('ＳＲＶ2023材料送付日程表 (report)'!$B$14:$B$108='SRI (2023)'!$V58)*('ＳＲＶ2023材料送付日程表 (report)'!$G$12:$BH$12='SRI (2023)'!GG$3)*('ＳＲＶ2023材料送付日程表 (report)'!$G$14:$BH$108))</f>
        <v>0</v>
      </c>
      <c r="GH58" s="146">
        <f>SUMPRODUCT(('ＳＲＶ2023材料送付日程表 (report)'!$B$14:$B$108='SRI (2023)'!$V58)*('ＳＲＶ2023材料送付日程表 (report)'!$G$12:$BH$12='SRI (2023)'!GH$3)*('ＳＲＶ2023材料送付日程表 (report)'!$G$14:$BH$108))</f>
        <v>0</v>
      </c>
      <c r="GI58" s="146">
        <f>SUMPRODUCT(('ＳＲＶ2023材料送付日程表 (report)'!$B$14:$B$108='SRI (2023)'!$V58)*('ＳＲＶ2023材料送付日程表 (report)'!$G$12:$BH$12='SRI (2023)'!GI$3)*('ＳＲＶ2023材料送付日程表 (report)'!$G$14:$BH$108))</f>
        <v>0</v>
      </c>
      <c r="GJ58" s="146">
        <f>SUMPRODUCT(('ＳＲＶ2023材料送付日程表 (report)'!$B$14:$B$108='SRI (2023)'!$V58)*('ＳＲＶ2023材料送付日程表 (report)'!$G$12:$BH$12='SRI (2023)'!GJ$3)*('ＳＲＶ2023材料送付日程表 (report)'!$G$14:$BH$108))</f>
        <v>0</v>
      </c>
      <c r="GK58" s="146">
        <f>SUMPRODUCT(('ＳＲＶ2023材料送付日程表 (report)'!$B$14:$B$108='SRI (2023)'!$V58)*('ＳＲＶ2023材料送付日程表 (report)'!$G$12:$BH$12='SRI (2023)'!GK$3)*('ＳＲＶ2023材料送付日程表 (report)'!$G$14:$BH$108))</f>
        <v>0</v>
      </c>
      <c r="GL58" s="146">
        <f>SUMPRODUCT(('ＳＲＶ2023材料送付日程表 (report)'!$B$14:$B$108='SRI (2023)'!$V58)*('ＳＲＶ2023材料送付日程表 (report)'!$G$12:$BH$12='SRI (2023)'!GL$3)*('ＳＲＶ2023材料送付日程表 (report)'!$G$14:$BH$108))</f>
        <v>0</v>
      </c>
      <c r="GM58" s="146">
        <f>SUMPRODUCT(('ＳＲＶ2023材料送付日程表 (report)'!$B$14:$B$108='SRI (2023)'!$V58)*('ＳＲＶ2023材料送付日程表 (report)'!$G$12:$BH$12='SRI (2023)'!GM$3)*('ＳＲＶ2023材料送付日程表 (report)'!$G$14:$BH$108))</f>
        <v>0</v>
      </c>
      <c r="GN58" s="146">
        <f>SUMPRODUCT(('ＳＲＶ2023材料送付日程表 (report)'!$B$14:$B$108='SRI (2023)'!$V58)*('ＳＲＶ2023材料送付日程表 (report)'!$G$12:$BH$12='SRI (2023)'!GN$3)*('ＳＲＶ2023材料送付日程表 (report)'!$G$14:$BH$108))</f>
        <v>0</v>
      </c>
      <c r="GO58" s="146">
        <f>SUMPRODUCT(('ＳＲＶ2023材料送付日程表 (report)'!$B$14:$B$108='SRI (2023)'!$V58)*('ＳＲＶ2023材料送付日程表 (report)'!$G$12:$BH$12='SRI (2023)'!GO$3)*('ＳＲＶ2023材料送付日程表 (report)'!$G$14:$BH$108))</f>
        <v>0</v>
      </c>
      <c r="GP58" s="146">
        <f>SUMPRODUCT(('ＳＲＶ2023材料送付日程表 (report)'!$B$14:$B$108='SRI (2023)'!$V58)*('ＳＲＶ2023材料送付日程表 (report)'!$G$12:$BH$12='SRI (2023)'!GP$3)*('ＳＲＶ2023材料送付日程表 (report)'!$G$14:$BH$108))</f>
        <v>0</v>
      </c>
      <c r="GQ58" s="146">
        <f>SUMPRODUCT(('ＳＲＶ2023材料送付日程表 (report)'!$B$14:$B$108='SRI (2023)'!$V58)*('ＳＲＶ2023材料送付日程表 (report)'!$G$12:$BH$12='SRI (2023)'!GQ$3)*('ＳＲＶ2023材料送付日程表 (report)'!$G$14:$BH$108))</f>
        <v>0</v>
      </c>
      <c r="GR58" s="146">
        <f>SUMPRODUCT(('ＳＲＶ2023材料送付日程表 (report)'!$B$14:$B$108='SRI (2023)'!$V58)*('ＳＲＶ2023材料送付日程表 (report)'!$G$12:$BH$12='SRI (2023)'!GR$3)*('ＳＲＶ2023材料送付日程表 (report)'!$G$14:$BH$108))</f>
        <v>0</v>
      </c>
      <c r="GS58" s="146">
        <f>SUMPRODUCT(('ＳＲＶ2023材料送付日程表 (report)'!$B$14:$B$108='SRI (2023)'!$V58)*('ＳＲＶ2023材料送付日程表 (report)'!$G$12:$BH$12='SRI (2023)'!GS$3)*('ＳＲＶ2023材料送付日程表 (report)'!$G$14:$BH$108))</f>
        <v>0</v>
      </c>
      <c r="GT58" s="146">
        <f>SUMPRODUCT(('ＳＲＶ2023材料送付日程表 (report)'!$B$14:$B$108='SRI (2023)'!$V58)*('ＳＲＶ2023材料送付日程表 (report)'!$G$12:$BH$12='SRI (2023)'!GT$3)*('ＳＲＶ2023材料送付日程表 (report)'!$G$14:$BH$108))</f>
        <v>0</v>
      </c>
      <c r="GU58" s="146">
        <f>SUMPRODUCT(('ＳＲＶ2023材料送付日程表 (report)'!$B$14:$B$108='SRI (2023)'!$V58)*('ＳＲＶ2023材料送付日程表 (report)'!$G$12:$BH$12='SRI (2023)'!GU$3)*('ＳＲＶ2023材料送付日程表 (report)'!$G$14:$BH$108))</f>
        <v>0</v>
      </c>
      <c r="GV58" s="146">
        <f>SUMPRODUCT(('ＳＲＶ2023材料送付日程表 (report)'!$B$14:$B$108='SRI (2023)'!$V58)*('ＳＲＶ2023材料送付日程表 (report)'!$G$12:$BH$12='SRI (2023)'!GV$3)*('ＳＲＶ2023材料送付日程表 (report)'!$G$14:$BH$108))</f>
        <v>0</v>
      </c>
      <c r="GW58" s="146">
        <f>SUMPRODUCT(('ＳＲＶ2023材料送付日程表 (report)'!$B$14:$B$108='SRI (2023)'!$V58)*('ＳＲＶ2023材料送付日程表 (report)'!$G$12:$BH$12='SRI (2023)'!GW$3)*('ＳＲＶ2023材料送付日程表 (report)'!$G$14:$BH$108))</f>
        <v>0</v>
      </c>
      <c r="GX58" s="146">
        <f>SUMPRODUCT(('ＳＲＶ2023材料送付日程表 (report)'!$B$14:$B$108='SRI (2023)'!$V58)*('ＳＲＶ2023材料送付日程表 (report)'!$G$12:$BH$12='SRI (2023)'!GX$3)*('ＳＲＶ2023材料送付日程表 (report)'!$G$14:$BH$108))</f>
        <v>0</v>
      </c>
      <c r="GY58" s="146">
        <f>SUMPRODUCT(('ＳＲＶ2023材料送付日程表 (report)'!$B$14:$B$108='SRI (2023)'!$V58)*('ＳＲＶ2023材料送付日程表 (report)'!$G$12:$BH$12='SRI (2023)'!GY$3)*('ＳＲＶ2023材料送付日程表 (report)'!$G$14:$BH$108))</f>
        <v>0</v>
      </c>
      <c r="GZ58" s="146">
        <f>SUMPRODUCT(('ＳＲＶ2023材料送付日程表 (report)'!$B$14:$B$108='SRI (2023)'!$V58)*('ＳＲＶ2023材料送付日程表 (report)'!$G$12:$BH$12='SRI (2023)'!GZ$3)*('ＳＲＶ2023材料送付日程表 (report)'!$G$14:$BH$108))</f>
        <v>0</v>
      </c>
      <c r="HA58" s="146">
        <f>SUMPRODUCT(('ＳＲＶ2023材料送付日程表 (report)'!$B$14:$B$108='SRI (2023)'!$V58)*('ＳＲＶ2023材料送付日程表 (report)'!$G$12:$BH$12='SRI (2023)'!HA$3)*('ＳＲＶ2023材料送付日程表 (report)'!$G$14:$BH$108))</f>
        <v>0</v>
      </c>
      <c r="HB58" s="146">
        <f>SUMPRODUCT(('ＳＲＶ2023材料送付日程表 (report)'!$B$14:$B$108='SRI (2023)'!$V58)*('ＳＲＶ2023材料送付日程表 (report)'!$G$12:$BH$12='SRI (2023)'!HB$3)*('ＳＲＶ2023材料送付日程表 (report)'!$G$14:$BH$108))</f>
        <v>0</v>
      </c>
      <c r="HC58" s="146">
        <f>SUMPRODUCT(('ＳＲＶ2023材料送付日程表 (report)'!$B$14:$B$108='SRI (2023)'!$V58)*('ＳＲＶ2023材料送付日程表 (report)'!$G$12:$BH$12='SRI (2023)'!HC$3)*('ＳＲＶ2023材料送付日程表 (report)'!$G$14:$BH$108))</f>
        <v>0</v>
      </c>
      <c r="HD58" s="146">
        <f>SUMPRODUCT(('ＳＲＶ2023材料送付日程表 (report)'!$B$14:$B$108='SRI (2023)'!$V58)*('ＳＲＶ2023材料送付日程表 (report)'!$G$12:$BH$12='SRI (2023)'!HD$3)*('ＳＲＶ2023材料送付日程表 (report)'!$G$14:$BH$108))</f>
        <v>0</v>
      </c>
      <c r="HE58" s="146">
        <f>SUMPRODUCT(('ＳＲＶ2023材料送付日程表 (report)'!$B$14:$B$108='SRI (2023)'!$V58)*('ＳＲＶ2023材料送付日程表 (report)'!$G$12:$BH$12='SRI (2023)'!HE$3)*('ＳＲＶ2023材料送付日程表 (report)'!$G$14:$BH$108))</f>
        <v>0</v>
      </c>
      <c r="HF58" s="146">
        <f>SUMPRODUCT(('ＳＲＶ2023材料送付日程表 (report)'!$B$14:$B$108='SRI (2023)'!$V58)*('ＳＲＶ2023材料送付日程表 (report)'!$G$12:$BH$12='SRI (2023)'!HF$3)*('ＳＲＶ2023材料送付日程表 (report)'!$G$14:$BH$108))</f>
        <v>0</v>
      </c>
      <c r="HG58" s="146">
        <f>SUMPRODUCT(('ＳＲＶ2023材料送付日程表 (report)'!$B$14:$B$108='SRI (2023)'!$V58)*('ＳＲＶ2023材料送付日程表 (report)'!$G$12:$BH$12='SRI (2023)'!HG$3)*('ＳＲＶ2023材料送付日程表 (report)'!$G$14:$BH$108))</f>
        <v>0</v>
      </c>
      <c r="HH58" s="146">
        <f>SUMPRODUCT(('ＳＲＶ2023材料送付日程表 (report)'!$B$14:$B$108='SRI (2023)'!$V58)*('ＳＲＶ2023材料送付日程表 (report)'!$G$12:$BH$12='SRI (2023)'!HH$3)*('ＳＲＶ2023材料送付日程表 (report)'!$G$14:$BH$108))</f>
        <v>0</v>
      </c>
      <c r="HI58" s="146">
        <f>SUMPRODUCT(('ＳＲＶ2023材料送付日程表 (report)'!$B$14:$B$108='SRI (2023)'!$V58)*('ＳＲＶ2023材料送付日程表 (report)'!$G$12:$BH$12='SRI (2023)'!HI$3)*('ＳＲＶ2023材料送付日程表 (report)'!$G$14:$BH$108))</f>
        <v>0</v>
      </c>
      <c r="HJ58" s="146">
        <f>SUMPRODUCT(('ＳＲＶ2023材料送付日程表 (report)'!$B$14:$B$108='SRI (2023)'!$V58)*('ＳＲＶ2023材料送付日程表 (report)'!$G$12:$BH$12='SRI (2023)'!HJ$3)*('ＳＲＶ2023材料送付日程表 (report)'!$G$14:$BH$108))</f>
        <v>0</v>
      </c>
      <c r="HK58" s="146">
        <f>SUMPRODUCT(('ＳＲＶ2023材料送付日程表 (report)'!$B$14:$B$108='SRI (2023)'!$V58)*('ＳＲＶ2023材料送付日程表 (report)'!$G$12:$BH$12='SRI (2023)'!HK$3)*('ＳＲＶ2023材料送付日程表 (report)'!$G$14:$BH$108))</f>
        <v>0</v>
      </c>
      <c r="HL58" s="146">
        <f>SUMPRODUCT(('ＳＲＶ2023材料送付日程表 (report)'!$B$14:$B$108='SRI (2023)'!$V58)*('ＳＲＶ2023材料送付日程表 (report)'!$G$12:$BH$12='SRI (2023)'!HL$3)*('ＳＲＶ2023材料送付日程表 (report)'!$G$14:$BH$108))</f>
        <v>0</v>
      </c>
      <c r="HM58" s="146">
        <f>SUMPRODUCT(('ＳＲＶ2023材料送付日程表 (report)'!$B$14:$B$108='SRI (2023)'!$V58)*('ＳＲＶ2023材料送付日程表 (report)'!$G$12:$BH$12='SRI (2023)'!HM$3)*('ＳＲＶ2023材料送付日程表 (report)'!$G$14:$BH$108))</f>
        <v>0</v>
      </c>
      <c r="HN58" s="146">
        <f>SUMPRODUCT(('ＳＲＶ2023材料送付日程表 (report)'!$B$14:$B$108='SRI (2023)'!$V58)*('ＳＲＶ2023材料送付日程表 (report)'!$G$12:$BH$12='SRI (2023)'!HN$3)*('ＳＲＶ2023材料送付日程表 (report)'!$G$14:$BH$108))</f>
        <v>0</v>
      </c>
      <c r="HO58" s="146">
        <f>SUMPRODUCT(('ＳＲＶ2023材料送付日程表 (report)'!$B$14:$B$108='SRI (2023)'!$V58)*('ＳＲＶ2023材料送付日程表 (report)'!$G$12:$BH$12='SRI (2023)'!HO$3)*('ＳＲＶ2023材料送付日程表 (report)'!$G$14:$BH$108))</f>
        <v>0</v>
      </c>
      <c r="HP58" s="146">
        <f>SUMPRODUCT(('ＳＲＶ2023材料送付日程表 (report)'!$B$14:$B$108='SRI (2023)'!$V58)*('ＳＲＶ2023材料送付日程表 (report)'!$G$12:$BH$12='SRI (2023)'!HP$3)*('ＳＲＶ2023材料送付日程表 (report)'!$G$14:$BH$108))</f>
        <v>0</v>
      </c>
      <c r="HQ58" s="146">
        <f>SUMPRODUCT(('ＳＲＶ2023材料送付日程表 (report)'!$B$14:$B$108='SRI (2023)'!$V58)*('ＳＲＶ2023材料送付日程表 (report)'!$G$12:$BH$12='SRI (2023)'!HQ$3)*('ＳＲＶ2023材料送付日程表 (report)'!$G$14:$BH$108))</f>
        <v>0</v>
      </c>
      <c r="HR58" s="146">
        <f>SUMPRODUCT(('ＳＲＶ2023材料送付日程表 (report)'!$B$14:$B$108='SRI (2023)'!$V58)*('ＳＲＶ2023材料送付日程表 (report)'!$G$12:$BH$12='SRI (2023)'!HR$3)*('ＳＲＶ2023材料送付日程表 (report)'!$G$14:$BH$108))</f>
        <v>0</v>
      </c>
      <c r="HS58" s="146">
        <f>SUMPRODUCT(('ＳＲＶ2023材料送付日程表 (report)'!$B$14:$B$108='SRI (2023)'!$V58)*('ＳＲＶ2023材料送付日程表 (report)'!$G$12:$BH$12='SRI (2023)'!HS$3)*('ＳＲＶ2023材料送付日程表 (report)'!$G$14:$BH$108))</f>
        <v>0</v>
      </c>
      <c r="HT58" s="146">
        <f>SUMPRODUCT(('ＳＲＶ2023材料送付日程表 (report)'!$B$14:$B$108='SRI (2023)'!$V58)*('ＳＲＶ2023材料送付日程表 (report)'!$G$12:$BH$12='SRI (2023)'!HT$3)*('ＳＲＶ2023材料送付日程表 (report)'!$G$14:$BH$108))</f>
        <v>0</v>
      </c>
      <c r="HU58" s="146">
        <f>SUMPRODUCT(('ＳＲＶ2023材料送付日程表 (report)'!$B$14:$B$108='SRI (2023)'!$V58)*('ＳＲＶ2023材料送付日程表 (report)'!$G$12:$BH$12='SRI (2023)'!HU$3)*('ＳＲＶ2023材料送付日程表 (report)'!$G$14:$BH$108))</f>
        <v>0</v>
      </c>
      <c r="HV58" s="146">
        <f>SUMPRODUCT(('ＳＲＶ2023材料送付日程表 (report)'!$B$14:$B$108='SRI (2023)'!$V58)*('ＳＲＶ2023材料送付日程表 (report)'!$G$12:$BH$12='SRI (2023)'!HV$3)*('ＳＲＶ2023材料送付日程表 (report)'!$G$14:$BH$108))</f>
        <v>0</v>
      </c>
      <c r="HW58" s="146">
        <f>SUMPRODUCT(('ＳＲＶ2023材料送付日程表 (report)'!$B$14:$B$108='SRI (2023)'!$V58)*('ＳＲＶ2023材料送付日程表 (report)'!$G$12:$BH$12='SRI (2023)'!HW$3)*('ＳＲＶ2023材料送付日程表 (report)'!$G$14:$BH$108))</f>
        <v>0</v>
      </c>
      <c r="HX58" s="146">
        <f>SUMPRODUCT(('ＳＲＶ2023材料送付日程表 (report)'!$B$14:$B$108='SRI (2023)'!$V58)*('ＳＲＶ2023材料送付日程表 (report)'!$G$12:$BH$12='SRI (2023)'!HX$3)*('ＳＲＶ2023材料送付日程表 (report)'!$G$14:$BH$108))</f>
        <v>0</v>
      </c>
      <c r="HY58" s="146">
        <f>SUMPRODUCT(('ＳＲＶ2023材料送付日程表 (report)'!$B$14:$B$108='SRI (2023)'!$V58)*('ＳＲＶ2023材料送付日程表 (report)'!$G$12:$BH$12='SRI (2023)'!HY$3)*('ＳＲＶ2023材料送付日程表 (report)'!$G$14:$BH$108))</f>
        <v>0</v>
      </c>
      <c r="HZ58" s="146">
        <f>SUMPRODUCT(('ＳＲＶ2023材料送付日程表 (report)'!$B$14:$B$108='SRI (2023)'!$V58)*('ＳＲＶ2023材料送付日程表 (report)'!$G$12:$BH$12='SRI (2023)'!HZ$3)*('ＳＲＶ2023材料送付日程表 (report)'!$G$14:$BH$108))</f>
        <v>0</v>
      </c>
      <c r="IA58" s="146">
        <f>SUMPRODUCT(('ＳＲＶ2023材料送付日程表 (report)'!$B$14:$B$108='SRI (2023)'!$V58)*('ＳＲＶ2023材料送付日程表 (report)'!$G$12:$BH$12='SRI (2023)'!IA$3)*('ＳＲＶ2023材料送付日程表 (report)'!$G$14:$BH$108))</f>
        <v>0</v>
      </c>
      <c r="IB58" s="146">
        <f>SUMPRODUCT(('ＳＲＶ2023材料送付日程表 (report)'!$B$14:$B$108='SRI (2023)'!$V58)*('ＳＲＶ2023材料送付日程表 (report)'!$G$12:$BH$12='SRI (2023)'!IB$3)*('ＳＲＶ2023材料送付日程表 (report)'!$G$14:$BH$108))</f>
        <v>0</v>
      </c>
      <c r="IC58" s="146">
        <f>SUMPRODUCT(('ＳＲＶ2023材料送付日程表 (report)'!$B$14:$B$108='SRI (2023)'!$V58)*('ＳＲＶ2023材料送付日程表 (report)'!$G$12:$BH$12='SRI (2023)'!IC$3)*('ＳＲＶ2023材料送付日程表 (report)'!$G$14:$BH$108))</f>
        <v>0</v>
      </c>
      <c r="ID58" s="146">
        <f>SUMPRODUCT(('ＳＲＶ2023材料送付日程表 (report)'!$B$14:$B$108='SRI (2023)'!$V58)*('ＳＲＶ2023材料送付日程表 (report)'!$G$12:$BH$12='SRI (2023)'!ID$3)*('ＳＲＶ2023材料送付日程表 (report)'!$G$14:$BH$108))</f>
        <v>0</v>
      </c>
      <c r="IE58" s="146">
        <f>SUMPRODUCT(('ＳＲＶ2023材料送付日程表 (report)'!$B$14:$B$108='SRI (2023)'!$V58)*('ＳＲＶ2023材料送付日程表 (report)'!$G$12:$BH$12='SRI (2023)'!IE$3)*('ＳＲＶ2023材料送付日程表 (report)'!$G$14:$BH$108))</f>
        <v>0</v>
      </c>
      <c r="IF58" s="146">
        <f>SUMPRODUCT(('ＳＲＶ2023材料送付日程表 (report)'!$B$14:$B$108='SRI (2023)'!$V58)*('ＳＲＶ2023材料送付日程表 (report)'!$G$12:$BH$12='SRI (2023)'!IF$3)*('ＳＲＶ2023材料送付日程表 (report)'!$G$14:$BH$108))</f>
        <v>0</v>
      </c>
      <c r="IG58" s="146">
        <f>SUMPRODUCT(('ＳＲＶ2023材料送付日程表 (report)'!$B$14:$B$108='SRI (2023)'!$V58)*('ＳＲＶ2023材料送付日程表 (report)'!$G$12:$BH$12='SRI (2023)'!IG$3)*('ＳＲＶ2023材料送付日程表 (report)'!$G$14:$BH$108))</f>
        <v>0</v>
      </c>
      <c r="IH58" s="146">
        <f>SUMPRODUCT(('ＳＲＶ2023材料送付日程表 (report)'!$B$14:$B$108='SRI (2023)'!$V58)*('ＳＲＶ2023材料送付日程表 (report)'!$G$12:$BH$12='SRI (2023)'!IH$3)*('ＳＲＶ2023材料送付日程表 (report)'!$G$14:$BH$108))</f>
        <v>0</v>
      </c>
      <c r="II58" s="146">
        <f>SUMPRODUCT(('ＳＲＶ2023材料送付日程表 (report)'!$B$14:$B$108='SRI (2023)'!$V58)*('ＳＲＶ2023材料送付日程表 (report)'!$G$12:$BH$12='SRI (2023)'!II$3)*('ＳＲＶ2023材料送付日程表 (report)'!$G$14:$BH$108))</f>
        <v>0</v>
      </c>
      <c r="IJ58" s="146">
        <f>SUMPRODUCT(('ＳＲＶ2023材料送付日程表 (report)'!$B$14:$B$108='SRI (2023)'!$V58)*('ＳＲＶ2023材料送付日程表 (report)'!$G$12:$BH$12='SRI (2023)'!IJ$3)*('ＳＲＶ2023材料送付日程表 (report)'!$G$14:$BH$108))</f>
        <v>0</v>
      </c>
      <c r="IK58" s="146">
        <f>SUMPRODUCT(('ＳＲＶ2023材料送付日程表 (report)'!$B$14:$B$108='SRI (2023)'!$V58)*('ＳＲＶ2023材料送付日程表 (report)'!$G$12:$BH$12='SRI (2023)'!IK$3)*('ＳＲＶ2023材料送付日程表 (report)'!$G$14:$BH$108))</f>
        <v>0</v>
      </c>
      <c r="IL58" s="146">
        <f>SUMPRODUCT(('ＳＲＶ2023材料送付日程表 (report)'!$B$14:$B$108='SRI (2023)'!$V58)*('ＳＲＶ2023材料送付日程表 (report)'!$G$12:$BH$12='SRI (2023)'!IL$3)*('ＳＲＶ2023材料送付日程表 (report)'!$G$14:$BH$108))</f>
        <v>0</v>
      </c>
      <c r="IM58" s="146">
        <f>SUMPRODUCT(('ＳＲＶ2023材料送付日程表 (report)'!$B$14:$B$108='SRI (2023)'!$V58)*('ＳＲＶ2023材料送付日程表 (report)'!$G$12:$BH$12='SRI (2023)'!IM$3)*('ＳＲＶ2023材料送付日程表 (report)'!$G$14:$BH$108))</f>
        <v>0</v>
      </c>
      <c r="IN58" s="146">
        <f>SUMPRODUCT(('ＳＲＶ2023材料送付日程表 (report)'!$B$14:$B$108='SRI (2023)'!$V58)*('ＳＲＶ2023材料送付日程表 (report)'!$G$12:$BH$12='SRI (2023)'!IN$3)*('ＳＲＶ2023材料送付日程表 (report)'!$G$14:$BH$108))</f>
        <v>0</v>
      </c>
      <c r="IO58" s="146">
        <f>SUMPRODUCT(('ＳＲＶ2023材料送付日程表 (report)'!$B$14:$B$108='SRI (2023)'!$V58)*('ＳＲＶ2023材料送付日程表 (report)'!$G$12:$BH$12='SRI (2023)'!IO$3)*('ＳＲＶ2023材料送付日程表 (report)'!$G$14:$BH$108))</f>
        <v>0</v>
      </c>
      <c r="IP58" s="146">
        <f>SUMPRODUCT(('ＳＲＶ2023材料送付日程表 (report)'!$B$14:$B$108='SRI (2023)'!$V58)*('ＳＲＶ2023材料送付日程表 (report)'!$G$12:$BH$12='SRI (2023)'!IP$3)*('ＳＲＶ2023材料送付日程表 (report)'!$G$14:$BH$108))</f>
        <v>0</v>
      </c>
      <c r="IQ58" s="146">
        <f>SUMPRODUCT(('ＳＲＶ2023材料送付日程表 (report)'!$B$14:$B$108='SRI (2023)'!$V58)*('ＳＲＶ2023材料送付日程表 (report)'!$G$12:$BH$12='SRI (2023)'!IQ$3)*('ＳＲＶ2023材料送付日程表 (report)'!$G$14:$BH$108))</f>
        <v>0</v>
      </c>
      <c r="IR58" s="146">
        <f>SUMPRODUCT(('ＳＲＶ2023材料送付日程表 (report)'!$B$14:$B$108='SRI (2023)'!$V58)*('ＳＲＶ2023材料送付日程表 (report)'!$G$12:$BH$12='SRI (2023)'!IR$3)*('ＳＲＶ2023材料送付日程表 (report)'!$G$14:$BH$108))</f>
        <v>0</v>
      </c>
      <c r="IS58" s="146">
        <f>SUMPRODUCT(('ＳＲＶ2023材料送付日程表 (report)'!$B$14:$B$108='SRI (2023)'!$V58)*('ＳＲＶ2023材料送付日程表 (report)'!$G$12:$BH$12='SRI (2023)'!IS$3)*('ＳＲＶ2023材料送付日程表 (report)'!$G$14:$BH$108))</f>
        <v>0</v>
      </c>
      <c r="IT58" s="146">
        <f>SUMPRODUCT(('ＳＲＶ2023材料送付日程表 (report)'!$B$14:$B$108='SRI (2023)'!$V58)*('ＳＲＶ2023材料送付日程表 (report)'!$G$12:$BH$12='SRI (2023)'!IT$3)*('ＳＲＶ2023材料送付日程表 (report)'!$G$14:$BH$108))</f>
        <v>0</v>
      </c>
      <c r="IU58" s="146">
        <f>SUMPRODUCT(('ＳＲＶ2023材料送付日程表 (report)'!$B$14:$B$108='SRI (2023)'!$V58)*('ＳＲＶ2023材料送付日程表 (report)'!$G$12:$BH$12='SRI (2023)'!IU$3)*('ＳＲＶ2023材料送付日程表 (report)'!$G$14:$BH$108))</f>
        <v>0</v>
      </c>
      <c r="IV58" s="146">
        <f>SUMPRODUCT(('ＳＲＶ2023材料送付日程表 (report)'!$B$14:$B$108='SRI (2023)'!$V58)*('ＳＲＶ2023材料送付日程表 (report)'!$G$12:$BH$12='SRI (2023)'!IV$3)*('ＳＲＶ2023材料送付日程表 (report)'!$G$14:$BH$108))</f>
        <v>0</v>
      </c>
      <c r="IW58" s="146">
        <f>SUMPRODUCT(('ＳＲＶ2023材料送付日程表 (report)'!$B$14:$B$108='SRI (2023)'!$V58)*('ＳＲＶ2023材料送付日程表 (report)'!$G$12:$BH$12='SRI (2023)'!IW$3)*('ＳＲＶ2023材料送付日程表 (report)'!$G$14:$BH$108))</f>
        <v>0</v>
      </c>
      <c r="IX58" s="146">
        <f>SUMPRODUCT(('ＳＲＶ2023材料送付日程表 (report)'!$B$14:$B$108='SRI (2023)'!$V58)*('ＳＲＶ2023材料送付日程表 (report)'!$G$12:$BH$12='SRI (2023)'!IX$3)*('ＳＲＶ2023材料送付日程表 (report)'!$G$14:$BH$108))</f>
        <v>0</v>
      </c>
      <c r="IY58" s="146">
        <f>SUMPRODUCT(('ＳＲＶ2023材料送付日程表 (report)'!$B$14:$B$108='SRI (2023)'!$V58)*('ＳＲＶ2023材料送付日程表 (report)'!$G$12:$BH$12='SRI (2023)'!IY$3)*('ＳＲＶ2023材料送付日程表 (report)'!$G$14:$BH$108))</f>
        <v>0</v>
      </c>
      <c r="IZ58" s="146">
        <f>SUMPRODUCT(('ＳＲＶ2023材料送付日程表 (report)'!$B$14:$B$108='SRI (2023)'!$V58)*('ＳＲＶ2023材料送付日程表 (report)'!$G$12:$BH$12='SRI (2023)'!IZ$3)*('ＳＲＶ2023材料送付日程表 (report)'!$G$14:$BH$108))</f>
        <v>0</v>
      </c>
      <c r="JA58" s="146">
        <f>SUMPRODUCT(('ＳＲＶ2023材料送付日程表 (report)'!$B$14:$B$108='SRI (2023)'!$V58)*('ＳＲＶ2023材料送付日程表 (report)'!$G$12:$BH$12='SRI (2023)'!JA$3)*('ＳＲＶ2023材料送付日程表 (report)'!$G$14:$BH$108))</f>
        <v>0</v>
      </c>
      <c r="JB58" s="146">
        <f>SUMPRODUCT(('ＳＲＶ2023材料送付日程表 (report)'!$B$14:$B$108='SRI (2023)'!$V58)*('ＳＲＶ2023材料送付日程表 (report)'!$G$12:$BH$12='SRI (2023)'!JB$3)*('ＳＲＶ2023材料送付日程表 (report)'!$G$14:$BH$108))</f>
        <v>0</v>
      </c>
      <c r="JC58" s="146">
        <f>SUMPRODUCT(('ＳＲＶ2023材料送付日程表 (report)'!$B$14:$B$108='SRI (2023)'!$V58)*('ＳＲＶ2023材料送付日程表 (report)'!$G$12:$BH$12='SRI (2023)'!JC$3)*('ＳＲＶ2023材料送付日程表 (report)'!$G$14:$BH$108))</f>
        <v>0</v>
      </c>
      <c r="JD58" s="146">
        <f>SUMPRODUCT(('ＳＲＶ2023材料送付日程表 (report)'!$B$14:$B$108='SRI (2023)'!$V58)*('ＳＲＶ2023材料送付日程表 (report)'!$G$12:$BH$12='SRI (2023)'!JD$3)*('ＳＲＶ2023材料送付日程表 (report)'!$G$14:$BH$108))</f>
        <v>0</v>
      </c>
      <c r="JE58" s="146">
        <f>SUMPRODUCT(('ＳＲＶ2023材料送付日程表 (report)'!$B$14:$B$108='SRI (2023)'!$V58)*('ＳＲＶ2023材料送付日程表 (report)'!$G$12:$BH$12='SRI (2023)'!JE$3)*('ＳＲＶ2023材料送付日程表 (report)'!$G$14:$BH$108))</f>
        <v>0</v>
      </c>
      <c r="JF58" s="146">
        <f>SUMPRODUCT(('ＳＲＶ2023材料送付日程表 (report)'!$B$14:$B$108='SRI (2023)'!$V58)*('ＳＲＶ2023材料送付日程表 (report)'!$G$12:$BH$12='SRI (2023)'!JF$3)*('ＳＲＶ2023材料送付日程表 (report)'!$G$14:$BH$108))</f>
        <v>0</v>
      </c>
      <c r="JG58" s="146">
        <f>SUMPRODUCT(('ＳＲＶ2023材料送付日程表 (report)'!$B$14:$B$108='SRI (2023)'!$V58)*('ＳＲＶ2023材料送付日程表 (report)'!$G$12:$BH$12='SRI (2023)'!JG$3)*('ＳＲＶ2023材料送付日程表 (report)'!$G$14:$BH$108))</f>
        <v>0</v>
      </c>
      <c r="JH58" s="146">
        <f>SUMPRODUCT(('ＳＲＶ2023材料送付日程表 (report)'!$B$14:$B$108='SRI (2023)'!$V58)*('ＳＲＶ2023材料送付日程表 (report)'!$G$12:$BH$12='SRI (2023)'!JH$3)*('ＳＲＶ2023材料送付日程表 (report)'!$G$14:$BH$108))</f>
        <v>0</v>
      </c>
      <c r="JI58" s="146">
        <f>SUMPRODUCT(('ＳＲＶ2023材料送付日程表 (report)'!$B$14:$B$108='SRI (2023)'!$V58)*('ＳＲＶ2023材料送付日程表 (report)'!$G$12:$BH$12='SRI (2023)'!JI$3)*('ＳＲＶ2023材料送付日程表 (report)'!$G$14:$BH$108))</f>
        <v>0</v>
      </c>
      <c r="JJ58" s="146">
        <f>SUMPRODUCT(('ＳＲＶ2023材料送付日程表 (report)'!$B$14:$B$108='SRI (2023)'!$V58)*('ＳＲＶ2023材料送付日程表 (report)'!$G$12:$BH$12='SRI (2023)'!JJ$3)*('ＳＲＶ2023材料送付日程表 (report)'!$G$14:$BH$108))</f>
        <v>0</v>
      </c>
      <c r="JK58" s="146">
        <f>SUMPRODUCT(('ＳＲＶ2023材料送付日程表 (report)'!$B$14:$B$108='SRI (2023)'!$V58)*('ＳＲＶ2023材料送付日程表 (report)'!$G$12:$BH$12='SRI (2023)'!JK$3)*('ＳＲＶ2023材料送付日程表 (report)'!$G$14:$BH$108))</f>
        <v>0</v>
      </c>
      <c r="JL58" s="146">
        <f>SUMPRODUCT(('ＳＲＶ2023材料送付日程表 (report)'!$B$14:$B$108='SRI (2023)'!$V58)*('ＳＲＶ2023材料送付日程表 (report)'!$G$12:$BH$12='SRI (2023)'!JL$3)*('ＳＲＶ2023材料送付日程表 (report)'!$G$14:$BH$108))</f>
        <v>0</v>
      </c>
      <c r="JM58" s="146">
        <f>SUMPRODUCT(('ＳＲＶ2023材料送付日程表 (report)'!$B$14:$B$108='SRI (2023)'!$V58)*('ＳＲＶ2023材料送付日程表 (report)'!$G$12:$BH$12='SRI (2023)'!JM$3)*('ＳＲＶ2023材料送付日程表 (report)'!$G$14:$BH$108))</f>
        <v>0</v>
      </c>
      <c r="JN58" s="146">
        <f>SUMPRODUCT(('ＳＲＶ2023材料送付日程表 (report)'!$B$14:$B$108='SRI (2023)'!$V58)*('ＳＲＶ2023材料送付日程表 (report)'!$G$12:$BH$12='SRI (2023)'!JN$3)*('ＳＲＶ2023材料送付日程表 (report)'!$G$14:$BH$108))</f>
        <v>0</v>
      </c>
      <c r="JO58" s="146">
        <f>SUMPRODUCT(('ＳＲＶ2023材料送付日程表 (report)'!$B$14:$B$108='SRI (2023)'!$V58)*('ＳＲＶ2023材料送付日程表 (report)'!$G$12:$BH$12='SRI (2023)'!JO$3)*('ＳＲＶ2023材料送付日程表 (report)'!$G$14:$BH$108))</f>
        <v>0</v>
      </c>
      <c r="JP58" s="146">
        <f>SUMPRODUCT(('ＳＲＶ2023材料送付日程表 (report)'!$B$14:$B$108='SRI (2023)'!$V58)*('ＳＲＶ2023材料送付日程表 (report)'!$G$12:$BH$12='SRI (2023)'!JP$3)*('ＳＲＶ2023材料送付日程表 (report)'!$G$14:$BH$108))</f>
        <v>0</v>
      </c>
      <c r="JQ58" s="146">
        <f>SUMPRODUCT(('ＳＲＶ2023材料送付日程表 (report)'!$B$14:$B$108='SRI (2023)'!$V58)*('ＳＲＶ2023材料送付日程表 (report)'!$G$12:$BH$12='SRI (2023)'!JQ$3)*('ＳＲＶ2023材料送付日程表 (report)'!$G$14:$BH$108))</f>
        <v>0</v>
      </c>
      <c r="JR58" s="146">
        <f>SUMPRODUCT(('ＳＲＶ2023材料送付日程表 (report)'!$B$14:$B$108='SRI (2023)'!$V58)*('ＳＲＶ2023材料送付日程表 (report)'!$G$12:$BH$12='SRI (2023)'!JR$3)*('ＳＲＶ2023材料送付日程表 (report)'!$G$14:$BH$108))</f>
        <v>0</v>
      </c>
      <c r="JS58" s="146">
        <f>SUMPRODUCT(('ＳＲＶ2023材料送付日程表 (report)'!$B$14:$B$108='SRI (2023)'!$V58)*('ＳＲＶ2023材料送付日程表 (report)'!$G$12:$BH$12='SRI (2023)'!JS$3)*('ＳＲＶ2023材料送付日程表 (report)'!$G$14:$BH$108))</f>
        <v>0</v>
      </c>
      <c r="JT58" s="146">
        <f>SUMPRODUCT(('ＳＲＶ2023材料送付日程表 (report)'!$B$14:$B$108='SRI (2023)'!$V58)*('ＳＲＶ2023材料送付日程表 (report)'!$G$12:$BH$12='SRI (2023)'!JT$3)*('ＳＲＶ2023材料送付日程表 (report)'!$G$14:$BH$108))</f>
        <v>0</v>
      </c>
      <c r="JU58" s="146">
        <f>SUMPRODUCT(('ＳＲＶ2023材料送付日程表 (report)'!$B$14:$B$108='SRI (2023)'!$V58)*('ＳＲＶ2023材料送付日程表 (report)'!$G$12:$BH$12='SRI (2023)'!JU$3)*('ＳＲＶ2023材料送付日程表 (report)'!$G$14:$BH$108))</f>
        <v>0</v>
      </c>
      <c r="JV58" s="146">
        <f>SUMPRODUCT(('ＳＲＶ2023材料送付日程表 (report)'!$B$14:$B$108='SRI (2023)'!$V58)*('ＳＲＶ2023材料送付日程表 (report)'!$G$12:$BH$12='SRI (2023)'!JV$3)*('ＳＲＶ2023材料送付日程表 (report)'!$G$14:$BH$108))</f>
        <v>0</v>
      </c>
      <c r="JW58" s="146">
        <f>SUMPRODUCT(('ＳＲＶ2023材料送付日程表 (report)'!$B$14:$B$108='SRI (2023)'!$V58)*('ＳＲＶ2023材料送付日程表 (report)'!$G$12:$BH$12='SRI (2023)'!JW$3)*('ＳＲＶ2023材料送付日程表 (report)'!$G$14:$BH$108))</f>
        <v>0</v>
      </c>
      <c r="JX58" s="146">
        <f>SUMPRODUCT(('ＳＲＶ2023材料送付日程表 (report)'!$B$14:$B$108='SRI (2023)'!$V58)*('ＳＲＶ2023材料送付日程表 (report)'!$G$12:$BH$12='SRI (2023)'!JX$3)*('ＳＲＶ2023材料送付日程表 (report)'!$G$14:$BH$108))</f>
        <v>0</v>
      </c>
      <c r="JY58" s="146">
        <f>SUMPRODUCT(('ＳＲＶ2023材料送付日程表 (report)'!$B$14:$B$108='SRI (2023)'!$V58)*('ＳＲＶ2023材料送付日程表 (report)'!$G$12:$BH$12='SRI (2023)'!JY$3)*('ＳＲＶ2023材料送付日程表 (report)'!$G$14:$BH$108))</f>
        <v>0</v>
      </c>
      <c r="JZ58" s="146">
        <f>SUMPRODUCT(('ＳＲＶ2023材料送付日程表 (report)'!$B$14:$B$108='SRI (2023)'!$V58)*('ＳＲＶ2023材料送付日程表 (report)'!$G$12:$BH$12='SRI (2023)'!JZ$3)*('ＳＲＶ2023材料送付日程表 (report)'!$G$14:$BH$108))</f>
        <v>0</v>
      </c>
      <c r="KA58" s="146">
        <f>SUMPRODUCT(('ＳＲＶ2023材料送付日程表 (report)'!$B$14:$B$108='SRI (2023)'!$V58)*('ＳＲＶ2023材料送付日程表 (report)'!$G$12:$BH$12='SRI (2023)'!KA$3)*('ＳＲＶ2023材料送付日程表 (report)'!$G$14:$BH$108))</f>
        <v>0</v>
      </c>
      <c r="KB58" s="146">
        <f>SUMPRODUCT(('ＳＲＶ2023材料送付日程表 (report)'!$B$14:$B$108='SRI (2023)'!$V58)*('ＳＲＶ2023材料送付日程表 (report)'!$G$12:$BH$12='SRI (2023)'!KB$3)*('ＳＲＶ2023材料送付日程表 (report)'!$G$14:$BH$108))</f>
        <v>0</v>
      </c>
      <c r="KC58" s="146">
        <f>SUMPRODUCT(('ＳＲＶ2023材料送付日程表 (report)'!$B$14:$B$108='SRI (2023)'!$V58)*('ＳＲＶ2023材料送付日程表 (report)'!$G$12:$BH$12='SRI (2023)'!KC$3)*('ＳＲＶ2023材料送付日程表 (report)'!$G$14:$BH$108))</f>
        <v>0</v>
      </c>
      <c r="KD58" s="146">
        <f>SUMPRODUCT(('ＳＲＶ2023材料送付日程表 (report)'!$B$14:$B$108='SRI (2023)'!$V58)*('ＳＲＶ2023材料送付日程表 (report)'!$G$12:$BH$12='SRI (2023)'!KD$3)*('ＳＲＶ2023材料送付日程表 (report)'!$G$14:$BH$108))</f>
        <v>0</v>
      </c>
      <c r="KE58" s="146">
        <f>SUMPRODUCT(('ＳＲＶ2023材料送付日程表 (report)'!$B$14:$B$108='SRI (2023)'!$V58)*('ＳＲＶ2023材料送付日程表 (report)'!$G$12:$BH$12='SRI (2023)'!KE$3)*('ＳＲＶ2023材料送付日程表 (report)'!$G$14:$BH$108))</f>
        <v>0</v>
      </c>
      <c r="KF58" s="146">
        <f>SUMPRODUCT(('ＳＲＶ2023材料送付日程表 (report)'!$B$14:$B$108='SRI (2023)'!$V58)*('ＳＲＶ2023材料送付日程表 (report)'!$G$12:$BH$12='SRI (2023)'!KF$3)*('ＳＲＶ2023材料送付日程表 (report)'!$G$14:$BH$108))</f>
        <v>0</v>
      </c>
      <c r="KG58" s="146">
        <f>SUMPRODUCT(('ＳＲＶ2023材料送付日程表 (report)'!$B$14:$B$108='SRI (2023)'!$V58)*('ＳＲＶ2023材料送付日程表 (report)'!$G$12:$BH$12='SRI (2023)'!KG$3)*('ＳＲＶ2023材料送付日程表 (report)'!$G$14:$BH$108))</f>
        <v>0</v>
      </c>
      <c r="KH58" s="146">
        <f>SUMPRODUCT(('ＳＲＶ2023材料送付日程表 (report)'!$B$14:$B$108='SRI (2023)'!$V58)*('ＳＲＶ2023材料送付日程表 (report)'!$G$12:$BH$12='SRI (2023)'!KH$3)*('ＳＲＶ2023材料送付日程表 (report)'!$G$14:$BH$108))</f>
        <v>0</v>
      </c>
      <c r="KI58" s="146">
        <f>SUMPRODUCT(('ＳＲＶ2023材料送付日程表 (report)'!$B$14:$B$108='SRI (2023)'!$V58)*('ＳＲＶ2023材料送付日程表 (report)'!$G$12:$BH$12='SRI (2023)'!KI$3)*('ＳＲＶ2023材料送付日程表 (report)'!$G$14:$BH$108))</f>
        <v>0</v>
      </c>
      <c r="KJ58" s="146">
        <f>SUMPRODUCT(('ＳＲＶ2023材料送付日程表 (report)'!$B$14:$B$108='SRI (2023)'!$V58)*('ＳＲＶ2023材料送付日程表 (report)'!$G$12:$BH$12='SRI (2023)'!KJ$3)*('ＳＲＶ2023材料送付日程表 (report)'!$G$14:$BH$108))</f>
        <v>0</v>
      </c>
      <c r="KK58" s="146">
        <f>SUMPRODUCT(('ＳＲＶ2023材料送付日程表 (report)'!$B$14:$B$108='SRI (2023)'!$V58)*('ＳＲＶ2023材料送付日程表 (report)'!$G$12:$BH$12='SRI (2023)'!KK$3)*('ＳＲＶ2023材料送付日程表 (report)'!$G$14:$BH$108))</f>
        <v>0</v>
      </c>
      <c r="KL58" s="146">
        <f>SUMPRODUCT(('ＳＲＶ2023材料送付日程表 (report)'!$B$14:$B$108='SRI (2023)'!$V58)*('ＳＲＶ2023材料送付日程表 (report)'!$G$12:$BH$12='SRI (2023)'!KL$3)*('ＳＲＶ2023材料送付日程表 (report)'!$G$14:$BH$108))</f>
        <v>0</v>
      </c>
      <c r="KM58" s="146">
        <f>SUMPRODUCT(('ＳＲＶ2023材料送付日程表 (report)'!$B$14:$B$108='SRI (2023)'!$V58)*('ＳＲＶ2023材料送付日程表 (report)'!$G$12:$BH$12='SRI (2023)'!KM$3)*('ＳＲＶ2023材料送付日程表 (report)'!$G$14:$BH$108))</f>
        <v>0</v>
      </c>
      <c r="KN58" s="146">
        <f>SUMPRODUCT(('ＳＲＶ2023材料送付日程表 (report)'!$B$14:$B$108='SRI (2023)'!$V58)*('ＳＲＶ2023材料送付日程表 (report)'!$G$12:$BH$12='SRI (2023)'!KN$3)*('ＳＲＶ2023材料送付日程表 (report)'!$G$14:$BH$108))</f>
        <v>0</v>
      </c>
      <c r="KO58" s="146">
        <f>SUMPRODUCT(('ＳＲＶ2023材料送付日程表 (report)'!$B$14:$B$108='SRI (2023)'!$V58)*('ＳＲＶ2023材料送付日程表 (report)'!$G$12:$BH$12='SRI (2023)'!KO$3)*('ＳＲＶ2023材料送付日程表 (report)'!$G$14:$BH$108))</f>
        <v>0</v>
      </c>
      <c r="KP58" s="146">
        <f>SUMPRODUCT(('ＳＲＶ2023材料送付日程表 (report)'!$B$14:$B$108='SRI (2023)'!$V58)*('ＳＲＶ2023材料送付日程表 (report)'!$G$12:$BH$12='SRI (2023)'!KP$3)*('ＳＲＶ2023材料送付日程表 (report)'!$G$14:$BH$108))</f>
        <v>0</v>
      </c>
      <c r="KQ58" s="146">
        <f>SUMPRODUCT(('ＳＲＶ2023材料送付日程表 (report)'!$B$14:$B$108='SRI (2023)'!$V58)*('ＳＲＶ2023材料送付日程表 (report)'!$G$12:$BH$12='SRI (2023)'!KQ$3)*('ＳＲＶ2023材料送付日程表 (report)'!$G$14:$BH$108))</f>
        <v>0</v>
      </c>
      <c r="KR58" s="146">
        <f>SUMPRODUCT(('ＳＲＶ2023材料送付日程表 (report)'!$B$14:$B$108='SRI (2023)'!$V58)*('ＳＲＶ2023材料送付日程表 (report)'!$G$12:$BH$12='SRI (2023)'!KR$3)*('ＳＲＶ2023材料送付日程表 (report)'!$G$14:$BH$108))</f>
        <v>0</v>
      </c>
      <c r="KS58" s="146">
        <f>SUMPRODUCT(('ＳＲＶ2023材料送付日程表 (report)'!$B$14:$B$108='SRI (2023)'!$V58)*('ＳＲＶ2023材料送付日程表 (report)'!$G$12:$BH$12='SRI (2023)'!KS$3)*('ＳＲＶ2023材料送付日程表 (report)'!$G$14:$BH$108))</f>
        <v>0</v>
      </c>
      <c r="KT58" s="146">
        <f>SUMPRODUCT(('ＳＲＶ2023材料送付日程表 (report)'!$B$14:$B$108='SRI (2023)'!$V58)*('ＳＲＶ2023材料送付日程表 (report)'!$G$12:$BH$12='SRI (2023)'!KT$3)*('ＳＲＶ2023材料送付日程表 (report)'!$G$14:$BH$108))</f>
        <v>0</v>
      </c>
      <c r="KU58" s="146">
        <f>SUMPRODUCT(('ＳＲＶ2023材料送付日程表 (report)'!$B$14:$B$108='SRI (2023)'!$V58)*('ＳＲＶ2023材料送付日程表 (report)'!$G$12:$BH$12='SRI (2023)'!KU$3)*('ＳＲＶ2023材料送付日程表 (report)'!$G$14:$BH$108))</f>
        <v>0</v>
      </c>
      <c r="KV58" s="146">
        <f>SUMPRODUCT(('ＳＲＶ2023材料送付日程表 (report)'!$B$14:$B$108='SRI (2023)'!$V58)*('ＳＲＶ2023材料送付日程表 (report)'!$G$12:$BH$12='SRI (2023)'!KV$3)*('ＳＲＶ2023材料送付日程表 (report)'!$G$14:$BH$108))</f>
        <v>0</v>
      </c>
      <c r="KW58" s="146">
        <f>SUMPRODUCT(('ＳＲＶ2023材料送付日程表 (report)'!$B$14:$B$108='SRI (2023)'!$V58)*('ＳＲＶ2023材料送付日程表 (report)'!$G$12:$BH$12='SRI (2023)'!KW$3)*('ＳＲＶ2023材料送付日程表 (report)'!$G$14:$BH$108))</f>
        <v>0</v>
      </c>
      <c r="KX58" s="146">
        <f>SUMPRODUCT(('ＳＲＶ2023材料送付日程表 (report)'!$B$14:$B$108='SRI (2023)'!$V58)*('ＳＲＶ2023材料送付日程表 (report)'!$G$12:$BH$12='SRI (2023)'!KX$3)*('ＳＲＶ2023材料送付日程表 (report)'!$G$14:$BH$108))</f>
        <v>0</v>
      </c>
      <c r="KY58" s="146">
        <f>SUMPRODUCT(('ＳＲＶ2023材料送付日程表 (report)'!$B$14:$B$108='SRI (2023)'!$V58)*('ＳＲＶ2023材料送付日程表 (report)'!$G$12:$BH$12='SRI (2023)'!KY$3)*('ＳＲＶ2023材料送付日程表 (report)'!$G$14:$BH$108))</f>
        <v>0</v>
      </c>
      <c r="KZ58" s="146">
        <f>SUMPRODUCT(('ＳＲＶ2023材料送付日程表 (report)'!$B$14:$B$108='SRI (2023)'!$V58)*('ＳＲＶ2023材料送付日程表 (report)'!$G$12:$BH$12='SRI (2023)'!KZ$3)*('ＳＲＶ2023材料送付日程表 (report)'!$G$14:$BH$108))</f>
        <v>0</v>
      </c>
      <c r="LA58" s="146">
        <f>SUMPRODUCT(('ＳＲＶ2023材料送付日程表 (report)'!$B$14:$B$108='SRI (2023)'!$V58)*('ＳＲＶ2023材料送付日程表 (report)'!$G$12:$BH$12='SRI (2023)'!LA$3)*('ＳＲＶ2023材料送付日程表 (report)'!$G$14:$BH$108))</f>
        <v>0</v>
      </c>
      <c r="LB58" s="146">
        <f>SUMPRODUCT(('ＳＲＶ2023材料送付日程表 (report)'!$B$14:$B$108='SRI (2023)'!$V58)*('ＳＲＶ2023材料送付日程表 (report)'!$G$12:$BH$12='SRI (2023)'!LB$3)*('ＳＲＶ2023材料送付日程表 (report)'!$G$14:$BH$108))</f>
        <v>0</v>
      </c>
      <c r="LC58" s="146">
        <f>SUMPRODUCT(('ＳＲＶ2023材料送付日程表 (report)'!$B$14:$B$108='SRI (2023)'!$V58)*('ＳＲＶ2023材料送付日程表 (report)'!$G$12:$BH$12='SRI (2023)'!LC$3)*('ＳＲＶ2023材料送付日程表 (report)'!$G$14:$BH$108))</f>
        <v>0</v>
      </c>
      <c r="LD58" s="146">
        <f>SUMPRODUCT(('ＳＲＶ2023材料送付日程表 (report)'!$B$14:$B$108='SRI (2023)'!$V58)*('ＳＲＶ2023材料送付日程表 (report)'!$G$12:$BH$12='SRI (2023)'!LD$3)*('ＳＲＶ2023材料送付日程表 (report)'!$G$14:$BH$108))</f>
        <v>0</v>
      </c>
      <c r="LE58" s="146">
        <f>SUMPRODUCT(('ＳＲＶ2023材料送付日程表 (report)'!$B$14:$B$108='SRI (2023)'!$V58)*('ＳＲＶ2023材料送付日程表 (report)'!$G$12:$BH$12='SRI (2023)'!LE$3)*('ＳＲＶ2023材料送付日程表 (report)'!$G$14:$BH$108))</f>
        <v>0</v>
      </c>
      <c r="LF58" s="146">
        <f>SUMPRODUCT(('ＳＲＶ2023材料送付日程表 (report)'!$B$14:$B$108='SRI (2023)'!$V58)*('ＳＲＶ2023材料送付日程表 (report)'!$G$12:$BH$12='SRI (2023)'!LF$3)*('ＳＲＶ2023材料送付日程表 (report)'!$G$14:$BH$108))</f>
        <v>0</v>
      </c>
      <c r="LG58" s="146">
        <f>SUMPRODUCT(('ＳＲＶ2023材料送付日程表 (report)'!$B$14:$B$108='SRI (2023)'!$V58)*('ＳＲＶ2023材料送付日程表 (report)'!$G$12:$BH$12='SRI (2023)'!LG$3)*('ＳＲＶ2023材料送付日程表 (report)'!$G$14:$BH$108))</f>
        <v>0</v>
      </c>
      <c r="LH58" s="146">
        <f>SUMPRODUCT(('ＳＲＶ2023材料送付日程表 (report)'!$B$14:$B$108='SRI (2023)'!$V58)*('ＳＲＶ2023材料送付日程表 (report)'!$G$12:$BH$12='SRI (2023)'!LH$3)*('ＳＲＶ2023材料送付日程表 (report)'!$G$14:$BH$108))</f>
        <v>0</v>
      </c>
      <c r="LI58" s="146">
        <f>SUMPRODUCT(('ＳＲＶ2023材料送付日程表 (report)'!$B$14:$B$108='SRI (2023)'!$V58)*('ＳＲＶ2023材料送付日程表 (report)'!$G$12:$BH$12='SRI (2023)'!LI$3)*('ＳＲＶ2023材料送付日程表 (report)'!$G$14:$BH$108))</f>
        <v>0</v>
      </c>
      <c r="LJ58" s="146">
        <f>SUMPRODUCT(('ＳＲＶ2023材料送付日程表 (report)'!$B$14:$B$108='SRI (2023)'!$V58)*('ＳＲＶ2023材料送付日程表 (report)'!$G$12:$BH$12='SRI (2023)'!LJ$3)*('ＳＲＶ2023材料送付日程表 (report)'!$G$14:$BH$108))</f>
        <v>0</v>
      </c>
      <c r="LK58" s="146">
        <f>SUMPRODUCT(('ＳＲＶ2023材料送付日程表 (report)'!$B$14:$B$108='SRI (2023)'!$V58)*('ＳＲＶ2023材料送付日程表 (report)'!$G$12:$BH$12='SRI (2023)'!LK$3)*('ＳＲＶ2023材料送付日程表 (report)'!$G$14:$BH$108))</f>
        <v>0</v>
      </c>
      <c r="LL58" s="146">
        <f>SUMPRODUCT(('ＳＲＶ2023材料送付日程表 (report)'!$B$14:$B$108='SRI (2023)'!$V58)*('ＳＲＶ2023材料送付日程表 (report)'!$G$12:$BH$12='SRI (2023)'!LL$3)*('ＳＲＶ2023材料送付日程表 (report)'!$G$14:$BH$108))</f>
        <v>0</v>
      </c>
      <c r="LM58" s="146">
        <f>SUMPRODUCT(('ＳＲＶ2023材料送付日程表 (report)'!$B$14:$B$108='SRI (2023)'!$V58)*('ＳＲＶ2023材料送付日程表 (report)'!$G$12:$BH$12='SRI (2023)'!LM$3)*('ＳＲＶ2023材料送付日程表 (report)'!$G$14:$BH$108))</f>
        <v>0</v>
      </c>
      <c r="LN58" s="146">
        <f>SUMPRODUCT(('ＳＲＶ2023材料送付日程表 (report)'!$B$14:$B$108='SRI (2023)'!$V58)*('ＳＲＶ2023材料送付日程表 (report)'!$G$12:$BH$12='SRI (2023)'!LN$3)*('ＳＲＶ2023材料送付日程表 (report)'!$G$14:$BH$108))</f>
        <v>0</v>
      </c>
      <c r="LO58" s="146">
        <f>SUMPRODUCT(('ＳＲＶ2023材料送付日程表 (report)'!$B$14:$B$108='SRI (2023)'!$V58)*('ＳＲＶ2023材料送付日程表 (report)'!$G$12:$BH$12='SRI (2023)'!LO$3)*('ＳＲＶ2023材料送付日程表 (report)'!$G$14:$BH$108))</f>
        <v>0</v>
      </c>
      <c r="LP58" s="146">
        <f>SUMPRODUCT(('ＳＲＶ2023材料送付日程表 (report)'!$B$14:$B$108='SRI (2023)'!$V58)*('ＳＲＶ2023材料送付日程表 (report)'!$G$12:$BH$12='SRI (2023)'!LP$3)*('ＳＲＶ2023材料送付日程表 (report)'!$G$14:$BH$108))</f>
        <v>0</v>
      </c>
      <c r="LQ58" s="146">
        <f>SUMPRODUCT(('ＳＲＶ2023材料送付日程表 (report)'!$B$14:$B$108='SRI (2023)'!$V58)*('ＳＲＶ2023材料送付日程表 (report)'!$G$12:$BH$12='SRI (2023)'!LQ$3)*('ＳＲＶ2023材料送付日程表 (report)'!$G$14:$BH$108))</f>
        <v>0</v>
      </c>
      <c r="LR58" s="146">
        <f>SUMPRODUCT(('ＳＲＶ2023材料送付日程表 (report)'!$B$14:$B$108='SRI (2023)'!$V58)*('ＳＲＶ2023材料送付日程表 (report)'!$G$12:$BH$12='SRI (2023)'!LR$3)*('ＳＲＶ2023材料送付日程表 (report)'!$G$14:$BH$108))</f>
        <v>0</v>
      </c>
      <c r="LS58" s="146">
        <f>SUMPRODUCT(('ＳＲＶ2023材料送付日程表 (report)'!$B$14:$B$108='SRI (2023)'!$V58)*('ＳＲＶ2023材料送付日程表 (report)'!$G$12:$BH$12='SRI (2023)'!LS$3)*('ＳＲＶ2023材料送付日程表 (report)'!$G$14:$BH$108))</f>
        <v>0</v>
      </c>
      <c r="LT58" s="146">
        <f>SUMPRODUCT(('ＳＲＶ2023材料送付日程表 (report)'!$B$14:$B$108='SRI (2023)'!$V58)*('ＳＲＶ2023材料送付日程表 (report)'!$G$12:$BH$12='SRI (2023)'!LT$3)*('ＳＲＶ2023材料送付日程表 (report)'!$G$14:$BH$108))</f>
        <v>0</v>
      </c>
      <c r="LU58" s="146">
        <f>SUMPRODUCT(('ＳＲＶ2023材料送付日程表 (report)'!$B$14:$B$108='SRI (2023)'!$V58)*('ＳＲＶ2023材料送付日程表 (report)'!$G$12:$BH$12='SRI (2023)'!LU$3)*('ＳＲＶ2023材料送付日程表 (report)'!$G$14:$BH$108))</f>
        <v>0</v>
      </c>
      <c r="LV58" s="146">
        <f>SUMPRODUCT(('ＳＲＶ2023材料送付日程表 (report)'!$B$14:$B$108='SRI (2023)'!$V58)*('ＳＲＶ2023材料送付日程表 (report)'!$G$12:$BH$12='SRI (2023)'!LV$3)*('ＳＲＶ2023材料送付日程表 (report)'!$G$14:$BH$108))</f>
        <v>0</v>
      </c>
      <c r="LW58" s="146">
        <f>SUMPRODUCT(('ＳＲＶ2023材料送付日程表 (report)'!$B$14:$B$108='SRI (2023)'!$V58)*('ＳＲＶ2023材料送付日程表 (report)'!$G$12:$BH$12='SRI (2023)'!LW$3)*('ＳＲＶ2023材料送付日程表 (report)'!$G$14:$BH$108))</f>
        <v>0</v>
      </c>
      <c r="LX58" s="146">
        <f>SUMPRODUCT(('ＳＲＶ2023材料送付日程表 (report)'!$B$14:$B$108='SRI (2023)'!$V58)*('ＳＲＶ2023材料送付日程表 (report)'!$G$12:$BH$12='SRI (2023)'!LX$3)*('ＳＲＶ2023材料送付日程表 (report)'!$G$14:$BH$108))</f>
        <v>0</v>
      </c>
      <c r="LY58" s="146">
        <f>SUMPRODUCT(('ＳＲＶ2023材料送付日程表 (report)'!$B$14:$B$108='SRI (2023)'!$V58)*('ＳＲＶ2023材料送付日程表 (report)'!$G$12:$BH$12='SRI (2023)'!LY$3)*('ＳＲＶ2023材料送付日程表 (report)'!$G$14:$BH$108))</f>
        <v>0</v>
      </c>
      <c r="LZ58" s="146">
        <f>SUMPRODUCT(('ＳＲＶ2023材料送付日程表 (report)'!$B$14:$B$108='SRI (2023)'!$V58)*('ＳＲＶ2023材料送付日程表 (report)'!$G$12:$BH$12='SRI (2023)'!LZ$3)*('ＳＲＶ2023材料送付日程表 (report)'!$G$14:$BH$108))</f>
        <v>0</v>
      </c>
      <c r="MA58" s="146">
        <f>SUMPRODUCT(('ＳＲＶ2023材料送付日程表 (report)'!$B$14:$B$108='SRI (2023)'!$V58)*('ＳＲＶ2023材料送付日程表 (report)'!$G$12:$BH$12='SRI (2023)'!MA$3)*('ＳＲＶ2023材料送付日程表 (report)'!$G$14:$BH$108))</f>
        <v>0</v>
      </c>
      <c r="MB58" s="146">
        <f>SUMPRODUCT(('ＳＲＶ2023材料送付日程表 (report)'!$B$14:$B$108='SRI (2023)'!$V58)*('ＳＲＶ2023材料送付日程表 (report)'!$G$12:$BH$12='SRI (2023)'!MB$3)*('ＳＲＶ2023材料送付日程表 (report)'!$G$14:$BH$108))</f>
        <v>0</v>
      </c>
      <c r="MC58" s="146">
        <f>SUMPRODUCT(('ＳＲＶ2023材料送付日程表 (report)'!$B$14:$B$108='SRI (2023)'!$V58)*('ＳＲＶ2023材料送付日程表 (report)'!$G$12:$BH$12='SRI (2023)'!MC$3)*('ＳＲＶ2023材料送付日程表 (report)'!$G$14:$BH$108))</f>
        <v>0</v>
      </c>
      <c r="MD58" s="146">
        <f>SUMPRODUCT(('ＳＲＶ2023材料送付日程表 (report)'!$B$14:$B$108='SRI (2023)'!$V58)*('ＳＲＶ2023材料送付日程表 (report)'!$G$12:$BH$12='SRI (2023)'!MD$3)*('ＳＲＶ2023材料送付日程表 (report)'!$G$14:$BH$108))</f>
        <v>0</v>
      </c>
      <c r="ME58" s="146">
        <f>SUMPRODUCT(('ＳＲＶ2023材料送付日程表 (report)'!$B$14:$B$108='SRI (2023)'!$V58)*('ＳＲＶ2023材料送付日程表 (report)'!$G$12:$BH$12='SRI (2023)'!ME$3)*('ＳＲＶ2023材料送付日程表 (report)'!$G$14:$BH$108))</f>
        <v>0</v>
      </c>
      <c r="MF58" s="146">
        <f>SUMPRODUCT(('ＳＲＶ2023材料送付日程表 (report)'!$B$14:$B$108='SRI (2023)'!$V58)*('ＳＲＶ2023材料送付日程表 (report)'!$G$12:$BH$12='SRI (2023)'!MF$3)*('ＳＲＶ2023材料送付日程表 (report)'!$G$14:$BH$108))</f>
        <v>0</v>
      </c>
      <c r="MG58" s="146">
        <f>SUMPRODUCT(('ＳＲＶ2023材料送付日程表 (report)'!$B$14:$B$108='SRI (2023)'!$V58)*('ＳＲＶ2023材料送付日程表 (report)'!$G$12:$BH$12='SRI (2023)'!MG$3)*('ＳＲＶ2023材料送付日程表 (report)'!$G$14:$BH$108))</f>
        <v>0</v>
      </c>
      <c r="MH58" s="146">
        <f>SUMPRODUCT(('ＳＲＶ2023材料送付日程表 (report)'!$B$14:$B$108='SRI (2023)'!$V58)*('ＳＲＶ2023材料送付日程表 (report)'!$G$12:$BH$12='SRI (2023)'!MH$3)*('ＳＲＶ2023材料送付日程表 (report)'!$G$14:$BH$108))</f>
        <v>0</v>
      </c>
      <c r="MI58" s="146">
        <f>SUMPRODUCT(('ＳＲＶ2023材料送付日程表 (report)'!$B$14:$B$108='SRI (2023)'!$V58)*('ＳＲＶ2023材料送付日程表 (report)'!$G$12:$BH$12='SRI (2023)'!MI$3)*('ＳＲＶ2023材料送付日程表 (report)'!$G$14:$BH$108))</f>
        <v>0</v>
      </c>
      <c r="MJ58" s="146">
        <f>SUMPRODUCT(('ＳＲＶ2023材料送付日程表 (report)'!$B$14:$B$108='SRI (2023)'!$V58)*('ＳＲＶ2023材料送付日程表 (report)'!$G$12:$BH$12='SRI (2023)'!MJ$3)*('ＳＲＶ2023材料送付日程表 (report)'!$G$14:$BH$108))</f>
        <v>0</v>
      </c>
      <c r="MK58" s="146">
        <f>SUMPRODUCT(('ＳＲＶ2023材料送付日程表 (report)'!$B$14:$B$108='SRI (2023)'!$V58)*('ＳＲＶ2023材料送付日程表 (report)'!$G$12:$BH$12='SRI (2023)'!MK$3)*('ＳＲＶ2023材料送付日程表 (report)'!$G$14:$BH$108))</f>
        <v>0</v>
      </c>
      <c r="ML58" s="146">
        <f>SUMPRODUCT(('ＳＲＶ2023材料送付日程表 (report)'!$B$14:$B$108='SRI (2023)'!$V58)*('ＳＲＶ2023材料送付日程表 (report)'!$G$12:$BH$12='SRI (2023)'!ML$3)*('ＳＲＶ2023材料送付日程表 (report)'!$G$14:$BH$108))</f>
        <v>0</v>
      </c>
      <c r="MM58" s="146">
        <f>SUMPRODUCT(('ＳＲＶ2023材料送付日程表 (report)'!$B$14:$B$108='SRI (2023)'!$V58)*('ＳＲＶ2023材料送付日程表 (report)'!$G$12:$BH$12='SRI (2023)'!MM$3)*('ＳＲＶ2023材料送付日程表 (report)'!$G$14:$BH$108))</f>
        <v>0</v>
      </c>
      <c r="MN58" s="146">
        <f>SUMPRODUCT(('ＳＲＶ2023材料送付日程表 (report)'!$B$14:$B$108='SRI (2023)'!$V58)*('ＳＲＶ2023材料送付日程表 (report)'!$G$12:$BH$12='SRI (2023)'!MN$3)*('ＳＲＶ2023材料送付日程表 (report)'!$G$14:$BH$108))</f>
        <v>0</v>
      </c>
      <c r="MO58" s="146">
        <f>SUMPRODUCT(('ＳＲＶ2023材料送付日程表 (report)'!$B$14:$B$108='SRI (2023)'!$V58)*('ＳＲＶ2023材料送付日程表 (report)'!$G$12:$BH$12='SRI (2023)'!MO$3)*('ＳＲＶ2023材料送付日程表 (report)'!$G$14:$BH$108))</f>
        <v>0</v>
      </c>
      <c r="MP58" s="146">
        <f>SUMPRODUCT(('ＳＲＶ2023材料送付日程表 (report)'!$B$14:$B$108='SRI (2023)'!$V58)*('ＳＲＶ2023材料送付日程表 (report)'!$G$12:$BH$12='SRI (2023)'!MP$3)*('ＳＲＶ2023材料送付日程表 (report)'!$G$14:$BH$108))</f>
        <v>0</v>
      </c>
      <c r="MQ58" s="146">
        <f>SUMPRODUCT(('ＳＲＶ2023材料送付日程表 (report)'!$B$14:$B$108='SRI (2023)'!$V58)*('ＳＲＶ2023材料送付日程表 (report)'!$G$12:$BH$12='SRI (2023)'!MQ$3)*('ＳＲＶ2023材料送付日程表 (report)'!$G$14:$BH$108))</f>
        <v>0</v>
      </c>
      <c r="MR58" s="146">
        <f>SUMPRODUCT(('ＳＲＶ2023材料送付日程表 (report)'!$B$14:$B$108='SRI (2023)'!$V58)*('ＳＲＶ2023材料送付日程表 (report)'!$G$12:$BH$12='SRI (2023)'!MR$3)*('ＳＲＶ2023材料送付日程表 (report)'!$G$14:$BH$108))</f>
        <v>0</v>
      </c>
      <c r="MS58" s="146">
        <f>SUMPRODUCT(('ＳＲＶ2023材料送付日程表 (report)'!$B$14:$B$108='SRI (2023)'!$V58)*('ＳＲＶ2023材料送付日程表 (report)'!$G$12:$BH$12='SRI (2023)'!MS$3)*('ＳＲＶ2023材料送付日程表 (report)'!$G$14:$BH$108))</f>
        <v>0</v>
      </c>
      <c r="MT58" s="146">
        <f>SUMPRODUCT(('ＳＲＶ2023材料送付日程表 (report)'!$B$14:$B$108='SRI (2023)'!$V58)*('ＳＲＶ2023材料送付日程表 (report)'!$G$12:$BH$12='SRI (2023)'!MT$3)*('ＳＲＶ2023材料送付日程表 (report)'!$G$14:$BH$108))</f>
        <v>0</v>
      </c>
      <c r="MU58" s="146">
        <f>SUMPRODUCT(('ＳＲＶ2023材料送付日程表 (report)'!$B$14:$B$108='SRI (2023)'!$V58)*('ＳＲＶ2023材料送付日程表 (report)'!$G$12:$BH$12='SRI (2023)'!MU$3)*('ＳＲＶ2023材料送付日程表 (report)'!$G$14:$BH$108))</f>
        <v>0</v>
      </c>
      <c r="MV58" s="146">
        <f>SUMPRODUCT(('ＳＲＶ2023材料送付日程表 (report)'!$B$14:$B$108='SRI (2023)'!$V58)*('ＳＲＶ2023材料送付日程表 (report)'!$G$12:$BH$12='SRI (2023)'!MV$3)*('ＳＲＶ2023材料送付日程表 (report)'!$G$14:$BH$108))</f>
        <v>0</v>
      </c>
      <c r="MW58" s="146">
        <f>SUMPRODUCT(('ＳＲＶ2023材料送付日程表 (report)'!$B$14:$B$108='SRI (2023)'!$V58)*('ＳＲＶ2023材料送付日程表 (report)'!$G$12:$BH$12='SRI (2023)'!MW$3)*('ＳＲＶ2023材料送付日程表 (report)'!$G$14:$BH$108))</f>
        <v>0</v>
      </c>
      <c r="MX58" s="146">
        <f>SUMPRODUCT(('ＳＲＶ2023材料送付日程表 (report)'!$B$14:$B$108='SRI (2023)'!$V58)*('ＳＲＶ2023材料送付日程表 (report)'!$G$12:$BH$12='SRI (2023)'!MX$3)*('ＳＲＶ2023材料送付日程表 (report)'!$G$14:$BH$108))</f>
        <v>0</v>
      </c>
      <c r="MY58" s="146">
        <f>SUMPRODUCT(('ＳＲＶ2023材料送付日程表 (report)'!$B$14:$B$108='SRI (2023)'!$V58)*('ＳＲＶ2023材料送付日程表 (report)'!$G$12:$BH$12='SRI (2023)'!MY$3)*('ＳＲＶ2023材料送付日程表 (report)'!$G$14:$BH$108))</f>
        <v>0</v>
      </c>
      <c r="MZ58" s="146">
        <f>SUMPRODUCT(('ＳＲＶ2023材料送付日程表 (report)'!$B$14:$B$108='SRI (2023)'!$V58)*('ＳＲＶ2023材料送付日程表 (report)'!$G$12:$BH$12='SRI (2023)'!MZ$3)*('ＳＲＶ2023材料送付日程表 (report)'!$G$14:$BH$108))</f>
        <v>0</v>
      </c>
      <c r="NA58" s="146">
        <f>SUMPRODUCT(('ＳＲＶ2023材料送付日程表 (report)'!$B$14:$B$108='SRI (2023)'!$V58)*('ＳＲＶ2023材料送付日程表 (report)'!$G$12:$BH$12='SRI (2023)'!NA$3)*('ＳＲＶ2023材料送付日程表 (report)'!$G$14:$BH$108))</f>
        <v>0</v>
      </c>
      <c r="NB58" s="146">
        <f>SUMPRODUCT(('ＳＲＶ2023材料送付日程表 (report)'!$B$14:$B$108='SRI (2023)'!$V58)*('ＳＲＶ2023材料送付日程表 (report)'!$G$12:$BH$12='SRI (2023)'!NB$3)*('ＳＲＶ2023材料送付日程表 (report)'!$G$14:$BH$108))</f>
        <v>0</v>
      </c>
      <c r="NC58" s="146">
        <f>SUMPRODUCT(('ＳＲＶ2023材料送付日程表 (report)'!$B$14:$B$108='SRI (2023)'!$V58)*('ＳＲＶ2023材料送付日程表 (report)'!$G$12:$BH$12='SRI (2023)'!NC$3)*('ＳＲＶ2023材料送付日程表 (report)'!$G$14:$BH$108))</f>
        <v>0</v>
      </c>
      <c r="ND58" s="146">
        <f>SUMPRODUCT(('ＳＲＶ2023材料送付日程表 (report)'!$B$14:$B$108='SRI (2023)'!$V58)*('ＳＲＶ2023材料送付日程表 (report)'!$G$12:$BH$12='SRI (2023)'!ND$3)*('ＳＲＶ2023材料送付日程表 (report)'!$G$14:$BH$108))</f>
        <v>0</v>
      </c>
      <c r="NE58" s="146">
        <f>SUMPRODUCT(('ＳＲＶ2023材料送付日程表 (report)'!$B$14:$B$108='SRI (2023)'!$V58)*('ＳＲＶ2023材料送付日程表 (report)'!$G$12:$BH$12='SRI (2023)'!NE$3)*('ＳＲＶ2023材料送付日程表 (report)'!$G$14:$BH$108))</f>
        <v>0</v>
      </c>
      <c r="NF58" s="146">
        <f>SUMPRODUCT(('ＳＲＶ2023材料送付日程表 (report)'!$B$14:$B$108='SRI (2023)'!$V58)*('ＳＲＶ2023材料送付日程表 (report)'!$G$12:$BH$12='SRI (2023)'!NF$3)*('ＳＲＶ2023材料送付日程表 (report)'!$G$14:$BH$108))</f>
        <v>0</v>
      </c>
      <c r="NG58" s="146">
        <f>SUMPRODUCT(('ＳＲＶ2023材料送付日程表 (report)'!$B$14:$B$108='SRI (2023)'!$V58)*('ＳＲＶ2023材料送付日程表 (report)'!$G$12:$BH$12='SRI (2023)'!NG$3)*('ＳＲＶ2023材料送付日程表 (report)'!$G$14:$BH$108))</f>
        <v>0</v>
      </c>
      <c r="NH58" s="146">
        <f>SUMPRODUCT(('ＳＲＶ2023材料送付日程表 (report)'!$B$14:$B$108='SRI (2023)'!$V58)*('ＳＲＶ2023材料送付日程表 (report)'!$G$12:$BH$12='SRI (2023)'!NH$3)*('ＳＲＶ2023材料送付日程表 (report)'!$G$14:$BH$108))</f>
        <v>0</v>
      </c>
      <c r="NI58" s="146">
        <f>SUMPRODUCT(('ＳＲＶ2023材料送付日程表 (report)'!$B$14:$B$108='SRI (2023)'!$V58)*('ＳＲＶ2023材料送付日程表 (report)'!$G$12:$BH$12='SRI (2023)'!NI$3)*('ＳＲＶ2023材料送付日程表 (report)'!$G$14:$BH$108))</f>
        <v>0</v>
      </c>
      <c r="NJ58" s="146">
        <f>SUMPRODUCT(('ＳＲＶ2023材料送付日程表 (report)'!$B$14:$B$108='SRI (2023)'!$V58)*('ＳＲＶ2023材料送付日程表 (report)'!$G$12:$BH$12='SRI (2023)'!NJ$3)*('ＳＲＶ2023材料送付日程表 (report)'!$G$14:$BH$108))</f>
        <v>0</v>
      </c>
      <c r="NK58" s="146">
        <f>SUMPRODUCT(('ＳＲＶ2023材料送付日程表 (report)'!$B$14:$B$108='SRI (2023)'!$V58)*('ＳＲＶ2023材料送付日程表 (report)'!$G$12:$BH$12='SRI (2023)'!NK$3)*('ＳＲＶ2023材料送付日程表 (report)'!$G$14:$BH$108))</f>
        <v>0</v>
      </c>
      <c r="NL58" s="146">
        <f>SUMPRODUCT(('ＳＲＶ2023材料送付日程表 (report)'!$B$14:$B$108='SRI (2023)'!$V58)*('ＳＲＶ2023材料送付日程表 (report)'!$G$12:$BH$12='SRI (2023)'!NL$3)*('ＳＲＶ2023材料送付日程表 (report)'!$G$14:$BH$108))</f>
        <v>0</v>
      </c>
      <c r="NM58" s="146">
        <f>SUMPRODUCT(('ＳＲＶ2023材料送付日程表 (report)'!$B$14:$B$108='SRI (2023)'!$V58)*('ＳＲＶ2023材料送付日程表 (report)'!$G$12:$BH$12='SRI (2023)'!NM$3)*('ＳＲＶ2023材料送付日程表 (report)'!$G$14:$BH$108))</f>
        <v>0</v>
      </c>
      <c r="NN58" s="146">
        <f>SUMPRODUCT(('ＳＲＶ2023材料送付日程表 (report)'!$B$14:$B$108='SRI (2023)'!$V58)*('ＳＲＶ2023材料送付日程表 (report)'!$G$12:$BH$12='SRI (2023)'!NN$3)*('ＳＲＶ2023材料送付日程表 (report)'!$G$14:$BH$108))</f>
        <v>0</v>
      </c>
      <c r="NO58" s="146">
        <f>SUMPRODUCT(('ＳＲＶ2023材料送付日程表 (report)'!$B$14:$B$108='SRI (2023)'!$V58)*('ＳＲＶ2023材料送付日程表 (report)'!$G$12:$BH$12='SRI (2023)'!NO$3)*('ＳＲＶ2023材料送付日程表 (report)'!$G$14:$BH$108))</f>
        <v>0</v>
      </c>
      <c r="NP58" s="146">
        <f>SUMPRODUCT(('ＳＲＶ2023材料送付日程表 (report)'!$B$14:$B$108='SRI (2023)'!$V58)*('ＳＲＶ2023材料送付日程表 (report)'!$G$12:$BH$12='SRI (2023)'!NP$3)*('ＳＲＶ2023材料送付日程表 (report)'!$G$14:$BH$108))</f>
        <v>0</v>
      </c>
      <c r="NQ58" s="146">
        <f>SUMPRODUCT(('ＳＲＶ2023材料送付日程表 (report)'!$B$14:$B$108='SRI (2023)'!$V58)*('ＳＲＶ2023材料送付日程表 (report)'!$G$12:$BH$12='SRI (2023)'!NQ$3)*('ＳＲＶ2023材料送付日程表 (report)'!$G$14:$BH$108))</f>
        <v>0</v>
      </c>
      <c r="NR58" s="146">
        <f>SUMPRODUCT(('ＳＲＶ2023材料送付日程表 (report)'!$B$14:$B$108='SRI (2023)'!$V58)*('ＳＲＶ2023材料送付日程表 (report)'!$G$12:$BH$12='SRI (2023)'!NR$3)*('ＳＲＶ2023材料送付日程表 (report)'!$G$14:$BH$108))</f>
        <v>0</v>
      </c>
      <c r="NS58" s="146">
        <f>SUMPRODUCT(('ＳＲＶ2023材料送付日程表 (report)'!$B$14:$B$108='SRI (2023)'!$V58)*('ＳＲＶ2023材料送付日程表 (report)'!$G$12:$BH$12='SRI (2023)'!NS$3)*('ＳＲＶ2023材料送付日程表 (report)'!$G$14:$BH$108))</f>
        <v>0</v>
      </c>
      <c r="NT58" s="146">
        <f>SUMPRODUCT(('ＳＲＶ2023材料送付日程表 (report)'!$B$14:$B$108='SRI (2023)'!$V58)*('ＳＲＶ2023材料送付日程表 (report)'!$G$12:$BH$12='SRI (2023)'!NT$3)*('ＳＲＶ2023材料送付日程表 (report)'!$G$14:$BH$108))</f>
        <v>0</v>
      </c>
      <c r="NU58" s="146">
        <f>SUMPRODUCT(('ＳＲＶ2023材料送付日程表 (report)'!$B$14:$B$108='SRI (2023)'!$V58)*('ＳＲＶ2023材料送付日程表 (report)'!$G$12:$BH$12='SRI (2023)'!NU$3)*('ＳＲＶ2023材料送付日程表 (report)'!$G$14:$BH$108))</f>
        <v>0</v>
      </c>
      <c r="NV58" s="146">
        <f>SUMPRODUCT(('ＳＲＶ2023材料送付日程表 (report)'!$B$14:$B$108='SRI (2023)'!$V58)*('ＳＲＶ2023材料送付日程表 (report)'!$G$12:$BH$12='SRI (2023)'!NV$3)*('ＳＲＶ2023材料送付日程表 (report)'!$G$14:$BH$108))</f>
        <v>0</v>
      </c>
      <c r="NW58" s="146">
        <f>SUMPRODUCT(('ＳＲＶ2023材料送付日程表 (report)'!$B$14:$B$108='SRI (2023)'!$V58)*('ＳＲＶ2023材料送付日程表 (report)'!$G$12:$BH$12='SRI (2023)'!NW$3)*('ＳＲＶ2023材料送付日程表 (report)'!$G$14:$BH$108))</f>
        <v>0</v>
      </c>
    </row>
    <row r="59" spans="2:387" s="138" customFormat="1" ht="15">
      <c r="B59" s="143">
        <f t="shared" si="13"/>
        <v>0</v>
      </c>
      <c r="C59" s="143">
        <f t="shared" si="13"/>
        <v>0</v>
      </c>
      <c r="D59" s="143">
        <f t="shared" si="13"/>
        <v>0</v>
      </c>
      <c r="E59" s="143">
        <f t="shared" si="13"/>
        <v>0</v>
      </c>
      <c r="F59" s="143">
        <f t="shared" si="13"/>
        <v>0</v>
      </c>
      <c r="G59" s="143">
        <f t="shared" si="13"/>
        <v>0</v>
      </c>
      <c r="H59" s="143">
        <f t="shared" si="13"/>
        <v>0</v>
      </c>
      <c r="I59" s="143">
        <f t="shared" si="13"/>
        <v>0</v>
      </c>
      <c r="J59" s="143">
        <f t="shared" si="13"/>
        <v>0</v>
      </c>
      <c r="K59" s="143">
        <f t="shared" si="13"/>
        <v>0</v>
      </c>
      <c r="L59" s="143">
        <f t="shared" si="14"/>
        <v>0</v>
      </c>
      <c r="M59" s="143">
        <f t="shared" si="14"/>
        <v>0</v>
      </c>
      <c r="N59" s="143">
        <f t="shared" si="14"/>
        <v>0</v>
      </c>
      <c r="O59" s="143">
        <f t="shared" si="14"/>
        <v>0</v>
      </c>
      <c r="P59" s="143">
        <f t="shared" si="14"/>
        <v>0</v>
      </c>
      <c r="Q59" s="143">
        <f t="shared" si="14"/>
        <v>0</v>
      </c>
      <c r="R59" s="143">
        <f t="shared" si="14"/>
        <v>0</v>
      </c>
      <c r="S59" s="143">
        <f t="shared" si="14"/>
        <v>0</v>
      </c>
      <c r="U59" s="144" t="s">
        <v>126</v>
      </c>
      <c r="V59" s="145" t="s">
        <v>126</v>
      </c>
      <c r="W59" s="146">
        <f>SUMPRODUCT(('ＳＲＶ2023材料送付日程表 (report)'!$B$14:$B$108='SRI (2023)'!$V59)*('ＳＲＶ2023材料送付日程表 (report)'!$G$12:$BH$12='SRI (2023)'!W$3)*('ＳＲＶ2023材料送付日程表 (report)'!$G$14:$BH$108))</f>
        <v>0</v>
      </c>
      <c r="X59" s="146">
        <f>SUMPRODUCT(('ＳＲＶ2023材料送付日程表 (report)'!$B$14:$B$108='SRI (2023)'!$V59)*('ＳＲＶ2023材料送付日程表 (report)'!$G$12:$BH$12='SRI (2023)'!X$3)*('ＳＲＶ2023材料送付日程表 (report)'!$G$14:$BH$108))</f>
        <v>0</v>
      </c>
      <c r="Y59" s="146">
        <f>SUMPRODUCT(('ＳＲＶ2023材料送付日程表 (report)'!$B$14:$B$108='SRI (2023)'!$V59)*('ＳＲＶ2023材料送付日程表 (report)'!$G$12:$BH$12='SRI (2023)'!Y$3)*('ＳＲＶ2023材料送付日程表 (report)'!$G$14:$BH$108))</f>
        <v>0</v>
      </c>
      <c r="Z59" s="146">
        <f>SUMPRODUCT(('ＳＲＶ2023材料送付日程表 (report)'!$B$14:$B$108='SRI (2023)'!$V59)*('ＳＲＶ2023材料送付日程表 (report)'!$G$12:$BH$12='SRI (2023)'!Z$3)*('ＳＲＶ2023材料送付日程表 (report)'!$G$14:$BH$108))</f>
        <v>0</v>
      </c>
      <c r="AA59" s="146">
        <f>SUMPRODUCT(('ＳＲＶ2023材料送付日程表 (report)'!$B$14:$B$108='SRI (2023)'!$V59)*('ＳＲＶ2023材料送付日程表 (report)'!$G$12:$BH$12='SRI (2023)'!AA$3)*('ＳＲＶ2023材料送付日程表 (report)'!$G$14:$BH$108))</f>
        <v>0</v>
      </c>
      <c r="AB59" s="146">
        <f>SUMPRODUCT(('ＳＲＶ2023材料送付日程表 (report)'!$B$14:$B$108='SRI (2023)'!$V59)*('ＳＲＶ2023材料送付日程表 (report)'!$G$12:$BH$12='SRI (2023)'!AB$3)*('ＳＲＶ2023材料送付日程表 (report)'!$G$14:$BH$108))</f>
        <v>0</v>
      </c>
      <c r="AC59" s="146">
        <f>SUMPRODUCT(('ＳＲＶ2023材料送付日程表 (report)'!$B$14:$B$108='SRI (2023)'!$V59)*('ＳＲＶ2023材料送付日程表 (report)'!$G$12:$BH$12='SRI (2023)'!AC$3)*('ＳＲＶ2023材料送付日程表 (report)'!$G$14:$BH$108))</f>
        <v>0</v>
      </c>
      <c r="AD59" s="146">
        <f>SUMPRODUCT(('ＳＲＶ2023材料送付日程表 (report)'!$B$14:$B$108='SRI (2023)'!$V59)*('ＳＲＶ2023材料送付日程表 (report)'!$G$12:$BH$12='SRI (2023)'!AD$3)*('ＳＲＶ2023材料送付日程表 (report)'!$G$14:$BH$108))</f>
        <v>0</v>
      </c>
      <c r="AE59" s="146">
        <f>SUMPRODUCT(('ＳＲＶ2023材料送付日程表 (report)'!$B$14:$B$108='SRI (2023)'!$V59)*('ＳＲＶ2023材料送付日程表 (report)'!$G$12:$BH$12='SRI (2023)'!AE$3)*('ＳＲＶ2023材料送付日程表 (report)'!$G$14:$BH$108))</f>
        <v>0</v>
      </c>
      <c r="AF59" s="146">
        <f>SUMPRODUCT(('ＳＲＶ2023材料送付日程表 (report)'!$B$14:$B$108='SRI (2023)'!$V59)*('ＳＲＶ2023材料送付日程表 (report)'!$G$12:$BH$12='SRI (2023)'!AF$3)*('ＳＲＶ2023材料送付日程表 (report)'!$G$14:$BH$108))</f>
        <v>0</v>
      </c>
      <c r="AG59" s="146">
        <f>SUMPRODUCT(('ＳＲＶ2023材料送付日程表 (report)'!$B$14:$B$108='SRI (2023)'!$V59)*('ＳＲＶ2023材料送付日程表 (report)'!$G$12:$BH$12='SRI (2023)'!AG$3)*('ＳＲＶ2023材料送付日程表 (report)'!$G$14:$BH$108))</f>
        <v>0</v>
      </c>
      <c r="AH59" s="146">
        <f>SUMPRODUCT(('ＳＲＶ2023材料送付日程表 (report)'!$B$14:$B$108='SRI (2023)'!$V59)*('ＳＲＶ2023材料送付日程表 (report)'!$G$12:$BH$12='SRI (2023)'!AH$3)*('ＳＲＶ2023材料送付日程表 (report)'!$G$14:$BH$108))</f>
        <v>0</v>
      </c>
      <c r="AI59" s="146">
        <f>SUMPRODUCT(('ＳＲＶ2023材料送付日程表 (report)'!$B$14:$B$108='SRI (2023)'!$V59)*('ＳＲＶ2023材料送付日程表 (report)'!$G$12:$BH$12='SRI (2023)'!AI$3)*('ＳＲＶ2023材料送付日程表 (report)'!$G$14:$BH$108))</f>
        <v>0</v>
      </c>
      <c r="AJ59" s="146">
        <f>SUMPRODUCT(('ＳＲＶ2023材料送付日程表 (report)'!$B$14:$B$108='SRI (2023)'!$V59)*('ＳＲＶ2023材料送付日程表 (report)'!$G$12:$BH$12='SRI (2023)'!AJ$3)*('ＳＲＶ2023材料送付日程表 (report)'!$G$14:$BH$108))</f>
        <v>0</v>
      </c>
      <c r="AK59" s="146">
        <f>SUMPRODUCT(('ＳＲＶ2023材料送付日程表 (report)'!$B$14:$B$108='SRI (2023)'!$V59)*('ＳＲＶ2023材料送付日程表 (report)'!$G$12:$BH$12='SRI (2023)'!AK$3)*('ＳＲＶ2023材料送付日程表 (report)'!$G$14:$BH$108))</f>
        <v>0</v>
      </c>
      <c r="AL59" s="146">
        <f>SUMPRODUCT(('ＳＲＶ2023材料送付日程表 (report)'!$B$14:$B$108='SRI (2023)'!$V59)*('ＳＲＶ2023材料送付日程表 (report)'!$G$12:$BH$12='SRI (2023)'!AL$3)*('ＳＲＶ2023材料送付日程表 (report)'!$G$14:$BH$108))</f>
        <v>0</v>
      </c>
      <c r="AM59" s="146">
        <f>SUMPRODUCT(('ＳＲＶ2023材料送付日程表 (report)'!$B$14:$B$108='SRI (2023)'!$V59)*('ＳＲＶ2023材料送付日程表 (report)'!$G$12:$BH$12='SRI (2023)'!AM$3)*('ＳＲＶ2023材料送付日程表 (report)'!$G$14:$BH$108))</f>
        <v>0</v>
      </c>
      <c r="AN59" s="146">
        <f>SUMPRODUCT(('ＳＲＶ2023材料送付日程表 (report)'!$B$14:$B$108='SRI (2023)'!$V59)*('ＳＲＶ2023材料送付日程表 (report)'!$G$12:$BH$12='SRI (2023)'!AN$3)*('ＳＲＶ2023材料送付日程表 (report)'!$G$14:$BH$108))</f>
        <v>0</v>
      </c>
      <c r="AO59" s="146">
        <f>SUMPRODUCT(('ＳＲＶ2023材料送付日程表 (report)'!$B$14:$B$108='SRI (2023)'!$V59)*('ＳＲＶ2023材料送付日程表 (report)'!$G$12:$BH$12='SRI (2023)'!AO$3)*('ＳＲＶ2023材料送付日程表 (report)'!$G$14:$BH$108))</f>
        <v>0</v>
      </c>
      <c r="AP59" s="146">
        <f>SUMPRODUCT(('ＳＲＶ2023材料送付日程表 (report)'!$B$14:$B$108='SRI (2023)'!$V59)*('ＳＲＶ2023材料送付日程表 (report)'!$G$12:$BH$12='SRI (2023)'!AP$3)*('ＳＲＶ2023材料送付日程表 (report)'!$G$14:$BH$108))</f>
        <v>0</v>
      </c>
      <c r="AQ59" s="146">
        <f>SUMPRODUCT(('ＳＲＶ2023材料送付日程表 (report)'!$B$14:$B$108='SRI (2023)'!$V59)*('ＳＲＶ2023材料送付日程表 (report)'!$G$12:$BH$12='SRI (2023)'!AQ$3)*('ＳＲＶ2023材料送付日程表 (report)'!$G$14:$BH$108))</f>
        <v>0</v>
      </c>
      <c r="AR59" s="146">
        <f>SUMPRODUCT(('ＳＲＶ2023材料送付日程表 (report)'!$B$14:$B$108='SRI (2023)'!$V59)*('ＳＲＶ2023材料送付日程表 (report)'!$G$12:$BH$12='SRI (2023)'!AR$3)*('ＳＲＶ2023材料送付日程表 (report)'!$G$14:$BH$108))</f>
        <v>0</v>
      </c>
      <c r="AS59" s="146">
        <f>SUMPRODUCT(('ＳＲＶ2023材料送付日程表 (report)'!$B$14:$B$108='SRI (2023)'!$V59)*('ＳＲＶ2023材料送付日程表 (report)'!$G$12:$BH$12='SRI (2023)'!AS$3)*('ＳＲＶ2023材料送付日程表 (report)'!$G$14:$BH$108))</f>
        <v>0</v>
      </c>
      <c r="AT59" s="146">
        <f>SUMPRODUCT(('ＳＲＶ2023材料送付日程表 (report)'!$B$14:$B$108='SRI (2023)'!$V59)*('ＳＲＶ2023材料送付日程表 (report)'!$G$12:$BH$12='SRI (2023)'!AT$3)*('ＳＲＶ2023材料送付日程表 (report)'!$G$14:$BH$108))</f>
        <v>0</v>
      </c>
      <c r="AU59" s="146">
        <f>SUMPRODUCT(('ＳＲＶ2023材料送付日程表 (report)'!$B$14:$B$108='SRI (2023)'!$V59)*('ＳＲＶ2023材料送付日程表 (report)'!$G$12:$BH$12='SRI (2023)'!AU$3)*('ＳＲＶ2023材料送付日程表 (report)'!$G$14:$BH$108))</f>
        <v>0</v>
      </c>
      <c r="AV59" s="146">
        <f>SUMPRODUCT(('ＳＲＶ2023材料送付日程表 (report)'!$B$14:$B$108='SRI (2023)'!$V59)*('ＳＲＶ2023材料送付日程表 (report)'!$G$12:$BH$12='SRI (2023)'!AV$3)*('ＳＲＶ2023材料送付日程表 (report)'!$G$14:$BH$108))</f>
        <v>0</v>
      </c>
      <c r="AW59" s="146">
        <f>SUMPRODUCT(('ＳＲＶ2023材料送付日程表 (report)'!$B$14:$B$108='SRI (2023)'!$V59)*('ＳＲＶ2023材料送付日程表 (report)'!$G$12:$BH$12='SRI (2023)'!AW$3)*('ＳＲＶ2023材料送付日程表 (report)'!$G$14:$BH$108))</f>
        <v>0</v>
      </c>
      <c r="AX59" s="146">
        <f>SUMPRODUCT(('ＳＲＶ2023材料送付日程表 (report)'!$B$14:$B$108='SRI (2023)'!$V59)*('ＳＲＶ2023材料送付日程表 (report)'!$G$12:$BH$12='SRI (2023)'!AX$3)*('ＳＲＶ2023材料送付日程表 (report)'!$G$14:$BH$108))</f>
        <v>0</v>
      </c>
      <c r="AY59" s="146">
        <f>SUMPRODUCT(('ＳＲＶ2023材料送付日程表 (report)'!$B$14:$B$108='SRI (2023)'!$V59)*('ＳＲＶ2023材料送付日程表 (report)'!$G$12:$BH$12='SRI (2023)'!AY$3)*('ＳＲＶ2023材料送付日程表 (report)'!$G$14:$BH$108))</f>
        <v>0</v>
      </c>
      <c r="AZ59" s="146">
        <f>SUMPRODUCT(('ＳＲＶ2023材料送付日程表 (report)'!$B$14:$B$108='SRI (2023)'!$V59)*('ＳＲＶ2023材料送付日程表 (report)'!$G$12:$BH$12='SRI (2023)'!AZ$3)*('ＳＲＶ2023材料送付日程表 (report)'!$G$14:$BH$108))</f>
        <v>0</v>
      </c>
      <c r="BA59" s="146">
        <f>SUMPRODUCT(('ＳＲＶ2023材料送付日程表 (report)'!$B$14:$B$108='SRI (2023)'!$V59)*('ＳＲＶ2023材料送付日程表 (report)'!$G$12:$BH$12='SRI (2023)'!BA$3)*('ＳＲＶ2023材料送付日程表 (report)'!$G$14:$BH$108))</f>
        <v>0</v>
      </c>
      <c r="BB59" s="146">
        <f>SUMPRODUCT(('ＳＲＶ2023材料送付日程表 (report)'!$B$14:$B$108='SRI (2023)'!$V59)*('ＳＲＶ2023材料送付日程表 (report)'!$G$12:$BH$12='SRI (2023)'!BB$3)*('ＳＲＶ2023材料送付日程表 (report)'!$G$14:$BH$108))</f>
        <v>0</v>
      </c>
      <c r="BC59" s="146">
        <f>SUMPRODUCT(('ＳＲＶ2023材料送付日程表 (report)'!$B$14:$B$108='SRI (2023)'!$V59)*('ＳＲＶ2023材料送付日程表 (report)'!$G$12:$BH$12='SRI (2023)'!BC$3)*('ＳＲＶ2023材料送付日程表 (report)'!$G$14:$BH$108))</f>
        <v>0</v>
      </c>
      <c r="BD59" s="146">
        <f>SUMPRODUCT(('ＳＲＶ2023材料送付日程表 (report)'!$B$14:$B$108='SRI (2023)'!$V59)*('ＳＲＶ2023材料送付日程表 (report)'!$G$12:$BH$12='SRI (2023)'!BD$3)*('ＳＲＶ2023材料送付日程表 (report)'!$G$14:$BH$108))</f>
        <v>0</v>
      </c>
      <c r="BE59" s="146">
        <f>SUMPRODUCT(('ＳＲＶ2023材料送付日程表 (report)'!$B$14:$B$108='SRI (2023)'!$V59)*('ＳＲＶ2023材料送付日程表 (report)'!$G$12:$BH$12='SRI (2023)'!BE$3)*('ＳＲＶ2023材料送付日程表 (report)'!$G$14:$BH$108))</f>
        <v>0</v>
      </c>
      <c r="BF59" s="146">
        <f>SUMPRODUCT(('ＳＲＶ2023材料送付日程表 (report)'!$B$14:$B$108='SRI (2023)'!$V59)*('ＳＲＶ2023材料送付日程表 (report)'!$G$12:$BH$12='SRI (2023)'!BF$3)*('ＳＲＶ2023材料送付日程表 (report)'!$G$14:$BH$108))</f>
        <v>0</v>
      </c>
      <c r="BG59" s="146">
        <f>SUMPRODUCT(('ＳＲＶ2023材料送付日程表 (report)'!$B$14:$B$108='SRI (2023)'!$V59)*('ＳＲＶ2023材料送付日程表 (report)'!$G$12:$BH$12='SRI (2023)'!BG$3)*('ＳＲＶ2023材料送付日程表 (report)'!$G$14:$BH$108))</f>
        <v>0</v>
      </c>
      <c r="BH59" s="146">
        <f>SUMPRODUCT(('ＳＲＶ2023材料送付日程表 (report)'!$B$14:$B$108='SRI (2023)'!$V59)*('ＳＲＶ2023材料送付日程表 (report)'!$G$12:$BH$12='SRI (2023)'!BH$3)*('ＳＲＶ2023材料送付日程表 (report)'!$G$14:$BH$108))</f>
        <v>0</v>
      </c>
      <c r="BI59" s="146">
        <f>SUMPRODUCT(('ＳＲＶ2023材料送付日程表 (report)'!$B$14:$B$108='SRI (2023)'!$V59)*('ＳＲＶ2023材料送付日程表 (report)'!$G$12:$BH$12='SRI (2023)'!BI$3)*('ＳＲＶ2023材料送付日程表 (report)'!$G$14:$BH$108))</f>
        <v>0</v>
      </c>
      <c r="BJ59" s="146">
        <f>SUMPRODUCT(('ＳＲＶ2023材料送付日程表 (report)'!$B$14:$B$108='SRI (2023)'!$V59)*('ＳＲＶ2023材料送付日程表 (report)'!$G$12:$BH$12='SRI (2023)'!BJ$3)*('ＳＲＶ2023材料送付日程表 (report)'!$G$14:$BH$108))</f>
        <v>0</v>
      </c>
      <c r="BK59" s="146">
        <f>SUMPRODUCT(('ＳＲＶ2023材料送付日程表 (report)'!$B$14:$B$108='SRI (2023)'!$V59)*('ＳＲＶ2023材料送付日程表 (report)'!$G$12:$BH$12='SRI (2023)'!BK$3)*('ＳＲＶ2023材料送付日程表 (report)'!$G$14:$BH$108))</f>
        <v>0</v>
      </c>
      <c r="BL59" s="146">
        <f>SUMPRODUCT(('ＳＲＶ2023材料送付日程表 (report)'!$B$14:$B$108='SRI (2023)'!$V59)*('ＳＲＶ2023材料送付日程表 (report)'!$G$12:$BH$12='SRI (2023)'!BL$3)*('ＳＲＶ2023材料送付日程表 (report)'!$G$14:$BH$108))</f>
        <v>0</v>
      </c>
      <c r="BM59" s="146">
        <f>SUMPRODUCT(('ＳＲＶ2023材料送付日程表 (report)'!$B$14:$B$108='SRI (2023)'!$V59)*('ＳＲＶ2023材料送付日程表 (report)'!$G$12:$BH$12='SRI (2023)'!BM$3)*('ＳＲＶ2023材料送付日程表 (report)'!$G$14:$BH$108))</f>
        <v>0</v>
      </c>
      <c r="BN59" s="146">
        <f>SUMPRODUCT(('ＳＲＶ2023材料送付日程表 (report)'!$B$14:$B$108='SRI (2023)'!$V59)*('ＳＲＶ2023材料送付日程表 (report)'!$G$12:$BH$12='SRI (2023)'!BN$3)*('ＳＲＶ2023材料送付日程表 (report)'!$G$14:$BH$108))</f>
        <v>0</v>
      </c>
      <c r="BO59" s="146">
        <f>SUMPRODUCT(('ＳＲＶ2023材料送付日程表 (report)'!$B$14:$B$108='SRI (2023)'!$V59)*('ＳＲＶ2023材料送付日程表 (report)'!$G$12:$BH$12='SRI (2023)'!BO$3)*('ＳＲＶ2023材料送付日程表 (report)'!$G$14:$BH$108))</f>
        <v>0</v>
      </c>
      <c r="BP59" s="146">
        <f>SUMPRODUCT(('ＳＲＶ2023材料送付日程表 (report)'!$B$14:$B$108='SRI (2023)'!$V59)*('ＳＲＶ2023材料送付日程表 (report)'!$G$12:$BH$12='SRI (2023)'!BP$3)*('ＳＲＶ2023材料送付日程表 (report)'!$G$14:$BH$108))</f>
        <v>0</v>
      </c>
      <c r="BQ59" s="146">
        <f>SUMPRODUCT(('ＳＲＶ2023材料送付日程表 (report)'!$B$14:$B$108='SRI (2023)'!$V59)*('ＳＲＶ2023材料送付日程表 (report)'!$G$12:$BH$12='SRI (2023)'!BQ$3)*('ＳＲＶ2023材料送付日程表 (report)'!$G$14:$BH$108))</f>
        <v>0</v>
      </c>
      <c r="BR59" s="146">
        <f>SUMPRODUCT(('ＳＲＶ2023材料送付日程表 (report)'!$B$14:$B$108='SRI (2023)'!$V59)*('ＳＲＶ2023材料送付日程表 (report)'!$G$12:$BH$12='SRI (2023)'!BR$3)*('ＳＲＶ2023材料送付日程表 (report)'!$G$14:$BH$108))</f>
        <v>0</v>
      </c>
      <c r="BS59" s="146">
        <f>SUMPRODUCT(('ＳＲＶ2023材料送付日程表 (report)'!$B$14:$B$108='SRI (2023)'!$V59)*('ＳＲＶ2023材料送付日程表 (report)'!$G$12:$BH$12='SRI (2023)'!BS$3)*('ＳＲＶ2023材料送付日程表 (report)'!$G$14:$BH$108))</f>
        <v>0</v>
      </c>
      <c r="BT59" s="146">
        <f>SUMPRODUCT(('ＳＲＶ2023材料送付日程表 (report)'!$B$14:$B$108='SRI (2023)'!$V59)*('ＳＲＶ2023材料送付日程表 (report)'!$G$12:$BH$12='SRI (2023)'!BT$3)*('ＳＲＶ2023材料送付日程表 (report)'!$G$14:$BH$108))</f>
        <v>0</v>
      </c>
      <c r="BU59" s="146">
        <f>SUMPRODUCT(('ＳＲＶ2023材料送付日程表 (report)'!$B$14:$B$108='SRI (2023)'!$V59)*('ＳＲＶ2023材料送付日程表 (report)'!$G$12:$BH$12='SRI (2023)'!BU$3)*('ＳＲＶ2023材料送付日程表 (report)'!$G$14:$BH$108))</f>
        <v>0</v>
      </c>
      <c r="BV59" s="146">
        <f>SUMPRODUCT(('ＳＲＶ2023材料送付日程表 (report)'!$B$14:$B$108='SRI (2023)'!$V59)*('ＳＲＶ2023材料送付日程表 (report)'!$G$12:$BH$12='SRI (2023)'!BV$3)*('ＳＲＶ2023材料送付日程表 (report)'!$G$14:$BH$108))</f>
        <v>0</v>
      </c>
      <c r="BW59" s="146">
        <f>SUMPRODUCT(('ＳＲＶ2023材料送付日程表 (report)'!$B$14:$B$108='SRI (2023)'!$V59)*('ＳＲＶ2023材料送付日程表 (report)'!$G$12:$BH$12='SRI (2023)'!BW$3)*('ＳＲＶ2023材料送付日程表 (report)'!$G$14:$BH$108))</f>
        <v>0</v>
      </c>
      <c r="BX59" s="146">
        <f>SUMPRODUCT(('ＳＲＶ2023材料送付日程表 (report)'!$B$14:$B$108='SRI (2023)'!$V59)*('ＳＲＶ2023材料送付日程表 (report)'!$G$12:$BH$12='SRI (2023)'!BX$3)*('ＳＲＶ2023材料送付日程表 (report)'!$G$14:$BH$108))</f>
        <v>0</v>
      </c>
      <c r="BY59" s="146">
        <f>SUMPRODUCT(('ＳＲＶ2023材料送付日程表 (report)'!$B$14:$B$108='SRI (2023)'!$V59)*('ＳＲＶ2023材料送付日程表 (report)'!$G$12:$BH$12='SRI (2023)'!BY$3)*('ＳＲＶ2023材料送付日程表 (report)'!$G$14:$BH$108))</f>
        <v>0</v>
      </c>
      <c r="BZ59" s="146">
        <f>SUMPRODUCT(('ＳＲＶ2023材料送付日程表 (report)'!$B$14:$B$108='SRI (2023)'!$V59)*('ＳＲＶ2023材料送付日程表 (report)'!$G$12:$BH$12='SRI (2023)'!BZ$3)*('ＳＲＶ2023材料送付日程表 (report)'!$G$14:$BH$108))</f>
        <v>0</v>
      </c>
      <c r="CA59" s="146">
        <f>SUMPRODUCT(('ＳＲＶ2023材料送付日程表 (report)'!$B$14:$B$108='SRI (2023)'!$V59)*('ＳＲＶ2023材料送付日程表 (report)'!$G$12:$BH$12='SRI (2023)'!CA$3)*('ＳＲＶ2023材料送付日程表 (report)'!$G$14:$BH$108))</f>
        <v>0</v>
      </c>
      <c r="CB59" s="146">
        <f>SUMPRODUCT(('ＳＲＶ2023材料送付日程表 (report)'!$B$14:$B$108='SRI (2023)'!$V59)*('ＳＲＶ2023材料送付日程表 (report)'!$G$12:$BH$12='SRI (2023)'!CB$3)*('ＳＲＶ2023材料送付日程表 (report)'!$G$14:$BH$108))</f>
        <v>0</v>
      </c>
      <c r="CC59" s="146">
        <f>SUMPRODUCT(('ＳＲＶ2023材料送付日程表 (report)'!$B$14:$B$108='SRI (2023)'!$V59)*('ＳＲＶ2023材料送付日程表 (report)'!$G$12:$BH$12='SRI (2023)'!CC$3)*('ＳＲＶ2023材料送付日程表 (report)'!$G$14:$BH$108))</f>
        <v>0</v>
      </c>
      <c r="CD59" s="146">
        <f>SUMPRODUCT(('ＳＲＶ2023材料送付日程表 (report)'!$B$14:$B$108='SRI (2023)'!$V59)*('ＳＲＶ2023材料送付日程表 (report)'!$G$12:$BH$12='SRI (2023)'!CD$3)*('ＳＲＶ2023材料送付日程表 (report)'!$G$14:$BH$108))</f>
        <v>0</v>
      </c>
      <c r="CE59" s="146">
        <f>SUMPRODUCT(('ＳＲＶ2023材料送付日程表 (report)'!$B$14:$B$108='SRI (2023)'!$V59)*('ＳＲＶ2023材料送付日程表 (report)'!$G$12:$BH$12='SRI (2023)'!CE$3)*('ＳＲＶ2023材料送付日程表 (report)'!$G$14:$BH$108))</f>
        <v>0</v>
      </c>
      <c r="CF59" s="146">
        <f>SUMPRODUCT(('ＳＲＶ2023材料送付日程表 (report)'!$B$14:$B$108='SRI (2023)'!$V59)*('ＳＲＶ2023材料送付日程表 (report)'!$G$12:$BH$12='SRI (2023)'!CF$3)*('ＳＲＶ2023材料送付日程表 (report)'!$G$14:$BH$108))</f>
        <v>0</v>
      </c>
      <c r="CG59" s="146">
        <f>SUMPRODUCT(('ＳＲＶ2023材料送付日程表 (report)'!$B$14:$B$108='SRI (2023)'!$V59)*('ＳＲＶ2023材料送付日程表 (report)'!$G$12:$BH$12='SRI (2023)'!CG$3)*('ＳＲＶ2023材料送付日程表 (report)'!$G$14:$BH$108))</f>
        <v>0</v>
      </c>
      <c r="CH59" s="146">
        <f>SUMPRODUCT(('ＳＲＶ2023材料送付日程表 (report)'!$B$14:$B$108='SRI (2023)'!$V59)*('ＳＲＶ2023材料送付日程表 (report)'!$G$12:$BH$12='SRI (2023)'!CH$3)*('ＳＲＶ2023材料送付日程表 (report)'!$G$14:$BH$108))</f>
        <v>0</v>
      </c>
      <c r="CI59" s="146">
        <f>SUMPRODUCT(('ＳＲＶ2023材料送付日程表 (report)'!$B$14:$B$108='SRI (2023)'!$V59)*('ＳＲＶ2023材料送付日程表 (report)'!$G$12:$BH$12='SRI (2023)'!CI$3)*('ＳＲＶ2023材料送付日程表 (report)'!$G$14:$BH$108))</f>
        <v>0</v>
      </c>
      <c r="CJ59" s="146">
        <f>SUMPRODUCT(('ＳＲＶ2023材料送付日程表 (report)'!$B$14:$B$108='SRI (2023)'!$V59)*('ＳＲＶ2023材料送付日程表 (report)'!$G$12:$BH$12='SRI (2023)'!CJ$3)*('ＳＲＶ2023材料送付日程表 (report)'!$G$14:$BH$108))</f>
        <v>0</v>
      </c>
      <c r="CK59" s="146">
        <f>SUMPRODUCT(('ＳＲＶ2023材料送付日程表 (report)'!$B$14:$B$108='SRI (2023)'!$V59)*('ＳＲＶ2023材料送付日程表 (report)'!$G$12:$BH$12='SRI (2023)'!CK$3)*('ＳＲＶ2023材料送付日程表 (report)'!$G$14:$BH$108))</f>
        <v>0</v>
      </c>
      <c r="CL59" s="146">
        <f>SUMPRODUCT(('ＳＲＶ2023材料送付日程表 (report)'!$B$14:$B$108='SRI (2023)'!$V59)*('ＳＲＶ2023材料送付日程表 (report)'!$G$12:$BH$12='SRI (2023)'!CL$3)*('ＳＲＶ2023材料送付日程表 (report)'!$G$14:$BH$108))</f>
        <v>0</v>
      </c>
      <c r="CM59" s="146">
        <f>SUMPRODUCT(('ＳＲＶ2023材料送付日程表 (report)'!$B$14:$B$108='SRI (2023)'!$V59)*('ＳＲＶ2023材料送付日程表 (report)'!$G$12:$BH$12='SRI (2023)'!CM$3)*('ＳＲＶ2023材料送付日程表 (report)'!$G$14:$BH$108))</f>
        <v>0</v>
      </c>
      <c r="CN59" s="146">
        <f>SUMPRODUCT(('ＳＲＶ2023材料送付日程表 (report)'!$B$14:$B$108='SRI (2023)'!$V59)*('ＳＲＶ2023材料送付日程表 (report)'!$G$12:$BH$12='SRI (2023)'!CN$3)*('ＳＲＶ2023材料送付日程表 (report)'!$G$14:$BH$108))</f>
        <v>0</v>
      </c>
      <c r="CO59" s="146">
        <f>SUMPRODUCT(('ＳＲＶ2023材料送付日程表 (report)'!$B$14:$B$108='SRI (2023)'!$V59)*('ＳＲＶ2023材料送付日程表 (report)'!$G$12:$BH$12='SRI (2023)'!CO$3)*('ＳＲＶ2023材料送付日程表 (report)'!$G$14:$BH$108))</f>
        <v>0</v>
      </c>
      <c r="CP59" s="146">
        <f>SUMPRODUCT(('ＳＲＶ2023材料送付日程表 (report)'!$B$14:$B$108='SRI (2023)'!$V59)*('ＳＲＶ2023材料送付日程表 (report)'!$G$12:$BH$12='SRI (2023)'!CP$3)*('ＳＲＶ2023材料送付日程表 (report)'!$G$14:$BH$108))</f>
        <v>0</v>
      </c>
      <c r="CQ59" s="146">
        <f>SUMPRODUCT(('ＳＲＶ2023材料送付日程表 (report)'!$B$14:$B$108='SRI (2023)'!$V59)*('ＳＲＶ2023材料送付日程表 (report)'!$G$12:$BH$12='SRI (2023)'!CQ$3)*('ＳＲＶ2023材料送付日程表 (report)'!$G$14:$BH$108))</f>
        <v>0</v>
      </c>
      <c r="CR59" s="146">
        <f>SUMPRODUCT(('ＳＲＶ2023材料送付日程表 (report)'!$B$14:$B$108='SRI (2023)'!$V59)*('ＳＲＶ2023材料送付日程表 (report)'!$G$12:$BH$12='SRI (2023)'!CR$3)*('ＳＲＶ2023材料送付日程表 (report)'!$G$14:$BH$108))</f>
        <v>0</v>
      </c>
      <c r="CS59" s="146">
        <f>SUMPRODUCT(('ＳＲＶ2023材料送付日程表 (report)'!$B$14:$B$108='SRI (2023)'!$V59)*('ＳＲＶ2023材料送付日程表 (report)'!$G$12:$BH$12='SRI (2023)'!CS$3)*('ＳＲＶ2023材料送付日程表 (report)'!$G$14:$BH$108))</f>
        <v>0</v>
      </c>
      <c r="CT59" s="146">
        <f>SUMPRODUCT(('ＳＲＶ2023材料送付日程表 (report)'!$B$14:$B$108='SRI (2023)'!$V59)*('ＳＲＶ2023材料送付日程表 (report)'!$G$12:$BH$12='SRI (2023)'!CT$3)*('ＳＲＶ2023材料送付日程表 (report)'!$G$14:$BH$108))</f>
        <v>0</v>
      </c>
      <c r="CU59" s="146">
        <f>SUMPRODUCT(('ＳＲＶ2023材料送付日程表 (report)'!$B$14:$B$108='SRI (2023)'!$V59)*('ＳＲＶ2023材料送付日程表 (report)'!$G$12:$BH$12='SRI (2023)'!CU$3)*('ＳＲＶ2023材料送付日程表 (report)'!$G$14:$BH$108))</f>
        <v>0</v>
      </c>
      <c r="CV59" s="146">
        <f>SUMPRODUCT(('ＳＲＶ2023材料送付日程表 (report)'!$B$14:$B$108='SRI (2023)'!$V59)*('ＳＲＶ2023材料送付日程表 (report)'!$G$12:$BH$12='SRI (2023)'!CV$3)*('ＳＲＶ2023材料送付日程表 (report)'!$G$14:$BH$108))</f>
        <v>0</v>
      </c>
      <c r="CW59" s="146">
        <f>SUMPRODUCT(('ＳＲＶ2023材料送付日程表 (report)'!$B$14:$B$108='SRI (2023)'!$V59)*('ＳＲＶ2023材料送付日程表 (report)'!$G$12:$BH$12='SRI (2023)'!CW$3)*('ＳＲＶ2023材料送付日程表 (report)'!$G$14:$BH$108))</f>
        <v>0</v>
      </c>
      <c r="CX59" s="146">
        <f>SUMPRODUCT(('ＳＲＶ2023材料送付日程表 (report)'!$B$14:$B$108='SRI (2023)'!$V59)*('ＳＲＶ2023材料送付日程表 (report)'!$G$12:$BH$12='SRI (2023)'!CX$3)*('ＳＲＶ2023材料送付日程表 (report)'!$G$14:$BH$108))</f>
        <v>0</v>
      </c>
      <c r="CY59" s="146">
        <f>SUMPRODUCT(('ＳＲＶ2023材料送付日程表 (report)'!$B$14:$B$108='SRI (2023)'!$V59)*('ＳＲＶ2023材料送付日程表 (report)'!$G$12:$BH$12='SRI (2023)'!CY$3)*('ＳＲＶ2023材料送付日程表 (report)'!$G$14:$BH$108))</f>
        <v>0</v>
      </c>
      <c r="CZ59" s="146">
        <f>SUMPRODUCT(('ＳＲＶ2023材料送付日程表 (report)'!$B$14:$B$108='SRI (2023)'!$V59)*('ＳＲＶ2023材料送付日程表 (report)'!$G$12:$BH$12='SRI (2023)'!CZ$3)*('ＳＲＶ2023材料送付日程表 (report)'!$G$14:$BH$108))</f>
        <v>0</v>
      </c>
      <c r="DA59" s="146">
        <f>SUMPRODUCT(('ＳＲＶ2023材料送付日程表 (report)'!$B$14:$B$108='SRI (2023)'!$V59)*('ＳＲＶ2023材料送付日程表 (report)'!$G$12:$BH$12='SRI (2023)'!DA$3)*('ＳＲＶ2023材料送付日程表 (report)'!$G$14:$BH$108))</f>
        <v>0</v>
      </c>
      <c r="DB59" s="146">
        <f>SUMPRODUCT(('ＳＲＶ2023材料送付日程表 (report)'!$B$14:$B$108='SRI (2023)'!$V59)*('ＳＲＶ2023材料送付日程表 (report)'!$G$12:$BH$12='SRI (2023)'!DB$3)*('ＳＲＶ2023材料送付日程表 (report)'!$G$14:$BH$108))</f>
        <v>0</v>
      </c>
      <c r="DC59" s="146">
        <f>SUMPRODUCT(('ＳＲＶ2023材料送付日程表 (report)'!$B$14:$B$108='SRI (2023)'!$V59)*('ＳＲＶ2023材料送付日程表 (report)'!$G$12:$BH$12='SRI (2023)'!DC$3)*('ＳＲＶ2023材料送付日程表 (report)'!$G$14:$BH$108))</f>
        <v>0</v>
      </c>
      <c r="DD59" s="146">
        <f>SUMPRODUCT(('ＳＲＶ2023材料送付日程表 (report)'!$B$14:$B$108='SRI (2023)'!$V59)*('ＳＲＶ2023材料送付日程表 (report)'!$G$12:$BH$12='SRI (2023)'!DD$3)*('ＳＲＶ2023材料送付日程表 (report)'!$G$14:$BH$108))</f>
        <v>0</v>
      </c>
      <c r="DE59" s="146">
        <f>SUMPRODUCT(('ＳＲＶ2023材料送付日程表 (report)'!$B$14:$B$108='SRI (2023)'!$V59)*('ＳＲＶ2023材料送付日程表 (report)'!$G$12:$BH$12='SRI (2023)'!DE$3)*('ＳＲＶ2023材料送付日程表 (report)'!$G$14:$BH$108))</f>
        <v>0</v>
      </c>
      <c r="DF59" s="146">
        <f>SUMPRODUCT(('ＳＲＶ2023材料送付日程表 (report)'!$B$14:$B$108='SRI (2023)'!$V59)*('ＳＲＶ2023材料送付日程表 (report)'!$G$12:$BH$12='SRI (2023)'!DF$3)*('ＳＲＶ2023材料送付日程表 (report)'!$G$14:$BH$108))</f>
        <v>0</v>
      </c>
      <c r="DG59" s="146">
        <f>SUMPRODUCT(('ＳＲＶ2023材料送付日程表 (report)'!$B$14:$B$108='SRI (2023)'!$V59)*('ＳＲＶ2023材料送付日程表 (report)'!$G$12:$BH$12='SRI (2023)'!DG$3)*('ＳＲＶ2023材料送付日程表 (report)'!$G$14:$BH$108))</f>
        <v>0</v>
      </c>
      <c r="DH59" s="146">
        <f>SUMPRODUCT(('ＳＲＶ2023材料送付日程表 (report)'!$B$14:$B$108='SRI (2023)'!$V59)*('ＳＲＶ2023材料送付日程表 (report)'!$G$12:$BH$12='SRI (2023)'!DH$3)*('ＳＲＶ2023材料送付日程表 (report)'!$G$14:$BH$108))</f>
        <v>0</v>
      </c>
      <c r="DI59" s="146">
        <f>SUMPRODUCT(('ＳＲＶ2023材料送付日程表 (report)'!$B$14:$B$108='SRI (2023)'!$V59)*('ＳＲＶ2023材料送付日程表 (report)'!$G$12:$BH$12='SRI (2023)'!DI$3)*('ＳＲＶ2023材料送付日程表 (report)'!$G$14:$BH$108))</f>
        <v>0</v>
      </c>
      <c r="DJ59" s="146">
        <f>SUMPRODUCT(('ＳＲＶ2023材料送付日程表 (report)'!$B$14:$B$108='SRI (2023)'!$V59)*('ＳＲＶ2023材料送付日程表 (report)'!$G$12:$BH$12='SRI (2023)'!DJ$3)*('ＳＲＶ2023材料送付日程表 (report)'!$G$14:$BH$108))</f>
        <v>0</v>
      </c>
      <c r="DK59" s="146">
        <f>SUMPRODUCT(('ＳＲＶ2023材料送付日程表 (report)'!$B$14:$B$108='SRI (2023)'!$V59)*('ＳＲＶ2023材料送付日程表 (report)'!$G$12:$BH$12='SRI (2023)'!DK$3)*('ＳＲＶ2023材料送付日程表 (report)'!$G$14:$BH$108))</f>
        <v>0</v>
      </c>
      <c r="DL59" s="146">
        <f>SUMPRODUCT(('ＳＲＶ2023材料送付日程表 (report)'!$B$14:$B$108='SRI (2023)'!$V59)*('ＳＲＶ2023材料送付日程表 (report)'!$G$12:$BH$12='SRI (2023)'!DL$3)*('ＳＲＶ2023材料送付日程表 (report)'!$G$14:$BH$108))</f>
        <v>0</v>
      </c>
      <c r="DM59" s="146">
        <f>SUMPRODUCT(('ＳＲＶ2023材料送付日程表 (report)'!$B$14:$B$108='SRI (2023)'!$V59)*('ＳＲＶ2023材料送付日程表 (report)'!$G$12:$BH$12='SRI (2023)'!DM$3)*('ＳＲＶ2023材料送付日程表 (report)'!$G$14:$BH$108))</f>
        <v>0</v>
      </c>
      <c r="DN59" s="146">
        <f>SUMPRODUCT(('ＳＲＶ2023材料送付日程表 (report)'!$B$14:$B$108='SRI (2023)'!$V59)*('ＳＲＶ2023材料送付日程表 (report)'!$G$12:$BH$12='SRI (2023)'!DN$3)*('ＳＲＶ2023材料送付日程表 (report)'!$G$14:$BH$108))</f>
        <v>0</v>
      </c>
      <c r="DO59" s="146">
        <f>SUMPRODUCT(('ＳＲＶ2023材料送付日程表 (report)'!$B$14:$B$108='SRI (2023)'!$V59)*('ＳＲＶ2023材料送付日程表 (report)'!$G$12:$BH$12='SRI (2023)'!DO$3)*('ＳＲＶ2023材料送付日程表 (report)'!$G$14:$BH$108))</f>
        <v>0</v>
      </c>
      <c r="DP59" s="146">
        <f>SUMPRODUCT(('ＳＲＶ2023材料送付日程表 (report)'!$B$14:$B$108='SRI (2023)'!$V59)*('ＳＲＶ2023材料送付日程表 (report)'!$G$12:$BH$12='SRI (2023)'!DP$3)*('ＳＲＶ2023材料送付日程表 (report)'!$G$14:$BH$108))</f>
        <v>0</v>
      </c>
      <c r="DQ59" s="146">
        <f>SUMPRODUCT(('ＳＲＶ2023材料送付日程表 (report)'!$B$14:$B$108='SRI (2023)'!$V59)*('ＳＲＶ2023材料送付日程表 (report)'!$G$12:$BH$12='SRI (2023)'!DQ$3)*('ＳＲＶ2023材料送付日程表 (report)'!$G$14:$BH$108))</f>
        <v>0</v>
      </c>
      <c r="DR59" s="146">
        <f>SUMPRODUCT(('ＳＲＶ2023材料送付日程表 (report)'!$B$14:$B$108='SRI (2023)'!$V59)*('ＳＲＶ2023材料送付日程表 (report)'!$G$12:$BH$12='SRI (2023)'!DR$3)*('ＳＲＶ2023材料送付日程表 (report)'!$G$14:$BH$108))</f>
        <v>0</v>
      </c>
      <c r="DS59" s="146">
        <f>SUMPRODUCT(('ＳＲＶ2023材料送付日程表 (report)'!$B$14:$B$108='SRI (2023)'!$V59)*('ＳＲＶ2023材料送付日程表 (report)'!$G$12:$BH$12='SRI (2023)'!DS$3)*('ＳＲＶ2023材料送付日程表 (report)'!$G$14:$BH$108))</f>
        <v>0</v>
      </c>
      <c r="DT59" s="146">
        <f>SUMPRODUCT(('ＳＲＶ2023材料送付日程表 (report)'!$B$14:$B$108='SRI (2023)'!$V59)*('ＳＲＶ2023材料送付日程表 (report)'!$G$12:$BH$12='SRI (2023)'!DT$3)*('ＳＲＶ2023材料送付日程表 (report)'!$G$14:$BH$108))</f>
        <v>0</v>
      </c>
      <c r="DU59" s="146">
        <f>SUMPRODUCT(('ＳＲＶ2023材料送付日程表 (report)'!$B$14:$B$108='SRI (2023)'!$V59)*('ＳＲＶ2023材料送付日程表 (report)'!$G$12:$BH$12='SRI (2023)'!DU$3)*('ＳＲＶ2023材料送付日程表 (report)'!$G$14:$BH$108))</f>
        <v>0</v>
      </c>
      <c r="DV59" s="146">
        <f>SUMPRODUCT(('ＳＲＶ2023材料送付日程表 (report)'!$B$14:$B$108='SRI (2023)'!$V59)*('ＳＲＶ2023材料送付日程表 (report)'!$G$12:$BH$12='SRI (2023)'!DV$3)*('ＳＲＶ2023材料送付日程表 (report)'!$G$14:$BH$108))</f>
        <v>0</v>
      </c>
      <c r="DW59" s="146">
        <f>SUMPRODUCT(('ＳＲＶ2023材料送付日程表 (report)'!$B$14:$B$108='SRI (2023)'!$V59)*('ＳＲＶ2023材料送付日程表 (report)'!$G$12:$BH$12='SRI (2023)'!DW$3)*('ＳＲＶ2023材料送付日程表 (report)'!$G$14:$BH$108))</f>
        <v>0</v>
      </c>
      <c r="DX59" s="146">
        <f>SUMPRODUCT(('ＳＲＶ2023材料送付日程表 (report)'!$B$14:$B$108='SRI (2023)'!$V59)*('ＳＲＶ2023材料送付日程表 (report)'!$G$12:$BH$12='SRI (2023)'!DX$3)*('ＳＲＶ2023材料送付日程表 (report)'!$G$14:$BH$108))</f>
        <v>0</v>
      </c>
      <c r="DY59" s="146">
        <f>SUMPRODUCT(('ＳＲＶ2023材料送付日程表 (report)'!$B$14:$B$108='SRI (2023)'!$V59)*('ＳＲＶ2023材料送付日程表 (report)'!$G$12:$BH$12='SRI (2023)'!DY$3)*('ＳＲＶ2023材料送付日程表 (report)'!$G$14:$BH$108))</f>
        <v>0</v>
      </c>
      <c r="DZ59" s="146">
        <f>SUMPRODUCT(('ＳＲＶ2023材料送付日程表 (report)'!$B$14:$B$108='SRI (2023)'!$V59)*('ＳＲＶ2023材料送付日程表 (report)'!$G$12:$BH$12='SRI (2023)'!DZ$3)*('ＳＲＶ2023材料送付日程表 (report)'!$G$14:$BH$108))</f>
        <v>0</v>
      </c>
      <c r="EA59" s="146">
        <f>SUMPRODUCT(('ＳＲＶ2023材料送付日程表 (report)'!$B$14:$B$108='SRI (2023)'!$V59)*('ＳＲＶ2023材料送付日程表 (report)'!$G$12:$BH$12='SRI (2023)'!EA$3)*('ＳＲＶ2023材料送付日程表 (report)'!$G$14:$BH$108))</f>
        <v>0</v>
      </c>
      <c r="EB59" s="146">
        <f>SUMPRODUCT(('ＳＲＶ2023材料送付日程表 (report)'!$B$14:$B$108='SRI (2023)'!$V59)*('ＳＲＶ2023材料送付日程表 (report)'!$G$12:$BH$12='SRI (2023)'!EB$3)*('ＳＲＶ2023材料送付日程表 (report)'!$G$14:$BH$108))</f>
        <v>0</v>
      </c>
      <c r="EC59" s="146">
        <f>SUMPRODUCT(('ＳＲＶ2023材料送付日程表 (report)'!$B$14:$B$108='SRI (2023)'!$V59)*('ＳＲＶ2023材料送付日程表 (report)'!$G$12:$BH$12='SRI (2023)'!EC$3)*('ＳＲＶ2023材料送付日程表 (report)'!$G$14:$BH$108))</f>
        <v>0</v>
      </c>
      <c r="ED59" s="146">
        <f>SUMPRODUCT(('ＳＲＶ2023材料送付日程表 (report)'!$B$14:$B$108='SRI (2023)'!$V59)*('ＳＲＶ2023材料送付日程表 (report)'!$G$12:$BH$12='SRI (2023)'!ED$3)*('ＳＲＶ2023材料送付日程表 (report)'!$G$14:$BH$108))</f>
        <v>0</v>
      </c>
      <c r="EE59" s="146">
        <f>SUMPRODUCT(('ＳＲＶ2023材料送付日程表 (report)'!$B$14:$B$108='SRI (2023)'!$V59)*('ＳＲＶ2023材料送付日程表 (report)'!$G$12:$BH$12='SRI (2023)'!EE$3)*('ＳＲＶ2023材料送付日程表 (report)'!$G$14:$BH$108))</f>
        <v>0</v>
      </c>
      <c r="EF59" s="146">
        <f>SUMPRODUCT(('ＳＲＶ2023材料送付日程表 (report)'!$B$14:$B$108='SRI (2023)'!$V59)*('ＳＲＶ2023材料送付日程表 (report)'!$G$12:$BH$12='SRI (2023)'!EF$3)*('ＳＲＶ2023材料送付日程表 (report)'!$G$14:$BH$108))</f>
        <v>0</v>
      </c>
      <c r="EG59" s="146">
        <f>SUMPRODUCT(('ＳＲＶ2023材料送付日程表 (report)'!$B$14:$B$108='SRI (2023)'!$V59)*('ＳＲＶ2023材料送付日程表 (report)'!$G$12:$BH$12='SRI (2023)'!EG$3)*('ＳＲＶ2023材料送付日程表 (report)'!$G$14:$BH$108))</f>
        <v>0</v>
      </c>
      <c r="EH59" s="146">
        <f>SUMPRODUCT(('ＳＲＶ2023材料送付日程表 (report)'!$B$14:$B$108='SRI (2023)'!$V59)*('ＳＲＶ2023材料送付日程表 (report)'!$G$12:$BH$12='SRI (2023)'!EH$3)*('ＳＲＶ2023材料送付日程表 (report)'!$G$14:$BH$108))</f>
        <v>0</v>
      </c>
      <c r="EI59" s="146">
        <f>SUMPRODUCT(('ＳＲＶ2023材料送付日程表 (report)'!$B$14:$B$108='SRI (2023)'!$V59)*('ＳＲＶ2023材料送付日程表 (report)'!$G$12:$BH$12='SRI (2023)'!EI$3)*('ＳＲＶ2023材料送付日程表 (report)'!$G$14:$BH$108))</f>
        <v>0</v>
      </c>
      <c r="EJ59" s="146">
        <f>SUMPRODUCT(('ＳＲＶ2023材料送付日程表 (report)'!$B$14:$B$108='SRI (2023)'!$V59)*('ＳＲＶ2023材料送付日程表 (report)'!$G$12:$BH$12='SRI (2023)'!EJ$3)*('ＳＲＶ2023材料送付日程表 (report)'!$G$14:$BH$108))</f>
        <v>0</v>
      </c>
      <c r="EK59" s="146">
        <f>SUMPRODUCT(('ＳＲＶ2023材料送付日程表 (report)'!$B$14:$B$108='SRI (2023)'!$V59)*('ＳＲＶ2023材料送付日程表 (report)'!$G$12:$BH$12='SRI (2023)'!EK$3)*('ＳＲＶ2023材料送付日程表 (report)'!$G$14:$BH$108))</f>
        <v>0</v>
      </c>
      <c r="EL59" s="146">
        <f>SUMPRODUCT(('ＳＲＶ2023材料送付日程表 (report)'!$B$14:$B$108='SRI (2023)'!$V59)*('ＳＲＶ2023材料送付日程表 (report)'!$G$12:$BH$12='SRI (2023)'!EL$3)*('ＳＲＶ2023材料送付日程表 (report)'!$G$14:$BH$108))</f>
        <v>0</v>
      </c>
      <c r="EM59" s="146">
        <f>SUMPRODUCT(('ＳＲＶ2023材料送付日程表 (report)'!$B$14:$B$108='SRI (2023)'!$V59)*('ＳＲＶ2023材料送付日程表 (report)'!$G$12:$BH$12='SRI (2023)'!EM$3)*('ＳＲＶ2023材料送付日程表 (report)'!$G$14:$BH$108))</f>
        <v>0</v>
      </c>
      <c r="EN59" s="146">
        <f>SUMPRODUCT(('ＳＲＶ2023材料送付日程表 (report)'!$B$14:$B$108='SRI (2023)'!$V59)*('ＳＲＶ2023材料送付日程表 (report)'!$G$12:$BH$12='SRI (2023)'!EN$3)*('ＳＲＶ2023材料送付日程表 (report)'!$G$14:$BH$108))</f>
        <v>0</v>
      </c>
      <c r="EO59" s="146">
        <f>SUMPRODUCT(('ＳＲＶ2023材料送付日程表 (report)'!$B$14:$B$108='SRI (2023)'!$V59)*('ＳＲＶ2023材料送付日程表 (report)'!$G$12:$BH$12='SRI (2023)'!EO$3)*('ＳＲＶ2023材料送付日程表 (report)'!$G$14:$BH$108))</f>
        <v>0</v>
      </c>
      <c r="EP59" s="146">
        <f>SUMPRODUCT(('ＳＲＶ2023材料送付日程表 (report)'!$B$14:$B$108='SRI (2023)'!$V59)*('ＳＲＶ2023材料送付日程表 (report)'!$G$12:$BH$12='SRI (2023)'!EP$3)*('ＳＲＶ2023材料送付日程表 (report)'!$G$14:$BH$108))</f>
        <v>0</v>
      </c>
      <c r="EQ59" s="146">
        <f>SUMPRODUCT(('ＳＲＶ2023材料送付日程表 (report)'!$B$14:$B$108='SRI (2023)'!$V59)*('ＳＲＶ2023材料送付日程表 (report)'!$G$12:$BH$12='SRI (2023)'!EQ$3)*('ＳＲＶ2023材料送付日程表 (report)'!$G$14:$BH$108))</f>
        <v>0</v>
      </c>
      <c r="ER59" s="146">
        <f>SUMPRODUCT(('ＳＲＶ2023材料送付日程表 (report)'!$B$14:$B$108='SRI (2023)'!$V59)*('ＳＲＶ2023材料送付日程表 (report)'!$G$12:$BH$12='SRI (2023)'!ER$3)*('ＳＲＶ2023材料送付日程表 (report)'!$G$14:$BH$108))</f>
        <v>0</v>
      </c>
      <c r="ES59" s="146">
        <f>SUMPRODUCT(('ＳＲＶ2023材料送付日程表 (report)'!$B$14:$B$108='SRI (2023)'!$V59)*('ＳＲＶ2023材料送付日程表 (report)'!$G$12:$BH$12='SRI (2023)'!ES$3)*('ＳＲＶ2023材料送付日程表 (report)'!$G$14:$BH$108))</f>
        <v>0</v>
      </c>
      <c r="ET59" s="146">
        <f>SUMPRODUCT(('ＳＲＶ2023材料送付日程表 (report)'!$B$14:$B$108='SRI (2023)'!$V59)*('ＳＲＶ2023材料送付日程表 (report)'!$G$12:$BH$12='SRI (2023)'!ET$3)*('ＳＲＶ2023材料送付日程表 (report)'!$G$14:$BH$108))</f>
        <v>0</v>
      </c>
      <c r="EU59" s="146">
        <f>SUMPRODUCT(('ＳＲＶ2023材料送付日程表 (report)'!$B$14:$B$108='SRI (2023)'!$V59)*('ＳＲＶ2023材料送付日程表 (report)'!$G$12:$BH$12='SRI (2023)'!EU$3)*('ＳＲＶ2023材料送付日程表 (report)'!$G$14:$BH$108))</f>
        <v>0</v>
      </c>
      <c r="EV59" s="146">
        <f>SUMPRODUCT(('ＳＲＶ2023材料送付日程表 (report)'!$B$14:$B$108='SRI (2023)'!$V59)*('ＳＲＶ2023材料送付日程表 (report)'!$G$12:$BH$12='SRI (2023)'!EV$3)*('ＳＲＶ2023材料送付日程表 (report)'!$G$14:$BH$108))</f>
        <v>0</v>
      </c>
      <c r="EW59" s="146">
        <f>SUMPRODUCT(('ＳＲＶ2023材料送付日程表 (report)'!$B$14:$B$108='SRI (2023)'!$V59)*('ＳＲＶ2023材料送付日程表 (report)'!$G$12:$BH$12='SRI (2023)'!EW$3)*('ＳＲＶ2023材料送付日程表 (report)'!$G$14:$BH$108))</f>
        <v>0</v>
      </c>
      <c r="EX59" s="146">
        <f>SUMPRODUCT(('ＳＲＶ2023材料送付日程表 (report)'!$B$14:$B$108='SRI (2023)'!$V59)*('ＳＲＶ2023材料送付日程表 (report)'!$G$12:$BH$12='SRI (2023)'!EX$3)*('ＳＲＶ2023材料送付日程表 (report)'!$G$14:$BH$108))</f>
        <v>0</v>
      </c>
      <c r="EY59" s="146">
        <f>SUMPRODUCT(('ＳＲＶ2023材料送付日程表 (report)'!$B$14:$B$108='SRI (2023)'!$V59)*('ＳＲＶ2023材料送付日程表 (report)'!$G$12:$BH$12='SRI (2023)'!EY$3)*('ＳＲＶ2023材料送付日程表 (report)'!$G$14:$BH$108))</f>
        <v>0</v>
      </c>
      <c r="EZ59" s="146">
        <f>SUMPRODUCT(('ＳＲＶ2023材料送付日程表 (report)'!$B$14:$B$108='SRI (2023)'!$V59)*('ＳＲＶ2023材料送付日程表 (report)'!$G$12:$BH$12='SRI (2023)'!EZ$3)*('ＳＲＶ2023材料送付日程表 (report)'!$G$14:$BH$108))</f>
        <v>0</v>
      </c>
      <c r="FA59" s="146">
        <f>SUMPRODUCT(('ＳＲＶ2023材料送付日程表 (report)'!$B$14:$B$108='SRI (2023)'!$V59)*('ＳＲＶ2023材料送付日程表 (report)'!$G$12:$BH$12='SRI (2023)'!FA$3)*('ＳＲＶ2023材料送付日程表 (report)'!$G$14:$BH$108))</f>
        <v>0</v>
      </c>
      <c r="FB59" s="146">
        <f>SUMPRODUCT(('ＳＲＶ2023材料送付日程表 (report)'!$B$14:$B$108='SRI (2023)'!$V59)*('ＳＲＶ2023材料送付日程表 (report)'!$G$12:$BH$12='SRI (2023)'!FB$3)*('ＳＲＶ2023材料送付日程表 (report)'!$G$14:$BH$108))</f>
        <v>0</v>
      </c>
      <c r="FC59" s="146">
        <f>SUMPRODUCT(('ＳＲＶ2023材料送付日程表 (report)'!$B$14:$B$108='SRI (2023)'!$V59)*('ＳＲＶ2023材料送付日程表 (report)'!$G$12:$BH$12='SRI (2023)'!FC$3)*('ＳＲＶ2023材料送付日程表 (report)'!$G$14:$BH$108))</f>
        <v>0</v>
      </c>
      <c r="FD59" s="146">
        <f>SUMPRODUCT(('ＳＲＶ2023材料送付日程表 (report)'!$B$14:$B$108='SRI (2023)'!$V59)*('ＳＲＶ2023材料送付日程表 (report)'!$G$12:$BH$12='SRI (2023)'!FD$3)*('ＳＲＶ2023材料送付日程表 (report)'!$G$14:$BH$108))</f>
        <v>0</v>
      </c>
      <c r="FE59" s="146">
        <f>SUMPRODUCT(('ＳＲＶ2023材料送付日程表 (report)'!$B$14:$B$108='SRI (2023)'!$V59)*('ＳＲＶ2023材料送付日程表 (report)'!$G$12:$BH$12='SRI (2023)'!FE$3)*('ＳＲＶ2023材料送付日程表 (report)'!$G$14:$BH$108))</f>
        <v>0</v>
      </c>
      <c r="FF59" s="146">
        <f>SUMPRODUCT(('ＳＲＶ2023材料送付日程表 (report)'!$B$14:$B$108='SRI (2023)'!$V59)*('ＳＲＶ2023材料送付日程表 (report)'!$G$12:$BH$12='SRI (2023)'!FF$3)*('ＳＲＶ2023材料送付日程表 (report)'!$G$14:$BH$108))</f>
        <v>0</v>
      </c>
      <c r="FG59" s="146">
        <f>SUMPRODUCT(('ＳＲＶ2023材料送付日程表 (report)'!$B$14:$B$108='SRI (2023)'!$V59)*('ＳＲＶ2023材料送付日程表 (report)'!$G$12:$BH$12='SRI (2023)'!FG$3)*('ＳＲＶ2023材料送付日程表 (report)'!$G$14:$BH$108))</f>
        <v>0</v>
      </c>
      <c r="FH59" s="146">
        <f>SUMPRODUCT(('ＳＲＶ2023材料送付日程表 (report)'!$B$14:$B$108='SRI (2023)'!$V59)*('ＳＲＶ2023材料送付日程表 (report)'!$G$12:$BH$12='SRI (2023)'!FH$3)*('ＳＲＶ2023材料送付日程表 (report)'!$G$14:$BH$108))</f>
        <v>0</v>
      </c>
      <c r="FI59" s="146">
        <f>SUMPRODUCT(('ＳＲＶ2023材料送付日程表 (report)'!$B$14:$B$108='SRI (2023)'!$V59)*('ＳＲＶ2023材料送付日程表 (report)'!$G$12:$BH$12='SRI (2023)'!FI$3)*('ＳＲＶ2023材料送付日程表 (report)'!$G$14:$BH$108))</f>
        <v>0</v>
      </c>
      <c r="FJ59" s="146">
        <f>SUMPRODUCT(('ＳＲＶ2023材料送付日程表 (report)'!$B$14:$B$108='SRI (2023)'!$V59)*('ＳＲＶ2023材料送付日程表 (report)'!$G$12:$BH$12='SRI (2023)'!FJ$3)*('ＳＲＶ2023材料送付日程表 (report)'!$G$14:$BH$108))</f>
        <v>0</v>
      </c>
      <c r="FK59" s="146">
        <f>SUMPRODUCT(('ＳＲＶ2023材料送付日程表 (report)'!$B$14:$B$108='SRI (2023)'!$V59)*('ＳＲＶ2023材料送付日程表 (report)'!$G$12:$BH$12='SRI (2023)'!FK$3)*('ＳＲＶ2023材料送付日程表 (report)'!$G$14:$BH$108))</f>
        <v>0</v>
      </c>
      <c r="FL59" s="146">
        <f>SUMPRODUCT(('ＳＲＶ2023材料送付日程表 (report)'!$B$14:$B$108='SRI (2023)'!$V59)*('ＳＲＶ2023材料送付日程表 (report)'!$G$12:$BH$12='SRI (2023)'!FL$3)*('ＳＲＶ2023材料送付日程表 (report)'!$G$14:$BH$108))</f>
        <v>0</v>
      </c>
      <c r="FM59" s="146">
        <f>SUMPRODUCT(('ＳＲＶ2023材料送付日程表 (report)'!$B$14:$B$108='SRI (2023)'!$V59)*('ＳＲＶ2023材料送付日程表 (report)'!$G$12:$BH$12='SRI (2023)'!FM$3)*('ＳＲＶ2023材料送付日程表 (report)'!$G$14:$BH$108))</f>
        <v>0</v>
      </c>
      <c r="FN59" s="146">
        <f>SUMPRODUCT(('ＳＲＶ2023材料送付日程表 (report)'!$B$14:$B$108='SRI (2023)'!$V59)*('ＳＲＶ2023材料送付日程表 (report)'!$G$12:$BH$12='SRI (2023)'!FN$3)*('ＳＲＶ2023材料送付日程表 (report)'!$G$14:$BH$108))</f>
        <v>0</v>
      </c>
      <c r="FO59" s="146">
        <f>SUMPRODUCT(('ＳＲＶ2023材料送付日程表 (report)'!$B$14:$B$108='SRI (2023)'!$V59)*('ＳＲＶ2023材料送付日程表 (report)'!$G$12:$BH$12='SRI (2023)'!FO$3)*('ＳＲＶ2023材料送付日程表 (report)'!$G$14:$BH$108))</f>
        <v>0</v>
      </c>
      <c r="FP59" s="146">
        <f>SUMPRODUCT(('ＳＲＶ2023材料送付日程表 (report)'!$B$14:$B$108='SRI (2023)'!$V59)*('ＳＲＶ2023材料送付日程表 (report)'!$G$12:$BH$12='SRI (2023)'!FP$3)*('ＳＲＶ2023材料送付日程表 (report)'!$G$14:$BH$108))</f>
        <v>0</v>
      </c>
      <c r="FQ59" s="146">
        <f>SUMPRODUCT(('ＳＲＶ2023材料送付日程表 (report)'!$B$14:$B$108='SRI (2023)'!$V59)*('ＳＲＶ2023材料送付日程表 (report)'!$G$12:$BH$12='SRI (2023)'!FQ$3)*('ＳＲＶ2023材料送付日程表 (report)'!$G$14:$BH$108))</f>
        <v>0</v>
      </c>
      <c r="FR59" s="146">
        <f>SUMPRODUCT(('ＳＲＶ2023材料送付日程表 (report)'!$B$14:$B$108='SRI (2023)'!$V59)*('ＳＲＶ2023材料送付日程表 (report)'!$G$12:$BH$12='SRI (2023)'!FR$3)*('ＳＲＶ2023材料送付日程表 (report)'!$G$14:$BH$108))</f>
        <v>0</v>
      </c>
      <c r="FS59" s="146">
        <f>SUMPRODUCT(('ＳＲＶ2023材料送付日程表 (report)'!$B$14:$B$108='SRI (2023)'!$V59)*('ＳＲＶ2023材料送付日程表 (report)'!$G$12:$BH$12='SRI (2023)'!FS$3)*('ＳＲＶ2023材料送付日程表 (report)'!$G$14:$BH$108))</f>
        <v>0</v>
      </c>
      <c r="FT59" s="146">
        <f>SUMPRODUCT(('ＳＲＶ2023材料送付日程表 (report)'!$B$14:$B$108='SRI (2023)'!$V59)*('ＳＲＶ2023材料送付日程表 (report)'!$G$12:$BH$12='SRI (2023)'!FT$3)*('ＳＲＶ2023材料送付日程表 (report)'!$G$14:$BH$108))</f>
        <v>0</v>
      </c>
      <c r="FU59" s="146">
        <f>SUMPRODUCT(('ＳＲＶ2023材料送付日程表 (report)'!$B$14:$B$108='SRI (2023)'!$V59)*('ＳＲＶ2023材料送付日程表 (report)'!$G$12:$BH$12='SRI (2023)'!FU$3)*('ＳＲＶ2023材料送付日程表 (report)'!$G$14:$BH$108))</f>
        <v>0</v>
      </c>
      <c r="FV59" s="146">
        <f>SUMPRODUCT(('ＳＲＶ2023材料送付日程表 (report)'!$B$14:$B$108='SRI (2023)'!$V59)*('ＳＲＶ2023材料送付日程表 (report)'!$G$12:$BH$12='SRI (2023)'!FV$3)*('ＳＲＶ2023材料送付日程表 (report)'!$G$14:$BH$108))</f>
        <v>0</v>
      </c>
      <c r="FW59" s="146">
        <f>SUMPRODUCT(('ＳＲＶ2023材料送付日程表 (report)'!$B$14:$B$108='SRI (2023)'!$V59)*('ＳＲＶ2023材料送付日程表 (report)'!$G$12:$BH$12='SRI (2023)'!FW$3)*('ＳＲＶ2023材料送付日程表 (report)'!$G$14:$BH$108))</f>
        <v>0</v>
      </c>
      <c r="FX59" s="146">
        <f>SUMPRODUCT(('ＳＲＶ2023材料送付日程表 (report)'!$B$14:$B$108='SRI (2023)'!$V59)*('ＳＲＶ2023材料送付日程表 (report)'!$G$12:$BH$12='SRI (2023)'!FX$3)*('ＳＲＶ2023材料送付日程表 (report)'!$G$14:$BH$108))</f>
        <v>0</v>
      </c>
      <c r="FY59" s="146">
        <f>SUMPRODUCT(('ＳＲＶ2023材料送付日程表 (report)'!$B$14:$B$108='SRI (2023)'!$V59)*('ＳＲＶ2023材料送付日程表 (report)'!$G$12:$BH$12='SRI (2023)'!FY$3)*('ＳＲＶ2023材料送付日程表 (report)'!$G$14:$BH$108))</f>
        <v>0</v>
      </c>
      <c r="FZ59" s="146">
        <f>SUMPRODUCT(('ＳＲＶ2023材料送付日程表 (report)'!$B$14:$B$108='SRI (2023)'!$V59)*('ＳＲＶ2023材料送付日程表 (report)'!$G$12:$BH$12='SRI (2023)'!FZ$3)*('ＳＲＶ2023材料送付日程表 (report)'!$G$14:$BH$108))</f>
        <v>0</v>
      </c>
      <c r="GA59" s="146">
        <f>SUMPRODUCT(('ＳＲＶ2023材料送付日程表 (report)'!$B$14:$B$108='SRI (2023)'!$V59)*('ＳＲＶ2023材料送付日程表 (report)'!$G$12:$BH$12='SRI (2023)'!GA$3)*('ＳＲＶ2023材料送付日程表 (report)'!$G$14:$BH$108))</f>
        <v>0</v>
      </c>
      <c r="GB59" s="146">
        <f>SUMPRODUCT(('ＳＲＶ2023材料送付日程表 (report)'!$B$14:$B$108='SRI (2023)'!$V59)*('ＳＲＶ2023材料送付日程表 (report)'!$G$12:$BH$12='SRI (2023)'!GB$3)*('ＳＲＶ2023材料送付日程表 (report)'!$G$14:$BH$108))</f>
        <v>0</v>
      </c>
      <c r="GC59" s="146">
        <f>SUMPRODUCT(('ＳＲＶ2023材料送付日程表 (report)'!$B$14:$B$108='SRI (2023)'!$V59)*('ＳＲＶ2023材料送付日程表 (report)'!$G$12:$BH$12='SRI (2023)'!GC$3)*('ＳＲＶ2023材料送付日程表 (report)'!$G$14:$BH$108))</f>
        <v>0</v>
      </c>
      <c r="GD59" s="146">
        <f>SUMPRODUCT(('ＳＲＶ2023材料送付日程表 (report)'!$B$14:$B$108='SRI (2023)'!$V59)*('ＳＲＶ2023材料送付日程表 (report)'!$G$12:$BH$12='SRI (2023)'!GD$3)*('ＳＲＶ2023材料送付日程表 (report)'!$G$14:$BH$108))</f>
        <v>0</v>
      </c>
      <c r="GE59" s="146">
        <f>SUMPRODUCT(('ＳＲＶ2023材料送付日程表 (report)'!$B$14:$B$108='SRI (2023)'!$V59)*('ＳＲＶ2023材料送付日程表 (report)'!$G$12:$BH$12='SRI (2023)'!GE$3)*('ＳＲＶ2023材料送付日程表 (report)'!$G$14:$BH$108))</f>
        <v>0</v>
      </c>
      <c r="GF59" s="146">
        <f>SUMPRODUCT(('ＳＲＶ2023材料送付日程表 (report)'!$B$14:$B$108='SRI (2023)'!$V59)*('ＳＲＶ2023材料送付日程表 (report)'!$G$12:$BH$12='SRI (2023)'!GF$3)*('ＳＲＶ2023材料送付日程表 (report)'!$G$14:$BH$108))</f>
        <v>0</v>
      </c>
      <c r="GG59" s="146">
        <f>SUMPRODUCT(('ＳＲＶ2023材料送付日程表 (report)'!$B$14:$B$108='SRI (2023)'!$V59)*('ＳＲＶ2023材料送付日程表 (report)'!$G$12:$BH$12='SRI (2023)'!GG$3)*('ＳＲＶ2023材料送付日程表 (report)'!$G$14:$BH$108))</f>
        <v>0</v>
      </c>
      <c r="GH59" s="146">
        <f>SUMPRODUCT(('ＳＲＶ2023材料送付日程表 (report)'!$B$14:$B$108='SRI (2023)'!$V59)*('ＳＲＶ2023材料送付日程表 (report)'!$G$12:$BH$12='SRI (2023)'!GH$3)*('ＳＲＶ2023材料送付日程表 (report)'!$G$14:$BH$108))</f>
        <v>0</v>
      </c>
      <c r="GI59" s="146">
        <f>SUMPRODUCT(('ＳＲＶ2023材料送付日程表 (report)'!$B$14:$B$108='SRI (2023)'!$V59)*('ＳＲＶ2023材料送付日程表 (report)'!$G$12:$BH$12='SRI (2023)'!GI$3)*('ＳＲＶ2023材料送付日程表 (report)'!$G$14:$BH$108))</f>
        <v>0</v>
      </c>
      <c r="GJ59" s="146">
        <f>SUMPRODUCT(('ＳＲＶ2023材料送付日程表 (report)'!$B$14:$B$108='SRI (2023)'!$V59)*('ＳＲＶ2023材料送付日程表 (report)'!$G$12:$BH$12='SRI (2023)'!GJ$3)*('ＳＲＶ2023材料送付日程表 (report)'!$G$14:$BH$108))</f>
        <v>0</v>
      </c>
      <c r="GK59" s="146">
        <f>SUMPRODUCT(('ＳＲＶ2023材料送付日程表 (report)'!$B$14:$B$108='SRI (2023)'!$V59)*('ＳＲＶ2023材料送付日程表 (report)'!$G$12:$BH$12='SRI (2023)'!GK$3)*('ＳＲＶ2023材料送付日程表 (report)'!$G$14:$BH$108))</f>
        <v>0</v>
      </c>
      <c r="GL59" s="146">
        <f>SUMPRODUCT(('ＳＲＶ2023材料送付日程表 (report)'!$B$14:$B$108='SRI (2023)'!$V59)*('ＳＲＶ2023材料送付日程表 (report)'!$G$12:$BH$12='SRI (2023)'!GL$3)*('ＳＲＶ2023材料送付日程表 (report)'!$G$14:$BH$108))</f>
        <v>0</v>
      </c>
      <c r="GM59" s="146">
        <f>SUMPRODUCT(('ＳＲＶ2023材料送付日程表 (report)'!$B$14:$B$108='SRI (2023)'!$V59)*('ＳＲＶ2023材料送付日程表 (report)'!$G$12:$BH$12='SRI (2023)'!GM$3)*('ＳＲＶ2023材料送付日程表 (report)'!$G$14:$BH$108))</f>
        <v>0</v>
      </c>
      <c r="GN59" s="146">
        <f>SUMPRODUCT(('ＳＲＶ2023材料送付日程表 (report)'!$B$14:$B$108='SRI (2023)'!$V59)*('ＳＲＶ2023材料送付日程表 (report)'!$G$12:$BH$12='SRI (2023)'!GN$3)*('ＳＲＶ2023材料送付日程表 (report)'!$G$14:$BH$108))</f>
        <v>0</v>
      </c>
      <c r="GO59" s="146">
        <f>SUMPRODUCT(('ＳＲＶ2023材料送付日程表 (report)'!$B$14:$B$108='SRI (2023)'!$V59)*('ＳＲＶ2023材料送付日程表 (report)'!$G$12:$BH$12='SRI (2023)'!GO$3)*('ＳＲＶ2023材料送付日程表 (report)'!$G$14:$BH$108))</f>
        <v>0</v>
      </c>
      <c r="GP59" s="146">
        <f>SUMPRODUCT(('ＳＲＶ2023材料送付日程表 (report)'!$B$14:$B$108='SRI (2023)'!$V59)*('ＳＲＶ2023材料送付日程表 (report)'!$G$12:$BH$12='SRI (2023)'!GP$3)*('ＳＲＶ2023材料送付日程表 (report)'!$G$14:$BH$108))</f>
        <v>0</v>
      </c>
      <c r="GQ59" s="146">
        <f>SUMPRODUCT(('ＳＲＶ2023材料送付日程表 (report)'!$B$14:$B$108='SRI (2023)'!$V59)*('ＳＲＶ2023材料送付日程表 (report)'!$G$12:$BH$12='SRI (2023)'!GQ$3)*('ＳＲＶ2023材料送付日程表 (report)'!$G$14:$BH$108))</f>
        <v>0</v>
      </c>
      <c r="GR59" s="146">
        <f>SUMPRODUCT(('ＳＲＶ2023材料送付日程表 (report)'!$B$14:$B$108='SRI (2023)'!$V59)*('ＳＲＶ2023材料送付日程表 (report)'!$G$12:$BH$12='SRI (2023)'!GR$3)*('ＳＲＶ2023材料送付日程表 (report)'!$G$14:$BH$108))</f>
        <v>0</v>
      </c>
      <c r="GS59" s="146">
        <f>SUMPRODUCT(('ＳＲＶ2023材料送付日程表 (report)'!$B$14:$B$108='SRI (2023)'!$V59)*('ＳＲＶ2023材料送付日程表 (report)'!$G$12:$BH$12='SRI (2023)'!GS$3)*('ＳＲＶ2023材料送付日程表 (report)'!$G$14:$BH$108))</f>
        <v>0</v>
      </c>
      <c r="GT59" s="146">
        <f>SUMPRODUCT(('ＳＲＶ2023材料送付日程表 (report)'!$B$14:$B$108='SRI (2023)'!$V59)*('ＳＲＶ2023材料送付日程表 (report)'!$G$12:$BH$12='SRI (2023)'!GT$3)*('ＳＲＶ2023材料送付日程表 (report)'!$G$14:$BH$108))</f>
        <v>0</v>
      </c>
      <c r="GU59" s="146">
        <f>SUMPRODUCT(('ＳＲＶ2023材料送付日程表 (report)'!$B$14:$B$108='SRI (2023)'!$V59)*('ＳＲＶ2023材料送付日程表 (report)'!$G$12:$BH$12='SRI (2023)'!GU$3)*('ＳＲＶ2023材料送付日程表 (report)'!$G$14:$BH$108))</f>
        <v>0</v>
      </c>
      <c r="GV59" s="146">
        <f>SUMPRODUCT(('ＳＲＶ2023材料送付日程表 (report)'!$B$14:$B$108='SRI (2023)'!$V59)*('ＳＲＶ2023材料送付日程表 (report)'!$G$12:$BH$12='SRI (2023)'!GV$3)*('ＳＲＶ2023材料送付日程表 (report)'!$G$14:$BH$108))</f>
        <v>0</v>
      </c>
      <c r="GW59" s="146">
        <f>SUMPRODUCT(('ＳＲＶ2023材料送付日程表 (report)'!$B$14:$B$108='SRI (2023)'!$V59)*('ＳＲＶ2023材料送付日程表 (report)'!$G$12:$BH$12='SRI (2023)'!GW$3)*('ＳＲＶ2023材料送付日程表 (report)'!$G$14:$BH$108))</f>
        <v>0</v>
      </c>
      <c r="GX59" s="146">
        <f>SUMPRODUCT(('ＳＲＶ2023材料送付日程表 (report)'!$B$14:$B$108='SRI (2023)'!$V59)*('ＳＲＶ2023材料送付日程表 (report)'!$G$12:$BH$12='SRI (2023)'!GX$3)*('ＳＲＶ2023材料送付日程表 (report)'!$G$14:$BH$108))</f>
        <v>0</v>
      </c>
      <c r="GY59" s="146">
        <f>SUMPRODUCT(('ＳＲＶ2023材料送付日程表 (report)'!$B$14:$B$108='SRI (2023)'!$V59)*('ＳＲＶ2023材料送付日程表 (report)'!$G$12:$BH$12='SRI (2023)'!GY$3)*('ＳＲＶ2023材料送付日程表 (report)'!$G$14:$BH$108))</f>
        <v>0</v>
      </c>
      <c r="GZ59" s="146">
        <f>SUMPRODUCT(('ＳＲＶ2023材料送付日程表 (report)'!$B$14:$B$108='SRI (2023)'!$V59)*('ＳＲＶ2023材料送付日程表 (report)'!$G$12:$BH$12='SRI (2023)'!GZ$3)*('ＳＲＶ2023材料送付日程表 (report)'!$G$14:$BH$108))</f>
        <v>0</v>
      </c>
      <c r="HA59" s="146">
        <f>SUMPRODUCT(('ＳＲＶ2023材料送付日程表 (report)'!$B$14:$B$108='SRI (2023)'!$V59)*('ＳＲＶ2023材料送付日程表 (report)'!$G$12:$BH$12='SRI (2023)'!HA$3)*('ＳＲＶ2023材料送付日程表 (report)'!$G$14:$BH$108))</f>
        <v>0</v>
      </c>
      <c r="HB59" s="146">
        <f>SUMPRODUCT(('ＳＲＶ2023材料送付日程表 (report)'!$B$14:$B$108='SRI (2023)'!$V59)*('ＳＲＶ2023材料送付日程表 (report)'!$G$12:$BH$12='SRI (2023)'!HB$3)*('ＳＲＶ2023材料送付日程表 (report)'!$G$14:$BH$108))</f>
        <v>0</v>
      </c>
      <c r="HC59" s="146">
        <f>SUMPRODUCT(('ＳＲＶ2023材料送付日程表 (report)'!$B$14:$B$108='SRI (2023)'!$V59)*('ＳＲＶ2023材料送付日程表 (report)'!$G$12:$BH$12='SRI (2023)'!HC$3)*('ＳＲＶ2023材料送付日程表 (report)'!$G$14:$BH$108))</f>
        <v>0</v>
      </c>
      <c r="HD59" s="146">
        <f>SUMPRODUCT(('ＳＲＶ2023材料送付日程表 (report)'!$B$14:$B$108='SRI (2023)'!$V59)*('ＳＲＶ2023材料送付日程表 (report)'!$G$12:$BH$12='SRI (2023)'!HD$3)*('ＳＲＶ2023材料送付日程表 (report)'!$G$14:$BH$108))</f>
        <v>0</v>
      </c>
      <c r="HE59" s="146">
        <f>SUMPRODUCT(('ＳＲＶ2023材料送付日程表 (report)'!$B$14:$B$108='SRI (2023)'!$V59)*('ＳＲＶ2023材料送付日程表 (report)'!$G$12:$BH$12='SRI (2023)'!HE$3)*('ＳＲＶ2023材料送付日程表 (report)'!$G$14:$BH$108))</f>
        <v>0</v>
      </c>
      <c r="HF59" s="146">
        <f>SUMPRODUCT(('ＳＲＶ2023材料送付日程表 (report)'!$B$14:$B$108='SRI (2023)'!$V59)*('ＳＲＶ2023材料送付日程表 (report)'!$G$12:$BH$12='SRI (2023)'!HF$3)*('ＳＲＶ2023材料送付日程表 (report)'!$G$14:$BH$108))</f>
        <v>0</v>
      </c>
      <c r="HG59" s="146">
        <f>SUMPRODUCT(('ＳＲＶ2023材料送付日程表 (report)'!$B$14:$B$108='SRI (2023)'!$V59)*('ＳＲＶ2023材料送付日程表 (report)'!$G$12:$BH$12='SRI (2023)'!HG$3)*('ＳＲＶ2023材料送付日程表 (report)'!$G$14:$BH$108))</f>
        <v>0</v>
      </c>
      <c r="HH59" s="146">
        <f>SUMPRODUCT(('ＳＲＶ2023材料送付日程表 (report)'!$B$14:$B$108='SRI (2023)'!$V59)*('ＳＲＶ2023材料送付日程表 (report)'!$G$12:$BH$12='SRI (2023)'!HH$3)*('ＳＲＶ2023材料送付日程表 (report)'!$G$14:$BH$108))</f>
        <v>0</v>
      </c>
      <c r="HI59" s="146">
        <f>SUMPRODUCT(('ＳＲＶ2023材料送付日程表 (report)'!$B$14:$B$108='SRI (2023)'!$V59)*('ＳＲＶ2023材料送付日程表 (report)'!$G$12:$BH$12='SRI (2023)'!HI$3)*('ＳＲＶ2023材料送付日程表 (report)'!$G$14:$BH$108))</f>
        <v>0</v>
      </c>
      <c r="HJ59" s="146">
        <f>SUMPRODUCT(('ＳＲＶ2023材料送付日程表 (report)'!$B$14:$B$108='SRI (2023)'!$V59)*('ＳＲＶ2023材料送付日程表 (report)'!$G$12:$BH$12='SRI (2023)'!HJ$3)*('ＳＲＶ2023材料送付日程表 (report)'!$G$14:$BH$108))</f>
        <v>0</v>
      </c>
      <c r="HK59" s="146">
        <f>SUMPRODUCT(('ＳＲＶ2023材料送付日程表 (report)'!$B$14:$B$108='SRI (2023)'!$V59)*('ＳＲＶ2023材料送付日程表 (report)'!$G$12:$BH$12='SRI (2023)'!HK$3)*('ＳＲＶ2023材料送付日程表 (report)'!$G$14:$BH$108))</f>
        <v>0</v>
      </c>
      <c r="HL59" s="146">
        <f>SUMPRODUCT(('ＳＲＶ2023材料送付日程表 (report)'!$B$14:$B$108='SRI (2023)'!$V59)*('ＳＲＶ2023材料送付日程表 (report)'!$G$12:$BH$12='SRI (2023)'!HL$3)*('ＳＲＶ2023材料送付日程表 (report)'!$G$14:$BH$108))</f>
        <v>0</v>
      </c>
      <c r="HM59" s="146">
        <f>SUMPRODUCT(('ＳＲＶ2023材料送付日程表 (report)'!$B$14:$B$108='SRI (2023)'!$V59)*('ＳＲＶ2023材料送付日程表 (report)'!$G$12:$BH$12='SRI (2023)'!HM$3)*('ＳＲＶ2023材料送付日程表 (report)'!$G$14:$BH$108))</f>
        <v>0</v>
      </c>
      <c r="HN59" s="146">
        <f>SUMPRODUCT(('ＳＲＶ2023材料送付日程表 (report)'!$B$14:$B$108='SRI (2023)'!$V59)*('ＳＲＶ2023材料送付日程表 (report)'!$G$12:$BH$12='SRI (2023)'!HN$3)*('ＳＲＶ2023材料送付日程表 (report)'!$G$14:$BH$108))</f>
        <v>0</v>
      </c>
      <c r="HO59" s="146">
        <f>SUMPRODUCT(('ＳＲＶ2023材料送付日程表 (report)'!$B$14:$B$108='SRI (2023)'!$V59)*('ＳＲＶ2023材料送付日程表 (report)'!$G$12:$BH$12='SRI (2023)'!HO$3)*('ＳＲＶ2023材料送付日程表 (report)'!$G$14:$BH$108))</f>
        <v>0</v>
      </c>
      <c r="HP59" s="146">
        <f>SUMPRODUCT(('ＳＲＶ2023材料送付日程表 (report)'!$B$14:$B$108='SRI (2023)'!$V59)*('ＳＲＶ2023材料送付日程表 (report)'!$G$12:$BH$12='SRI (2023)'!HP$3)*('ＳＲＶ2023材料送付日程表 (report)'!$G$14:$BH$108))</f>
        <v>0</v>
      </c>
      <c r="HQ59" s="146">
        <f>SUMPRODUCT(('ＳＲＶ2023材料送付日程表 (report)'!$B$14:$B$108='SRI (2023)'!$V59)*('ＳＲＶ2023材料送付日程表 (report)'!$G$12:$BH$12='SRI (2023)'!HQ$3)*('ＳＲＶ2023材料送付日程表 (report)'!$G$14:$BH$108))</f>
        <v>0</v>
      </c>
      <c r="HR59" s="146">
        <f>SUMPRODUCT(('ＳＲＶ2023材料送付日程表 (report)'!$B$14:$B$108='SRI (2023)'!$V59)*('ＳＲＶ2023材料送付日程表 (report)'!$G$12:$BH$12='SRI (2023)'!HR$3)*('ＳＲＶ2023材料送付日程表 (report)'!$G$14:$BH$108))</f>
        <v>0</v>
      </c>
      <c r="HS59" s="146">
        <f>SUMPRODUCT(('ＳＲＶ2023材料送付日程表 (report)'!$B$14:$B$108='SRI (2023)'!$V59)*('ＳＲＶ2023材料送付日程表 (report)'!$G$12:$BH$12='SRI (2023)'!HS$3)*('ＳＲＶ2023材料送付日程表 (report)'!$G$14:$BH$108))</f>
        <v>0</v>
      </c>
      <c r="HT59" s="146">
        <f>SUMPRODUCT(('ＳＲＶ2023材料送付日程表 (report)'!$B$14:$B$108='SRI (2023)'!$V59)*('ＳＲＶ2023材料送付日程表 (report)'!$G$12:$BH$12='SRI (2023)'!HT$3)*('ＳＲＶ2023材料送付日程表 (report)'!$G$14:$BH$108))</f>
        <v>0</v>
      </c>
      <c r="HU59" s="146">
        <f>SUMPRODUCT(('ＳＲＶ2023材料送付日程表 (report)'!$B$14:$B$108='SRI (2023)'!$V59)*('ＳＲＶ2023材料送付日程表 (report)'!$G$12:$BH$12='SRI (2023)'!HU$3)*('ＳＲＶ2023材料送付日程表 (report)'!$G$14:$BH$108))</f>
        <v>0</v>
      </c>
      <c r="HV59" s="146">
        <f>SUMPRODUCT(('ＳＲＶ2023材料送付日程表 (report)'!$B$14:$B$108='SRI (2023)'!$V59)*('ＳＲＶ2023材料送付日程表 (report)'!$G$12:$BH$12='SRI (2023)'!HV$3)*('ＳＲＶ2023材料送付日程表 (report)'!$G$14:$BH$108))</f>
        <v>0</v>
      </c>
      <c r="HW59" s="146">
        <f>SUMPRODUCT(('ＳＲＶ2023材料送付日程表 (report)'!$B$14:$B$108='SRI (2023)'!$V59)*('ＳＲＶ2023材料送付日程表 (report)'!$G$12:$BH$12='SRI (2023)'!HW$3)*('ＳＲＶ2023材料送付日程表 (report)'!$G$14:$BH$108))</f>
        <v>0</v>
      </c>
      <c r="HX59" s="146">
        <f>SUMPRODUCT(('ＳＲＶ2023材料送付日程表 (report)'!$B$14:$B$108='SRI (2023)'!$V59)*('ＳＲＶ2023材料送付日程表 (report)'!$G$12:$BH$12='SRI (2023)'!HX$3)*('ＳＲＶ2023材料送付日程表 (report)'!$G$14:$BH$108))</f>
        <v>0</v>
      </c>
      <c r="HY59" s="146">
        <f>SUMPRODUCT(('ＳＲＶ2023材料送付日程表 (report)'!$B$14:$B$108='SRI (2023)'!$V59)*('ＳＲＶ2023材料送付日程表 (report)'!$G$12:$BH$12='SRI (2023)'!HY$3)*('ＳＲＶ2023材料送付日程表 (report)'!$G$14:$BH$108))</f>
        <v>0</v>
      </c>
      <c r="HZ59" s="146">
        <f>SUMPRODUCT(('ＳＲＶ2023材料送付日程表 (report)'!$B$14:$B$108='SRI (2023)'!$V59)*('ＳＲＶ2023材料送付日程表 (report)'!$G$12:$BH$12='SRI (2023)'!HZ$3)*('ＳＲＶ2023材料送付日程表 (report)'!$G$14:$BH$108))</f>
        <v>0</v>
      </c>
      <c r="IA59" s="146">
        <f>SUMPRODUCT(('ＳＲＶ2023材料送付日程表 (report)'!$B$14:$B$108='SRI (2023)'!$V59)*('ＳＲＶ2023材料送付日程表 (report)'!$G$12:$BH$12='SRI (2023)'!IA$3)*('ＳＲＶ2023材料送付日程表 (report)'!$G$14:$BH$108))</f>
        <v>0</v>
      </c>
      <c r="IB59" s="146">
        <f>SUMPRODUCT(('ＳＲＶ2023材料送付日程表 (report)'!$B$14:$B$108='SRI (2023)'!$V59)*('ＳＲＶ2023材料送付日程表 (report)'!$G$12:$BH$12='SRI (2023)'!IB$3)*('ＳＲＶ2023材料送付日程表 (report)'!$G$14:$BH$108))</f>
        <v>0</v>
      </c>
      <c r="IC59" s="146">
        <f>SUMPRODUCT(('ＳＲＶ2023材料送付日程表 (report)'!$B$14:$B$108='SRI (2023)'!$V59)*('ＳＲＶ2023材料送付日程表 (report)'!$G$12:$BH$12='SRI (2023)'!IC$3)*('ＳＲＶ2023材料送付日程表 (report)'!$G$14:$BH$108))</f>
        <v>0</v>
      </c>
      <c r="ID59" s="146">
        <f>SUMPRODUCT(('ＳＲＶ2023材料送付日程表 (report)'!$B$14:$B$108='SRI (2023)'!$V59)*('ＳＲＶ2023材料送付日程表 (report)'!$G$12:$BH$12='SRI (2023)'!ID$3)*('ＳＲＶ2023材料送付日程表 (report)'!$G$14:$BH$108))</f>
        <v>0</v>
      </c>
      <c r="IE59" s="146">
        <f>SUMPRODUCT(('ＳＲＶ2023材料送付日程表 (report)'!$B$14:$B$108='SRI (2023)'!$V59)*('ＳＲＶ2023材料送付日程表 (report)'!$G$12:$BH$12='SRI (2023)'!IE$3)*('ＳＲＶ2023材料送付日程表 (report)'!$G$14:$BH$108))</f>
        <v>0</v>
      </c>
      <c r="IF59" s="146">
        <f>SUMPRODUCT(('ＳＲＶ2023材料送付日程表 (report)'!$B$14:$B$108='SRI (2023)'!$V59)*('ＳＲＶ2023材料送付日程表 (report)'!$G$12:$BH$12='SRI (2023)'!IF$3)*('ＳＲＶ2023材料送付日程表 (report)'!$G$14:$BH$108))</f>
        <v>0</v>
      </c>
      <c r="IG59" s="146">
        <f>SUMPRODUCT(('ＳＲＶ2023材料送付日程表 (report)'!$B$14:$B$108='SRI (2023)'!$V59)*('ＳＲＶ2023材料送付日程表 (report)'!$G$12:$BH$12='SRI (2023)'!IG$3)*('ＳＲＶ2023材料送付日程表 (report)'!$G$14:$BH$108))</f>
        <v>0</v>
      </c>
      <c r="IH59" s="146">
        <f>SUMPRODUCT(('ＳＲＶ2023材料送付日程表 (report)'!$B$14:$B$108='SRI (2023)'!$V59)*('ＳＲＶ2023材料送付日程表 (report)'!$G$12:$BH$12='SRI (2023)'!IH$3)*('ＳＲＶ2023材料送付日程表 (report)'!$G$14:$BH$108))</f>
        <v>0</v>
      </c>
      <c r="II59" s="146">
        <f>SUMPRODUCT(('ＳＲＶ2023材料送付日程表 (report)'!$B$14:$B$108='SRI (2023)'!$V59)*('ＳＲＶ2023材料送付日程表 (report)'!$G$12:$BH$12='SRI (2023)'!II$3)*('ＳＲＶ2023材料送付日程表 (report)'!$G$14:$BH$108))</f>
        <v>0</v>
      </c>
      <c r="IJ59" s="146">
        <f>SUMPRODUCT(('ＳＲＶ2023材料送付日程表 (report)'!$B$14:$B$108='SRI (2023)'!$V59)*('ＳＲＶ2023材料送付日程表 (report)'!$G$12:$BH$12='SRI (2023)'!IJ$3)*('ＳＲＶ2023材料送付日程表 (report)'!$G$14:$BH$108))</f>
        <v>0</v>
      </c>
      <c r="IK59" s="146">
        <f>SUMPRODUCT(('ＳＲＶ2023材料送付日程表 (report)'!$B$14:$B$108='SRI (2023)'!$V59)*('ＳＲＶ2023材料送付日程表 (report)'!$G$12:$BH$12='SRI (2023)'!IK$3)*('ＳＲＶ2023材料送付日程表 (report)'!$G$14:$BH$108))</f>
        <v>0</v>
      </c>
      <c r="IL59" s="146">
        <f>SUMPRODUCT(('ＳＲＶ2023材料送付日程表 (report)'!$B$14:$B$108='SRI (2023)'!$V59)*('ＳＲＶ2023材料送付日程表 (report)'!$G$12:$BH$12='SRI (2023)'!IL$3)*('ＳＲＶ2023材料送付日程表 (report)'!$G$14:$BH$108))</f>
        <v>0</v>
      </c>
      <c r="IM59" s="146">
        <f>SUMPRODUCT(('ＳＲＶ2023材料送付日程表 (report)'!$B$14:$B$108='SRI (2023)'!$V59)*('ＳＲＶ2023材料送付日程表 (report)'!$G$12:$BH$12='SRI (2023)'!IM$3)*('ＳＲＶ2023材料送付日程表 (report)'!$G$14:$BH$108))</f>
        <v>0</v>
      </c>
      <c r="IN59" s="146">
        <f>SUMPRODUCT(('ＳＲＶ2023材料送付日程表 (report)'!$B$14:$B$108='SRI (2023)'!$V59)*('ＳＲＶ2023材料送付日程表 (report)'!$G$12:$BH$12='SRI (2023)'!IN$3)*('ＳＲＶ2023材料送付日程表 (report)'!$G$14:$BH$108))</f>
        <v>0</v>
      </c>
      <c r="IO59" s="146">
        <f>SUMPRODUCT(('ＳＲＶ2023材料送付日程表 (report)'!$B$14:$B$108='SRI (2023)'!$V59)*('ＳＲＶ2023材料送付日程表 (report)'!$G$12:$BH$12='SRI (2023)'!IO$3)*('ＳＲＶ2023材料送付日程表 (report)'!$G$14:$BH$108))</f>
        <v>0</v>
      </c>
      <c r="IP59" s="146">
        <f>SUMPRODUCT(('ＳＲＶ2023材料送付日程表 (report)'!$B$14:$B$108='SRI (2023)'!$V59)*('ＳＲＶ2023材料送付日程表 (report)'!$G$12:$BH$12='SRI (2023)'!IP$3)*('ＳＲＶ2023材料送付日程表 (report)'!$G$14:$BH$108))</f>
        <v>0</v>
      </c>
      <c r="IQ59" s="146">
        <f>SUMPRODUCT(('ＳＲＶ2023材料送付日程表 (report)'!$B$14:$B$108='SRI (2023)'!$V59)*('ＳＲＶ2023材料送付日程表 (report)'!$G$12:$BH$12='SRI (2023)'!IQ$3)*('ＳＲＶ2023材料送付日程表 (report)'!$G$14:$BH$108))</f>
        <v>0</v>
      </c>
      <c r="IR59" s="146">
        <f>SUMPRODUCT(('ＳＲＶ2023材料送付日程表 (report)'!$B$14:$B$108='SRI (2023)'!$V59)*('ＳＲＶ2023材料送付日程表 (report)'!$G$12:$BH$12='SRI (2023)'!IR$3)*('ＳＲＶ2023材料送付日程表 (report)'!$G$14:$BH$108))</f>
        <v>0</v>
      </c>
      <c r="IS59" s="146">
        <f>SUMPRODUCT(('ＳＲＶ2023材料送付日程表 (report)'!$B$14:$B$108='SRI (2023)'!$V59)*('ＳＲＶ2023材料送付日程表 (report)'!$G$12:$BH$12='SRI (2023)'!IS$3)*('ＳＲＶ2023材料送付日程表 (report)'!$G$14:$BH$108))</f>
        <v>0</v>
      </c>
      <c r="IT59" s="146">
        <f>SUMPRODUCT(('ＳＲＶ2023材料送付日程表 (report)'!$B$14:$B$108='SRI (2023)'!$V59)*('ＳＲＶ2023材料送付日程表 (report)'!$G$12:$BH$12='SRI (2023)'!IT$3)*('ＳＲＶ2023材料送付日程表 (report)'!$G$14:$BH$108))</f>
        <v>0</v>
      </c>
      <c r="IU59" s="146">
        <f>SUMPRODUCT(('ＳＲＶ2023材料送付日程表 (report)'!$B$14:$B$108='SRI (2023)'!$V59)*('ＳＲＶ2023材料送付日程表 (report)'!$G$12:$BH$12='SRI (2023)'!IU$3)*('ＳＲＶ2023材料送付日程表 (report)'!$G$14:$BH$108))</f>
        <v>0</v>
      </c>
      <c r="IV59" s="146">
        <f>SUMPRODUCT(('ＳＲＶ2023材料送付日程表 (report)'!$B$14:$B$108='SRI (2023)'!$V59)*('ＳＲＶ2023材料送付日程表 (report)'!$G$12:$BH$12='SRI (2023)'!IV$3)*('ＳＲＶ2023材料送付日程表 (report)'!$G$14:$BH$108))</f>
        <v>0</v>
      </c>
      <c r="IW59" s="146">
        <f>SUMPRODUCT(('ＳＲＶ2023材料送付日程表 (report)'!$B$14:$B$108='SRI (2023)'!$V59)*('ＳＲＶ2023材料送付日程表 (report)'!$G$12:$BH$12='SRI (2023)'!IW$3)*('ＳＲＶ2023材料送付日程表 (report)'!$G$14:$BH$108))</f>
        <v>0</v>
      </c>
      <c r="IX59" s="146">
        <f>SUMPRODUCT(('ＳＲＶ2023材料送付日程表 (report)'!$B$14:$B$108='SRI (2023)'!$V59)*('ＳＲＶ2023材料送付日程表 (report)'!$G$12:$BH$12='SRI (2023)'!IX$3)*('ＳＲＶ2023材料送付日程表 (report)'!$G$14:$BH$108))</f>
        <v>0</v>
      </c>
      <c r="IY59" s="146">
        <f>SUMPRODUCT(('ＳＲＶ2023材料送付日程表 (report)'!$B$14:$B$108='SRI (2023)'!$V59)*('ＳＲＶ2023材料送付日程表 (report)'!$G$12:$BH$12='SRI (2023)'!IY$3)*('ＳＲＶ2023材料送付日程表 (report)'!$G$14:$BH$108))</f>
        <v>0</v>
      </c>
      <c r="IZ59" s="146">
        <f>SUMPRODUCT(('ＳＲＶ2023材料送付日程表 (report)'!$B$14:$B$108='SRI (2023)'!$V59)*('ＳＲＶ2023材料送付日程表 (report)'!$G$12:$BH$12='SRI (2023)'!IZ$3)*('ＳＲＶ2023材料送付日程表 (report)'!$G$14:$BH$108))</f>
        <v>0</v>
      </c>
      <c r="JA59" s="146">
        <f>SUMPRODUCT(('ＳＲＶ2023材料送付日程表 (report)'!$B$14:$B$108='SRI (2023)'!$V59)*('ＳＲＶ2023材料送付日程表 (report)'!$G$12:$BH$12='SRI (2023)'!JA$3)*('ＳＲＶ2023材料送付日程表 (report)'!$G$14:$BH$108))</f>
        <v>0</v>
      </c>
      <c r="JB59" s="146">
        <f>SUMPRODUCT(('ＳＲＶ2023材料送付日程表 (report)'!$B$14:$B$108='SRI (2023)'!$V59)*('ＳＲＶ2023材料送付日程表 (report)'!$G$12:$BH$12='SRI (2023)'!JB$3)*('ＳＲＶ2023材料送付日程表 (report)'!$G$14:$BH$108))</f>
        <v>0</v>
      </c>
      <c r="JC59" s="146">
        <f>SUMPRODUCT(('ＳＲＶ2023材料送付日程表 (report)'!$B$14:$B$108='SRI (2023)'!$V59)*('ＳＲＶ2023材料送付日程表 (report)'!$G$12:$BH$12='SRI (2023)'!JC$3)*('ＳＲＶ2023材料送付日程表 (report)'!$G$14:$BH$108))</f>
        <v>0</v>
      </c>
      <c r="JD59" s="146">
        <f>SUMPRODUCT(('ＳＲＶ2023材料送付日程表 (report)'!$B$14:$B$108='SRI (2023)'!$V59)*('ＳＲＶ2023材料送付日程表 (report)'!$G$12:$BH$12='SRI (2023)'!JD$3)*('ＳＲＶ2023材料送付日程表 (report)'!$G$14:$BH$108))</f>
        <v>0</v>
      </c>
      <c r="JE59" s="146">
        <f>SUMPRODUCT(('ＳＲＶ2023材料送付日程表 (report)'!$B$14:$B$108='SRI (2023)'!$V59)*('ＳＲＶ2023材料送付日程表 (report)'!$G$12:$BH$12='SRI (2023)'!JE$3)*('ＳＲＶ2023材料送付日程表 (report)'!$G$14:$BH$108))</f>
        <v>0</v>
      </c>
      <c r="JF59" s="146">
        <f>SUMPRODUCT(('ＳＲＶ2023材料送付日程表 (report)'!$B$14:$B$108='SRI (2023)'!$V59)*('ＳＲＶ2023材料送付日程表 (report)'!$G$12:$BH$12='SRI (2023)'!JF$3)*('ＳＲＶ2023材料送付日程表 (report)'!$G$14:$BH$108))</f>
        <v>0</v>
      </c>
      <c r="JG59" s="146">
        <f>SUMPRODUCT(('ＳＲＶ2023材料送付日程表 (report)'!$B$14:$B$108='SRI (2023)'!$V59)*('ＳＲＶ2023材料送付日程表 (report)'!$G$12:$BH$12='SRI (2023)'!JG$3)*('ＳＲＶ2023材料送付日程表 (report)'!$G$14:$BH$108))</f>
        <v>0</v>
      </c>
      <c r="JH59" s="146">
        <f>SUMPRODUCT(('ＳＲＶ2023材料送付日程表 (report)'!$B$14:$B$108='SRI (2023)'!$V59)*('ＳＲＶ2023材料送付日程表 (report)'!$G$12:$BH$12='SRI (2023)'!JH$3)*('ＳＲＶ2023材料送付日程表 (report)'!$G$14:$BH$108))</f>
        <v>0</v>
      </c>
      <c r="JI59" s="146">
        <f>SUMPRODUCT(('ＳＲＶ2023材料送付日程表 (report)'!$B$14:$B$108='SRI (2023)'!$V59)*('ＳＲＶ2023材料送付日程表 (report)'!$G$12:$BH$12='SRI (2023)'!JI$3)*('ＳＲＶ2023材料送付日程表 (report)'!$G$14:$BH$108))</f>
        <v>0</v>
      </c>
      <c r="JJ59" s="146">
        <f>SUMPRODUCT(('ＳＲＶ2023材料送付日程表 (report)'!$B$14:$B$108='SRI (2023)'!$V59)*('ＳＲＶ2023材料送付日程表 (report)'!$G$12:$BH$12='SRI (2023)'!JJ$3)*('ＳＲＶ2023材料送付日程表 (report)'!$G$14:$BH$108))</f>
        <v>0</v>
      </c>
      <c r="JK59" s="146">
        <f>SUMPRODUCT(('ＳＲＶ2023材料送付日程表 (report)'!$B$14:$B$108='SRI (2023)'!$V59)*('ＳＲＶ2023材料送付日程表 (report)'!$G$12:$BH$12='SRI (2023)'!JK$3)*('ＳＲＶ2023材料送付日程表 (report)'!$G$14:$BH$108))</f>
        <v>0</v>
      </c>
      <c r="JL59" s="146">
        <f>SUMPRODUCT(('ＳＲＶ2023材料送付日程表 (report)'!$B$14:$B$108='SRI (2023)'!$V59)*('ＳＲＶ2023材料送付日程表 (report)'!$G$12:$BH$12='SRI (2023)'!JL$3)*('ＳＲＶ2023材料送付日程表 (report)'!$G$14:$BH$108))</f>
        <v>0</v>
      </c>
      <c r="JM59" s="146">
        <f>SUMPRODUCT(('ＳＲＶ2023材料送付日程表 (report)'!$B$14:$B$108='SRI (2023)'!$V59)*('ＳＲＶ2023材料送付日程表 (report)'!$G$12:$BH$12='SRI (2023)'!JM$3)*('ＳＲＶ2023材料送付日程表 (report)'!$G$14:$BH$108))</f>
        <v>0</v>
      </c>
      <c r="JN59" s="146">
        <f>SUMPRODUCT(('ＳＲＶ2023材料送付日程表 (report)'!$B$14:$B$108='SRI (2023)'!$V59)*('ＳＲＶ2023材料送付日程表 (report)'!$G$12:$BH$12='SRI (2023)'!JN$3)*('ＳＲＶ2023材料送付日程表 (report)'!$G$14:$BH$108))</f>
        <v>0</v>
      </c>
      <c r="JO59" s="146">
        <f>SUMPRODUCT(('ＳＲＶ2023材料送付日程表 (report)'!$B$14:$B$108='SRI (2023)'!$V59)*('ＳＲＶ2023材料送付日程表 (report)'!$G$12:$BH$12='SRI (2023)'!JO$3)*('ＳＲＶ2023材料送付日程表 (report)'!$G$14:$BH$108))</f>
        <v>0</v>
      </c>
      <c r="JP59" s="146">
        <f>SUMPRODUCT(('ＳＲＶ2023材料送付日程表 (report)'!$B$14:$B$108='SRI (2023)'!$V59)*('ＳＲＶ2023材料送付日程表 (report)'!$G$12:$BH$12='SRI (2023)'!JP$3)*('ＳＲＶ2023材料送付日程表 (report)'!$G$14:$BH$108))</f>
        <v>0</v>
      </c>
      <c r="JQ59" s="146">
        <f>SUMPRODUCT(('ＳＲＶ2023材料送付日程表 (report)'!$B$14:$B$108='SRI (2023)'!$V59)*('ＳＲＶ2023材料送付日程表 (report)'!$G$12:$BH$12='SRI (2023)'!JQ$3)*('ＳＲＶ2023材料送付日程表 (report)'!$G$14:$BH$108))</f>
        <v>0</v>
      </c>
      <c r="JR59" s="146">
        <f>SUMPRODUCT(('ＳＲＶ2023材料送付日程表 (report)'!$B$14:$B$108='SRI (2023)'!$V59)*('ＳＲＶ2023材料送付日程表 (report)'!$G$12:$BH$12='SRI (2023)'!JR$3)*('ＳＲＶ2023材料送付日程表 (report)'!$G$14:$BH$108))</f>
        <v>0</v>
      </c>
      <c r="JS59" s="146">
        <f>SUMPRODUCT(('ＳＲＶ2023材料送付日程表 (report)'!$B$14:$B$108='SRI (2023)'!$V59)*('ＳＲＶ2023材料送付日程表 (report)'!$G$12:$BH$12='SRI (2023)'!JS$3)*('ＳＲＶ2023材料送付日程表 (report)'!$G$14:$BH$108))</f>
        <v>0</v>
      </c>
      <c r="JT59" s="146">
        <f>SUMPRODUCT(('ＳＲＶ2023材料送付日程表 (report)'!$B$14:$B$108='SRI (2023)'!$V59)*('ＳＲＶ2023材料送付日程表 (report)'!$G$12:$BH$12='SRI (2023)'!JT$3)*('ＳＲＶ2023材料送付日程表 (report)'!$G$14:$BH$108))</f>
        <v>0</v>
      </c>
      <c r="JU59" s="146">
        <f>SUMPRODUCT(('ＳＲＶ2023材料送付日程表 (report)'!$B$14:$B$108='SRI (2023)'!$V59)*('ＳＲＶ2023材料送付日程表 (report)'!$G$12:$BH$12='SRI (2023)'!JU$3)*('ＳＲＶ2023材料送付日程表 (report)'!$G$14:$BH$108))</f>
        <v>0</v>
      </c>
      <c r="JV59" s="146">
        <f>SUMPRODUCT(('ＳＲＶ2023材料送付日程表 (report)'!$B$14:$B$108='SRI (2023)'!$V59)*('ＳＲＶ2023材料送付日程表 (report)'!$G$12:$BH$12='SRI (2023)'!JV$3)*('ＳＲＶ2023材料送付日程表 (report)'!$G$14:$BH$108))</f>
        <v>0</v>
      </c>
      <c r="JW59" s="146">
        <f>SUMPRODUCT(('ＳＲＶ2023材料送付日程表 (report)'!$B$14:$B$108='SRI (2023)'!$V59)*('ＳＲＶ2023材料送付日程表 (report)'!$G$12:$BH$12='SRI (2023)'!JW$3)*('ＳＲＶ2023材料送付日程表 (report)'!$G$14:$BH$108))</f>
        <v>0</v>
      </c>
      <c r="JX59" s="146">
        <f>SUMPRODUCT(('ＳＲＶ2023材料送付日程表 (report)'!$B$14:$B$108='SRI (2023)'!$V59)*('ＳＲＶ2023材料送付日程表 (report)'!$G$12:$BH$12='SRI (2023)'!JX$3)*('ＳＲＶ2023材料送付日程表 (report)'!$G$14:$BH$108))</f>
        <v>0</v>
      </c>
      <c r="JY59" s="146">
        <f>SUMPRODUCT(('ＳＲＶ2023材料送付日程表 (report)'!$B$14:$B$108='SRI (2023)'!$V59)*('ＳＲＶ2023材料送付日程表 (report)'!$G$12:$BH$12='SRI (2023)'!JY$3)*('ＳＲＶ2023材料送付日程表 (report)'!$G$14:$BH$108))</f>
        <v>0</v>
      </c>
      <c r="JZ59" s="146">
        <f>SUMPRODUCT(('ＳＲＶ2023材料送付日程表 (report)'!$B$14:$B$108='SRI (2023)'!$V59)*('ＳＲＶ2023材料送付日程表 (report)'!$G$12:$BH$12='SRI (2023)'!JZ$3)*('ＳＲＶ2023材料送付日程表 (report)'!$G$14:$BH$108))</f>
        <v>0</v>
      </c>
      <c r="KA59" s="146">
        <f>SUMPRODUCT(('ＳＲＶ2023材料送付日程表 (report)'!$B$14:$B$108='SRI (2023)'!$V59)*('ＳＲＶ2023材料送付日程表 (report)'!$G$12:$BH$12='SRI (2023)'!KA$3)*('ＳＲＶ2023材料送付日程表 (report)'!$G$14:$BH$108))</f>
        <v>0</v>
      </c>
      <c r="KB59" s="146">
        <f>SUMPRODUCT(('ＳＲＶ2023材料送付日程表 (report)'!$B$14:$B$108='SRI (2023)'!$V59)*('ＳＲＶ2023材料送付日程表 (report)'!$G$12:$BH$12='SRI (2023)'!KB$3)*('ＳＲＶ2023材料送付日程表 (report)'!$G$14:$BH$108))</f>
        <v>0</v>
      </c>
      <c r="KC59" s="146">
        <f>SUMPRODUCT(('ＳＲＶ2023材料送付日程表 (report)'!$B$14:$B$108='SRI (2023)'!$V59)*('ＳＲＶ2023材料送付日程表 (report)'!$G$12:$BH$12='SRI (2023)'!KC$3)*('ＳＲＶ2023材料送付日程表 (report)'!$G$14:$BH$108))</f>
        <v>0</v>
      </c>
      <c r="KD59" s="146">
        <f>SUMPRODUCT(('ＳＲＶ2023材料送付日程表 (report)'!$B$14:$B$108='SRI (2023)'!$V59)*('ＳＲＶ2023材料送付日程表 (report)'!$G$12:$BH$12='SRI (2023)'!KD$3)*('ＳＲＶ2023材料送付日程表 (report)'!$G$14:$BH$108))</f>
        <v>0</v>
      </c>
      <c r="KE59" s="146">
        <f>SUMPRODUCT(('ＳＲＶ2023材料送付日程表 (report)'!$B$14:$B$108='SRI (2023)'!$V59)*('ＳＲＶ2023材料送付日程表 (report)'!$G$12:$BH$12='SRI (2023)'!KE$3)*('ＳＲＶ2023材料送付日程表 (report)'!$G$14:$BH$108))</f>
        <v>0</v>
      </c>
      <c r="KF59" s="146">
        <f>SUMPRODUCT(('ＳＲＶ2023材料送付日程表 (report)'!$B$14:$B$108='SRI (2023)'!$V59)*('ＳＲＶ2023材料送付日程表 (report)'!$G$12:$BH$12='SRI (2023)'!KF$3)*('ＳＲＶ2023材料送付日程表 (report)'!$G$14:$BH$108))</f>
        <v>0</v>
      </c>
      <c r="KG59" s="146">
        <f>SUMPRODUCT(('ＳＲＶ2023材料送付日程表 (report)'!$B$14:$B$108='SRI (2023)'!$V59)*('ＳＲＶ2023材料送付日程表 (report)'!$G$12:$BH$12='SRI (2023)'!KG$3)*('ＳＲＶ2023材料送付日程表 (report)'!$G$14:$BH$108))</f>
        <v>0</v>
      </c>
      <c r="KH59" s="146">
        <f>SUMPRODUCT(('ＳＲＶ2023材料送付日程表 (report)'!$B$14:$B$108='SRI (2023)'!$V59)*('ＳＲＶ2023材料送付日程表 (report)'!$G$12:$BH$12='SRI (2023)'!KH$3)*('ＳＲＶ2023材料送付日程表 (report)'!$G$14:$BH$108))</f>
        <v>0</v>
      </c>
      <c r="KI59" s="146">
        <f>SUMPRODUCT(('ＳＲＶ2023材料送付日程表 (report)'!$B$14:$B$108='SRI (2023)'!$V59)*('ＳＲＶ2023材料送付日程表 (report)'!$G$12:$BH$12='SRI (2023)'!KI$3)*('ＳＲＶ2023材料送付日程表 (report)'!$G$14:$BH$108))</f>
        <v>0</v>
      </c>
      <c r="KJ59" s="146">
        <f>SUMPRODUCT(('ＳＲＶ2023材料送付日程表 (report)'!$B$14:$B$108='SRI (2023)'!$V59)*('ＳＲＶ2023材料送付日程表 (report)'!$G$12:$BH$12='SRI (2023)'!KJ$3)*('ＳＲＶ2023材料送付日程表 (report)'!$G$14:$BH$108))</f>
        <v>0</v>
      </c>
      <c r="KK59" s="146">
        <f>SUMPRODUCT(('ＳＲＶ2023材料送付日程表 (report)'!$B$14:$B$108='SRI (2023)'!$V59)*('ＳＲＶ2023材料送付日程表 (report)'!$G$12:$BH$12='SRI (2023)'!KK$3)*('ＳＲＶ2023材料送付日程表 (report)'!$G$14:$BH$108))</f>
        <v>0</v>
      </c>
      <c r="KL59" s="146">
        <f>SUMPRODUCT(('ＳＲＶ2023材料送付日程表 (report)'!$B$14:$B$108='SRI (2023)'!$V59)*('ＳＲＶ2023材料送付日程表 (report)'!$G$12:$BH$12='SRI (2023)'!KL$3)*('ＳＲＶ2023材料送付日程表 (report)'!$G$14:$BH$108))</f>
        <v>0</v>
      </c>
      <c r="KM59" s="146">
        <f>SUMPRODUCT(('ＳＲＶ2023材料送付日程表 (report)'!$B$14:$B$108='SRI (2023)'!$V59)*('ＳＲＶ2023材料送付日程表 (report)'!$G$12:$BH$12='SRI (2023)'!KM$3)*('ＳＲＶ2023材料送付日程表 (report)'!$G$14:$BH$108))</f>
        <v>0</v>
      </c>
      <c r="KN59" s="146">
        <f>SUMPRODUCT(('ＳＲＶ2023材料送付日程表 (report)'!$B$14:$B$108='SRI (2023)'!$V59)*('ＳＲＶ2023材料送付日程表 (report)'!$G$12:$BH$12='SRI (2023)'!KN$3)*('ＳＲＶ2023材料送付日程表 (report)'!$G$14:$BH$108))</f>
        <v>0</v>
      </c>
      <c r="KO59" s="146">
        <f>SUMPRODUCT(('ＳＲＶ2023材料送付日程表 (report)'!$B$14:$B$108='SRI (2023)'!$V59)*('ＳＲＶ2023材料送付日程表 (report)'!$G$12:$BH$12='SRI (2023)'!KO$3)*('ＳＲＶ2023材料送付日程表 (report)'!$G$14:$BH$108))</f>
        <v>0</v>
      </c>
      <c r="KP59" s="146">
        <f>SUMPRODUCT(('ＳＲＶ2023材料送付日程表 (report)'!$B$14:$B$108='SRI (2023)'!$V59)*('ＳＲＶ2023材料送付日程表 (report)'!$G$12:$BH$12='SRI (2023)'!KP$3)*('ＳＲＶ2023材料送付日程表 (report)'!$G$14:$BH$108))</f>
        <v>0</v>
      </c>
      <c r="KQ59" s="146">
        <f>SUMPRODUCT(('ＳＲＶ2023材料送付日程表 (report)'!$B$14:$B$108='SRI (2023)'!$V59)*('ＳＲＶ2023材料送付日程表 (report)'!$G$12:$BH$12='SRI (2023)'!KQ$3)*('ＳＲＶ2023材料送付日程表 (report)'!$G$14:$BH$108))</f>
        <v>0</v>
      </c>
      <c r="KR59" s="146">
        <f>SUMPRODUCT(('ＳＲＶ2023材料送付日程表 (report)'!$B$14:$B$108='SRI (2023)'!$V59)*('ＳＲＶ2023材料送付日程表 (report)'!$G$12:$BH$12='SRI (2023)'!KR$3)*('ＳＲＶ2023材料送付日程表 (report)'!$G$14:$BH$108))</f>
        <v>0</v>
      </c>
      <c r="KS59" s="146">
        <f>SUMPRODUCT(('ＳＲＶ2023材料送付日程表 (report)'!$B$14:$B$108='SRI (2023)'!$V59)*('ＳＲＶ2023材料送付日程表 (report)'!$G$12:$BH$12='SRI (2023)'!KS$3)*('ＳＲＶ2023材料送付日程表 (report)'!$G$14:$BH$108))</f>
        <v>0</v>
      </c>
      <c r="KT59" s="146">
        <f>SUMPRODUCT(('ＳＲＶ2023材料送付日程表 (report)'!$B$14:$B$108='SRI (2023)'!$V59)*('ＳＲＶ2023材料送付日程表 (report)'!$G$12:$BH$12='SRI (2023)'!KT$3)*('ＳＲＶ2023材料送付日程表 (report)'!$G$14:$BH$108))</f>
        <v>0</v>
      </c>
      <c r="KU59" s="146">
        <f>SUMPRODUCT(('ＳＲＶ2023材料送付日程表 (report)'!$B$14:$B$108='SRI (2023)'!$V59)*('ＳＲＶ2023材料送付日程表 (report)'!$G$12:$BH$12='SRI (2023)'!KU$3)*('ＳＲＶ2023材料送付日程表 (report)'!$G$14:$BH$108))</f>
        <v>0</v>
      </c>
      <c r="KV59" s="146">
        <f>SUMPRODUCT(('ＳＲＶ2023材料送付日程表 (report)'!$B$14:$B$108='SRI (2023)'!$V59)*('ＳＲＶ2023材料送付日程表 (report)'!$G$12:$BH$12='SRI (2023)'!KV$3)*('ＳＲＶ2023材料送付日程表 (report)'!$G$14:$BH$108))</f>
        <v>0</v>
      </c>
      <c r="KW59" s="146">
        <f>SUMPRODUCT(('ＳＲＶ2023材料送付日程表 (report)'!$B$14:$B$108='SRI (2023)'!$V59)*('ＳＲＶ2023材料送付日程表 (report)'!$G$12:$BH$12='SRI (2023)'!KW$3)*('ＳＲＶ2023材料送付日程表 (report)'!$G$14:$BH$108))</f>
        <v>0</v>
      </c>
      <c r="KX59" s="146">
        <f>SUMPRODUCT(('ＳＲＶ2023材料送付日程表 (report)'!$B$14:$B$108='SRI (2023)'!$V59)*('ＳＲＶ2023材料送付日程表 (report)'!$G$12:$BH$12='SRI (2023)'!KX$3)*('ＳＲＶ2023材料送付日程表 (report)'!$G$14:$BH$108))</f>
        <v>0</v>
      </c>
      <c r="KY59" s="146">
        <f>SUMPRODUCT(('ＳＲＶ2023材料送付日程表 (report)'!$B$14:$B$108='SRI (2023)'!$V59)*('ＳＲＶ2023材料送付日程表 (report)'!$G$12:$BH$12='SRI (2023)'!KY$3)*('ＳＲＶ2023材料送付日程表 (report)'!$G$14:$BH$108))</f>
        <v>0</v>
      </c>
      <c r="KZ59" s="146">
        <f>SUMPRODUCT(('ＳＲＶ2023材料送付日程表 (report)'!$B$14:$B$108='SRI (2023)'!$V59)*('ＳＲＶ2023材料送付日程表 (report)'!$G$12:$BH$12='SRI (2023)'!KZ$3)*('ＳＲＶ2023材料送付日程表 (report)'!$G$14:$BH$108))</f>
        <v>0</v>
      </c>
      <c r="LA59" s="146">
        <f>SUMPRODUCT(('ＳＲＶ2023材料送付日程表 (report)'!$B$14:$B$108='SRI (2023)'!$V59)*('ＳＲＶ2023材料送付日程表 (report)'!$G$12:$BH$12='SRI (2023)'!LA$3)*('ＳＲＶ2023材料送付日程表 (report)'!$G$14:$BH$108))</f>
        <v>0</v>
      </c>
      <c r="LB59" s="146">
        <f>SUMPRODUCT(('ＳＲＶ2023材料送付日程表 (report)'!$B$14:$B$108='SRI (2023)'!$V59)*('ＳＲＶ2023材料送付日程表 (report)'!$G$12:$BH$12='SRI (2023)'!LB$3)*('ＳＲＶ2023材料送付日程表 (report)'!$G$14:$BH$108))</f>
        <v>0</v>
      </c>
      <c r="LC59" s="146">
        <f>SUMPRODUCT(('ＳＲＶ2023材料送付日程表 (report)'!$B$14:$B$108='SRI (2023)'!$V59)*('ＳＲＶ2023材料送付日程表 (report)'!$G$12:$BH$12='SRI (2023)'!LC$3)*('ＳＲＶ2023材料送付日程表 (report)'!$G$14:$BH$108))</f>
        <v>0</v>
      </c>
      <c r="LD59" s="146">
        <f>SUMPRODUCT(('ＳＲＶ2023材料送付日程表 (report)'!$B$14:$B$108='SRI (2023)'!$V59)*('ＳＲＶ2023材料送付日程表 (report)'!$G$12:$BH$12='SRI (2023)'!LD$3)*('ＳＲＶ2023材料送付日程表 (report)'!$G$14:$BH$108))</f>
        <v>0</v>
      </c>
      <c r="LE59" s="146">
        <f>SUMPRODUCT(('ＳＲＶ2023材料送付日程表 (report)'!$B$14:$B$108='SRI (2023)'!$V59)*('ＳＲＶ2023材料送付日程表 (report)'!$G$12:$BH$12='SRI (2023)'!LE$3)*('ＳＲＶ2023材料送付日程表 (report)'!$G$14:$BH$108))</f>
        <v>0</v>
      </c>
      <c r="LF59" s="146">
        <f>SUMPRODUCT(('ＳＲＶ2023材料送付日程表 (report)'!$B$14:$B$108='SRI (2023)'!$V59)*('ＳＲＶ2023材料送付日程表 (report)'!$G$12:$BH$12='SRI (2023)'!LF$3)*('ＳＲＶ2023材料送付日程表 (report)'!$G$14:$BH$108))</f>
        <v>0</v>
      </c>
      <c r="LG59" s="146">
        <f>SUMPRODUCT(('ＳＲＶ2023材料送付日程表 (report)'!$B$14:$B$108='SRI (2023)'!$V59)*('ＳＲＶ2023材料送付日程表 (report)'!$G$12:$BH$12='SRI (2023)'!LG$3)*('ＳＲＶ2023材料送付日程表 (report)'!$G$14:$BH$108))</f>
        <v>0</v>
      </c>
      <c r="LH59" s="146">
        <f>SUMPRODUCT(('ＳＲＶ2023材料送付日程表 (report)'!$B$14:$B$108='SRI (2023)'!$V59)*('ＳＲＶ2023材料送付日程表 (report)'!$G$12:$BH$12='SRI (2023)'!LH$3)*('ＳＲＶ2023材料送付日程表 (report)'!$G$14:$BH$108))</f>
        <v>0</v>
      </c>
      <c r="LI59" s="146">
        <f>SUMPRODUCT(('ＳＲＶ2023材料送付日程表 (report)'!$B$14:$B$108='SRI (2023)'!$V59)*('ＳＲＶ2023材料送付日程表 (report)'!$G$12:$BH$12='SRI (2023)'!LI$3)*('ＳＲＶ2023材料送付日程表 (report)'!$G$14:$BH$108))</f>
        <v>0</v>
      </c>
      <c r="LJ59" s="146">
        <f>SUMPRODUCT(('ＳＲＶ2023材料送付日程表 (report)'!$B$14:$B$108='SRI (2023)'!$V59)*('ＳＲＶ2023材料送付日程表 (report)'!$G$12:$BH$12='SRI (2023)'!LJ$3)*('ＳＲＶ2023材料送付日程表 (report)'!$G$14:$BH$108))</f>
        <v>0</v>
      </c>
      <c r="LK59" s="146">
        <f>SUMPRODUCT(('ＳＲＶ2023材料送付日程表 (report)'!$B$14:$B$108='SRI (2023)'!$V59)*('ＳＲＶ2023材料送付日程表 (report)'!$G$12:$BH$12='SRI (2023)'!LK$3)*('ＳＲＶ2023材料送付日程表 (report)'!$G$14:$BH$108))</f>
        <v>0</v>
      </c>
      <c r="LL59" s="146">
        <f>SUMPRODUCT(('ＳＲＶ2023材料送付日程表 (report)'!$B$14:$B$108='SRI (2023)'!$V59)*('ＳＲＶ2023材料送付日程表 (report)'!$G$12:$BH$12='SRI (2023)'!LL$3)*('ＳＲＶ2023材料送付日程表 (report)'!$G$14:$BH$108))</f>
        <v>0</v>
      </c>
      <c r="LM59" s="146">
        <f>SUMPRODUCT(('ＳＲＶ2023材料送付日程表 (report)'!$B$14:$B$108='SRI (2023)'!$V59)*('ＳＲＶ2023材料送付日程表 (report)'!$G$12:$BH$12='SRI (2023)'!LM$3)*('ＳＲＶ2023材料送付日程表 (report)'!$G$14:$BH$108))</f>
        <v>0</v>
      </c>
      <c r="LN59" s="146">
        <f>SUMPRODUCT(('ＳＲＶ2023材料送付日程表 (report)'!$B$14:$B$108='SRI (2023)'!$V59)*('ＳＲＶ2023材料送付日程表 (report)'!$G$12:$BH$12='SRI (2023)'!LN$3)*('ＳＲＶ2023材料送付日程表 (report)'!$G$14:$BH$108))</f>
        <v>0</v>
      </c>
      <c r="LO59" s="146">
        <f>SUMPRODUCT(('ＳＲＶ2023材料送付日程表 (report)'!$B$14:$B$108='SRI (2023)'!$V59)*('ＳＲＶ2023材料送付日程表 (report)'!$G$12:$BH$12='SRI (2023)'!LO$3)*('ＳＲＶ2023材料送付日程表 (report)'!$G$14:$BH$108))</f>
        <v>0</v>
      </c>
      <c r="LP59" s="146">
        <f>SUMPRODUCT(('ＳＲＶ2023材料送付日程表 (report)'!$B$14:$B$108='SRI (2023)'!$V59)*('ＳＲＶ2023材料送付日程表 (report)'!$G$12:$BH$12='SRI (2023)'!LP$3)*('ＳＲＶ2023材料送付日程表 (report)'!$G$14:$BH$108))</f>
        <v>0</v>
      </c>
      <c r="LQ59" s="146">
        <f>SUMPRODUCT(('ＳＲＶ2023材料送付日程表 (report)'!$B$14:$B$108='SRI (2023)'!$V59)*('ＳＲＶ2023材料送付日程表 (report)'!$G$12:$BH$12='SRI (2023)'!LQ$3)*('ＳＲＶ2023材料送付日程表 (report)'!$G$14:$BH$108))</f>
        <v>0</v>
      </c>
      <c r="LR59" s="146">
        <f>SUMPRODUCT(('ＳＲＶ2023材料送付日程表 (report)'!$B$14:$B$108='SRI (2023)'!$V59)*('ＳＲＶ2023材料送付日程表 (report)'!$G$12:$BH$12='SRI (2023)'!LR$3)*('ＳＲＶ2023材料送付日程表 (report)'!$G$14:$BH$108))</f>
        <v>0</v>
      </c>
      <c r="LS59" s="146">
        <f>SUMPRODUCT(('ＳＲＶ2023材料送付日程表 (report)'!$B$14:$B$108='SRI (2023)'!$V59)*('ＳＲＶ2023材料送付日程表 (report)'!$G$12:$BH$12='SRI (2023)'!LS$3)*('ＳＲＶ2023材料送付日程表 (report)'!$G$14:$BH$108))</f>
        <v>0</v>
      </c>
      <c r="LT59" s="146">
        <f>SUMPRODUCT(('ＳＲＶ2023材料送付日程表 (report)'!$B$14:$B$108='SRI (2023)'!$V59)*('ＳＲＶ2023材料送付日程表 (report)'!$G$12:$BH$12='SRI (2023)'!LT$3)*('ＳＲＶ2023材料送付日程表 (report)'!$G$14:$BH$108))</f>
        <v>0</v>
      </c>
      <c r="LU59" s="146">
        <f>SUMPRODUCT(('ＳＲＶ2023材料送付日程表 (report)'!$B$14:$B$108='SRI (2023)'!$V59)*('ＳＲＶ2023材料送付日程表 (report)'!$G$12:$BH$12='SRI (2023)'!LU$3)*('ＳＲＶ2023材料送付日程表 (report)'!$G$14:$BH$108))</f>
        <v>0</v>
      </c>
      <c r="LV59" s="146">
        <f>SUMPRODUCT(('ＳＲＶ2023材料送付日程表 (report)'!$B$14:$B$108='SRI (2023)'!$V59)*('ＳＲＶ2023材料送付日程表 (report)'!$G$12:$BH$12='SRI (2023)'!LV$3)*('ＳＲＶ2023材料送付日程表 (report)'!$G$14:$BH$108))</f>
        <v>0</v>
      </c>
      <c r="LW59" s="146">
        <f>SUMPRODUCT(('ＳＲＶ2023材料送付日程表 (report)'!$B$14:$B$108='SRI (2023)'!$V59)*('ＳＲＶ2023材料送付日程表 (report)'!$G$12:$BH$12='SRI (2023)'!LW$3)*('ＳＲＶ2023材料送付日程表 (report)'!$G$14:$BH$108))</f>
        <v>0</v>
      </c>
      <c r="LX59" s="146">
        <f>SUMPRODUCT(('ＳＲＶ2023材料送付日程表 (report)'!$B$14:$B$108='SRI (2023)'!$V59)*('ＳＲＶ2023材料送付日程表 (report)'!$G$12:$BH$12='SRI (2023)'!LX$3)*('ＳＲＶ2023材料送付日程表 (report)'!$G$14:$BH$108))</f>
        <v>0</v>
      </c>
      <c r="LY59" s="146">
        <f>SUMPRODUCT(('ＳＲＶ2023材料送付日程表 (report)'!$B$14:$B$108='SRI (2023)'!$V59)*('ＳＲＶ2023材料送付日程表 (report)'!$G$12:$BH$12='SRI (2023)'!LY$3)*('ＳＲＶ2023材料送付日程表 (report)'!$G$14:$BH$108))</f>
        <v>0</v>
      </c>
      <c r="LZ59" s="146">
        <f>SUMPRODUCT(('ＳＲＶ2023材料送付日程表 (report)'!$B$14:$B$108='SRI (2023)'!$V59)*('ＳＲＶ2023材料送付日程表 (report)'!$G$12:$BH$12='SRI (2023)'!LZ$3)*('ＳＲＶ2023材料送付日程表 (report)'!$G$14:$BH$108))</f>
        <v>0</v>
      </c>
      <c r="MA59" s="146">
        <f>SUMPRODUCT(('ＳＲＶ2023材料送付日程表 (report)'!$B$14:$B$108='SRI (2023)'!$V59)*('ＳＲＶ2023材料送付日程表 (report)'!$G$12:$BH$12='SRI (2023)'!MA$3)*('ＳＲＶ2023材料送付日程表 (report)'!$G$14:$BH$108))</f>
        <v>0</v>
      </c>
      <c r="MB59" s="146">
        <f>SUMPRODUCT(('ＳＲＶ2023材料送付日程表 (report)'!$B$14:$B$108='SRI (2023)'!$V59)*('ＳＲＶ2023材料送付日程表 (report)'!$G$12:$BH$12='SRI (2023)'!MB$3)*('ＳＲＶ2023材料送付日程表 (report)'!$G$14:$BH$108))</f>
        <v>0</v>
      </c>
      <c r="MC59" s="146">
        <f>SUMPRODUCT(('ＳＲＶ2023材料送付日程表 (report)'!$B$14:$B$108='SRI (2023)'!$V59)*('ＳＲＶ2023材料送付日程表 (report)'!$G$12:$BH$12='SRI (2023)'!MC$3)*('ＳＲＶ2023材料送付日程表 (report)'!$G$14:$BH$108))</f>
        <v>0</v>
      </c>
      <c r="MD59" s="146">
        <f>SUMPRODUCT(('ＳＲＶ2023材料送付日程表 (report)'!$B$14:$B$108='SRI (2023)'!$V59)*('ＳＲＶ2023材料送付日程表 (report)'!$G$12:$BH$12='SRI (2023)'!MD$3)*('ＳＲＶ2023材料送付日程表 (report)'!$G$14:$BH$108))</f>
        <v>0</v>
      </c>
      <c r="ME59" s="146">
        <f>SUMPRODUCT(('ＳＲＶ2023材料送付日程表 (report)'!$B$14:$B$108='SRI (2023)'!$V59)*('ＳＲＶ2023材料送付日程表 (report)'!$G$12:$BH$12='SRI (2023)'!ME$3)*('ＳＲＶ2023材料送付日程表 (report)'!$G$14:$BH$108))</f>
        <v>0</v>
      </c>
      <c r="MF59" s="146">
        <f>SUMPRODUCT(('ＳＲＶ2023材料送付日程表 (report)'!$B$14:$B$108='SRI (2023)'!$V59)*('ＳＲＶ2023材料送付日程表 (report)'!$G$12:$BH$12='SRI (2023)'!MF$3)*('ＳＲＶ2023材料送付日程表 (report)'!$G$14:$BH$108))</f>
        <v>0</v>
      </c>
      <c r="MG59" s="146">
        <f>SUMPRODUCT(('ＳＲＶ2023材料送付日程表 (report)'!$B$14:$B$108='SRI (2023)'!$V59)*('ＳＲＶ2023材料送付日程表 (report)'!$G$12:$BH$12='SRI (2023)'!MG$3)*('ＳＲＶ2023材料送付日程表 (report)'!$G$14:$BH$108))</f>
        <v>0</v>
      </c>
      <c r="MH59" s="146">
        <f>SUMPRODUCT(('ＳＲＶ2023材料送付日程表 (report)'!$B$14:$B$108='SRI (2023)'!$V59)*('ＳＲＶ2023材料送付日程表 (report)'!$G$12:$BH$12='SRI (2023)'!MH$3)*('ＳＲＶ2023材料送付日程表 (report)'!$G$14:$BH$108))</f>
        <v>0</v>
      </c>
      <c r="MI59" s="146">
        <f>SUMPRODUCT(('ＳＲＶ2023材料送付日程表 (report)'!$B$14:$B$108='SRI (2023)'!$V59)*('ＳＲＶ2023材料送付日程表 (report)'!$G$12:$BH$12='SRI (2023)'!MI$3)*('ＳＲＶ2023材料送付日程表 (report)'!$G$14:$BH$108))</f>
        <v>0</v>
      </c>
      <c r="MJ59" s="146">
        <f>SUMPRODUCT(('ＳＲＶ2023材料送付日程表 (report)'!$B$14:$B$108='SRI (2023)'!$V59)*('ＳＲＶ2023材料送付日程表 (report)'!$G$12:$BH$12='SRI (2023)'!MJ$3)*('ＳＲＶ2023材料送付日程表 (report)'!$G$14:$BH$108))</f>
        <v>0</v>
      </c>
      <c r="MK59" s="146">
        <f>SUMPRODUCT(('ＳＲＶ2023材料送付日程表 (report)'!$B$14:$B$108='SRI (2023)'!$V59)*('ＳＲＶ2023材料送付日程表 (report)'!$G$12:$BH$12='SRI (2023)'!MK$3)*('ＳＲＶ2023材料送付日程表 (report)'!$G$14:$BH$108))</f>
        <v>0</v>
      </c>
      <c r="ML59" s="146">
        <f>SUMPRODUCT(('ＳＲＶ2023材料送付日程表 (report)'!$B$14:$B$108='SRI (2023)'!$V59)*('ＳＲＶ2023材料送付日程表 (report)'!$G$12:$BH$12='SRI (2023)'!ML$3)*('ＳＲＶ2023材料送付日程表 (report)'!$G$14:$BH$108))</f>
        <v>0</v>
      </c>
      <c r="MM59" s="146">
        <f>SUMPRODUCT(('ＳＲＶ2023材料送付日程表 (report)'!$B$14:$B$108='SRI (2023)'!$V59)*('ＳＲＶ2023材料送付日程表 (report)'!$G$12:$BH$12='SRI (2023)'!MM$3)*('ＳＲＶ2023材料送付日程表 (report)'!$G$14:$BH$108))</f>
        <v>0</v>
      </c>
      <c r="MN59" s="146">
        <f>SUMPRODUCT(('ＳＲＶ2023材料送付日程表 (report)'!$B$14:$B$108='SRI (2023)'!$V59)*('ＳＲＶ2023材料送付日程表 (report)'!$G$12:$BH$12='SRI (2023)'!MN$3)*('ＳＲＶ2023材料送付日程表 (report)'!$G$14:$BH$108))</f>
        <v>0</v>
      </c>
      <c r="MO59" s="146">
        <f>SUMPRODUCT(('ＳＲＶ2023材料送付日程表 (report)'!$B$14:$B$108='SRI (2023)'!$V59)*('ＳＲＶ2023材料送付日程表 (report)'!$G$12:$BH$12='SRI (2023)'!MO$3)*('ＳＲＶ2023材料送付日程表 (report)'!$G$14:$BH$108))</f>
        <v>0</v>
      </c>
      <c r="MP59" s="146">
        <f>SUMPRODUCT(('ＳＲＶ2023材料送付日程表 (report)'!$B$14:$B$108='SRI (2023)'!$V59)*('ＳＲＶ2023材料送付日程表 (report)'!$G$12:$BH$12='SRI (2023)'!MP$3)*('ＳＲＶ2023材料送付日程表 (report)'!$G$14:$BH$108))</f>
        <v>0</v>
      </c>
      <c r="MQ59" s="146">
        <f>SUMPRODUCT(('ＳＲＶ2023材料送付日程表 (report)'!$B$14:$B$108='SRI (2023)'!$V59)*('ＳＲＶ2023材料送付日程表 (report)'!$G$12:$BH$12='SRI (2023)'!MQ$3)*('ＳＲＶ2023材料送付日程表 (report)'!$G$14:$BH$108))</f>
        <v>0</v>
      </c>
      <c r="MR59" s="146">
        <f>SUMPRODUCT(('ＳＲＶ2023材料送付日程表 (report)'!$B$14:$B$108='SRI (2023)'!$V59)*('ＳＲＶ2023材料送付日程表 (report)'!$G$12:$BH$12='SRI (2023)'!MR$3)*('ＳＲＶ2023材料送付日程表 (report)'!$G$14:$BH$108))</f>
        <v>0</v>
      </c>
      <c r="MS59" s="146">
        <f>SUMPRODUCT(('ＳＲＶ2023材料送付日程表 (report)'!$B$14:$B$108='SRI (2023)'!$V59)*('ＳＲＶ2023材料送付日程表 (report)'!$G$12:$BH$12='SRI (2023)'!MS$3)*('ＳＲＶ2023材料送付日程表 (report)'!$G$14:$BH$108))</f>
        <v>0</v>
      </c>
      <c r="MT59" s="146">
        <f>SUMPRODUCT(('ＳＲＶ2023材料送付日程表 (report)'!$B$14:$B$108='SRI (2023)'!$V59)*('ＳＲＶ2023材料送付日程表 (report)'!$G$12:$BH$12='SRI (2023)'!MT$3)*('ＳＲＶ2023材料送付日程表 (report)'!$G$14:$BH$108))</f>
        <v>0</v>
      </c>
      <c r="MU59" s="146">
        <f>SUMPRODUCT(('ＳＲＶ2023材料送付日程表 (report)'!$B$14:$B$108='SRI (2023)'!$V59)*('ＳＲＶ2023材料送付日程表 (report)'!$G$12:$BH$12='SRI (2023)'!MU$3)*('ＳＲＶ2023材料送付日程表 (report)'!$G$14:$BH$108))</f>
        <v>0</v>
      </c>
      <c r="MV59" s="146">
        <f>SUMPRODUCT(('ＳＲＶ2023材料送付日程表 (report)'!$B$14:$B$108='SRI (2023)'!$V59)*('ＳＲＶ2023材料送付日程表 (report)'!$G$12:$BH$12='SRI (2023)'!MV$3)*('ＳＲＶ2023材料送付日程表 (report)'!$G$14:$BH$108))</f>
        <v>0</v>
      </c>
      <c r="MW59" s="146">
        <f>SUMPRODUCT(('ＳＲＶ2023材料送付日程表 (report)'!$B$14:$B$108='SRI (2023)'!$V59)*('ＳＲＶ2023材料送付日程表 (report)'!$G$12:$BH$12='SRI (2023)'!MW$3)*('ＳＲＶ2023材料送付日程表 (report)'!$G$14:$BH$108))</f>
        <v>0</v>
      </c>
      <c r="MX59" s="146">
        <f>SUMPRODUCT(('ＳＲＶ2023材料送付日程表 (report)'!$B$14:$B$108='SRI (2023)'!$V59)*('ＳＲＶ2023材料送付日程表 (report)'!$G$12:$BH$12='SRI (2023)'!MX$3)*('ＳＲＶ2023材料送付日程表 (report)'!$G$14:$BH$108))</f>
        <v>0</v>
      </c>
      <c r="MY59" s="146">
        <f>SUMPRODUCT(('ＳＲＶ2023材料送付日程表 (report)'!$B$14:$B$108='SRI (2023)'!$V59)*('ＳＲＶ2023材料送付日程表 (report)'!$G$12:$BH$12='SRI (2023)'!MY$3)*('ＳＲＶ2023材料送付日程表 (report)'!$G$14:$BH$108))</f>
        <v>0</v>
      </c>
      <c r="MZ59" s="146">
        <f>SUMPRODUCT(('ＳＲＶ2023材料送付日程表 (report)'!$B$14:$B$108='SRI (2023)'!$V59)*('ＳＲＶ2023材料送付日程表 (report)'!$G$12:$BH$12='SRI (2023)'!MZ$3)*('ＳＲＶ2023材料送付日程表 (report)'!$G$14:$BH$108))</f>
        <v>0</v>
      </c>
      <c r="NA59" s="146">
        <f>SUMPRODUCT(('ＳＲＶ2023材料送付日程表 (report)'!$B$14:$B$108='SRI (2023)'!$V59)*('ＳＲＶ2023材料送付日程表 (report)'!$G$12:$BH$12='SRI (2023)'!NA$3)*('ＳＲＶ2023材料送付日程表 (report)'!$G$14:$BH$108))</f>
        <v>0</v>
      </c>
      <c r="NB59" s="146">
        <f>SUMPRODUCT(('ＳＲＶ2023材料送付日程表 (report)'!$B$14:$B$108='SRI (2023)'!$V59)*('ＳＲＶ2023材料送付日程表 (report)'!$G$12:$BH$12='SRI (2023)'!NB$3)*('ＳＲＶ2023材料送付日程表 (report)'!$G$14:$BH$108))</f>
        <v>0</v>
      </c>
      <c r="NC59" s="146">
        <f>SUMPRODUCT(('ＳＲＶ2023材料送付日程表 (report)'!$B$14:$B$108='SRI (2023)'!$V59)*('ＳＲＶ2023材料送付日程表 (report)'!$G$12:$BH$12='SRI (2023)'!NC$3)*('ＳＲＶ2023材料送付日程表 (report)'!$G$14:$BH$108))</f>
        <v>0</v>
      </c>
      <c r="ND59" s="146">
        <f>SUMPRODUCT(('ＳＲＶ2023材料送付日程表 (report)'!$B$14:$B$108='SRI (2023)'!$V59)*('ＳＲＶ2023材料送付日程表 (report)'!$G$12:$BH$12='SRI (2023)'!ND$3)*('ＳＲＶ2023材料送付日程表 (report)'!$G$14:$BH$108))</f>
        <v>0</v>
      </c>
      <c r="NE59" s="146">
        <f>SUMPRODUCT(('ＳＲＶ2023材料送付日程表 (report)'!$B$14:$B$108='SRI (2023)'!$V59)*('ＳＲＶ2023材料送付日程表 (report)'!$G$12:$BH$12='SRI (2023)'!NE$3)*('ＳＲＶ2023材料送付日程表 (report)'!$G$14:$BH$108))</f>
        <v>0</v>
      </c>
      <c r="NF59" s="146">
        <f>SUMPRODUCT(('ＳＲＶ2023材料送付日程表 (report)'!$B$14:$B$108='SRI (2023)'!$V59)*('ＳＲＶ2023材料送付日程表 (report)'!$G$12:$BH$12='SRI (2023)'!NF$3)*('ＳＲＶ2023材料送付日程表 (report)'!$G$14:$BH$108))</f>
        <v>0</v>
      </c>
      <c r="NG59" s="146">
        <f>SUMPRODUCT(('ＳＲＶ2023材料送付日程表 (report)'!$B$14:$B$108='SRI (2023)'!$V59)*('ＳＲＶ2023材料送付日程表 (report)'!$G$12:$BH$12='SRI (2023)'!NG$3)*('ＳＲＶ2023材料送付日程表 (report)'!$G$14:$BH$108))</f>
        <v>0</v>
      </c>
      <c r="NH59" s="146">
        <f>SUMPRODUCT(('ＳＲＶ2023材料送付日程表 (report)'!$B$14:$B$108='SRI (2023)'!$V59)*('ＳＲＶ2023材料送付日程表 (report)'!$G$12:$BH$12='SRI (2023)'!NH$3)*('ＳＲＶ2023材料送付日程表 (report)'!$G$14:$BH$108))</f>
        <v>0</v>
      </c>
      <c r="NI59" s="146">
        <f>SUMPRODUCT(('ＳＲＶ2023材料送付日程表 (report)'!$B$14:$B$108='SRI (2023)'!$V59)*('ＳＲＶ2023材料送付日程表 (report)'!$G$12:$BH$12='SRI (2023)'!NI$3)*('ＳＲＶ2023材料送付日程表 (report)'!$G$14:$BH$108))</f>
        <v>0</v>
      </c>
      <c r="NJ59" s="146">
        <f>SUMPRODUCT(('ＳＲＶ2023材料送付日程表 (report)'!$B$14:$B$108='SRI (2023)'!$V59)*('ＳＲＶ2023材料送付日程表 (report)'!$G$12:$BH$12='SRI (2023)'!NJ$3)*('ＳＲＶ2023材料送付日程表 (report)'!$G$14:$BH$108))</f>
        <v>0</v>
      </c>
      <c r="NK59" s="146">
        <f>SUMPRODUCT(('ＳＲＶ2023材料送付日程表 (report)'!$B$14:$B$108='SRI (2023)'!$V59)*('ＳＲＶ2023材料送付日程表 (report)'!$G$12:$BH$12='SRI (2023)'!NK$3)*('ＳＲＶ2023材料送付日程表 (report)'!$G$14:$BH$108))</f>
        <v>0</v>
      </c>
      <c r="NL59" s="146">
        <f>SUMPRODUCT(('ＳＲＶ2023材料送付日程表 (report)'!$B$14:$B$108='SRI (2023)'!$V59)*('ＳＲＶ2023材料送付日程表 (report)'!$G$12:$BH$12='SRI (2023)'!NL$3)*('ＳＲＶ2023材料送付日程表 (report)'!$G$14:$BH$108))</f>
        <v>0</v>
      </c>
      <c r="NM59" s="146">
        <f>SUMPRODUCT(('ＳＲＶ2023材料送付日程表 (report)'!$B$14:$B$108='SRI (2023)'!$V59)*('ＳＲＶ2023材料送付日程表 (report)'!$G$12:$BH$12='SRI (2023)'!NM$3)*('ＳＲＶ2023材料送付日程表 (report)'!$G$14:$BH$108))</f>
        <v>0</v>
      </c>
      <c r="NN59" s="146">
        <f>SUMPRODUCT(('ＳＲＶ2023材料送付日程表 (report)'!$B$14:$B$108='SRI (2023)'!$V59)*('ＳＲＶ2023材料送付日程表 (report)'!$G$12:$BH$12='SRI (2023)'!NN$3)*('ＳＲＶ2023材料送付日程表 (report)'!$G$14:$BH$108))</f>
        <v>0</v>
      </c>
      <c r="NO59" s="146">
        <f>SUMPRODUCT(('ＳＲＶ2023材料送付日程表 (report)'!$B$14:$B$108='SRI (2023)'!$V59)*('ＳＲＶ2023材料送付日程表 (report)'!$G$12:$BH$12='SRI (2023)'!NO$3)*('ＳＲＶ2023材料送付日程表 (report)'!$G$14:$BH$108))</f>
        <v>0</v>
      </c>
      <c r="NP59" s="146">
        <f>SUMPRODUCT(('ＳＲＶ2023材料送付日程表 (report)'!$B$14:$B$108='SRI (2023)'!$V59)*('ＳＲＶ2023材料送付日程表 (report)'!$G$12:$BH$12='SRI (2023)'!NP$3)*('ＳＲＶ2023材料送付日程表 (report)'!$G$14:$BH$108))</f>
        <v>0</v>
      </c>
      <c r="NQ59" s="146">
        <f>SUMPRODUCT(('ＳＲＶ2023材料送付日程表 (report)'!$B$14:$B$108='SRI (2023)'!$V59)*('ＳＲＶ2023材料送付日程表 (report)'!$G$12:$BH$12='SRI (2023)'!NQ$3)*('ＳＲＶ2023材料送付日程表 (report)'!$G$14:$BH$108))</f>
        <v>0</v>
      </c>
      <c r="NR59" s="146">
        <f>SUMPRODUCT(('ＳＲＶ2023材料送付日程表 (report)'!$B$14:$B$108='SRI (2023)'!$V59)*('ＳＲＶ2023材料送付日程表 (report)'!$G$12:$BH$12='SRI (2023)'!NR$3)*('ＳＲＶ2023材料送付日程表 (report)'!$G$14:$BH$108))</f>
        <v>0</v>
      </c>
      <c r="NS59" s="146">
        <f>SUMPRODUCT(('ＳＲＶ2023材料送付日程表 (report)'!$B$14:$B$108='SRI (2023)'!$V59)*('ＳＲＶ2023材料送付日程表 (report)'!$G$12:$BH$12='SRI (2023)'!NS$3)*('ＳＲＶ2023材料送付日程表 (report)'!$G$14:$BH$108))</f>
        <v>0</v>
      </c>
      <c r="NT59" s="146">
        <f>SUMPRODUCT(('ＳＲＶ2023材料送付日程表 (report)'!$B$14:$B$108='SRI (2023)'!$V59)*('ＳＲＶ2023材料送付日程表 (report)'!$G$12:$BH$12='SRI (2023)'!NT$3)*('ＳＲＶ2023材料送付日程表 (report)'!$G$14:$BH$108))</f>
        <v>0</v>
      </c>
      <c r="NU59" s="146">
        <f>SUMPRODUCT(('ＳＲＶ2023材料送付日程表 (report)'!$B$14:$B$108='SRI (2023)'!$V59)*('ＳＲＶ2023材料送付日程表 (report)'!$G$12:$BH$12='SRI (2023)'!NU$3)*('ＳＲＶ2023材料送付日程表 (report)'!$G$14:$BH$108))</f>
        <v>0</v>
      </c>
      <c r="NV59" s="146">
        <f>SUMPRODUCT(('ＳＲＶ2023材料送付日程表 (report)'!$B$14:$B$108='SRI (2023)'!$V59)*('ＳＲＶ2023材料送付日程表 (report)'!$G$12:$BH$12='SRI (2023)'!NV$3)*('ＳＲＶ2023材料送付日程表 (report)'!$G$14:$BH$108))</f>
        <v>0</v>
      </c>
      <c r="NW59" s="146">
        <f>SUMPRODUCT(('ＳＲＶ2023材料送付日程表 (report)'!$B$14:$B$108='SRI (2023)'!$V59)*('ＳＲＶ2023材料送付日程表 (report)'!$G$12:$BH$12='SRI (2023)'!NW$3)*('ＳＲＶ2023材料送付日程表 (report)'!$G$14:$BH$108))</f>
        <v>0</v>
      </c>
    </row>
    <row r="60" spans="2:387" s="138" customFormat="1" ht="15">
      <c r="B60" s="143">
        <f t="shared" si="13"/>
        <v>0</v>
      </c>
      <c r="C60" s="143">
        <f t="shared" si="13"/>
        <v>0</v>
      </c>
      <c r="D60" s="143">
        <f t="shared" si="13"/>
        <v>0</v>
      </c>
      <c r="E60" s="143">
        <f t="shared" si="13"/>
        <v>5880</v>
      </c>
      <c r="F60" s="143">
        <f t="shared" si="13"/>
        <v>16632</v>
      </c>
      <c r="G60" s="143">
        <f t="shared" si="13"/>
        <v>13440</v>
      </c>
      <c r="H60" s="143">
        <f t="shared" si="13"/>
        <v>0</v>
      </c>
      <c r="I60" s="143">
        <f t="shared" si="13"/>
        <v>0</v>
      </c>
      <c r="J60" s="143">
        <f t="shared" si="13"/>
        <v>0</v>
      </c>
      <c r="K60" s="143">
        <f t="shared" si="13"/>
        <v>0</v>
      </c>
      <c r="L60" s="143">
        <f t="shared" si="14"/>
        <v>0</v>
      </c>
      <c r="M60" s="143">
        <f t="shared" si="14"/>
        <v>0</v>
      </c>
      <c r="N60" s="143">
        <f t="shared" si="14"/>
        <v>0</v>
      </c>
      <c r="O60" s="143">
        <f t="shared" si="14"/>
        <v>0</v>
      </c>
      <c r="P60" s="143">
        <f t="shared" si="14"/>
        <v>0</v>
      </c>
      <c r="Q60" s="143">
        <f t="shared" si="14"/>
        <v>0</v>
      </c>
      <c r="R60" s="143">
        <f t="shared" si="14"/>
        <v>0</v>
      </c>
      <c r="S60" s="143">
        <f t="shared" si="14"/>
        <v>0</v>
      </c>
      <c r="U60" s="144" t="s">
        <v>128</v>
      </c>
      <c r="V60" s="145" t="s">
        <v>128</v>
      </c>
      <c r="W60" s="146">
        <f>SUMPRODUCT(('ＳＲＶ2023材料送付日程表 (report)'!$B$14:$B$108='SRI (2023)'!$V60)*('ＳＲＶ2023材料送付日程表 (report)'!$G$12:$BH$12='SRI (2023)'!W$3)*('ＳＲＶ2023材料送付日程表 (report)'!$G$14:$BH$108))</f>
        <v>0</v>
      </c>
      <c r="X60" s="146">
        <f>SUMPRODUCT(('ＳＲＶ2023材料送付日程表 (report)'!$B$14:$B$108='SRI (2023)'!$V60)*('ＳＲＶ2023材料送付日程表 (report)'!$G$12:$BH$12='SRI (2023)'!X$3)*('ＳＲＶ2023材料送付日程表 (report)'!$G$14:$BH$108))</f>
        <v>0</v>
      </c>
      <c r="Y60" s="146">
        <f>SUMPRODUCT(('ＳＲＶ2023材料送付日程表 (report)'!$B$14:$B$108='SRI (2023)'!$V60)*('ＳＲＶ2023材料送付日程表 (report)'!$G$12:$BH$12='SRI (2023)'!Y$3)*('ＳＲＶ2023材料送付日程表 (report)'!$G$14:$BH$108))</f>
        <v>0</v>
      </c>
      <c r="Z60" s="146">
        <f>SUMPRODUCT(('ＳＲＶ2023材料送付日程表 (report)'!$B$14:$B$108='SRI (2023)'!$V60)*('ＳＲＶ2023材料送付日程表 (report)'!$G$12:$BH$12='SRI (2023)'!Z$3)*('ＳＲＶ2023材料送付日程表 (report)'!$G$14:$BH$108))</f>
        <v>0</v>
      </c>
      <c r="AA60" s="146">
        <f>SUMPRODUCT(('ＳＲＶ2023材料送付日程表 (report)'!$B$14:$B$108='SRI (2023)'!$V60)*('ＳＲＶ2023材料送付日程表 (report)'!$G$12:$BH$12='SRI (2023)'!AA$3)*('ＳＲＶ2023材料送付日程表 (report)'!$G$14:$BH$108))</f>
        <v>0</v>
      </c>
      <c r="AB60" s="146">
        <f>SUMPRODUCT(('ＳＲＶ2023材料送付日程表 (report)'!$B$14:$B$108='SRI (2023)'!$V60)*('ＳＲＶ2023材料送付日程表 (report)'!$G$12:$BH$12='SRI (2023)'!AB$3)*('ＳＲＶ2023材料送付日程表 (report)'!$G$14:$BH$108))</f>
        <v>0</v>
      </c>
      <c r="AC60" s="146">
        <f>SUMPRODUCT(('ＳＲＶ2023材料送付日程表 (report)'!$B$14:$B$108='SRI (2023)'!$V60)*('ＳＲＶ2023材料送付日程表 (report)'!$G$12:$BH$12='SRI (2023)'!AC$3)*('ＳＲＶ2023材料送付日程表 (report)'!$G$14:$BH$108))</f>
        <v>0</v>
      </c>
      <c r="AD60" s="146">
        <f>SUMPRODUCT(('ＳＲＶ2023材料送付日程表 (report)'!$B$14:$B$108='SRI (2023)'!$V60)*('ＳＲＶ2023材料送付日程表 (report)'!$G$12:$BH$12='SRI (2023)'!AD$3)*('ＳＲＶ2023材料送付日程表 (report)'!$G$14:$BH$108))</f>
        <v>0</v>
      </c>
      <c r="AE60" s="146">
        <f>SUMPRODUCT(('ＳＲＶ2023材料送付日程表 (report)'!$B$14:$B$108='SRI (2023)'!$V60)*('ＳＲＶ2023材料送付日程表 (report)'!$G$12:$BH$12='SRI (2023)'!AE$3)*('ＳＲＶ2023材料送付日程表 (report)'!$G$14:$BH$108))</f>
        <v>0</v>
      </c>
      <c r="AF60" s="146">
        <f>SUMPRODUCT(('ＳＲＶ2023材料送付日程表 (report)'!$B$14:$B$108='SRI (2023)'!$V60)*('ＳＲＶ2023材料送付日程表 (report)'!$G$12:$BH$12='SRI (2023)'!AF$3)*('ＳＲＶ2023材料送付日程表 (report)'!$G$14:$BH$108))</f>
        <v>0</v>
      </c>
      <c r="AG60" s="146">
        <f>SUMPRODUCT(('ＳＲＶ2023材料送付日程表 (report)'!$B$14:$B$108='SRI (2023)'!$V60)*('ＳＲＶ2023材料送付日程表 (report)'!$G$12:$BH$12='SRI (2023)'!AG$3)*('ＳＲＶ2023材料送付日程表 (report)'!$G$14:$BH$108))</f>
        <v>0</v>
      </c>
      <c r="AH60" s="146">
        <f>SUMPRODUCT(('ＳＲＶ2023材料送付日程表 (report)'!$B$14:$B$108='SRI (2023)'!$V60)*('ＳＲＶ2023材料送付日程表 (report)'!$G$12:$BH$12='SRI (2023)'!AH$3)*('ＳＲＶ2023材料送付日程表 (report)'!$G$14:$BH$108))</f>
        <v>0</v>
      </c>
      <c r="AI60" s="146">
        <f>SUMPRODUCT(('ＳＲＶ2023材料送付日程表 (report)'!$B$14:$B$108='SRI (2023)'!$V60)*('ＳＲＶ2023材料送付日程表 (report)'!$G$12:$BH$12='SRI (2023)'!AI$3)*('ＳＲＶ2023材料送付日程表 (report)'!$G$14:$BH$108))</f>
        <v>0</v>
      </c>
      <c r="AJ60" s="146">
        <f>SUMPRODUCT(('ＳＲＶ2023材料送付日程表 (report)'!$B$14:$B$108='SRI (2023)'!$V60)*('ＳＲＶ2023材料送付日程表 (report)'!$G$12:$BH$12='SRI (2023)'!AJ$3)*('ＳＲＶ2023材料送付日程表 (report)'!$G$14:$BH$108))</f>
        <v>0</v>
      </c>
      <c r="AK60" s="146">
        <f>SUMPRODUCT(('ＳＲＶ2023材料送付日程表 (report)'!$B$14:$B$108='SRI (2023)'!$V60)*('ＳＲＶ2023材料送付日程表 (report)'!$G$12:$BH$12='SRI (2023)'!AK$3)*('ＳＲＶ2023材料送付日程表 (report)'!$G$14:$BH$108))</f>
        <v>1512</v>
      </c>
      <c r="AL60" s="146">
        <f>SUMPRODUCT(('ＳＲＶ2023材料送付日程表 (report)'!$B$14:$B$108='SRI (2023)'!$V60)*('ＳＲＶ2023材料送付日程表 (report)'!$G$12:$BH$12='SRI (2023)'!AL$3)*('ＳＲＶ2023材料送付日程表 (report)'!$G$14:$BH$108))</f>
        <v>0</v>
      </c>
      <c r="AM60" s="146">
        <f>SUMPRODUCT(('ＳＲＶ2023材料送付日程表 (report)'!$B$14:$B$108='SRI (2023)'!$V60)*('ＳＲＶ2023材料送付日程表 (report)'!$G$12:$BH$12='SRI (2023)'!AM$3)*('ＳＲＶ2023材料送付日程表 (report)'!$G$14:$BH$108))</f>
        <v>0</v>
      </c>
      <c r="AN60" s="146">
        <f>SUMPRODUCT(('ＳＲＶ2023材料送付日程表 (report)'!$B$14:$B$108='SRI (2023)'!$V60)*('ＳＲＶ2023材料送付日程表 (report)'!$G$12:$BH$12='SRI (2023)'!AN$3)*('ＳＲＶ2023材料送付日程表 (report)'!$G$14:$BH$108))</f>
        <v>0</v>
      </c>
      <c r="AO60" s="146">
        <f>SUMPRODUCT(('ＳＲＶ2023材料送付日程表 (report)'!$B$14:$B$108='SRI (2023)'!$V60)*('ＳＲＶ2023材料送付日程表 (report)'!$G$12:$BH$12='SRI (2023)'!AO$3)*('ＳＲＶ2023材料送付日程表 (report)'!$G$14:$BH$108))</f>
        <v>0</v>
      </c>
      <c r="AP60" s="146">
        <f>SUMPRODUCT(('ＳＲＶ2023材料送付日程表 (report)'!$B$14:$B$108='SRI (2023)'!$V60)*('ＳＲＶ2023材料送付日程表 (report)'!$G$12:$BH$12='SRI (2023)'!AP$3)*('ＳＲＶ2023材料送付日程表 (report)'!$G$14:$BH$108))</f>
        <v>0</v>
      </c>
      <c r="AQ60" s="146">
        <f>SUMPRODUCT(('ＳＲＶ2023材料送付日程表 (report)'!$B$14:$B$108='SRI (2023)'!$V60)*('ＳＲＶ2023材料送付日程表 (report)'!$G$12:$BH$12='SRI (2023)'!AQ$3)*('ＳＲＶ2023材料送付日程表 (report)'!$G$14:$BH$108))</f>
        <v>0</v>
      </c>
      <c r="AR60" s="146">
        <f>SUMPRODUCT(('ＳＲＶ2023材料送付日程表 (report)'!$B$14:$B$108='SRI (2023)'!$V60)*('ＳＲＶ2023材料送付日程表 (report)'!$G$12:$BH$12='SRI (2023)'!AR$3)*('ＳＲＶ2023材料送付日程表 (report)'!$G$14:$BH$108))</f>
        <v>0</v>
      </c>
      <c r="AS60" s="146">
        <f>SUMPRODUCT(('ＳＲＶ2023材料送付日程表 (report)'!$B$14:$B$108='SRI (2023)'!$V60)*('ＳＲＶ2023材料送付日程表 (report)'!$G$12:$BH$12='SRI (2023)'!AS$3)*('ＳＲＶ2023材料送付日程表 (report)'!$G$14:$BH$108))</f>
        <v>0</v>
      </c>
      <c r="AT60" s="146">
        <f>SUMPRODUCT(('ＳＲＶ2023材料送付日程表 (report)'!$B$14:$B$108='SRI (2023)'!$V60)*('ＳＲＶ2023材料送付日程表 (report)'!$G$12:$BH$12='SRI (2023)'!AT$3)*('ＳＲＶ2023材料送付日程表 (report)'!$G$14:$BH$108))</f>
        <v>0</v>
      </c>
      <c r="AU60" s="146">
        <f>SUMPRODUCT(('ＳＲＶ2023材料送付日程表 (report)'!$B$14:$B$108='SRI (2023)'!$V60)*('ＳＲＶ2023材料送付日程表 (report)'!$G$12:$BH$12='SRI (2023)'!AU$3)*('ＳＲＶ2023材料送付日程表 (report)'!$G$14:$BH$108))</f>
        <v>0</v>
      </c>
      <c r="AV60" s="146">
        <f>SUMPRODUCT(('ＳＲＶ2023材料送付日程表 (report)'!$B$14:$B$108='SRI (2023)'!$V60)*('ＳＲＶ2023材料送付日程表 (report)'!$G$12:$BH$12='SRI (2023)'!AV$3)*('ＳＲＶ2023材料送付日程表 (report)'!$G$14:$BH$108))</f>
        <v>0</v>
      </c>
      <c r="AW60" s="146">
        <f>SUMPRODUCT(('ＳＲＶ2023材料送付日程表 (report)'!$B$14:$B$108='SRI (2023)'!$V60)*('ＳＲＶ2023材料送付日程表 (report)'!$G$12:$BH$12='SRI (2023)'!AW$3)*('ＳＲＶ2023材料送付日程表 (report)'!$G$14:$BH$108))</f>
        <v>0</v>
      </c>
      <c r="AX60" s="146">
        <f>SUMPRODUCT(('ＳＲＶ2023材料送付日程表 (report)'!$B$14:$B$108='SRI (2023)'!$V60)*('ＳＲＶ2023材料送付日程表 (report)'!$G$12:$BH$12='SRI (2023)'!AX$3)*('ＳＲＶ2023材料送付日程表 (report)'!$G$14:$BH$108))</f>
        <v>0</v>
      </c>
      <c r="AY60" s="146">
        <f>SUMPRODUCT(('ＳＲＶ2023材料送付日程表 (report)'!$B$14:$B$108='SRI (2023)'!$V60)*('ＳＲＶ2023材料送付日程表 (report)'!$G$12:$BH$12='SRI (2023)'!AY$3)*('ＳＲＶ2023材料送付日程表 (report)'!$G$14:$BH$108))</f>
        <v>4368</v>
      </c>
      <c r="AZ60" s="146">
        <f>SUMPRODUCT(('ＳＲＶ2023材料送付日程表 (report)'!$B$14:$B$108='SRI (2023)'!$V60)*('ＳＲＶ2023材料送付日程表 (report)'!$G$12:$BH$12='SRI (2023)'!AZ$3)*('ＳＲＶ2023材料送付日程表 (report)'!$G$14:$BH$108))</f>
        <v>0</v>
      </c>
      <c r="BA60" s="146">
        <f>SUMPRODUCT(('ＳＲＶ2023材料送付日程表 (report)'!$B$14:$B$108='SRI (2023)'!$V60)*('ＳＲＶ2023材料送付日程表 (report)'!$G$12:$BH$12='SRI (2023)'!BA$3)*('ＳＲＶ2023材料送付日程表 (report)'!$G$14:$BH$108))</f>
        <v>0</v>
      </c>
      <c r="BB60" s="146">
        <f>SUMPRODUCT(('ＳＲＶ2023材料送付日程表 (report)'!$B$14:$B$108='SRI (2023)'!$V60)*('ＳＲＶ2023材料送付日程表 (report)'!$G$12:$BH$12='SRI (2023)'!BB$3)*('ＳＲＶ2023材料送付日程表 (report)'!$G$14:$BH$108))</f>
        <v>0</v>
      </c>
      <c r="BC60" s="146">
        <f>SUMPRODUCT(('ＳＲＶ2023材料送付日程表 (report)'!$B$14:$B$108='SRI (2023)'!$V60)*('ＳＲＶ2023材料送付日程表 (report)'!$G$12:$BH$12='SRI (2023)'!BC$3)*('ＳＲＶ2023材料送付日程表 (report)'!$G$14:$BH$108))</f>
        <v>0</v>
      </c>
      <c r="BD60" s="146">
        <f>SUMPRODUCT(('ＳＲＶ2023材料送付日程表 (report)'!$B$14:$B$108='SRI (2023)'!$V60)*('ＳＲＶ2023材料送付日程表 (report)'!$G$12:$BH$12='SRI (2023)'!BD$3)*('ＳＲＶ2023材料送付日程表 (report)'!$G$14:$BH$108))</f>
        <v>0</v>
      </c>
      <c r="BE60" s="146">
        <f>SUMPRODUCT(('ＳＲＶ2023材料送付日程表 (report)'!$B$14:$B$108='SRI (2023)'!$V60)*('ＳＲＶ2023材料送付日程表 (report)'!$G$12:$BH$12='SRI (2023)'!BE$3)*('ＳＲＶ2023材料送付日程表 (report)'!$G$14:$BH$108))</f>
        <v>0</v>
      </c>
      <c r="BF60" s="146">
        <f>SUMPRODUCT(('ＳＲＶ2023材料送付日程表 (report)'!$B$14:$B$108='SRI (2023)'!$V60)*('ＳＲＶ2023材料送付日程表 (report)'!$G$12:$BH$12='SRI (2023)'!BF$3)*('ＳＲＶ2023材料送付日程表 (report)'!$G$14:$BH$108))</f>
        <v>3024</v>
      </c>
      <c r="BG60" s="146">
        <f>SUMPRODUCT(('ＳＲＶ2023材料送付日程表 (report)'!$B$14:$B$108='SRI (2023)'!$V60)*('ＳＲＶ2023材料送付日程表 (report)'!$G$12:$BH$12='SRI (2023)'!BG$3)*('ＳＲＶ2023材料送付日程表 (report)'!$G$14:$BH$108))</f>
        <v>0</v>
      </c>
      <c r="BH60" s="146">
        <f>SUMPRODUCT(('ＳＲＶ2023材料送付日程表 (report)'!$B$14:$B$108='SRI (2023)'!$V60)*('ＳＲＶ2023材料送付日程表 (report)'!$G$12:$BH$12='SRI (2023)'!BH$3)*('ＳＲＶ2023材料送付日程表 (report)'!$G$14:$BH$108))</f>
        <v>0</v>
      </c>
      <c r="BI60" s="146">
        <f>SUMPRODUCT(('ＳＲＶ2023材料送付日程表 (report)'!$B$14:$B$108='SRI (2023)'!$V60)*('ＳＲＶ2023材料送付日程表 (report)'!$G$12:$BH$12='SRI (2023)'!BI$3)*('ＳＲＶ2023材料送付日程表 (report)'!$G$14:$BH$108))</f>
        <v>0</v>
      </c>
      <c r="BJ60" s="146">
        <f>SUMPRODUCT(('ＳＲＶ2023材料送付日程表 (report)'!$B$14:$B$108='SRI (2023)'!$V60)*('ＳＲＶ2023材料送付日程表 (report)'!$G$12:$BH$12='SRI (2023)'!BJ$3)*('ＳＲＶ2023材料送付日程表 (report)'!$G$14:$BH$108))</f>
        <v>0</v>
      </c>
      <c r="BK60" s="146">
        <f>SUMPRODUCT(('ＳＲＶ2023材料送付日程表 (report)'!$B$14:$B$108='SRI (2023)'!$V60)*('ＳＲＶ2023材料送付日程表 (report)'!$G$12:$BH$12='SRI (2023)'!BK$3)*('ＳＲＶ2023材料送付日程表 (report)'!$G$14:$BH$108))</f>
        <v>0</v>
      </c>
      <c r="BL60" s="146">
        <f>SUMPRODUCT(('ＳＲＶ2023材料送付日程表 (report)'!$B$14:$B$108='SRI (2023)'!$V60)*('ＳＲＶ2023材料送付日程表 (report)'!$G$12:$BH$12='SRI (2023)'!BL$3)*('ＳＲＶ2023材料送付日程表 (report)'!$G$14:$BH$108))</f>
        <v>0</v>
      </c>
      <c r="BM60" s="146">
        <f>SUMPRODUCT(('ＳＲＶ2023材料送付日程表 (report)'!$B$14:$B$108='SRI (2023)'!$V60)*('ＳＲＶ2023材料送付日程表 (report)'!$G$12:$BH$12='SRI (2023)'!BM$3)*('ＳＲＶ2023材料送付日程表 (report)'!$G$14:$BH$108))</f>
        <v>3192</v>
      </c>
      <c r="BN60" s="146">
        <f>SUMPRODUCT(('ＳＲＶ2023材料送付日程表 (report)'!$B$14:$B$108='SRI (2023)'!$V60)*('ＳＲＶ2023材料送付日程表 (report)'!$G$12:$BH$12='SRI (2023)'!BN$3)*('ＳＲＶ2023材料送付日程表 (report)'!$G$14:$BH$108))</f>
        <v>0</v>
      </c>
      <c r="BO60" s="146">
        <f>SUMPRODUCT(('ＳＲＶ2023材料送付日程表 (report)'!$B$14:$B$108='SRI (2023)'!$V60)*('ＳＲＶ2023材料送付日程表 (report)'!$G$12:$BH$12='SRI (2023)'!BO$3)*('ＳＲＶ2023材料送付日程表 (report)'!$G$14:$BH$108))</f>
        <v>0</v>
      </c>
      <c r="BP60" s="146">
        <f>SUMPRODUCT(('ＳＲＶ2023材料送付日程表 (report)'!$B$14:$B$108='SRI (2023)'!$V60)*('ＳＲＶ2023材料送付日程表 (report)'!$G$12:$BH$12='SRI (2023)'!BP$3)*('ＳＲＶ2023材料送付日程表 (report)'!$G$14:$BH$108))</f>
        <v>0</v>
      </c>
      <c r="BQ60" s="146">
        <f>SUMPRODUCT(('ＳＲＶ2023材料送付日程表 (report)'!$B$14:$B$108='SRI (2023)'!$V60)*('ＳＲＶ2023材料送付日程表 (report)'!$G$12:$BH$12='SRI (2023)'!BQ$3)*('ＳＲＶ2023材料送付日程表 (report)'!$G$14:$BH$108))</f>
        <v>0</v>
      </c>
      <c r="BR60" s="146">
        <f>SUMPRODUCT(('ＳＲＶ2023材料送付日程表 (report)'!$B$14:$B$108='SRI (2023)'!$V60)*('ＳＲＶ2023材料送付日程表 (report)'!$G$12:$BH$12='SRI (2023)'!BR$3)*('ＳＲＶ2023材料送付日程表 (report)'!$G$14:$BH$108))</f>
        <v>0</v>
      </c>
      <c r="BS60" s="146">
        <f>SUMPRODUCT(('ＳＲＶ2023材料送付日程表 (report)'!$B$14:$B$108='SRI (2023)'!$V60)*('ＳＲＶ2023材料送付日程表 (report)'!$G$12:$BH$12='SRI (2023)'!BS$3)*('ＳＲＶ2023材料送付日程表 (report)'!$G$14:$BH$108))</f>
        <v>0</v>
      </c>
      <c r="BT60" s="146">
        <f>SUMPRODUCT(('ＳＲＶ2023材料送付日程表 (report)'!$B$14:$B$108='SRI (2023)'!$V60)*('ＳＲＶ2023材料送付日程表 (report)'!$G$12:$BH$12='SRI (2023)'!BT$3)*('ＳＲＶ2023材料送付日程表 (report)'!$G$14:$BH$108))</f>
        <v>3024</v>
      </c>
      <c r="BU60" s="146">
        <f>SUMPRODUCT(('ＳＲＶ2023材料送付日程表 (report)'!$B$14:$B$108='SRI (2023)'!$V60)*('ＳＲＶ2023材料送付日程表 (report)'!$G$12:$BH$12='SRI (2023)'!BU$3)*('ＳＲＶ2023材料送付日程表 (report)'!$G$14:$BH$108))</f>
        <v>0</v>
      </c>
      <c r="BV60" s="146">
        <f>SUMPRODUCT(('ＳＲＶ2023材料送付日程表 (report)'!$B$14:$B$108='SRI (2023)'!$V60)*('ＳＲＶ2023材料送付日程表 (report)'!$G$12:$BH$12='SRI (2023)'!BV$3)*('ＳＲＶ2023材料送付日程表 (report)'!$G$14:$BH$108))</f>
        <v>0</v>
      </c>
      <c r="BW60" s="146">
        <f>SUMPRODUCT(('ＳＲＶ2023材料送付日程表 (report)'!$B$14:$B$108='SRI (2023)'!$V60)*('ＳＲＶ2023材料送付日程表 (report)'!$G$12:$BH$12='SRI (2023)'!BW$3)*('ＳＲＶ2023材料送付日程表 (report)'!$G$14:$BH$108))</f>
        <v>0</v>
      </c>
      <c r="BX60" s="146">
        <f>SUMPRODUCT(('ＳＲＶ2023材料送付日程表 (report)'!$B$14:$B$108='SRI (2023)'!$V60)*('ＳＲＶ2023材料送付日程表 (report)'!$G$12:$BH$12='SRI (2023)'!BX$3)*('ＳＲＶ2023材料送付日程表 (report)'!$G$14:$BH$108))</f>
        <v>0</v>
      </c>
      <c r="BY60" s="146">
        <f>SUMPRODUCT(('ＳＲＶ2023材料送付日程表 (report)'!$B$14:$B$108='SRI (2023)'!$V60)*('ＳＲＶ2023材料送付日程表 (report)'!$G$12:$BH$12='SRI (2023)'!BY$3)*('ＳＲＶ2023材料送付日程表 (report)'!$G$14:$BH$108))</f>
        <v>0</v>
      </c>
      <c r="BZ60" s="146">
        <f>SUMPRODUCT(('ＳＲＶ2023材料送付日程表 (report)'!$B$14:$B$108='SRI (2023)'!$V60)*('ＳＲＶ2023材料送付日程表 (report)'!$G$12:$BH$12='SRI (2023)'!BZ$3)*('ＳＲＶ2023材料送付日程表 (report)'!$G$14:$BH$108))</f>
        <v>0</v>
      </c>
      <c r="CA60" s="146">
        <f>SUMPRODUCT(('ＳＲＶ2023材料送付日程表 (report)'!$B$14:$B$108='SRI (2023)'!$V60)*('ＳＲＶ2023材料送付日程表 (report)'!$G$12:$BH$12='SRI (2023)'!CA$3)*('ＳＲＶ2023材料送付日程表 (report)'!$G$14:$BH$108))</f>
        <v>7392</v>
      </c>
      <c r="CB60" s="146">
        <f>SUMPRODUCT(('ＳＲＶ2023材料送付日程表 (report)'!$B$14:$B$108='SRI (2023)'!$V60)*('ＳＲＶ2023材料送付日程表 (report)'!$G$12:$BH$12='SRI (2023)'!CB$3)*('ＳＲＶ2023材料送付日程表 (report)'!$G$14:$BH$108))</f>
        <v>0</v>
      </c>
      <c r="CC60" s="146">
        <f>SUMPRODUCT(('ＳＲＶ2023材料送付日程表 (report)'!$B$14:$B$108='SRI (2023)'!$V60)*('ＳＲＶ2023材料送付日程表 (report)'!$G$12:$BH$12='SRI (2023)'!CC$3)*('ＳＲＶ2023材料送付日程表 (report)'!$G$14:$BH$108))</f>
        <v>0</v>
      </c>
      <c r="CD60" s="146">
        <f>SUMPRODUCT(('ＳＲＶ2023材料送付日程表 (report)'!$B$14:$B$108='SRI (2023)'!$V60)*('ＳＲＶ2023材料送付日程表 (report)'!$G$12:$BH$12='SRI (2023)'!CD$3)*('ＳＲＶ2023材料送付日程表 (report)'!$G$14:$BH$108))</f>
        <v>0</v>
      </c>
      <c r="CE60" s="146">
        <f>SUMPRODUCT(('ＳＲＶ2023材料送付日程表 (report)'!$B$14:$B$108='SRI (2023)'!$V60)*('ＳＲＶ2023材料送付日程表 (report)'!$G$12:$BH$12='SRI (2023)'!CE$3)*('ＳＲＶ2023材料送付日程表 (report)'!$G$14:$BH$108))</f>
        <v>0</v>
      </c>
      <c r="CF60" s="146">
        <f>SUMPRODUCT(('ＳＲＶ2023材料送付日程表 (report)'!$B$14:$B$108='SRI (2023)'!$V60)*('ＳＲＶ2023材料送付日程表 (report)'!$G$12:$BH$12='SRI (2023)'!CF$3)*('ＳＲＶ2023材料送付日程表 (report)'!$G$14:$BH$108))</f>
        <v>0</v>
      </c>
      <c r="CG60" s="146">
        <f>SUMPRODUCT(('ＳＲＶ2023材料送付日程表 (report)'!$B$14:$B$108='SRI (2023)'!$V60)*('ＳＲＶ2023材料送付日程表 (report)'!$G$12:$BH$12='SRI (2023)'!CG$3)*('ＳＲＶ2023材料送付日程表 (report)'!$G$14:$BH$108))</f>
        <v>0</v>
      </c>
      <c r="CH60" s="146">
        <f>SUMPRODUCT(('ＳＲＶ2023材料送付日程表 (report)'!$B$14:$B$108='SRI (2023)'!$V60)*('ＳＲＶ2023材料送付日程表 (report)'!$G$12:$BH$12='SRI (2023)'!CH$3)*('ＳＲＶ2023材料送付日程表 (report)'!$G$14:$BH$108))</f>
        <v>4536</v>
      </c>
      <c r="CI60" s="146">
        <f>SUMPRODUCT(('ＳＲＶ2023材料送付日程表 (report)'!$B$14:$B$108='SRI (2023)'!$V60)*('ＳＲＶ2023材料送付日程表 (report)'!$G$12:$BH$12='SRI (2023)'!CI$3)*('ＳＲＶ2023材料送付日程表 (report)'!$G$14:$BH$108))</f>
        <v>0</v>
      </c>
      <c r="CJ60" s="146">
        <f>SUMPRODUCT(('ＳＲＶ2023材料送付日程表 (report)'!$B$14:$B$108='SRI (2023)'!$V60)*('ＳＲＶ2023材料送付日程表 (report)'!$G$12:$BH$12='SRI (2023)'!CJ$3)*('ＳＲＶ2023材料送付日程表 (report)'!$G$14:$BH$108))</f>
        <v>0</v>
      </c>
      <c r="CK60" s="146">
        <f>SUMPRODUCT(('ＳＲＶ2023材料送付日程表 (report)'!$B$14:$B$108='SRI (2023)'!$V60)*('ＳＲＶ2023材料送付日程表 (report)'!$G$12:$BH$12='SRI (2023)'!CK$3)*('ＳＲＶ2023材料送付日程表 (report)'!$G$14:$BH$108))</f>
        <v>0</v>
      </c>
      <c r="CL60" s="146">
        <f>SUMPRODUCT(('ＳＲＶ2023材料送付日程表 (report)'!$B$14:$B$108='SRI (2023)'!$V60)*('ＳＲＶ2023材料送付日程表 (report)'!$G$12:$BH$12='SRI (2023)'!CL$3)*('ＳＲＶ2023材料送付日程表 (report)'!$G$14:$BH$108))</f>
        <v>0</v>
      </c>
      <c r="CM60" s="146">
        <f>SUMPRODUCT(('ＳＲＶ2023材料送付日程表 (report)'!$B$14:$B$108='SRI (2023)'!$V60)*('ＳＲＶ2023材料送付日程表 (report)'!$G$12:$BH$12='SRI (2023)'!CM$3)*('ＳＲＶ2023材料送付日程表 (report)'!$G$14:$BH$108))</f>
        <v>0</v>
      </c>
      <c r="CN60" s="146">
        <f>SUMPRODUCT(('ＳＲＶ2023材料送付日程表 (report)'!$B$14:$B$108='SRI (2023)'!$V60)*('ＳＲＶ2023材料送付日程表 (report)'!$G$12:$BH$12='SRI (2023)'!CN$3)*('ＳＲＶ2023材料送付日程表 (report)'!$G$14:$BH$108))</f>
        <v>0</v>
      </c>
      <c r="CO60" s="146">
        <f>SUMPRODUCT(('ＳＲＶ2023材料送付日程表 (report)'!$B$14:$B$108='SRI (2023)'!$V60)*('ＳＲＶ2023材料送付日程表 (report)'!$G$12:$BH$12='SRI (2023)'!CO$3)*('ＳＲＶ2023材料送付日程表 (report)'!$G$14:$BH$108))</f>
        <v>4536</v>
      </c>
      <c r="CP60" s="146">
        <f>SUMPRODUCT(('ＳＲＶ2023材料送付日程表 (report)'!$B$14:$B$108='SRI (2023)'!$V60)*('ＳＲＶ2023材料送付日程表 (report)'!$G$12:$BH$12='SRI (2023)'!CP$3)*('ＳＲＶ2023材料送付日程表 (report)'!$G$14:$BH$108))</f>
        <v>0</v>
      </c>
      <c r="CQ60" s="146">
        <f>SUMPRODUCT(('ＳＲＶ2023材料送付日程表 (report)'!$B$14:$B$108='SRI (2023)'!$V60)*('ＳＲＶ2023材料送付日程表 (report)'!$G$12:$BH$12='SRI (2023)'!CQ$3)*('ＳＲＶ2023材料送付日程表 (report)'!$G$14:$BH$108))</f>
        <v>0</v>
      </c>
      <c r="CR60" s="146">
        <f>SUMPRODUCT(('ＳＲＶ2023材料送付日程表 (report)'!$B$14:$B$108='SRI (2023)'!$V60)*('ＳＲＶ2023材料送付日程表 (report)'!$G$12:$BH$12='SRI (2023)'!CR$3)*('ＳＲＶ2023材料送付日程表 (report)'!$G$14:$BH$108))</f>
        <v>0</v>
      </c>
      <c r="CS60" s="146">
        <f>SUMPRODUCT(('ＳＲＶ2023材料送付日程表 (report)'!$B$14:$B$108='SRI (2023)'!$V60)*('ＳＲＶ2023材料送付日程表 (report)'!$G$12:$BH$12='SRI (2023)'!CS$3)*('ＳＲＶ2023材料送付日程表 (report)'!$G$14:$BH$108))</f>
        <v>0</v>
      </c>
      <c r="CT60" s="146">
        <f>SUMPRODUCT(('ＳＲＶ2023材料送付日程表 (report)'!$B$14:$B$108='SRI (2023)'!$V60)*('ＳＲＶ2023材料送付日程表 (report)'!$G$12:$BH$12='SRI (2023)'!CT$3)*('ＳＲＶ2023材料送付日程表 (report)'!$G$14:$BH$108))</f>
        <v>0</v>
      </c>
      <c r="CU60" s="146">
        <f>SUMPRODUCT(('ＳＲＶ2023材料送付日程表 (report)'!$B$14:$B$108='SRI (2023)'!$V60)*('ＳＲＶ2023材料送付日程表 (report)'!$G$12:$BH$12='SRI (2023)'!CU$3)*('ＳＲＶ2023材料送付日程表 (report)'!$G$14:$BH$108))</f>
        <v>0</v>
      </c>
      <c r="CV60" s="146">
        <f>SUMPRODUCT(('ＳＲＶ2023材料送付日程表 (report)'!$B$14:$B$108='SRI (2023)'!$V60)*('ＳＲＶ2023材料送付日程表 (report)'!$G$12:$BH$12='SRI (2023)'!CV$3)*('ＳＲＶ2023材料送付日程表 (report)'!$G$14:$BH$108))</f>
        <v>4368</v>
      </c>
      <c r="CW60" s="146">
        <f>SUMPRODUCT(('ＳＲＶ2023材料送付日程表 (report)'!$B$14:$B$108='SRI (2023)'!$V60)*('ＳＲＶ2023材料送付日程表 (report)'!$G$12:$BH$12='SRI (2023)'!CW$3)*('ＳＲＶ2023材料送付日程表 (report)'!$G$14:$BH$108))</f>
        <v>0</v>
      </c>
      <c r="CX60" s="146">
        <f>SUMPRODUCT(('ＳＲＶ2023材料送付日程表 (report)'!$B$14:$B$108='SRI (2023)'!$V60)*('ＳＲＶ2023材料送付日程表 (report)'!$G$12:$BH$12='SRI (2023)'!CX$3)*('ＳＲＶ2023材料送付日程表 (report)'!$G$14:$BH$108))</f>
        <v>0</v>
      </c>
      <c r="CY60" s="146">
        <f>SUMPRODUCT(('ＳＲＶ2023材料送付日程表 (report)'!$B$14:$B$108='SRI (2023)'!$V60)*('ＳＲＶ2023材料送付日程表 (report)'!$G$12:$BH$12='SRI (2023)'!CY$3)*('ＳＲＶ2023材料送付日程表 (report)'!$G$14:$BH$108))</f>
        <v>0</v>
      </c>
      <c r="CZ60" s="146">
        <f>SUMPRODUCT(('ＳＲＶ2023材料送付日程表 (report)'!$B$14:$B$108='SRI (2023)'!$V60)*('ＳＲＶ2023材料送付日程表 (report)'!$G$12:$BH$12='SRI (2023)'!CZ$3)*('ＳＲＶ2023材料送付日程表 (report)'!$G$14:$BH$108))</f>
        <v>0</v>
      </c>
      <c r="DA60" s="146">
        <f>SUMPRODUCT(('ＳＲＶ2023材料送付日程表 (report)'!$B$14:$B$108='SRI (2023)'!$V60)*('ＳＲＶ2023材料送付日程表 (report)'!$G$12:$BH$12='SRI (2023)'!DA$3)*('ＳＲＶ2023材料送付日程表 (report)'!$G$14:$BH$108))</f>
        <v>0</v>
      </c>
      <c r="DB60" s="146">
        <f>SUMPRODUCT(('ＳＲＶ2023材料送付日程表 (report)'!$B$14:$B$108='SRI (2023)'!$V60)*('ＳＲＶ2023材料送付日程表 (report)'!$G$12:$BH$12='SRI (2023)'!DB$3)*('ＳＲＶ2023材料送付日程表 (report)'!$G$14:$BH$108))</f>
        <v>0</v>
      </c>
      <c r="DC60" s="146">
        <f>SUMPRODUCT(('ＳＲＶ2023材料送付日程表 (report)'!$B$14:$B$108='SRI (2023)'!$V60)*('ＳＲＶ2023材料送付日程表 (report)'!$G$12:$BH$12='SRI (2023)'!DC$3)*('ＳＲＶ2023材料送付日程表 (report)'!$G$14:$BH$108))</f>
        <v>0</v>
      </c>
      <c r="DD60" s="146">
        <f>SUMPRODUCT(('ＳＲＶ2023材料送付日程表 (report)'!$B$14:$B$108='SRI (2023)'!$V60)*('ＳＲＶ2023材料送付日程表 (report)'!$G$12:$BH$12='SRI (2023)'!DD$3)*('ＳＲＶ2023材料送付日程表 (report)'!$G$14:$BH$108))</f>
        <v>0</v>
      </c>
      <c r="DE60" s="146">
        <f>SUMPRODUCT(('ＳＲＶ2023材料送付日程表 (report)'!$B$14:$B$108='SRI (2023)'!$V60)*('ＳＲＶ2023材料送付日程表 (report)'!$G$12:$BH$12='SRI (2023)'!DE$3)*('ＳＲＶ2023材料送付日程表 (report)'!$G$14:$BH$108))</f>
        <v>0</v>
      </c>
      <c r="DF60" s="146">
        <f>SUMPRODUCT(('ＳＲＶ2023材料送付日程表 (report)'!$B$14:$B$108='SRI (2023)'!$V60)*('ＳＲＶ2023材料送付日程表 (report)'!$G$12:$BH$12='SRI (2023)'!DF$3)*('ＳＲＶ2023材料送付日程表 (report)'!$G$14:$BH$108))</f>
        <v>0</v>
      </c>
      <c r="DG60" s="146">
        <f>SUMPRODUCT(('ＳＲＶ2023材料送付日程表 (report)'!$B$14:$B$108='SRI (2023)'!$V60)*('ＳＲＶ2023材料送付日程表 (report)'!$G$12:$BH$12='SRI (2023)'!DG$3)*('ＳＲＶ2023材料送付日程表 (report)'!$G$14:$BH$108))</f>
        <v>0</v>
      </c>
      <c r="DH60" s="146">
        <f>SUMPRODUCT(('ＳＲＶ2023材料送付日程表 (report)'!$B$14:$B$108='SRI (2023)'!$V60)*('ＳＲＶ2023材料送付日程表 (report)'!$G$12:$BH$12='SRI (2023)'!DH$3)*('ＳＲＶ2023材料送付日程表 (report)'!$G$14:$BH$108))</f>
        <v>0</v>
      </c>
      <c r="DI60" s="146">
        <f>SUMPRODUCT(('ＳＲＶ2023材料送付日程表 (report)'!$B$14:$B$108='SRI (2023)'!$V60)*('ＳＲＶ2023材料送付日程表 (report)'!$G$12:$BH$12='SRI (2023)'!DI$3)*('ＳＲＶ2023材料送付日程表 (report)'!$G$14:$BH$108))</f>
        <v>0</v>
      </c>
      <c r="DJ60" s="146">
        <f>SUMPRODUCT(('ＳＲＶ2023材料送付日程表 (report)'!$B$14:$B$108='SRI (2023)'!$V60)*('ＳＲＶ2023材料送付日程表 (report)'!$G$12:$BH$12='SRI (2023)'!DJ$3)*('ＳＲＶ2023材料送付日程表 (report)'!$G$14:$BH$108))</f>
        <v>0</v>
      </c>
      <c r="DK60" s="146">
        <f>SUMPRODUCT(('ＳＲＶ2023材料送付日程表 (report)'!$B$14:$B$108='SRI (2023)'!$V60)*('ＳＲＶ2023材料送付日程表 (report)'!$G$12:$BH$12='SRI (2023)'!DK$3)*('ＳＲＶ2023材料送付日程表 (report)'!$G$14:$BH$108))</f>
        <v>0</v>
      </c>
      <c r="DL60" s="146">
        <f>SUMPRODUCT(('ＳＲＶ2023材料送付日程表 (report)'!$B$14:$B$108='SRI (2023)'!$V60)*('ＳＲＶ2023材料送付日程表 (report)'!$G$12:$BH$12='SRI (2023)'!DL$3)*('ＳＲＶ2023材料送付日程表 (report)'!$G$14:$BH$108))</f>
        <v>0</v>
      </c>
      <c r="DM60" s="146">
        <f>SUMPRODUCT(('ＳＲＶ2023材料送付日程表 (report)'!$B$14:$B$108='SRI (2023)'!$V60)*('ＳＲＶ2023材料送付日程表 (report)'!$G$12:$BH$12='SRI (2023)'!DM$3)*('ＳＲＶ2023材料送付日程表 (report)'!$G$14:$BH$108))</f>
        <v>0</v>
      </c>
      <c r="DN60" s="146">
        <f>SUMPRODUCT(('ＳＲＶ2023材料送付日程表 (report)'!$B$14:$B$108='SRI (2023)'!$V60)*('ＳＲＶ2023材料送付日程表 (report)'!$G$12:$BH$12='SRI (2023)'!DN$3)*('ＳＲＶ2023材料送付日程表 (report)'!$G$14:$BH$108))</f>
        <v>0</v>
      </c>
      <c r="DO60" s="146">
        <f>SUMPRODUCT(('ＳＲＶ2023材料送付日程表 (report)'!$B$14:$B$108='SRI (2023)'!$V60)*('ＳＲＶ2023材料送付日程表 (report)'!$G$12:$BH$12='SRI (2023)'!DO$3)*('ＳＲＶ2023材料送付日程表 (report)'!$G$14:$BH$108))</f>
        <v>0</v>
      </c>
      <c r="DP60" s="146">
        <f>SUMPRODUCT(('ＳＲＶ2023材料送付日程表 (report)'!$B$14:$B$108='SRI (2023)'!$V60)*('ＳＲＶ2023材料送付日程表 (report)'!$G$12:$BH$12='SRI (2023)'!DP$3)*('ＳＲＶ2023材料送付日程表 (report)'!$G$14:$BH$108))</f>
        <v>0</v>
      </c>
      <c r="DQ60" s="146">
        <f>SUMPRODUCT(('ＳＲＶ2023材料送付日程表 (report)'!$B$14:$B$108='SRI (2023)'!$V60)*('ＳＲＶ2023材料送付日程表 (report)'!$G$12:$BH$12='SRI (2023)'!DQ$3)*('ＳＲＶ2023材料送付日程表 (report)'!$G$14:$BH$108))</f>
        <v>0</v>
      </c>
      <c r="DR60" s="146">
        <f>SUMPRODUCT(('ＳＲＶ2023材料送付日程表 (report)'!$B$14:$B$108='SRI (2023)'!$V60)*('ＳＲＶ2023材料送付日程表 (report)'!$G$12:$BH$12='SRI (2023)'!DR$3)*('ＳＲＶ2023材料送付日程表 (report)'!$G$14:$BH$108))</f>
        <v>0</v>
      </c>
      <c r="DS60" s="146">
        <f>SUMPRODUCT(('ＳＲＶ2023材料送付日程表 (report)'!$B$14:$B$108='SRI (2023)'!$V60)*('ＳＲＶ2023材料送付日程表 (report)'!$G$12:$BH$12='SRI (2023)'!DS$3)*('ＳＲＶ2023材料送付日程表 (report)'!$G$14:$BH$108))</f>
        <v>0</v>
      </c>
      <c r="DT60" s="146">
        <f>SUMPRODUCT(('ＳＲＶ2023材料送付日程表 (report)'!$B$14:$B$108='SRI (2023)'!$V60)*('ＳＲＶ2023材料送付日程表 (report)'!$G$12:$BH$12='SRI (2023)'!DT$3)*('ＳＲＶ2023材料送付日程表 (report)'!$G$14:$BH$108))</f>
        <v>0</v>
      </c>
      <c r="DU60" s="146">
        <f>SUMPRODUCT(('ＳＲＶ2023材料送付日程表 (report)'!$B$14:$B$108='SRI (2023)'!$V60)*('ＳＲＶ2023材料送付日程表 (report)'!$G$12:$BH$12='SRI (2023)'!DU$3)*('ＳＲＶ2023材料送付日程表 (report)'!$G$14:$BH$108))</f>
        <v>0</v>
      </c>
      <c r="DV60" s="146">
        <f>SUMPRODUCT(('ＳＲＶ2023材料送付日程表 (report)'!$B$14:$B$108='SRI (2023)'!$V60)*('ＳＲＶ2023材料送付日程表 (report)'!$G$12:$BH$12='SRI (2023)'!DV$3)*('ＳＲＶ2023材料送付日程表 (report)'!$G$14:$BH$108))</f>
        <v>0</v>
      </c>
      <c r="DW60" s="146">
        <f>SUMPRODUCT(('ＳＲＶ2023材料送付日程表 (report)'!$B$14:$B$108='SRI (2023)'!$V60)*('ＳＲＶ2023材料送付日程表 (report)'!$G$12:$BH$12='SRI (2023)'!DW$3)*('ＳＲＶ2023材料送付日程表 (report)'!$G$14:$BH$108))</f>
        <v>0</v>
      </c>
      <c r="DX60" s="146">
        <f>SUMPRODUCT(('ＳＲＶ2023材料送付日程表 (report)'!$B$14:$B$108='SRI (2023)'!$V60)*('ＳＲＶ2023材料送付日程表 (report)'!$G$12:$BH$12='SRI (2023)'!DX$3)*('ＳＲＶ2023材料送付日程表 (report)'!$G$14:$BH$108))</f>
        <v>0</v>
      </c>
      <c r="DY60" s="146">
        <f>SUMPRODUCT(('ＳＲＶ2023材料送付日程表 (report)'!$B$14:$B$108='SRI (2023)'!$V60)*('ＳＲＶ2023材料送付日程表 (report)'!$G$12:$BH$12='SRI (2023)'!DY$3)*('ＳＲＶ2023材料送付日程表 (report)'!$G$14:$BH$108))</f>
        <v>0</v>
      </c>
      <c r="DZ60" s="146">
        <f>SUMPRODUCT(('ＳＲＶ2023材料送付日程表 (report)'!$B$14:$B$108='SRI (2023)'!$V60)*('ＳＲＶ2023材料送付日程表 (report)'!$G$12:$BH$12='SRI (2023)'!DZ$3)*('ＳＲＶ2023材料送付日程表 (report)'!$G$14:$BH$108))</f>
        <v>0</v>
      </c>
      <c r="EA60" s="146">
        <f>SUMPRODUCT(('ＳＲＶ2023材料送付日程表 (report)'!$B$14:$B$108='SRI (2023)'!$V60)*('ＳＲＶ2023材料送付日程表 (report)'!$G$12:$BH$12='SRI (2023)'!EA$3)*('ＳＲＶ2023材料送付日程表 (report)'!$G$14:$BH$108))</f>
        <v>0</v>
      </c>
      <c r="EB60" s="146">
        <f>SUMPRODUCT(('ＳＲＶ2023材料送付日程表 (report)'!$B$14:$B$108='SRI (2023)'!$V60)*('ＳＲＶ2023材料送付日程表 (report)'!$G$12:$BH$12='SRI (2023)'!EB$3)*('ＳＲＶ2023材料送付日程表 (report)'!$G$14:$BH$108))</f>
        <v>0</v>
      </c>
      <c r="EC60" s="146">
        <f>SUMPRODUCT(('ＳＲＶ2023材料送付日程表 (report)'!$B$14:$B$108='SRI (2023)'!$V60)*('ＳＲＶ2023材料送付日程表 (report)'!$G$12:$BH$12='SRI (2023)'!EC$3)*('ＳＲＶ2023材料送付日程表 (report)'!$G$14:$BH$108))</f>
        <v>0</v>
      </c>
      <c r="ED60" s="146">
        <f>SUMPRODUCT(('ＳＲＶ2023材料送付日程表 (report)'!$B$14:$B$108='SRI (2023)'!$V60)*('ＳＲＶ2023材料送付日程表 (report)'!$G$12:$BH$12='SRI (2023)'!ED$3)*('ＳＲＶ2023材料送付日程表 (report)'!$G$14:$BH$108))</f>
        <v>0</v>
      </c>
      <c r="EE60" s="146">
        <f>SUMPRODUCT(('ＳＲＶ2023材料送付日程表 (report)'!$B$14:$B$108='SRI (2023)'!$V60)*('ＳＲＶ2023材料送付日程表 (report)'!$G$12:$BH$12='SRI (2023)'!EE$3)*('ＳＲＶ2023材料送付日程表 (report)'!$G$14:$BH$108))</f>
        <v>0</v>
      </c>
      <c r="EF60" s="146">
        <f>SUMPRODUCT(('ＳＲＶ2023材料送付日程表 (report)'!$B$14:$B$108='SRI (2023)'!$V60)*('ＳＲＶ2023材料送付日程表 (report)'!$G$12:$BH$12='SRI (2023)'!EF$3)*('ＳＲＶ2023材料送付日程表 (report)'!$G$14:$BH$108))</f>
        <v>0</v>
      </c>
      <c r="EG60" s="146">
        <f>SUMPRODUCT(('ＳＲＶ2023材料送付日程表 (report)'!$B$14:$B$108='SRI (2023)'!$V60)*('ＳＲＶ2023材料送付日程表 (report)'!$G$12:$BH$12='SRI (2023)'!EG$3)*('ＳＲＶ2023材料送付日程表 (report)'!$G$14:$BH$108))</f>
        <v>0</v>
      </c>
      <c r="EH60" s="146">
        <f>SUMPRODUCT(('ＳＲＶ2023材料送付日程表 (report)'!$B$14:$B$108='SRI (2023)'!$V60)*('ＳＲＶ2023材料送付日程表 (report)'!$G$12:$BH$12='SRI (2023)'!EH$3)*('ＳＲＶ2023材料送付日程表 (report)'!$G$14:$BH$108))</f>
        <v>0</v>
      </c>
      <c r="EI60" s="146">
        <f>SUMPRODUCT(('ＳＲＶ2023材料送付日程表 (report)'!$B$14:$B$108='SRI (2023)'!$V60)*('ＳＲＶ2023材料送付日程表 (report)'!$G$12:$BH$12='SRI (2023)'!EI$3)*('ＳＲＶ2023材料送付日程表 (report)'!$G$14:$BH$108))</f>
        <v>0</v>
      </c>
      <c r="EJ60" s="146">
        <f>SUMPRODUCT(('ＳＲＶ2023材料送付日程表 (report)'!$B$14:$B$108='SRI (2023)'!$V60)*('ＳＲＶ2023材料送付日程表 (report)'!$G$12:$BH$12='SRI (2023)'!EJ$3)*('ＳＲＶ2023材料送付日程表 (report)'!$G$14:$BH$108))</f>
        <v>0</v>
      </c>
      <c r="EK60" s="146">
        <f>SUMPRODUCT(('ＳＲＶ2023材料送付日程表 (report)'!$B$14:$B$108='SRI (2023)'!$V60)*('ＳＲＶ2023材料送付日程表 (report)'!$G$12:$BH$12='SRI (2023)'!EK$3)*('ＳＲＶ2023材料送付日程表 (report)'!$G$14:$BH$108))</f>
        <v>0</v>
      </c>
      <c r="EL60" s="146">
        <f>SUMPRODUCT(('ＳＲＶ2023材料送付日程表 (report)'!$B$14:$B$108='SRI (2023)'!$V60)*('ＳＲＶ2023材料送付日程表 (report)'!$G$12:$BH$12='SRI (2023)'!EL$3)*('ＳＲＶ2023材料送付日程表 (report)'!$G$14:$BH$108))</f>
        <v>0</v>
      </c>
      <c r="EM60" s="146">
        <f>SUMPRODUCT(('ＳＲＶ2023材料送付日程表 (report)'!$B$14:$B$108='SRI (2023)'!$V60)*('ＳＲＶ2023材料送付日程表 (report)'!$G$12:$BH$12='SRI (2023)'!EM$3)*('ＳＲＶ2023材料送付日程表 (report)'!$G$14:$BH$108))</f>
        <v>0</v>
      </c>
      <c r="EN60" s="146">
        <f>SUMPRODUCT(('ＳＲＶ2023材料送付日程表 (report)'!$B$14:$B$108='SRI (2023)'!$V60)*('ＳＲＶ2023材料送付日程表 (report)'!$G$12:$BH$12='SRI (2023)'!EN$3)*('ＳＲＶ2023材料送付日程表 (report)'!$G$14:$BH$108))</f>
        <v>0</v>
      </c>
      <c r="EO60" s="146">
        <f>SUMPRODUCT(('ＳＲＶ2023材料送付日程表 (report)'!$B$14:$B$108='SRI (2023)'!$V60)*('ＳＲＶ2023材料送付日程表 (report)'!$G$12:$BH$12='SRI (2023)'!EO$3)*('ＳＲＶ2023材料送付日程表 (report)'!$G$14:$BH$108))</f>
        <v>0</v>
      </c>
      <c r="EP60" s="146">
        <f>SUMPRODUCT(('ＳＲＶ2023材料送付日程表 (report)'!$B$14:$B$108='SRI (2023)'!$V60)*('ＳＲＶ2023材料送付日程表 (report)'!$G$12:$BH$12='SRI (2023)'!EP$3)*('ＳＲＶ2023材料送付日程表 (report)'!$G$14:$BH$108))</f>
        <v>0</v>
      </c>
      <c r="EQ60" s="146">
        <f>SUMPRODUCT(('ＳＲＶ2023材料送付日程表 (report)'!$B$14:$B$108='SRI (2023)'!$V60)*('ＳＲＶ2023材料送付日程表 (report)'!$G$12:$BH$12='SRI (2023)'!EQ$3)*('ＳＲＶ2023材料送付日程表 (report)'!$G$14:$BH$108))</f>
        <v>0</v>
      </c>
      <c r="ER60" s="146">
        <f>SUMPRODUCT(('ＳＲＶ2023材料送付日程表 (report)'!$B$14:$B$108='SRI (2023)'!$V60)*('ＳＲＶ2023材料送付日程表 (report)'!$G$12:$BH$12='SRI (2023)'!ER$3)*('ＳＲＶ2023材料送付日程表 (report)'!$G$14:$BH$108))</f>
        <v>0</v>
      </c>
      <c r="ES60" s="146">
        <f>SUMPRODUCT(('ＳＲＶ2023材料送付日程表 (report)'!$B$14:$B$108='SRI (2023)'!$V60)*('ＳＲＶ2023材料送付日程表 (report)'!$G$12:$BH$12='SRI (2023)'!ES$3)*('ＳＲＶ2023材料送付日程表 (report)'!$G$14:$BH$108))</f>
        <v>0</v>
      </c>
      <c r="ET60" s="146">
        <f>SUMPRODUCT(('ＳＲＶ2023材料送付日程表 (report)'!$B$14:$B$108='SRI (2023)'!$V60)*('ＳＲＶ2023材料送付日程表 (report)'!$G$12:$BH$12='SRI (2023)'!ET$3)*('ＳＲＶ2023材料送付日程表 (report)'!$G$14:$BH$108))</f>
        <v>0</v>
      </c>
      <c r="EU60" s="146">
        <f>SUMPRODUCT(('ＳＲＶ2023材料送付日程表 (report)'!$B$14:$B$108='SRI (2023)'!$V60)*('ＳＲＶ2023材料送付日程表 (report)'!$G$12:$BH$12='SRI (2023)'!EU$3)*('ＳＲＶ2023材料送付日程表 (report)'!$G$14:$BH$108))</f>
        <v>0</v>
      </c>
      <c r="EV60" s="146">
        <f>SUMPRODUCT(('ＳＲＶ2023材料送付日程表 (report)'!$B$14:$B$108='SRI (2023)'!$V60)*('ＳＲＶ2023材料送付日程表 (report)'!$G$12:$BH$12='SRI (2023)'!EV$3)*('ＳＲＶ2023材料送付日程表 (report)'!$G$14:$BH$108))</f>
        <v>0</v>
      </c>
      <c r="EW60" s="146">
        <f>SUMPRODUCT(('ＳＲＶ2023材料送付日程表 (report)'!$B$14:$B$108='SRI (2023)'!$V60)*('ＳＲＶ2023材料送付日程表 (report)'!$G$12:$BH$12='SRI (2023)'!EW$3)*('ＳＲＶ2023材料送付日程表 (report)'!$G$14:$BH$108))</f>
        <v>0</v>
      </c>
      <c r="EX60" s="146">
        <f>SUMPRODUCT(('ＳＲＶ2023材料送付日程表 (report)'!$B$14:$B$108='SRI (2023)'!$V60)*('ＳＲＶ2023材料送付日程表 (report)'!$G$12:$BH$12='SRI (2023)'!EX$3)*('ＳＲＶ2023材料送付日程表 (report)'!$G$14:$BH$108))</f>
        <v>0</v>
      </c>
      <c r="EY60" s="146">
        <f>SUMPRODUCT(('ＳＲＶ2023材料送付日程表 (report)'!$B$14:$B$108='SRI (2023)'!$V60)*('ＳＲＶ2023材料送付日程表 (report)'!$G$12:$BH$12='SRI (2023)'!EY$3)*('ＳＲＶ2023材料送付日程表 (report)'!$G$14:$BH$108))</f>
        <v>0</v>
      </c>
      <c r="EZ60" s="146">
        <f>SUMPRODUCT(('ＳＲＶ2023材料送付日程表 (report)'!$B$14:$B$108='SRI (2023)'!$V60)*('ＳＲＶ2023材料送付日程表 (report)'!$G$12:$BH$12='SRI (2023)'!EZ$3)*('ＳＲＶ2023材料送付日程表 (report)'!$G$14:$BH$108))</f>
        <v>0</v>
      </c>
      <c r="FA60" s="146">
        <f>SUMPRODUCT(('ＳＲＶ2023材料送付日程表 (report)'!$B$14:$B$108='SRI (2023)'!$V60)*('ＳＲＶ2023材料送付日程表 (report)'!$G$12:$BH$12='SRI (2023)'!FA$3)*('ＳＲＶ2023材料送付日程表 (report)'!$G$14:$BH$108))</f>
        <v>0</v>
      </c>
      <c r="FB60" s="146">
        <f>SUMPRODUCT(('ＳＲＶ2023材料送付日程表 (report)'!$B$14:$B$108='SRI (2023)'!$V60)*('ＳＲＶ2023材料送付日程表 (report)'!$G$12:$BH$12='SRI (2023)'!FB$3)*('ＳＲＶ2023材料送付日程表 (report)'!$G$14:$BH$108))</f>
        <v>0</v>
      </c>
      <c r="FC60" s="146">
        <f>SUMPRODUCT(('ＳＲＶ2023材料送付日程表 (report)'!$B$14:$B$108='SRI (2023)'!$V60)*('ＳＲＶ2023材料送付日程表 (report)'!$G$12:$BH$12='SRI (2023)'!FC$3)*('ＳＲＶ2023材料送付日程表 (report)'!$G$14:$BH$108))</f>
        <v>0</v>
      </c>
      <c r="FD60" s="146">
        <f>SUMPRODUCT(('ＳＲＶ2023材料送付日程表 (report)'!$B$14:$B$108='SRI (2023)'!$V60)*('ＳＲＶ2023材料送付日程表 (report)'!$G$12:$BH$12='SRI (2023)'!FD$3)*('ＳＲＶ2023材料送付日程表 (report)'!$G$14:$BH$108))</f>
        <v>0</v>
      </c>
      <c r="FE60" s="146">
        <f>SUMPRODUCT(('ＳＲＶ2023材料送付日程表 (report)'!$B$14:$B$108='SRI (2023)'!$V60)*('ＳＲＶ2023材料送付日程表 (report)'!$G$12:$BH$12='SRI (2023)'!FE$3)*('ＳＲＶ2023材料送付日程表 (report)'!$G$14:$BH$108))</f>
        <v>0</v>
      </c>
      <c r="FF60" s="146">
        <f>SUMPRODUCT(('ＳＲＶ2023材料送付日程表 (report)'!$B$14:$B$108='SRI (2023)'!$V60)*('ＳＲＶ2023材料送付日程表 (report)'!$G$12:$BH$12='SRI (2023)'!FF$3)*('ＳＲＶ2023材料送付日程表 (report)'!$G$14:$BH$108))</f>
        <v>0</v>
      </c>
      <c r="FG60" s="146">
        <f>SUMPRODUCT(('ＳＲＶ2023材料送付日程表 (report)'!$B$14:$B$108='SRI (2023)'!$V60)*('ＳＲＶ2023材料送付日程表 (report)'!$G$12:$BH$12='SRI (2023)'!FG$3)*('ＳＲＶ2023材料送付日程表 (report)'!$G$14:$BH$108))</f>
        <v>0</v>
      </c>
      <c r="FH60" s="146">
        <f>SUMPRODUCT(('ＳＲＶ2023材料送付日程表 (report)'!$B$14:$B$108='SRI (2023)'!$V60)*('ＳＲＶ2023材料送付日程表 (report)'!$G$12:$BH$12='SRI (2023)'!FH$3)*('ＳＲＶ2023材料送付日程表 (report)'!$G$14:$BH$108))</f>
        <v>0</v>
      </c>
      <c r="FI60" s="146">
        <f>SUMPRODUCT(('ＳＲＶ2023材料送付日程表 (report)'!$B$14:$B$108='SRI (2023)'!$V60)*('ＳＲＶ2023材料送付日程表 (report)'!$G$12:$BH$12='SRI (2023)'!FI$3)*('ＳＲＶ2023材料送付日程表 (report)'!$G$14:$BH$108))</f>
        <v>0</v>
      </c>
      <c r="FJ60" s="146">
        <f>SUMPRODUCT(('ＳＲＶ2023材料送付日程表 (report)'!$B$14:$B$108='SRI (2023)'!$V60)*('ＳＲＶ2023材料送付日程表 (report)'!$G$12:$BH$12='SRI (2023)'!FJ$3)*('ＳＲＶ2023材料送付日程表 (report)'!$G$14:$BH$108))</f>
        <v>0</v>
      </c>
      <c r="FK60" s="146">
        <f>SUMPRODUCT(('ＳＲＶ2023材料送付日程表 (report)'!$B$14:$B$108='SRI (2023)'!$V60)*('ＳＲＶ2023材料送付日程表 (report)'!$G$12:$BH$12='SRI (2023)'!FK$3)*('ＳＲＶ2023材料送付日程表 (report)'!$G$14:$BH$108))</f>
        <v>0</v>
      </c>
      <c r="FL60" s="146">
        <f>SUMPRODUCT(('ＳＲＶ2023材料送付日程表 (report)'!$B$14:$B$108='SRI (2023)'!$V60)*('ＳＲＶ2023材料送付日程表 (report)'!$G$12:$BH$12='SRI (2023)'!FL$3)*('ＳＲＶ2023材料送付日程表 (report)'!$G$14:$BH$108))</f>
        <v>0</v>
      </c>
      <c r="FM60" s="146">
        <f>SUMPRODUCT(('ＳＲＶ2023材料送付日程表 (report)'!$B$14:$B$108='SRI (2023)'!$V60)*('ＳＲＶ2023材料送付日程表 (report)'!$G$12:$BH$12='SRI (2023)'!FM$3)*('ＳＲＶ2023材料送付日程表 (report)'!$G$14:$BH$108))</f>
        <v>0</v>
      </c>
      <c r="FN60" s="146">
        <f>SUMPRODUCT(('ＳＲＶ2023材料送付日程表 (report)'!$B$14:$B$108='SRI (2023)'!$V60)*('ＳＲＶ2023材料送付日程表 (report)'!$G$12:$BH$12='SRI (2023)'!FN$3)*('ＳＲＶ2023材料送付日程表 (report)'!$G$14:$BH$108))</f>
        <v>0</v>
      </c>
      <c r="FO60" s="146">
        <f>SUMPRODUCT(('ＳＲＶ2023材料送付日程表 (report)'!$B$14:$B$108='SRI (2023)'!$V60)*('ＳＲＶ2023材料送付日程表 (report)'!$G$12:$BH$12='SRI (2023)'!FO$3)*('ＳＲＶ2023材料送付日程表 (report)'!$G$14:$BH$108))</f>
        <v>0</v>
      </c>
      <c r="FP60" s="146">
        <f>SUMPRODUCT(('ＳＲＶ2023材料送付日程表 (report)'!$B$14:$B$108='SRI (2023)'!$V60)*('ＳＲＶ2023材料送付日程表 (report)'!$G$12:$BH$12='SRI (2023)'!FP$3)*('ＳＲＶ2023材料送付日程表 (report)'!$G$14:$BH$108))</f>
        <v>0</v>
      </c>
      <c r="FQ60" s="146">
        <f>SUMPRODUCT(('ＳＲＶ2023材料送付日程表 (report)'!$B$14:$B$108='SRI (2023)'!$V60)*('ＳＲＶ2023材料送付日程表 (report)'!$G$12:$BH$12='SRI (2023)'!FQ$3)*('ＳＲＶ2023材料送付日程表 (report)'!$G$14:$BH$108))</f>
        <v>0</v>
      </c>
      <c r="FR60" s="146">
        <f>SUMPRODUCT(('ＳＲＶ2023材料送付日程表 (report)'!$B$14:$B$108='SRI (2023)'!$V60)*('ＳＲＶ2023材料送付日程表 (report)'!$G$12:$BH$12='SRI (2023)'!FR$3)*('ＳＲＶ2023材料送付日程表 (report)'!$G$14:$BH$108))</f>
        <v>0</v>
      </c>
      <c r="FS60" s="146">
        <f>SUMPRODUCT(('ＳＲＶ2023材料送付日程表 (report)'!$B$14:$B$108='SRI (2023)'!$V60)*('ＳＲＶ2023材料送付日程表 (report)'!$G$12:$BH$12='SRI (2023)'!FS$3)*('ＳＲＶ2023材料送付日程表 (report)'!$G$14:$BH$108))</f>
        <v>0</v>
      </c>
      <c r="FT60" s="146">
        <f>SUMPRODUCT(('ＳＲＶ2023材料送付日程表 (report)'!$B$14:$B$108='SRI (2023)'!$V60)*('ＳＲＶ2023材料送付日程表 (report)'!$G$12:$BH$12='SRI (2023)'!FT$3)*('ＳＲＶ2023材料送付日程表 (report)'!$G$14:$BH$108))</f>
        <v>0</v>
      </c>
      <c r="FU60" s="146">
        <f>SUMPRODUCT(('ＳＲＶ2023材料送付日程表 (report)'!$B$14:$B$108='SRI (2023)'!$V60)*('ＳＲＶ2023材料送付日程表 (report)'!$G$12:$BH$12='SRI (2023)'!FU$3)*('ＳＲＶ2023材料送付日程表 (report)'!$G$14:$BH$108))</f>
        <v>0</v>
      </c>
      <c r="FV60" s="146">
        <f>SUMPRODUCT(('ＳＲＶ2023材料送付日程表 (report)'!$B$14:$B$108='SRI (2023)'!$V60)*('ＳＲＶ2023材料送付日程表 (report)'!$G$12:$BH$12='SRI (2023)'!FV$3)*('ＳＲＶ2023材料送付日程表 (report)'!$G$14:$BH$108))</f>
        <v>0</v>
      </c>
      <c r="FW60" s="146">
        <f>SUMPRODUCT(('ＳＲＶ2023材料送付日程表 (report)'!$B$14:$B$108='SRI (2023)'!$V60)*('ＳＲＶ2023材料送付日程表 (report)'!$G$12:$BH$12='SRI (2023)'!FW$3)*('ＳＲＶ2023材料送付日程表 (report)'!$G$14:$BH$108))</f>
        <v>0</v>
      </c>
      <c r="FX60" s="146">
        <f>SUMPRODUCT(('ＳＲＶ2023材料送付日程表 (report)'!$B$14:$B$108='SRI (2023)'!$V60)*('ＳＲＶ2023材料送付日程表 (report)'!$G$12:$BH$12='SRI (2023)'!FX$3)*('ＳＲＶ2023材料送付日程表 (report)'!$G$14:$BH$108))</f>
        <v>0</v>
      </c>
      <c r="FY60" s="146">
        <f>SUMPRODUCT(('ＳＲＶ2023材料送付日程表 (report)'!$B$14:$B$108='SRI (2023)'!$V60)*('ＳＲＶ2023材料送付日程表 (report)'!$G$12:$BH$12='SRI (2023)'!FY$3)*('ＳＲＶ2023材料送付日程表 (report)'!$G$14:$BH$108))</f>
        <v>0</v>
      </c>
      <c r="FZ60" s="146">
        <f>SUMPRODUCT(('ＳＲＶ2023材料送付日程表 (report)'!$B$14:$B$108='SRI (2023)'!$V60)*('ＳＲＶ2023材料送付日程表 (report)'!$G$12:$BH$12='SRI (2023)'!FZ$3)*('ＳＲＶ2023材料送付日程表 (report)'!$G$14:$BH$108))</f>
        <v>0</v>
      </c>
      <c r="GA60" s="146">
        <f>SUMPRODUCT(('ＳＲＶ2023材料送付日程表 (report)'!$B$14:$B$108='SRI (2023)'!$V60)*('ＳＲＶ2023材料送付日程表 (report)'!$G$12:$BH$12='SRI (2023)'!GA$3)*('ＳＲＶ2023材料送付日程表 (report)'!$G$14:$BH$108))</f>
        <v>0</v>
      </c>
      <c r="GB60" s="146">
        <f>SUMPRODUCT(('ＳＲＶ2023材料送付日程表 (report)'!$B$14:$B$108='SRI (2023)'!$V60)*('ＳＲＶ2023材料送付日程表 (report)'!$G$12:$BH$12='SRI (2023)'!GB$3)*('ＳＲＶ2023材料送付日程表 (report)'!$G$14:$BH$108))</f>
        <v>0</v>
      </c>
      <c r="GC60" s="146">
        <f>SUMPRODUCT(('ＳＲＶ2023材料送付日程表 (report)'!$B$14:$B$108='SRI (2023)'!$V60)*('ＳＲＶ2023材料送付日程表 (report)'!$G$12:$BH$12='SRI (2023)'!GC$3)*('ＳＲＶ2023材料送付日程表 (report)'!$G$14:$BH$108))</f>
        <v>0</v>
      </c>
      <c r="GD60" s="146">
        <f>SUMPRODUCT(('ＳＲＶ2023材料送付日程表 (report)'!$B$14:$B$108='SRI (2023)'!$V60)*('ＳＲＶ2023材料送付日程表 (report)'!$G$12:$BH$12='SRI (2023)'!GD$3)*('ＳＲＶ2023材料送付日程表 (report)'!$G$14:$BH$108))</f>
        <v>0</v>
      </c>
      <c r="GE60" s="146">
        <f>SUMPRODUCT(('ＳＲＶ2023材料送付日程表 (report)'!$B$14:$B$108='SRI (2023)'!$V60)*('ＳＲＶ2023材料送付日程表 (report)'!$G$12:$BH$12='SRI (2023)'!GE$3)*('ＳＲＶ2023材料送付日程表 (report)'!$G$14:$BH$108))</f>
        <v>0</v>
      </c>
      <c r="GF60" s="146">
        <f>SUMPRODUCT(('ＳＲＶ2023材料送付日程表 (report)'!$B$14:$B$108='SRI (2023)'!$V60)*('ＳＲＶ2023材料送付日程表 (report)'!$G$12:$BH$12='SRI (2023)'!GF$3)*('ＳＲＶ2023材料送付日程表 (report)'!$G$14:$BH$108))</f>
        <v>0</v>
      </c>
      <c r="GG60" s="146">
        <f>SUMPRODUCT(('ＳＲＶ2023材料送付日程表 (report)'!$B$14:$B$108='SRI (2023)'!$V60)*('ＳＲＶ2023材料送付日程表 (report)'!$G$12:$BH$12='SRI (2023)'!GG$3)*('ＳＲＶ2023材料送付日程表 (report)'!$G$14:$BH$108))</f>
        <v>0</v>
      </c>
      <c r="GH60" s="146">
        <f>SUMPRODUCT(('ＳＲＶ2023材料送付日程表 (report)'!$B$14:$B$108='SRI (2023)'!$V60)*('ＳＲＶ2023材料送付日程表 (report)'!$G$12:$BH$12='SRI (2023)'!GH$3)*('ＳＲＶ2023材料送付日程表 (report)'!$G$14:$BH$108))</f>
        <v>0</v>
      </c>
      <c r="GI60" s="146">
        <f>SUMPRODUCT(('ＳＲＶ2023材料送付日程表 (report)'!$B$14:$B$108='SRI (2023)'!$V60)*('ＳＲＶ2023材料送付日程表 (report)'!$G$12:$BH$12='SRI (2023)'!GI$3)*('ＳＲＶ2023材料送付日程表 (report)'!$G$14:$BH$108))</f>
        <v>0</v>
      </c>
      <c r="GJ60" s="146">
        <f>SUMPRODUCT(('ＳＲＶ2023材料送付日程表 (report)'!$B$14:$B$108='SRI (2023)'!$V60)*('ＳＲＶ2023材料送付日程表 (report)'!$G$12:$BH$12='SRI (2023)'!GJ$3)*('ＳＲＶ2023材料送付日程表 (report)'!$G$14:$BH$108))</f>
        <v>0</v>
      </c>
      <c r="GK60" s="146">
        <f>SUMPRODUCT(('ＳＲＶ2023材料送付日程表 (report)'!$B$14:$B$108='SRI (2023)'!$V60)*('ＳＲＶ2023材料送付日程表 (report)'!$G$12:$BH$12='SRI (2023)'!GK$3)*('ＳＲＶ2023材料送付日程表 (report)'!$G$14:$BH$108))</f>
        <v>0</v>
      </c>
      <c r="GL60" s="146">
        <f>SUMPRODUCT(('ＳＲＶ2023材料送付日程表 (report)'!$B$14:$B$108='SRI (2023)'!$V60)*('ＳＲＶ2023材料送付日程表 (report)'!$G$12:$BH$12='SRI (2023)'!GL$3)*('ＳＲＶ2023材料送付日程表 (report)'!$G$14:$BH$108))</f>
        <v>0</v>
      </c>
      <c r="GM60" s="146">
        <f>SUMPRODUCT(('ＳＲＶ2023材料送付日程表 (report)'!$B$14:$B$108='SRI (2023)'!$V60)*('ＳＲＶ2023材料送付日程表 (report)'!$G$12:$BH$12='SRI (2023)'!GM$3)*('ＳＲＶ2023材料送付日程表 (report)'!$G$14:$BH$108))</f>
        <v>0</v>
      </c>
      <c r="GN60" s="146">
        <f>SUMPRODUCT(('ＳＲＶ2023材料送付日程表 (report)'!$B$14:$B$108='SRI (2023)'!$V60)*('ＳＲＶ2023材料送付日程表 (report)'!$G$12:$BH$12='SRI (2023)'!GN$3)*('ＳＲＶ2023材料送付日程表 (report)'!$G$14:$BH$108))</f>
        <v>0</v>
      </c>
      <c r="GO60" s="146">
        <f>SUMPRODUCT(('ＳＲＶ2023材料送付日程表 (report)'!$B$14:$B$108='SRI (2023)'!$V60)*('ＳＲＶ2023材料送付日程表 (report)'!$G$12:$BH$12='SRI (2023)'!GO$3)*('ＳＲＶ2023材料送付日程表 (report)'!$G$14:$BH$108))</f>
        <v>0</v>
      </c>
      <c r="GP60" s="146">
        <f>SUMPRODUCT(('ＳＲＶ2023材料送付日程表 (report)'!$B$14:$B$108='SRI (2023)'!$V60)*('ＳＲＶ2023材料送付日程表 (report)'!$G$12:$BH$12='SRI (2023)'!GP$3)*('ＳＲＶ2023材料送付日程表 (report)'!$G$14:$BH$108))</f>
        <v>0</v>
      </c>
      <c r="GQ60" s="146">
        <f>SUMPRODUCT(('ＳＲＶ2023材料送付日程表 (report)'!$B$14:$B$108='SRI (2023)'!$V60)*('ＳＲＶ2023材料送付日程表 (report)'!$G$12:$BH$12='SRI (2023)'!GQ$3)*('ＳＲＶ2023材料送付日程表 (report)'!$G$14:$BH$108))</f>
        <v>0</v>
      </c>
      <c r="GR60" s="146">
        <f>SUMPRODUCT(('ＳＲＶ2023材料送付日程表 (report)'!$B$14:$B$108='SRI (2023)'!$V60)*('ＳＲＶ2023材料送付日程表 (report)'!$G$12:$BH$12='SRI (2023)'!GR$3)*('ＳＲＶ2023材料送付日程表 (report)'!$G$14:$BH$108))</f>
        <v>0</v>
      </c>
      <c r="GS60" s="146">
        <f>SUMPRODUCT(('ＳＲＶ2023材料送付日程表 (report)'!$B$14:$B$108='SRI (2023)'!$V60)*('ＳＲＶ2023材料送付日程表 (report)'!$G$12:$BH$12='SRI (2023)'!GS$3)*('ＳＲＶ2023材料送付日程表 (report)'!$G$14:$BH$108))</f>
        <v>0</v>
      </c>
      <c r="GT60" s="146">
        <f>SUMPRODUCT(('ＳＲＶ2023材料送付日程表 (report)'!$B$14:$B$108='SRI (2023)'!$V60)*('ＳＲＶ2023材料送付日程表 (report)'!$G$12:$BH$12='SRI (2023)'!GT$3)*('ＳＲＶ2023材料送付日程表 (report)'!$G$14:$BH$108))</f>
        <v>0</v>
      </c>
      <c r="GU60" s="146">
        <f>SUMPRODUCT(('ＳＲＶ2023材料送付日程表 (report)'!$B$14:$B$108='SRI (2023)'!$V60)*('ＳＲＶ2023材料送付日程表 (report)'!$G$12:$BH$12='SRI (2023)'!GU$3)*('ＳＲＶ2023材料送付日程表 (report)'!$G$14:$BH$108))</f>
        <v>0</v>
      </c>
      <c r="GV60" s="146">
        <f>SUMPRODUCT(('ＳＲＶ2023材料送付日程表 (report)'!$B$14:$B$108='SRI (2023)'!$V60)*('ＳＲＶ2023材料送付日程表 (report)'!$G$12:$BH$12='SRI (2023)'!GV$3)*('ＳＲＶ2023材料送付日程表 (report)'!$G$14:$BH$108))</f>
        <v>0</v>
      </c>
      <c r="GW60" s="146">
        <f>SUMPRODUCT(('ＳＲＶ2023材料送付日程表 (report)'!$B$14:$B$108='SRI (2023)'!$V60)*('ＳＲＶ2023材料送付日程表 (report)'!$G$12:$BH$12='SRI (2023)'!GW$3)*('ＳＲＶ2023材料送付日程表 (report)'!$G$14:$BH$108))</f>
        <v>0</v>
      </c>
      <c r="GX60" s="146">
        <f>SUMPRODUCT(('ＳＲＶ2023材料送付日程表 (report)'!$B$14:$B$108='SRI (2023)'!$V60)*('ＳＲＶ2023材料送付日程表 (report)'!$G$12:$BH$12='SRI (2023)'!GX$3)*('ＳＲＶ2023材料送付日程表 (report)'!$G$14:$BH$108))</f>
        <v>0</v>
      </c>
      <c r="GY60" s="146">
        <f>SUMPRODUCT(('ＳＲＶ2023材料送付日程表 (report)'!$B$14:$B$108='SRI (2023)'!$V60)*('ＳＲＶ2023材料送付日程表 (report)'!$G$12:$BH$12='SRI (2023)'!GY$3)*('ＳＲＶ2023材料送付日程表 (report)'!$G$14:$BH$108))</f>
        <v>0</v>
      </c>
      <c r="GZ60" s="146">
        <f>SUMPRODUCT(('ＳＲＶ2023材料送付日程表 (report)'!$B$14:$B$108='SRI (2023)'!$V60)*('ＳＲＶ2023材料送付日程表 (report)'!$G$12:$BH$12='SRI (2023)'!GZ$3)*('ＳＲＶ2023材料送付日程表 (report)'!$G$14:$BH$108))</f>
        <v>0</v>
      </c>
      <c r="HA60" s="146">
        <f>SUMPRODUCT(('ＳＲＶ2023材料送付日程表 (report)'!$B$14:$B$108='SRI (2023)'!$V60)*('ＳＲＶ2023材料送付日程表 (report)'!$G$12:$BH$12='SRI (2023)'!HA$3)*('ＳＲＶ2023材料送付日程表 (report)'!$G$14:$BH$108))</f>
        <v>0</v>
      </c>
      <c r="HB60" s="146">
        <f>SUMPRODUCT(('ＳＲＶ2023材料送付日程表 (report)'!$B$14:$B$108='SRI (2023)'!$V60)*('ＳＲＶ2023材料送付日程表 (report)'!$G$12:$BH$12='SRI (2023)'!HB$3)*('ＳＲＶ2023材料送付日程表 (report)'!$G$14:$BH$108))</f>
        <v>0</v>
      </c>
      <c r="HC60" s="146">
        <f>SUMPRODUCT(('ＳＲＶ2023材料送付日程表 (report)'!$B$14:$B$108='SRI (2023)'!$V60)*('ＳＲＶ2023材料送付日程表 (report)'!$G$12:$BH$12='SRI (2023)'!HC$3)*('ＳＲＶ2023材料送付日程表 (report)'!$G$14:$BH$108))</f>
        <v>0</v>
      </c>
      <c r="HD60" s="146">
        <f>SUMPRODUCT(('ＳＲＶ2023材料送付日程表 (report)'!$B$14:$B$108='SRI (2023)'!$V60)*('ＳＲＶ2023材料送付日程表 (report)'!$G$12:$BH$12='SRI (2023)'!HD$3)*('ＳＲＶ2023材料送付日程表 (report)'!$G$14:$BH$108))</f>
        <v>0</v>
      </c>
      <c r="HE60" s="146">
        <f>SUMPRODUCT(('ＳＲＶ2023材料送付日程表 (report)'!$B$14:$B$108='SRI (2023)'!$V60)*('ＳＲＶ2023材料送付日程表 (report)'!$G$12:$BH$12='SRI (2023)'!HE$3)*('ＳＲＶ2023材料送付日程表 (report)'!$G$14:$BH$108))</f>
        <v>0</v>
      </c>
      <c r="HF60" s="146">
        <f>SUMPRODUCT(('ＳＲＶ2023材料送付日程表 (report)'!$B$14:$B$108='SRI (2023)'!$V60)*('ＳＲＶ2023材料送付日程表 (report)'!$G$12:$BH$12='SRI (2023)'!HF$3)*('ＳＲＶ2023材料送付日程表 (report)'!$G$14:$BH$108))</f>
        <v>0</v>
      </c>
      <c r="HG60" s="146">
        <f>SUMPRODUCT(('ＳＲＶ2023材料送付日程表 (report)'!$B$14:$B$108='SRI (2023)'!$V60)*('ＳＲＶ2023材料送付日程表 (report)'!$G$12:$BH$12='SRI (2023)'!HG$3)*('ＳＲＶ2023材料送付日程表 (report)'!$G$14:$BH$108))</f>
        <v>0</v>
      </c>
      <c r="HH60" s="146">
        <f>SUMPRODUCT(('ＳＲＶ2023材料送付日程表 (report)'!$B$14:$B$108='SRI (2023)'!$V60)*('ＳＲＶ2023材料送付日程表 (report)'!$G$12:$BH$12='SRI (2023)'!HH$3)*('ＳＲＶ2023材料送付日程表 (report)'!$G$14:$BH$108))</f>
        <v>0</v>
      </c>
      <c r="HI60" s="146">
        <f>SUMPRODUCT(('ＳＲＶ2023材料送付日程表 (report)'!$B$14:$B$108='SRI (2023)'!$V60)*('ＳＲＶ2023材料送付日程表 (report)'!$G$12:$BH$12='SRI (2023)'!HI$3)*('ＳＲＶ2023材料送付日程表 (report)'!$G$14:$BH$108))</f>
        <v>0</v>
      </c>
      <c r="HJ60" s="146">
        <f>SUMPRODUCT(('ＳＲＶ2023材料送付日程表 (report)'!$B$14:$B$108='SRI (2023)'!$V60)*('ＳＲＶ2023材料送付日程表 (report)'!$G$12:$BH$12='SRI (2023)'!HJ$3)*('ＳＲＶ2023材料送付日程表 (report)'!$G$14:$BH$108))</f>
        <v>0</v>
      </c>
      <c r="HK60" s="146">
        <f>SUMPRODUCT(('ＳＲＶ2023材料送付日程表 (report)'!$B$14:$B$108='SRI (2023)'!$V60)*('ＳＲＶ2023材料送付日程表 (report)'!$G$12:$BH$12='SRI (2023)'!HK$3)*('ＳＲＶ2023材料送付日程表 (report)'!$G$14:$BH$108))</f>
        <v>0</v>
      </c>
      <c r="HL60" s="146">
        <f>SUMPRODUCT(('ＳＲＶ2023材料送付日程表 (report)'!$B$14:$B$108='SRI (2023)'!$V60)*('ＳＲＶ2023材料送付日程表 (report)'!$G$12:$BH$12='SRI (2023)'!HL$3)*('ＳＲＶ2023材料送付日程表 (report)'!$G$14:$BH$108))</f>
        <v>0</v>
      </c>
      <c r="HM60" s="146">
        <f>SUMPRODUCT(('ＳＲＶ2023材料送付日程表 (report)'!$B$14:$B$108='SRI (2023)'!$V60)*('ＳＲＶ2023材料送付日程表 (report)'!$G$12:$BH$12='SRI (2023)'!HM$3)*('ＳＲＶ2023材料送付日程表 (report)'!$G$14:$BH$108))</f>
        <v>0</v>
      </c>
      <c r="HN60" s="146">
        <f>SUMPRODUCT(('ＳＲＶ2023材料送付日程表 (report)'!$B$14:$B$108='SRI (2023)'!$V60)*('ＳＲＶ2023材料送付日程表 (report)'!$G$12:$BH$12='SRI (2023)'!HN$3)*('ＳＲＶ2023材料送付日程表 (report)'!$G$14:$BH$108))</f>
        <v>0</v>
      </c>
      <c r="HO60" s="146">
        <f>SUMPRODUCT(('ＳＲＶ2023材料送付日程表 (report)'!$B$14:$B$108='SRI (2023)'!$V60)*('ＳＲＶ2023材料送付日程表 (report)'!$G$12:$BH$12='SRI (2023)'!HO$3)*('ＳＲＶ2023材料送付日程表 (report)'!$G$14:$BH$108))</f>
        <v>0</v>
      </c>
      <c r="HP60" s="146">
        <f>SUMPRODUCT(('ＳＲＶ2023材料送付日程表 (report)'!$B$14:$B$108='SRI (2023)'!$V60)*('ＳＲＶ2023材料送付日程表 (report)'!$G$12:$BH$12='SRI (2023)'!HP$3)*('ＳＲＶ2023材料送付日程表 (report)'!$G$14:$BH$108))</f>
        <v>0</v>
      </c>
      <c r="HQ60" s="146">
        <f>SUMPRODUCT(('ＳＲＶ2023材料送付日程表 (report)'!$B$14:$B$108='SRI (2023)'!$V60)*('ＳＲＶ2023材料送付日程表 (report)'!$G$12:$BH$12='SRI (2023)'!HQ$3)*('ＳＲＶ2023材料送付日程表 (report)'!$G$14:$BH$108))</f>
        <v>0</v>
      </c>
      <c r="HR60" s="146">
        <f>SUMPRODUCT(('ＳＲＶ2023材料送付日程表 (report)'!$B$14:$B$108='SRI (2023)'!$V60)*('ＳＲＶ2023材料送付日程表 (report)'!$G$12:$BH$12='SRI (2023)'!HR$3)*('ＳＲＶ2023材料送付日程表 (report)'!$G$14:$BH$108))</f>
        <v>0</v>
      </c>
      <c r="HS60" s="146">
        <f>SUMPRODUCT(('ＳＲＶ2023材料送付日程表 (report)'!$B$14:$B$108='SRI (2023)'!$V60)*('ＳＲＶ2023材料送付日程表 (report)'!$G$12:$BH$12='SRI (2023)'!HS$3)*('ＳＲＶ2023材料送付日程表 (report)'!$G$14:$BH$108))</f>
        <v>0</v>
      </c>
      <c r="HT60" s="146">
        <f>SUMPRODUCT(('ＳＲＶ2023材料送付日程表 (report)'!$B$14:$B$108='SRI (2023)'!$V60)*('ＳＲＶ2023材料送付日程表 (report)'!$G$12:$BH$12='SRI (2023)'!HT$3)*('ＳＲＶ2023材料送付日程表 (report)'!$G$14:$BH$108))</f>
        <v>0</v>
      </c>
      <c r="HU60" s="146">
        <f>SUMPRODUCT(('ＳＲＶ2023材料送付日程表 (report)'!$B$14:$B$108='SRI (2023)'!$V60)*('ＳＲＶ2023材料送付日程表 (report)'!$G$12:$BH$12='SRI (2023)'!HU$3)*('ＳＲＶ2023材料送付日程表 (report)'!$G$14:$BH$108))</f>
        <v>0</v>
      </c>
      <c r="HV60" s="146">
        <f>SUMPRODUCT(('ＳＲＶ2023材料送付日程表 (report)'!$B$14:$B$108='SRI (2023)'!$V60)*('ＳＲＶ2023材料送付日程表 (report)'!$G$12:$BH$12='SRI (2023)'!HV$3)*('ＳＲＶ2023材料送付日程表 (report)'!$G$14:$BH$108))</f>
        <v>0</v>
      </c>
      <c r="HW60" s="146">
        <f>SUMPRODUCT(('ＳＲＶ2023材料送付日程表 (report)'!$B$14:$B$108='SRI (2023)'!$V60)*('ＳＲＶ2023材料送付日程表 (report)'!$G$12:$BH$12='SRI (2023)'!HW$3)*('ＳＲＶ2023材料送付日程表 (report)'!$G$14:$BH$108))</f>
        <v>0</v>
      </c>
      <c r="HX60" s="146">
        <f>SUMPRODUCT(('ＳＲＶ2023材料送付日程表 (report)'!$B$14:$B$108='SRI (2023)'!$V60)*('ＳＲＶ2023材料送付日程表 (report)'!$G$12:$BH$12='SRI (2023)'!HX$3)*('ＳＲＶ2023材料送付日程表 (report)'!$G$14:$BH$108))</f>
        <v>0</v>
      </c>
      <c r="HY60" s="146">
        <f>SUMPRODUCT(('ＳＲＶ2023材料送付日程表 (report)'!$B$14:$B$108='SRI (2023)'!$V60)*('ＳＲＶ2023材料送付日程表 (report)'!$G$12:$BH$12='SRI (2023)'!HY$3)*('ＳＲＶ2023材料送付日程表 (report)'!$G$14:$BH$108))</f>
        <v>0</v>
      </c>
      <c r="HZ60" s="146">
        <f>SUMPRODUCT(('ＳＲＶ2023材料送付日程表 (report)'!$B$14:$B$108='SRI (2023)'!$V60)*('ＳＲＶ2023材料送付日程表 (report)'!$G$12:$BH$12='SRI (2023)'!HZ$3)*('ＳＲＶ2023材料送付日程表 (report)'!$G$14:$BH$108))</f>
        <v>0</v>
      </c>
      <c r="IA60" s="146">
        <f>SUMPRODUCT(('ＳＲＶ2023材料送付日程表 (report)'!$B$14:$B$108='SRI (2023)'!$V60)*('ＳＲＶ2023材料送付日程表 (report)'!$G$12:$BH$12='SRI (2023)'!IA$3)*('ＳＲＶ2023材料送付日程表 (report)'!$G$14:$BH$108))</f>
        <v>0</v>
      </c>
      <c r="IB60" s="146">
        <f>SUMPRODUCT(('ＳＲＶ2023材料送付日程表 (report)'!$B$14:$B$108='SRI (2023)'!$V60)*('ＳＲＶ2023材料送付日程表 (report)'!$G$12:$BH$12='SRI (2023)'!IB$3)*('ＳＲＶ2023材料送付日程表 (report)'!$G$14:$BH$108))</f>
        <v>0</v>
      </c>
      <c r="IC60" s="146">
        <f>SUMPRODUCT(('ＳＲＶ2023材料送付日程表 (report)'!$B$14:$B$108='SRI (2023)'!$V60)*('ＳＲＶ2023材料送付日程表 (report)'!$G$12:$BH$12='SRI (2023)'!IC$3)*('ＳＲＶ2023材料送付日程表 (report)'!$G$14:$BH$108))</f>
        <v>0</v>
      </c>
      <c r="ID60" s="146">
        <f>SUMPRODUCT(('ＳＲＶ2023材料送付日程表 (report)'!$B$14:$B$108='SRI (2023)'!$V60)*('ＳＲＶ2023材料送付日程表 (report)'!$G$12:$BH$12='SRI (2023)'!ID$3)*('ＳＲＶ2023材料送付日程表 (report)'!$G$14:$BH$108))</f>
        <v>0</v>
      </c>
      <c r="IE60" s="146">
        <f>SUMPRODUCT(('ＳＲＶ2023材料送付日程表 (report)'!$B$14:$B$108='SRI (2023)'!$V60)*('ＳＲＶ2023材料送付日程表 (report)'!$G$12:$BH$12='SRI (2023)'!IE$3)*('ＳＲＶ2023材料送付日程表 (report)'!$G$14:$BH$108))</f>
        <v>0</v>
      </c>
      <c r="IF60" s="146">
        <f>SUMPRODUCT(('ＳＲＶ2023材料送付日程表 (report)'!$B$14:$B$108='SRI (2023)'!$V60)*('ＳＲＶ2023材料送付日程表 (report)'!$G$12:$BH$12='SRI (2023)'!IF$3)*('ＳＲＶ2023材料送付日程表 (report)'!$G$14:$BH$108))</f>
        <v>0</v>
      </c>
      <c r="IG60" s="146">
        <f>SUMPRODUCT(('ＳＲＶ2023材料送付日程表 (report)'!$B$14:$B$108='SRI (2023)'!$V60)*('ＳＲＶ2023材料送付日程表 (report)'!$G$12:$BH$12='SRI (2023)'!IG$3)*('ＳＲＶ2023材料送付日程表 (report)'!$G$14:$BH$108))</f>
        <v>0</v>
      </c>
      <c r="IH60" s="146">
        <f>SUMPRODUCT(('ＳＲＶ2023材料送付日程表 (report)'!$B$14:$B$108='SRI (2023)'!$V60)*('ＳＲＶ2023材料送付日程表 (report)'!$G$12:$BH$12='SRI (2023)'!IH$3)*('ＳＲＶ2023材料送付日程表 (report)'!$G$14:$BH$108))</f>
        <v>0</v>
      </c>
      <c r="II60" s="146">
        <f>SUMPRODUCT(('ＳＲＶ2023材料送付日程表 (report)'!$B$14:$B$108='SRI (2023)'!$V60)*('ＳＲＶ2023材料送付日程表 (report)'!$G$12:$BH$12='SRI (2023)'!II$3)*('ＳＲＶ2023材料送付日程表 (report)'!$G$14:$BH$108))</f>
        <v>0</v>
      </c>
      <c r="IJ60" s="146">
        <f>SUMPRODUCT(('ＳＲＶ2023材料送付日程表 (report)'!$B$14:$B$108='SRI (2023)'!$V60)*('ＳＲＶ2023材料送付日程表 (report)'!$G$12:$BH$12='SRI (2023)'!IJ$3)*('ＳＲＶ2023材料送付日程表 (report)'!$G$14:$BH$108))</f>
        <v>0</v>
      </c>
      <c r="IK60" s="146">
        <f>SUMPRODUCT(('ＳＲＶ2023材料送付日程表 (report)'!$B$14:$B$108='SRI (2023)'!$V60)*('ＳＲＶ2023材料送付日程表 (report)'!$G$12:$BH$12='SRI (2023)'!IK$3)*('ＳＲＶ2023材料送付日程表 (report)'!$G$14:$BH$108))</f>
        <v>0</v>
      </c>
      <c r="IL60" s="146">
        <f>SUMPRODUCT(('ＳＲＶ2023材料送付日程表 (report)'!$B$14:$B$108='SRI (2023)'!$V60)*('ＳＲＶ2023材料送付日程表 (report)'!$G$12:$BH$12='SRI (2023)'!IL$3)*('ＳＲＶ2023材料送付日程表 (report)'!$G$14:$BH$108))</f>
        <v>0</v>
      </c>
      <c r="IM60" s="146">
        <f>SUMPRODUCT(('ＳＲＶ2023材料送付日程表 (report)'!$B$14:$B$108='SRI (2023)'!$V60)*('ＳＲＶ2023材料送付日程表 (report)'!$G$12:$BH$12='SRI (2023)'!IM$3)*('ＳＲＶ2023材料送付日程表 (report)'!$G$14:$BH$108))</f>
        <v>0</v>
      </c>
      <c r="IN60" s="146">
        <f>SUMPRODUCT(('ＳＲＶ2023材料送付日程表 (report)'!$B$14:$B$108='SRI (2023)'!$V60)*('ＳＲＶ2023材料送付日程表 (report)'!$G$12:$BH$12='SRI (2023)'!IN$3)*('ＳＲＶ2023材料送付日程表 (report)'!$G$14:$BH$108))</f>
        <v>0</v>
      </c>
      <c r="IO60" s="146">
        <f>SUMPRODUCT(('ＳＲＶ2023材料送付日程表 (report)'!$B$14:$B$108='SRI (2023)'!$V60)*('ＳＲＶ2023材料送付日程表 (report)'!$G$12:$BH$12='SRI (2023)'!IO$3)*('ＳＲＶ2023材料送付日程表 (report)'!$G$14:$BH$108))</f>
        <v>0</v>
      </c>
      <c r="IP60" s="146">
        <f>SUMPRODUCT(('ＳＲＶ2023材料送付日程表 (report)'!$B$14:$B$108='SRI (2023)'!$V60)*('ＳＲＶ2023材料送付日程表 (report)'!$G$12:$BH$12='SRI (2023)'!IP$3)*('ＳＲＶ2023材料送付日程表 (report)'!$G$14:$BH$108))</f>
        <v>0</v>
      </c>
      <c r="IQ60" s="146">
        <f>SUMPRODUCT(('ＳＲＶ2023材料送付日程表 (report)'!$B$14:$B$108='SRI (2023)'!$V60)*('ＳＲＶ2023材料送付日程表 (report)'!$G$12:$BH$12='SRI (2023)'!IQ$3)*('ＳＲＶ2023材料送付日程表 (report)'!$G$14:$BH$108))</f>
        <v>0</v>
      </c>
      <c r="IR60" s="146">
        <f>SUMPRODUCT(('ＳＲＶ2023材料送付日程表 (report)'!$B$14:$B$108='SRI (2023)'!$V60)*('ＳＲＶ2023材料送付日程表 (report)'!$G$12:$BH$12='SRI (2023)'!IR$3)*('ＳＲＶ2023材料送付日程表 (report)'!$G$14:$BH$108))</f>
        <v>0</v>
      </c>
      <c r="IS60" s="146">
        <f>SUMPRODUCT(('ＳＲＶ2023材料送付日程表 (report)'!$B$14:$B$108='SRI (2023)'!$V60)*('ＳＲＶ2023材料送付日程表 (report)'!$G$12:$BH$12='SRI (2023)'!IS$3)*('ＳＲＶ2023材料送付日程表 (report)'!$G$14:$BH$108))</f>
        <v>0</v>
      </c>
      <c r="IT60" s="146">
        <f>SUMPRODUCT(('ＳＲＶ2023材料送付日程表 (report)'!$B$14:$B$108='SRI (2023)'!$V60)*('ＳＲＶ2023材料送付日程表 (report)'!$G$12:$BH$12='SRI (2023)'!IT$3)*('ＳＲＶ2023材料送付日程表 (report)'!$G$14:$BH$108))</f>
        <v>0</v>
      </c>
      <c r="IU60" s="146">
        <f>SUMPRODUCT(('ＳＲＶ2023材料送付日程表 (report)'!$B$14:$B$108='SRI (2023)'!$V60)*('ＳＲＶ2023材料送付日程表 (report)'!$G$12:$BH$12='SRI (2023)'!IU$3)*('ＳＲＶ2023材料送付日程表 (report)'!$G$14:$BH$108))</f>
        <v>0</v>
      </c>
      <c r="IV60" s="146">
        <f>SUMPRODUCT(('ＳＲＶ2023材料送付日程表 (report)'!$B$14:$B$108='SRI (2023)'!$V60)*('ＳＲＶ2023材料送付日程表 (report)'!$G$12:$BH$12='SRI (2023)'!IV$3)*('ＳＲＶ2023材料送付日程表 (report)'!$G$14:$BH$108))</f>
        <v>0</v>
      </c>
      <c r="IW60" s="146">
        <f>SUMPRODUCT(('ＳＲＶ2023材料送付日程表 (report)'!$B$14:$B$108='SRI (2023)'!$V60)*('ＳＲＶ2023材料送付日程表 (report)'!$G$12:$BH$12='SRI (2023)'!IW$3)*('ＳＲＶ2023材料送付日程表 (report)'!$G$14:$BH$108))</f>
        <v>0</v>
      </c>
      <c r="IX60" s="146">
        <f>SUMPRODUCT(('ＳＲＶ2023材料送付日程表 (report)'!$B$14:$B$108='SRI (2023)'!$V60)*('ＳＲＶ2023材料送付日程表 (report)'!$G$12:$BH$12='SRI (2023)'!IX$3)*('ＳＲＶ2023材料送付日程表 (report)'!$G$14:$BH$108))</f>
        <v>0</v>
      </c>
      <c r="IY60" s="146">
        <f>SUMPRODUCT(('ＳＲＶ2023材料送付日程表 (report)'!$B$14:$B$108='SRI (2023)'!$V60)*('ＳＲＶ2023材料送付日程表 (report)'!$G$12:$BH$12='SRI (2023)'!IY$3)*('ＳＲＶ2023材料送付日程表 (report)'!$G$14:$BH$108))</f>
        <v>0</v>
      </c>
      <c r="IZ60" s="146">
        <f>SUMPRODUCT(('ＳＲＶ2023材料送付日程表 (report)'!$B$14:$B$108='SRI (2023)'!$V60)*('ＳＲＶ2023材料送付日程表 (report)'!$G$12:$BH$12='SRI (2023)'!IZ$3)*('ＳＲＶ2023材料送付日程表 (report)'!$G$14:$BH$108))</f>
        <v>0</v>
      </c>
      <c r="JA60" s="146">
        <f>SUMPRODUCT(('ＳＲＶ2023材料送付日程表 (report)'!$B$14:$B$108='SRI (2023)'!$V60)*('ＳＲＶ2023材料送付日程表 (report)'!$G$12:$BH$12='SRI (2023)'!JA$3)*('ＳＲＶ2023材料送付日程表 (report)'!$G$14:$BH$108))</f>
        <v>0</v>
      </c>
      <c r="JB60" s="146">
        <f>SUMPRODUCT(('ＳＲＶ2023材料送付日程表 (report)'!$B$14:$B$108='SRI (2023)'!$V60)*('ＳＲＶ2023材料送付日程表 (report)'!$G$12:$BH$12='SRI (2023)'!JB$3)*('ＳＲＶ2023材料送付日程表 (report)'!$G$14:$BH$108))</f>
        <v>0</v>
      </c>
      <c r="JC60" s="146">
        <f>SUMPRODUCT(('ＳＲＶ2023材料送付日程表 (report)'!$B$14:$B$108='SRI (2023)'!$V60)*('ＳＲＶ2023材料送付日程表 (report)'!$G$12:$BH$12='SRI (2023)'!JC$3)*('ＳＲＶ2023材料送付日程表 (report)'!$G$14:$BH$108))</f>
        <v>0</v>
      </c>
      <c r="JD60" s="146">
        <f>SUMPRODUCT(('ＳＲＶ2023材料送付日程表 (report)'!$B$14:$B$108='SRI (2023)'!$V60)*('ＳＲＶ2023材料送付日程表 (report)'!$G$12:$BH$12='SRI (2023)'!JD$3)*('ＳＲＶ2023材料送付日程表 (report)'!$G$14:$BH$108))</f>
        <v>0</v>
      </c>
      <c r="JE60" s="146">
        <f>SUMPRODUCT(('ＳＲＶ2023材料送付日程表 (report)'!$B$14:$B$108='SRI (2023)'!$V60)*('ＳＲＶ2023材料送付日程表 (report)'!$G$12:$BH$12='SRI (2023)'!JE$3)*('ＳＲＶ2023材料送付日程表 (report)'!$G$14:$BH$108))</f>
        <v>0</v>
      </c>
      <c r="JF60" s="146">
        <f>SUMPRODUCT(('ＳＲＶ2023材料送付日程表 (report)'!$B$14:$B$108='SRI (2023)'!$V60)*('ＳＲＶ2023材料送付日程表 (report)'!$G$12:$BH$12='SRI (2023)'!JF$3)*('ＳＲＶ2023材料送付日程表 (report)'!$G$14:$BH$108))</f>
        <v>0</v>
      </c>
      <c r="JG60" s="146">
        <f>SUMPRODUCT(('ＳＲＶ2023材料送付日程表 (report)'!$B$14:$B$108='SRI (2023)'!$V60)*('ＳＲＶ2023材料送付日程表 (report)'!$G$12:$BH$12='SRI (2023)'!JG$3)*('ＳＲＶ2023材料送付日程表 (report)'!$G$14:$BH$108))</f>
        <v>0</v>
      </c>
      <c r="JH60" s="146">
        <f>SUMPRODUCT(('ＳＲＶ2023材料送付日程表 (report)'!$B$14:$B$108='SRI (2023)'!$V60)*('ＳＲＶ2023材料送付日程表 (report)'!$G$12:$BH$12='SRI (2023)'!JH$3)*('ＳＲＶ2023材料送付日程表 (report)'!$G$14:$BH$108))</f>
        <v>0</v>
      </c>
      <c r="JI60" s="146">
        <f>SUMPRODUCT(('ＳＲＶ2023材料送付日程表 (report)'!$B$14:$B$108='SRI (2023)'!$V60)*('ＳＲＶ2023材料送付日程表 (report)'!$G$12:$BH$12='SRI (2023)'!JI$3)*('ＳＲＶ2023材料送付日程表 (report)'!$G$14:$BH$108))</f>
        <v>0</v>
      </c>
      <c r="JJ60" s="146">
        <f>SUMPRODUCT(('ＳＲＶ2023材料送付日程表 (report)'!$B$14:$B$108='SRI (2023)'!$V60)*('ＳＲＶ2023材料送付日程表 (report)'!$G$12:$BH$12='SRI (2023)'!JJ$3)*('ＳＲＶ2023材料送付日程表 (report)'!$G$14:$BH$108))</f>
        <v>0</v>
      </c>
      <c r="JK60" s="146">
        <f>SUMPRODUCT(('ＳＲＶ2023材料送付日程表 (report)'!$B$14:$B$108='SRI (2023)'!$V60)*('ＳＲＶ2023材料送付日程表 (report)'!$G$12:$BH$12='SRI (2023)'!JK$3)*('ＳＲＶ2023材料送付日程表 (report)'!$G$14:$BH$108))</f>
        <v>0</v>
      </c>
      <c r="JL60" s="146">
        <f>SUMPRODUCT(('ＳＲＶ2023材料送付日程表 (report)'!$B$14:$B$108='SRI (2023)'!$V60)*('ＳＲＶ2023材料送付日程表 (report)'!$G$12:$BH$12='SRI (2023)'!JL$3)*('ＳＲＶ2023材料送付日程表 (report)'!$G$14:$BH$108))</f>
        <v>0</v>
      </c>
      <c r="JM60" s="146">
        <f>SUMPRODUCT(('ＳＲＶ2023材料送付日程表 (report)'!$B$14:$B$108='SRI (2023)'!$V60)*('ＳＲＶ2023材料送付日程表 (report)'!$G$12:$BH$12='SRI (2023)'!JM$3)*('ＳＲＶ2023材料送付日程表 (report)'!$G$14:$BH$108))</f>
        <v>0</v>
      </c>
      <c r="JN60" s="146">
        <f>SUMPRODUCT(('ＳＲＶ2023材料送付日程表 (report)'!$B$14:$B$108='SRI (2023)'!$V60)*('ＳＲＶ2023材料送付日程表 (report)'!$G$12:$BH$12='SRI (2023)'!JN$3)*('ＳＲＶ2023材料送付日程表 (report)'!$G$14:$BH$108))</f>
        <v>0</v>
      </c>
      <c r="JO60" s="146">
        <f>SUMPRODUCT(('ＳＲＶ2023材料送付日程表 (report)'!$B$14:$B$108='SRI (2023)'!$V60)*('ＳＲＶ2023材料送付日程表 (report)'!$G$12:$BH$12='SRI (2023)'!JO$3)*('ＳＲＶ2023材料送付日程表 (report)'!$G$14:$BH$108))</f>
        <v>0</v>
      </c>
      <c r="JP60" s="146">
        <f>SUMPRODUCT(('ＳＲＶ2023材料送付日程表 (report)'!$B$14:$B$108='SRI (2023)'!$V60)*('ＳＲＶ2023材料送付日程表 (report)'!$G$12:$BH$12='SRI (2023)'!JP$3)*('ＳＲＶ2023材料送付日程表 (report)'!$G$14:$BH$108))</f>
        <v>0</v>
      </c>
      <c r="JQ60" s="146">
        <f>SUMPRODUCT(('ＳＲＶ2023材料送付日程表 (report)'!$B$14:$B$108='SRI (2023)'!$V60)*('ＳＲＶ2023材料送付日程表 (report)'!$G$12:$BH$12='SRI (2023)'!JQ$3)*('ＳＲＶ2023材料送付日程表 (report)'!$G$14:$BH$108))</f>
        <v>0</v>
      </c>
      <c r="JR60" s="146">
        <f>SUMPRODUCT(('ＳＲＶ2023材料送付日程表 (report)'!$B$14:$B$108='SRI (2023)'!$V60)*('ＳＲＶ2023材料送付日程表 (report)'!$G$12:$BH$12='SRI (2023)'!JR$3)*('ＳＲＶ2023材料送付日程表 (report)'!$G$14:$BH$108))</f>
        <v>0</v>
      </c>
      <c r="JS60" s="146">
        <f>SUMPRODUCT(('ＳＲＶ2023材料送付日程表 (report)'!$B$14:$B$108='SRI (2023)'!$V60)*('ＳＲＶ2023材料送付日程表 (report)'!$G$12:$BH$12='SRI (2023)'!JS$3)*('ＳＲＶ2023材料送付日程表 (report)'!$G$14:$BH$108))</f>
        <v>0</v>
      </c>
      <c r="JT60" s="146">
        <f>SUMPRODUCT(('ＳＲＶ2023材料送付日程表 (report)'!$B$14:$B$108='SRI (2023)'!$V60)*('ＳＲＶ2023材料送付日程表 (report)'!$G$12:$BH$12='SRI (2023)'!JT$3)*('ＳＲＶ2023材料送付日程表 (report)'!$G$14:$BH$108))</f>
        <v>0</v>
      </c>
      <c r="JU60" s="146">
        <f>SUMPRODUCT(('ＳＲＶ2023材料送付日程表 (report)'!$B$14:$B$108='SRI (2023)'!$V60)*('ＳＲＶ2023材料送付日程表 (report)'!$G$12:$BH$12='SRI (2023)'!JU$3)*('ＳＲＶ2023材料送付日程表 (report)'!$G$14:$BH$108))</f>
        <v>0</v>
      </c>
      <c r="JV60" s="146">
        <f>SUMPRODUCT(('ＳＲＶ2023材料送付日程表 (report)'!$B$14:$B$108='SRI (2023)'!$V60)*('ＳＲＶ2023材料送付日程表 (report)'!$G$12:$BH$12='SRI (2023)'!JV$3)*('ＳＲＶ2023材料送付日程表 (report)'!$G$14:$BH$108))</f>
        <v>0</v>
      </c>
      <c r="JW60" s="146">
        <f>SUMPRODUCT(('ＳＲＶ2023材料送付日程表 (report)'!$B$14:$B$108='SRI (2023)'!$V60)*('ＳＲＶ2023材料送付日程表 (report)'!$G$12:$BH$12='SRI (2023)'!JW$3)*('ＳＲＶ2023材料送付日程表 (report)'!$G$14:$BH$108))</f>
        <v>0</v>
      </c>
      <c r="JX60" s="146">
        <f>SUMPRODUCT(('ＳＲＶ2023材料送付日程表 (report)'!$B$14:$B$108='SRI (2023)'!$V60)*('ＳＲＶ2023材料送付日程表 (report)'!$G$12:$BH$12='SRI (2023)'!JX$3)*('ＳＲＶ2023材料送付日程表 (report)'!$G$14:$BH$108))</f>
        <v>0</v>
      </c>
      <c r="JY60" s="146">
        <f>SUMPRODUCT(('ＳＲＶ2023材料送付日程表 (report)'!$B$14:$B$108='SRI (2023)'!$V60)*('ＳＲＶ2023材料送付日程表 (report)'!$G$12:$BH$12='SRI (2023)'!JY$3)*('ＳＲＶ2023材料送付日程表 (report)'!$G$14:$BH$108))</f>
        <v>0</v>
      </c>
      <c r="JZ60" s="146">
        <f>SUMPRODUCT(('ＳＲＶ2023材料送付日程表 (report)'!$B$14:$B$108='SRI (2023)'!$V60)*('ＳＲＶ2023材料送付日程表 (report)'!$G$12:$BH$12='SRI (2023)'!JZ$3)*('ＳＲＶ2023材料送付日程表 (report)'!$G$14:$BH$108))</f>
        <v>0</v>
      </c>
      <c r="KA60" s="146">
        <f>SUMPRODUCT(('ＳＲＶ2023材料送付日程表 (report)'!$B$14:$B$108='SRI (2023)'!$V60)*('ＳＲＶ2023材料送付日程表 (report)'!$G$12:$BH$12='SRI (2023)'!KA$3)*('ＳＲＶ2023材料送付日程表 (report)'!$G$14:$BH$108))</f>
        <v>0</v>
      </c>
      <c r="KB60" s="146">
        <f>SUMPRODUCT(('ＳＲＶ2023材料送付日程表 (report)'!$B$14:$B$108='SRI (2023)'!$V60)*('ＳＲＶ2023材料送付日程表 (report)'!$G$12:$BH$12='SRI (2023)'!KB$3)*('ＳＲＶ2023材料送付日程表 (report)'!$G$14:$BH$108))</f>
        <v>0</v>
      </c>
      <c r="KC60" s="146">
        <f>SUMPRODUCT(('ＳＲＶ2023材料送付日程表 (report)'!$B$14:$B$108='SRI (2023)'!$V60)*('ＳＲＶ2023材料送付日程表 (report)'!$G$12:$BH$12='SRI (2023)'!KC$3)*('ＳＲＶ2023材料送付日程表 (report)'!$G$14:$BH$108))</f>
        <v>0</v>
      </c>
      <c r="KD60" s="146">
        <f>SUMPRODUCT(('ＳＲＶ2023材料送付日程表 (report)'!$B$14:$B$108='SRI (2023)'!$V60)*('ＳＲＶ2023材料送付日程表 (report)'!$G$12:$BH$12='SRI (2023)'!KD$3)*('ＳＲＶ2023材料送付日程表 (report)'!$G$14:$BH$108))</f>
        <v>0</v>
      </c>
      <c r="KE60" s="146">
        <f>SUMPRODUCT(('ＳＲＶ2023材料送付日程表 (report)'!$B$14:$B$108='SRI (2023)'!$V60)*('ＳＲＶ2023材料送付日程表 (report)'!$G$12:$BH$12='SRI (2023)'!KE$3)*('ＳＲＶ2023材料送付日程表 (report)'!$G$14:$BH$108))</f>
        <v>0</v>
      </c>
      <c r="KF60" s="146">
        <f>SUMPRODUCT(('ＳＲＶ2023材料送付日程表 (report)'!$B$14:$B$108='SRI (2023)'!$V60)*('ＳＲＶ2023材料送付日程表 (report)'!$G$12:$BH$12='SRI (2023)'!KF$3)*('ＳＲＶ2023材料送付日程表 (report)'!$G$14:$BH$108))</f>
        <v>0</v>
      </c>
      <c r="KG60" s="146">
        <f>SUMPRODUCT(('ＳＲＶ2023材料送付日程表 (report)'!$B$14:$B$108='SRI (2023)'!$V60)*('ＳＲＶ2023材料送付日程表 (report)'!$G$12:$BH$12='SRI (2023)'!KG$3)*('ＳＲＶ2023材料送付日程表 (report)'!$G$14:$BH$108))</f>
        <v>0</v>
      </c>
      <c r="KH60" s="146">
        <f>SUMPRODUCT(('ＳＲＶ2023材料送付日程表 (report)'!$B$14:$B$108='SRI (2023)'!$V60)*('ＳＲＶ2023材料送付日程表 (report)'!$G$12:$BH$12='SRI (2023)'!KH$3)*('ＳＲＶ2023材料送付日程表 (report)'!$G$14:$BH$108))</f>
        <v>0</v>
      </c>
      <c r="KI60" s="146">
        <f>SUMPRODUCT(('ＳＲＶ2023材料送付日程表 (report)'!$B$14:$B$108='SRI (2023)'!$V60)*('ＳＲＶ2023材料送付日程表 (report)'!$G$12:$BH$12='SRI (2023)'!KI$3)*('ＳＲＶ2023材料送付日程表 (report)'!$G$14:$BH$108))</f>
        <v>0</v>
      </c>
      <c r="KJ60" s="146">
        <f>SUMPRODUCT(('ＳＲＶ2023材料送付日程表 (report)'!$B$14:$B$108='SRI (2023)'!$V60)*('ＳＲＶ2023材料送付日程表 (report)'!$G$12:$BH$12='SRI (2023)'!KJ$3)*('ＳＲＶ2023材料送付日程表 (report)'!$G$14:$BH$108))</f>
        <v>0</v>
      </c>
      <c r="KK60" s="146">
        <f>SUMPRODUCT(('ＳＲＶ2023材料送付日程表 (report)'!$B$14:$B$108='SRI (2023)'!$V60)*('ＳＲＶ2023材料送付日程表 (report)'!$G$12:$BH$12='SRI (2023)'!KK$3)*('ＳＲＶ2023材料送付日程表 (report)'!$G$14:$BH$108))</f>
        <v>0</v>
      </c>
      <c r="KL60" s="146">
        <f>SUMPRODUCT(('ＳＲＶ2023材料送付日程表 (report)'!$B$14:$B$108='SRI (2023)'!$V60)*('ＳＲＶ2023材料送付日程表 (report)'!$G$12:$BH$12='SRI (2023)'!KL$3)*('ＳＲＶ2023材料送付日程表 (report)'!$G$14:$BH$108))</f>
        <v>0</v>
      </c>
      <c r="KM60" s="146">
        <f>SUMPRODUCT(('ＳＲＶ2023材料送付日程表 (report)'!$B$14:$B$108='SRI (2023)'!$V60)*('ＳＲＶ2023材料送付日程表 (report)'!$G$12:$BH$12='SRI (2023)'!KM$3)*('ＳＲＶ2023材料送付日程表 (report)'!$G$14:$BH$108))</f>
        <v>0</v>
      </c>
      <c r="KN60" s="146">
        <f>SUMPRODUCT(('ＳＲＶ2023材料送付日程表 (report)'!$B$14:$B$108='SRI (2023)'!$V60)*('ＳＲＶ2023材料送付日程表 (report)'!$G$12:$BH$12='SRI (2023)'!KN$3)*('ＳＲＶ2023材料送付日程表 (report)'!$G$14:$BH$108))</f>
        <v>0</v>
      </c>
      <c r="KO60" s="146">
        <f>SUMPRODUCT(('ＳＲＶ2023材料送付日程表 (report)'!$B$14:$B$108='SRI (2023)'!$V60)*('ＳＲＶ2023材料送付日程表 (report)'!$G$12:$BH$12='SRI (2023)'!KO$3)*('ＳＲＶ2023材料送付日程表 (report)'!$G$14:$BH$108))</f>
        <v>0</v>
      </c>
      <c r="KP60" s="146">
        <f>SUMPRODUCT(('ＳＲＶ2023材料送付日程表 (report)'!$B$14:$B$108='SRI (2023)'!$V60)*('ＳＲＶ2023材料送付日程表 (report)'!$G$12:$BH$12='SRI (2023)'!KP$3)*('ＳＲＶ2023材料送付日程表 (report)'!$G$14:$BH$108))</f>
        <v>0</v>
      </c>
      <c r="KQ60" s="146">
        <f>SUMPRODUCT(('ＳＲＶ2023材料送付日程表 (report)'!$B$14:$B$108='SRI (2023)'!$V60)*('ＳＲＶ2023材料送付日程表 (report)'!$G$12:$BH$12='SRI (2023)'!KQ$3)*('ＳＲＶ2023材料送付日程表 (report)'!$G$14:$BH$108))</f>
        <v>0</v>
      </c>
      <c r="KR60" s="146">
        <f>SUMPRODUCT(('ＳＲＶ2023材料送付日程表 (report)'!$B$14:$B$108='SRI (2023)'!$V60)*('ＳＲＶ2023材料送付日程表 (report)'!$G$12:$BH$12='SRI (2023)'!KR$3)*('ＳＲＶ2023材料送付日程表 (report)'!$G$14:$BH$108))</f>
        <v>0</v>
      </c>
      <c r="KS60" s="146">
        <f>SUMPRODUCT(('ＳＲＶ2023材料送付日程表 (report)'!$B$14:$B$108='SRI (2023)'!$V60)*('ＳＲＶ2023材料送付日程表 (report)'!$G$12:$BH$12='SRI (2023)'!KS$3)*('ＳＲＶ2023材料送付日程表 (report)'!$G$14:$BH$108))</f>
        <v>0</v>
      </c>
      <c r="KT60" s="146">
        <f>SUMPRODUCT(('ＳＲＶ2023材料送付日程表 (report)'!$B$14:$B$108='SRI (2023)'!$V60)*('ＳＲＶ2023材料送付日程表 (report)'!$G$12:$BH$12='SRI (2023)'!KT$3)*('ＳＲＶ2023材料送付日程表 (report)'!$G$14:$BH$108))</f>
        <v>0</v>
      </c>
      <c r="KU60" s="146">
        <f>SUMPRODUCT(('ＳＲＶ2023材料送付日程表 (report)'!$B$14:$B$108='SRI (2023)'!$V60)*('ＳＲＶ2023材料送付日程表 (report)'!$G$12:$BH$12='SRI (2023)'!KU$3)*('ＳＲＶ2023材料送付日程表 (report)'!$G$14:$BH$108))</f>
        <v>0</v>
      </c>
      <c r="KV60" s="146">
        <f>SUMPRODUCT(('ＳＲＶ2023材料送付日程表 (report)'!$B$14:$B$108='SRI (2023)'!$V60)*('ＳＲＶ2023材料送付日程表 (report)'!$G$12:$BH$12='SRI (2023)'!KV$3)*('ＳＲＶ2023材料送付日程表 (report)'!$G$14:$BH$108))</f>
        <v>0</v>
      </c>
      <c r="KW60" s="146">
        <f>SUMPRODUCT(('ＳＲＶ2023材料送付日程表 (report)'!$B$14:$B$108='SRI (2023)'!$V60)*('ＳＲＶ2023材料送付日程表 (report)'!$G$12:$BH$12='SRI (2023)'!KW$3)*('ＳＲＶ2023材料送付日程表 (report)'!$G$14:$BH$108))</f>
        <v>0</v>
      </c>
      <c r="KX60" s="146">
        <f>SUMPRODUCT(('ＳＲＶ2023材料送付日程表 (report)'!$B$14:$B$108='SRI (2023)'!$V60)*('ＳＲＶ2023材料送付日程表 (report)'!$G$12:$BH$12='SRI (2023)'!KX$3)*('ＳＲＶ2023材料送付日程表 (report)'!$G$14:$BH$108))</f>
        <v>0</v>
      </c>
      <c r="KY60" s="146">
        <f>SUMPRODUCT(('ＳＲＶ2023材料送付日程表 (report)'!$B$14:$B$108='SRI (2023)'!$V60)*('ＳＲＶ2023材料送付日程表 (report)'!$G$12:$BH$12='SRI (2023)'!KY$3)*('ＳＲＶ2023材料送付日程表 (report)'!$G$14:$BH$108))</f>
        <v>0</v>
      </c>
      <c r="KZ60" s="146">
        <f>SUMPRODUCT(('ＳＲＶ2023材料送付日程表 (report)'!$B$14:$B$108='SRI (2023)'!$V60)*('ＳＲＶ2023材料送付日程表 (report)'!$G$12:$BH$12='SRI (2023)'!KZ$3)*('ＳＲＶ2023材料送付日程表 (report)'!$G$14:$BH$108))</f>
        <v>0</v>
      </c>
      <c r="LA60" s="146">
        <f>SUMPRODUCT(('ＳＲＶ2023材料送付日程表 (report)'!$B$14:$B$108='SRI (2023)'!$V60)*('ＳＲＶ2023材料送付日程表 (report)'!$G$12:$BH$12='SRI (2023)'!LA$3)*('ＳＲＶ2023材料送付日程表 (report)'!$G$14:$BH$108))</f>
        <v>0</v>
      </c>
      <c r="LB60" s="146">
        <f>SUMPRODUCT(('ＳＲＶ2023材料送付日程表 (report)'!$B$14:$B$108='SRI (2023)'!$V60)*('ＳＲＶ2023材料送付日程表 (report)'!$G$12:$BH$12='SRI (2023)'!LB$3)*('ＳＲＶ2023材料送付日程表 (report)'!$G$14:$BH$108))</f>
        <v>0</v>
      </c>
      <c r="LC60" s="146">
        <f>SUMPRODUCT(('ＳＲＶ2023材料送付日程表 (report)'!$B$14:$B$108='SRI (2023)'!$V60)*('ＳＲＶ2023材料送付日程表 (report)'!$G$12:$BH$12='SRI (2023)'!LC$3)*('ＳＲＶ2023材料送付日程表 (report)'!$G$14:$BH$108))</f>
        <v>0</v>
      </c>
      <c r="LD60" s="146">
        <f>SUMPRODUCT(('ＳＲＶ2023材料送付日程表 (report)'!$B$14:$B$108='SRI (2023)'!$V60)*('ＳＲＶ2023材料送付日程表 (report)'!$G$12:$BH$12='SRI (2023)'!LD$3)*('ＳＲＶ2023材料送付日程表 (report)'!$G$14:$BH$108))</f>
        <v>0</v>
      </c>
      <c r="LE60" s="146">
        <f>SUMPRODUCT(('ＳＲＶ2023材料送付日程表 (report)'!$B$14:$B$108='SRI (2023)'!$V60)*('ＳＲＶ2023材料送付日程表 (report)'!$G$12:$BH$12='SRI (2023)'!LE$3)*('ＳＲＶ2023材料送付日程表 (report)'!$G$14:$BH$108))</f>
        <v>0</v>
      </c>
      <c r="LF60" s="146">
        <f>SUMPRODUCT(('ＳＲＶ2023材料送付日程表 (report)'!$B$14:$B$108='SRI (2023)'!$V60)*('ＳＲＶ2023材料送付日程表 (report)'!$G$12:$BH$12='SRI (2023)'!LF$3)*('ＳＲＶ2023材料送付日程表 (report)'!$G$14:$BH$108))</f>
        <v>0</v>
      </c>
      <c r="LG60" s="146">
        <f>SUMPRODUCT(('ＳＲＶ2023材料送付日程表 (report)'!$B$14:$B$108='SRI (2023)'!$V60)*('ＳＲＶ2023材料送付日程表 (report)'!$G$12:$BH$12='SRI (2023)'!LG$3)*('ＳＲＶ2023材料送付日程表 (report)'!$G$14:$BH$108))</f>
        <v>0</v>
      </c>
      <c r="LH60" s="146">
        <f>SUMPRODUCT(('ＳＲＶ2023材料送付日程表 (report)'!$B$14:$B$108='SRI (2023)'!$V60)*('ＳＲＶ2023材料送付日程表 (report)'!$G$12:$BH$12='SRI (2023)'!LH$3)*('ＳＲＶ2023材料送付日程表 (report)'!$G$14:$BH$108))</f>
        <v>0</v>
      </c>
      <c r="LI60" s="146">
        <f>SUMPRODUCT(('ＳＲＶ2023材料送付日程表 (report)'!$B$14:$B$108='SRI (2023)'!$V60)*('ＳＲＶ2023材料送付日程表 (report)'!$G$12:$BH$12='SRI (2023)'!LI$3)*('ＳＲＶ2023材料送付日程表 (report)'!$G$14:$BH$108))</f>
        <v>0</v>
      </c>
      <c r="LJ60" s="146">
        <f>SUMPRODUCT(('ＳＲＶ2023材料送付日程表 (report)'!$B$14:$B$108='SRI (2023)'!$V60)*('ＳＲＶ2023材料送付日程表 (report)'!$G$12:$BH$12='SRI (2023)'!LJ$3)*('ＳＲＶ2023材料送付日程表 (report)'!$G$14:$BH$108))</f>
        <v>0</v>
      </c>
      <c r="LK60" s="146">
        <f>SUMPRODUCT(('ＳＲＶ2023材料送付日程表 (report)'!$B$14:$B$108='SRI (2023)'!$V60)*('ＳＲＶ2023材料送付日程表 (report)'!$G$12:$BH$12='SRI (2023)'!LK$3)*('ＳＲＶ2023材料送付日程表 (report)'!$G$14:$BH$108))</f>
        <v>0</v>
      </c>
      <c r="LL60" s="146">
        <f>SUMPRODUCT(('ＳＲＶ2023材料送付日程表 (report)'!$B$14:$B$108='SRI (2023)'!$V60)*('ＳＲＶ2023材料送付日程表 (report)'!$G$12:$BH$12='SRI (2023)'!LL$3)*('ＳＲＶ2023材料送付日程表 (report)'!$G$14:$BH$108))</f>
        <v>0</v>
      </c>
      <c r="LM60" s="146">
        <f>SUMPRODUCT(('ＳＲＶ2023材料送付日程表 (report)'!$B$14:$B$108='SRI (2023)'!$V60)*('ＳＲＶ2023材料送付日程表 (report)'!$G$12:$BH$12='SRI (2023)'!LM$3)*('ＳＲＶ2023材料送付日程表 (report)'!$G$14:$BH$108))</f>
        <v>0</v>
      </c>
      <c r="LN60" s="146">
        <f>SUMPRODUCT(('ＳＲＶ2023材料送付日程表 (report)'!$B$14:$B$108='SRI (2023)'!$V60)*('ＳＲＶ2023材料送付日程表 (report)'!$G$12:$BH$12='SRI (2023)'!LN$3)*('ＳＲＶ2023材料送付日程表 (report)'!$G$14:$BH$108))</f>
        <v>0</v>
      </c>
      <c r="LO60" s="146">
        <f>SUMPRODUCT(('ＳＲＶ2023材料送付日程表 (report)'!$B$14:$B$108='SRI (2023)'!$V60)*('ＳＲＶ2023材料送付日程表 (report)'!$G$12:$BH$12='SRI (2023)'!LO$3)*('ＳＲＶ2023材料送付日程表 (report)'!$G$14:$BH$108))</f>
        <v>0</v>
      </c>
      <c r="LP60" s="146">
        <f>SUMPRODUCT(('ＳＲＶ2023材料送付日程表 (report)'!$B$14:$B$108='SRI (2023)'!$V60)*('ＳＲＶ2023材料送付日程表 (report)'!$G$12:$BH$12='SRI (2023)'!LP$3)*('ＳＲＶ2023材料送付日程表 (report)'!$G$14:$BH$108))</f>
        <v>0</v>
      </c>
      <c r="LQ60" s="146">
        <f>SUMPRODUCT(('ＳＲＶ2023材料送付日程表 (report)'!$B$14:$B$108='SRI (2023)'!$V60)*('ＳＲＶ2023材料送付日程表 (report)'!$G$12:$BH$12='SRI (2023)'!LQ$3)*('ＳＲＶ2023材料送付日程表 (report)'!$G$14:$BH$108))</f>
        <v>0</v>
      </c>
      <c r="LR60" s="146">
        <f>SUMPRODUCT(('ＳＲＶ2023材料送付日程表 (report)'!$B$14:$B$108='SRI (2023)'!$V60)*('ＳＲＶ2023材料送付日程表 (report)'!$G$12:$BH$12='SRI (2023)'!LR$3)*('ＳＲＶ2023材料送付日程表 (report)'!$G$14:$BH$108))</f>
        <v>0</v>
      </c>
      <c r="LS60" s="146">
        <f>SUMPRODUCT(('ＳＲＶ2023材料送付日程表 (report)'!$B$14:$B$108='SRI (2023)'!$V60)*('ＳＲＶ2023材料送付日程表 (report)'!$G$12:$BH$12='SRI (2023)'!LS$3)*('ＳＲＶ2023材料送付日程表 (report)'!$G$14:$BH$108))</f>
        <v>0</v>
      </c>
      <c r="LT60" s="146">
        <f>SUMPRODUCT(('ＳＲＶ2023材料送付日程表 (report)'!$B$14:$B$108='SRI (2023)'!$V60)*('ＳＲＶ2023材料送付日程表 (report)'!$G$12:$BH$12='SRI (2023)'!LT$3)*('ＳＲＶ2023材料送付日程表 (report)'!$G$14:$BH$108))</f>
        <v>0</v>
      </c>
      <c r="LU60" s="146">
        <f>SUMPRODUCT(('ＳＲＶ2023材料送付日程表 (report)'!$B$14:$B$108='SRI (2023)'!$V60)*('ＳＲＶ2023材料送付日程表 (report)'!$G$12:$BH$12='SRI (2023)'!LU$3)*('ＳＲＶ2023材料送付日程表 (report)'!$G$14:$BH$108))</f>
        <v>0</v>
      </c>
      <c r="LV60" s="146">
        <f>SUMPRODUCT(('ＳＲＶ2023材料送付日程表 (report)'!$B$14:$B$108='SRI (2023)'!$V60)*('ＳＲＶ2023材料送付日程表 (report)'!$G$12:$BH$12='SRI (2023)'!LV$3)*('ＳＲＶ2023材料送付日程表 (report)'!$G$14:$BH$108))</f>
        <v>0</v>
      </c>
      <c r="LW60" s="146">
        <f>SUMPRODUCT(('ＳＲＶ2023材料送付日程表 (report)'!$B$14:$B$108='SRI (2023)'!$V60)*('ＳＲＶ2023材料送付日程表 (report)'!$G$12:$BH$12='SRI (2023)'!LW$3)*('ＳＲＶ2023材料送付日程表 (report)'!$G$14:$BH$108))</f>
        <v>0</v>
      </c>
      <c r="LX60" s="146">
        <f>SUMPRODUCT(('ＳＲＶ2023材料送付日程表 (report)'!$B$14:$B$108='SRI (2023)'!$V60)*('ＳＲＶ2023材料送付日程表 (report)'!$G$12:$BH$12='SRI (2023)'!LX$3)*('ＳＲＶ2023材料送付日程表 (report)'!$G$14:$BH$108))</f>
        <v>0</v>
      </c>
      <c r="LY60" s="146">
        <f>SUMPRODUCT(('ＳＲＶ2023材料送付日程表 (report)'!$B$14:$B$108='SRI (2023)'!$V60)*('ＳＲＶ2023材料送付日程表 (report)'!$G$12:$BH$12='SRI (2023)'!LY$3)*('ＳＲＶ2023材料送付日程表 (report)'!$G$14:$BH$108))</f>
        <v>0</v>
      </c>
      <c r="LZ60" s="146">
        <f>SUMPRODUCT(('ＳＲＶ2023材料送付日程表 (report)'!$B$14:$B$108='SRI (2023)'!$V60)*('ＳＲＶ2023材料送付日程表 (report)'!$G$12:$BH$12='SRI (2023)'!LZ$3)*('ＳＲＶ2023材料送付日程表 (report)'!$G$14:$BH$108))</f>
        <v>0</v>
      </c>
      <c r="MA60" s="146">
        <f>SUMPRODUCT(('ＳＲＶ2023材料送付日程表 (report)'!$B$14:$B$108='SRI (2023)'!$V60)*('ＳＲＶ2023材料送付日程表 (report)'!$G$12:$BH$12='SRI (2023)'!MA$3)*('ＳＲＶ2023材料送付日程表 (report)'!$G$14:$BH$108))</f>
        <v>0</v>
      </c>
      <c r="MB60" s="146">
        <f>SUMPRODUCT(('ＳＲＶ2023材料送付日程表 (report)'!$B$14:$B$108='SRI (2023)'!$V60)*('ＳＲＶ2023材料送付日程表 (report)'!$G$12:$BH$12='SRI (2023)'!MB$3)*('ＳＲＶ2023材料送付日程表 (report)'!$G$14:$BH$108))</f>
        <v>0</v>
      </c>
      <c r="MC60" s="146">
        <f>SUMPRODUCT(('ＳＲＶ2023材料送付日程表 (report)'!$B$14:$B$108='SRI (2023)'!$V60)*('ＳＲＶ2023材料送付日程表 (report)'!$G$12:$BH$12='SRI (2023)'!MC$3)*('ＳＲＶ2023材料送付日程表 (report)'!$G$14:$BH$108))</f>
        <v>0</v>
      </c>
      <c r="MD60" s="146">
        <f>SUMPRODUCT(('ＳＲＶ2023材料送付日程表 (report)'!$B$14:$B$108='SRI (2023)'!$V60)*('ＳＲＶ2023材料送付日程表 (report)'!$G$12:$BH$12='SRI (2023)'!MD$3)*('ＳＲＶ2023材料送付日程表 (report)'!$G$14:$BH$108))</f>
        <v>0</v>
      </c>
      <c r="ME60" s="146">
        <f>SUMPRODUCT(('ＳＲＶ2023材料送付日程表 (report)'!$B$14:$B$108='SRI (2023)'!$V60)*('ＳＲＶ2023材料送付日程表 (report)'!$G$12:$BH$12='SRI (2023)'!ME$3)*('ＳＲＶ2023材料送付日程表 (report)'!$G$14:$BH$108))</f>
        <v>0</v>
      </c>
      <c r="MF60" s="146">
        <f>SUMPRODUCT(('ＳＲＶ2023材料送付日程表 (report)'!$B$14:$B$108='SRI (2023)'!$V60)*('ＳＲＶ2023材料送付日程表 (report)'!$G$12:$BH$12='SRI (2023)'!MF$3)*('ＳＲＶ2023材料送付日程表 (report)'!$G$14:$BH$108))</f>
        <v>0</v>
      </c>
      <c r="MG60" s="146">
        <f>SUMPRODUCT(('ＳＲＶ2023材料送付日程表 (report)'!$B$14:$B$108='SRI (2023)'!$V60)*('ＳＲＶ2023材料送付日程表 (report)'!$G$12:$BH$12='SRI (2023)'!MG$3)*('ＳＲＶ2023材料送付日程表 (report)'!$G$14:$BH$108))</f>
        <v>0</v>
      </c>
      <c r="MH60" s="146">
        <f>SUMPRODUCT(('ＳＲＶ2023材料送付日程表 (report)'!$B$14:$B$108='SRI (2023)'!$V60)*('ＳＲＶ2023材料送付日程表 (report)'!$G$12:$BH$12='SRI (2023)'!MH$3)*('ＳＲＶ2023材料送付日程表 (report)'!$G$14:$BH$108))</f>
        <v>0</v>
      </c>
      <c r="MI60" s="146">
        <f>SUMPRODUCT(('ＳＲＶ2023材料送付日程表 (report)'!$B$14:$B$108='SRI (2023)'!$V60)*('ＳＲＶ2023材料送付日程表 (report)'!$G$12:$BH$12='SRI (2023)'!MI$3)*('ＳＲＶ2023材料送付日程表 (report)'!$G$14:$BH$108))</f>
        <v>0</v>
      </c>
      <c r="MJ60" s="146">
        <f>SUMPRODUCT(('ＳＲＶ2023材料送付日程表 (report)'!$B$14:$B$108='SRI (2023)'!$V60)*('ＳＲＶ2023材料送付日程表 (report)'!$G$12:$BH$12='SRI (2023)'!MJ$3)*('ＳＲＶ2023材料送付日程表 (report)'!$G$14:$BH$108))</f>
        <v>0</v>
      </c>
      <c r="MK60" s="146">
        <f>SUMPRODUCT(('ＳＲＶ2023材料送付日程表 (report)'!$B$14:$B$108='SRI (2023)'!$V60)*('ＳＲＶ2023材料送付日程表 (report)'!$G$12:$BH$12='SRI (2023)'!MK$3)*('ＳＲＶ2023材料送付日程表 (report)'!$G$14:$BH$108))</f>
        <v>0</v>
      </c>
      <c r="ML60" s="146">
        <f>SUMPRODUCT(('ＳＲＶ2023材料送付日程表 (report)'!$B$14:$B$108='SRI (2023)'!$V60)*('ＳＲＶ2023材料送付日程表 (report)'!$G$12:$BH$12='SRI (2023)'!ML$3)*('ＳＲＶ2023材料送付日程表 (report)'!$G$14:$BH$108))</f>
        <v>0</v>
      </c>
      <c r="MM60" s="146">
        <f>SUMPRODUCT(('ＳＲＶ2023材料送付日程表 (report)'!$B$14:$B$108='SRI (2023)'!$V60)*('ＳＲＶ2023材料送付日程表 (report)'!$G$12:$BH$12='SRI (2023)'!MM$3)*('ＳＲＶ2023材料送付日程表 (report)'!$G$14:$BH$108))</f>
        <v>0</v>
      </c>
      <c r="MN60" s="146">
        <f>SUMPRODUCT(('ＳＲＶ2023材料送付日程表 (report)'!$B$14:$B$108='SRI (2023)'!$V60)*('ＳＲＶ2023材料送付日程表 (report)'!$G$12:$BH$12='SRI (2023)'!MN$3)*('ＳＲＶ2023材料送付日程表 (report)'!$G$14:$BH$108))</f>
        <v>0</v>
      </c>
      <c r="MO60" s="146">
        <f>SUMPRODUCT(('ＳＲＶ2023材料送付日程表 (report)'!$B$14:$B$108='SRI (2023)'!$V60)*('ＳＲＶ2023材料送付日程表 (report)'!$G$12:$BH$12='SRI (2023)'!MO$3)*('ＳＲＶ2023材料送付日程表 (report)'!$G$14:$BH$108))</f>
        <v>0</v>
      </c>
      <c r="MP60" s="146">
        <f>SUMPRODUCT(('ＳＲＶ2023材料送付日程表 (report)'!$B$14:$B$108='SRI (2023)'!$V60)*('ＳＲＶ2023材料送付日程表 (report)'!$G$12:$BH$12='SRI (2023)'!MP$3)*('ＳＲＶ2023材料送付日程表 (report)'!$G$14:$BH$108))</f>
        <v>0</v>
      </c>
      <c r="MQ60" s="146">
        <f>SUMPRODUCT(('ＳＲＶ2023材料送付日程表 (report)'!$B$14:$B$108='SRI (2023)'!$V60)*('ＳＲＶ2023材料送付日程表 (report)'!$G$12:$BH$12='SRI (2023)'!MQ$3)*('ＳＲＶ2023材料送付日程表 (report)'!$G$14:$BH$108))</f>
        <v>0</v>
      </c>
      <c r="MR60" s="146">
        <f>SUMPRODUCT(('ＳＲＶ2023材料送付日程表 (report)'!$B$14:$B$108='SRI (2023)'!$V60)*('ＳＲＶ2023材料送付日程表 (report)'!$G$12:$BH$12='SRI (2023)'!MR$3)*('ＳＲＶ2023材料送付日程表 (report)'!$G$14:$BH$108))</f>
        <v>0</v>
      </c>
      <c r="MS60" s="146">
        <f>SUMPRODUCT(('ＳＲＶ2023材料送付日程表 (report)'!$B$14:$B$108='SRI (2023)'!$V60)*('ＳＲＶ2023材料送付日程表 (report)'!$G$12:$BH$12='SRI (2023)'!MS$3)*('ＳＲＶ2023材料送付日程表 (report)'!$G$14:$BH$108))</f>
        <v>0</v>
      </c>
      <c r="MT60" s="146">
        <f>SUMPRODUCT(('ＳＲＶ2023材料送付日程表 (report)'!$B$14:$B$108='SRI (2023)'!$V60)*('ＳＲＶ2023材料送付日程表 (report)'!$G$12:$BH$12='SRI (2023)'!MT$3)*('ＳＲＶ2023材料送付日程表 (report)'!$G$14:$BH$108))</f>
        <v>0</v>
      </c>
      <c r="MU60" s="146">
        <f>SUMPRODUCT(('ＳＲＶ2023材料送付日程表 (report)'!$B$14:$B$108='SRI (2023)'!$V60)*('ＳＲＶ2023材料送付日程表 (report)'!$G$12:$BH$12='SRI (2023)'!MU$3)*('ＳＲＶ2023材料送付日程表 (report)'!$G$14:$BH$108))</f>
        <v>0</v>
      </c>
      <c r="MV60" s="146">
        <f>SUMPRODUCT(('ＳＲＶ2023材料送付日程表 (report)'!$B$14:$B$108='SRI (2023)'!$V60)*('ＳＲＶ2023材料送付日程表 (report)'!$G$12:$BH$12='SRI (2023)'!MV$3)*('ＳＲＶ2023材料送付日程表 (report)'!$G$14:$BH$108))</f>
        <v>0</v>
      </c>
      <c r="MW60" s="146">
        <f>SUMPRODUCT(('ＳＲＶ2023材料送付日程表 (report)'!$B$14:$B$108='SRI (2023)'!$V60)*('ＳＲＶ2023材料送付日程表 (report)'!$G$12:$BH$12='SRI (2023)'!MW$3)*('ＳＲＶ2023材料送付日程表 (report)'!$G$14:$BH$108))</f>
        <v>0</v>
      </c>
      <c r="MX60" s="146">
        <f>SUMPRODUCT(('ＳＲＶ2023材料送付日程表 (report)'!$B$14:$B$108='SRI (2023)'!$V60)*('ＳＲＶ2023材料送付日程表 (report)'!$G$12:$BH$12='SRI (2023)'!MX$3)*('ＳＲＶ2023材料送付日程表 (report)'!$G$14:$BH$108))</f>
        <v>0</v>
      </c>
      <c r="MY60" s="146">
        <f>SUMPRODUCT(('ＳＲＶ2023材料送付日程表 (report)'!$B$14:$B$108='SRI (2023)'!$V60)*('ＳＲＶ2023材料送付日程表 (report)'!$G$12:$BH$12='SRI (2023)'!MY$3)*('ＳＲＶ2023材料送付日程表 (report)'!$G$14:$BH$108))</f>
        <v>0</v>
      </c>
      <c r="MZ60" s="146">
        <f>SUMPRODUCT(('ＳＲＶ2023材料送付日程表 (report)'!$B$14:$B$108='SRI (2023)'!$V60)*('ＳＲＶ2023材料送付日程表 (report)'!$G$12:$BH$12='SRI (2023)'!MZ$3)*('ＳＲＶ2023材料送付日程表 (report)'!$G$14:$BH$108))</f>
        <v>0</v>
      </c>
      <c r="NA60" s="146">
        <f>SUMPRODUCT(('ＳＲＶ2023材料送付日程表 (report)'!$B$14:$B$108='SRI (2023)'!$V60)*('ＳＲＶ2023材料送付日程表 (report)'!$G$12:$BH$12='SRI (2023)'!NA$3)*('ＳＲＶ2023材料送付日程表 (report)'!$G$14:$BH$108))</f>
        <v>0</v>
      </c>
      <c r="NB60" s="146">
        <f>SUMPRODUCT(('ＳＲＶ2023材料送付日程表 (report)'!$B$14:$B$108='SRI (2023)'!$V60)*('ＳＲＶ2023材料送付日程表 (report)'!$G$12:$BH$12='SRI (2023)'!NB$3)*('ＳＲＶ2023材料送付日程表 (report)'!$G$14:$BH$108))</f>
        <v>0</v>
      </c>
      <c r="NC60" s="146">
        <f>SUMPRODUCT(('ＳＲＶ2023材料送付日程表 (report)'!$B$14:$B$108='SRI (2023)'!$V60)*('ＳＲＶ2023材料送付日程表 (report)'!$G$12:$BH$12='SRI (2023)'!NC$3)*('ＳＲＶ2023材料送付日程表 (report)'!$G$14:$BH$108))</f>
        <v>0</v>
      </c>
      <c r="ND60" s="146">
        <f>SUMPRODUCT(('ＳＲＶ2023材料送付日程表 (report)'!$B$14:$B$108='SRI (2023)'!$V60)*('ＳＲＶ2023材料送付日程表 (report)'!$G$12:$BH$12='SRI (2023)'!ND$3)*('ＳＲＶ2023材料送付日程表 (report)'!$G$14:$BH$108))</f>
        <v>0</v>
      </c>
      <c r="NE60" s="146">
        <f>SUMPRODUCT(('ＳＲＶ2023材料送付日程表 (report)'!$B$14:$B$108='SRI (2023)'!$V60)*('ＳＲＶ2023材料送付日程表 (report)'!$G$12:$BH$12='SRI (2023)'!NE$3)*('ＳＲＶ2023材料送付日程表 (report)'!$G$14:$BH$108))</f>
        <v>0</v>
      </c>
      <c r="NF60" s="146">
        <f>SUMPRODUCT(('ＳＲＶ2023材料送付日程表 (report)'!$B$14:$B$108='SRI (2023)'!$V60)*('ＳＲＶ2023材料送付日程表 (report)'!$G$12:$BH$12='SRI (2023)'!NF$3)*('ＳＲＶ2023材料送付日程表 (report)'!$G$14:$BH$108))</f>
        <v>0</v>
      </c>
      <c r="NG60" s="146">
        <f>SUMPRODUCT(('ＳＲＶ2023材料送付日程表 (report)'!$B$14:$B$108='SRI (2023)'!$V60)*('ＳＲＶ2023材料送付日程表 (report)'!$G$12:$BH$12='SRI (2023)'!NG$3)*('ＳＲＶ2023材料送付日程表 (report)'!$G$14:$BH$108))</f>
        <v>0</v>
      </c>
      <c r="NH60" s="146">
        <f>SUMPRODUCT(('ＳＲＶ2023材料送付日程表 (report)'!$B$14:$B$108='SRI (2023)'!$V60)*('ＳＲＶ2023材料送付日程表 (report)'!$G$12:$BH$12='SRI (2023)'!NH$3)*('ＳＲＶ2023材料送付日程表 (report)'!$G$14:$BH$108))</f>
        <v>0</v>
      </c>
      <c r="NI60" s="146">
        <f>SUMPRODUCT(('ＳＲＶ2023材料送付日程表 (report)'!$B$14:$B$108='SRI (2023)'!$V60)*('ＳＲＶ2023材料送付日程表 (report)'!$G$12:$BH$12='SRI (2023)'!NI$3)*('ＳＲＶ2023材料送付日程表 (report)'!$G$14:$BH$108))</f>
        <v>0</v>
      </c>
      <c r="NJ60" s="146">
        <f>SUMPRODUCT(('ＳＲＶ2023材料送付日程表 (report)'!$B$14:$B$108='SRI (2023)'!$V60)*('ＳＲＶ2023材料送付日程表 (report)'!$G$12:$BH$12='SRI (2023)'!NJ$3)*('ＳＲＶ2023材料送付日程表 (report)'!$G$14:$BH$108))</f>
        <v>0</v>
      </c>
      <c r="NK60" s="146">
        <f>SUMPRODUCT(('ＳＲＶ2023材料送付日程表 (report)'!$B$14:$B$108='SRI (2023)'!$V60)*('ＳＲＶ2023材料送付日程表 (report)'!$G$12:$BH$12='SRI (2023)'!NK$3)*('ＳＲＶ2023材料送付日程表 (report)'!$G$14:$BH$108))</f>
        <v>0</v>
      </c>
      <c r="NL60" s="146">
        <f>SUMPRODUCT(('ＳＲＶ2023材料送付日程表 (report)'!$B$14:$B$108='SRI (2023)'!$V60)*('ＳＲＶ2023材料送付日程表 (report)'!$G$12:$BH$12='SRI (2023)'!NL$3)*('ＳＲＶ2023材料送付日程表 (report)'!$G$14:$BH$108))</f>
        <v>0</v>
      </c>
      <c r="NM60" s="146">
        <f>SUMPRODUCT(('ＳＲＶ2023材料送付日程表 (report)'!$B$14:$B$108='SRI (2023)'!$V60)*('ＳＲＶ2023材料送付日程表 (report)'!$G$12:$BH$12='SRI (2023)'!NM$3)*('ＳＲＶ2023材料送付日程表 (report)'!$G$14:$BH$108))</f>
        <v>0</v>
      </c>
      <c r="NN60" s="146">
        <f>SUMPRODUCT(('ＳＲＶ2023材料送付日程表 (report)'!$B$14:$B$108='SRI (2023)'!$V60)*('ＳＲＶ2023材料送付日程表 (report)'!$G$12:$BH$12='SRI (2023)'!NN$3)*('ＳＲＶ2023材料送付日程表 (report)'!$G$14:$BH$108))</f>
        <v>0</v>
      </c>
      <c r="NO60" s="146">
        <f>SUMPRODUCT(('ＳＲＶ2023材料送付日程表 (report)'!$B$14:$B$108='SRI (2023)'!$V60)*('ＳＲＶ2023材料送付日程表 (report)'!$G$12:$BH$12='SRI (2023)'!NO$3)*('ＳＲＶ2023材料送付日程表 (report)'!$G$14:$BH$108))</f>
        <v>0</v>
      </c>
      <c r="NP60" s="146">
        <f>SUMPRODUCT(('ＳＲＶ2023材料送付日程表 (report)'!$B$14:$B$108='SRI (2023)'!$V60)*('ＳＲＶ2023材料送付日程表 (report)'!$G$12:$BH$12='SRI (2023)'!NP$3)*('ＳＲＶ2023材料送付日程表 (report)'!$G$14:$BH$108))</f>
        <v>0</v>
      </c>
      <c r="NQ60" s="146">
        <f>SUMPRODUCT(('ＳＲＶ2023材料送付日程表 (report)'!$B$14:$B$108='SRI (2023)'!$V60)*('ＳＲＶ2023材料送付日程表 (report)'!$G$12:$BH$12='SRI (2023)'!NQ$3)*('ＳＲＶ2023材料送付日程表 (report)'!$G$14:$BH$108))</f>
        <v>0</v>
      </c>
      <c r="NR60" s="146">
        <f>SUMPRODUCT(('ＳＲＶ2023材料送付日程表 (report)'!$B$14:$B$108='SRI (2023)'!$V60)*('ＳＲＶ2023材料送付日程表 (report)'!$G$12:$BH$12='SRI (2023)'!NR$3)*('ＳＲＶ2023材料送付日程表 (report)'!$G$14:$BH$108))</f>
        <v>0</v>
      </c>
      <c r="NS60" s="146">
        <f>SUMPRODUCT(('ＳＲＶ2023材料送付日程表 (report)'!$B$14:$B$108='SRI (2023)'!$V60)*('ＳＲＶ2023材料送付日程表 (report)'!$G$12:$BH$12='SRI (2023)'!NS$3)*('ＳＲＶ2023材料送付日程表 (report)'!$G$14:$BH$108))</f>
        <v>0</v>
      </c>
      <c r="NT60" s="146">
        <f>SUMPRODUCT(('ＳＲＶ2023材料送付日程表 (report)'!$B$14:$B$108='SRI (2023)'!$V60)*('ＳＲＶ2023材料送付日程表 (report)'!$G$12:$BH$12='SRI (2023)'!NT$3)*('ＳＲＶ2023材料送付日程表 (report)'!$G$14:$BH$108))</f>
        <v>0</v>
      </c>
      <c r="NU60" s="146">
        <f>SUMPRODUCT(('ＳＲＶ2023材料送付日程表 (report)'!$B$14:$B$108='SRI (2023)'!$V60)*('ＳＲＶ2023材料送付日程表 (report)'!$G$12:$BH$12='SRI (2023)'!NU$3)*('ＳＲＶ2023材料送付日程表 (report)'!$G$14:$BH$108))</f>
        <v>0</v>
      </c>
      <c r="NV60" s="146">
        <f>SUMPRODUCT(('ＳＲＶ2023材料送付日程表 (report)'!$B$14:$B$108='SRI (2023)'!$V60)*('ＳＲＶ2023材料送付日程表 (report)'!$G$12:$BH$12='SRI (2023)'!NV$3)*('ＳＲＶ2023材料送付日程表 (report)'!$G$14:$BH$108))</f>
        <v>0</v>
      </c>
      <c r="NW60" s="146">
        <f>SUMPRODUCT(('ＳＲＶ2023材料送付日程表 (report)'!$B$14:$B$108='SRI (2023)'!$V60)*('ＳＲＶ2023材料送付日程表 (report)'!$G$12:$BH$12='SRI (2023)'!NW$3)*('ＳＲＶ2023材料送付日程表 (report)'!$G$14:$BH$108))</f>
        <v>0</v>
      </c>
    </row>
    <row r="61" spans="2:387" s="138" customFormat="1" ht="15">
      <c r="B61" s="143">
        <f t="shared" si="13"/>
        <v>0</v>
      </c>
      <c r="C61" s="143">
        <f t="shared" si="13"/>
        <v>0</v>
      </c>
      <c r="D61" s="143">
        <f t="shared" si="13"/>
        <v>0</v>
      </c>
      <c r="E61" s="143">
        <f t="shared" si="13"/>
        <v>43600</v>
      </c>
      <c r="F61" s="143">
        <f t="shared" si="13"/>
        <v>185600</v>
      </c>
      <c r="G61" s="143">
        <f t="shared" si="13"/>
        <v>158000</v>
      </c>
      <c r="H61" s="143">
        <f t="shared" si="13"/>
        <v>0</v>
      </c>
      <c r="I61" s="143">
        <f t="shared" si="13"/>
        <v>0</v>
      </c>
      <c r="J61" s="143">
        <f t="shared" si="13"/>
        <v>0</v>
      </c>
      <c r="K61" s="143">
        <f t="shared" si="13"/>
        <v>0</v>
      </c>
      <c r="L61" s="143">
        <f t="shared" si="14"/>
        <v>0</v>
      </c>
      <c r="M61" s="143">
        <f t="shared" si="14"/>
        <v>0</v>
      </c>
      <c r="N61" s="143">
        <f t="shared" si="14"/>
        <v>0</v>
      </c>
      <c r="O61" s="143">
        <f t="shared" si="14"/>
        <v>0</v>
      </c>
      <c r="P61" s="143">
        <f t="shared" si="14"/>
        <v>0</v>
      </c>
      <c r="Q61" s="143">
        <f t="shared" si="14"/>
        <v>0</v>
      </c>
      <c r="R61" s="143">
        <f t="shared" si="14"/>
        <v>0</v>
      </c>
      <c r="S61" s="143">
        <f t="shared" si="14"/>
        <v>0</v>
      </c>
      <c r="U61" s="144" t="s">
        <v>130</v>
      </c>
      <c r="V61" s="145" t="s">
        <v>130</v>
      </c>
      <c r="W61" s="146">
        <f>SUMPRODUCT(('ＳＲＶ2023材料送付日程表 (report)'!$B$14:$B$108='SRI (2023)'!$V61)*('ＳＲＶ2023材料送付日程表 (report)'!$G$12:$BH$12='SRI (2023)'!W$3)*('ＳＲＶ2023材料送付日程表 (report)'!$G$14:$BH$108))</f>
        <v>43600</v>
      </c>
      <c r="X61" s="146">
        <f>SUMPRODUCT(('ＳＲＶ2023材料送付日程表 (report)'!$B$14:$B$108='SRI (2023)'!$V61)*('ＳＲＶ2023材料送付日程表 (report)'!$G$12:$BH$12='SRI (2023)'!X$3)*('ＳＲＶ2023材料送付日程表 (report)'!$G$14:$BH$108))</f>
        <v>0</v>
      </c>
      <c r="Y61" s="146">
        <f>SUMPRODUCT(('ＳＲＶ2023材料送付日程表 (report)'!$B$14:$B$108='SRI (2023)'!$V61)*('ＳＲＶ2023材料送付日程表 (report)'!$G$12:$BH$12='SRI (2023)'!Y$3)*('ＳＲＶ2023材料送付日程表 (report)'!$G$14:$BH$108))</f>
        <v>0</v>
      </c>
      <c r="Z61" s="146">
        <f>SUMPRODUCT(('ＳＲＶ2023材料送付日程表 (report)'!$B$14:$B$108='SRI (2023)'!$V61)*('ＳＲＶ2023材料送付日程表 (report)'!$G$12:$BH$12='SRI (2023)'!Z$3)*('ＳＲＶ2023材料送付日程表 (report)'!$G$14:$BH$108))</f>
        <v>0</v>
      </c>
      <c r="AA61" s="146">
        <f>SUMPRODUCT(('ＳＲＶ2023材料送付日程表 (report)'!$B$14:$B$108='SRI (2023)'!$V61)*('ＳＲＶ2023材料送付日程表 (report)'!$G$12:$BH$12='SRI (2023)'!AA$3)*('ＳＲＶ2023材料送付日程表 (report)'!$G$14:$BH$108))</f>
        <v>0</v>
      </c>
      <c r="AB61" s="146">
        <f>SUMPRODUCT(('ＳＲＶ2023材料送付日程表 (report)'!$B$14:$B$108='SRI (2023)'!$V61)*('ＳＲＶ2023材料送付日程表 (report)'!$G$12:$BH$12='SRI (2023)'!AB$3)*('ＳＲＶ2023材料送付日程表 (report)'!$G$14:$BH$108))</f>
        <v>0</v>
      </c>
      <c r="AC61" s="146">
        <f>SUMPRODUCT(('ＳＲＶ2023材料送付日程表 (report)'!$B$14:$B$108='SRI (2023)'!$V61)*('ＳＲＶ2023材料送付日程表 (report)'!$G$12:$BH$12='SRI (2023)'!AC$3)*('ＳＲＶ2023材料送付日程表 (report)'!$G$14:$BH$108))</f>
        <v>0</v>
      </c>
      <c r="AD61" s="146">
        <f>SUMPRODUCT(('ＳＲＶ2023材料送付日程表 (report)'!$B$14:$B$108='SRI (2023)'!$V61)*('ＳＲＶ2023材料送付日程表 (report)'!$G$12:$BH$12='SRI (2023)'!AD$3)*('ＳＲＶ2023材料送付日程表 (report)'!$G$14:$BH$108))</f>
        <v>0</v>
      </c>
      <c r="AE61" s="146">
        <f>SUMPRODUCT(('ＳＲＶ2023材料送付日程表 (report)'!$B$14:$B$108='SRI (2023)'!$V61)*('ＳＲＶ2023材料送付日程表 (report)'!$G$12:$BH$12='SRI (2023)'!AE$3)*('ＳＲＶ2023材料送付日程表 (report)'!$G$14:$BH$108))</f>
        <v>0</v>
      </c>
      <c r="AF61" s="146">
        <f>SUMPRODUCT(('ＳＲＶ2023材料送付日程表 (report)'!$B$14:$B$108='SRI (2023)'!$V61)*('ＳＲＶ2023材料送付日程表 (report)'!$G$12:$BH$12='SRI (2023)'!AF$3)*('ＳＲＶ2023材料送付日程表 (report)'!$G$14:$BH$108))</f>
        <v>0</v>
      </c>
      <c r="AG61" s="146">
        <f>SUMPRODUCT(('ＳＲＶ2023材料送付日程表 (report)'!$B$14:$B$108='SRI (2023)'!$V61)*('ＳＲＶ2023材料送付日程表 (report)'!$G$12:$BH$12='SRI (2023)'!AG$3)*('ＳＲＶ2023材料送付日程表 (report)'!$G$14:$BH$108))</f>
        <v>0</v>
      </c>
      <c r="AH61" s="146">
        <f>SUMPRODUCT(('ＳＲＶ2023材料送付日程表 (report)'!$B$14:$B$108='SRI (2023)'!$V61)*('ＳＲＶ2023材料送付日程表 (report)'!$G$12:$BH$12='SRI (2023)'!AH$3)*('ＳＲＶ2023材料送付日程表 (report)'!$G$14:$BH$108))</f>
        <v>0</v>
      </c>
      <c r="AI61" s="146">
        <f>SUMPRODUCT(('ＳＲＶ2023材料送付日程表 (report)'!$B$14:$B$108='SRI (2023)'!$V61)*('ＳＲＶ2023材料送付日程表 (report)'!$G$12:$BH$12='SRI (2023)'!AI$3)*('ＳＲＶ2023材料送付日程表 (report)'!$G$14:$BH$108))</f>
        <v>0</v>
      </c>
      <c r="AJ61" s="146">
        <f>SUMPRODUCT(('ＳＲＶ2023材料送付日程表 (report)'!$B$14:$B$108='SRI (2023)'!$V61)*('ＳＲＶ2023材料送付日程表 (report)'!$G$12:$BH$12='SRI (2023)'!AJ$3)*('ＳＲＶ2023材料送付日程表 (report)'!$G$14:$BH$108))</f>
        <v>0</v>
      </c>
      <c r="AK61" s="146">
        <f>SUMPRODUCT(('ＳＲＶ2023材料送付日程表 (report)'!$B$14:$B$108='SRI (2023)'!$V61)*('ＳＲＶ2023材料送付日程表 (report)'!$G$12:$BH$12='SRI (2023)'!AK$3)*('ＳＲＶ2023材料送付日程表 (report)'!$G$14:$BH$108))</f>
        <v>0</v>
      </c>
      <c r="AL61" s="146">
        <f>SUMPRODUCT(('ＳＲＶ2023材料送付日程表 (report)'!$B$14:$B$108='SRI (2023)'!$V61)*('ＳＲＶ2023材料送付日程表 (report)'!$G$12:$BH$12='SRI (2023)'!AL$3)*('ＳＲＶ2023材料送付日程表 (report)'!$G$14:$BH$108))</f>
        <v>0</v>
      </c>
      <c r="AM61" s="146">
        <f>SUMPRODUCT(('ＳＲＶ2023材料送付日程表 (report)'!$B$14:$B$108='SRI (2023)'!$V61)*('ＳＲＶ2023材料送付日程表 (report)'!$G$12:$BH$12='SRI (2023)'!AM$3)*('ＳＲＶ2023材料送付日程表 (report)'!$G$14:$BH$108))</f>
        <v>0</v>
      </c>
      <c r="AN61" s="146">
        <f>SUMPRODUCT(('ＳＲＶ2023材料送付日程表 (report)'!$B$14:$B$108='SRI (2023)'!$V61)*('ＳＲＶ2023材料送付日程表 (report)'!$G$12:$BH$12='SRI (2023)'!AN$3)*('ＳＲＶ2023材料送付日程表 (report)'!$G$14:$BH$108))</f>
        <v>0</v>
      </c>
      <c r="AO61" s="146">
        <f>SUMPRODUCT(('ＳＲＶ2023材料送付日程表 (report)'!$B$14:$B$108='SRI (2023)'!$V61)*('ＳＲＶ2023材料送付日程表 (report)'!$G$12:$BH$12='SRI (2023)'!AO$3)*('ＳＲＶ2023材料送付日程表 (report)'!$G$14:$BH$108))</f>
        <v>0</v>
      </c>
      <c r="AP61" s="146">
        <f>SUMPRODUCT(('ＳＲＶ2023材料送付日程表 (report)'!$B$14:$B$108='SRI (2023)'!$V61)*('ＳＲＶ2023材料送付日程表 (report)'!$G$12:$BH$12='SRI (2023)'!AP$3)*('ＳＲＶ2023材料送付日程表 (report)'!$G$14:$BH$108))</f>
        <v>0</v>
      </c>
      <c r="AQ61" s="146">
        <f>SUMPRODUCT(('ＳＲＶ2023材料送付日程表 (report)'!$B$14:$B$108='SRI (2023)'!$V61)*('ＳＲＶ2023材料送付日程表 (report)'!$G$12:$BH$12='SRI (2023)'!AQ$3)*('ＳＲＶ2023材料送付日程表 (report)'!$G$14:$BH$108))</f>
        <v>0</v>
      </c>
      <c r="AR61" s="146">
        <f>SUMPRODUCT(('ＳＲＶ2023材料送付日程表 (report)'!$B$14:$B$108='SRI (2023)'!$V61)*('ＳＲＶ2023材料送付日程表 (report)'!$G$12:$BH$12='SRI (2023)'!AR$3)*('ＳＲＶ2023材料送付日程表 (report)'!$G$14:$BH$108))</f>
        <v>0</v>
      </c>
      <c r="AS61" s="146">
        <f>SUMPRODUCT(('ＳＲＶ2023材料送付日程表 (report)'!$B$14:$B$108='SRI (2023)'!$V61)*('ＳＲＶ2023材料送付日程表 (report)'!$G$12:$BH$12='SRI (2023)'!AS$3)*('ＳＲＶ2023材料送付日程表 (report)'!$G$14:$BH$108))</f>
        <v>0</v>
      </c>
      <c r="AT61" s="146">
        <f>SUMPRODUCT(('ＳＲＶ2023材料送付日程表 (report)'!$B$14:$B$108='SRI (2023)'!$V61)*('ＳＲＶ2023材料送付日程表 (report)'!$G$12:$BH$12='SRI (2023)'!AT$3)*('ＳＲＶ2023材料送付日程表 (report)'!$G$14:$BH$108))</f>
        <v>0</v>
      </c>
      <c r="AU61" s="146">
        <f>SUMPRODUCT(('ＳＲＶ2023材料送付日程表 (report)'!$B$14:$B$108='SRI (2023)'!$V61)*('ＳＲＶ2023材料送付日程表 (report)'!$G$12:$BH$12='SRI (2023)'!AU$3)*('ＳＲＶ2023材料送付日程表 (report)'!$G$14:$BH$108))</f>
        <v>0</v>
      </c>
      <c r="AV61" s="146">
        <f>SUMPRODUCT(('ＳＲＶ2023材料送付日程表 (report)'!$B$14:$B$108='SRI (2023)'!$V61)*('ＳＲＶ2023材料送付日程表 (report)'!$G$12:$BH$12='SRI (2023)'!AV$3)*('ＳＲＶ2023材料送付日程表 (report)'!$G$14:$BH$108))</f>
        <v>0</v>
      </c>
      <c r="AW61" s="146">
        <f>SUMPRODUCT(('ＳＲＶ2023材料送付日程表 (report)'!$B$14:$B$108='SRI (2023)'!$V61)*('ＳＲＶ2023材料送付日程表 (report)'!$G$12:$BH$12='SRI (2023)'!AW$3)*('ＳＲＶ2023材料送付日程表 (report)'!$G$14:$BH$108))</f>
        <v>0</v>
      </c>
      <c r="AX61" s="146">
        <f>SUMPRODUCT(('ＳＲＶ2023材料送付日程表 (report)'!$B$14:$B$108='SRI (2023)'!$V61)*('ＳＲＶ2023材料送付日程表 (report)'!$G$12:$BH$12='SRI (2023)'!AX$3)*('ＳＲＶ2023材料送付日程表 (report)'!$G$14:$BH$108))</f>
        <v>0</v>
      </c>
      <c r="AY61" s="146">
        <f>SUMPRODUCT(('ＳＲＶ2023材料送付日程表 (report)'!$B$14:$B$108='SRI (2023)'!$V61)*('ＳＲＶ2023材料送付日程表 (report)'!$G$12:$BH$12='SRI (2023)'!AY$3)*('ＳＲＶ2023材料送付日程表 (report)'!$G$14:$BH$108))</f>
        <v>0</v>
      </c>
      <c r="AZ61" s="146">
        <f>SUMPRODUCT(('ＳＲＶ2023材料送付日程表 (report)'!$B$14:$B$108='SRI (2023)'!$V61)*('ＳＲＶ2023材料送付日程表 (report)'!$G$12:$BH$12='SRI (2023)'!AZ$3)*('ＳＲＶ2023材料送付日程表 (report)'!$G$14:$BH$108))</f>
        <v>0</v>
      </c>
      <c r="BA61" s="146">
        <f>SUMPRODUCT(('ＳＲＶ2023材料送付日程表 (report)'!$B$14:$B$108='SRI (2023)'!$V61)*('ＳＲＶ2023材料送付日程表 (report)'!$G$12:$BH$12='SRI (2023)'!BA$3)*('ＳＲＶ2023材料送付日程表 (report)'!$G$14:$BH$108))</f>
        <v>0</v>
      </c>
      <c r="BB61" s="146">
        <f>SUMPRODUCT(('ＳＲＶ2023材料送付日程表 (report)'!$B$14:$B$108='SRI (2023)'!$V61)*('ＳＲＶ2023材料送付日程表 (report)'!$G$12:$BH$12='SRI (2023)'!BB$3)*('ＳＲＶ2023材料送付日程表 (report)'!$G$14:$BH$108))</f>
        <v>0</v>
      </c>
      <c r="BC61" s="146">
        <f>SUMPRODUCT(('ＳＲＶ2023材料送付日程表 (report)'!$B$14:$B$108='SRI (2023)'!$V61)*('ＳＲＶ2023材料送付日程表 (report)'!$G$12:$BH$12='SRI (2023)'!BC$3)*('ＳＲＶ2023材料送付日程表 (report)'!$G$14:$BH$108))</f>
        <v>0</v>
      </c>
      <c r="BD61" s="146">
        <f>SUMPRODUCT(('ＳＲＶ2023材料送付日程表 (report)'!$B$14:$B$108='SRI (2023)'!$V61)*('ＳＲＶ2023材料送付日程表 (report)'!$G$12:$BH$12='SRI (2023)'!BD$3)*('ＳＲＶ2023材料送付日程表 (report)'!$G$14:$BH$108))</f>
        <v>0</v>
      </c>
      <c r="BE61" s="146">
        <f>SUMPRODUCT(('ＳＲＶ2023材料送付日程表 (report)'!$B$14:$B$108='SRI (2023)'!$V61)*('ＳＲＶ2023材料送付日程表 (report)'!$G$12:$BH$12='SRI (2023)'!BE$3)*('ＳＲＶ2023材料送付日程表 (report)'!$G$14:$BH$108))</f>
        <v>0</v>
      </c>
      <c r="BF61" s="146">
        <f>SUMPRODUCT(('ＳＲＶ2023材料送付日程表 (report)'!$B$14:$B$108='SRI (2023)'!$V61)*('ＳＲＶ2023材料送付日程表 (report)'!$G$12:$BH$12='SRI (2023)'!BF$3)*('ＳＲＶ2023材料送付日程表 (report)'!$G$14:$BH$108))</f>
        <v>28000</v>
      </c>
      <c r="BG61" s="146">
        <f>SUMPRODUCT(('ＳＲＶ2023材料送付日程表 (report)'!$B$14:$B$108='SRI (2023)'!$V61)*('ＳＲＶ2023材料送付日程表 (report)'!$G$12:$BH$12='SRI (2023)'!BG$3)*('ＳＲＶ2023材料送付日程表 (report)'!$G$14:$BH$108))</f>
        <v>0</v>
      </c>
      <c r="BH61" s="146">
        <f>SUMPRODUCT(('ＳＲＶ2023材料送付日程表 (report)'!$B$14:$B$108='SRI (2023)'!$V61)*('ＳＲＶ2023材料送付日程表 (report)'!$G$12:$BH$12='SRI (2023)'!BH$3)*('ＳＲＶ2023材料送付日程表 (report)'!$G$14:$BH$108))</f>
        <v>0</v>
      </c>
      <c r="BI61" s="146">
        <f>SUMPRODUCT(('ＳＲＶ2023材料送付日程表 (report)'!$B$14:$B$108='SRI (2023)'!$V61)*('ＳＲＶ2023材料送付日程表 (report)'!$G$12:$BH$12='SRI (2023)'!BI$3)*('ＳＲＶ2023材料送付日程表 (report)'!$G$14:$BH$108))</f>
        <v>0</v>
      </c>
      <c r="BJ61" s="146">
        <f>SUMPRODUCT(('ＳＲＶ2023材料送付日程表 (report)'!$B$14:$B$108='SRI (2023)'!$V61)*('ＳＲＶ2023材料送付日程表 (report)'!$G$12:$BH$12='SRI (2023)'!BJ$3)*('ＳＲＶ2023材料送付日程表 (report)'!$G$14:$BH$108))</f>
        <v>0</v>
      </c>
      <c r="BK61" s="146">
        <f>SUMPRODUCT(('ＳＲＶ2023材料送付日程表 (report)'!$B$14:$B$108='SRI (2023)'!$V61)*('ＳＲＶ2023材料送付日程表 (report)'!$G$12:$BH$12='SRI (2023)'!BK$3)*('ＳＲＶ2023材料送付日程表 (report)'!$G$14:$BH$108))</f>
        <v>0</v>
      </c>
      <c r="BL61" s="146">
        <f>SUMPRODUCT(('ＳＲＶ2023材料送付日程表 (report)'!$B$14:$B$108='SRI (2023)'!$V61)*('ＳＲＶ2023材料送付日程表 (report)'!$G$12:$BH$12='SRI (2023)'!BL$3)*('ＳＲＶ2023材料送付日程表 (report)'!$G$14:$BH$108))</f>
        <v>0</v>
      </c>
      <c r="BM61" s="146">
        <f>SUMPRODUCT(('ＳＲＶ2023材料送付日程表 (report)'!$B$14:$B$108='SRI (2023)'!$V61)*('ＳＲＶ2023材料送付日程表 (report)'!$G$12:$BH$12='SRI (2023)'!BM$3)*('ＳＲＶ2023材料送付日程表 (report)'!$G$14:$BH$108))</f>
        <v>56400</v>
      </c>
      <c r="BN61" s="146">
        <f>SUMPRODUCT(('ＳＲＶ2023材料送付日程表 (report)'!$B$14:$B$108='SRI (2023)'!$V61)*('ＳＲＶ2023材料送付日程表 (report)'!$G$12:$BH$12='SRI (2023)'!BN$3)*('ＳＲＶ2023材料送付日程表 (report)'!$G$14:$BH$108))</f>
        <v>0</v>
      </c>
      <c r="BO61" s="146">
        <f>SUMPRODUCT(('ＳＲＶ2023材料送付日程表 (report)'!$B$14:$B$108='SRI (2023)'!$V61)*('ＳＲＶ2023材料送付日程表 (report)'!$G$12:$BH$12='SRI (2023)'!BO$3)*('ＳＲＶ2023材料送付日程表 (report)'!$G$14:$BH$108))</f>
        <v>0</v>
      </c>
      <c r="BP61" s="146">
        <f>SUMPRODUCT(('ＳＲＶ2023材料送付日程表 (report)'!$B$14:$B$108='SRI (2023)'!$V61)*('ＳＲＶ2023材料送付日程表 (report)'!$G$12:$BH$12='SRI (2023)'!BP$3)*('ＳＲＶ2023材料送付日程表 (report)'!$G$14:$BH$108))</f>
        <v>0</v>
      </c>
      <c r="BQ61" s="146">
        <f>SUMPRODUCT(('ＳＲＶ2023材料送付日程表 (report)'!$B$14:$B$108='SRI (2023)'!$V61)*('ＳＲＶ2023材料送付日程表 (report)'!$G$12:$BH$12='SRI (2023)'!BQ$3)*('ＳＲＶ2023材料送付日程表 (report)'!$G$14:$BH$108))</f>
        <v>0</v>
      </c>
      <c r="BR61" s="146">
        <f>SUMPRODUCT(('ＳＲＶ2023材料送付日程表 (report)'!$B$14:$B$108='SRI (2023)'!$V61)*('ＳＲＶ2023材料送付日程表 (report)'!$G$12:$BH$12='SRI (2023)'!BR$3)*('ＳＲＶ2023材料送付日程表 (report)'!$G$14:$BH$108))</f>
        <v>0</v>
      </c>
      <c r="BS61" s="146">
        <f>SUMPRODUCT(('ＳＲＶ2023材料送付日程表 (report)'!$B$14:$B$108='SRI (2023)'!$V61)*('ＳＲＶ2023材料送付日程表 (report)'!$G$12:$BH$12='SRI (2023)'!BS$3)*('ＳＲＶ2023材料送付日程表 (report)'!$G$14:$BH$108))</f>
        <v>0</v>
      </c>
      <c r="BT61" s="146">
        <f>SUMPRODUCT(('ＳＲＶ2023材料送付日程表 (report)'!$B$14:$B$108='SRI (2023)'!$V61)*('ＳＲＶ2023材料送付日程表 (report)'!$G$12:$BH$12='SRI (2023)'!BT$3)*('ＳＲＶ2023材料送付日程表 (report)'!$G$14:$BH$108))</f>
        <v>56400</v>
      </c>
      <c r="BU61" s="146">
        <f>SUMPRODUCT(('ＳＲＶ2023材料送付日程表 (report)'!$B$14:$B$108='SRI (2023)'!$V61)*('ＳＲＶ2023材料送付日程表 (report)'!$G$12:$BH$12='SRI (2023)'!BU$3)*('ＳＲＶ2023材料送付日程表 (report)'!$G$14:$BH$108))</f>
        <v>0</v>
      </c>
      <c r="BV61" s="146">
        <f>SUMPRODUCT(('ＳＲＶ2023材料送付日程表 (report)'!$B$14:$B$108='SRI (2023)'!$V61)*('ＳＲＶ2023材料送付日程表 (report)'!$G$12:$BH$12='SRI (2023)'!BV$3)*('ＳＲＶ2023材料送付日程表 (report)'!$G$14:$BH$108))</f>
        <v>0</v>
      </c>
      <c r="BW61" s="146">
        <f>SUMPRODUCT(('ＳＲＶ2023材料送付日程表 (report)'!$B$14:$B$108='SRI (2023)'!$V61)*('ＳＲＶ2023材料送付日程表 (report)'!$G$12:$BH$12='SRI (2023)'!BW$3)*('ＳＲＶ2023材料送付日程表 (report)'!$G$14:$BH$108))</f>
        <v>0</v>
      </c>
      <c r="BX61" s="146">
        <f>SUMPRODUCT(('ＳＲＶ2023材料送付日程表 (report)'!$B$14:$B$108='SRI (2023)'!$V61)*('ＳＲＶ2023材料送付日程表 (report)'!$G$12:$BH$12='SRI (2023)'!BX$3)*('ＳＲＶ2023材料送付日程表 (report)'!$G$14:$BH$108))</f>
        <v>0</v>
      </c>
      <c r="BY61" s="146">
        <f>SUMPRODUCT(('ＳＲＶ2023材料送付日程表 (report)'!$B$14:$B$108='SRI (2023)'!$V61)*('ＳＲＶ2023材料送付日程表 (report)'!$G$12:$BH$12='SRI (2023)'!BY$3)*('ＳＲＶ2023材料送付日程表 (report)'!$G$14:$BH$108))</f>
        <v>0</v>
      </c>
      <c r="BZ61" s="146">
        <f>SUMPRODUCT(('ＳＲＶ2023材料送付日程表 (report)'!$B$14:$B$108='SRI (2023)'!$V61)*('ＳＲＶ2023材料送付日程表 (report)'!$G$12:$BH$12='SRI (2023)'!BZ$3)*('ＳＲＶ2023材料送付日程表 (report)'!$G$14:$BH$108))</f>
        <v>0</v>
      </c>
      <c r="CA61" s="146">
        <f>SUMPRODUCT(('ＳＲＶ2023材料送付日程表 (report)'!$B$14:$B$108='SRI (2023)'!$V61)*('ＳＲＶ2023材料送付日程表 (report)'!$G$12:$BH$12='SRI (2023)'!CA$3)*('ＳＲＶ2023材料送付日程表 (report)'!$G$14:$BH$108))</f>
        <v>44800</v>
      </c>
      <c r="CB61" s="146">
        <f>SUMPRODUCT(('ＳＲＶ2023材料送付日程表 (report)'!$B$14:$B$108='SRI (2023)'!$V61)*('ＳＲＶ2023材料送付日程表 (report)'!$G$12:$BH$12='SRI (2023)'!CB$3)*('ＳＲＶ2023材料送付日程表 (report)'!$G$14:$BH$108))</f>
        <v>0</v>
      </c>
      <c r="CC61" s="146">
        <f>SUMPRODUCT(('ＳＲＶ2023材料送付日程表 (report)'!$B$14:$B$108='SRI (2023)'!$V61)*('ＳＲＶ2023材料送付日程表 (report)'!$G$12:$BH$12='SRI (2023)'!CC$3)*('ＳＲＶ2023材料送付日程表 (report)'!$G$14:$BH$108))</f>
        <v>0</v>
      </c>
      <c r="CD61" s="146">
        <f>SUMPRODUCT(('ＳＲＶ2023材料送付日程表 (report)'!$B$14:$B$108='SRI (2023)'!$V61)*('ＳＲＶ2023材料送付日程表 (report)'!$G$12:$BH$12='SRI (2023)'!CD$3)*('ＳＲＶ2023材料送付日程表 (report)'!$G$14:$BH$108))</f>
        <v>0</v>
      </c>
      <c r="CE61" s="146">
        <f>SUMPRODUCT(('ＳＲＶ2023材料送付日程表 (report)'!$B$14:$B$108='SRI (2023)'!$V61)*('ＳＲＶ2023材料送付日程表 (report)'!$G$12:$BH$12='SRI (2023)'!CE$3)*('ＳＲＶ2023材料送付日程表 (report)'!$G$14:$BH$108))</f>
        <v>0</v>
      </c>
      <c r="CF61" s="146">
        <f>SUMPRODUCT(('ＳＲＶ2023材料送付日程表 (report)'!$B$14:$B$108='SRI (2023)'!$V61)*('ＳＲＶ2023材料送付日程表 (report)'!$G$12:$BH$12='SRI (2023)'!CF$3)*('ＳＲＶ2023材料送付日程表 (report)'!$G$14:$BH$108))</f>
        <v>0</v>
      </c>
      <c r="CG61" s="146">
        <f>SUMPRODUCT(('ＳＲＶ2023材料送付日程表 (report)'!$B$14:$B$108='SRI (2023)'!$V61)*('ＳＲＶ2023材料送付日程表 (report)'!$G$12:$BH$12='SRI (2023)'!CG$3)*('ＳＲＶ2023材料送付日程表 (report)'!$G$14:$BH$108))</f>
        <v>0</v>
      </c>
      <c r="CH61" s="146">
        <f>SUMPRODUCT(('ＳＲＶ2023材料送付日程表 (report)'!$B$14:$B$108='SRI (2023)'!$V61)*('ＳＲＶ2023材料送付日程表 (report)'!$G$12:$BH$12='SRI (2023)'!CH$3)*('ＳＲＶ2023材料送付日程表 (report)'!$G$14:$BH$108))</f>
        <v>52800</v>
      </c>
      <c r="CI61" s="146">
        <f>SUMPRODUCT(('ＳＲＶ2023材料送付日程表 (report)'!$B$14:$B$108='SRI (2023)'!$V61)*('ＳＲＶ2023材料送付日程表 (report)'!$G$12:$BH$12='SRI (2023)'!CI$3)*('ＳＲＶ2023材料送付日程表 (report)'!$G$14:$BH$108))</f>
        <v>0</v>
      </c>
      <c r="CJ61" s="146">
        <f>SUMPRODUCT(('ＳＲＶ2023材料送付日程表 (report)'!$B$14:$B$108='SRI (2023)'!$V61)*('ＳＲＶ2023材料送付日程表 (report)'!$G$12:$BH$12='SRI (2023)'!CJ$3)*('ＳＲＶ2023材料送付日程表 (report)'!$G$14:$BH$108))</f>
        <v>0</v>
      </c>
      <c r="CK61" s="146">
        <f>SUMPRODUCT(('ＳＲＶ2023材料送付日程表 (report)'!$B$14:$B$108='SRI (2023)'!$V61)*('ＳＲＶ2023材料送付日程表 (report)'!$G$12:$BH$12='SRI (2023)'!CK$3)*('ＳＲＶ2023材料送付日程表 (report)'!$G$14:$BH$108))</f>
        <v>0</v>
      </c>
      <c r="CL61" s="146">
        <f>SUMPRODUCT(('ＳＲＶ2023材料送付日程表 (report)'!$B$14:$B$108='SRI (2023)'!$V61)*('ＳＲＶ2023材料送付日程表 (report)'!$G$12:$BH$12='SRI (2023)'!CL$3)*('ＳＲＶ2023材料送付日程表 (report)'!$G$14:$BH$108))</f>
        <v>0</v>
      </c>
      <c r="CM61" s="146">
        <f>SUMPRODUCT(('ＳＲＶ2023材料送付日程表 (report)'!$B$14:$B$108='SRI (2023)'!$V61)*('ＳＲＶ2023材料送付日程表 (report)'!$G$12:$BH$12='SRI (2023)'!CM$3)*('ＳＲＶ2023材料送付日程表 (report)'!$G$14:$BH$108))</f>
        <v>0</v>
      </c>
      <c r="CN61" s="146">
        <f>SUMPRODUCT(('ＳＲＶ2023材料送付日程表 (report)'!$B$14:$B$108='SRI (2023)'!$V61)*('ＳＲＶ2023材料送付日程表 (report)'!$G$12:$BH$12='SRI (2023)'!CN$3)*('ＳＲＶ2023材料送付日程表 (report)'!$G$14:$BH$108))</f>
        <v>0</v>
      </c>
      <c r="CO61" s="146">
        <f>SUMPRODUCT(('ＳＲＶ2023材料送付日程表 (report)'!$B$14:$B$108='SRI (2023)'!$V61)*('ＳＲＶ2023材料送付日程表 (report)'!$G$12:$BH$12='SRI (2023)'!CO$3)*('ＳＲＶ2023材料送付日程表 (report)'!$G$14:$BH$108))</f>
        <v>52400</v>
      </c>
      <c r="CP61" s="146">
        <f>SUMPRODUCT(('ＳＲＶ2023材料送付日程表 (report)'!$B$14:$B$108='SRI (2023)'!$V61)*('ＳＲＶ2023材料送付日程表 (report)'!$G$12:$BH$12='SRI (2023)'!CP$3)*('ＳＲＶ2023材料送付日程表 (report)'!$G$14:$BH$108))</f>
        <v>0</v>
      </c>
      <c r="CQ61" s="146">
        <f>SUMPRODUCT(('ＳＲＶ2023材料送付日程表 (report)'!$B$14:$B$108='SRI (2023)'!$V61)*('ＳＲＶ2023材料送付日程表 (report)'!$G$12:$BH$12='SRI (2023)'!CQ$3)*('ＳＲＶ2023材料送付日程表 (report)'!$G$14:$BH$108))</f>
        <v>0</v>
      </c>
      <c r="CR61" s="146">
        <f>SUMPRODUCT(('ＳＲＶ2023材料送付日程表 (report)'!$B$14:$B$108='SRI (2023)'!$V61)*('ＳＲＶ2023材料送付日程表 (report)'!$G$12:$BH$12='SRI (2023)'!CR$3)*('ＳＲＶ2023材料送付日程表 (report)'!$G$14:$BH$108))</f>
        <v>0</v>
      </c>
      <c r="CS61" s="146">
        <f>SUMPRODUCT(('ＳＲＶ2023材料送付日程表 (report)'!$B$14:$B$108='SRI (2023)'!$V61)*('ＳＲＶ2023材料送付日程表 (report)'!$G$12:$BH$12='SRI (2023)'!CS$3)*('ＳＲＶ2023材料送付日程表 (report)'!$G$14:$BH$108))</f>
        <v>0</v>
      </c>
      <c r="CT61" s="146">
        <f>SUMPRODUCT(('ＳＲＶ2023材料送付日程表 (report)'!$B$14:$B$108='SRI (2023)'!$V61)*('ＳＲＶ2023材料送付日程表 (report)'!$G$12:$BH$12='SRI (2023)'!CT$3)*('ＳＲＶ2023材料送付日程表 (report)'!$G$14:$BH$108))</f>
        <v>0</v>
      </c>
      <c r="CU61" s="146">
        <f>SUMPRODUCT(('ＳＲＶ2023材料送付日程表 (report)'!$B$14:$B$108='SRI (2023)'!$V61)*('ＳＲＶ2023材料送付日程表 (report)'!$G$12:$BH$12='SRI (2023)'!CU$3)*('ＳＲＶ2023材料送付日程表 (report)'!$G$14:$BH$108))</f>
        <v>0</v>
      </c>
      <c r="CV61" s="146">
        <f>SUMPRODUCT(('ＳＲＶ2023材料送付日程表 (report)'!$B$14:$B$108='SRI (2023)'!$V61)*('ＳＲＶ2023材料送付日程表 (report)'!$G$12:$BH$12='SRI (2023)'!CV$3)*('ＳＲＶ2023材料送付日程表 (report)'!$G$14:$BH$108))</f>
        <v>52800</v>
      </c>
      <c r="CW61" s="146">
        <f>SUMPRODUCT(('ＳＲＶ2023材料送付日程表 (report)'!$B$14:$B$108='SRI (2023)'!$V61)*('ＳＲＶ2023材料送付日程表 (report)'!$G$12:$BH$12='SRI (2023)'!CW$3)*('ＳＲＶ2023材料送付日程表 (report)'!$G$14:$BH$108))</f>
        <v>0</v>
      </c>
      <c r="CX61" s="146">
        <f>SUMPRODUCT(('ＳＲＶ2023材料送付日程表 (report)'!$B$14:$B$108='SRI (2023)'!$V61)*('ＳＲＶ2023材料送付日程表 (report)'!$G$12:$BH$12='SRI (2023)'!CX$3)*('ＳＲＶ2023材料送付日程表 (report)'!$G$14:$BH$108))</f>
        <v>0</v>
      </c>
      <c r="CY61" s="146">
        <f>SUMPRODUCT(('ＳＲＶ2023材料送付日程表 (report)'!$B$14:$B$108='SRI (2023)'!$V61)*('ＳＲＶ2023材料送付日程表 (report)'!$G$12:$BH$12='SRI (2023)'!CY$3)*('ＳＲＶ2023材料送付日程表 (report)'!$G$14:$BH$108))</f>
        <v>0</v>
      </c>
      <c r="CZ61" s="146">
        <f>SUMPRODUCT(('ＳＲＶ2023材料送付日程表 (report)'!$B$14:$B$108='SRI (2023)'!$V61)*('ＳＲＶ2023材料送付日程表 (report)'!$G$12:$BH$12='SRI (2023)'!CZ$3)*('ＳＲＶ2023材料送付日程表 (report)'!$G$14:$BH$108))</f>
        <v>0</v>
      </c>
      <c r="DA61" s="146">
        <f>SUMPRODUCT(('ＳＲＶ2023材料送付日程表 (report)'!$B$14:$B$108='SRI (2023)'!$V61)*('ＳＲＶ2023材料送付日程表 (report)'!$G$12:$BH$12='SRI (2023)'!DA$3)*('ＳＲＶ2023材料送付日程表 (report)'!$G$14:$BH$108))</f>
        <v>0</v>
      </c>
      <c r="DB61" s="146">
        <f>SUMPRODUCT(('ＳＲＶ2023材料送付日程表 (report)'!$B$14:$B$108='SRI (2023)'!$V61)*('ＳＲＶ2023材料送付日程表 (report)'!$G$12:$BH$12='SRI (2023)'!DB$3)*('ＳＲＶ2023材料送付日程表 (report)'!$G$14:$BH$108))</f>
        <v>0</v>
      </c>
      <c r="DC61" s="146">
        <f>SUMPRODUCT(('ＳＲＶ2023材料送付日程表 (report)'!$B$14:$B$108='SRI (2023)'!$V61)*('ＳＲＶ2023材料送付日程表 (report)'!$G$12:$BH$12='SRI (2023)'!DC$3)*('ＳＲＶ2023材料送付日程表 (report)'!$G$14:$BH$108))</f>
        <v>0</v>
      </c>
      <c r="DD61" s="146">
        <f>SUMPRODUCT(('ＳＲＶ2023材料送付日程表 (report)'!$B$14:$B$108='SRI (2023)'!$V61)*('ＳＲＶ2023材料送付日程表 (report)'!$G$12:$BH$12='SRI (2023)'!DD$3)*('ＳＲＶ2023材料送付日程表 (report)'!$G$14:$BH$108))</f>
        <v>0</v>
      </c>
      <c r="DE61" s="146">
        <f>SUMPRODUCT(('ＳＲＶ2023材料送付日程表 (report)'!$B$14:$B$108='SRI (2023)'!$V61)*('ＳＲＶ2023材料送付日程表 (report)'!$G$12:$BH$12='SRI (2023)'!DE$3)*('ＳＲＶ2023材料送付日程表 (report)'!$G$14:$BH$108))</f>
        <v>0</v>
      </c>
      <c r="DF61" s="146">
        <f>SUMPRODUCT(('ＳＲＶ2023材料送付日程表 (report)'!$B$14:$B$108='SRI (2023)'!$V61)*('ＳＲＶ2023材料送付日程表 (report)'!$G$12:$BH$12='SRI (2023)'!DF$3)*('ＳＲＶ2023材料送付日程表 (report)'!$G$14:$BH$108))</f>
        <v>0</v>
      </c>
      <c r="DG61" s="146">
        <f>SUMPRODUCT(('ＳＲＶ2023材料送付日程表 (report)'!$B$14:$B$108='SRI (2023)'!$V61)*('ＳＲＶ2023材料送付日程表 (report)'!$G$12:$BH$12='SRI (2023)'!DG$3)*('ＳＲＶ2023材料送付日程表 (report)'!$G$14:$BH$108))</f>
        <v>0</v>
      </c>
      <c r="DH61" s="146">
        <f>SUMPRODUCT(('ＳＲＶ2023材料送付日程表 (report)'!$B$14:$B$108='SRI (2023)'!$V61)*('ＳＲＶ2023材料送付日程表 (report)'!$G$12:$BH$12='SRI (2023)'!DH$3)*('ＳＲＶ2023材料送付日程表 (report)'!$G$14:$BH$108))</f>
        <v>0</v>
      </c>
      <c r="DI61" s="146">
        <f>SUMPRODUCT(('ＳＲＶ2023材料送付日程表 (report)'!$B$14:$B$108='SRI (2023)'!$V61)*('ＳＲＶ2023材料送付日程表 (report)'!$G$12:$BH$12='SRI (2023)'!DI$3)*('ＳＲＶ2023材料送付日程表 (report)'!$G$14:$BH$108))</f>
        <v>0</v>
      </c>
      <c r="DJ61" s="146">
        <f>SUMPRODUCT(('ＳＲＶ2023材料送付日程表 (report)'!$B$14:$B$108='SRI (2023)'!$V61)*('ＳＲＶ2023材料送付日程表 (report)'!$G$12:$BH$12='SRI (2023)'!DJ$3)*('ＳＲＶ2023材料送付日程表 (report)'!$G$14:$BH$108))</f>
        <v>0</v>
      </c>
      <c r="DK61" s="146">
        <f>SUMPRODUCT(('ＳＲＶ2023材料送付日程表 (report)'!$B$14:$B$108='SRI (2023)'!$V61)*('ＳＲＶ2023材料送付日程表 (report)'!$G$12:$BH$12='SRI (2023)'!DK$3)*('ＳＲＶ2023材料送付日程表 (report)'!$G$14:$BH$108))</f>
        <v>0</v>
      </c>
      <c r="DL61" s="146">
        <f>SUMPRODUCT(('ＳＲＶ2023材料送付日程表 (report)'!$B$14:$B$108='SRI (2023)'!$V61)*('ＳＲＶ2023材料送付日程表 (report)'!$G$12:$BH$12='SRI (2023)'!DL$3)*('ＳＲＶ2023材料送付日程表 (report)'!$G$14:$BH$108))</f>
        <v>0</v>
      </c>
      <c r="DM61" s="146">
        <f>SUMPRODUCT(('ＳＲＶ2023材料送付日程表 (report)'!$B$14:$B$108='SRI (2023)'!$V61)*('ＳＲＶ2023材料送付日程表 (report)'!$G$12:$BH$12='SRI (2023)'!DM$3)*('ＳＲＶ2023材料送付日程表 (report)'!$G$14:$BH$108))</f>
        <v>0</v>
      </c>
      <c r="DN61" s="146">
        <f>SUMPRODUCT(('ＳＲＶ2023材料送付日程表 (report)'!$B$14:$B$108='SRI (2023)'!$V61)*('ＳＲＶ2023材料送付日程表 (report)'!$G$12:$BH$12='SRI (2023)'!DN$3)*('ＳＲＶ2023材料送付日程表 (report)'!$G$14:$BH$108))</f>
        <v>0</v>
      </c>
      <c r="DO61" s="146">
        <f>SUMPRODUCT(('ＳＲＶ2023材料送付日程表 (report)'!$B$14:$B$108='SRI (2023)'!$V61)*('ＳＲＶ2023材料送付日程表 (report)'!$G$12:$BH$12='SRI (2023)'!DO$3)*('ＳＲＶ2023材料送付日程表 (report)'!$G$14:$BH$108))</f>
        <v>0</v>
      </c>
      <c r="DP61" s="146">
        <f>SUMPRODUCT(('ＳＲＶ2023材料送付日程表 (report)'!$B$14:$B$108='SRI (2023)'!$V61)*('ＳＲＶ2023材料送付日程表 (report)'!$G$12:$BH$12='SRI (2023)'!DP$3)*('ＳＲＶ2023材料送付日程表 (report)'!$G$14:$BH$108))</f>
        <v>0</v>
      </c>
      <c r="DQ61" s="146">
        <f>SUMPRODUCT(('ＳＲＶ2023材料送付日程表 (report)'!$B$14:$B$108='SRI (2023)'!$V61)*('ＳＲＶ2023材料送付日程表 (report)'!$G$12:$BH$12='SRI (2023)'!DQ$3)*('ＳＲＶ2023材料送付日程表 (report)'!$G$14:$BH$108))</f>
        <v>0</v>
      </c>
      <c r="DR61" s="146">
        <f>SUMPRODUCT(('ＳＲＶ2023材料送付日程表 (report)'!$B$14:$B$108='SRI (2023)'!$V61)*('ＳＲＶ2023材料送付日程表 (report)'!$G$12:$BH$12='SRI (2023)'!DR$3)*('ＳＲＶ2023材料送付日程表 (report)'!$G$14:$BH$108))</f>
        <v>0</v>
      </c>
      <c r="DS61" s="146">
        <f>SUMPRODUCT(('ＳＲＶ2023材料送付日程表 (report)'!$B$14:$B$108='SRI (2023)'!$V61)*('ＳＲＶ2023材料送付日程表 (report)'!$G$12:$BH$12='SRI (2023)'!DS$3)*('ＳＲＶ2023材料送付日程表 (report)'!$G$14:$BH$108))</f>
        <v>0</v>
      </c>
      <c r="DT61" s="146">
        <f>SUMPRODUCT(('ＳＲＶ2023材料送付日程表 (report)'!$B$14:$B$108='SRI (2023)'!$V61)*('ＳＲＶ2023材料送付日程表 (report)'!$G$12:$BH$12='SRI (2023)'!DT$3)*('ＳＲＶ2023材料送付日程表 (report)'!$G$14:$BH$108))</f>
        <v>0</v>
      </c>
      <c r="DU61" s="146">
        <f>SUMPRODUCT(('ＳＲＶ2023材料送付日程表 (report)'!$B$14:$B$108='SRI (2023)'!$V61)*('ＳＲＶ2023材料送付日程表 (report)'!$G$12:$BH$12='SRI (2023)'!DU$3)*('ＳＲＶ2023材料送付日程表 (report)'!$G$14:$BH$108))</f>
        <v>0</v>
      </c>
      <c r="DV61" s="146">
        <f>SUMPRODUCT(('ＳＲＶ2023材料送付日程表 (report)'!$B$14:$B$108='SRI (2023)'!$V61)*('ＳＲＶ2023材料送付日程表 (report)'!$G$12:$BH$12='SRI (2023)'!DV$3)*('ＳＲＶ2023材料送付日程表 (report)'!$G$14:$BH$108))</f>
        <v>0</v>
      </c>
      <c r="DW61" s="146">
        <f>SUMPRODUCT(('ＳＲＶ2023材料送付日程表 (report)'!$B$14:$B$108='SRI (2023)'!$V61)*('ＳＲＶ2023材料送付日程表 (report)'!$G$12:$BH$12='SRI (2023)'!DW$3)*('ＳＲＶ2023材料送付日程表 (report)'!$G$14:$BH$108))</f>
        <v>0</v>
      </c>
      <c r="DX61" s="146">
        <f>SUMPRODUCT(('ＳＲＶ2023材料送付日程表 (report)'!$B$14:$B$108='SRI (2023)'!$V61)*('ＳＲＶ2023材料送付日程表 (report)'!$G$12:$BH$12='SRI (2023)'!DX$3)*('ＳＲＶ2023材料送付日程表 (report)'!$G$14:$BH$108))</f>
        <v>0</v>
      </c>
      <c r="DY61" s="146">
        <f>SUMPRODUCT(('ＳＲＶ2023材料送付日程表 (report)'!$B$14:$B$108='SRI (2023)'!$V61)*('ＳＲＶ2023材料送付日程表 (report)'!$G$12:$BH$12='SRI (2023)'!DY$3)*('ＳＲＶ2023材料送付日程表 (report)'!$G$14:$BH$108))</f>
        <v>0</v>
      </c>
      <c r="DZ61" s="146">
        <f>SUMPRODUCT(('ＳＲＶ2023材料送付日程表 (report)'!$B$14:$B$108='SRI (2023)'!$V61)*('ＳＲＶ2023材料送付日程表 (report)'!$G$12:$BH$12='SRI (2023)'!DZ$3)*('ＳＲＶ2023材料送付日程表 (report)'!$G$14:$BH$108))</f>
        <v>0</v>
      </c>
      <c r="EA61" s="146">
        <f>SUMPRODUCT(('ＳＲＶ2023材料送付日程表 (report)'!$B$14:$B$108='SRI (2023)'!$V61)*('ＳＲＶ2023材料送付日程表 (report)'!$G$12:$BH$12='SRI (2023)'!EA$3)*('ＳＲＶ2023材料送付日程表 (report)'!$G$14:$BH$108))</f>
        <v>0</v>
      </c>
      <c r="EB61" s="146">
        <f>SUMPRODUCT(('ＳＲＶ2023材料送付日程表 (report)'!$B$14:$B$108='SRI (2023)'!$V61)*('ＳＲＶ2023材料送付日程表 (report)'!$G$12:$BH$12='SRI (2023)'!EB$3)*('ＳＲＶ2023材料送付日程表 (report)'!$G$14:$BH$108))</f>
        <v>0</v>
      </c>
      <c r="EC61" s="146">
        <f>SUMPRODUCT(('ＳＲＶ2023材料送付日程表 (report)'!$B$14:$B$108='SRI (2023)'!$V61)*('ＳＲＶ2023材料送付日程表 (report)'!$G$12:$BH$12='SRI (2023)'!EC$3)*('ＳＲＶ2023材料送付日程表 (report)'!$G$14:$BH$108))</f>
        <v>0</v>
      </c>
      <c r="ED61" s="146">
        <f>SUMPRODUCT(('ＳＲＶ2023材料送付日程表 (report)'!$B$14:$B$108='SRI (2023)'!$V61)*('ＳＲＶ2023材料送付日程表 (report)'!$G$12:$BH$12='SRI (2023)'!ED$3)*('ＳＲＶ2023材料送付日程表 (report)'!$G$14:$BH$108))</f>
        <v>0</v>
      </c>
      <c r="EE61" s="146">
        <f>SUMPRODUCT(('ＳＲＶ2023材料送付日程表 (report)'!$B$14:$B$108='SRI (2023)'!$V61)*('ＳＲＶ2023材料送付日程表 (report)'!$G$12:$BH$12='SRI (2023)'!EE$3)*('ＳＲＶ2023材料送付日程表 (report)'!$G$14:$BH$108))</f>
        <v>0</v>
      </c>
      <c r="EF61" s="146">
        <f>SUMPRODUCT(('ＳＲＶ2023材料送付日程表 (report)'!$B$14:$B$108='SRI (2023)'!$V61)*('ＳＲＶ2023材料送付日程表 (report)'!$G$12:$BH$12='SRI (2023)'!EF$3)*('ＳＲＶ2023材料送付日程表 (report)'!$G$14:$BH$108))</f>
        <v>0</v>
      </c>
      <c r="EG61" s="146">
        <f>SUMPRODUCT(('ＳＲＶ2023材料送付日程表 (report)'!$B$14:$B$108='SRI (2023)'!$V61)*('ＳＲＶ2023材料送付日程表 (report)'!$G$12:$BH$12='SRI (2023)'!EG$3)*('ＳＲＶ2023材料送付日程表 (report)'!$G$14:$BH$108))</f>
        <v>0</v>
      </c>
      <c r="EH61" s="146">
        <f>SUMPRODUCT(('ＳＲＶ2023材料送付日程表 (report)'!$B$14:$B$108='SRI (2023)'!$V61)*('ＳＲＶ2023材料送付日程表 (report)'!$G$12:$BH$12='SRI (2023)'!EH$3)*('ＳＲＶ2023材料送付日程表 (report)'!$G$14:$BH$108))</f>
        <v>0</v>
      </c>
      <c r="EI61" s="146">
        <f>SUMPRODUCT(('ＳＲＶ2023材料送付日程表 (report)'!$B$14:$B$108='SRI (2023)'!$V61)*('ＳＲＶ2023材料送付日程表 (report)'!$G$12:$BH$12='SRI (2023)'!EI$3)*('ＳＲＶ2023材料送付日程表 (report)'!$G$14:$BH$108))</f>
        <v>0</v>
      </c>
      <c r="EJ61" s="146">
        <f>SUMPRODUCT(('ＳＲＶ2023材料送付日程表 (report)'!$B$14:$B$108='SRI (2023)'!$V61)*('ＳＲＶ2023材料送付日程表 (report)'!$G$12:$BH$12='SRI (2023)'!EJ$3)*('ＳＲＶ2023材料送付日程表 (report)'!$G$14:$BH$108))</f>
        <v>0</v>
      </c>
      <c r="EK61" s="146">
        <f>SUMPRODUCT(('ＳＲＶ2023材料送付日程表 (report)'!$B$14:$B$108='SRI (2023)'!$V61)*('ＳＲＶ2023材料送付日程表 (report)'!$G$12:$BH$12='SRI (2023)'!EK$3)*('ＳＲＶ2023材料送付日程表 (report)'!$G$14:$BH$108))</f>
        <v>0</v>
      </c>
      <c r="EL61" s="146">
        <f>SUMPRODUCT(('ＳＲＶ2023材料送付日程表 (report)'!$B$14:$B$108='SRI (2023)'!$V61)*('ＳＲＶ2023材料送付日程表 (report)'!$G$12:$BH$12='SRI (2023)'!EL$3)*('ＳＲＶ2023材料送付日程表 (report)'!$G$14:$BH$108))</f>
        <v>0</v>
      </c>
      <c r="EM61" s="146">
        <f>SUMPRODUCT(('ＳＲＶ2023材料送付日程表 (report)'!$B$14:$B$108='SRI (2023)'!$V61)*('ＳＲＶ2023材料送付日程表 (report)'!$G$12:$BH$12='SRI (2023)'!EM$3)*('ＳＲＶ2023材料送付日程表 (report)'!$G$14:$BH$108))</f>
        <v>0</v>
      </c>
      <c r="EN61" s="146">
        <f>SUMPRODUCT(('ＳＲＶ2023材料送付日程表 (report)'!$B$14:$B$108='SRI (2023)'!$V61)*('ＳＲＶ2023材料送付日程表 (report)'!$G$12:$BH$12='SRI (2023)'!EN$3)*('ＳＲＶ2023材料送付日程表 (report)'!$G$14:$BH$108))</f>
        <v>0</v>
      </c>
      <c r="EO61" s="146">
        <f>SUMPRODUCT(('ＳＲＶ2023材料送付日程表 (report)'!$B$14:$B$108='SRI (2023)'!$V61)*('ＳＲＶ2023材料送付日程表 (report)'!$G$12:$BH$12='SRI (2023)'!EO$3)*('ＳＲＶ2023材料送付日程表 (report)'!$G$14:$BH$108))</f>
        <v>0</v>
      </c>
      <c r="EP61" s="146">
        <f>SUMPRODUCT(('ＳＲＶ2023材料送付日程表 (report)'!$B$14:$B$108='SRI (2023)'!$V61)*('ＳＲＶ2023材料送付日程表 (report)'!$G$12:$BH$12='SRI (2023)'!EP$3)*('ＳＲＶ2023材料送付日程表 (report)'!$G$14:$BH$108))</f>
        <v>0</v>
      </c>
      <c r="EQ61" s="146">
        <f>SUMPRODUCT(('ＳＲＶ2023材料送付日程表 (report)'!$B$14:$B$108='SRI (2023)'!$V61)*('ＳＲＶ2023材料送付日程表 (report)'!$G$12:$BH$12='SRI (2023)'!EQ$3)*('ＳＲＶ2023材料送付日程表 (report)'!$G$14:$BH$108))</f>
        <v>0</v>
      </c>
      <c r="ER61" s="146">
        <f>SUMPRODUCT(('ＳＲＶ2023材料送付日程表 (report)'!$B$14:$B$108='SRI (2023)'!$V61)*('ＳＲＶ2023材料送付日程表 (report)'!$G$12:$BH$12='SRI (2023)'!ER$3)*('ＳＲＶ2023材料送付日程表 (report)'!$G$14:$BH$108))</f>
        <v>0</v>
      </c>
      <c r="ES61" s="146">
        <f>SUMPRODUCT(('ＳＲＶ2023材料送付日程表 (report)'!$B$14:$B$108='SRI (2023)'!$V61)*('ＳＲＶ2023材料送付日程表 (report)'!$G$12:$BH$12='SRI (2023)'!ES$3)*('ＳＲＶ2023材料送付日程表 (report)'!$G$14:$BH$108))</f>
        <v>0</v>
      </c>
      <c r="ET61" s="146">
        <f>SUMPRODUCT(('ＳＲＶ2023材料送付日程表 (report)'!$B$14:$B$108='SRI (2023)'!$V61)*('ＳＲＶ2023材料送付日程表 (report)'!$G$12:$BH$12='SRI (2023)'!ET$3)*('ＳＲＶ2023材料送付日程表 (report)'!$G$14:$BH$108))</f>
        <v>0</v>
      </c>
      <c r="EU61" s="146">
        <f>SUMPRODUCT(('ＳＲＶ2023材料送付日程表 (report)'!$B$14:$B$108='SRI (2023)'!$V61)*('ＳＲＶ2023材料送付日程表 (report)'!$G$12:$BH$12='SRI (2023)'!EU$3)*('ＳＲＶ2023材料送付日程表 (report)'!$G$14:$BH$108))</f>
        <v>0</v>
      </c>
      <c r="EV61" s="146">
        <f>SUMPRODUCT(('ＳＲＶ2023材料送付日程表 (report)'!$B$14:$B$108='SRI (2023)'!$V61)*('ＳＲＶ2023材料送付日程表 (report)'!$G$12:$BH$12='SRI (2023)'!EV$3)*('ＳＲＶ2023材料送付日程表 (report)'!$G$14:$BH$108))</f>
        <v>0</v>
      </c>
      <c r="EW61" s="146">
        <f>SUMPRODUCT(('ＳＲＶ2023材料送付日程表 (report)'!$B$14:$B$108='SRI (2023)'!$V61)*('ＳＲＶ2023材料送付日程表 (report)'!$G$12:$BH$12='SRI (2023)'!EW$3)*('ＳＲＶ2023材料送付日程表 (report)'!$G$14:$BH$108))</f>
        <v>0</v>
      </c>
      <c r="EX61" s="146">
        <f>SUMPRODUCT(('ＳＲＶ2023材料送付日程表 (report)'!$B$14:$B$108='SRI (2023)'!$V61)*('ＳＲＶ2023材料送付日程表 (report)'!$G$12:$BH$12='SRI (2023)'!EX$3)*('ＳＲＶ2023材料送付日程表 (report)'!$G$14:$BH$108))</f>
        <v>0</v>
      </c>
      <c r="EY61" s="146">
        <f>SUMPRODUCT(('ＳＲＶ2023材料送付日程表 (report)'!$B$14:$B$108='SRI (2023)'!$V61)*('ＳＲＶ2023材料送付日程表 (report)'!$G$12:$BH$12='SRI (2023)'!EY$3)*('ＳＲＶ2023材料送付日程表 (report)'!$G$14:$BH$108))</f>
        <v>0</v>
      </c>
      <c r="EZ61" s="146">
        <f>SUMPRODUCT(('ＳＲＶ2023材料送付日程表 (report)'!$B$14:$B$108='SRI (2023)'!$V61)*('ＳＲＶ2023材料送付日程表 (report)'!$G$12:$BH$12='SRI (2023)'!EZ$3)*('ＳＲＶ2023材料送付日程表 (report)'!$G$14:$BH$108))</f>
        <v>0</v>
      </c>
      <c r="FA61" s="146">
        <f>SUMPRODUCT(('ＳＲＶ2023材料送付日程表 (report)'!$B$14:$B$108='SRI (2023)'!$V61)*('ＳＲＶ2023材料送付日程表 (report)'!$G$12:$BH$12='SRI (2023)'!FA$3)*('ＳＲＶ2023材料送付日程表 (report)'!$G$14:$BH$108))</f>
        <v>0</v>
      </c>
      <c r="FB61" s="146">
        <f>SUMPRODUCT(('ＳＲＶ2023材料送付日程表 (report)'!$B$14:$B$108='SRI (2023)'!$V61)*('ＳＲＶ2023材料送付日程表 (report)'!$G$12:$BH$12='SRI (2023)'!FB$3)*('ＳＲＶ2023材料送付日程表 (report)'!$G$14:$BH$108))</f>
        <v>0</v>
      </c>
      <c r="FC61" s="146">
        <f>SUMPRODUCT(('ＳＲＶ2023材料送付日程表 (report)'!$B$14:$B$108='SRI (2023)'!$V61)*('ＳＲＶ2023材料送付日程表 (report)'!$G$12:$BH$12='SRI (2023)'!FC$3)*('ＳＲＶ2023材料送付日程表 (report)'!$G$14:$BH$108))</f>
        <v>0</v>
      </c>
      <c r="FD61" s="146">
        <f>SUMPRODUCT(('ＳＲＶ2023材料送付日程表 (report)'!$B$14:$B$108='SRI (2023)'!$V61)*('ＳＲＶ2023材料送付日程表 (report)'!$G$12:$BH$12='SRI (2023)'!FD$3)*('ＳＲＶ2023材料送付日程表 (report)'!$G$14:$BH$108))</f>
        <v>0</v>
      </c>
      <c r="FE61" s="146">
        <f>SUMPRODUCT(('ＳＲＶ2023材料送付日程表 (report)'!$B$14:$B$108='SRI (2023)'!$V61)*('ＳＲＶ2023材料送付日程表 (report)'!$G$12:$BH$12='SRI (2023)'!FE$3)*('ＳＲＶ2023材料送付日程表 (report)'!$G$14:$BH$108))</f>
        <v>0</v>
      </c>
      <c r="FF61" s="146">
        <f>SUMPRODUCT(('ＳＲＶ2023材料送付日程表 (report)'!$B$14:$B$108='SRI (2023)'!$V61)*('ＳＲＶ2023材料送付日程表 (report)'!$G$12:$BH$12='SRI (2023)'!FF$3)*('ＳＲＶ2023材料送付日程表 (report)'!$G$14:$BH$108))</f>
        <v>0</v>
      </c>
      <c r="FG61" s="146">
        <f>SUMPRODUCT(('ＳＲＶ2023材料送付日程表 (report)'!$B$14:$B$108='SRI (2023)'!$V61)*('ＳＲＶ2023材料送付日程表 (report)'!$G$12:$BH$12='SRI (2023)'!FG$3)*('ＳＲＶ2023材料送付日程表 (report)'!$G$14:$BH$108))</f>
        <v>0</v>
      </c>
      <c r="FH61" s="146">
        <f>SUMPRODUCT(('ＳＲＶ2023材料送付日程表 (report)'!$B$14:$B$108='SRI (2023)'!$V61)*('ＳＲＶ2023材料送付日程表 (report)'!$G$12:$BH$12='SRI (2023)'!FH$3)*('ＳＲＶ2023材料送付日程表 (report)'!$G$14:$BH$108))</f>
        <v>0</v>
      </c>
      <c r="FI61" s="146">
        <f>SUMPRODUCT(('ＳＲＶ2023材料送付日程表 (report)'!$B$14:$B$108='SRI (2023)'!$V61)*('ＳＲＶ2023材料送付日程表 (report)'!$G$12:$BH$12='SRI (2023)'!FI$3)*('ＳＲＶ2023材料送付日程表 (report)'!$G$14:$BH$108))</f>
        <v>0</v>
      </c>
      <c r="FJ61" s="146">
        <f>SUMPRODUCT(('ＳＲＶ2023材料送付日程表 (report)'!$B$14:$B$108='SRI (2023)'!$V61)*('ＳＲＶ2023材料送付日程表 (report)'!$G$12:$BH$12='SRI (2023)'!FJ$3)*('ＳＲＶ2023材料送付日程表 (report)'!$G$14:$BH$108))</f>
        <v>0</v>
      </c>
      <c r="FK61" s="146">
        <f>SUMPRODUCT(('ＳＲＶ2023材料送付日程表 (report)'!$B$14:$B$108='SRI (2023)'!$V61)*('ＳＲＶ2023材料送付日程表 (report)'!$G$12:$BH$12='SRI (2023)'!FK$3)*('ＳＲＶ2023材料送付日程表 (report)'!$G$14:$BH$108))</f>
        <v>0</v>
      </c>
      <c r="FL61" s="146">
        <f>SUMPRODUCT(('ＳＲＶ2023材料送付日程表 (report)'!$B$14:$B$108='SRI (2023)'!$V61)*('ＳＲＶ2023材料送付日程表 (report)'!$G$12:$BH$12='SRI (2023)'!FL$3)*('ＳＲＶ2023材料送付日程表 (report)'!$G$14:$BH$108))</f>
        <v>0</v>
      </c>
      <c r="FM61" s="146">
        <f>SUMPRODUCT(('ＳＲＶ2023材料送付日程表 (report)'!$B$14:$B$108='SRI (2023)'!$V61)*('ＳＲＶ2023材料送付日程表 (report)'!$G$12:$BH$12='SRI (2023)'!FM$3)*('ＳＲＶ2023材料送付日程表 (report)'!$G$14:$BH$108))</f>
        <v>0</v>
      </c>
      <c r="FN61" s="146">
        <f>SUMPRODUCT(('ＳＲＶ2023材料送付日程表 (report)'!$B$14:$B$108='SRI (2023)'!$V61)*('ＳＲＶ2023材料送付日程表 (report)'!$G$12:$BH$12='SRI (2023)'!FN$3)*('ＳＲＶ2023材料送付日程表 (report)'!$G$14:$BH$108))</f>
        <v>0</v>
      </c>
      <c r="FO61" s="146">
        <f>SUMPRODUCT(('ＳＲＶ2023材料送付日程表 (report)'!$B$14:$B$108='SRI (2023)'!$V61)*('ＳＲＶ2023材料送付日程表 (report)'!$G$12:$BH$12='SRI (2023)'!FO$3)*('ＳＲＶ2023材料送付日程表 (report)'!$G$14:$BH$108))</f>
        <v>0</v>
      </c>
      <c r="FP61" s="146">
        <f>SUMPRODUCT(('ＳＲＶ2023材料送付日程表 (report)'!$B$14:$B$108='SRI (2023)'!$V61)*('ＳＲＶ2023材料送付日程表 (report)'!$G$12:$BH$12='SRI (2023)'!FP$3)*('ＳＲＶ2023材料送付日程表 (report)'!$G$14:$BH$108))</f>
        <v>0</v>
      </c>
      <c r="FQ61" s="146">
        <f>SUMPRODUCT(('ＳＲＶ2023材料送付日程表 (report)'!$B$14:$B$108='SRI (2023)'!$V61)*('ＳＲＶ2023材料送付日程表 (report)'!$G$12:$BH$12='SRI (2023)'!FQ$3)*('ＳＲＶ2023材料送付日程表 (report)'!$G$14:$BH$108))</f>
        <v>0</v>
      </c>
      <c r="FR61" s="146">
        <f>SUMPRODUCT(('ＳＲＶ2023材料送付日程表 (report)'!$B$14:$B$108='SRI (2023)'!$V61)*('ＳＲＶ2023材料送付日程表 (report)'!$G$12:$BH$12='SRI (2023)'!FR$3)*('ＳＲＶ2023材料送付日程表 (report)'!$G$14:$BH$108))</f>
        <v>0</v>
      </c>
      <c r="FS61" s="146">
        <f>SUMPRODUCT(('ＳＲＶ2023材料送付日程表 (report)'!$B$14:$B$108='SRI (2023)'!$V61)*('ＳＲＶ2023材料送付日程表 (report)'!$G$12:$BH$12='SRI (2023)'!FS$3)*('ＳＲＶ2023材料送付日程表 (report)'!$G$14:$BH$108))</f>
        <v>0</v>
      </c>
      <c r="FT61" s="146">
        <f>SUMPRODUCT(('ＳＲＶ2023材料送付日程表 (report)'!$B$14:$B$108='SRI (2023)'!$V61)*('ＳＲＶ2023材料送付日程表 (report)'!$G$12:$BH$12='SRI (2023)'!FT$3)*('ＳＲＶ2023材料送付日程表 (report)'!$G$14:$BH$108))</f>
        <v>0</v>
      </c>
      <c r="FU61" s="146">
        <f>SUMPRODUCT(('ＳＲＶ2023材料送付日程表 (report)'!$B$14:$B$108='SRI (2023)'!$V61)*('ＳＲＶ2023材料送付日程表 (report)'!$G$12:$BH$12='SRI (2023)'!FU$3)*('ＳＲＶ2023材料送付日程表 (report)'!$G$14:$BH$108))</f>
        <v>0</v>
      </c>
      <c r="FV61" s="146">
        <f>SUMPRODUCT(('ＳＲＶ2023材料送付日程表 (report)'!$B$14:$B$108='SRI (2023)'!$V61)*('ＳＲＶ2023材料送付日程表 (report)'!$G$12:$BH$12='SRI (2023)'!FV$3)*('ＳＲＶ2023材料送付日程表 (report)'!$G$14:$BH$108))</f>
        <v>0</v>
      </c>
      <c r="FW61" s="146">
        <f>SUMPRODUCT(('ＳＲＶ2023材料送付日程表 (report)'!$B$14:$B$108='SRI (2023)'!$V61)*('ＳＲＶ2023材料送付日程表 (report)'!$G$12:$BH$12='SRI (2023)'!FW$3)*('ＳＲＶ2023材料送付日程表 (report)'!$G$14:$BH$108))</f>
        <v>0</v>
      </c>
      <c r="FX61" s="146">
        <f>SUMPRODUCT(('ＳＲＶ2023材料送付日程表 (report)'!$B$14:$B$108='SRI (2023)'!$V61)*('ＳＲＶ2023材料送付日程表 (report)'!$G$12:$BH$12='SRI (2023)'!FX$3)*('ＳＲＶ2023材料送付日程表 (report)'!$G$14:$BH$108))</f>
        <v>0</v>
      </c>
      <c r="FY61" s="146">
        <f>SUMPRODUCT(('ＳＲＶ2023材料送付日程表 (report)'!$B$14:$B$108='SRI (2023)'!$V61)*('ＳＲＶ2023材料送付日程表 (report)'!$G$12:$BH$12='SRI (2023)'!FY$3)*('ＳＲＶ2023材料送付日程表 (report)'!$G$14:$BH$108))</f>
        <v>0</v>
      </c>
      <c r="FZ61" s="146">
        <f>SUMPRODUCT(('ＳＲＶ2023材料送付日程表 (report)'!$B$14:$B$108='SRI (2023)'!$V61)*('ＳＲＶ2023材料送付日程表 (report)'!$G$12:$BH$12='SRI (2023)'!FZ$3)*('ＳＲＶ2023材料送付日程表 (report)'!$G$14:$BH$108))</f>
        <v>0</v>
      </c>
      <c r="GA61" s="146">
        <f>SUMPRODUCT(('ＳＲＶ2023材料送付日程表 (report)'!$B$14:$B$108='SRI (2023)'!$V61)*('ＳＲＶ2023材料送付日程表 (report)'!$G$12:$BH$12='SRI (2023)'!GA$3)*('ＳＲＶ2023材料送付日程表 (report)'!$G$14:$BH$108))</f>
        <v>0</v>
      </c>
      <c r="GB61" s="146">
        <f>SUMPRODUCT(('ＳＲＶ2023材料送付日程表 (report)'!$B$14:$B$108='SRI (2023)'!$V61)*('ＳＲＶ2023材料送付日程表 (report)'!$G$12:$BH$12='SRI (2023)'!GB$3)*('ＳＲＶ2023材料送付日程表 (report)'!$G$14:$BH$108))</f>
        <v>0</v>
      </c>
      <c r="GC61" s="146">
        <f>SUMPRODUCT(('ＳＲＶ2023材料送付日程表 (report)'!$B$14:$B$108='SRI (2023)'!$V61)*('ＳＲＶ2023材料送付日程表 (report)'!$G$12:$BH$12='SRI (2023)'!GC$3)*('ＳＲＶ2023材料送付日程表 (report)'!$G$14:$BH$108))</f>
        <v>0</v>
      </c>
      <c r="GD61" s="146">
        <f>SUMPRODUCT(('ＳＲＶ2023材料送付日程表 (report)'!$B$14:$B$108='SRI (2023)'!$V61)*('ＳＲＶ2023材料送付日程表 (report)'!$G$12:$BH$12='SRI (2023)'!GD$3)*('ＳＲＶ2023材料送付日程表 (report)'!$G$14:$BH$108))</f>
        <v>0</v>
      </c>
      <c r="GE61" s="146">
        <f>SUMPRODUCT(('ＳＲＶ2023材料送付日程表 (report)'!$B$14:$B$108='SRI (2023)'!$V61)*('ＳＲＶ2023材料送付日程表 (report)'!$G$12:$BH$12='SRI (2023)'!GE$3)*('ＳＲＶ2023材料送付日程表 (report)'!$G$14:$BH$108))</f>
        <v>0</v>
      </c>
      <c r="GF61" s="146">
        <f>SUMPRODUCT(('ＳＲＶ2023材料送付日程表 (report)'!$B$14:$B$108='SRI (2023)'!$V61)*('ＳＲＶ2023材料送付日程表 (report)'!$G$12:$BH$12='SRI (2023)'!GF$3)*('ＳＲＶ2023材料送付日程表 (report)'!$G$14:$BH$108))</f>
        <v>0</v>
      </c>
      <c r="GG61" s="146">
        <f>SUMPRODUCT(('ＳＲＶ2023材料送付日程表 (report)'!$B$14:$B$108='SRI (2023)'!$V61)*('ＳＲＶ2023材料送付日程表 (report)'!$G$12:$BH$12='SRI (2023)'!GG$3)*('ＳＲＶ2023材料送付日程表 (report)'!$G$14:$BH$108))</f>
        <v>0</v>
      </c>
      <c r="GH61" s="146">
        <f>SUMPRODUCT(('ＳＲＶ2023材料送付日程表 (report)'!$B$14:$B$108='SRI (2023)'!$V61)*('ＳＲＶ2023材料送付日程表 (report)'!$G$12:$BH$12='SRI (2023)'!GH$3)*('ＳＲＶ2023材料送付日程表 (report)'!$G$14:$BH$108))</f>
        <v>0</v>
      </c>
      <c r="GI61" s="146">
        <f>SUMPRODUCT(('ＳＲＶ2023材料送付日程表 (report)'!$B$14:$B$108='SRI (2023)'!$V61)*('ＳＲＶ2023材料送付日程表 (report)'!$G$12:$BH$12='SRI (2023)'!GI$3)*('ＳＲＶ2023材料送付日程表 (report)'!$G$14:$BH$108))</f>
        <v>0</v>
      </c>
      <c r="GJ61" s="146">
        <f>SUMPRODUCT(('ＳＲＶ2023材料送付日程表 (report)'!$B$14:$B$108='SRI (2023)'!$V61)*('ＳＲＶ2023材料送付日程表 (report)'!$G$12:$BH$12='SRI (2023)'!GJ$3)*('ＳＲＶ2023材料送付日程表 (report)'!$G$14:$BH$108))</f>
        <v>0</v>
      </c>
      <c r="GK61" s="146">
        <f>SUMPRODUCT(('ＳＲＶ2023材料送付日程表 (report)'!$B$14:$B$108='SRI (2023)'!$V61)*('ＳＲＶ2023材料送付日程表 (report)'!$G$12:$BH$12='SRI (2023)'!GK$3)*('ＳＲＶ2023材料送付日程表 (report)'!$G$14:$BH$108))</f>
        <v>0</v>
      </c>
      <c r="GL61" s="146">
        <f>SUMPRODUCT(('ＳＲＶ2023材料送付日程表 (report)'!$B$14:$B$108='SRI (2023)'!$V61)*('ＳＲＶ2023材料送付日程表 (report)'!$G$12:$BH$12='SRI (2023)'!GL$3)*('ＳＲＶ2023材料送付日程表 (report)'!$G$14:$BH$108))</f>
        <v>0</v>
      </c>
      <c r="GM61" s="146">
        <f>SUMPRODUCT(('ＳＲＶ2023材料送付日程表 (report)'!$B$14:$B$108='SRI (2023)'!$V61)*('ＳＲＶ2023材料送付日程表 (report)'!$G$12:$BH$12='SRI (2023)'!GM$3)*('ＳＲＶ2023材料送付日程表 (report)'!$G$14:$BH$108))</f>
        <v>0</v>
      </c>
      <c r="GN61" s="146">
        <f>SUMPRODUCT(('ＳＲＶ2023材料送付日程表 (report)'!$B$14:$B$108='SRI (2023)'!$V61)*('ＳＲＶ2023材料送付日程表 (report)'!$G$12:$BH$12='SRI (2023)'!GN$3)*('ＳＲＶ2023材料送付日程表 (report)'!$G$14:$BH$108))</f>
        <v>0</v>
      </c>
      <c r="GO61" s="146">
        <f>SUMPRODUCT(('ＳＲＶ2023材料送付日程表 (report)'!$B$14:$B$108='SRI (2023)'!$V61)*('ＳＲＶ2023材料送付日程表 (report)'!$G$12:$BH$12='SRI (2023)'!GO$3)*('ＳＲＶ2023材料送付日程表 (report)'!$G$14:$BH$108))</f>
        <v>0</v>
      </c>
      <c r="GP61" s="146">
        <f>SUMPRODUCT(('ＳＲＶ2023材料送付日程表 (report)'!$B$14:$B$108='SRI (2023)'!$V61)*('ＳＲＶ2023材料送付日程表 (report)'!$G$12:$BH$12='SRI (2023)'!GP$3)*('ＳＲＶ2023材料送付日程表 (report)'!$G$14:$BH$108))</f>
        <v>0</v>
      </c>
      <c r="GQ61" s="146">
        <f>SUMPRODUCT(('ＳＲＶ2023材料送付日程表 (report)'!$B$14:$B$108='SRI (2023)'!$V61)*('ＳＲＶ2023材料送付日程表 (report)'!$G$12:$BH$12='SRI (2023)'!GQ$3)*('ＳＲＶ2023材料送付日程表 (report)'!$G$14:$BH$108))</f>
        <v>0</v>
      </c>
      <c r="GR61" s="146">
        <f>SUMPRODUCT(('ＳＲＶ2023材料送付日程表 (report)'!$B$14:$B$108='SRI (2023)'!$V61)*('ＳＲＶ2023材料送付日程表 (report)'!$G$12:$BH$12='SRI (2023)'!GR$3)*('ＳＲＶ2023材料送付日程表 (report)'!$G$14:$BH$108))</f>
        <v>0</v>
      </c>
      <c r="GS61" s="146">
        <f>SUMPRODUCT(('ＳＲＶ2023材料送付日程表 (report)'!$B$14:$B$108='SRI (2023)'!$V61)*('ＳＲＶ2023材料送付日程表 (report)'!$G$12:$BH$12='SRI (2023)'!GS$3)*('ＳＲＶ2023材料送付日程表 (report)'!$G$14:$BH$108))</f>
        <v>0</v>
      </c>
      <c r="GT61" s="146">
        <f>SUMPRODUCT(('ＳＲＶ2023材料送付日程表 (report)'!$B$14:$B$108='SRI (2023)'!$V61)*('ＳＲＶ2023材料送付日程表 (report)'!$G$12:$BH$12='SRI (2023)'!GT$3)*('ＳＲＶ2023材料送付日程表 (report)'!$G$14:$BH$108))</f>
        <v>0</v>
      </c>
      <c r="GU61" s="146">
        <f>SUMPRODUCT(('ＳＲＶ2023材料送付日程表 (report)'!$B$14:$B$108='SRI (2023)'!$V61)*('ＳＲＶ2023材料送付日程表 (report)'!$G$12:$BH$12='SRI (2023)'!GU$3)*('ＳＲＶ2023材料送付日程表 (report)'!$G$14:$BH$108))</f>
        <v>0</v>
      </c>
      <c r="GV61" s="146">
        <f>SUMPRODUCT(('ＳＲＶ2023材料送付日程表 (report)'!$B$14:$B$108='SRI (2023)'!$V61)*('ＳＲＶ2023材料送付日程表 (report)'!$G$12:$BH$12='SRI (2023)'!GV$3)*('ＳＲＶ2023材料送付日程表 (report)'!$G$14:$BH$108))</f>
        <v>0</v>
      </c>
      <c r="GW61" s="146">
        <f>SUMPRODUCT(('ＳＲＶ2023材料送付日程表 (report)'!$B$14:$B$108='SRI (2023)'!$V61)*('ＳＲＶ2023材料送付日程表 (report)'!$G$12:$BH$12='SRI (2023)'!GW$3)*('ＳＲＶ2023材料送付日程表 (report)'!$G$14:$BH$108))</f>
        <v>0</v>
      </c>
      <c r="GX61" s="146">
        <f>SUMPRODUCT(('ＳＲＶ2023材料送付日程表 (report)'!$B$14:$B$108='SRI (2023)'!$V61)*('ＳＲＶ2023材料送付日程表 (report)'!$G$12:$BH$12='SRI (2023)'!GX$3)*('ＳＲＶ2023材料送付日程表 (report)'!$G$14:$BH$108))</f>
        <v>0</v>
      </c>
      <c r="GY61" s="146">
        <f>SUMPRODUCT(('ＳＲＶ2023材料送付日程表 (report)'!$B$14:$B$108='SRI (2023)'!$V61)*('ＳＲＶ2023材料送付日程表 (report)'!$G$12:$BH$12='SRI (2023)'!GY$3)*('ＳＲＶ2023材料送付日程表 (report)'!$G$14:$BH$108))</f>
        <v>0</v>
      </c>
      <c r="GZ61" s="146">
        <f>SUMPRODUCT(('ＳＲＶ2023材料送付日程表 (report)'!$B$14:$B$108='SRI (2023)'!$V61)*('ＳＲＶ2023材料送付日程表 (report)'!$G$12:$BH$12='SRI (2023)'!GZ$3)*('ＳＲＶ2023材料送付日程表 (report)'!$G$14:$BH$108))</f>
        <v>0</v>
      </c>
      <c r="HA61" s="146">
        <f>SUMPRODUCT(('ＳＲＶ2023材料送付日程表 (report)'!$B$14:$B$108='SRI (2023)'!$V61)*('ＳＲＶ2023材料送付日程表 (report)'!$G$12:$BH$12='SRI (2023)'!HA$3)*('ＳＲＶ2023材料送付日程表 (report)'!$G$14:$BH$108))</f>
        <v>0</v>
      </c>
      <c r="HB61" s="146">
        <f>SUMPRODUCT(('ＳＲＶ2023材料送付日程表 (report)'!$B$14:$B$108='SRI (2023)'!$V61)*('ＳＲＶ2023材料送付日程表 (report)'!$G$12:$BH$12='SRI (2023)'!HB$3)*('ＳＲＶ2023材料送付日程表 (report)'!$G$14:$BH$108))</f>
        <v>0</v>
      </c>
      <c r="HC61" s="146">
        <f>SUMPRODUCT(('ＳＲＶ2023材料送付日程表 (report)'!$B$14:$B$108='SRI (2023)'!$V61)*('ＳＲＶ2023材料送付日程表 (report)'!$G$12:$BH$12='SRI (2023)'!HC$3)*('ＳＲＶ2023材料送付日程表 (report)'!$G$14:$BH$108))</f>
        <v>0</v>
      </c>
      <c r="HD61" s="146">
        <f>SUMPRODUCT(('ＳＲＶ2023材料送付日程表 (report)'!$B$14:$B$108='SRI (2023)'!$V61)*('ＳＲＶ2023材料送付日程表 (report)'!$G$12:$BH$12='SRI (2023)'!HD$3)*('ＳＲＶ2023材料送付日程表 (report)'!$G$14:$BH$108))</f>
        <v>0</v>
      </c>
      <c r="HE61" s="146">
        <f>SUMPRODUCT(('ＳＲＶ2023材料送付日程表 (report)'!$B$14:$B$108='SRI (2023)'!$V61)*('ＳＲＶ2023材料送付日程表 (report)'!$G$12:$BH$12='SRI (2023)'!HE$3)*('ＳＲＶ2023材料送付日程表 (report)'!$G$14:$BH$108))</f>
        <v>0</v>
      </c>
      <c r="HF61" s="146">
        <f>SUMPRODUCT(('ＳＲＶ2023材料送付日程表 (report)'!$B$14:$B$108='SRI (2023)'!$V61)*('ＳＲＶ2023材料送付日程表 (report)'!$G$12:$BH$12='SRI (2023)'!HF$3)*('ＳＲＶ2023材料送付日程表 (report)'!$G$14:$BH$108))</f>
        <v>0</v>
      </c>
      <c r="HG61" s="146">
        <f>SUMPRODUCT(('ＳＲＶ2023材料送付日程表 (report)'!$B$14:$B$108='SRI (2023)'!$V61)*('ＳＲＶ2023材料送付日程表 (report)'!$G$12:$BH$12='SRI (2023)'!HG$3)*('ＳＲＶ2023材料送付日程表 (report)'!$G$14:$BH$108))</f>
        <v>0</v>
      </c>
      <c r="HH61" s="146">
        <f>SUMPRODUCT(('ＳＲＶ2023材料送付日程表 (report)'!$B$14:$B$108='SRI (2023)'!$V61)*('ＳＲＶ2023材料送付日程表 (report)'!$G$12:$BH$12='SRI (2023)'!HH$3)*('ＳＲＶ2023材料送付日程表 (report)'!$G$14:$BH$108))</f>
        <v>0</v>
      </c>
      <c r="HI61" s="146">
        <f>SUMPRODUCT(('ＳＲＶ2023材料送付日程表 (report)'!$B$14:$B$108='SRI (2023)'!$V61)*('ＳＲＶ2023材料送付日程表 (report)'!$G$12:$BH$12='SRI (2023)'!HI$3)*('ＳＲＶ2023材料送付日程表 (report)'!$G$14:$BH$108))</f>
        <v>0</v>
      </c>
      <c r="HJ61" s="146">
        <f>SUMPRODUCT(('ＳＲＶ2023材料送付日程表 (report)'!$B$14:$B$108='SRI (2023)'!$V61)*('ＳＲＶ2023材料送付日程表 (report)'!$G$12:$BH$12='SRI (2023)'!HJ$3)*('ＳＲＶ2023材料送付日程表 (report)'!$G$14:$BH$108))</f>
        <v>0</v>
      </c>
      <c r="HK61" s="146">
        <f>SUMPRODUCT(('ＳＲＶ2023材料送付日程表 (report)'!$B$14:$B$108='SRI (2023)'!$V61)*('ＳＲＶ2023材料送付日程表 (report)'!$G$12:$BH$12='SRI (2023)'!HK$3)*('ＳＲＶ2023材料送付日程表 (report)'!$G$14:$BH$108))</f>
        <v>0</v>
      </c>
      <c r="HL61" s="146">
        <f>SUMPRODUCT(('ＳＲＶ2023材料送付日程表 (report)'!$B$14:$B$108='SRI (2023)'!$V61)*('ＳＲＶ2023材料送付日程表 (report)'!$G$12:$BH$12='SRI (2023)'!HL$3)*('ＳＲＶ2023材料送付日程表 (report)'!$G$14:$BH$108))</f>
        <v>0</v>
      </c>
      <c r="HM61" s="146">
        <f>SUMPRODUCT(('ＳＲＶ2023材料送付日程表 (report)'!$B$14:$B$108='SRI (2023)'!$V61)*('ＳＲＶ2023材料送付日程表 (report)'!$G$12:$BH$12='SRI (2023)'!HM$3)*('ＳＲＶ2023材料送付日程表 (report)'!$G$14:$BH$108))</f>
        <v>0</v>
      </c>
      <c r="HN61" s="146">
        <f>SUMPRODUCT(('ＳＲＶ2023材料送付日程表 (report)'!$B$14:$B$108='SRI (2023)'!$V61)*('ＳＲＶ2023材料送付日程表 (report)'!$G$12:$BH$12='SRI (2023)'!HN$3)*('ＳＲＶ2023材料送付日程表 (report)'!$G$14:$BH$108))</f>
        <v>0</v>
      </c>
      <c r="HO61" s="146">
        <f>SUMPRODUCT(('ＳＲＶ2023材料送付日程表 (report)'!$B$14:$B$108='SRI (2023)'!$V61)*('ＳＲＶ2023材料送付日程表 (report)'!$G$12:$BH$12='SRI (2023)'!HO$3)*('ＳＲＶ2023材料送付日程表 (report)'!$G$14:$BH$108))</f>
        <v>0</v>
      </c>
      <c r="HP61" s="146">
        <f>SUMPRODUCT(('ＳＲＶ2023材料送付日程表 (report)'!$B$14:$B$108='SRI (2023)'!$V61)*('ＳＲＶ2023材料送付日程表 (report)'!$G$12:$BH$12='SRI (2023)'!HP$3)*('ＳＲＶ2023材料送付日程表 (report)'!$G$14:$BH$108))</f>
        <v>0</v>
      </c>
      <c r="HQ61" s="146">
        <f>SUMPRODUCT(('ＳＲＶ2023材料送付日程表 (report)'!$B$14:$B$108='SRI (2023)'!$V61)*('ＳＲＶ2023材料送付日程表 (report)'!$G$12:$BH$12='SRI (2023)'!HQ$3)*('ＳＲＶ2023材料送付日程表 (report)'!$G$14:$BH$108))</f>
        <v>0</v>
      </c>
      <c r="HR61" s="146">
        <f>SUMPRODUCT(('ＳＲＶ2023材料送付日程表 (report)'!$B$14:$B$108='SRI (2023)'!$V61)*('ＳＲＶ2023材料送付日程表 (report)'!$G$12:$BH$12='SRI (2023)'!HR$3)*('ＳＲＶ2023材料送付日程表 (report)'!$G$14:$BH$108))</f>
        <v>0</v>
      </c>
      <c r="HS61" s="146">
        <f>SUMPRODUCT(('ＳＲＶ2023材料送付日程表 (report)'!$B$14:$B$108='SRI (2023)'!$V61)*('ＳＲＶ2023材料送付日程表 (report)'!$G$12:$BH$12='SRI (2023)'!HS$3)*('ＳＲＶ2023材料送付日程表 (report)'!$G$14:$BH$108))</f>
        <v>0</v>
      </c>
      <c r="HT61" s="146">
        <f>SUMPRODUCT(('ＳＲＶ2023材料送付日程表 (report)'!$B$14:$B$108='SRI (2023)'!$V61)*('ＳＲＶ2023材料送付日程表 (report)'!$G$12:$BH$12='SRI (2023)'!HT$3)*('ＳＲＶ2023材料送付日程表 (report)'!$G$14:$BH$108))</f>
        <v>0</v>
      </c>
      <c r="HU61" s="146">
        <f>SUMPRODUCT(('ＳＲＶ2023材料送付日程表 (report)'!$B$14:$B$108='SRI (2023)'!$V61)*('ＳＲＶ2023材料送付日程表 (report)'!$G$12:$BH$12='SRI (2023)'!HU$3)*('ＳＲＶ2023材料送付日程表 (report)'!$G$14:$BH$108))</f>
        <v>0</v>
      </c>
      <c r="HV61" s="146">
        <f>SUMPRODUCT(('ＳＲＶ2023材料送付日程表 (report)'!$B$14:$B$108='SRI (2023)'!$V61)*('ＳＲＶ2023材料送付日程表 (report)'!$G$12:$BH$12='SRI (2023)'!HV$3)*('ＳＲＶ2023材料送付日程表 (report)'!$G$14:$BH$108))</f>
        <v>0</v>
      </c>
      <c r="HW61" s="146">
        <f>SUMPRODUCT(('ＳＲＶ2023材料送付日程表 (report)'!$B$14:$B$108='SRI (2023)'!$V61)*('ＳＲＶ2023材料送付日程表 (report)'!$G$12:$BH$12='SRI (2023)'!HW$3)*('ＳＲＶ2023材料送付日程表 (report)'!$G$14:$BH$108))</f>
        <v>0</v>
      </c>
      <c r="HX61" s="146">
        <f>SUMPRODUCT(('ＳＲＶ2023材料送付日程表 (report)'!$B$14:$B$108='SRI (2023)'!$V61)*('ＳＲＶ2023材料送付日程表 (report)'!$G$12:$BH$12='SRI (2023)'!HX$3)*('ＳＲＶ2023材料送付日程表 (report)'!$G$14:$BH$108))</f>
        <v>0</v>
      </c>
      <c r="HY61" s="146">
        <f>SUMPRODUCT(('ＳＲＶ2023材料送付日程表 (report)'!$B$14:$B$108='SRI (2023)'!$V61)*('ＳＲＶ2023材料送付日程表 (report)'!$G$12:$BH$12='SRI (2023)'!HY$3)*('ＳＲＶ2023材料送付日程表 (report)'!$G$14:$BH$108))</f>
        <v>0</v>
      </c>
      <c r="HZ61" s="146">
        <f>SUMPRODUCT(('ＳＲＶ2023材料送付日程表 (report)'!$B$14:$B$108='SRI (2023)'!$V61)*('ＳＲＶ2023材料送付日程表 (report)'!$G$12:$BH$12='SRI (2023)'!HZ$3)*('ＳＲＶ2023材料送付日程表 (report)'!$G$14:$BH$108))</f>
        <v>0</v>
      </c>
      <c r="IA61" s="146">
        <f>SUMPRODUCT(('ＳＲＶ2023材料送付日程表 (report)'!$B$14:$B$108='SRI (2023)'!$V61)*('ＳＲＶ2023材料送付日程表 (report)'!$G$12:$BH$12='SRI (2023)'!IA$3)*('ＳＲＶ2023材料送付日程表 (report)'!$G$14:$BH$108))</f>
        <v>0</v>
      </c>
      <c r="IB61" s="146">
        <f>SUMPRODUCT(('ＳＲＶ2023材料送付日程表 (report)'!$B$14:$B$108='SRI (2023)'!$V61)*('ＳＲＶ2023材料送付日程表 (report)'!$G$12:$BH$12='SRI (2023)'!IB$3)*('ＳＲＶ2023材料送付日程表 (report)'!$G$14:$BH$108))</f>
        <v>0</v>
      </c>
      <c r="IC61" s="146">
        <f>SUMPRODUCT(('ＳＲＶ2023材料送付日程表 (report)'!$B$14:$B$108='SRI (2023)'!$V61)*('ＳＲＶ2023材料送付日程表 (report)'!$G$12:$BH$12='SRI (2023)'!IC$3)*('ＳＲＶ2023材料送付日程表 (report)'!$G$14:$BH$108))</f>
        <v>0</v>
      </c>
      <c r="ID61" s="146">
        <f>SUMPRODUCT(('ＳＲＶ2023材料送付日程表 (report)'!$B$14:$B$108='SRI (2023)'!$V61)*('ＳＲＶ2023材料送付日程表 (report)'!$G$12:$BH$12='SRI (2023)'!ID$3)*('ＳＲＶ2023材料送付日程表 (report)'!$G$14:$BH$108))</f>
        <v>0</v>
      </c>
      <c r="IE61" s="146">
        <f>SUMPRODUCT(('ＳＲＶ2023材料送付日程表 (report)'!$B$14:$B$108='SRI (2023)'!$V61)*('ＳＲＶ2023材料送付日程表 (report)'!$G$12:$BH$12='SRI (2023)'!IE$3)*('ＳＲＶ2023材料送付日程表 (report)'!$G$14:$BH$108))</f>
        <v>0</v>
      </c>
      <c r="IF61" s="146">
        <f>SUMPRODUCT(('ＳＲＶ2023材料送付日程表 (report)'!$B$14:$B$108='SRI (2023)'!$V61)*('ＳＲＶ2023材料送付日程表 (report)'!$G$12:$BH$12='SRI (2023)'!IF$3)*('ＳＲＶ2023材料送付日程表 (report)'!$G$14:$BH$108))</f>
        <v>0</v>
      </c>
      <c r="IG61" s="146">
        <f>SUMPRODUCT(('ＳＲＶ2023材料送付日程表 (report)'!$B$14:$B$108='SRI (2023)'!$V61)*('ＳＲＶ2023材料送付日程表 (report)'!$G$12:$BH$12='SRI (2023)'!IG$3)*('ＳＲＶ2023材料送付日程表 (report)'!$G$14:$BH$108))</f>
        <v>0</v>
      </c>
      <c r="IH61" s="146">
        <f>SUMPRODUCT(('ＳＲＶ2023材料送付日程表 (report)'!$B$14:$B$108='SRI (2023)'!$V61)*('ＳＲＶ2023材料送付日程表 (report)'!$G$12:$BH$12='SRI (2023)'!IH$3)*('ＳＲＶ2023材料送付日程表 (report)'!$G$14:$BH$108))</f>
        <v>0</v>
      </c>
      <c r="II61" s="146">
        <f>SUMPRODUCT(('ＳＲＶ2023材料送付日程表 (report)'!$B$14:$B$108='SRI (2023)'!$V61)*('ＳＲＶ2023材料送付日程表 (report)'!$G$12:$BH$12='SRI (2023)'!II$3)*('ＳＲＶ2023材料送付日程表 (report)'!$G$14:$BH$108))</f>
        <v>0</v>
      </c>
      <c r="IJ61" s="146">
        <f>SUMPRODUCT(('ＳＲＶ2023材料送付日程表 (report)'!$B$14:$B$108='SRI (2023)'!$V61)*('ＳＲＶ2023材料送付日程表 (report)'!$G$12:$BH$12='SRI (2023)'!IJ$3)*('ＳＲＶ2023材料送付日程表 (report)'!$G$14:$BH$108))</f>
        <v>0</v>
      </c>
      <c r="IK61" s="146">
        <f>SUMPRODUCT(('ＳＲＶ2023材料送付日程表 (report)'!$B$14:$B$108='SRI (2023)'!$V61)*('ＳＲＶ2023材料送付日程表 (report)'!$G$12:$BH$12='SRI (2023)'!IK$3)*('ＳＲＶ2023材料送付日程表 (report)'!$G$14:$BH$108))</f>
        <v>0</v>
      </c>
      <c r="IL61" s="146">
        <f>SUMPRODUCT(('ＳＲＶ2023材料送付日程表 (report)'!$B$14:$B$108='SRI (2023)'!$V61)*('ＳＲＶ2023材料送付日程表 (report)'!$G$12:$BH$12='SRI (2023)'!IL$3)*('ＳＲＶ2023材料送付日程表 (report)'!$G$14:$BH$108))</f>
        <v>0</v>
      </c>
      <c r="IM61" s="146">
        <f>SUMPRODUCT(('ＳＲＶ2023材料送付日程表 (report)'!$B$14:$B$108='SRI (2023)'!$V61)*('ＳＲＶ2023材料送付日程表 (report)'!$G$12:$BH$12='SRI (2023)'!IM$3)*('ＳＲＶ2023材料送付日程表 (report)'!$G$14:$BH$108))</f>
        <v>0</v>
      </c>
      <c r="IN61" s="146">
        <f>SUMPRODUCT(('ＳＲＶ2023材料送付日程表 (report)'!$B$14:$B$108='SRI (2023)'!$V61)*('ＳＲＶ2023材料送付日程表 (report)'!$G$12:$BH$12='SRI (2023)'!IN$3)*('ＳＲＶ2023材料送付日程表 (report)'!$G$14:$BH$108))</f>
        <v>0</v>
      </c>
      <c r="IO61" s="146">
        <f>SUMPRODUCT(('ＳＲＶ2023材料送付日程表 (report)'!$B$14:$B$108='SRI (2023)'!$V61)*('ＳＲＶ2023材料送付日程表 (report)'!$G$12:$BH$12='SRI (2023)'!IO$3)*('ＳＲＶ2023材料送付日程表 (report)'!$G$14:$BH$108))</f>
        <v>0</v>
      </c>
      <c r="IP61" s="146">
        <f>SUMPRODUCT(('ＳＲＶ2023材料送付日程表 (report)'!$B$14:$B$108='SRI (2023)'!$V61)*('ＳＲＶ2023材料送付日程表 (report)'!$G$12:$BH$12='SRI (2023)'!IP$3)*('ＳＲＶ2023材料送付日程表 (report)'!$G$14:$BH$108))</f>
        <v>0</v>
      </c>
      <c r="IQ61" s="146">
        <f>SUMPRODUCT(('ＳＲＶ2023材料送付日程表 (report)'!$B$14:$B$108='SRI (2023)'!$V61)*('ＳＲＶ2023材料送付日程表 (report)'!$G$12:$BH$12='SRI (2023)'!IQ$3)*('ＳＲＶ2023材料送付日程表 (report)'!$G$14:$BH$108))</f>
        <v>0</v>
      </c>
      <c r="IR61" s="146">
        <f>SUMPRODUCT(('ＳＲＶ2023材料送付日程表 (report)'!$B$14:$B$108='SRI (2023)'!$V61)*('ＳＲＶ2023材料送付日程表 (report)'!$G$12:$BH$12='SRI (2023)'!IR$3)*('ＳＲＶ2023材料送付日程表 (report)'!$G$14:$BH$108))</f>
        <v>0</v>
      </c>
      <c r="IS61" s="146">
        <f>SUMPRODUCT(('ＳＲＶ2023材料送付日程表 (report)'!$B$14:$B$108='SRI (2023)'!$V61)*('ＳＲＶ2023材料送付日程表 (report)'!$G$12:$BH$12='SRI (2023)'!IS$3)*('ＳＲＶ2023材料送付日程表 (report)'!$G$14:$BH$108))</f>
        <v>0</v>
      </c>
      <c r="IT61" s="146">
        <f>SUMPRODUCT(('ＳＲＶ2023材料送付日程表 (report)'!$B$14:$B$108='SRI (2023)'!$V61)*('ＳＲＶ2023材料送付日程表 (report)'!$G$12:$BH$12='SRI (2023)'!IT$3)*('ＳＲＶ2023材料送付日程表 (report)'!$G$14:$BH$108))</f>
        <v>0</v>
      </c>
      <c r="IU61" s="146">
        <f>SUMPRODUCT(('ＳＲＶ2023材料送付日程表 (report)'!$B$14:$B$108='SRI (2023)'!$V61)*('ＳＲＶ2023材料送付日程表 (report)'!$G$12:$BH$12='SRI (2023)'!IU$3)*('ＳＲＶ2023材料送付日程表 (report)'!$G$14:$BH$108))</f>
        <v>0</v>
      </c>
      <c r="IV61" s="146">
        <f>SUMPRODUCT(('ＳＲＶ2023材料送付日程表 (report)'!$B$14:$B$108='SRI (2023)'!$V61)*('ＳＲＶ2023材料送付日程表 (report)'!$G$12:$BH$12='SRI (2023)'!IV$3)*('ＳＲＶ2023材料送付日程表 (report)'!$G$14:$BH$108))</f>
        <v>0</v>
      </c>
      <c r="IW61" s="146">
        <f>SUMPRODUCT(('ＳＲＶ2023材料送付日程表 (report)'!$B$14:$B$108='SRI (2023)'!$V61)*('ＳＲＶ2023材料送付日程表 (report)'!$G$12:$BH$12='SRI (2023)'!IW$3)*('ＳＲＶ2023材料送付日程表 (report)'!$G$14:$BH$108))</f>
        <v>0</v>
      </c>
      <c r="IX61" s="146">
        <f>SUMPRODUCT(('ＳＲＶ2023材料送付日程表 (report)'!$B$14:$B$108='SRI (2023)'!$V61)*('ＳＲＶ2023材料送付日程表 (report)'!$G$12:$BH$12='SRI (2023)'!IX$3)*('ＳＲＶ2023材料送付日程表 (report)'!$G$14:$BH$108))</f>
        <v>0</v>
      </c>
      <c r="IY61" s="146">
        <f>SUMPRODUCT(('ＳＲＶ2023材料送付日程表 (report)'!$B$14:$B$108='SRI (2023)'!$V61)*('ＳＲＶ2023材料送付日程表 (report)'!$G$12:$BH$12='SRI (2023)'!IY$3)*('ＳＲＶ2023材料送付日程表 (report)'!$G$14:$BH$108))</f>
        <v>0</v>
      </c>
      <c r="IZ61" s="146">
        <f>SUMPRODUCT(('ＳＲＶ2023材料送付日程表 (report)'!$B$14:$B$108='SRI (2023)'!$V61)*('ＳＲＶ2023材料送付日程表 (report)'!$G$12:$BH$12='SRI (2023)'!IZ$3)*('ＳＲＶ2023材料送付日程表 (report)'!$G$14:$BH$108))</f>
        <v>0</v>
      </c>
      <c r="JA61" s="146">
        <f>SUMPRODUCT(('ＳＲＶ2023材料送付日程表 (report)'!$B$14:$B$108='SRI (2023)'!$V61)*('ＳＲＶ2023材料送付日程表 (report)'!$G$12:$BH$12='SRI (2023)'!JA$3)*('ＳＲＶ2023材料送付日程表 (report)'!$G$14:$BH$108))</f>
        <v>0</v>
      </c>
      <c r="JB61" s="146">
        <f>SUMPRODUCT(('ＳＲＶ2023材料送付日程表 (report)'!$B$14:$B$108='SRI (2023)'!$V61)*('ＳＲＶ2023材料送付日程表 (report)'!$G$12:$BH$12='SRI (2023)'!JB$3)*('ＳＲＶ2023材料送付日程表 (report)'!$G$14:$BH$108))</f>
        <v>0</v>
      </c>
      <c r="JC61" s="146">
        <f>SUMPRODUCT(('ＳＲＶ2023材料送付日程表 (report)'!$B$14:$B$108='SRI (2023)'!$V61)*('ＳＲＶ2023材料送付日程表 (report)'!$G$12:$BH$12='SRI (2023)'!JC$3)*('ＳＲＶ2023材料送付日程表 (report)'!$G$14:$BH$108))</f>
        <v>0</v>
      </c>
      <c r="JD61" s="146">
        <f>SUMPRODUCT(('ＳＲＶ2023材料送付日程表 (report)'!$B$14:$B$108='SRI (2023)'!$V61)*('ＳＲＶ2023材料送付日程表 (report)'!$G$12:$BH$12='SRI (2023)'!JD$3)*('ＳＲＶ2023材料送付日程表 (report)'!$G$14:$BH$108))</f>
        <v>0</v>
      </c>
      <c r="JE61" s="146">
        <f>SUMPRODUCT(('ＳＲＶ2023材料送付日程表 (report)'!$B$14:$B$108='SRI (2023)'!$V61)*('ＳＲＶ2023材料送付日程表 (report)'!$G$12:$BH$12='SRI (2023)'!JE$3)*('ＳＲＶ2023材料送付日程表 (report)'!$G$14:$BH$108))</f>
        <v>0</v>
      </c>
      <c r="JF61" s="146">
        <f>SUMPRODUCT(('ＳＲＶ2023材料送付日程表 (report)'!$B$14:$B$108='SRI (2023)'!$V61)*('ＳＲＶ2023材料送付日程表 (report)'!$G$12:$BH$12='SRI (2023)'!JF$3)*('ＳＲＶ2023材料送付日程表 (report)'!$G$14:$BH$108))</f>
        <v>0</v>
      </c>
      <c r="JG61" s="146">
        <f>SUMPRODUCT(('ＳＲＶ2023材料送付日程表 (report)'!$B$14:$B$108='SRI (2023)'!$V61)*('ＳＲＶ2023材料送付日程表 (report)'!$G$12:$BH$12='SRI (2023)'!JG$3)*('ＳＲＶ2023材料送付日程表 (report)'!$G$14:$BH$108))</f>
        <v>0</v>
      </c>
      <c r="JH61" s="146">
        <f>SUMPRODUCT(('ＳＲＶ2023材料送付日程表 (report)'!$B$14:$B$108='SRI (2023)'!$V61)*('ＳＲＶ2023材料送付日程表 (report)'!$G$12:$BH$12='SRI (2023)'!JH$3)*('ＳＲＶ2023材料送付日程表 (report)'!$G$14:$BH$108))</f>
        <v>0</v>
      </c>
      <c r="JI61" s="146">
        <f>SUMPRODUCT(('ＳＲＶ2023材料送付日程表 (report)'!$B$14:$B$108='SRI (2023)'!$V61)*('ＳＲＶ2023材料送付日程表 (report)'!$G$12:$BH$12='SRI (2023)'!JI$3)*('ＳＲＶ2023材料送付日程表 (report)'!$G$14:$BH$108))</f>
        <v>0</v>
      </c>
      <c r="JJ61" s="146">
        <f>SUMPRODUCT(('ＳＲＶ2023材料送付日程表 (report)'!$B$14:$B$108='SRI (2023)'!$V61)*('ＳＲＶ2023材料送付日程表 (report)'!$G$12:$BH$12='SRI (2023)'!JJ$3)*('ＳＲＶ2023材料送付日程表 (report)'!$G$14:$BH$108))</f>
        <v>0</v>
      </c>
      <c r="JK61" s="146">
        <f>SUMPRODUCT(('ＳＲＶ2023材料送付日程表 (report)'!$B$14:$B$108='SRI (2023)'!$V61)*('ＳＲＶ2023材料送付日程表 (report)'!$G$12:$BH$12='SRI (2023)'!JK$3)*('ＳＲＶ2023材料送付日程表 (report)'!$G$14:$BH$108))</f>
        <v>0</v>
      </c>
      <c r="JL61" s="146">
        <f>SUMPRODUCT(('ＳＲＶ2023材料送付日程表 (report)'!$B$14:$B$108='SRI (2023)'!$V61)*('ＳＲＶ2023材料送付日程表 (report)'!$G$12:$BH$12='SRI (2023)'!JL$3)*('ＳＲＶ2023材料送付日程表 (report)'!$G$14:$BH$108))</f>
        <v>0</v>
      </c>
      <c r="JM61" s="146">
        <f>SUMPRODUCT(('ＳＲＶ2023材料送付日程表 (report)'!$B$14:$B$108='SRI (2023)'!$V61)*('ＳＲＶ2023材料送付日程表 (report)'!$G$12:$BH$12='SRI (2023)'!JM$3)*('ＳＲＶ2023材料送付日程表 (report)'!$G$14:$BH$108))</f>
        <v>0</v>
      </c>
      <c r="JN61" s="146">
        <f>SUMPRODUCT(('ＳＲＶ2023材料送付日程表 (report)'!$B$14:$B$108='SRI (2023)'!$V61)*('ＳＲＶ2023材料送付日程表 (report)'!$G$12:$BH$12='SRI (2023)'!JN$3)*('ＳＲＶ2023材料送付日程表 (report)'!$G$14:$BH$108))</f>
        <v>0</v>
      </c>
      <c r="JO61" s="146">
        <f>SUMPRODUCT(('ＳＲＶ2023材料送付日程表 (report)'!$B$14:$B$108='SRI (2023)'!$V61)*('ＳＲＶ2023材料送付日程表 (report)'!$G$12:$BH$12='SRI (2023)'!JO$3)*('ＳＲＶ2023材料送付日程表 (report)'!$G$14:$BH$108))</f>
        <v>0</v>
      </c>
      <c r="JP61" s="146">
        <f>SUMPRODUCT(('ＳＲＶ2023材料送付日程表 (report)'!$B$14:$B$108='SRI (2023)'!$V61)*('ＳＲＶ2023材料送付日程表 (report)'!$G$12:$BH$12='SRI (2023)'!JP$3)*('ＳＲＶ2023材料送付日程表 (report)'!$G$14:$BH$108))</f>
        <v>0</v>
      </c>
      <c r="JQ61" s="146">
        <f>SUMPRODUCT(('ＳＲＶ2023材料送付日程表 (report)'!$B$14:$B$108='SRI (2023)'!$V61)*('ＳＲＶ2023材料送付日程表 (report)'!$G$12:$BH$12='SRI (2023)'!JQ$3)*('ＳＲＶ2023材料送付日程表 (report)'!$G$14:$BH$108))</f>
        <v>0</v>
      </c>
      <c r="JR61" s="146">
        <f>SUMPRODUCT(('ＳＲＶ2023材料送付日程表 (report)'!$B$14:$B$108='SRI (2023)'!$V61)*('ＳＲＶ2023材料送付日程表 (report)'!$G$12:$BH$12='SRI (2023)'!JR$3)*('ＳＲＶ2023材料送付日程表 (report)'!$G$14:$BH$108))</f>
        <v>0</v>
      </c>
      <c r="JS61" s="146">
        <f>SUMPRODUCT(('ＳＲＶ2023材料送付日程表 (report)'!$B$14:$B$108='SRI (2023)'!$V61)*('ＳＲＶ2023材料送付日程表 (report)'!$G$12:$BH$12='SRI (2023)'!JS$3)*('ＳＲＶ2023材料送付日程表 (report)'!$G$14:$BH$108))</f>
        <v>0</v>
      </c>
      <c r="JT61" s="146">
        <f>SUMPRODUCT(('ＳＲＶ2023材料送付日程表 (report)'!$B$14:$B$108='SRI (2023)'!$V61)*('ＳＲＶ2023材料送付日程表 (report)'!$G$12:$BH$12='SRI (2023)'!JT$3)*('ＳＲＶ2023材料送付日程表 (report)'!$G$14:$BH$108))</f>
        <v>0</v>
      </c>
      <c r="JU61" s="146">
        <f>SUMPRODUCT(('ＳＲＶ2023材料送付日程表 (report)'!$B$14:$B$108='SRI (2023)'!$V61)*('ＳＲＶ2023材料送付日程表 (report)'!$G$12:$BH$12='SRI (2023)'!JU$3)*('ＳＲＶ2023材料送付日程表 (report)'!$G$14:$BH$108))</f>
        <v>0</v>
      </c>
      <c r="JV61" s="146">
        <f>SUMPRODUCT(('ＳＲＶ2023材料送付日程表 (report)'!$B$14:$B$108='SRI (2023)'!$V61)*('ＳＲＶ2023材料送付日程表 (report)'!$G$12:$BH$12='SRI (2023)'!JV$3)*('ＳＲＶ2023材料送付日程表 (report)'!$G$14:$BH$108))</f>
        <v>0</v>
      </c>
      <c r="JW61" s="146">
        <f>SUMPRODUCT(('ＳＲＶ2023材料送付日程表 (report)'!$B$14:$B$108='SRI (2023)'!$V61)*('ＳＲＶ2023材料送付日程表 (report)'!$G$12:$BH$12='SRI (2023)'!JW$3)*('ＳＲＶ2023材料送付日程表 (report)'!$G$14:$BH$108))</f>
        <v>0</v>
      </c>
      <c r="JX61" s="146">
        <f>SUMPRODUCT(('ＳＲＶ2023材料送付日程表 (report)'!$B$14:$B$108='SRI (2023)'!$V61)*('ＳＲＶ2023材料送付日程表 (report)'!$G$12:$BH$12='SRI (2023)'!JX$3)*('ＳＲＶ2023材料送付日程表 (report)'!$G$14:$BH$108))</f>
        <v>0</v>
      </c>
      <c r="JY61" s="146">
        <f>SUMPRODUCT(('ＳＲＶ2023材料送付日程表 (report)'!$B$14:$B$108='SRI (2023)'!$V61)*('ＳＲＶ2023材料送付日程表 (report)'!$G$12:$BH$12='SRI (2023)'!JY$3)*('ＳＲＶ2023材料送付日程表 (report)'!$G$14:$BH$108))</f>
        <v>0</v>
      </c>
      <c r="JZ61" s="146">
        <f>SUMPRODUCT(('ＳＲＶ2023材料送付日程表 (report)'!$B$14:$B$108='SRI (2023)'!$V61)*('ＳＲＶ2023材料送付日程表 (report)'!$G$12:$BH$12='SRI (2023)'!JZ$3)*('ＳＲＶ2023材料送付日程表 (report)'!$G$14:$BH$108))</f>
        <v>0</v>
      </c>
      <c r="KA61" s="146">
        <f>SUMPRODUCT(('ＳＲＶ2023材料送付日程表 (report)'!$B$14:$B$108='SRI (2023)'!$V61)*('ＳＲＶ2023材料送付日程表 (report)'!$G$12:$BH$12='SRI (2023)'!KA$3)*('ＳＲＶ2023材料送付日程表 (report)'!$G$14:$BH$108))</f>
        <v>0</v>
      </c>
      <c r="KB61" s="146">
        <f>SUMPRODUCT(('ＳＲＶ2023材料送付日程表 (report)'!$B$14:$B$108='SRI (2023)'!$V61)*('ＳＲＶ2023材料送付日程表 (report)'!$G$12:$BH$12='SRI (2023)'!KB$3)*('ＳＲＶ2023材料送付日程表 (report)'!$G$14:$BH$108))</f>
        <v>0</v>
      </c>
      <c r="KC61" s="146">
        <f>SUMPRODUCT(('ＳＲＶ2023材料送付日程表 (report)'!$B$14:$B$108='SRI (2023)'!$V61)*('ＳＲＶ2023材料送付日程表 (report)'!$G$12:$BH$12='SRI (2023)'!KC$3)*('ＳＲＶ2023材料送付日程表 (report)'!$G$14:$BH$108))</f>
        <v>0</v>
      </c>
      <c r="KD61" s="146">
        <f>SUMPRODUCT(('ＳＲＶ2023材料送付日程表 (report)'!$B$14:$B$108='SRI (2023)'!$V61)*('ＳＲＶ2023材料送付日程表 (report)'!$G$12:$BH$12='SRI (2023)'!KD$3)*('ＳＲＶ2023材料送付日程表 (report)'!$G$14:$BH$108))</f>
        <v>0</v>
      </c>
      <c r="KE61" s="146">
        <f>SUMPRODUCT(('ＳＲＶ2023材料送付日程表 (report)'!$B$14:$B$108='SRI (2023)'!$V61)*('ＳＲＶ2023材料送付日程表 (report)'!$G$12:$BH$12='SRI (2023)'!KE$3)*('ＳＲＶ2023材料送付日程表 (report)'!$G$14:$BH$108))</f>
        <v>0</v>
      </c>
      <c r="KF61" s="146">
        <f>SUMPRODUCT(('ＳＲＶ2023材料送付日程表 (report)'!$B$14:$B$108='SRI (2023)'!$V61)*('ＳＲＶ2023材料送付日程表 (report)'!$G$12:$BH$12='SRI (2023)'!KF$3)*('ＳＲＶ2023材料送付日程表 (report)'!$G$14:$BH$108))</f>
        <v>0</v>
      </c>
      <c r="KG61" s="146">
        <f>SUMPRODUCT(('ＳＲＶ2023材料送付日程表 (report)'!$B$14:$B$108='SRI (2023)'!$V61)*('ＳＲＶ2023材料送付日程表 (report)'!$G$12:$BH$12='SRI (2023)'!KG$3)*('ＳＲＶ2023材料送付日程表 (report)'!$G$14:$BH$108))</f>
        <v>0</v>
      </c>
      <c r="KH61" s="146">
        <f>SUMPRODUCT(('ＳＲＶ2023材料送付日程表 (report)'!$B$14:$B$108='SRI (2023)'!$V61)*('ＳＲＶ2023材料送付日程表 (report)'!$G$12:$BH$12='SRI (2023)'!KH$3)*('ＳＲＶ2023材料送付日程表 (report)'!$G$14:$BH$108))</f>
        <v>0</v>
      </c>
      <c r="KI61" s="146">
        <f>SUMPRODUCT(('ＳＲＶ2023材料送付日程表 (report)'!$B$14:$B$108='SRI (2023)'!$V61)*('ＳＲＶ2023材料送付日程表 (report)'!$G$12:$BH$12='SRI (2023)'!KI$3)*('ＳＲＶ2023材料送付日程表 (report)'!$G$14:$BH$108))</f>
        <v>0</v>
      </c>
      <c r="KJ61" s="146">
        <f>SUMPRODUCT(('ＳＲＶ2023材料送付日程表 (report)'!$B$14:$B$108='SRI (2023)'!$V61)*('ＳＲＶ2023材料送付日程表 (report)'!$G$12:$BH$12='SRI (2023)'!KJ$3)*('ＳＲＶ2023材料送付日程表 (report)'!$G$14:$BH$108))</f>
        <v>0</v>
      </c>
      <c r="KK61" s="146">
        <f>SUMPRODUCT(('ＳＲＶ2023材料送付日程表 (report)'!$B$14:$B$108='SRI (2023)'!$V61)*('ＳＲＶ2023材料送付日程表 (report)'!$G$12:$BH$12='SRI (2023)'!KK$3)*('ＳＲＶ2023材料送付日程表 (report)'!$G$14:$BH$108))</f>
        <v>0</v>
      </c>
      <c r="KL61" s="146">
        <f>SUMPRODUCT(('ＳＲＶ2023材料送付日程表 (report)'!$B$14:$B$108='SRI (2023)'!$V61)*('ＳＲＶ2023材料送付日程表 (report)'!$G$12:$BH$12='SRI (2023)'!KL$3)*('ＳＲＶ2023材料送付日程表 (report)'!$G$14:$BH$108))</f>
        <v>0</v>
      </c>
      <c r="KM61" s="146">
        <f>SUMPRODUCT(('ＳＲＶ2023材料送付日程表 (report)'!$B$14:$B$108='SRI (2023)'!$V61)*('ＳＲＶ2023材料送付日程表 (report)'!$G$12:$BH$12='SRI (2023)'!KM$3)*('ＳＲＶ2023材料送付日程表 (report)'!$G$14:$BH$108))</f>
        <v>0</v>
      </c>
      <c r="KN61" s="146">
        <f>SUMPRODUCT(('ＳＲＶ2023材料送付日程表 (report)'!$B$14:$B$108='SRI (2023)'!$V61)*('ＳＲＶ2023材料送付日程表 (report)'!$G$12:$BH$12='SRI (2023)'!KN$3)*('ＳＲＶ2023材料送付日程表 (report)'!$G$14:$BH$108))</f>
        <v>0</v>
      </c>
      <c r="KO61" s="146">
        <f>SUMPRODUCT(('ＳＲＶ2023材料送付日程表 (report)'!$B$14:$B$108='SRI (2023)'!$V61)*('ＳＲＶ2023材料送付日程表 (report)'!$G$12:$BH$12='SRI (2023)'!KO$3)*('ＳＲＶ2023材料送付日程表 (report)'!$G$14:$BH$108))</f>
        <v>0</v>
      </c>
      <c r="KP61" s="146">
        <f>SUMPRODUCT(('ＳＲＶ2023材料送付日程表 (report)'!$B$14:$B$108='SRI (2023)'!$V61)*('ＳＲＶ2023材料送付日程表 (report)'!$G$12:$BH$12='SRI (2023)'!KP$3)*('ＳＲＶ2023材料送付日程表 (report)'!$G$14:$BH$108))</f>
        <v>0</v>
      </c>
      <c r="KQ61" s="146">
        <f>SUMPRODUCT(('ＳＲＶ2023材料送付日程表 (report)'!$B$14:$B$108='SRI (2023)'!$V61)*('ＳＲＶ2023材料送付日程表 (report)'!$G$12:$BH$12='SRI (2023)'!KQ$3)*('ＳＲＶ2023材料送付日程表 (report)'!$G$14:$BH$108))</f>
        <v>0</v>
      </c>
      <c r="KR61" s="146">
        <f>SUMPRODUCT(('ＳＲＶ2023材料送付日程表 (report)'!$B$14:$B$108='SRI (2023)'!$V61)*('ＳＲＶ2023材料送付日程表 (report)'!$G$12:$BH$12='SRI (2023)'!KR$3)*('ＳＲＶ2023材料送付日程表 (report)'!$G$14:$BH$108))</f>
        <v>0</v>
      </c>
      <c r="KS61" s="146">
        <f>SUMPRODUCT(('ＳＲＶ2023材料送付日程表 (report)'!$B$14:$B$108='SRI (2023)'!$V61)*('ＳＲＶ2023材料送付日程表 (report)'!$G$12:$BH$12='SRI (2023)'!KS$3)*('ＳＲＶ2023材料送付日程表 (report)'!$G$14:$BH$108))</f>
        <v>0</v>
      </c>
      <c r="KT61" s="146">
        <f>SUMPRODUCT(('ＳＲＶ2023材料送付日程表 (report)'!$B$14:$B$108='SRI (2023)'!$V61)*('ＳＲＶ2023材料送付日程表 (report)'!$G$12:$BH$12='SRI (2023)'!KT$3)*('ＳＲＶ2023材料送付日程表 (report)'!$G$14:$BH$108))</f>
        <v>0</v>
      </c>
      <c r="KU61" s="146">
        <f>SUMPRODUCT(('ＳＲＶ2023材料送付日程表 (report)'!$B$14:$B$108='SRI (2023)'!$V61)*('ＳＲＶ2023材料送付日程表 (report)'!$G$12:$BH$12='SRI (2023)'!KU$3)*('ＳＲＶ2023材料送付日程表 (report)'!$G$14:$BH$108))</f>
        <v>0</v>
      </c>
      <c r="KV61" s="146">
        <f>SUMPRODUCT(('ＳＲＶ2023材料送付日程表 (report)'!$B$14:$B$108='SRI (2023)'!$V61)*('ＳＲＶ2023材料送付日程表 (report)'!$G$12:$BH$12='SRI (2023)'!KV$3)*('ＳＲＶ2023材料送付日程表 (report)'!$G$14:$BH$108))</f>
        <v>0</v>
      </c>
      <c r="KW61" s="146">
        <f>SUMPRODUCT(('ＳＲＶ2023材料送付日程表 (report)'!$B$14:$B$108='SRI (2023)'!$V61)*('ＳＲＶ2023材料送付日程表 (report)'!$G$12:$BH$12='SRI (2023)'!KW$3)*('ＳＲＶ2023材料送付日程表 (report)'!$G$14:$BH$108))</f>
        <v>0</v>
      </c>
      <c r="KX61" s="146">
        <f>SUMPRODUCT(('ＳＲＶ2023材料送付日程表 (report)'!$B$14:$B$108='SRI (2023)'!$V61)*('ＳＲＶ2023材料送付日程表 (report)'!$G$12:$BH$12='SRI (2023)'!KX$3)*('ＳＲＶ2023材料送付日程表 (report)'!$G$14:$BH$108))</f>
        <v>0</v>
      </c>
      <c r="KY61" s="146">
        <f>SUMPRODUCT(('ＳＲＶ2023材料送付日程表 (report)'!$B$14:$B$108='SRI (2023)'!$V61)*('ＳＲＶ2023材料送付日程表 (report)'!$G$12:$BH$12='SRI (2023)'!KY$3)*('ＳＲＶ2023材料送付日程表 (report)'!$G$14:$BH$108))</f>
        <v>0</v>
      </c>
      <c r="KZ61" s="146">
        <f>SUMPRODUCT(('ＳＲＶ2023材料送付日程表 (report)'!$B$14:$B$108='SRI (2023)'!$V61)*('ＳＲＶ2023材料送付日程表 (report)'!$G$12:$BH$12='SRI (2023)'!KZ$3)*('ＳＲＶ2023材料送付日程表 (report)'!$G$14:$BH$108))</f>
        <v>0</v>
      </c>
      <c r="LA61" s="146">
        <f>SUMPRODUCT(('ＳＲＶ2023材料送付日程表 (report)'!$B$14:$B$108='SRI (2023)'!$V61)*('ＳＲＶ2023材料送付日程表 (report)'!$G$12:$BH$12='SRI (2023)'!LA$3)*('ＳＲＶ2023材料送付日程表 (report)'!$G$14:$BH$108))</f>
        <v>0</v>
      </c>
      <c r="LB61" s="146">
        <f>SUMPRODUCT(('ＳＲＶ2023材料送付日程表 (report)'!$B$14:$B$108='SRI (2023)'!$V61)*('ＳＲＶ2023材料送付日程表 (report)'!$G$12:$BH$12='SRI (2023)'!LB$3)*('ＳＲＶ2023材料送付日程表 (report)'!$G$14:$BH$108))</f>
        <v>0</v>
      </c>
      <c r="LC61" s="146">
        <f>SUMPRODUCT(('ＳＲＶ2023材料送付日程表 (report)'!$B$14:$B$108='SRI (2023)'!$V61)*('ＳＲＶ2023材料送付日程表 (report)'!$G$12:$BH$12='SRI (2023)'!LC$3)*('ＳＲＶ2023材料送付日程表 (report)'!$G$14:$BH$108))</f>
        <v>0</v>
      </c>
      <c r="LD61" s="146">
        <f>SUMPRODUCT(('ＳＲＶ2023材料送付日程表 (report)'!$B$14:$B$108='SRI (2023)'!$V61)*('ＳＲＶ2023材料送付日程表 (report)'!$G$12:$BH$12='SRI (2023)'!LD$3)*('ＳＲＶ2023材料送付日程表 (report)'!$G$14:$BH$108))</f>
        <v>0</v>
      </c>
      <c r="LE61" s="146">
        <f>SUMPRODUCT(('ＳＲＶ2023材料送付日程表 (report)'!$B$14:$B$108='SRI (2023)'!$V61)*('ＳＲＶ2023材料送付日程表 (report)'!$G$12:$BH$12='SRI (2023)'!LE$3)*('ＳＲＶ2023材料送付日程表 (report)'!$G$14:$BH$108))</f>
        <v>0</v>
      </c>
      <c r="LF61" s="146">
        <f>SUMPRODUCT(('ＳＲＶ2023材料送付日程表 (report)'!$B$14:$B$108='SRI (2023)'!$V61)*('ＳＲＶ2023材料送付日程表 (report)'!$G$12:$BH$12='SRI (2023)'!LF$3)*('ＳＲＶ2023材料送付日程表 (report)'!$G$14:$BH$108))</f>
        <v>0</v>
      </c>
      <c r="LG61" s="146">
        <f>SUMPRODUCT(('ＳＲＶ2023材料送付日程表 (report)'!$B$14:$B$108='SRI (2023)'!$V61)*('ＳＲＶ2023材料送付日程表 (report)'!$G$12:$BH$12='SRI (2023)'!LG$3)*('ＳＲＶ2023材料送付日程表 (report)'!$G$14:$BH$108))</f>
        <v>0</v>
      </c>
      <c r="LH61" s="146">
        <f>SUMPRODUCT(('ＳＲＶ2023材料送付日程表 (report)'!$B$14:$B$108='SRI (2023)'!$V61)*('ＳＲＶ2023材料送付日程表 (report)'!$G$12:$BH$12='SRI (2023)'!LH$3)*('ＳＲＶ2023材料送付日程表 (report)'!$G$14:$BH$108))</f>
        <v>0</v>
      </c>
      <c r="LI61" s="146">
        <f>SUMPRODUCT(('ＳＲＶ2023材料送付日程表 (report)'!$B$14:$B$108='SRI (2023)'!$V61)*('ＳＲＶ2023材料送付日程表 (report)'!$G$12:$BH$12='SRI (2023)'!LI$3)*('ＳＲＶ2023材料送付日程表 (report)'!$G$14:$BH$108))</f>
        <v>0</v>
      </c>
      <c r="LJ61" s="146">
        <f>SUMPRODUCT(('ＳＲＶ2023材料送付日程表 (report)'!$B$14:$B$108='SRI (2023)'!$V61)*('ＳＲＶ2023材料送付日程表 (report)'!$G$12:$BH$12='SRI (2023)'!LJ$3)*('ＳＲＶ2023材料送付日程表 (report)'!$G$14:$BH$108))</f>
        <v>0</v>
      </c>
      <c r="LK61" s="146">
        <f>SUMPRODUCT(('ＳＲＶ2023材料送付日程表 (report)'!$B$14:$B$108='SRI (2023)'!$V61)*('ＳＲＶ2023材料送付日程表 (report)'!$G$12:$BH$12='SRI (2023)'!LK$3)*('ＳＲＶ2023材料送付日程表 (report)'!$G$14:$BH$108))</f>
        <v>0</v>
      </c>
      <c r="LL61" s="146">
        <f>SUMPRODUCT(('ＳＲＶ2023材料送付日程表 (report)'!$B$14:$B$108='SRI (2023)'!$V61)*('ＳＲＶ2023材料送付日程表 (report)'!$G$12:$BH$12='SRI (2023)'!LL$3)*('ＳＲＶ2023材料送付日程表 (report)'!$G$14:$BH$108))</f>
        <v>0</v>
      </c>
      <c r="LM61" s="146">
        <f>SUMPRODUCT(('ＳＲＶ2023材料送付日程表 (report)'!$B$14:$B$108='SRI (2023)'!$V61)*('ＳＲＶ2023材料送付日程表 (report)'!$G$12:$BH$12='SRI (2023)'!LM$3)*('ＳＲＶ2023材料送付日程表 (report)'!$G$14:$BH$108))</f>
        <v>0</v>
      </c>
      <c r="LN61" s="146">
        <f>SUMPRODUCT(('ＳＲＶ2023材料送付日程表 (report)'!$B$14:$B$108='SRI (2023)'!$V61)*('ＳＲＶ2023材料送付日程表 (report)'!$G$12:$BH$12='SRI (2023)'!LN$3)*('ＳＲＶ2023材料送付日程表 (report)'!$G$14:$BH$108))</f>
        <v>0</v>
      </c>
      <c r="LO61" s="146">
        <f>SUMPRODUCT(('ＳＲＶ2023材料送付日程表 (report)'!$B$14:$B$108='SRI (2023)'!$V61)*('ＳＲＶ2023材料送付日程表 (report)'!$G$12:$BH$12='SRI (2023)'!LO$3)*('ＳＲＶ2023材料送付日程表 (report)'!$G$14:$BH$108))</f>
        <v>0</v>
      </c>
      <c r="LP61" s="146">
        <f>SUMPRODUCT(('ＳＲＶ2023材料送付日程表 (report)'!$B$14:$B$108='SRI (2023)'!$V61)*('ＳＲＶ2023材料送付日程表 (report)'!$G$12:$BH$12='SRI (2023)'!LP$3)*('ＳＲＶ2023材料送付日程表 (report)'!$G$14:$BH$108))</f>
        <v>0</v>
      </c>
      <c r="LQ61" s="146">
        <f>SUMPRODUCT(('ＳＲＶ2023材料送付日程表 (report)'!$B$14:$B$108='SRI (2023)'!$V61)*('ＳＲＶ2023材料送付日程表 (report)'!$G$12:$BH$12='SRI (2023)'!LQ$3)*('ＳＲＶ2023材料送付日程表 (report)'!$G$14:$BH$108))</f>
        <v>0</v>
      </c>
      <c r="LR61" s="146">
        <f>SUMPRODUCT(('ＳＲＶ2023材料送付日程表 (report)'!$B$14:$B$108='SRI (2023)'!$V61)*('ＳＲＶ2023材料送付日程表 (report)'!$G$12:$BH$12='SRI (2023)'!LR$3)*('ＳＲＶ2023材料送付日程表 (report)'!$G$14:$BH$108))</f>
        <v>0</v>
      </c>
      <c r="LS61" s="146">
        <f>SUMPRODUCT(('ＳＲＶ2023材料送付日程表 (report)'!$B$14:$B$108='SRI (2023)'!$V61)*('ＳＲＶ2023材料送付日程表 (report)'!$G$12:$BH$12='SRI (2023)'!LS$3)*('ＳＲＶ2023材料送付日程表 (report)'!$G$14:$BH$108))</f>
        <v>0</v>
      </c>
      <c r="LT61" s="146">
        <f>SUMPRODUCT(('ＳＲＶ2023材料送付日程表 (report)'!$B$14:$B$108='SRI (2023)'!$V61)*('ＳＲＶ2023材料送付日程表 (report)'!$G$12:$BH$12='SRI (2023)'!LT$3)*('ＳＲＶ2023材料送付日程表 (report)'!$G$14:$BH$108))</f>
        <v>0</v>
      </c>
      <c r="LU61" s="146">
        <f>SUMPRODUCT(('ＳＲＶ2023材料送付日程表 (report)'!$B$14:$B$108='SRI (2023)'!$V61)*('ＳＲＶ2023材料送付日程表 (report)'!$G$12:$BH$12='SRI (2023)'!LU$3)*('ＳＲＶ2023材料送付日程表 (report)'!$G$14:$BH$108))</f>
        <v>0</v>
      </c>
      <c r="LV61" s="146">
        <f>SUMPRODUCT(('ＳＲＶ2023材料送付日程表 (report)'!$B$14:$B$108='SRI (2023)'!$V61)*('ＳＲＶ2023材料送付日程表 (report)'!$G$12:$BH$12='SRI (2023)'!LV$3)*('ＳＲＶ2023材料送付日程表 (report)'!$G$14:$BH$108))</f>
        <v>0</v>
      </c>
      <c r="LW61" s="146">
        <f>SUMPRODUCT(('ＳＲＶ2023材料送付日程表 (report)'!$B$14:$B$108='SRI (2023)'!$V61)*('ＳＲＶ2023材料送付日程表 (report)'!$G$12:$BH$12='SRI (2023)'!LW$3)*('ＳＲＶ2023材料送付日程表 (report)'!$G$14:$BH$108))</f>
        <v>0</v>
      </c>
      <c r="LX61" s="146">
        <f>SUMPRODUCT(('ＳＲＶ2023材料送付日程表 (report)'!$B$14:$B$108='SRI (2023)'!$V61)*('ＳＲＶ2023材料送付日程表 (report)'!$G$12:$BH$12='SRI (2023)'!LX$3)*('ＳＲＶ2023材料送付日程表 (report)'!$G$14:$BH$108))</f>
        <v>0</v>
      </c>
      <c r="LY61" s="146">
        <f>SUMPRODUCT(('ＳＲＶ2023材料送付日程表 (report)'!$B$14:$B$108='SRI (2023)'!$V61)*('ＳＲＶ2023材料送付日程表 (report)'!$G$12:$BH$12='SRI (2023)'!LY$3)*('ＳＲＶ2023材料送付日程表 (report)'!$G$14:$BH$108))</f>
        <v>0</v>
      </c>
      <c r="LZ61" s="146">
        <f>SUMPRODUCT(('ＳＲＶ2023材料送付日程表 (report)'!$B$14:$B$108='SRI (2023)'!$V61)*('ＳＲＶ2023材料送付日程表 (report)'!$G$12:$BH$12='SRI (2023)'!LZ$3)*('ＳＲＶ2023材料送付日程表 (report)'!$G$14:$BH$108))</f>
        <v>0</v>
      </c>
      <c r="MA61" s="146">
        <f>SUMPRODUCT(('ＳＲＶ2023材料送付日程表 (report)'!$B$14:$B$108='SRI (2023)'!$V61)*('ＳＲＶ2023材料送付日程表 (report)'!$G$12:$BH$12='SRI (2023)'!MA$3)*('ＳＲＶ2023材料送付日程表 (report)'!$G$14:$BH$108))</f>
        <v>0</v>
      </c>
      <c r="MB61" s="146">
        <f>SUMPRODUCT(('ＳＲＶ2023材料送付日程表 (report)'!$B$14:$B$108='SRI (2023)'!$V61)*('ＳＲＶ2023材料送付日程表 (report)'!$G$12:$BH$12='SRI (2023)'!MB$3)*('ＳＲＶ2023材料送付日程表 (report)'!$G$14:$BH$108))</f>
        <v>0</v>
      </c>
      <c r="MC61" s="146">
        <f>SUMPRODUCT(('ＳＲＶ2023材料送付日程表 (report)'!$B$14:$B$108='SRI (2023)'!$V61)*('ＳＲＶ2023材料送付日程表 (report)'!$G$12:$BH$12='SRI (2023)'!MC$3)*('ＳＲＶ2023材料送付日程表 (report)'!$G$14:$BH$108))</f>
        <v>0</v>
      </c>
      <c r="MD61" s="146">
        <f>SUMPRODUCT(('ＳＲＶ2023材料送付日程表 (report)'!$B$14:$B$108='SRI (2023)'!$V61)*('ＳＲＶ2023材料送付日程表 (report)'!$G$12:$BH$12='SRI (2023)'!MD$3)*('ＳＲＶ2023材料送付日程表 (report)'!$G$14:$BH$108))</f>
        <v>0</v>
      </c>
      <c r="ME61" s="146">
        <f>SUMPRODUCT(('ＳＲＶ2023材料送付日程表 (report)'!$B$14:$B$108='SRI (2023)'!$V61)*('ＳＲＶ2023材料送付日程表 (report)'!$G$12:$BH$12='SRI (2023)'!ME$3)*('ＳＲＶ2023材料送付日程表 (report)'!$G$14:$BH$108))</f>
        <v>0</v>
      </c>
      <c r="MF61" s="146">
        <f>SUMPRODUCT(('ＳＲＶ2023材料送付日程表 (report)'!$B$14:$B$108='SRI (2023)'!$V61)*('ＳＲＶ2023材料送付日程表 (report)'!$G$12:$BH$12='SRI (2023)'!MF$3)*('ＳＲＶ2023材料送付日程表 (report)'!$G$14:$BH$108))</f>
        <v>0</v>
      </c>
      <c r="MG61" s="146">
        <f>SUMPRODUCT(('ＳＲＶ2023材料送付日程表 (report)'!$B$14:$B$108='SRI (2023)'!$V61)*('ＳＲＶ2023材料送付日程表 (report)'!$G$12:$BH$12='SRI (2023)'!MG$3)*('ＳＲＶ2023材料送付日程表 (report)'!$G$14:$BH$108))</f>
        <v>0</v>
      </c>
      <c r="MH61" s="146">
        <f>SUMPRODUCT(('ＳＲＶ2023材料送付日程表 (report)'!$B$14:$B$108='SRI (2023)'!$V61)*('ＳＲＶ2023材料送付日程表 (report)'!$G$12:$BH$12='SRI (2023)'!MH$3)*('ＳＲＶ2023材料送付日程表 (report)'!$G$14:$BH$108))</f>
        <v>0</v>
      </c>
      <c r="MI61" s="146">
        <f>SUMPRODUCT(('ＳＲＶ2023材料送付日程表 (report)'!$B$14:$B$108='SRI (2023)'!$V61)*('ＳＲＶ2023材料送付日程表 (report)'!$G$12:$BH$12='SRI (2023)'!MI$3)*('ＳＲＶ2023材料送付日程表 (report)'!$G$14:$BH$108))</f>
        <v>0</v>
      </c>
      <c r="MJ61" s="146">
        <f>SUMPRODUCT(('ＳＲＶ2023材料送付日程表 (report)'!$B$14:$B$108='SRI (2023)'!$V61)*('ＳＲＶ2023材料送付日程表 (report)'!$G$12:$BH$12='SRI (2023)'!MJ$3)*('ＳＲＶ2023材料送付日程表 (report)'!$G$14:$BH$108))</f>
        <v>0</v>
      </c>
      <c r="MK61" s="146">
        <f>SUMPRODUCT(('ＳＲＶ2023材料送付日程表 (report)'!$B$14:$B$108='SRI (2023)'!$V61)*('ＳＲＶ2023材料送付日程表 (report)'!$G$12:$BH$12='SRI (2023)'!MK$3)*('ＳＲＶ2023材料送付日程表 (report)'!$G$14:$BH$108))</f>
        <v>0</v>
      </c>
      <c r="ML61" s="146">
        <f>SUMPRODUCT(('ＳＲＶ2023材料送付日程表 (report)'!$B$14:$B$108='SRI (2023)'!$V61)*('ＳＲＶ2023材料送付日程表 (report)'!$G$12:$BH$12='SRI (2023)'!ML$3)*('ＳＲＶ2023材料送付日程表 (report)'!$G$14:$BH$108))</f>
        <v>0</v>
      </c>
      <c r="MM61" s="146">
        <f>SUMPRODUCT(('ＳＲＶ2023材料送付日程表 (report)'!$B$14:$B$108='SRI (2023)'!$V61)*('ＳＲＶ2023材料送付日程表 (report)'!$G$12:$BH$12='SRI (2023)'!MM$3)*('ＳＲＶ2023材料送付日程表 (report)'!$G$14:$BH$108))</f>
        <v>0</v>
      </c>
      <c r="MN61" s="146">
        <f>SUMPRODUCT(('ＳＲＶ2023材料送付日程表 (report)'!$B$14:$B$108='SRI (2023)'!$V61)*('ＳＲＶ2023材料送付日程表 (report)'!$G$12:$BH$12='SRI (2023)'!MN$3)*('ＳＲＶ2023材料送付日程表 (report)'!$G$14:$BH$108))</f>
        <v>0</v>
      </c>
      <c r="MO61" s="146">
        <f>SUMPRODUCT(('ＳＲＶ2023材料送付日程表 (report)'!$B$14:$B$108='SRI (2023)'!$V61)*('ＳＲＶ2023材料送付日程表 (report)'!$G$12:$BH$12='SRI (2023)'!MO$3)*('ＳＲＶ2023材料送付日程表 (report)'!$G$14:$BH$108))</f>
        <v>0</v>
      </c>
      <c r="MP61" s="146">
        <f>SUMPRODUCT(('ＳＲＶ2023材料送付日程表 (report)'!$B$14:$B$108='SRI (2023)'!$V61)*('ＳＲＶ2023材料送付日程表 (report)'!$G$12:$BH$12='SRI (2023)'!MP$3)*('ＳＲＶ2023材料送付日程表 (report)'!$G$14:$BH$108))</f>
        <v>0</v>
      </c>
      <c r="MQ61" s="146">
        <f>SUMPRODUCT(('ＳＲＶ2023材料送付日程表 (report)'!$B$14:$B$108='SRI (2023)'!$V61)*('ＳＲＶ2023材料送付日程表 (report)'!$G$12:$BH$12='SRI (2023)'!MQ$3)*('ＳＲＶ2023材料送付日程表 (report)'!$G$14:$BH$108))</f>
        <v>0</v>
      </c>
      <c r="MR61" s="146">
        <f>SUMPRODUCT(('ＳＲＶ2023材料送付日程表 (report)'!$B$14:$B$108='SRI (2023)'!$V61)*('ＳＲＶ2023材料送付日程表 (report)'!$G$12:$BH$12='SRI (2023)'!MR$3)*('ＳＲＶ2023材料送付日程表 (report)'!$G$14:$BH$108))</f>
        <v>0</v>
      </c>
      <c r="MS61" s="146">
        <f>SUMPRODUCT(('ＳＲＶ2023材料送付日程表 (report)'!$B$14:$B$108='SRI (2023)'!$V61)*('ＳＲＶ2023材料送付日程表 (report)'!$G$12:$BH$12='SRI (2023)'!MS$3)*('ＳＲＶ2023材料送付日程表 (report)'!$G$14:$BH$108))</f>
        <v>0</v>
      </c>
      <c r="MT61" s="146">
        <f>SUMPRODUCT(('ＳＲＶ2023材料送付日程表 (report)'!$B$14:$B$108='SRI (2023)'!$V61)*('ＳＲＶ2023材料送付日程表 (report)'!$G$12:$BH$12='SRI (2023)'!MT$3)*('ＳＲＶ2023材料送付日程表 (report)'!$G$14:$BH$108))</f>
        <v>0</v>
      </c>
      <c r="MU61" s="146">
        <f>SUMPRODUCT(('ＳＲＶ2023材料送付日程表 (report)'!$B$14:$B$108='SRI (2023)'!$V61)*('ＳＲＶ2023材料送付日程表 (report)'!$G$12:$BH$12='SRI (2023)'!MU$3)*('ＳＲＶ2023材料送付日程表 (report)'!$G$14:$BH$108))</f>
        <v>0</v>
      </c>
      <c r="MV61" s="146">
        <f>SUMPRODUCT(('ＳＲＶ2023材料送付日程表 (report)'!$B$14:$B$108='SRI (2023)'!$V61)*('ＳＲＶ2023材料送付日程表 (report)'!$G$12:$BH$12='SRI (2023)'!MV$3)*('ＳＲＶ2023材料送付日程表 (report)'!$G$14:$BH$108))</f>
        <v>0</v>
      </c>
      <c r="MW61" s="146">
        <f>SUMPRODUCT(('ＳＲＶ2023材料送付日程表 (report)'!$B$14:$B$108='SRI (2023)'!$V61)*('ＳＲＶ2023材料送付日程表 (report)'!$G$12:$BH$12='SRI (2023)'!MW$3)*('ＳＲＶ2023材料送付日程表 (report)'!$G$14:$BH$108))</f>
        <v>0</v>
      </c>
      <c r="MX61" s="146">
        <f>SUMPRODUCT(('ＳＲＶ2023材料送付日程表 (report)'!$B$14:$B$108='SRI (2023)'!$V61)*('ＳＲＶ2023材料送付日程表 (report)'!$G$12:$BH$12='SRI (2023)'!MX$3)*('ＳＲＶ2023材料送付日程表 (report)'!$G$14:$BH$108))</f>
        <v>0</v>
      </c>
      <c r="MY61" s="146">
        <f>SUMPRODUCT(('ＳＲＶ2023材料送付日程表 (report)'!$B$14:$B$108='SRI (2023)'!$V61)*('ＳＲＶ2023材料送付日程表 (report)'!$G$12:$BH$12='SRI (2023)'!MY$3)*('ＳＲＶ2023材料送付日程表 (report)'!$G$14:$BH$108))</f>
        <v>0</v>
      </c>
      <c r="MZ61" s="146">
        <f>SUMPRODUCT(('ＳＲＶ2023材料送付日程表 (report)'!$B$14:$B$108='SRI (2023)'!$V61)*('ＳＲＶ2023材料送付日程表 (report)'!$G$12:$BH$12='SRI (2023)'!MZ$3)*('ＳＲＶ2023材料送付日程表 (report)'!$G$14:$BH$108))</f>
        <v>0</v>
      </c>
      <c r="NA61" s="146">
        <f>SUMPRODUCT(('ＳＲＶ2023材料送付日程表 (report)'!$B$14:$B$108='SRI (2023)'!$V61)*('ＳＲＶ2023材料送付日程表 (report)'!$G$12:$BH$12='SRI (2023)'!NA$3)*('ＳＲＶ2023材料送付日程表 (report)'!$G$14:$BH$108))</f>
        <v>0</v>
      </c>
      <c r="NB61" s="146">
        <f>SUMPRODUCT(('ＳＲＶ2023材料送付日程表 (report)'!$B$14:$B$108='SRI (2023)'!$V61)*('ＳＲＶ2023材料送付日程表 (report)'!$G$12:$BH$12='SRI (2023)'!NB$3)*('ＳＲＶ2023材料送付日程表 (report)'!$G$14:$BH$108))</f>
        <v>0</v>
      </c>
      <c r="NC61" s="146">
        <f>SUMPRODUCT(('ＳＲＶ2023材料送付日程表 (report)'!$B$14:$B$108='SRI (2023)'!$V61)*('ＳＲＶ2023材料送付日程表 (report)'!$G$12:$BH$12='SRI (2023)'!NC$3)*('ＳＲＶ2023材料送付日程表 (report)'!$G$14:$BH$108))</f>
        <v>0</v>
      </c>
      <c r="ND61" s="146">
        <f>SUMPRODUCT(('ＳＲＶ2023材料送付日程表 (report)'!$B$14:$B$108='SRI (2023)'!$V61)*('ＳＲＶ2023材料送付日程表 (report)'!$G$12:$BH$12='SRI (2023)'!ND$3)*('ＳＲＶ2023材料送付日程表 (report)'!$G$14:$BH$108))</f>
        <v>0</v>
      </c>
      <c r="NE61" s="146">
        <f>SUMPRODUCT(('ＳＲＶ2023材料送付日程表 (report)'!$B$14:$B$108='SRI (2023)'!$V61)*('ＳＲＶ2023材料送付日程表 (report)'!$G$12:$BH$12='SRI (2023)'!NE$3)*('ＳＲＶ2023材料送付日程表 (report)'!$G$14:$BH$108))</f>
        <v>0</v>
      </c>
      <c r="NF61" s="146">
        <f>SUMPRODUCT(('ＳＲＶ2023材料送付日程表 (report)'!$B$14:$B$108='SRI (2023)'!$V61)*('ＳＲＶ2023材料送付日程表 (report)'!$G$12:$BH$12='SRI (2023)'!NF$3)*('ＳＲＶ2023材料送付日程表 (report)'!$G$14:$BH$108))</f>
        <v>0</v>
      </c>
      <c r="NG61" s="146">
        <f>SUMPRODUCT(('ＳＲＶ2023材料送付日程表 (report)'!$B$14:$B$108='SRI (2023)'!$V61)*('ＳＲＶ2023材料送付日程表 (report)'!$G$12:$BH$12='SRI (2023)'!NG$3)*('ＳＲＶ2023材料送付日程表 (report)'!$G$14:$BH$108))</f>
        <v>0</v>
      </c>
      <c r="NH61" s="146">
        <f>SUMPRODUCT(('ＳＲＶ2023材料送付日程表 (report)'!$B$14:$B$108='SRI (2023)'!$V61)*('ＳＲＶ2023材料送付日程表 (report)'!$G$12:$BH$12='SRI (2023)'!NH$3)*('ＳＲＶ2023材料送付日程表 (report)'!$G$14:$BH$108))</f>
        <v>0</v>
      </c>
      <c r="NI61" s="146">
        <f>SUMPRODUCT(('ＳＲＶ2023材料送付日程表 (report)'!$B$14:$B$108='SRI (2023)'!$V61)*('ＳＲＶ2023材料送付日程表 (report)'!$G$12:$BH$12='SRI (2023)'!NI$3)*('ＳＲＶ2023材料送付日程表 (report)'!$G$14:$BH$108))</f>
        <v>0</v>
      </c>
      <c r="NJ61" s="146">
        <f>SUMPRODUCT(('ＳＲＶ2023材料送付日程表 (report)'!$B$14:$B$108='SRI (2023)'!$V61)*('ＳＲＶ2023材料送付日程表 (report)'!$G$12:$BH$12='SRI (2023)'!NJ$3)*('ＳＲＶ2023材料送付日程表 (report)'!$G$14:$BH$108))</f>
        <v>0</v>
      </c>
      <c r="NK61" s="146">
        <f>SUMPRODUCT(('ＳＲＶ2023材料送付日程表 (report)'!$B$14:$B$108='SRI (2023)'!$V61)*('ＳＲＶ2023材料送付日程表 (report)'!$G$12:$BH$12='SRI (2023)'!NK$3)*('ＳＲＶ2023材料送付日程表 (report)'!$G$14:$BH$108))</f>
        <v>0</v>
      </c>
      <c r="NL61" s="146">
        <f>SUMPRODUCT(('ＳＲＶ2023材料送付日程表 (report)'!$B$14:$B$108='SRI (2023)'!$V61)*('ＳＲＶ2023材料送付日程表 (report)'!$G$12:$BH$12='SRI (2023)'!NL$3)*('ＳＲＶ2023材料送付日程表 (report)'!$G$14:$BH$108))</f>
        <v>0</v>
      </c>
      <c r="NM61" s="146">
        <f>SUMPRODUCT(('ＳＲＶ2023材料送付日程表 (report)'!$B$14:$B$108='SRI (2023)'!$V61)*('ＳＲＶ2023材料送付日程表 (report)'!$G$12:$BH$12='SRI (2023)'!NM$3)*('ＳＲＶ2023材料送付日程表 (report)'!$G$14:$BH$108))</f>
        <v>0</v>
      </c>
      <c r="NN61" s="146">
        <f>SUMPRODUCT(('ＳＲＶ2023材料送付日程表 (report)'!$B$14:$B$108='SRI (2023)'!$V61)*('ＳＲＶ2023材料送付日程表 (report)'!$G$12:$BH$12='SRI (2023)'!NN$3)*('ＳＲＶ2023材料送付日程表 (report)'!$G$14:$BH$108))</f>
        <v>0</v>
      </c>
      <c r="NO61" s="146">
        <f>SUMPRODUCT(('ＳＲＶ2023材料送付日程表 (report)'!$B$14:$B$108='SRI (2023)'!$V61)*('ＳＲＶ2023材料送付日程表 (report)'!$G$12:$BH$12='SRI (2023)'!NO$3)*('ＳＲＶ2023材料送付日程表 (report)'!$G$14:$BH$108))</f>
        <v>0</v>
      </c>
      <c r="NP61" s="146">
        <f>SUMPRODUCT(('ＳＲＶ2023材料送付日程表 (report)'!$B$14:$B$108='SRI (2023)'!$V61)*('ＳＲＶ2023材料送付日程表 (report)'!$G$12:$BH$12='SRI (2023)'!NP$3)*('ＳＲＶ2023材料送付日程表 (report)'!$G$14:$BH$108))</f>
        <v>0</v>
      </c>
      <c r="NQ61" s="146">
        <f>SUMPRODUCT(('ＳＲＶ2023材料送付日程表 (report)'!$B$14:$B$108='SRI (2023)'!$V61)*('ＳＲＶ2023材料送付日程表 (report)'!$G$12:$BH$12='SRI (2023)'!NQ$3)*('ＳＲＶ2023材料送付日程表 (report)'!$G$14:$BH$108))</f>
        <v>0</v>
      </c>
      <c r="NR61" s="146">
        <f>SUMPRODUCT(('ＳＲＶ2023材料送付日程表 (report)'!$B$14:$B$108='SRI (2023)'!$V61)*('ＳＲＶ2023材料送付日程表 (report)'!$G$12:$BH$12='SRI (2023)'!NR$3)*('ＳＲＶ2023材料送付日程表 (report)'!$G$14:$BH$108))</f>
        <v>0</v>
      </c>
      <c r="NS61" s="146">
        <f>SUMPRODUCT(('ＳＲＶ2023材料送付日程表 (report)'!$B$14:$B$108='SRI (2023)'!$V61)*('ＳＲＶ2023材料送付日程表 (report)'!$G$12:$BH$12='SRI (2023)'!NS$3)*('ＳＲＶ2023材料送付日程表 (report)'!$G$14:$BH$108))</f>
        <v>0</v>
      </c>
      <c r="NT61" s="146">
        <f>SUMPRODUCT(('ＳＲＶ2023材料送付日程表 (report)'!$B$14:$B$108='SRI (2023)'!$V61)*('ＳＲＶ2023材料送付日程表 (report)'!$G$12:$BH$12='SRI (2023)'!NT$3)*('ＳＲＶ2023材料送付日程表 (report)'!$G$14:$BH$108))</f>
        <v>0</v>
      </c>
      <c r="NU61" s="146">
        <f>SUMPRODUCT(('ＳＲＶ2023材料送付日程表 (report)'!$B$14:$B$108='SRI (2023)'!$V61)*('ＳＲＶ2023材料送付日程表 (report)'!$G$12:$BH$12='SRI (2023)'!NU$3)*('ＳＲＶ2023材料送付日程表 (report)'!$G$14:$BH$108))</f>
        <v>0</v>
      </c>
      <c r="NV61" s="146">
        <f>SUMPRODUCT(('ＳＲＶ2023材料送付日程表 (report)'!$B$14:$B$108='SRI (2023)'!$V61)*('ＳＲＶ2023材料送付日程表 (report)'!$G$12:$BH$12='SRI (2023)'!NV$3)*('ＳＲＶ2023材料送付日程表 (report)'!$G$14:$BH$108))</f>
        <v>0</v>
      </c>
      <c r="NW61" s="146">
        <f>SUMPRODUCT(('ＳＲＶ2023材料送付日程表 (report)'!$B$14:$B$108='SRI (2023)'!$V61)*('ＳＲＶ2023材料送付日程表 (report)'!$G$12:$BH$12='SRI (2023)'!NW$3)*('ＳＲＶ2023材料送付日程表 (report)'!$G$14:$BH$108))</f>
        <v>0</v>
      </c>
    </row>
    <row r="62" spans="2:387" s="138" customFormat="1" ht="15">
      <c r="B62" s="143">
        <f t="shared" si="13"/>
        <v>0</v>
      </c>
      <c r="C62" s="143">
        <f t="shared" si="13"/>
        <v>0</v>
      </c>
      <c r="D62" s="143">
        <f t="shared" si="13"/>
        <v>0</v>
      </c>
      <c r="E62" s="143">
        <f t="shared" si="13"/>
        <v>57120</v>
      </c>
      <c r="F62" s="143">
        <f t="shared" si="13"/>
        <v>63840</v>
      </c>
      <c r="G62" s="143">
        <f t="shared" si="13"/>
        <v>47544</v>
      </c>
      <c r="H62" s="143">
        <f t="shared" si="13"/>
        <v>0</v>
      </c>
      <c r="I62" s="143">
        <f t="shared" si="13"/>
        <v>0</v>
      </c>
      <c r="J62" s="143">
        <f t="shared" si="13"/>
        <v>0</v>
      </c>
      <c r="K62" s="143">
        <f t="shared" si="13"/>
        <v>0</v>
      </c>
      <c r="L62" s="143">
        <f t="shared" si="14"/>
        <v>0</v>
      </c>
      <c r="M62" s="143">
        <f t="shared" si="14"/>
        <v>0</v>
      </c>
      <c r="N62" s="143">
        <f t="shared" si="14"/>
        <v>0</v>
      </c>
      <c r="O62" s="143">
        <f t="shared" si="14"/>
        <v>0</v>
      </c>
      <c r="P62" s="143">
        <f t="shared" si="14"/>
        <v>0</v>
      </c>
      <c r="Q62" s="143">
        <f t="shared" si="14"/>
        <v>0</v>
      </c>
      <c r="R62" s="143">
        <f t="shared" si="14"/>
        <v>0</v>
      </c>
      <c r="S62" s="143">
        <f t="shared" si="14"/>
        <v>0</v>
      </c>
      <c r="U62" s="144" t="s">
        <v>132</v>
      </c>
      <c r="V62" s="145" t="s">
        <v>132</v>
      </c>
      <c r="W62" s="146">
        <f>SUMPRODUCT(('ＳＲＶ2023材料送付日程表 (report)'!$B$14:$B$108='SRI (2023)'!$V62)*('ＳＲＶ2023材料送付日程表 (report)'!$G$12:$BH$12='SRI (2023)'!W$3)*('ＳＲＶ2023材料送付日程表 (report)'!$G$14:$BH$108))</f>
        <v>0</v>
      </c>
      <c r="X62" s="146">
        <f>SUMPRODUCT(('ＳＲＶ2023材料送付日程表 (report)'!$B$14:$B$108='SRI (2023)'!$V62)*('ＳＲＶ2023材料送付日程表 (report)'!$G$12:$BH$12='SRI (2023)'!X$3)*('ＳＲＶ2023材料送付日程表 (report)'!$G$14:$BH$108))</f>
        <v>0</v>
      </c>
      <c r="Y62" s="146">
        <f>SUMPRODUCT(('ＳＲＶ2023材料送付日程表 (report)'!$B$14:$B$108='SRI (2023)'!$V62)*('ＳＲＶ2023材料送付日程表 (report)'!$G$12:$BH$12='SRI (2023)'!Y$3)*('ＳＲＶ2023材料送付日程表 (report)'!$G$14:$BH$108))</f>
        <v>0</v>
      </c>
      <c r="Z62" s="146">
        <f>SUMPRODUCT(('ＳＲＶ2023材料送付日程表 (report)'!$B$14:$B$108='SRI (2023)'!$V62)*('ＳＲＶ2023材料送付日程表 (report)'!$G$12:$BH$12='SRI (2023)'!Z$3)*('ＳＲＶ2023材料送付日程表 (report)'!$G$14:$BH$108))</f>
        <v>0</v>
      </c>
      <c r="AA62" s="146">
        <f>SUMPRODUCT(('ＳＲＶ2023材料送付日程表 (report)'!$B$14:$B$108='SRI (2023)'!$V62)*('ＳＲＶ2023材料送付日程表 (report)'!$G$12:$BH$12='SRI (2023)'!AA$3)*('ＳＲＶ2023材料送付日程表 (report)'!$G$14:$BH$108))</f>
        <v>0</v>
      </c>
      <c r="AB62" s="146">
        <f>SUMPRODUCT(('ＳＲＶ2023材料送付日程表 (report)'!$B$14:$B$108='SRI (2023)'!$V62)*('ＳＲＶ2023材料送付日程表 (report)'!$G$12:$BH$12='SRI (2023)'!AB$3)*('ＳＲＶ2023材料送付日程表 (report)'!$G$14:$BH$108))</f>
        <v>0</v>
      </c>
      <c r="AC62" s="146">
        <f>SUMPRODUCT(('ＳＲＶ2023材料送付日程表 (report)'!$B$14:$B$108='SRI (2023)'!$V62)*('ＳＲＶ2023材料送付日程表 (report)'!$G$12:$BH$12='SRI (2023)'!AC$3)*('ＳＲＶ2023材料送付日程表 (report)'!$G$14:$BH$108))</f>
        <v>0</v>
      </c>
      <c r="AD62" s="146">
        <f>SUMPRODUCT(('ＳＲＶ2023材料送付日程表 (report)'!$B$14:$B$108='SRI (2023)'!$V62)*('ＳＲＶ2023材料送付日程表 (report)'!$G$12:$BH$12='SRI (2023)'!AD$3)*('ＳＲＶ2023材料送付日程表 (report)'!$G$14:$BH$108))</f>
        <v>21336</v>
      </c>
      <c r="AE62" s="146">
        <f>SUMPRODUCT(('ＳＲＶ2023材料送付日程表 (report)'!$B$14:$B$108='SRI (2023)'!$V62)*('ＳＲＶ2023材料送付日程表 (report)'!$G$12:$BH$12='SRI (2023)'!AE$3)*('ＳＲＶ2023材料送付日程表 (report)'!$G$14:$BH$108))</f>
        <v>0</v>
      </c>
      <c r="AF62" s="146">
        <f>SUMPRODUCT(('ＳＲＶ2023材料送付日程表 (report)'!$B$14:$B$108='SRI (2023)'!$V62)*('ＳＲＶ2023材料送付日程表 (report)'!$G$12:$BH$12='SRI (2023)'!AF$3)*('ＳＲＶ2023材料送付日程表 (report)'!$G$14:$BH$108))</f>
        <v>0</v>
      </c>
      <c r="AG62" s="146">
        <f>SUMPRODUCT(('ＳＲＶ2023材料送付日程表 (report)'!$B$14:$B$108='SRI (2023)'!$V62)*('ＳＲＶ2023材料送付日程表 (report)'!$G$12:$BH$12='SRI (2023)'!AG$3)*('ＳＲＶ2023材料送付日程表 (report)'!$G$14:$BH$108))</f>
        <v>0</v>
      </c>
      <c r="AH62" s="146">
        <f>SUMPRODUCT(('ＳＲＶ2023材料送付日程表 (report)'!$B$14:$B$108='SRI (2023)'!$V62)*('ＳＲＶ2023材料送付日程表 (report)'!$G$12:$BH$12='SRI (2023)'!AH$3)*('ＳＲＶ2023材料送付日程表 (report)'!$G$14:$BH$108))</f>
        <v>0</v>
      </c>
      <c r="AI62" s="146">
        <f>SUMPRODUCT(('ＳＲＶ2023材料送付日程表 (report)'!$B$14:$B$108='SRI (2023)'!$V62)*('ＳＲＶ2023材料送付日程表 (report)'!$G$12:$BH$12='SRI (2023)'!AI$3)*('ＳＲＶ2023材料送付日程表 (report)'!$G$14:$BH$108))</f>
        <v>0</v>
      </c>
      <c r="AJ62" s="146">
        <f>SUMPRODUCT(('ＳＲＶ2023材料送付日程表 (report)'!$B$14:$B$108='SRI (2023)'!$V62)*('ＳＲＶ2023材料送付日程表 (report)'!$G$12:$BH$12='SRI (2023)'!AJ$3)*('ＳＲＶ2023材料送付日程表 (report)'!$G$14:$BH$108))</f>
        <v>0</v>
      </c>
      <c r="AK62" s="146">
        <f>SUMPRODUCT(('ＳＲＶ2023材料送付日程表 (report)'!$B$14:$B$108='SRI (2023)'!$V62)*('ＳＲＶ2023材料送付日程表 (report)'!$G$12:$BH$12='SRI (2023)'!AK$3)*('ＳＲＶ2023材料送付日程表 (report)'!$G$14:$BH$108))</f>
        <v>13944</v>
      </c>
      <c r="AL62" s="146">
        <f>SUMPRODUCT(('ＳＲＶ2023材料送付日程表 (report)'!$B$14:$B$108='SRI (2023)'!$V62)*('ＳＲＶ2023材料送付日程表 (report)'!$G$12:$BH$12='SRI (2023)'!AL$3)*('ＳＲＶ2023材料送付日程表 (report)'!$G$14:$BH$108))</f>
        <v>0</v>
      </c>
      <c r="AM62" s="146">
        <f>SUMPRODUCT(('ＳＲＶ2023材料送付日程表 (report)'!$B$14:$B$108='SRI (2023)'!$V62)*('ＳＲＶ2023材料送付日程表 (report)'!$G$12:$BH$12='SRI (2023)'!AM$3)*('ＳＲＶ2023材料送付日程表 (report)'!$G$14:$BH$108))</f>
        <v>0</v>
      </c>
      <c r="AN62" s="146">
        <f>SUMPRODUCT(('ＳＲＶ2023材料送付日程表 (report)'!$B$14:$B$108='SRI (2023)'!$V62)*('ＳＲＶ2023材料送付日程表 (report)'!$G$12:$BH$12='SRI (2023)'!AN$3)*('ＳＲＶ2023材料送付日程表 (report)'!$G$14:$BH$108))</f>
        <v>0</v>
      </c>
      <c r="AO62" s="146">
        <f>SUMPRODUCT(('ＳＲＶ2023材料送付日程表 (report)'!$B$14:$B$108='SRI (2023)'!$V62)*('ＳＲＶ2023材料送付日程表 (report)'!$G$12:$BH$12='SRI (2023)'!AO$3)*('ＳＲＶ2023材料送付日程表 (report)'!$G$14:$BH$108))</f>
        <v>0</v>
      </c>
      <c r="AP62" s="146">
        <f>SUMPRODUCT(('ＳＲＶ2023材料送付日程表 (report)'!$B$14:$B$108='SRI (2023)'!$V62)*('ＳＲＶ2023材料送付日程表 (report)'!$G$12:$BH$12='SRI (2023)'!AP$3)*('ＳＲＶ2023材料送付日程表 (report)'!$G$14:$BH$108))</f>
        <v>0</v>
      </c>
      <c r="AQ62" s="146">
        <f>SUMPRODUCT(('ＳＲＶ2023材料送付日程表 (report)'!$B$14:$B$108='SRI (2023)'!$V62)*('ＳＲＶ2023材料送付日程表 (report)'!$G$12:$BH$12='SRI (2023)'!AQ$3)*('ＳＲＶ2023材料送付日程表 (report)'!$G$14:$BH$108))</f>
        <v>0</v>
      </c>
      <c r="AR62" s="146">
        <f>SUMPRODUCT(('ＳＲＶ2023材料送付日程表 (report)'!$B$14:$B$108='SRI (2023)'!$V62)*('ＳＲＶ2023材料送付日程表 (report)'!$G$12:$BH$12='SRI (2023)'!AR$3)*('ＳＲＶ2023材料送付日程表 (report)'!$G$14:$BH$108))</f>
        <v>0</v>
      </c>
      <c r="AS62" s="146">
        <f>SUMPRODUCT(('ＳＲＶ2023材料送付日程表 (report)'!$B$14:$B$108='SRI (2023)'!$V62)*('ＳＲＶ2023材料送付日程表 (report)'!$G$12:$BH$12='SRI (2023)'!AS$3)*('ＳＲＶ2023材料送付日程表 (report)'!$G$14:$BH$108))</f>
        <v>0</v>
      </c>
      <c r="AT62" s="146">
        <f>SUMPRODUCT(('ＳＲＶ2023材料送付日程表 (report)'!$B$14:$B$108='SRI (2023)'!$V62)*('ＳＲＶ2023材料送付日程表 (report)'!$G$12:$BH$12='SRI (2023)'!AT$3)*('ＳＲＶ2023材料送付日程表 (report)'!$G$14:$BH$108))</f>
        <v>0</v>
      </c>
      <c r="AU62" s="146">
        <f>SUMPRODUCT(('ＳＲＶ2023材料送付日程表 (report)'!$B$14:$B$108='SRI (2023)'!$V62)*('ＳＲＶ2023材料送付日程表 (report)'!$G$12:$BH$12='SRI (2023)'!AU$3)*('ＳＲＶ2023材料送付日程表 (report)'!$G$14:$BH$108))</f>
        <v>0</v>
      </c>
      <c r="AV62" s="146">
        <f>SUMPRODUCT(('ＳＲＶ2023材料送付日程表 (report)'!$B$14:$B$108='SRI (2023)'!$V62)*('ＳＲＶ2023材料送付日程表 (report)'!$G$12:$BH$12='SRI (2023)'!AV$3)*('ＳＲＶ2023材料送付日程表 (report)'!$G$14:$BH$108))</f>
        <v>0</v>
      </c>
      <c r="AW62" s="146">
        <f>SUMPRODUCT(('ＳＲＶ2023材料送付日程表 (report)'!$B$14:$B$108='SRI (2023)'!$V62)*('ＳＲＶ2023材料送付日程表 (report)'!$G$12:$BH$12='SRI (2023)'!AW$3)*('ＳＲＶ2023材料送付日程表 (report)'!$G$14:$BH$108))</f>
        <v>0</v>
      </c>
      <c r="AX62" s="146">
        <f>SUMPRODUCT(('ＳＲＶ2023材料送付日程表 (report)'!$B$14:$B$108='SRI (2023)'!$V62)*('ＳＲＶ2023材料送付日程表 (report)'!$G$12:$BH$12='SRI (2023)'!AX$3)*('ＳＲＶ2023材料送付日程表 (report)'!$G$14:$BH$108))</f>
        <v>0</v>
      </c>
      <c r="AY62" s="146">
        <f>SUMPRODUCT(('ＳＲＶ2023材料送付日程表 (report)'!$B$14:$B$108='SRI (2023)'!$V62)*('ＳＲＶ2023材料送付日程表 (report)'!$G$12:$BH$12='SRI (2023)'!AY$3)*('ＳＲＶ2023材料送付日程表 (report)'!$G$14:$BH$108))</f>
        <v>21840</v>
      </c>
      <c r="AZ62" s="146">
        <f>SUMPRODUCT(('ＳＲＶ2023材料送付日程表 (report)'!$B$14:$B$108='SRI (2023)'!$V62)*('ＳＲＶ2023材料送付日程表 (report)'!$G$12:$BH$12='SRI (2023)'!AZ$3)*('ＳＲＶ2023材料送付日程表 (report)'!$G$14:$BH$108))</f>
        <v>0</v>
      </c>
      <c r="BA62" s="146">
        <f>SUMPRODUCT(('ＳＲＶ2023材料送付日程表 (report)'!$B$14:$B$108='SRI (2023)'!$V62)*('ＳＲＶ2023材料送付日程表 (report)'!$G$12:$BH$12='SRI (2023)'!BA$3)*('ＳＲＶ2023材料送付日程表 (report)'!$G$14:$BH$108))</f>
        <v>0</v>
      </c>
      <c r="BB62" s="146">
        <f>SUMPRODUCT(('ＳＲＶ2023材料送付日程表 (report)'!$B$14:$B$108='SRI (2023)'!$V62)*('ＳＲＶ2023材料送付日程表 (report)'!$G$12:$BH$12='SRI (2023)'!BB$3)*('ＳＲＶ2023材料送付日程表 (report)'!$G$14:$BH$108))</f>
        <v>0</v>
      </c>
      <c r="BC62" s="146">
        <f>SUMPRODUCT(('ＳＲＶ2023材料送付日程表 (report)'!$B$14:$B$108='SRI (2023)'!$V62)*('ＳＲＶ2023材料送付日程表 (report)'!$G$12:$BH$12='SRI (2023)'!BC$3)*('ＳＲＶ2023材料送付日程表 (report)'!$G$14:$BH$108))</f>
        <v>0</v>
      </c>
      <c r="BD62" s="146">
        <f>SUMPRODUCT(('ＳＲＶ2023材料送付日程表 (report)'!$B$14:$B$108='SRI (2023)'!$V62)*('ＳＲＶ2023材料送付日程表 (report)'!$G$12:$BH$12='SRI (2023)'!BD$3)*('ＳＲＶ2023材料送付日程表 (report)'!$G$14:$BH$108))</f>
        <v>0</v>
      </c>
      <c r="BE62" s="146">
        <f>SUMPRODUCT(('ＳＲＶ2023材料送付日程表 (report)'!$B$14:$B$108='SRI (2023)'!$V62)*('ＳＲＶ2023材料送付日程表 (report)'!$G$12:$BH$12='SRI (2023)'!BE$3)*('ＳＲＶ2023材料送付日程表 (report)'!$G$14:$BH$108))</f>
        <v>0</v>
      </c>
      <c r="BF62" s="146">
        <f>SUMPRODUCT(('ＳＲＶ2023材料送付日程表 (report)'!$B$14:$B$108='SRI (2023)'!$V62)*('ＳＲＶ2023材料送付日程表 (report)'!$G$12:$BH$12='SRI (2023)'!BF$3)*('ＳＲＶ2023材料送付日程表 (report)'!$G$14:$BH$108))</f>
        <v>16464</v>
      </c>
      <c r="BG62" s="146">
        <f>SUMPRODUCT(('ＳＲＶ2023材料送付日程表 (report)'!$B$14:$B$108='SRI (2023)'!$V62)*('ＳＲＶ2023材料送付日程表 (report)'!$G$12:$BH$12='SRI (2023)'!BG$3)*('ＳＲＶ2023材料送付日程表 (report)'!$G$14:$BH$108))</f>
        <v>0</v>
      </c>
      <c r="BH62" s="146">
        <f>SUMPRODUCT(('ＳＲＶ2023材料送付日程表 (report)'!$B$14:$B$108='SRI (2023)'!$V62)*('ＳＲＶ2023材料送付日程表 (report)'!$G$12:$BH$12='SRI (2023)'!BH$3)*('ＳＲＶ2023材料送付日程表 (report)'!$G$14:$BH$108))</f>
        <v>0</v>
      </c>
      <c r="BI62" s="146">
        <f>SUMPRODUCT(('ＳＲＶ2023材料送付日程表 (report)'!$B$14:$B$108='SRI (2023)'!$V62)*('ＳＲＶ2023材料送付日程表 (report)'!$G$12:$BH$12='SRI (2023)'!BI$3)*('ＳＲＶ2023材料送付日程表 (report)'!$G$14:$BH$108))</f>
        <v>0</v>
      </c>
      <c r="BJ62" s="146">
        <f>SUMPRODUCT(('ＳＲＶ2023材料送付日程表 (report)'!$B$14:$B$108='SRI (2023)'!$V62)*('ＳＲＶ2023材料送付日程表 (report)'!$G$12:$BH$12='SRI (2023)'!BJ$3)*('ＳＲＶ2023材料送付日程表 (report)'!$G$14:$BH$108))</f>
        <v>0</v>
      </c>
      <c r="BK62" s="146">
        <f>SUMPRODUCT(('ＳＲＶ2023材料送付日程表 (report)'!$B$14:$B$108='SRI (2023)'!$V62)*('ＳＲＶ2023材料送付日程表 (report)'!$G$12:$BH$12='SRI (2023)'!BK$3)*('ＳＲＶ2023材料送付日程表 (report)'!$G$14:$BH$108))</f>
        <v>0</v>
      </c>
      <c r="BL62" s="146">
        <f>SUMPRODUCT(('ＳＲＶ2023材料送付日程表 (report)'!$B$14:$B$108='SRI (2023)'!$V62)*('ＳＲＶ2023材料送付日程表 (report)'!$G$12:$BH$12='SRI (2023)'!BL$3)*('ＳＲＶ2023材料送付日程表 (report)'!$G$14:$BH$108))</f>
        <v>0</v>
      </c>
      <c r="BM62" s="146">
        <f>SUMPRODUCT(('ＳＲＶ2023材料送付日程表 (report)'!$B$14:$B$108='SRI (2023)'!$V62)*('ＳＲＶ2023材料送付日程表 (report)'!$G$12:$BH$12='SRI (2023)'!BM$3)*('ＳＲＶ2023材料送付日程表 (report)'!$G$14:$BH$108))</f>
        <v>16464</v>
      </c>
      <c r="BN62" s="146">
        <f>SUMPRODUCT(('ＳＲＶ2023材料送付日程表 (report)'!$B$14:$B$108='SRI (2023)'!$V62)*('ＳＲＶ2023材料送付日程表 (report)'!$G$12:$BH$12='SRI (2023)'!BN$3)*('ＳＲＶ2023材料送付日程表 (report)'!$G$14:$BH$108))</f>
        <v>0</v>
      </c>
      <c r="BO62" s="146">
        <f>SUMPRODUCT(('ＳＲＶ2023材料送付日程表 (report)'!$B$14:$B$108='SRI (2023)'!$V62)*('ＳＲＶ2023材料送付日程表 (report)'!$G$12:$BH$12='SRI (2023)'!BO$3)*('ＳＲＶ2023材料送付日程表 (report)'!$G$14:$BH$108))</f>
        <v>0</v>
      </c>
      <c r="BP62" s="146">
        <f>SUMPRODUCT(('ＳＲＶ2023材料送付日程表 (report)'!$B$14:$B$108='SRI (2023)'!$V62)*('ＳＲＶ2023材料送付日程表 (report)'!$G$12:$BH$12='SRI (2023)'!BP$3)*('ＳＲＶ2023材料送付日程表 (report)'!$G$14:$BH$108))</f>
        <v>0</v>
      </c>
      <c r="BQ62" s="146">
        <f>SUMPRODUCT(('ＳＲＶ2023材料送付日程表 (report)'!$B$14:$B$108='SRI (2023)'!$V62)*('ＳＲＶ2023材料送付日程表 (report)'!$G$12:$BH$12='SRI (2023)'!BQ$3)*('ＳＲＶ2023材料送付日程表 (report)'!$G$14:$BH$108))</f>
        <v>0</v>
      </c>
      <c r="BR62" s="146">
        <f>SUMPRODUCT(('ＳＲＶ2023材料送付日程表 (report)'!$B$14:$B$108='SRI (2023)'!$V62)*('ＳＲＶ2023材料送付日程表 (report)'!$G$12:$BH$12='SRI (2023)'!BR$3)*('ＳＲＶ2023材料送付日程表 (report)'!$G$14:$BH$108))</f>
        <v>0</v>
      </c>
      <c r="BS62" s="146">
        <f>SUMPRODUCT(('ＳＲＶ2023材料送付日程表 (report)'!$B$14:$B$108='SRI (2023)'!$V62)*('ＳＲＶ2023材料送付日程表 (report)'!$G$12:$BH$12='SRI (2023)'!BS$3)*('ＳＲＶ2023材料送付日程表 (report)'!$G$14:$BH$108))</f>
        <v>0</v>
      </c>
      <c r="BT62" s="146">
        <f>SUMPRODUCT(('ＳＲＶ2023材料送付日程表 (report)'!$B$14:$B$108='SRI (2023)'!$V62)*('ＳＲＶ2023材料送付日程表 (report)'!$G$12:$BH$12='SRI (2023)'!BT$3)*('ＳＲＶ2023材料送付日程表 (report)'!$G$14:$BH$108))</f>
        <v>16296</v>
      </c>
      <c r="BU62" s="146">
        <f>SUMPRODUCT(('ＳＲＶ2023材料送付日程表 (report)'!$B$14:$B$108='SRI (2023)'!$V62)*('ＳＲＶ2023材料送付日程表 (report)'!$G$12:$BH$12='SRI (2023)'!BU$3)*('ＳＲＶ2023材料送付日程表 (report)'!$G$14:$BH$108))</f>
        <v>0</v>
      </c>
      <c r="BV62" s="146">
        <f>SUMPRODUCT(('ＳＲＶ2023材料送付日程表 (report)'!$B$14:$B$108='SRI (2023)'!$V62)*('ＳＲＶ2023材料送付日程表 (report)'!$G$12:$BH$12='SRI (2023)'!BV$3)*('ＳＲＶ2023材料送付日程表 (report)'!$G$14:$BH$108))</f>
        <v>0</v>
      </c>
      <c r="BW62" s="146">
        <f>SUMPRODUCT(('ＳＲＶ2023材料送付日程表 (report)'!$B$14:$B$108='SRI (2023)'!$V62)*('ＳＲＶ2023材料送付日程表 (report)'!$G$12:$BH$12='SRI (2023)'!BW$3)*('ＳＲＶ2023材料送付日程表 (report)'!$G$14:$BH$108))</f>
        <v>0</v>
      </c>
      <c r="BX62" s="146">
        <f>SUMPRODUCT(('ＳＲＶ2023材料送付日程表 (report)'!$B$14:$B$108='SRI (2023)'!$V62)*('ＳＲＶ2023材料送付日程表 (report)'!$G$12:$BH$12='SRI (2023)'!BX$3)*('ＳＲＶ2023材料送付日程表 (report)'!$G$14:$BH$108))</f>
        <v>0</v>
      </c>
      <c r="BY62" s="146">
        <f>SUMPRODUCT(('ＳＲＶ2023材料送付日程表 (report)'!$B$14:$B$108='SRI (2023)'!$V62)*('ＳＲＶ2023材料送付日程表 (report)'!$G$12:$BH$12='SRI (2023)'!BY$3)*('ＳＲＶ2023材料送付日程表 (report)'!$G$14:$BH$108))</f>
        <v>0</v>
      </c>
      <c r="BZ62" s="146">
        <f>SUMPRODUCT(('ＳＲＶ2023材料送付日程表 (report)'!$B$14:$B$108='SRI (2023)'!$V62)*('ＳＲＶ2023材料送付日程表 (report)'!$G$12:$BH$12='SRI (2023)'!BZ$3)*('ＳＲＶ2023材料送付日程表 (report)'!$G$14:$BH$108))</f>
        <v>0</v>
      </c>
      <c r="CA62" s="146">
        <f>SUMPRODUCT(('ＳＲＶ2023材料送付日程表 (report)'!$B$14:$B$108='SRI (2023)'!$V62)*('ＳＲＶ2023材料送付日程表 (report)'!$G$12:$BH$12='SRI (2023)'!CA$3)*('ＳＲＶ2023材料送付日程表 (report)'!$G$14:$BH$108))</f>
        <v>14616</v>
      </c>
      <c r="CB62" s="146">
        <f>SUMPRODUCT(('ＳＲＶ2023材料送付日程表 (report)'!$B$14:$B$108='SRI (2023)'!$V62)*('ＳＲＶ2023材料送付日程表 (report)'!$G$12:$BH$12='SRI (2023)'!CB$3)*('ＳＲＶ2023材料送付日程表 (report)'!$G$14:$BH$108))</f>
        <v>0</v>
      </c>
      <c r="CC62" s="146">
        <f>SUMPRODUCT(('ＳＲＶ2023材料送付日程表 (report)'!$B$14:$B$108='SRI (2023)'!$V62)*('ＳＲＶ2023材料送付日程表 (report)'!$G$12:$BH$12='SRI (2023)'!CC$3)*('ＳＲＶ2023材料送付日程表 (report)'!$G$14:$BH$108))</f>
        <v>0</v>
      </c>
      <c r="CD62" s="146">
        <f>SUMPRODUCT(('ＳＲＶ2023材料送付日程表 (report)'!$B$14:$B$108='SRI (2023)'!$V62)*('ＳＲＶ2023材料送付日程表 (report)'!$G$12:$BH$12='SRI (2023)'!CD$3)*('ＳＲＶ2023材料送付日程表 (report)'!$G$14:$BH$108))</f>
        <v>0</v>
      </c>
      <c r="CE62" s="146">
        <f>SUMPRODUCT(('ＳＲＶ2023材料送付日程表 (report)'!$B$14:$B$108='SRI (2023)'!$V62)*('ＳＲＶ2023材料送付日程表 (report)'!$G$12:$BH$12='SRI (2023)'!CE$3)*('ＳＲＶ2023材料送付日程表 (report)'!$G$14:$BH$108))</f>
        <v>0</v>
      </c>
      <c r="CF62" s="146">
        <f>SUMPRODUCT(('ＳＲＶ2023材料送付日程表 (report)'!$B$14:$B$108='SRI (2023)'!$V62)*('ＳＲＶ2023材料送付日程表 (report)'!$G$12:$BH$12='SRI (2023)'!CF$3)*('ＳＲＶ2023材料送付日程表 (report)'!$G$14:$BH$108))</f>
        <v>0</v>
      </c>
      <c r="CG62" s="146">
        <f>SUMPRODUCT(('ＳＲＶ2023材料送付日程表 (report)'!$B$14:$B$108='SRI (2023)'!$V62)*('ＳＲＶ2023材料送付日程表 (report)'!$G$12:$BH$12='SRI (2023)'!CG$3)*('ＳＲＶ2023材料送付日程表 (report)'!$G$14:$BH$108))</f>
        <v>0</v>
      </c>
      <c r="CH62" s="146">
        <f>SUMPRODUCT(('ＳＲＶ2023材料送付日程表 (report)'!$B$14:$B$108='SRI (2023)'!$V62)*('ＳＲＶ2023材料送付日程表 (report)'!$G$12:$BH$12='SRI (2023)'!CH$3)*('ＳＲＶ2023材料送付日程表 (report)'!$G$14:$BH$108))</f>
        <v>15960</v>
      </c>
      <c r="CI62" s="146">
        <f>SUMPRODUCT(('ＳＲＶ2023材料送付日程表 (report)'!$B$14:$B$108='SRI (2023)'!$V62)*('ＳＲＶ2023材料送付日程表 (report)'!$G$12:$BH$12='SRI (2023)'!CI$3)*('ＳＲＶ2023材料送付日程表 (report)'!$G$14:$BH$108))</f>
        <v>0</v>
      </c>
      <c r="CJ62" s="146">
        <f>SUMPRODUCT(('ＳＲＶ2023材料送付日程表 (report)'!$B$14:$B$108='SRI (2023)'!$V62)*('ＳＲＶ2023材料送付日程表 (report)'!$G$12:$BH$12='SRI (2023)'!CJ$3)*('ＳＲＶ2023材料送付日程表 (report)'!$G$14:$BH$108))</f>
        <v>0</v>
      </c>
      <c r="CK62" s="146">
        <f>SUMPRODUCT(('ＳＲＶ2023材料送付日程表 (report)'!$B$14:$B$108='SRI (2023)'!$V62)*('ＳＲＶ2023材料送付日程表 (report)'!$G$12:$BH$12='SRI (2023)'!CK$3)*('ＳＲＶ2023材料送付日程表 (report)'!$G$14:$BH$108))</f>
        <v>0</v>
      </c>
      <c r="CL62" s="146">
        <f>SUMPRODUCT(('ＳＲＶ2023材料送付日程表 (report)'!$B$14:$B$108='SRI (2023)'!$V62)*('ＳＲＶ2023材料送付日程表 (report)'!$G$12:$BH$12='SRI (2023)'!CL$3)*('ＳＲＶ2023材料送付日程表 (report)'!$G$14:$BH$108))</f>
        <v>0</v>
      </c>
      <c r="CM62" s="146">
        <f>SUMPRODUCT(('ＳＲＶ2023材料送付日程表 (report)'!$B$14:$B$108='SRI (2023)'!$V62)*('ＳＲＶ2023材料送付日程表 (report)'!$G$12:$BH$12='SRI (2023)'!CM$3)*('ＳＲＶ2023材料送付日程表 (report)'!$G$14:$BH$108))</f>
        <v>0</v>
      </c>
      <c r="CN62" s="146">
        <f>SUMPRODUCT(('ＳＲＶ2023材料送付日程表 (report)'!$B$14:$B$108='SRI (2023)'!$V62)*('ＳＲＶ2023材料送付日程表 (report)'!$G$12:$BH$12='SRI (2023)'!CN$3)*('ＳＲＶ2023材料送付日程表 (report)'!$G$14:$BH$108))</f>
        <v>0</v>
      </c>
      <c r="CO62" s="146">
        <f>SUMPRODUCT(('ＳＲＶ2023材料送付日程表 (report)'!$B$14:$B$108='SRI (2023)'!$V62)*('ＳＲＶ2023材料送付日程表 (report)'!$G$12:$BH$12='SRI (2023)'!CO$3)*('ＳＲＶ2023材料送付日程表 (report)'!$G$14:$BH$108))</f>
        <v>15792</v>
      </c>
      <c r="CP62" s="146">
        <f>SUMPRODUCT(('ＳＲＶ2023材料送付日程表 (report)'!$B$14:$B$108='SRI (2023)'!$V62)*('ＳＲＶ2023材料送付日程表 (report)'!$G$12:$BH$12='SRI (2023)'!CP$3)*('ＳＲＶ2023材料送付日程表 (report)'!$G$14:$BH$108))</f>
        <v>0</v>
      </c>
      <c r="CQ62" s="146">
        <f>SUMPRODUCT(('ＳＲＶ2023材料送付日程表 (report)'!$B$14:$B$108='SRI (2023)'!$V62)*('ＳＲＶ2023材料送付日程表 (report)'!$G$12:$BH$12='SRI (2023)'!CQ$3)*('ＳＲＶ2023材料送付日程表 (report)'!$G$14:$BH$108))</f>
        <v>0</v>
      </c>
      <c r="CR62" s="146">
        <f>SUMPRODUCT(('ＳＲＶ2023材料送付日程表 (report)'!$B$14:$B$108='SRI (2023)'!$V62)*('ＳＲＶ2023材料送付日程表 (report)'!$G$12:$BH$12='SRI (2023)'!CR$3)*('ＳＲＶ2023材料送付日程表 (report)'!$G$14:$BH$108))</f>
        <v>0</v>
      </c>
      <c r="CS62" s="146">
        <f>SUMPRODUCT(('ＳＲＶ2023材料送付日程表 (report)'!$B$14:$B$108='SRI (2023)'!$V62)*('ＳＲＶ2023材料送付日程表 (report)'!$G$12:$BH$12='SRI (2023)'!CS$3)*('ＳＲＶ2023材料送付日程表 (report)'!$G$14:$BH$108))</f>
        <v>0</v>
      </c>
      <c r="CT62" s="146">
        <f>SUMPRODUCT(('ＳＲＶ2023材料送付日程表 (report)'!$B$14:$B$108='SRI (2023)'!$V62)*('ＳＲＶ2023材料送付日程表 (report)'!$G$12:$BH$12='SRI (2023)'!CT$3)*('ＳＲＶ2023材料送付日程表 (report)'!$G$14:$BH$108))</f>
        <v>0</v>
      </c>
      <c r="CU62" s="146">
        <f>SUMPRODUCT(('ＳＲＶ2023材料送付日程表 (report)'!$B$14:$B$108='SRI (2023)'!$V62)*('ＳＲＶ2023材料送付日程表 (report)'!$G$12:$BH$12='SRI (2023)'!CU$3)*('ＳＲＶ2023材料送付日程表 (report)'!$G$14:$BH$108))</f>
        <v>0</v>
      </c>
      <c r="CV62" s="146">
        <f>SUMPRODUCT(('ＳＲＶ2023材料送付日程表 (report)'!$B$14:$B$108='SRI (2023)'!$V62)*('ＳＲＶ2023材料送付日程表 (report)'!$G$12:$BH$12='SRI (2023)'!CV$3)*('ＳＲＶ2023材料送付日程表 (report)'!$G$14:$BH$108))</f>
        <v>15792</v>
      </c>
      <c r="CW62" s="146">
        <f>SUMPRODUCT(('ＳＲＶ2023材料送付日程表 (report)'!$B$14:$B$108='SRI (2023)'!$V62)*('ＳＲＶ2023材料送付日程表 (report)'!$G$12:$BH$12='SRI (2023)'!CW$3)*('ＳＲＶ2023材料送付日程表 (report)'!$G$14:$BH$108))</f>
        <v>0</v>
      </c>
      <c r="CX62" s="146">
        <f>SUMPRODUCT(('ＳＲＶ2023材料送付日程表 (report)'!$B$14:$B$108='SRI (2023)'!$V62)*('ＳＲＶ2023材料送付日程表 (report)'!$G$12:$BH$12='SRI (2023)'!CX$3)*('ＳＲＶ2023材料送付日程表 (report)'!$G$14:$BH$108))</f>
        <v>0</v>
      </c>
      <c r="CY62" s="146">
        <f>SUMPRODUCT(('ＳＲＶ2023材料送付日程表 (report)'!$B$14:$B$108='SRI (2023)'!$V62)*('ＳＲＶ2023材料送付日程表 (report)'!$G$12:$BH$12='SRI (2023)'!CY$3)*('ＳＲＶ2023材料送付日程表 (report)'!$G$14:$BH$108))</f>
        <v>0</v>
      </c>
      <c r="CZ62" s="146">
        <f>SUMPRODUCT(('ＳＲＶ2023材料送付日程表 (report)'!$B$14:$B$108='SRI (2023)'!$V62)*('ＳＲＶ2023材料送付日程表 (report)'!$G$12:$BH$12='SRI (2023)'!CZ$3)*('ＳＲＶ2023材料送付日程表 (report)'!$G$14:$BH$108))</f>
        <v>0</v>
      </c>
      <c r="DA62" s="146">
        <f>SUMPRODUCT(('ＳＲＶ2023材料送付日程表 (report)'!$B$14:$B$108='SRI (2023)'!$V62)*('ＳＲＶ2023材料送付日程表 (report)'!$G$12:$BH$12='SRI (2023)'!DA$3)*('ＳＲＶ2023材料送付日程表 (report)'!$G$14:$BH$108))</f>
        <v>0</v>
      </c>
      <c r="DB62" s="146">
        <f>SUMPRODUCT(('ＳＲＶ2023材料送付日程表 (report)'!$B$14:$B$108='SRI (2023)'!$V62)*('ＳＲＶ2023材料送付日程表 (report)'!$G$12:$BH$12='SRI (2023)'!DB$3)*('ＳＲＶ2023材料送付日程表 (report)'!$G$14:$BH$108))</f>
        <v>0</v>
      </c>
      <c r="DC62" s="146">
        <f>SUMPRODUCT(('ＳＲＶ2023材料送付日程表 (report)'!$B$14:$B$108='SRI (2023)'!$V62)*('ＳＲＶ2023材料送付日程表 (report)'!$G$12:$BH$12='SRI (2023)'!DC$3)*('ＳＲＶ2023材料送付日程表 (report)'!$G$14:$BH$108))</f>
        <v>0</v>
      </c>
      <c r="DD62" s="146">
        <f>SUMPRODUCT(('ＳＲＶ2023材料送付日程表 (report)'!$B$14:$B$108='SRI (2023)'!$V62)*('ＳＲＶ2023材料送付日程表 (report)'!$G$12:$BH$12='SRI (2023)'!DD$3)*('ＳＲＶ2023材料送付日程表 (report)'!$G$14:$BH$108))</f>
        <v>0</v>
      </c>
      <c r="DE62" s="146">
        <f>SUMPRODUCT(('ＳＲＶ2023材料送付日程表 (report)'!$B$14:$B$108='SRI (2023)'!$V62)*('ＳＲＶ2023材料送付日程表 (report)'!$G$12:$BH$12='SRI (2023)'!DE$3)*('ＳＲＶ2023材料送付日程表 (report)'!$G$14:$BH$108))</f>
        <v>0</v>
      </c>
      <c r="DF62" s="146">
        <f>SUMPRODUCT(('ＳＲＶ2023材料送付日程表 (report)'!$B$14:$B$108='SRI (2023)'!$V62)*('ＳＲＶ2023材料送付日程表 (report)'!$G$12:$BH$12='SRI (2023)'!DF$3)*('ＳＲＶ2023材料送付日程表 (report)'!$G$14:$BH$108))</f>
        <v>0</v>
      </c>
      <c r="DG62" s="146">
        <f>SUMPRODUCT(('ＳＲＶ2023材料送付日程表 (report)'!$B$14:$B$108='SRI (2023)'!$V62)*('ＳＲＶ2023材料送付日程表 (report)'!$G$12:$BH$12='SRI (2023)'!DG$3)*('ＳＲＶ2023材料送付日程表 (report)'!$G$14:$BH$108))</f>
        <v>0</v>
      </c>
      <c r="DH62" s="146">
        <f>SUMPRODUCT(('ＳＲＶ2023材料送付日程表 (report)'!$B$14:$B$108='SRI (2023)'!$V62)*('ＳＲＶ2023材料送付日程表 (report)'!$G$12:$BH$12='SRI (2023)'!DH$3)*('ＳＲＶ2023材料送付日程表 (report)'!$G$14:$BH$108))</f>
        <v>0</v>
      </c>
      <c r="DI62" s="146">
        <f>SUMPRODUCT(('ＳＲＶ2023材料送付日程表 (report)'!$B$14:$B$108='SRI (2023)'!$V62)*('ＳＲＶ2023材料送付日程表 (report)'!$G$12:$BH$12='SRI (2023)'!DI$3)*('ＳＲＶ2023材料送付日程表 (report)'!$G$14:$BH$108))</f>
        <v>0</v>
      </c>
      <c r="DJ62" s="146">
        <f>SUMPRODUCT(('ＳＲＶ2023材料送付日程表 (report)'!$B$14:$B$108='SRI (2023)'!$V62)*('ＳＲＶ2023材料送付日程表 (report)'!$G$12:$BH$12='SRI (2023)'!DJ$3)*('ＳＲＶ2023材料送付日程表 (report)'!$G$14:$BH$108))</f>
        <v>0</v>
      </c>
      <c r="DK62" s="146">
        <f>SUMPRODUCT(('ＳＲＶ2023材料送付日程表 (report)'!$B$14:$B$108='SRI (2023)'!$V62)*('ＳＲＶ2023材料送付日程表 (report)'!$G$12:$BH$12='SRI (2023)'!DK$3)*('ＳＲＶ2023材料送付日程表 (report)'!$G$14:$BH$108))</f>
        <v>0</v>
      </c>
      <c r="DL62" s="146">
        <f>SUMPRODUCT(('ＳＲＶ2023材料送付日程表 (report)'!$B$14:$B$108='SRI (2023)'!$V62)*('ＳＲＶ2023材料送付日程表 (report)'!$G$12:$BH$12='SRI (2023)'!DL$3)*('ＳＲＶ2023材料送付日程表 (report)'!$G$14:$BH$108))</f>
        <v>0</v>
      </c>
      <c r="DM62" s="146">
        <f>SUMPRODUCT(('ＳＲＶ2023材料送付日程表 (report)'!$B$14:$B$108='SRI (2023)'!$V62)*('ＳＲＶ2023材料送付日程表 (report)'!$G$12:$BH$12='SRI (2023)'!DM$3)*('ＳＲＶ2023材料送付日程表 (report)'!$G$14:$BH$108))</f>
        <v>0</v>
      </c>
      <c r="DN62" s="146">
        <f>SUMPRODUCT(('ＳＲＶ2023材料送付日程表 (report)'!$B$14:$B$108='SRI (2023)'!$V62)*('ＳＲＶ2023材料送付日程表 (report)'!$G$12:$BH$12='SRI (2023)'!DN$3)*('ＳＲＶ2023材料送付日程表 (report)'!$G$14:$BH$108))</f>
        <v>0</v>
      </c>
      <c r="DO62" s="146">
        <f>SUMPRODUCT(('ＳＲＶ2023材料送付日程表 (report)'!$B$14:$B$108='SRI (2023)'!$V62)*('ＳＲＶ2023材料送付日程表 (report)'!$G$12:$BH$12='SRI (2023)'!DO$3)*('ＳＲＶ2023材料送付日程表 (report)'!$G$14:$BH$108))</f>
        <v>0</v>
      </c>
      <c r="DP62" s="146">
        <f>SUMPRODUCT(('ＳＲＶ2023材料送付日程表 (report)'!$B$14:$B$108='SRI (2023)'!$V62)*('ＳＲＶ2023材料送付日程表 (report)'!$G$12:$BH$12='SRI (2023)'!DP$3)*('ＳＲＶ2023材料送付日程表 (report)'!$G$14:$BH$108))</f>
        <v>0</v>
      </c>
      <c r="DQ62" s="146">
        <f>SUMPRODUCT(('ＳＲＶ2023材料送付日程表 (report)'!$B$14:$B$108='SRI (2023)'!$V62)*('ＳＲＶ2023材料送付日程表 (report)'!$G$12:$BH$12='SRI (2023)'!DQ$3)*('ＳＲＶ2023材料送付日程表 (report)'!$G$14:$BH$108))</f>
        <v>0</v>
      </c>
      <c r="DR62" s="146">
        <f>SUMPRODUCT(('ＳＲＶ2023材料送付日程表 (report)'!$B$14:$B$108='SRI (2023)'!$V62)*('ＳＲＶ2023材料送付日程表 (report)'!$G$12:$BH$12='SRI (2023)'!DR$3)*('ＳＲＶ2023材料送付日程表 (report)'!$G$14:$BH$108))</f>
        <v>0</v>
      </c>
      <c r="DS62" s="146">
        <f>SUMPRODUCT(('ＳＲＶ2023材料送付日程表 (report)'!$B$14:$B$108='SRI (2023)'!$V62)*('ＳＲＶ2023材料送付日程表 (report)'!$G$12:$BH$12='SRI (2023)'!DS$3)*('ＳＲＶ2023材料送付日程表 (report)'!$G$14:$BH$108))</f>
        <v>0</v>
      </c>
      <c r="DT62" s="146">
        <f>SUMPRODUCT(('ＳＲＶ2023材料送付日程表 (report)'!$B$14:$B$108='SRI (2023)'!$V62)*('ＳＲＶ2023材料送付日程表 (report)'!$G$12:$BH$12='SRI (2023)'!DT$3)*('ＳＲＶ2023材料送付日程表 (report)'!$G$14:$BH$108))</f>
        <v>0</v>
      </c>
      <c r="DU62" s="146">
        <f>SUMPRODUCT(('ＳＲＶ2023材料送付日程表 (report)'!$B$14:$B$108='SRI (2023)'!$V62)*('ＳＲＶ2023材料送付日程表 (report)'!$G$12:$BH$12='SRI (2023)'!DU$3)*('ＳＲＶ2023材料送付日程表 (report)'!$G$14:$BH$108))</f>
        <v>0</v>
      </c>
      <c r="DV62" s="146">
        <f>SUMPRODUCT(('ＳＲＶ2023材料送付日程表 (report)'!$B$14:$B$108='SRI (2023)'!$V62)*('ＳＲＶ2023材料送付日程表 (report)'!$G$12:$BH$12='SRI (2023)'!DV$3)*('ＳＲＶ2023材料送付日程表 (report)'!$G$14:$BH$108))</f>
        <v>0</v>
      </c>
      <c r="DW62" s="146">
        <f>SUMPRODUCT(('ＳＲＶ2023材料送付日程表 (report)'!$B$14:$B$108='SRI (2023)'!$V62)*('ＳＲＶ2023材料送付日程表 (report)'!$G$12:$BH$12='SRI (2023)'!DW$3)*('ＳＲＶ2023材料送付日程表 (report)'!$G$14:$BH$108))</f>
        <v>0</v>
      </c>
      <c r="DX62" s="146">
        <f>SUMPRODUCT(('ＳＲＶ2023材料送付日程表 (report)'!$B$14:$B$108='SRI (2023)'!$V62)*('ＳＲＶ2023材料送付日程表 (report)'!$G$12:$BH$12='SRI (2023)'!DX$3)*('ＳＲＶ2023材料送付日程表 (report)'!$G$14:$BH$108))</f>
        <v>0</v>
      </c>
      <c r="DY62" s="146">
        <f>SUMPRODUCT(('ＳＲＶ2023材料送付日程表 (report)'!$B$14:$B$108='SRI (2023)'!$V62)*('ＳＲＶ2023材料送付日程表 (report)'!$G$12:$BH$12='SRI (2023)'!DY$3)*('ＳＲＶ2023材料送付日程表 (report)'!$G$14:$BH$108))</f>
        <v>0</v>
      </c>
      <c r="DZ62" s="146">
        <f>SUMPRODUCT(('ＳＲＶ2023材料送付日程表 (report)'!$B$14:$B$108='SRI (2023)'!$V62)*('ＳＲＶ2023材料送付日程表 (report)'!$G$12:$BH$12='SRI (2023)'!DZ$3)*('ＳＲＶ2023材料送付日程表 (report)'!$G$14:$BH$108))</f>
        <v>0</v>
      </c>
      <c r="EA62" s="146">
        <f>SUMPRODUCT(('ＳＲＶ2023材料送付日程表 (report)'!$B$14:$B$108='SRI (2023)'!$V62)*('ＳＲＶ2023材料送付日程表 (report)'!$G$12:$BH$12='SRI (2023)'!EA$3)*('ＳＲＶ2023材料送付日程表 (report)'!$G$14:$BH$108))</f>
        <v>0</v>
      </c>
      <c r="EB62" s="146">
        <f>SUMPRODUCT(('ＳＲＶ2023材料送付日程表 (report)'!$B$14:$B$108='SRI (2023)'!$V62)*('ＳＲＶ2023材料送付日程表 (report)'!$G$12:$BH$12='SRI (2023)'!EB$3)*('ＳＲＶ2023材料送付日程表 (report)'!$G$14:$BH$108))</f>
        <v>0</v>
      </c>
      <c r="EC62" s="146">
        <f>SUMPRODUCT(('ＳＲＶ2023材料送付日程表 (report)'!$B$14:$B$108='SRI (2023)'!$V62)*('ＳＲＶ2023材料送付日程表 (report)'!$G$12:$BH$12='SRI (2023)'!EC$3)*('ＳＲＶ2023材料送付日程表 (report)'!$G$14:$BH$108))</f>
        <v>0</v>
      </c>
      <c r="ED62" s="146">
        <f>SUMPRODUCT(('ＳＲＶ2023材料送付日程表 (report)'!$B$14:$B$108='SRI (2023)'!$V62)*('ＳＲＶ2023材料送付日程表 (report)'!$G$12:$BH$12='SRI (2023)'!ED$3)*('ＳＲＶ2023材料送付日程表 (report)'!$G$14:$BH$108))</f>
        <v>0</v>
      </c>
      <c r="EE62" s="146">
        <f>SUMPRODUCT(('ＳＲＶ2023材料送付日程表 (report)'!$B$14:$B$108='SRI (2023)'!$V62)*('ＳＲＶ2023材料送付日程表 (report)'!$G$12:$BH$12='SRI (2023)'!EE$3)*('ＳＲＶ2023材料送付日程表 (report)'!$G$14:$BH$108))</f>
        <v>0</v>
      </c>
      <c r="EF62" s="146">
        <f>SUMPRODUCT(('ＳＲＶ2023材料送付日程表 (report)'!$B$14:$B$108='SRI (2023)'!$V62)*('ＳＲＶ2023材料送付日程表 (report)'!$G$12:$BH$12='SRI (2023)'!EF$3)*('ＳＲＶ2023材料送付日程表 (report)'!$G$14:$BH$108))</f>
        <v>0</v>
      </c>
      <c r="EG62" s="146">
        <f>SUMPRODUCT(('ＳＲＶ2023材料送付日程表 (report)'!$B$14:$B$108='SRI (2023)'!$V62)*('ＳＲＶ2023材料送付日程表 (report)'!$G$12:$BH$12='SRI (2023)'!EG$3)*('ＳＲＶ2023材料送付日程表 (report)'!$G$14:$BH$108))</f>
        <v>0</v>
      </c>
      <c r="EH62" s="146">
        <f>SUMPRODUCT(('ＳＲＶ2023材料送付日程表 (report)'!$B$14:$B$108='SRI (2023)'!$V62)*('ＳＲＶ2023材料送付日程表 (report)'!$G$12:$BH$12='SRI (2023)'!EH$3)*('ＳＲＶ2023材料送付日程表 (report)'!$G$14:$BH$108))</f>
        <v>0</v>
      </c>
      <c r="EI62" s="146">
        <f>SUMPRODUCT(('ＳＲＶ2023材料送付日程表 (report)'!$B$14:$B$108='SRI (2023)'!$V62)*('ＳＲＶ2023材料送付日程表 (report)'!$G$12:$BH$12='SRI (2023)'!EI$3)*('ＳＲＶ2023材料送付日程表 (report)'!$G$14:$BH$108))</f>
        <v>0</v>
      </c>
      <c r="EJ62" s="146">
        <f>SUMPRODUCT(('ＳＲＶ2023材料送付日程表 (report)'!$B$14:$B$108='SRI (2023)'!$V62)*('ＳＲＶ2023材料送付日程表 (report)'!$G$12:$BH$12='SRI (2023)'!EJ$3)*('ＳＲＶ2023材料送付日程表 (report)'!$G$14:$BH$108))</f>
        <v>0</v>
      </c>
      <c r="EK62" s="146">
        <f>SUMPRODUCT(('ＳＲＶ2023材料送付日程表 (report)'!$B$14:$B$108='SRI (2023)'!$V62)*('ＳＲＶ2023材料送付日程表 (report)'!$G$12:$BH$12='SRI (2023)'!EK$3)*('ＳＲＶ2023材料送付日程表 (report)'!$G$14:$BH$108))</f>
        <v>0</v>
      </c>
      <c r="EL62" s="146">
        <f>SUMPRODUCT(('ＳＲＶ2023材料送付日程表 (report)'!$B$14:$B$108='SRI (2023)'!$V62)*('ＳＲＶ2023材料送付日程表 (report)'!$G$12:$BH$12='SRI (2023)'!EL$3)*('ＳＲＶ2023材料送付日程表 (report)'!$G$14:$BH$108))</f>
        <v>0</v>
      </c>
      <c r="EM62" s="146">
        <f>SUMPRODUCT(('ＳＲＶ2023材料送付日程表 (report)'!$B$14:$B$108='SRI (2023)'!$V62)*('ＳＲＶ2023材料送付日程表 (report)'!$G$12:$BH$12='SRI (2023)'!EM$3)*('ＳＲＶ2023材料送付日程表 (report)'!$G$14:$BH$108))</f>
        <v>0</v>
      </c>
      <c r="EN62" s="146">
        <f>SUMPRODUCT(('ＳＲＶ2023材料送付日程表 (report)'!$B$14:$B$108='SRI (2023)'!$V62)*('ＳＲＶ2023材料送付日程表 (report)'!$G$12:$BH$12='SRI (2023)'!EN$3)*('ＳＲＶ2023材料送付日程表 (report)'!$G$14:$BH$108))</f>
        <v>0</v>
      </c>
      <c r="EO62" s="146">
        <f>SUMPRODUCT(('ＳＲＶ2023材料送付日程表 (report)'!$B$14:$B$108='SRI (2023)'!$V62)*('ＳＲＶ2023材料送付日程表 (report)'!$G$12:$BH$12='SRI (2023)'!EO$3)*('ＳＲＶ2023材料送付日程表 (report)'!$G$14:$BH$108))</f>
        <v>0</v>
      </c>
      <c r="EP62" s="146">
        <f>SUMPRODUCT(('ＳＲＶ2023材料送付日程表 (report)'!$B$14:$B$108='SRI (2023)'!$V62)*('ＳＲＶ2023材料送付日程表 (report)'!$G$12:$BH$12='SRI (2023)'!EP$3)*('ＳＲＶ2023材料送付日程表 (report)'!$G$14:$BH$108))</f>
        <v>0</v>
      </c>
      <c r="EQ62" s="146">
        <f>SUMPRODUCT(('ＳＲＶ2023材料送付日程表 (report)'!$B$14:$B$108='SRI (2023)'!$V62)*('ＳＲＶ2023材料送付日程表 (report)'!$G$12:$BH$12='SRI (2023)'!EQ$3)*('ＳＲＶ2023材料送付日程表 (report)'!$G$14:$BH$108))</f>
        <v>0</v>
      </c>
      <c r="ER62" s="146">
        <f>SUMPRODUCT(('ＳＲＶ2023材料送付日程表 (report)'!$B$14:$B$108='SRI (2023)'!$V62)*('ＳＲＶ2023材料送付日程表 (report)'!$G$12:$BH$12='SRI (2023)'!ER$3)*('ＳＲＶ2023材料送付日程表 (report)'!$G$14:$BH$108))</f>
        <v>0</v>
      </c>
      <c r="ES62" s="146">
        <f>SUMPRODUCT(('ＳＲＶ2023材料送付日程表 (report)'!$B$14:$B$108='SRI (2023)'!$V62)*('ＳＲＶ2023材料送付日程表 (report)'!$G$12:$BH$12='SRI (2023)'!ES$3)*('ＳＲＶ2023材料送付日程表 (report)'!$G$14:$BH$108))</f>
        <v>0</v>
      </c>
      <c r="ET62" s="146">
        <f>SUMPRODUCT(('ＳＲＶ2023材料送付日程表 (report)'!$B$14:$B$108='SRI (2023)'!$V62)*('ＳＲＶ2023材料送付日程表 (report)'!$G$12:$BH$12='SRI (2023)'!ET$3)*('ＳＲＶ2023材料送付日程表 (report)'!$G$14:$BH$108))</f>
        <v>0</v>
      </c>
      <c r="EU62" s="146">
        <f>SUMPRODUCT(('ＳＲＶ2023材料送付日程表 (report)'!$B$14:$B$108='SRI (2023)'!$V62)*('ＳＲＶ2023材料送付日程表 (report)'!$G$12:$BH$12='SRI (2023)'!EU$3)*('ＳＲＶ2023材料送付日程表 (report)'!$G$14:$BH$108))</f>
        <v>0</v>
      </c>
      <c r="EV62" s="146">
        <f>SUMPRODUCT(('ＳＲＶ2023材料送付日程表 (report)'!$B$14:$B$108='SRI (2023)'!$V62)*('ＳＲＶ2023材料送付日程表 (report)'!$G$12:$BH$12='SRI (2023)'!EV$3)*('ＳＲＶ2023材料送付日程表 (report)'!$G$14:$BH$108))</f>
        <v>0</v>
      </c>
      <c r="EW62" s="146">
        <f>SUMPRODUCT(('ＳＲＶ2023材料送付日程表 (report)'!$B$14:$B$108='SRI (2023)'!$V62)*('ＳＲＶ2023材料送付日程表 (report)'!$G$12:$BH$12='SRI (2023)'!EW$3)*('ＳＲＶ2023材料送付日程表 (report)'!$G$14:$BH$108))</f>
        <v>0</v>
      </c>
      <c r="EX62" s="146">
        <f>SUMPRODUCT(('ＳＲＶ2023材料送付日程表 (report)'!$B$14:$B$108='SRI (2023)'!$V62)*('ＳＲＶ2023材料送付日程表 (report)'!$G$12:$BH$12='SRI (2023)'!EX$3)*('ＳＲＶ2023材料送付日程表 (report)'!$G$14:$BH$108))</f>
        <v>0</v>
      </c>
      <c r="EY62" s="146">
        <f>SUMPRODUCT(('ＳＲＶ2023材料送付日程表 (report)'!$B$14:$B$108='SRI (2023)'!$V62)*('ＳＲＶ2023材料送付日程表 (report)'!$G$12:$BH$12='SRI (2023)'!EY$3)*('ＳＲＶ2023材料送付日程表 (report)'!$G$14:$BH$108))</f>
        <v>0</v>
      </c>
      <c r="EZ62" s="146">
        <f>SUMPRODUCT(('ＳＲＶ2023材料送付日程表 (report)'!$B$14:$B$108='SRI (2023)'!$V62)*('ＳＲＶ2023材料送付日程表 (report)'!$G$12:$BH$12='SRI (2023)'!EZ$3)*('ＳＲＶ2023材料送付日程表 (report)'!$G$14:$BH$108))</f>
        <v>0</v>
      </c>
      <c r="FA62" s="146">
        <f>SUMPRODUCT(('ＳＲＶ2023材料送付日程表 (report)'!$B$14:$B$108='SRI (2023)'!$V62)*('ＳＲＶ2023材料送付日程表 (report)'!$G$12:$BH$12='SRI (2023)'!FA$3)*('ＳＲＶ2023材料送付日程表 (report)'!$G$14:$BH$108))</f>
        <v>0</v>
      </c>
      <c r="FB62" s="146">
        <f>SUMPRODUCT(('ＳＲＶ2023材料送付日程表 (report)'!$B$14:$B$108='SRI (2023)'!$V62)*('ＳＲＶ2023材料送付日程表 (report)'!$G$12:$BH$12='SRI (2023)'!FB$3)*('ＳＲＶ2023材料送付日程表 (report)'!$G$14:$BH$108))</f>
        <v>0</v>
      </c>
      <c r="FC62" s="146">
        <f>SUMPRODUCT(('ＳＲＶ2023材料送付日程表 (report)'!$B$14:$B$108='SRI (2023)'!$V62)*('ＳＲＶ2023材料送付日程表 (report)'!$G$12:$BH$12='SRI (2023)'!FC$3)*('ＳＲＶ2023材料送付日程表 (report)'!$G$14:$BH$108))</f>
        <v>0</v>
      </c>
      <c r="FD62" s="146">
        <f>SUMPRODUCT(('ＳＲＶ2023材料送付日程表 (report)'!$B$14:$B$108='SRI (2023)'!$V62)*('ＳＲＶ2023材料送付日程表 (report)'!$G$12:$BH$12='SRI (2023)'!FD$3)*('ＳＲＶ2023材料送付日程表 (report)'!$G$14:$BH$108))</f>
        <v>0</v>
      </c>
      <c r="FE62" s="146">
        <f>SUMPRODUCT(('ＳＲＶ2023材料送付日程表 (report)'!$B$14:$B$108='SRI (2023)'!$V62)*('ＳＲＶ2023材料送付日程表 (report)'!$G$12:$BH$12='SRI (2023)'!FE$3)*('ＳＲＶ2023材料送付日程表 (report)'!$G$14:$BH$108))</f>
        <v>0</v>
      </c>
      <c r="FF62" s="146">
        <f>SUMPRODUCT(('ＳＲＶ2023材料送付日程表 (report)'!$B$14:$B$108='SRI (2023)'!$V62)*('ＳＲＶ2023材料送付日程表 (report)'!$G$12:$BH$12='SRI (2023)'!FF$3)*('ＳＲＶ2023材料送付日程表 (report)'!$G$14:$BH$108))</f>
        <v>0</v>
      </c>
      <c r="FG62" s="146">
        <f>SUMPRODUCT(('ＳＲＶ2023材料送付日程表 (report)'!$B$14:$B$108='SRI (2023)'!$V62)*('ＳＲＶ2023材料送付日程表 (report)'!$G$12:$BH$12='SRI (2023)'!FG$3)*('ＳＲＶ2023材料送付日程表 (report)'!$G$14:$BH$108))</f>
        <v>0</v>
      </c>
      <c r="FH62" s="146">
        <f>SUMPRODUCT(('ＳＲＶ2023材料送付日程表 (report)'!$B$14:$B$108='SRI (2023)'!$V62)*('ＳＲＶ2023材料送付日程表 (report)'!$G$12:$BH$12='SRI (2023)'!FH$3)*('ＳＲＶ2023材料送付日程表 (report)'!$G$14:$BH$108))</f>
        <v>0</v>
      </c>
      <c r="FI62" s="146">
        <f>SUMPRODUCT(('ＳＲＶ2023材料送付日程表 (report)'!$B$14:$B$108='SRI (2023)'!$V62)*('ＳＲＶ2023材料送付日程表 (report)'!$G$12:$BH$12='SRI (2023)'!FI$3)*('ＳＲＶ2023材料送付日程表 (report)'!$G$14:$BH$108))</f>
        <v>0</v>
      </c>
      <c r="FJ62" s="146">
        <f>SUMPRODUCT(('ＳＲＶ2023材料送付日程表 (report)'!$B$14:$B$108='SRI (2023)'!$V62)*('ＳＲＶ2023材料送付日程表 (report)'!$G$12:$BH$12='SRI (2023)'!FJ$3)*('ＳＲＶ2023材料送付日程表 (report)'!$G$14:$BH$108))</f>
        <v>0</v>
      </c>
      <c r="FK62" s="146">
        <f>SUMPRODUCT(('ＳＲＶ2023材料送付日程表 (report)'!$B$14:$B$108='SRI (2023)'!$V62)*('ＳＲＶ2023材料送付日程表 (report)'!$G$12:$BH$12='SRI (2023)'!FK$3)*('ＳＲＶ2023材料送付日程表 (report)'!$G$14:$BH$108))</f>
        <v>0</v>
      </c>
      <c r="FL62" s="146">
        <f>SUMPRODUCT(('ＳＲＶ2023材料送付日程表 (report)'!$B$14:$B$108='SRI (2023)'!$V62)*('ＳＲＶ2023材料送付日程表 (report)'!$G$12:$BH$12='SRI (2023)'!FL$3)*('ＳＲＶ2023材料送付日程表 (report)'!$G$14:$BH$108))</f>
        <v>0</v>
      </c>
      <c r="FM62" s="146">
        <f>SUMPRODUCT(('ＳＲＶ2023材料送付日程表 (report)'!$B$14:$B$108='SRI (2023)'!$V62)*('ＳＲＶ2023材料送付日程表 (report)'!$G$12:$BH$12='SRI (2023)'!FM$3)*('ＳＲＶ2023材料送付日程表 (report)'!$G$14:$BH$108))</f>
        <v>0</v>
      </c>
      <c r="FN62" s="146">
        <f>SUMPRODUCT(('ＳＲＶ2023材料送付日程表 (report)'!$B$14:$B$108='SRI (2023)'!$V62)*('ＳＲＶ2023材料送付日程表 (report)'!$G$12:$BH$12='SRI (2023)'!FN$3)*('ＳＲＶ2023材料送付日程表 (report)'!$G$14:$BH$108))</f>
        <v>0</v>
      </c>
      <c r="FO62" s="146">
        <f>SUMPRODUCT(('ＳＲＶ2023材料送付日程表 (report)'!$B$14:$B$108='SRI (2023)'!$V62)*('ＳＲＶ2023材料送付日程表 (report)'!$G$12:$BH$12='SRI (2023)'!FO$3)*('ＳＲＶ2023材料送付日程表 (report)'!$G$14:$BH$108))</f>
        <v>0</v>
      </c>
      <c r="FP62" s="146">
        <f>SUMPRODUCT(('ＳＲＶ2023材料送付日程表 (report)'!$B$14:$B$108='SRI (2023)'!$V62)*('ＳＲＶ2023材料送付日程表 (report)'!$G$12:$BH$12='SRI (2023)'!FP$3)*('ＳＲＶ2023材料送付日程表 (report)'!$G$14:$BH$108))</f>
        <v>0</v>
      </c>
      <c r="FQ62" s="146">
        <f>SUMPRODUCT(('ＳＲＶ2023材料送付日程表 (report)'!$B$14:$B$108='SRI (2023)'!$V62)*('ＳＲＶ2023材料送付日程表 (report)'!$G$12:$BH$12='SRI (2023)'!FQ$3)*('ＳＲＶ2023材料送付日程表 (report)'!$G$14:$BH$108))</f>
        <v>0</v>
      </c>
      <c r="FR62" s="146">
        <f>SUMPRODUCT(('ＳＲＶ2023材料送付日程表 (report)'!$B$14:$B$108='SRI (2023)'!$V62)*('ＳＲＶ2023材料送付日程表 (report)'!$G$12:$BH$12='SRI (2023)'!FR$3)*('ＳＲＶ2023材料送付日程表 (report)'!$G$14:$BH$108))</f>
        <v>0</v>
      </c>
      <c r="FS62" s="146">
        <f>SUMPRODUCT(('ＳＲＶ2023材料送付日程表 (report)'!$B$14:$B$108='SRI (2023)'!$V62)*('ＳＲＶ2023材料送付日程表 (report)'!$G$12:$BH$12='SRI (2023)'!FS$3)*('ＳＲＶ2023材料送付日程表 (report)'!$G$14:$BH$108))</f>
        <v>0</v>
      </c>
      <c r="FT62" s="146">
        <f>SUMPRODUCT(('ＳＲＶ2023材料送付日程表 (report)'!$B$14:$B$108='SRI (2023)'!$V62)*('ＳＲＶ2023材料送付日程表 (report)'!$G$12:$BH$12='SRI (2023)'!FT$3)*('ＳＲＶ2023材料送付日程表 (report)'!$G$14:$BH$108))</f>
        <v>0</v>
      </c>
      <c r="FU62" s="146">
        <f>SUMPRODUCT(('ＳＲＶ2023材料送付日程表 (report)'!$B$14:$B$108='SRI (2023)'!$V62)*('ＳＲＶ2023材料送付日程表 (report)'!$G$12:$BH$12='SRI (2023)'!FU$3)*('ＳＲＶ2023材料送付日程表 (report)'!$G$14:$BH$108))</f>
        <v>0</v>
      </c>
      <c r="FV62" s="146">
        <f>SUMPRODUCT(('ＳＲＶ2023材料送付日程表 (report)'!$B$14:$B$108='SRI (2023)'!$V62)*('ＳＲＶ2023材料送付日程表 (report)'!$G$12:$BH$12='SRI (2023)'!FV$3)*('ＳＲＶ2023材料送付日程表 (report)'!$G$14:$BH$108))</f>
        <v>0</v>
      </c>
      <c r="FW62" s="146">
        <f>SUMPRODUCT(('ＳＲＶ2023材料送付日程表 (report)'!$B$14:$B$108='SRI (2023)'!$V62)*('ＳＲＶ2023材料送付日程表 (report)'!$G$12:$BH$12='SRI (2023)'!FW$3)*('ＳＲＶ2023材料送付日程表 (report)'!$G$14:$BH$108))</f>
        <v>0</v>
      </c>
      <c r="FX62" s="146">
        <f>SUMPRODUCT(('ＳＲＶ2023材料送付日程表 (report)'!$B$14:$B$108='SRI (2023)'!$V62)*('ＳＲＶ2023材料送付日程表 (report)'!$G$12:$BH$12='SRI (2023)'!FX$3)*('ＳＲＶ2023材料送付日程表 (report)'!$G$14:$BH$108))</f>
        <v>0</v>
      </c>
      <c r="FY62" s="146">
        <f>SUMPRODUCT(('ＳＲＶ2023材料送付日程表 (report)'!$B$14:$B$108='SRI (2023)'!$V62)*('ＳＲＶ2023材料送付日程表 (report)'!$G$12:$BH$12='SRI (2023)'!FY$3)*('ＳＲＶ2023材料送付日程表 (report)'!$G$14:$BH$108))</f>
        <v>0</v>
      </c>
      <c r="FZ62" s="146">
        <f>SUMPRODUCT(('ＳＲＶ2023材料送付日程表 (report)'!$B$14:$B$108='SRI (2023)'!$V62)*('ＳＲＶ2023材料送付日程表 (report)'!$G$12:$BH$12='SRI (2023)'!FZ$3)*('ＳＲＶ2023材料送付日程表 (report)'!$G$14:$BH$108))</f>
        <v>0</v>
      </c>
      <c r="GA62" s="146">
        <f>SUMPRODUCT(('ＳＲＶ2023材料送付日程表 (report)'!$B$14:$B$108='SRI (2023)'!$V62)*('ＳＲＶ2023材料送付日程表 (report)'!$G$12:$BH$12='SRI (2023)'!GA$3)*('ＳＲＶ2023材料送付日程表 (report)'!$G$14:$BH$108))</f>
        <v>0</v>
      </c>
      <c r="GB62" s="146">
        <f>SUMPRODUCT(('ＳＲＶ2023材料送付日程表 (report)'!$B$14:$B$108='SRI (2023)'!$V62)*('ＳＲＶ2023材料送付日程表 (report)'!$G$12:$BH$12='SRI (2023)'!GB$3)*('ＳＲＶ2023材料送付日程表 (report)'!$G$14:$BH$108))</f>
        <v>0</v>
      </c>
      <c r="GC62" s="146">
        <f>SUMPRODUCT(('ＳＲＶ2023材料送付日程表 (report)'!$B$14:$B$108='SRI (2023)'!$V62)*('ＳＲＶ2023材料送付日程表 (report)'!$G$12:$BH$12='SRI (2023)'!GC$3)*('ＳＲＶ2023材料送付日程表 (report)'!$G$14:$BH$108))</f>
        <v>0</v>
      </c>
      <c r="GD62" s="146">
        <f>SUMPRODUCT(('ＳＲＶ2023材料送付日程表 (report)'!$B$14:$B$108='SRI (2023)'!$V62)*('ＳＲＶ2023材料送付日程表 (report)'!$G$12:$BH$12='SRI (2023)'!GD$3)*('ＳＲＶ2023材料送付日程表 (report)'!$G$14:$BH$108))</f>
        <v>0</v>
      </c>
      <c r="GE62" s="146">
        <f>SUMPRODUCT(('ＳＲＶ2023材料送付日程表 (report)'!$B$14:$B$108='SRI (2023)'!$V62)*('ＳＲＶ2023材料送付日程表 (report)'!$G$12:$BH$12='SRI (2023)'!GE$3)*('ＳＲＶ2023材料送付日程表 (report)'!$G$14:$BH$108))</f>
        <v>0</v>
      </c>
      <c r="GF62" s="146">
        <f>SUMPRODUCT(('ＳＲＶ2023材料送付日程表 (report)'!$B$14:$B$108='SRI (2023)'!$V62)*('ＳＲＶ2023材料送付日程表 (report)'!$G$12:$BH$12='SRI (2023)'!GF$3)*('ＳＲＶ2023材料送付日程表 (report)'!$G$14:$BH$108))</f>
        <v>0</v>
      </c>
      <c r="GG62" s="146">
        <f>SUMPRODUCT(('ＳＲＶ2023材料送付日程表 (report)'!$B$14:$B$108='SRI (2023)'!$V62)*('ＳＲＶ2023材料送付日程表 (report)'!$G$12:$BH$12='SRI (2023)'!GG$3)*('ＳＲＶ2023材料送付日程表 (report)'!$G$14:$BH$108))</f>
        <v>0</v>
      </c>
      <c r="GH62" s="146">
        <f>SUMPRODUCT(('ＳＲＶ2023材料送付日程表 (report)'!$B$14:$B$108='SRI (2023)'!$V62)*('ＳＲＶ2023材料送付日程表 (report)'!$G$12:$BH$12='SRI (2023)'!GH$3)*('ＳＲＶ2023材料送付日程表 (report)'!$G$14:$BH$108))</f>
        <v>0</v>
      </c>
      <c r="GI62" s="146">
        <f>SUMPRODUCT(('ＳＲＶ2023材料送付日程表 (report)'!$B$14:$B$108='SRI (2023)'!$V62)*('ＳＲＶ2023材料送付日程表 (report)'!$G$12:$BH$12='SRI (2023)'!GI$3)*('ＳＲＶ2023材料送付日程表 (report)'!$G$14:$BH$108))</f>
        <v>0</v>
      </c>
      <c r="GJ62" s="146">
        <f>SUMPRODUCT(('ＳＲＶ2023材料送付日程表 (report)'!$B$14:$B$108='SRI (2023)'!$V62)*('ＳＲＶ2023材料送付日程表 (report)'!$G$12:$BH$12='SRI (2023)'!GJ$3)*('ＳＲＶ2023材料送付日程表 (report)'!$G$14:$BH$108))</f>
        <v>0</v>
      </c>
      <c r="GK62" s="146">
        <f>SUMPRODUCT(('ＳＲＶ2023材料送付日程表 (report)'!$B$14:$B$108='SRI (2023)'!$V62)*('ＳＲＶ2023材料送付日程表 (report)'!$G$12:$BH$12='SRI (2023)'!GK$3)*('ＳＲＶ2023材料送付日程表 (report)'!$G$14:$BH$108))</f>
        <v>0</v>
      </c>
      <c r="GL62" s="146">
        <f>SUMPRODUCT(('ＳＲＶ2023材料送付日程表 (report)'!$B$14:$B$108='SRI (2023)'!$V62)*('ＳＲＶ2023材料送付日程表 (report)'!$G$12:$BH$12='SRI (2023)'!GL$3)*('ＳＲＶ2023材料送付日程表 (report)'!$G$14:$BH$108))</f>
        <v>0</v>
      </c>
      <c r="GM62" s="146">
        <f>SUMPRODUCT(('ＳＲＶ2023材料送付日程表 (report)'!$B$14:$B$108='SRI (2023)'!$V62)*('ＳＲＶ2023材料送付日程表 (report)'!$G$12:$BH$12='SRI (2023)'!GM$3)*('ＳＲＶ2023材料送付日程表 (report)'!$G$14:$BH$108))</f>
        <v>0</v>
      </c>
      <c r="GN62" s="146">
        <f>SUMPRODUCT(('ＳＲＶ2023材料送付日程表 (report)'!$B$14:$B$108='SRI (2023)'!$V62)*('ＳＲＶ2023材料送付日程表 (report)'!$G$12:$BH$12='SRI (2023)'!GN$3)*('ＳＲＶ2023材料送付日程表 (report)'!$G$14:$BH$108))</f>
        <v>0</v>
      </c>
      <c r="GO62" s="146">
        <f>SUMPRODUCT(('ＳＲＶ2023材料送付日程表 (report)'!$B$14:$B$108='SRI (2023)'!$V62)*('ＳＲＶ2023材料送付日程表 (report)'!$G$12:$BH$12='SRI (2023)'!GO$3)*('ＳＲＶ2023材料送付日程表 (report)'!$G$14:$BH$108))</f>
        <v>0</v>
      </c>
      <c r="GP62" s="146">
        <f>SUMPRODUCT(('ＳＲＶ2023材料送付日程表 (report)'!$B$14:$B$108='SRI (2023)'!$V62)*('ＳＲＶ2023材料送付日程表 (report)'!$G$12:$BH$12='SRI (2023)'!GP$3)*('ＳＲＶ2023材料送付日程表 (report)'!$G$14:$BH$108))</f>
        <v>0</v>
      </c>
      <c r="GQ62" s="146">
        <f>SUMPRODUCT(('ＳＲＶ2023材料送付日程表 (report)'!$B$14:$B$108='SRI (2023)'!$V62)*('ＳＲＶ2023材料送付日程表 (report)'!$G$12:$BH$12='SRI (2023)'!GQ$3)*('ＳＲＶ2023材料送付日程表 (report)'!$G$14:$BH$108))</f>
        <v>0</v>
      </c>
      <c r="GR62" s="146">
        <f>SUMPRODUCT(('ＳＲＶ2023材料送付日程表 (report)'!$B$14:$B$108='SRI (2023)'!$V62)*('ＳＲＶ2023材料送付日程表 (report)'!$G$12:$BH$12='SRI (2023)'!GR$3)*('ＳＲＶ2023材料送付日程表 (report)'!$G$14:$BH$108))</f>
        <v>0</v>
      </c>
      <c r="GS62" s="146">
        <f>SUMPRODUCT(('ＳＲＶ2023材料送付日程表 (report)'!$B$14:$B$108='SRI (2023)'!$V62)*('ＳＲＶ2023材料送付日程表 (report)'!$G$12:$BH$12='SRI (2023)'!GS$3)*('ＳＲＶ2023材料送付日程表 (report)'!$G$14:$BH$108))</f>
        <v>0</v>
      </c>
      <c r="GT62" s="146">
        <f>SUMPRODUCT(('ＳＲＶ2023材料送付日程表 (report)'!$B$14:$B$108='SRI (2023)'!$V62)*('ＳＲＶ2023材料送付日程表 (report)'!$G$12:$BH$12='SRI (2023)'!GT$3)*('ＳＲＶ2023材料送付日程表 (report)'!$G$14:$BH$108))</f>
        <v>0</v>
      </c>
      <c r="GU62" s="146">
        <f>SUMPRODUCT(('ＳＲＶ2023材料送付日程表 (report)'!$B$14:$B$108='SRI (2023)'!$V62)*('ＳＲＶ2023材料送付日程表 (report)'!$G$12:$BH$12='SRI (2023)'!GU$3)*('ＳＲＶ2023材料送付日程表 (report)'!$G$14:$BH$108))</f>
        <v>0</v>
      </c>
      <c r="GV62" s="146">
        <f>SUMPRODUCT(('ＳＲＶ2023材料送付日程表 (report)'!$B$14:$B$108='SRI (2023)'!$V62)*('ＳＲＶ2023材料送付日程表 (report)'!$G$12:$BH$12='SRI (2023)'!GV$3)*('ＳＲＶ2023材料送付日程表 (report)'!$G$14:$BH$108))</f>
        <v>0</v>
      </c>
      <c r="GW62" s="146">
        <f>SUMPRODUCT(('ＳＲＶ2023材料送付日程表 (report)'!$B$14:$B$108='SRI (2023)'!$V62)*('ＳＲＶ2023材料送付日程表 (report)'!$G$12:$BH$12='SRI (2023)'!GW$3)*('ＳＲＶ2023材料送付日程表 (report)'!$G$14:$BH$108))</f>
        <v>0</v>
      </c>
      <c r="GX62" s="146">
        <f>SUMPRODUCT(('ＳＲＶ2023材料送付日程表 (report)'!$B$14:$B$108='SRI (2023)'!$V62)*('ＳＲＶ2023材料送付日程表 (report)'!$G$12:$BH$12='SRI (2023)'!GX$3)*('ＳＲＶ2023材料送付日程表 (report)'!$G$14:$BH$108))</f>
        <v>0</v>
      </c>
      <c r="GY62" s="146">
        <f>SUMPRODUCT(('ＳＲＶ2023材料送付日程表 (report)'!$B$14:$B$108='SRI (2023)'!$V62)*('ＳＲＶ2023材料送付日程表 (report)'!$G$12:$BH$12='SRI (2023)'!GY$3)*('ＳＲＶ2023材料送付日程表 (report)'!$G$14:$BH$108))</f>
        <v>0</v>
      </c>
      <c r="GZ62" s="146">
        <f>SUMPRODUCT(('ＳＲＶ2023材料送付日程表 (report)'!$B$14:$B$108='SRI (2023)'!$V62)*('ＳＲＶ2023材料送付日程表 (report)'!$G$12:$BH$12='SRI (2023)'!GZ$3)*('ＳＲＶ2023材料送付日程表 (report)'!$G$14:$BH$108))</f>
        <v>0</v>
      </c>
      <c r="HA62" s="146">
        <f>SUMPRODUCT(('ＳＲＶ2023材料送付日程表 (report)'!$B$14:$B$108='SRI (2023)'!$V62)*('ＳＲＶ2023材料送付日程表 (report)'!$G$12:$BH$12='SRI (2023)'!HA$3)*('ＳＲＶ2023材料送付日程表 (report)'!$G$14:$BH$108))</f>
        <v>0</v>
      </c>
      <c r="HB62" s="146">
        <f>SUMPRODUCT(('ＳＲＶ2023材料送付日程表 (report)'!$B$14:$B$108='SRI (2023)'!$V62)*('ＳＲＶ2023材料送付日程表 (report)'!$G$12:$BH$12='SRI (2023)'!HB$3)*('ＳＲＶ2023材料送付日程表 (report)'!$G$14:$BH$108))</f>
        <v>0</v>
      </c>
      <c r="HC62" s="146">
        <f>SUMPRODUCT(('ＳＲＶ2023材料送付日程表 (report)'!$B$14:$B$108='SRI (2023)'!$V62)*('ＳＲＶ2023材料送付日程表 (report)'!$G$12:$BH$12='SRI (2023)'!HC$3)*('ＳＲＶ2023材料送付日程表 (report)'!$G$14:$BH$108))</f>
        <v>0</v>
      </c>
      <c r="HD62" s="146">
        <f>SUMPRODUCT(('ＳＲＶ2023材料送付日程表 (report)'!$B$14:$B$108='SRI (2023)'!$V62)*('ＳＲＶ2023材料送付日程表 (report)'!$G$12:$BH$12='SRI (2023)'!HD$3)*('ＳＲＶ2023材料送付日程表 (report)'!$G$14:$BH$108))</f>
        <v>0</v>
      </c>
      <c r="HE62" s="146">
        <f>SUMPRODUCT(('ＳＲＶ2023材料送付日程表 (report)'!$B$14:$B$108='SRI (2023)'!$V62)*('ＳＲＶ2023材料送付日程表 (report)'!$G$12:$BH$12='SRI (2023)'!HE$3)*('ＳＲＶ2023材料送付日程表 (report)'!$G$14:$BH$108))</f>
        <v>0</v>
      </c>
      <c r="HF62" s="146">
        <f>SUMPRODUCT(('ＳＲＶ2023材料送付日程表 (report)'!$B$14:$B$108='SRI (2023)'!$V62)*('ＳＲＶ2023材料送付日程表 (report)'!$G$12:$BH$12='SRI (2023)'!HF$3)*('ＳＲＶ2023材料送付日程表 (report)'!$G$14:$BH$108))</f>
        <v>0</v>
      </c>
      <c r="HG62" s="146">
        <f>SUMPRODUCT(('ＳＲＶ2023材料送付日程表 (report)'!$B$14:$B$108='SRI (2023)'!$V62)*('ＳＲＶ2023材料送付日程表 (report)'!$G$12:$BH$12='SRI (2023)'!HG$3)*('ＳＲＶ2023材料送付日程表 (report)'!$G$14:$BH$108))</f>
        <v>0</v>
      </c>
      <c r="HH62" s="146">
        <f>SUMPRODUCT(('ＳＲＶ2023材料送付日程表 (report)'!$B$14:$B$108='SRI (2023)'!$V62)*('ＳＲＶ2023材料送付日程表 (report)'!$G$12:$BH$12='SRI (2023)'!HH$3)*('ＳＲＶ2023材料送付日程表 (report)'!$G$14:$BH$108))</f>
        <v>0</v>
      </c>
      <c r="HI62" s="146">
        <f>SUMPRODUCT(('ＳＲＶ2023材料送付日程表 (report)'!$B$14:$B$108='SRI (2023)'!$V62)*('ＳＲＶ2023材料送付日程表 (report)'!$G$12:$BH$12='SRI (2023)'!HI$3)*('ＳＲＶ2023材料送付日程表 (report)'!$G$14:$BH$108))</f>
        <v>0</v>
      </c>
      <c r="HJ62" s="146">
        <f>SUMPRODUCT(('ＳＲＶ2023材料送付日程表 (report)'!$B$14:$B$108='SRI (2023)'!$V62)*('ＳＲＶ2023材料送付日程表 (report)'!$G$12:$BH$12='SRI (2023)'!HJ$3)*('ＳＲＶ2023材料送付日程表 (report)'!$G$14:$BH$108))</f>
        <v>0</v>
      </c>
      <c r="HK62" s="146">
        <f>SUMPRODUCT(('ＳＲＶ2023材料送付日程表 (report)'!$B$14:$B$108='SRI (2023)'!$V62)*('ＳＲＶ2023材料送付日程表 (report)'!$G$12:$BH$12='SRI (2023)'!HK$3)*('ＳＲＶ2023材料送付日程表 (report)'!$G$14:$BH$108))</f>
        <v>0</v>
      </c>
      <c r="HL62" s="146">
        <f>SUMPRODUCT(('ＳＲＶ2023材料送付日程表 (report)'!$B$14:$B$108='SRI (2023)'!$V62)*('ＳＲＶ2023材料送付日程表 (report)'!$G$12:$BH$12='SRI (2023)'!HL$3)*('ＳＲＶ2023材料送付日程表 (report)'!$G$14:$BH$108))</f>
        <v>0</v>
      </c>
      <c r="HM62" s="146">
        <f>SUMPRODUCT(('ＳＲＶ2023材料送付日程表 (report)'!$B$14:$B$108='SRI (2023)'!$V62)*('ＳＲＶ2023材料送付日程表 (report)'!$G$12:$BH$12='SRI (2023)'!HM$3)*('ＳＲＶ2023材料送付日程表 (report)'!$G$14:$BH$108))</f>
        <v>0</v>
      </c>
      <c r="HN62" s="146">
        <f>SUMPRODUCT(('ＳＲＶ2023材料送付日程表 (report)'!$B$14:$B$108='SRI (2023)'!$V62)*('ＳＲＶ2023材料送付日程表 (report)'!$G$12:$BH$12='SRI (2023)'!HN$3)*('ＳＲＶ2023材料送付日程表 (report)'!$G$14:$BH$108))</f>
        <v>0</v>
      </c>
      <c r="HO62" s="146">
        <f>SUMPRODUCT(('ＳＲＶ2023材料送付日程表 (report)'!$B$14:$B$108='SRI (2023)'!$V62)*('ＳＲＶ2023材料送付日程表 (report)'!$G$12:$BH$12='SRI (2023)'!HO$3)*('ＳＲＶ2023材料送付日程表 (report)'!$G$14:$BH$108))</f>
        <v>0</v>
      </c>
      <c r="HP62" s="146">
        <f>SUMPRODUCT(('ＳＲＶ2023材料送付日程表 (report)'!$B$14:$B$108='SRI (2023)'!$V62)*('ＳＲＶ2023材料送付日程表 (report)'!$G$12:$BH$12='SRI (2023)'!HP$3)*('ＳＲＶ2023材料送付日程表 (report)'!$G$14:$BH$108))</f>
        <v>0</v>
      </c>
      <c r="HQ62" s="146">
        <f>SUMPRODUCT(('ＳＲＶ2023材料送付日程表 (report)'!$B$14:$B$108='SRI (2023)'!$V62)*('ＳＲＶ2023材料送付日程表 (report)'!$G$12:$BH$12='SRI (2023)'!HQ$3)*('ＳＲＶ2023材料送付日程表 (report)'!$G$14:$BH$108))</f>
        <v>0</v>
      </c>
      <c r="HR62" s="146">
        <f>SUMPRODUCT(('ＳＲＶ2023材料送付日程表 (report)'!$B$14:$B$108='SRI (2023)'!$V62)*('ＳＲＶ2023材料送付日程表 (report)'!$G$12:$BH$12='SRI (2023)'!HR$3)*('ＳＲＶ2023材料送付日程表 (report)'!$G$14:$BH$108))</f>
        <v>0</v>
      </c>
      <c r="HS62" s="146">
        <f>SUMPRODUCT(('ＳＲＶ2023材料送付日程表 (report)'!$B$14:$B$108='SRI (2023)'!$V62)*('ＳＲＶ2023材料送付日程表 (report)'!$G$12:$BH$12='SRI (2023)'!HS$3)*('ＳＲＶ2023材料送付日程表 (report)'!$G$14:$BH$108))</f>
        <v>0</v>
      </c>
      <c r="HT62" s="146">
        <f>SUMPRODUCT(('ＳＲＶ2023材料送付日程表 (report)'!$B$14:$B$108='SRI (2023)'!$V62)*('ＳＲＶ2023材料送付日程表 (report)'!$G$12:$BH$12='SRI (2023)'!HT$3)*('ＳＲＶ2023材料送付日程表 (report)'!$G$14:$BH$108))</f>
        <v>0</v>
      </c>
      <c r="HU62" s="146">
        <f>SUMPRODUCT(('ＳＲＶ2023材料送付日程表 (report)'!$B$14:$B$108='SRI (2023)'!$V62)*('ＳＲＶ2023材料送付日程表 (report)'!$G$12:$BH$12='SRI (2023)'!HU$3)*('ＳＲＶ2023材料送付日程表 (report)'!$G$14:$BH$108))</f>
        <v>0</v>
      </c>
      <c r="HV62" s="146">
        <f>SUMPRODUCT(('ＳＲＶ2023材料送付日程表 (report)'!$B$14:$B$108='SRI (2023)'!$V62)*('ＳＲＶ2023材料送付日程表 (report)'!$G$12:$BH$12='SRI (2023)'!HV$3)*('ＳＲＶ2023材料送付日程表 (report)'!$G$14:$BH$108))</f>
        <v>0</v>
      </c>
      <c r="HW62" s="146">
        <f>SUMPRODUCT(('ＳＲＶ2023材料送付日程表 (report)'!$B$14:$B$108='SRI (2023)'!$V62)*('ＳＲＶ2023材料送付日程表 (report)'!$G$12:$BH$12='SRI (2023)'!HW$3)*('ＳＲＶ2023材料送付日程表 (report)'!$G$14:$BH$108))</f>
        <v>0</v>
      </c>
      <c r="HX62" s="146">
        <f>SUMPRODUCT(('ＳＲＶ2023材料送付日程表 (report)'!$B$14:$B$108='SRI (2023)'!$V62)*('ＳＲＶ2023材料送付日程表 (report)'!$G$12:$BH$12='SRI (2023)'!HX$3)*('ＳＲＶ2023材料送付日程表 (report)'!$G$14:$BH$108))</f>
        <v>0</v>
      </c>
      <c r="HY62" s="146">
        <f>SUMPRODUCT(('ＳＲＶ2023材料送付日程表 (report)'!$B$14:$B$108='SRI (2023)'!$V62)*('ＳＲＶ2023材料送付日程表 (report)'!$G$12:$BH$12='SRI (2023)'!HY$3)*('ＳＲＶ2023材料送付日程表 (report)'!$G$14:$BH$108))</f>
        <v>0</v>
      </c>
      <c r="HZ62" s="146">
        <f>SUMPRODUCT(('ＳＲＶ2023材料送付日程表 (report)'!$B$14:$B$108='SRI (2023)'!$V62)*('ＳＲＶ2023材料送付日程表 (report)'!$G$12:$BH$12='SRI (2023)'!HZ$3)*('ＳＲＶ2023材料送付日程表 (report)'!$G$14:$BH$108))</f>
        <v>0</v>
      </c>
      <c r="IA62" s="146">
        <f>SUMPRODUCT(('ＳＲＶ2023材料送付日程表 (report)'!$B$14:$B$108='SRI (2023)'!$V62)*('ＳＲＶ2023材料送付日程表 (report)'!$G$12:$BH$12='SRI (2023)'!IA$3)*('ＳＲＶ2023材料送付日程表 (report)'!$G$14:$BH$108))</f>
        <v>0</v>
      </c>
      <c r="IB62" s="146">
        <f>SUMPRODUCT(('ＳＲＶ2023材料送付日程表 (report)'!$B$14:$B$108='SRI (2023)'!$V62)*('ＳＲＶ2023材料送付日程表 (report)'!$G$12:$BH$12='SRI (2023)'!IB$3)*('ＳＲＶ2023材料送付日程表 (report)'!$G$14:$BH$108))</f>
        <v>0</v>
      </c>
      <c r="IC62" s="146">
        <f>SUMPRODUCT(('ＳＲＶ2023材料送付日程表 (report)'!$B$14:$B$108='SRI (2023)'!$V62)*('ＳＲＶ2023材料送付日程表 (report)'!$G$12:$BH$12='SRI (2023)'!IC$3)*('ＳＲＶ2023材料送付日程表 (report)'!$G$14:$BH$108))</f>
        <v>0</v>
      </c>
      <c r="ID62" s="146">
        <f>SUMPRODUCT(('ＳＲＶ2023材料送付日程表 (report)'!$B$14:$B$108='SRI (2023)'!$V62)*('ＳＲＶ2023材料送付日程表 (report)'!$G$12:$BH$12='SRI (2023)'!ID$3)*('ＳＲＶ2023材料送付日程表 (report)'!$G$14:$BH$108))</f>
        <v>0</v>
      </c>
      <c r="IE62" s="146">
        <f>SUMPRODUCT(('ＳＲＶ2023材料送付日程表 (report)'!$B$14:$B$108='SRI (2023)'!$V62)*('ＳＲＶ2023材料送付日程表 (report)'!$G$12:$BH$12='SRI (2023)'!IE$3)*('ＳＲＶ2023材料送付日程表 (report)'!$G$14:$BH$108))</f>
        <v>0</v>
      </c>
      <c r="IF62" s="146">
        <f>SUMPRODUCT(('ＳＲＶ2023材料送付日程表 (report)'!$B$14:$B$108='SRI (2023)'!$V62)*('ＳＲＶ2023材料送付日程表 (report)'!$G$12:$BH$12='SRI (2023)'!IF$3)*('ＳＲＶ2023材料送付日程表 (report)'!$G$14:$BH$108))</f>
        <v>0</v>
      </c>
      <c r="IG62" s="146">
        <f>SUMPRODUCT(('ＳＲＶ2023材料送付日程表 (report)'!$B$14:$B$108='SRI (2023)'!$V62)*('ＳＲＶ2023材料送付日程表 (report)'!$G$12:$BH$12='SRI (2023)'!IG$3)*('ＳＲＶ2023材料送付日程表 (report)'!$G$14:$BH$108))</f>
        <v>0</v>
      </c>
      <c r="IH62" s="146">
        <f>SUMPRODUCT(('ＳＲＶ2023材料送付日程表 (report)'!$B$14:$B$108='SRI (2023)'!$V62)*('ＳＲＶ2023材料送付日程表 (report)'!$G$12:$BH$12='SRI (2023)'!IH$3)*('ＳＲＶ2023材料送付日程表 (report)'!$G$14:$BH$108))</f>
        <v>0</v>
      </c>
      <c r="II62" s="146">
        <f>SUMPRODUCT(('ＳＲＶ2023材料送付日程表 (report)'!$B$14:$B$108='SRI (2023)'!$V62)*('ＳＲＶ2023材料送付日程表 (report)'!$G$12:$BH$12='SRI (2023)'!II$3)*('ＳＲＶ2023材料送付日程表 (report)'!$G$14:$BH$108))</f>
        <v>0</v>
      </c>
      <c r="IJ62" s="146">
        <f>SUMPRODUCT(('ＳＲＶ2023材料送付日程表 (report)'!$B$14:$B$108='SRI (2023)'!$V62)*('ＳＲＶ2023材料送付日程表 (report)'!$G$12:$BH$12='SRI (2023)'!IJ$3)*('ＳＲＶ2023材料送付日程表 (report)'!$G$14:$BH$108))</f>
        <v>0</v>
      </c>
      <c r="IK62" s="146">
        <f>SUMPRODUCT(('ＳＲＶ2023材料送付日程表 (report)'!$B$14:$B$108='SRI (2023)'!$V62)*('ＳＲＶ2023材料送付日程表 (report)'!$G$12:$BH$12='SRI (2023)'!IK$3)*('ＳＲＶ2023材料送付日程表 (report)'!$G$14:$BH$108))</f>
        <v>0</v>
      </c>
      <c r="IL62" s="146">
        <f>SUMPRODUCT(('ＳＲＶ2023材料送付日程表 (report)'!$B$14:$B$108='SRI (2023)'!$V62)*('ＳＲＶ2023材料送付日程表 (report)'!$G$12:$BH$12='SRI (2023)'!IL$3)*('ＳＲＶ2023材料送付日程表 (report)'!$G$14:$BH$108))</f>
        <v>0</v>
      </c>
      <c r="IM62" s="146">
        <f>SUMPRODUCT(('ＳＲＶ2023材料送付日程表 (report)'!$B$14:$B$108='SRI (2023)'!$V62)*('ＳＲＶ2023材料送付日程表 (report)'!$G$12:$BH$12='SRI (2023)'!IM$3)*('ＳＲＶ2023材料送付日程表 (report)'!$G$14:$BH$108))</f>
        <v>0</v>
      </c>
      <c r="IN62" s="146">
        <f>SUMPRODUCT(('ＳＲＶ2023材料送付日程表 (report)'!$B$14:$B$108='SRI (2023)'!$V62)*('ＳＲＶ2023材料送付日程表 (report)'!$G$12:$BH$12='SRI (2023)'!IN$3)*('ＳＲＶ2023材料送付日程表 (report)'!$G$14:$BH$108))</f>
        <v>0</v>
      </c>
      <c r="IO62" s="146">
        <f>SUMPRODUCT(('ＳＲＶ2023材料送付日程表 (report)'!$B$14:$B$108='SRI (2023)'!$V62)*('ＳＲＶ2023材料送付日程表 (report)'!$G$12:$BH$12='SRI (2023)'!IO$3)*('ＳＲＶ2023材料送付日程表 (report)'!$G$14:$BH$108))</f>
        <v>0</v>
      </c>
      <c r="IP62" s="146">
        <f>SUMPRODUCT(('ＳＲＶ2023材料送付日程表 (report)'!$B$14:$B$108='SRI (2023)'!$V62)*('ＳＲＶ2023材料送付日程表 (report)'!$G$12:$BH$12='SRI (2023)'!IP$3)*('ＳＲＶ2023材料送付日程表 (report)'!$G$14:$BH$108))</f>
        <v>0</v>
      </c>
      <c r="IQ62" s="146">
        <f>SUMPRODUCT(('ＳＲＶ2023材料送付日程表 (report)'!$B$14:$B$108='SRI (2023)'!$V62)*('ＳＲＶ2023材料送付日程表 (report)'!$G$12:$BH$12='SRI (2023)'!IQ$3)*('ＳＲＶ2023材料送付日程表 (report)'!$G$14:$BH$108))</f>
        <v>0</v>
      </c>
      <c r="IR62" s="146">
        <f>SUMPRODUCT(('ＳＲＶ2023材料送付日程表 (report)'!$B$14:$B$108='SRI (2023)'!$V62)*('ＳＲＶ2023材料送付日程表 (report)'!$G$12:$BH$12='SRI (2023)'!IR$3)*('ＳＲＶ2023材料送付日程表 (report)'!$G$14:$BH$108))</f>
        <v>0</v>
      </c>
      <c r="IS62" s="146">
        <f>SUMPRODUCT(('ＳＲＶ2023材料送付日程表 (report)'!$B$14:$B$108='SRI (2023)'!$V62)*('ＳＲＶ2023材料送付日程表 (report)'!$G$12:$BH$12='SRI (2023)'!IS$3)*('ＳＲＶ2023材料送付日程表 (report)'!$G$14:$BH$108))</f>
        <v>0</v>
      </c>
      <c r="IT62" s="146">
        <f>SUMPRODUCT(('ＳＲＶ2023材料送付日程表 (report)'!$B$14:$B$108='SRI (2023)'!$V62)*('ＳＲＶ2023材料送付日程表 (report)'!$G$12:$BH$12='SRI (2023)'!IT$3)*('ＳＲＶ2023材料送付日程表 (report)'!$G$14:$BH$108))</f>
        <v>0</v>
      </c>
      <c r="IU62" s="146">
        <f>SUMPRODUCT(('ＳＲＶ2023材料送付日程表 (report)'!$B$14:$B$108='SRI (2023)'!$V62)*('ＳＲＶ2023材料送付日程表 (report)'!$G$12:$BH$12='SRI (2023)'!IU$3)*('ＳＲＶ2023材料送付日程表 (report)'!$G$14:$BH$108))</f>
        <v>0</v>
      </c>
      <c r="IV62" s="146">
        <f>SUMPRODUCT(('ＳＲＶ2023材料送付日程表 (report)'!$B$14:$B$108='SRI (2023)'!$V62)*('ＳＲＶ2023材料送付日程表 (report)'!$G$12:$BH$12='SRI (2023)'!IV$3)*('ＳＲＶ2023材料送付日程表 (report)'!$G$14:$BH$108))</f>
        <v>0</v>
      </c>
      <c r="IW62" s="146">
        <f>SUMPRODUCT(('ＳＲＶ2023材料送付日程表 (report)'!$B$14:$B$108='SRI (2023)'!$V62)*('ＳＲＶ2023材料送付日程表 (report)'!$G$12:$BH$12='SRI (2023)'!IW$3)*('ＳＲＶ2023材料送付日程表 (report)'!$G$14:$BH$108))</f>
        <v>0</v>
      </c>
      <c r="IX62" s="146">
        <f>SUMPRODUCT(('ＳＲＶ2023材料送付日程表 (report)'!$B$14:$B$108='SRI (2023)'!$V62)*('ＳＲＶ2023材料送付日程表 (report)'!$G$12:$BH$12='SRI (2023)'!IX$3)*('ＳＲＶ2023材料送付日程表 (report)'!$G$14:$BH$108))</f>
        <v>0</v>
      </c>
      <c r="IY62" s="146">
        <f>SUMPRODUCT(('ＳＲＶ2023材料送付日程表 (report)'!$B$14:$B$108='SRI (2023)'!$V62)*('ＳＲＶ2023材料送付日程表 (report)'!$G$12:$BH$12='SRI (2023)'!IY$3)*('ＳＲＶ2023材料送付日程表 (report)'!$G$14:$BH$108))</f>
        <v>0</v>
      </c>
      <c r="IZ62" s="146">
        <f>SUMPRODUCT(('ＳＲＶ2023材料送付日程表 (report)'!$B$14:$B$108='SRI (2023)'!$V62)*('ＳＲＶ2023材料送付日程表 (report)'!$G$12:$BH$12='SRI (2023)'!IZ$3)*('ＳＲＶ2023材料送付日程表 (report)'!$G$14:$BH$108))</f>
        <v>0</v>
      </c>
      <c r="JA62" s="146">
        <f>SUMPRODUCT(('ＳＲＶ2023材料送付日程表 (report)'!$B$14:$B$108='SRI (2023)'!$V62)*('ＳＲＶ2023材料送付日程表 (report)'!$G$12:$BH$12='SRI (2023)'!JA$3)*('ＳＲＶ2023材料送付日程表 (report)'!$G$14:$BH$108))</f>
        <v>0</v>
      </c>
      <c r="JB62" s="146">
        <f>SUMPRODUCT(('ＳＲＶ2023材料送付日程表 (report)'!$B$14:$B$108='SRI (2023)'!$V62)*('ＳＲＶ2023材料送付日程表 (report)'!$G$12:$BH$12='SRI (2023)'!JB$3)*('ＳＲＶ2023材料送付日程表 (report)'!$G$14:$BH$108))</f>
        <v>0</v>
      </c>
      <c r="JC62" s="146">
        <f>SUMPRODUCT(('ＳＲＶ2023材料送付日程表 (report)'!$B$14:$B$108='SRI (2023)'!$V62)*('ＳＲＶ2023材料送付日程表 (report)'!$G$12:$BH$12='SRI (2023)'!JC$3)*('ＳＲＶ2023材料送付日程表 (report)'!$G$14:$BH$108))</f>
        <v>0</v>
      </c>
      <c r="JD62" s="146">
        <f>SUMPRODUCT(('ＳＲＶ2023材料送付日程表 (report)'!$B$14:$B$108='SRI (2023)'!$V62)*('ＳＲＶ2023材料送付日程表 (report)'!$G$12:$BH$12='SRI (2023)'!JD$3)*('ＳＲＶ2023材料送付日程表 (report)'!$G$14:$BH$108))</f>
        <v>0</v>
      </c>
      <c r="JE62" s="146">
        <f>SUMPRODUCT(('ＳＲＶ2023材料送付日程表 (report)'!$B$14:$B$108='SRI (2023)'!$V62)*('ＳＲＶ2023材料送付日程表 (report)'!$G$12:$BH$12='SRI (2023)'!JE$3)*('ＳＲＶ2023材料送付日程表 (report)'!$G$14:$BH$108))</f>
        <v>0</v>
      </c>
      <c r="JF62" s="146">
        <f>SUMPRODUCT(('ＳＲＶ2023材料送付日程表 (report)'!$B$14:$B$108='SRI (2023)'!$V62)*('ＳＲＶ2023材料送付日程表 (report)'!$G$12:$BH$12='SRI (2023)'!JF$3)*('ＳＲＶ2023材料送付日程表 (report)'!$G$14:$BH$108))</f>
        <v>0</v>
      </c>
      <c r="JG62" s="146">
        <f>SUMPRODUCT(('ＳＲＶ2023材料送付日程表 (report)'!$B$14:$B$108='SRI (2023)'!$V62)*('ＳＲＶ2023材料送付日程表 (report)'!$G$12:$BH$12='SRI (2023)'!JG$3)*('ＳＲＶ2023材料送付日程表 (report)'!$G$14:$BH$108))</f>
        <v>0</v>
      </c>
      <c r="JH62" s="146">
        <f>SUMPRODUCT(('ＳＲＶ2023材料送付日程表 (report)'!$B$14:$B$108='SRI (2023)'!$V62)*('ＳＲＶ2023材料送付日程表 (report)'!$G$12:$BH$12='SRI (2023)'!JH$3)*('ＳＲＶ2023材料送付日程表 (report)'!$G$14:$BH$108))</f>
        <v>0</v>
      </c>
      <c r="JI62" s="146">
        <f>SUMPRODUCT(('ＳＲＶ2023材料送付日程表 (report)'!$B$14:$B$108='SRI (2023)'!$V62)*('ＳＲＶ2023材料送付日程表 (report)'!$G$12:$BH$12='SRI (2023)'!JI$3)*('ＳＲＶ2023材料送付日程表 (report)'!$G$14:$BH$108))</f>
        <v>0</v>
      </c>
      <c r="JJ62" s="146">
        <f>SUMPRODUCT(('ＳＲＶ2023材料送付日程表 (report)'!$B$14:$B$108='SRI (2023)'!$V62)*('ＳＲＶ2023材料送付日程表 (report)'!$G$12:$BH$12='SRI (2023)'!JJ$3)*('ＳＲＶ2023材料送付日程表 (report)'!$G$14:$BH$108))</f>
        <v>0</v>
      </c>
      <c r="JK62" s="146">
        <f>SUMPRODUCT(('ＳＲＶ2023材料送付日程表 (report)'!$B$14:$B$108='SRI (2023)'!$V62)*('ＳＲＶ2023材料送付日程表 (report)'!$G$12:$BH$12='SRI (2023)'!JK$3)*('ＳＲＶ2023材料送付日程表 (report)'!$G$14:$BH$108))</f>
        <v>0</v>
      </c>
      <c r="JL62" s="146">
        <f>SUMPRODUCT(('ＳＲＶ2023材料送付日程表 (report)'!$B$14:$B$108='SRI (2023)'!$V62)*('ＳＲＶ2023材料送付日程表 (report)'!$G$12:$BH$12='SRI (2023)'!JL$3)*('ＳＲＶ2023材料送付日程表 (report)'!$G$14:$BH$108))</f>
        <v>0</v>
      </c>
      <c r="JM62" s="146">
        <f>SUMPRODUCT(('ＳＲＶ2023材料送付日程表 (report)'!$B$14:$B$108='SRI (2023)'!$V62)*('ＳＲＶ2023材料送付日程表 (report)'!$G$12:$BH$12='SRI (2023)'!JM$3)*('ＳＲＶ2023材料送付日程表 (report)'!$G$14:$BH$108))</f>
        <v>0</v>
      </c>
      <c r="JN62" s="146">
        <f>SUMPRODUCT(('ＳＲＶ2023材料送付日程表 (report)'!$B$14:$B$108='SRI (2023)'!$V62)*('ＳＲＶ2023材料送付日程表 (report)'!$G$12:$BH$12='SRI (2023)'!JN$3)*('ＳＲＶ2023材料送付日程表 (report)'!$G$14:$BH$108))</f>
        <v>0</v>
      </c>
      <c r="JO62" s="146">
        <f>SUMPRODUCT(('ＳＲＶ2023材料送付日程表 (report)'!$B$14:$B$108='SRI (2023)'!$V62)*('ＳＲＶ2023材料送付日程表 (report)'!$G$12:$BH$12='SRI (2023)'!JO$3)*('ＳＲＶ2023材料送付日程表 (report)'!$G$14:$BH$108))</f>
        <v>0</v>
      </c>
      <c r="JP62" s="146">
        <f>SUMPRODUCT(('ＳＲＶ2023材料送付日程表 (report)'!$B$14:$B$108='SRI (2023)'!$V62)*('ＳＲＶ2023材料送付日程表 (report)'!$G$12:$BH$12='SRI (2023)'!JP$3)*('ＳＲＶ2023材料送付日程表 (report)'!$G$14:$BH$108))</f>
        <v>0</v>
      </c>
      <c r="JQ62" s="146">
        <f>SUMPRODUCT(('ＳＲＶ2023材料送付日程表 (report)'!$B$14:$B$108='SRI (2023)'!$V62)*('ＳＲＶ2023材料送付日程表 (report)'!$G$12:$BH$12='SRI (2023)'!JQ$3)*('ＳＲＶ2023材料送付日程表 (report)'!$G$14:$BH$108))</f>
        <v>0</v>
      </c>
      <c r="JR62" s="146">
        <f>SUMPRODUCT(('ＳＲＶ2023材料送付日程表 (report)'!$B$14:$B$108='SRI (2023)'!$V62)*('ＳＲＶ2023材料送付日程表 (report)'!$G$12:$BH$12='SRI (2023)'!JR$3)*('ＳＲＶ2023材料送付日程表 (report)'!$G$14:$BH$108))</f>
        <v>0</v>
      </c>
      <c r="JS62" s="146">
        <f>SUMPRODUCT(('ＳＲＶ2023材料送付日程表 (report)'!$B$14:$B$108='SRI (2023)'!$V62)*('ＳＲＶ2023材料送付日程表 (report)'!$G$12:$BH$12='SRI (2023)'!JS$3)*('ＳＲＶ2023材料送付日程表 (report)'!$G$14:$BH$108))</f>
        <v>0</v>
      </c>
      <c r="JT62" s="146">
        <f>SUMPRODUCT(('ＳＲＶ2023材料送付日程表 (report)'!$B$14:$B$108='SRI (2023)'!$V62)*('ＳＲＶ2023材料送付日程表 (report)'!$G$12:$BH$12='SRI (2023)'!JT$3)*('ＳＲＶ2023材料送付日程表 (report)'!$G$14:$BH$108))</f>
        <v>0</v>
      </c>
      <c r="JU62" s="146">
        <f>SUMPRODUCT(('ＳＲＶ2023材料送付日程表 (report)'!$B$14:$B$108='SRI (2023)'!$V62)*('ＳＲＶ2023材料送付日程表 (report)'!$G$12:$BH$12='SRI (2023)'!JU$3)*('ＳＲＶ2023材料送付日程表 (report)'!$G$14:$BH$108))</f>
        <v>0</v>
      </c>
      <c r="JV62" s="146">
        <f>SUMPRODUCT(('ＳＲＶ2023材料送付日程表 (report)'!$B$14:$B$108='SRI (2023)'!$V62)*('ＳＲＶ2023材料送付日程表 (report)'!$G$12:$BH$12='SRI (2023)'!JV$3)*('ＳＲＶ2023材料送付日程表 (report)'!$G$14:$BH$108))</f>
        <v>0</v>
      </c>
      <c r="JW62" s="146">
        <f>SUMPRODUCT(('ＳＲＶ2023材料送付日程表 (report)'!$B$14:$B$108='SRI (2023)'!$V62)*('ＳＲＶ2023材料送付日程表 (report)'!$G$12:$BH$12='SRI (2023)'!JW$3)*('ＳＲＶ2023材料送付日程表 (report)'!$G$14:$BH$108))</f>
        <v>0</v>
      </c>
      <c r="JX62" s="146">
        <f>SUMPRODUCT(('ＳＲＶ2023材料送付日程表 (report)'!$B$14:$B$108='SRI (2023)'!$V62)*('ＳＲＶ2023材料送付日程表 (report)'!$G$12:$BH$12='SRI (2023)'!JX$3)*('ＳＲＶ2023材料送付日程表 (report)'!$G$14:$BH$108))</f>
        <v>0</v>
      </c>
      <c r="JY62" s="146">
        <f>SUMPRODUCT(('ＳＲＶ2023材料送付日程表 (report)'!$B$14:$B$108='SRI (2023)'!$V62)*('ＳＲＶ2023材料送付日程表 (report)'!$G$12:$BH$12='SRI (2023)'!JY$3)*('ＳＲＶ2023材料送付日程表 (report)'!$G$14:$BH$108))</f>
        <v>0</v>
      </c>
      <c r="JZ62" s="146">
        <f>SUMPRODUCT(('ＳＲＶ2023材料送付日程表 (report)'!$B$14:$B$108='SRI (2023)'!$V62)*('ＳＲＶ2023材料送付日程表 (report)'!$G$12:$BH$12='SRI (2023)'!JZ$3)*('ＳＲＶ2023材料送付日程表 (report)'!$G$14:$BH$108))</f>
        <v>0</v>
      </c>
      <c r="KA62" s="146">
        <f>SUMPRODUCT(('ＳＲＶ2023材料送付日程表 (report)'!$B$14:$B$108='SRI (2023)'!$V62)*('ＳＲＶ2023材料送付日程表 (report)'!$G$12:$BH$12='SRI (2023)'!KA$3)*('ＳＲＶ2023材料送付日程表 (report)'!$G$14:$BH$108))</f>
        <v>0</v>
      </c>
      <c r="KB62" s="146">
        <f>SUMPRODUCT(('ＳＲＶ2023材料送付日程表 (report)'!$B$14:$B$108='SRI (2023)'!$V62)*('ＳＲＶ2023材料送付日程表 (report)'!$G$12:$BH$12='SRI (2023)'!KB$3)*('ＳＲＶ2023材料送付日程表 (report)'!$G$14:$BH$108))</f>
        <v>0</v>
      </c>
      <c r="KC62" s="146">
        <f>SUMPRODUCT(('ＳＲＶ2023材料送付日程表 (report)'!$B$14:$B$108='SRI (2023)'!$V62)*('ＳＲＶ2023材料送付日程表 (report)'!$G$12:$BH$12='SRI (2023)'!KC$3)*('ＳＲＶ2023材料送付日程表 (report)'!$G$14:$BH$108))</f>
        <v>0</v>
      </c>
      <c r="KD62" s="146">
        <f>SUMPRODUCT(('ＳＲＶ2023材料送付日程表 (report)'!$B$14:$B$108='SRI (2023)'!$V62)*('ＳＲＶ2023材料送付日程表 (report)'!$G$12:$BH$12='SRI (2023)'!KD$3)*('ＳＲＶ2023材料送付日程表 (report)'!$G$14:$BH$108))</f>
        <v>0</v>
      </c>
      <c r="KE62" s="146">
        <f>SUMPRODUCT(('ＳＲＶ2023材料送付日程表 (report)'!$B$14:$B$108='SRI (2023)'!$V62)*('ＳＲＶ2023材料送付日程表 (report)'!$G$12:$BH$12='SRI (2023)'!KE$3)*('ＳＲＶ2023材料送付日程表 (report)'!$G$14:$BH$108))</f>
        <v>0</v>
      </c>
      <c r="KF62" s="146">
        <f>SUMPRODUCT(('ＳＲＶ2023材料送付日程表 (report)'!$B$14:$B$108='SRI (2023)'!$V62)*('ＳＲＶ2023材料送付日程表 (report)'!$G$12:$BH$12='SRI (2023)'!KF$3)*('ＳＲＶ2023材料送付日程表 (report)'!$G$14:$BH$108))</f>
        <v>0</v>
      </c>
      <c r="KG62" s="146">
        <f>SUMPRODUCT(('ＳＲＶ2023材料送付日程表 (report)'!$B$14:$B$108='SRI (2023)'!$V62)*('ＳＲＶ2023材料送付日程表 (report)'!$G$12:$BH$12='SRI (2023)'!KG$3)*('ＳＲＶ2023材料送付日程表 (report)'!$G$14:$BH$108))</f>
        <v>0</v>
      </c>
      <c r="KH62" s="146">
        <f>SUMPRODUCT(('ＳＲＶ2023材料送付日程表 (report)'!$B$14:$B$108='SRI (2023)'!$V62)*('ＳＲＶ2023材料送付日程表 (report)'!$G$12:$BH$12='SRI (2023)'!KH$3)*('ＳＲＶ2023材料送付日程表 (report)'!$G$14:$BH$108))</f>
        <v>0</v>
      </c>
      <c r="KI62" s="146">
        <f>SUMPRODUCT(('ＳＲＶ2023材料送付日程表 (report)'!$B$14:$B$108='SRI (2023)'!$V62)*('ＳＲＶ2023材料送付日程表 (report)'!$G$12:$BH$12='SRI (2023)'!KI$3)*('ＳＲＶ2023材料送付日程表 (report)'!$G$14:$BH$108))</f>
        <v>0</v>
      </c>
      <c r="KJ62" s="146">
        <f>SUMPRODUCT(('ＳＲＶ2023材料送付日程表 (report)'!$B$14:$B$108='SRI (2023)'!$V62)*('ＳＲＶ2023材料送付日程表 (report)'!$G$12:$BH$12='SRI (2023)'!KJ$3)*('ＳＲＶ2023材料送付日程表 (report)'!$G$14:$BH$108))</f>
        <v>0</v>
      </c>
      <c r="KK62" s="146">
        <f>SUMPRODUCT(('ＳＲＶ2023材料送付日程表 (report)'!$B$14:$B$108='SRI (2023)'!$V62)*('ＳＲＶ2023材料送付日程表 (report)'!$G$12:$BH$12='SRI (2023)'!KK$3)*('ＳＲＶ2023材料送付日程表 (report)'!$G$14:$BH$108))</f>
        <v>0</v>
      </c>
      <c r="KL62" s="146">
        <f>SUMPRODUCT(('ＳＲＶ2023材料送付日程表 (report)'!$B$14:$B$108='SRI (2023)'!$V62)*('ＳＲＶ2023材料送付日程表 (report)'!$G$12:$BH$12='SRI (2023)'!KL$3)*('ＳＲＶ2023材料送付日程表 (report)'!$G$14:$BH$108))</f>
        <v>0</v>
      </c>
      <c r="KM62" s="146">
        <f>SUMPRODUCT(('ＳＲＶ2023材料送付日程表 (report)'!$B$14:$B$108='SRI (2023)'!$V62)*('ＳＲＶ2023材料送付日程表 (report)'!$G$12:$BH$12='SRI (2023)'!KM$3)*('ＳＲＶ2023材料送付日程表 (report)'!$G$14:$BH$108))</f>
        <v>0</v>
      </c>
      <c r="KN62" s="146">
        <f>SUMPRODUCT(('ＳＲＶ2023材料送付日程表 (report)'!$B$14:$B$108='SRI (2023)'!$V62)*('ＳＲＶ2023材料送付日程表 (report)'!$G$12:$BH$12='SRI (2023)'!KN$3)*('ＳＲＶ2023材料送付日程表 (report)'!$G$14:$BH$108))</f>
        <v>0</v>
      </c>
      <c r="KO62" s="146">
        <f>SUMPRODUCT(('ＳＲＶ2023材料送付日程表 (report)'!$B$14:$B$108='SRI (2023)'!$V62)*('ＳＲＶ2023材料送付日程表 (report)'!$G$12:$BH$12='SRI (2023)'!KO$3)*('ＳＲＶ2023材料送付日程表 (report)'!$G$14:$BH$108))</f>
        <v>0</v>
      </c>
      <c r="KP62" s="146">
        <f>SUMPRODUCT(('ＳＲＶ2023材料送付日程表 (report)'!$B$14:$B$108='SRI (2023)'!$V62)*('ＳＲＶ2023材料送付日程表 (report)'!$G$12:$BH$12='SRI (2023)'!KP$3)*('ＳＲＶ2023材料送付日程表 (report)'!$G$14:$BH$108))</f>
        <v>0</v>
      </c>
      <c r="KQ62" s="146">
        <f>SUMPRODUCT(('ＳＲＶ2023材料送付日程表 (report)'!$B$14:$B$108='SRI (2023)'!$V62)*('ＳＲＶ2023材料送付日程表 (report)'!$G$12:$BH$12='SRI (2023)'!KQ$3)*('ＳＲＶ2023材料送付日程表 (report)'!$G$14:$BH$108))</f>
        <v>0</v>
      </c>
      <c r="KR62" s="146">
        <f>SUMPRODUCT(('ＳＲＶ2023材料送付日程表 (report)'!$B$14:$B$108='SRI (2023)'!$V62)*('ＳＲＶ2023材料送付日程表 (report)'!$G$12:$BH$12='SRI (2023)'!KR$3)*('ＳＲＶ2023材料送付日程表 (report)'!$G$14:$BH$108))</f>
        <v>0</v>
      </c>
      <c r="KS62" s="146">
        <f>SUMPRODUCT(('ＳＲＶ2023材料送付日程表 (report)'!$B$14:$B$108='SRI (2023)'!$V62)*('ＳＲＶ2023材料送付日程表 (report)'!$G$12:$BH$12='SRI (2023)'!KS$3)*('ＳＲＶ2023材料送付日程表 (report)'!$G$14:$BH$108))</f>
        <v>0</v>
      </c>
      <c r="KT62" s="146">
        <f>SUMPRODUCT(('ＳＲＶ2023材料送付日程表 (report)'!$B$14:$B$108='SRI (2023)'!$V62)*('ＳＲＶ2023材料送付日程表 (report)'!$G$12:$BH$12='SRI (2023)'!KT$3)*('ＳＲＶ2023材料送付日程表 (report)'!$G$14:$BH$108))</f>
        <v>0</v>
      </c>
      <c r="KU62" s="146">
        <f>SUMPRODUCT(('ＳＲＶ2023材料送付日程表 (report)'!$B$14:$B$108='SRI (2023)'!$V62)*('ＳＲＶ2023材料送付日程表 (report)'!$G$12:$BH$12='SRI (2023)'!KU$3)*('ＳＲＶ2023材料送付日程表 (report)'!$G$14:$BH$108))</f>
        <v>0</v>
      </c>
      <c r="KV62" s="146">
        <f>SUMPRODUCT(('ＳＲＶ2023材料送付日程表 (report)'!$B$14:$B$108='SRI (2023)'!$V62)*('ＳＲＶ2023材料送付日程表 (report)'!$G$12:$BH$12='SRI (2023)'!KV$3)*('ＳＲＶ2023材料送付日程表 (report)'!$G$14:$BH$108))</f>
        <v>0</v>
      </c>
      <c r="KW62" s="146">
        <f>SUMPRODUCT(('ＳＲＶ2023材料送付日程表 (report)'!$B$14:$B$108='SRI (2023)'!$V62)*('ＳＲＶ2023材料送付日程表 (report)'!$G$12:$BH$12='SRI (2023)'!KW$3)*('ＳＲＶ2023材料送付日程表 (report)'!$G$14:$BH$108))</f>
        <v>0</v>
      </c>
      <c r="KX62" s="146">
        <f>SUMPRODUCT(('ＳＲＶ2023材料送付日程表 (report)'!$B$14:$B$108='SRI (2023)'!$V62)*('ＳＲＶ2023材料送付日程表 (report)'!$G$12:$BH$12='SRI (2023)'!KX$3)*('ＳＲＶ2023材料送付日程表 (report)'!$G$14:$BH$108))</f>
        <v>0</v>
      </c>
      <c r="KY62" s="146">
        <f>SUMPRODUCT(('ＳＲＶ2023材料送付日程表 (report)'!$B$14:$B$108='SRI (2023)'!$V62)*('ＳＲＶ2023材料送付日程表 (report)'!$G$12:$BH$12='SRI (2023)'!KY$3)*('ＳＲＶ2023材料送付日程表 (report)'!$G$14:$BH$108))</f>
        <v>0</v>
      </c>
      <c r="KZ62" s="146">
        <f>SUMPRODUCT(('ＳＲＶ2023材料送付日程表 (report)'!$B$14:$B$108='SRI (2023)'!$V62)*('ＳＲＶ2023材料送付日程表 (report)'!$G$12:$BH$12='SRI (2023)'!KZ$3)*('ＳＲＶ2023材料送付日程表 (report)'!$G$14:$BH$108))</f>
        <v>0</v>
      </c>
      <c r="LA62" s="146">
        <f>SUMPRODUCT(('ＳＲＶ2023材料送付日程表 (report)'!$B$14:$B$108='SRI (2023)'!$V62)*('ＳＲＶ2023材料送付日程表 (report)'!$G$12:$BH$12='SRI (2023)'!LA$3)*('ＳＲＶ2023材料送付日程表 (report)'!$G$14:$BH$108))</f>
        <v>0</v>
      </c>
      <c r="LB62" s="146">
        <f>SUMPRODUCT(('ＳＲＶ2023材料送付日程表 (report)'!$B$14:$B$108='SRI (2023)'!$V62)*('ＳＲＶ2023材料送付日程表 (report)'!$G$12:$BH$12='SRI (2023)'!LB$3)*('ＳＲＶ2023材料送付日程表 (report)'!$G$14:$BH$108))</f>
        <v>0</v>
      </c>
      <c r="LC62" s="146">
        <f>SUMPRODUCT(('ＳＲＶ2023材料送付日程表 (report)'!$B$14:$B$108='SRI (2023)'!$V62)*('ＳＲＶ2023材料送付日程表 (report)'!$G$12:$BH$12='SRI (2023)'!LC$3)*('ＳＲＶ2023材料送付日程表 (report)'!$G$14:$BH$108))</f>
        <v>0</v>
      </c>
      <c r="LD62" s="146">
        <f>SUMPRODUCT(('ＳＲＶ2023材料送付日程表 (report)'!$B$14:$B$108='SRI (2023)'!$V62)*('ＳＲＶ2023材料送付日程表 (report)'!$G$12:$BH$12='SRI (2023)'!LD$3)*('ＳＲＶ2023材料送付日程表 (report)'!$G$14:$BH$108))</f>
        <v>0</v>
      </c>
      <c r="LE62" s="146">
        <f>SUMPRODUCT(('ＳＲＶ2023材料送付日程表 (report)'!$B$14:$B$108='SRI (2023)'!$V62)*('ＳＲＶ2023材料送付日程表 (report)'!$G$12:$BH$12='SRI (2023)'!LE$3)*('ＳＲＶ2023材料送付日程表 (report)'!$G$14:$BH$108))</f>
        <v>0</v>
      </c>
      <c r="LF62" s="146">
        <f>SUMPRODUCT(('ＳＲＶ2023材料送付日程表 (report)'!$B$14:$B$108='SRI (2023)'!$V62)*('ＳＲＶ2023材料送付日程表 (report)'!$G$12:$BH$12='SRI (2023)'!LF$3)*('ＳＲＶ2023材料送付日程表 (report)'!$G$14:$BH$108))</f>
        <v>0</v>
      </c>
      <c r="LG62" s="146">
        <f>SUMPRODUCT(('ＳＲＶ2023材料送付日程表 (report)'!$B$14:$B$108='SRI (2023)'!$V62)*('ＳＲＶ2023材料送付日程表 (report)'!$G$12:$BH$12='SRI (2023)'!LG$3)*('ＳＲＶ2023材料送付日程表 (report)'!$G$14:$BH$108))</f>
        <v>0</v>
      </c>
      <c r="LH62" s="146">
        <f>SUMPRODUCT(('ＳＲＶ2023材料送付日程表 (report)'!$B$14:$B$108='SRI (2023)'!$V62)*('ＳＲＶ2023材料送付日程表 (report)'!$G$12:$BH$12='SRI (2023)'!LH$3)*('ＳＲＶ2023材料送付日程表 (report)'!$G$14:$BH$108))</f>
        <v>0</v>
      </c>
      <c r="LI62" s="146">
        <f>SUMPRODUCT(('ＳＲＶ2023材料送付日程表 (report)'!$B$14:$B$108='SRI (2023)'!$V62)*('ＳＲＶ2023材料送付日程表 (report)'!$G$12:$BH$12='SRI (2023)'!LI$3)*('ＳＲＶ2023材料送付日程表 (report)'!$G$14:$BH$108))</f>
        <v>0</v>
      </c>
      <c r="LJ62" s="146">
        <f>SUMPRODUCT(('ＳＲＶ2023材料送付日程表 (report)'!$B$14:$B$108='SRI (2023)'!$V62)*('ＳＲＶ2023材料送付日程表 (report)'!$G$12:$BH$12='SRI (2023)'!LJ$3)*('ＳＲＶ2023材料送付日程表 (report)'!$G$14:$BH$108))</f>
        <v>0</v>
      </c>
      <c r="LK62" s="146">
        <f>SUMPRODUCT(('ＳＲＶ2023材料送付日程表 (report)'!$B$14:$B$108='SRI (2023)'!$V62)*('ＳＲＶ2023材料送付日程表 (report)'!$G$12:$BH$12='SRI (2023)'!LK$3)*('ＳＲＶ2023材料送付日程表 (report)'!$G$14:$BH$108))</f>
        <v>0</v>
      </c>
      <c r="LL62" s="146">
        <f>SUMPRODUCT(('ＳＲＶ2023材料送付日程表 (report)'!$B$14:$B$108='SRI (2023)'!$V62)*('ＳＲＶ2023材料送付日程表 (report)'!$G$12:$BH$12='SRI (2023)'!LL$3)*('ＳＲＶ2023材料送付日程表 (report)'!$G$14:$BH$108))</f>
        <v>0</v>
      </c>
      <c r="LM62" s="146">
        <f>SUMPRODUCT(('ＳＲＶ2023材料送付日程表 (report)'!$B$14:$B$108='SRI (2023)'!$V62)*('ＳＲＶ2023材料送付日程表 (report)'!$G$12:$BH$12='SRI (2023)'!LM$3)*('ＳＲＶ2023材料送付日程表 (report)'!$G$14:$BH$108))</f>
        <v>0</v>
      </c>
      <c r="LN62" s="146">
        <f>SUMPRODUCT(('ＳＲＶ2023材料送付日程表 (report)'!$B$14:$B$108='SRI (2023)'!$V62)*('ＳＲＶ2023材料送付日程表 (report)'!$G$12:$BH$12='SRI (2023)'!LN$3)*('ＳＲＶ2023材料送付日程表 (report)'!$G$14:$BH$108))</f>
        <v>0</v>
      </c>
      <c r="LO62" s="146">
        <f>SUMPRODUCT(('ＳＲＶ2023材料送付日程表 (report)'!$B$14:$B$108='SRI (2023)'!$V62)*('ＳＲＶ2023材料送付日程表 (report)'!$G$12:$BH$12='SRI (2023)'!LO$3)*('ＳＲＶ2023材料送付日程表 (report)'!$G$14:$BH$108))</f>
        <v>0</v>
      </c>
      <c r="LP62" s="146">
        <f>SUMPRODUCT(('ＳＲＶ2023材料送付日程表 (report)'!$B$14:$B$108='SRI (2023)'!$V62)*('ＳＲＶ2023材料送付日程表 (report)'!$G$12:$BH$12='SRI (2023)'!LP$3)*('ＳＲＶ2023材料送付日程表 (report)'!$G$14:$BH$108))</f>
        <v>0</v>
      </c>
      <c r="LQ62" s="146">
        <f>SUMPRODUCT(('ＳＲＶ2023材料送付日程表 (report)'!$B$14:$B$108='SRI (2023)'!$V62)*('ＳＲＶ2023材料送付日程表 (report)'!$G$12:$BH$12='SRI (2023)'!LQ$3)*('ＳＲＶ2023材料送付日程表 (report)'!$G$14:$BH$108))</f>
        <v>0</v>
      </c>
      <c r="LR62" s="146">
        <f>SUMPRODUCT(('ＳＲＶ2023材料送付日程表 (report)'!$B$14:$B$108='SRI (2023)'!$V62)*('ＳＲＶ2023材料送付日程表 (report)'!$G$12:$BH$12='SRI (2023)'!LR$3)*('ＳＲＶ2023材料送付日程表 (report)'!$G$14:$BH$108))</f>
        <v>0</v>
      </c>
      <c r="LS62" s="146">
        <f>SUMPRODUCT(('ＳＲＶ2023材料送付日程表 (report)'!$B$14:$B$108='SRI (2023)'!$V62)*('ＳＲＶ2023材料送付日程表 (report)'!$G$12:$BH$12='SRI (2023)'!LS$3)*('ＳＲＶ2023材料送付日程表 (report)'!$G$14:$BH$108))</f>
        <v>0</v>
      </c>
      <c r="LT62" s="146">
        <f>SUMPRODUCT(('ＳＲＶ2023材料送付日程表 (report)'!$B$14:$B$108='SRI (2023)'!$V62)*('ＳＲＶ2023材料送付日程表 (report)'!$G$12:$BH$12='SRI (2023)'!LT$3)*('ＳＲＶ2023材料送付日程表 (report)'!$G$14:$BH$108))</f>
        <v>0</v>
      </c>
      <c r="LU62" s="146">
        <f>SUMPRODUCT(('ＳＲＶ2023材料送付日程表 (report)'!$B$14:$B$108='SRI (2023)'!$V62)*('ＳＲＶ2023材料送付日程表 (report)'!$G$12:$BH$12='SRI (2023)'!LU$3)*('ＳＲＶ2023材料送付日程表 (report)'!$G$14:$BH$108))</f>
        <v>0</v>
      </c>
      <c r="LV62" s="146">
        <f>SUMPRODUCT(('ＳＲＶ2023材料送付日程表 (report)'!$B$14:$B$108='SRI (2023)'!$V62)*('ＳＲＶ2023材料送付日程表 (report)'!$G$12:$BH$12='SRI (2023)'!LV$3)*('ＳＲＶ2023材料送付日程表 (report)'!$G$14:$BH$108))</f>
        <v>0</v>
      </c>
      <c r="LW62" s="146">
        <f>SUMPRODUCT(('ＳＲＶ2023材料送付日程表 (report)'!$B$14:$B$108='SRI (2023)'!$V62)*('ＳＲＶ2023材料送付日程表 (report)'!$G$12:$BH$12='SRI (2023)'!LW$3)*('ＳＲＶ2023材料送付日程表 (report)'!$G$14:$BH$108))</f>
        <v>0</v>
      </c>
      <c r="LX62" s="146">
        <f>SUMPRODUCT(('ＳＲＶ2023材料送付日程表 (report)'!$B$14:$B$108='SRI (2023)'!$V62)*('ＳＲＶ2023材料送付日程表 (report)'!$G$12:$BH$12='SRI (2023)'!LX$3)*('ＳＲＶ2023材料送付日程表 (report)'!$G$14:$BH$108))</f>
        <v>0</v>
      </c>
      <c r="LY62" s="146">
        <f>SUMPRODUCT(('ＳＲＶ2023材料送付日程表 (report)'!$B$14:$B$108='SRI (2023)'!$V62)*('ＳＲＶ2023材料送付日程表 (report)'!$G$12:$BH$12='SRI (2023)'!LY$3)*('ＳＲＶ2023材料送付日程表 (report)'!$G$14:$BH$108))</f>
        <v>0</v>
      </c>
      <c r="LZ62" s="146">
        <f>SUMPRODUCT(('ＳＲＶ2023材料送付日程表 (report)'!$B$14:$B$108='SRI (2023)'!$V62)*('ＳＲＶ2023材料送付日程表 (report)'!$G$12:$BH$12='SRI (2023)'!LZ$3)*('ＳＲＶ2023材料送付日程表 (report)'!$G$14:$BH$108))</f>
        <v>0</v>
      </c>
      <c r="MA62" s="146">
        <f>SUMPRODUCT(('ＳＲＶ2023材料送付日程表 (report)'!$B$14:$B$108='SRI (2023)'!$V62)*('ＳＲＶ2023材料送付日程表 (report)'!$G$12:$BH$12='SRI (2023)'!MA$3)*('ＳＲＶ2023材料送付日程表 (report)'!$G$14:$BH$108))</f>
        <v>0</v>
      </c>
      <c r="MB62" s="146">
        <f>SUMPRODUCT(('ＳＲＶ2023材料送付日程表 (report)'!$B$14:$B$108='SRI (2023)'!$V62)*('ＳＲＶ2023材料送付日程表 (report)'!$G$12:$BH$12='SRI (2023)'!MB$3)*('ＳＲＶ2023材料送付日程表 (report)'!$G$14:$BH$108))</f>
        <v>0</v>
      </c>
      <c r="MC62" s="146">
        <f>SUMPRODUCT(('ＳＲＶ2023材料送付日程表 (report)'!$B$14:$B$108='SRI (2023)'!$V62)*('ＳＲＶ2023材料送付日程表 (report)'!$G$12:$BH$12='SRI (2023)'!MC$3)*('ＳＲＶ2023材料送付日程表 (report)'!$G$14:$BH$108))</f>
        <v>0</v>
      </c>
      <c r="MD62" s="146">
        <f>SUMPRODUCT(('ＳＲＶ2023材料送付日程表 (report)'!$B$14:$B$108='SRI (2023)'!$V62)*('ＳＲＶ2023材料送付日程表 (report)'!$G$12:$BH$12='SRI (2023)'!MD$3)*('ＳＲＶ2023材料送付日程表 (report)'!$G$14:$BH$108))</f>
        <v>0</v>
      </c>
      <c r="ME62" s="146">
        <f>SUMPRODUCT(('ＳＲＶ2023材料送付日程表 (report)'!$B$14:$B$108='SRI (2023)'!$V62)*('ＳＲＶ2023材料送付日程表 (report)'!$G$12:$BH$12='SRI (2023)'!ME$3)*('ＳＲＶ2023材料送付日程表 (report)'!$G$14:$BH$108))</f>
        <v>0</v>
      </c>
      <c r="MF62" s="146">
        <f>SUMPRODUCT(('ＳＲＶ2023材料送付日程表 (report)'!$B$14:$B$108='SRI (2023)'!$V62)*('ＳＲＶ2023材料送付日程表 (report)'!$G$12:$BH$12='SRI (2023)'!MF$3)*('ＳＲＶ2023材料送付日程表 (report)'!$G$14:$BH$108))</f>
        <v>0</v>
      </c>
      <c r="MG62" s="146">
        <f>SUMPRODUCT(('ＳＲＶ2023材料送付日程表 (report)'!$B$14:$B$108='SRI (2023)'!$V62)*('ＳＲＶ2023材料送付日程表 (report)'!$G$12:$BH$12='SRI (2023)'!MG$3)*('ＳＲＶ2023材料送付日程表 (report)'!$G$14:$BH$108))</f>
        <v>0</v>
      </c>
      <c r="MH62" s="146">
        <f>SUMPRODUCT(('ＳＲＶ2023材料送付日程表 (report)'!$B$14:$B$108='SRI (2023)'!$V62)*('ＳＲＶ2023材料送付日程表 (report)'!$G$12:$BH$12='SRI (2023)'!MH$3)*('ＳＲＶ2023材料送付日程表 (report)'!$G$14:$BH$108))</f>
        <v>0</v>
      </c>
      <c r="MI62" s="146">
        <f>SUMPRODUCT(('ＳＲＶ2023材料送付日程表 (report)'!$B$14:$B$108='SRI (2023)'!$V62)*('ＳＲＶ2023材料送付日程表 (report)'!$G$12:$BH$12='SRI (2023)'!MI$3)*('ＳＲＶ2023材料送付日程表 (report)'!$G$14:$BH$108))</f>
        <v>0</v>
      </c>
      <c r="MJ62" s="146">
        <f>SUMPRODUCT(('ＳＲＶ2023材料送付日程表 (report)'!$B$14:$B$108='SRI (2023)'!$V62)*('ＳＲＶ2023材料送付日程表 (report)'!$G$12:$BH$12='SRI (2023)'!MJ$3)*('ＳＲＶ2023材料送付日程表 (report)'!$G$14:$BH$108))</f>
        <v>0</v>
      </c>
      <c r="MK62" s="146">
        <f>SUMPRODUCT(('ＳＲＶ2023材料送付日程表 (report)'!$B$14:$B$108='SRI (2023)'!$V62)*('ＳＲＶ2023材料送付日程表 (report)'!$G$12:$BH$12='SRI (2023)'!MK$3)*('ＳＲＶ2023材料送付日程表 (report)'!$G$14:$BH$108))</f>
        <v>0</v>
      </c>
      <c r="ML62" s="146">
        <f>SUMPRODUCT(('ＳＲＶ2023材料送付日程表 (report)'!$B$14:$B$108='SRI (2023)'!$V62)*('ＳＲＶ2023材料送付日程表 (report)'!$G$12:$BH$12='SRI (2023)'!ML$3)*('ＳＲＶ2023材料送付日程表 (report)'!$G$14:$BH$108))</f>
        <v>0</v>
      </c>
      <c r="MM62" s="146">
        <f>SUMPRODUCT(('ＳＲＶ2023材料送付日程表 (report)'!$B$14:$B$108='SRI (2023)'!$V62)*('ＳＲＶ2023材料送付日程表 (report)'!$G$12:$BH$12='SRI (2023)'!MM$3)*('ＳＲＶ2023材料送付日程表 (report)'!$G$14:$BH$108))</f>
        <v>0</v>
      </c>
      <c r="MN62" s="146">
        <f>SUMPRODUCT(('ＳＲＶ2023材料送付日程表 (report)'!$B$14:$B$108='SRI (2023)'!$V62)*('ＳＲＶ2023材料送付日程表 (report)'!$G$12:$BH$12='SRI (2023)'!MN$3)*('ＳＲＶ2023材料送付日程表 (report)'!$G$14:$BH$108))</f>
        <v>0</v>
      </c>
      <c r="MO62" s="146">
        <f>SUMPRODUCT(('ＳＲＶ2023材料送付日程表 (report)'!$B$14:$B$108='SRI (2023)'!$V62)*('ＳＲＶ2023材料送付日程表 (report)'!$G$12:$BH$12='SRI (2023)'!MO$3)*('ＳＲＶ2023材料送付日程表 (report)'!$G$14:$BH$108))</f>
        <v>0</v>
      </c>
      <c r="MP62" s="146">
        <f>SUMPRODUCT(('ＳＲＶ2023材料送付日程表 (report)'!$B$14:$B$108='SRI (2023)'!$V62)*('ＳＲＶ2023材料送付日程表 (report)'!$G$12:$BH$12='SRI (2023)'!MP$3)*('ＳＲＶ2023材料送付日程表 (report)'!$G$14:$BH$108))</f>
        <v>0</v>
      </c>
      <c r="MQ62" s="146">
        <f>SUMPRODUCT(('ＳＲＶ2023材料送付日程表 (report)'!$B$14:$B$108='SRI (2023)'!$V62)*('ＳＲＶ2023材料送付日程表 (report)'!$G$12:$BH$12='SRI (2023)'!MQ$3)*('ＳＲＶ2023材料送付日程表 (report)'!$G$14:$BH$108))</f>
        <v>0</v>
      </c>
      <c r="MR62" s="146">
        <f>SUMPRODUCT(('ＳＲＶ2023材料送付日程表 (report)'!$B$14:$B$108='SRI (2023)'!$V62)*('ＳＲＶ2023材料送付日程表 (report)'!$G$12:$BH$12='SRI (2023)'!MR$3)*('ＳＲＶ2023材料送付日程表 (report)'!$G$14:$BH$108))</f>
        <v>0</v>
      </c>
      <c r="MS62" s="146">
        <f>SUMPRODUCT(('ＳＲＶ2023材料送付日程表 (report)'!$B$14:$B$108='SRI (2023)'!$V62)*('ＳＲＶ2023材料送付日程表 (report)'!$G$12:$BH$12='SRI (2023)'!MS$3)*('ＳＲＶ2023材料送付日程表 (report)'!$G$14:$BH$108))</f>
        <v>0</v>
      </c>
      <c r="MT62" s="146">
        <f>SUMPRODUCT(('ＳＲＶ2023材料送付日程表 (report)'!$B$14:$B$108='SRI (2023)'!$V62)*('ＳＲＶ2023材料送付日程表 (report)'!$G$12:$BH$12='SRI (2023)'!MT$3)*('ＳＲＶ2023材料送付日程表 (report)'!$G$14:$BH$108))</f>
        <v>0</v>
      </c>
      <c r="MU62" s="146">
        <f>SUMPRODUCT(('ＳＲＶ2023材料送付日程表 (report)'!$B$14:$B$108='SRI (2023)'!$V62)*('ＳＲＶ2023材料送付日程表 (report)'!$G$12:$BH$12='SRI (2023)'!MU$3)*('ＳＲＶ2023材料送付日程表 (report)'!$G$14:$BH$108))</f>
        <v>0</v>
      </c>
      <c r="MV62" s="146">
        <f>SUMPRODUCT(('ＳＲＶ2023材料送付日程表 (report)'!$B$14:$B$108='SRI (2023)'!$V62)*('ＳＲＶ2023材料送付日程表 (report)'!$G$12:$BH$12='SRI (2023)'!MV$3)*('ＳＲＶ2023材料送付日程表 (report)'!$G$14:$BH$108))</f>
        <v>0</v>
      </c>
      <c r="MW62" s="146">
        <f>SUMPRODUCT(('ＳＲＶ2023材料送付日程表 (report)'!$B$14:$B$108='SRI (2023)'!$V62)*('ＳＲＶ2023材料送付日程表 (report)'!$G$12:$BH$12='SRI (2023)'!MW$3)*('ＳＲＶ2023材料送付日程表 (report)'!$G$14:$BH$108))</f>
        <v>0</v>
      </c>
      <c r="MX62" s="146">
        <f>SUMPRODUCT(('ＳＲＶ2023材料送付日程表 (report)'!$B$14:$B$108='SRI (2023)'!$V62)*('ＳＲＶ2023材料送付日程表 (report)'!$G$12:$BH$12='SRI (2023)'!MX$3)*('ＳＲＶ2023材料送付日程表 (report)'!$G$14:$BH$108))</f>
        <v>0</v>
      </c>
      <c r="MY62" s="146">
        <f>SUMPRODUCT(('ＳＲＶ2023材料送付日程表 (report)'!$B$14:$B$108='SRI (2023)'!$V62)*('ＳＲＶ2023材料送付日程表 (report)'!$G$12:$BH$12='SRI (2023)'!MY$3)*('ＳＲＶ2023材料送付日程表 (report)'!$G$14:$BH$108))</f>
        <v>0</v>
      </c>
      <c r="MZ62" s="146">
        <f>SUMPRODUCT(('ＳＲＶ2023材料送付日程表 (report)'!$B$14:$B$108='SRI (2023)'!$V62)*('ＳＲＶ2023材料送付日程表 (report)'!$G$12:$BH$12='SRI (2023)'!MZ$3)*('ＳＲＶ2023材料送付日程表 (report)'!$G$14:$BH$108))</f>
        <v>0</v>
      </c>
      <c r="NA62" s="146">
        <f>SUMPRODUCT(('ＳＲＶ2023材料送付日程表 (report)'!$B$14:$B$108='SRI (2023)'!$V62)*('ＳＲＶ2023材料送付日程表 (report)'!$G$12:$BH$12='SRI (2023)'!NA$3)*('ＳＲＶ2023材料送付日程表 (report)'!$G$14:$BH$108))</f>
        <v>0</v>
      </c>
      <c r="NB62" s="146">
        <f>SUMPRODUCT(('ＳＲＶ2023材料送付日程表 (report)'!$B$14:$B$108='SRI (2023)'!$V62)*('ＳＲＶ2023材料送付日程表 (report)'!$G$12:$BH$12='SRI (2023)'!NB$3)*('ＳＲＶ2023材料送付日程表 (report)'!$G$14:$BH$108))</f>
        <v>0</v>
      </c>
      <c r="NC62" s="146">
        <f>SUMPRODUCT(('ＳＲＶ2023材料送付日程表 (report)'!$B$14:$B$108='SRI (2023)'!$V62)*('ＳＲＶ2023材料送付日程表 (report)'!$G$12:$BH$12='SRI (2023)'!NC$3)*('ＳＲＶ2023材料送付日程表 (report)'!$G$14:$BH$108))</f>
        <v>0</v>
      </c>
      <c r="ND62" s="146">
        <f>SUMPRODUCT(('ＳＲＶ2023材料送付日程表 (report)'!$B$14:$B$108='SRI (2023)'!$V62)*('ＳＲＶ2023材料送付日程表 (report)'!$G$12:$BH$12='SRI (2023)'!ND$3)*('ＳＲＶ2023材料送付日程表 (report)'!$G$14:$BH$108))</f>
        <v>0</v>
      </c>
      <c r="NE62" s="146">
        <f>SUMPRODUCT(('ＳＲＶ2023材料送付日程表 (report)'!$B$14:$B$108='SRI (2023)'!$V62)*('ＳＲＶ2023材料送付日程表 (report)'!$G$12:$BH$12='SRI (2023)'!NE$3)*('ＳＲＶ2023材料送付日程表 (report)'!$G$14:$BH$108))</f>
        <v>0</v>
      </c>
      <c r="NF62" s="146">
        <f>SUMPRODUCT(('ＳＲＶ2023材料送付日程表 (report)'!$B$14:$B$108='SRI (2023)'!$V62)*('ＳＲＶ2023材料送付日程表 (report)'!$G$12:$BH$12='SRI (2023)'!NF$3)*('ＳＲＶ2023材料送付日程表 (report)'!$G$14:$BH$108))</f>
        <v>0</v>
      </c>
      <c r="NG62" s="146">
        <f>SUMPRODUCT(('ＳＲＶ2023材料送付日程表 (report)'!$B$14:$B$108='SRI (2023)'!$V62)*('ＳＲＶ2023材料送付日程表 (report)'!$G$12:$BH$12='SRI (2023)'!NG$3)*('ＳＲＶ2023材料送付日程表 (report)'!$G$14:$BH$108))</f>
        <v>0</v>
      </c>
      <c r="NH62" s="146">
        <f>SUMPRODUCT(('ＳＲＶ2023材料送付日程表 (report)'!$B$14:$B$108='SRI (2023)'!$V62)*('ＳＲＶ2023材料送付日程表 (report)'!$G$12:$BH$12='SRI (2023)'!NH$3)*('ＳＲＶ2023材料送付日程表 (report)'!$G$14:$BH$108))</f>
        <v>0</v>
      </c>
      <c r="NI62" s="146">
        <f>SUMPRODUCT(('ＳＲＶ2023材料送付日程表 (report)'!$B$14:$B$108='SRI (2023)'!$V62)*('ＳＲＶ2023材料送付日程表 (report)'!$G$12:$BH$12='SRI (2023)'!NI$3)*('ＳＲＶ2023材料送付日程表 (report)'!$G$14:$BH$108))</f>
        <v>0</v>
      </c>
      <c r="NJ62" s="146">
        <f>SUMPRODUCT(('ＳＲＶ2023材料送付日程表 (report)'!$B$14:$B$108='SRI (2023)'!$V62)*('ＳＲＶ2023材料送付日程表 (report)'!$G$12:$BH$12='SRI (2023)'!NJ$3)*('ＳＲＶ2023材料送付日程表 (report)'!$G$14:$BH$108))</f>
        <v>0</v>
      </c>
      <c r="NK62" s="146">
        <f>SUMPRODUCT(('ＳＲＶ2023材料送付日程表 (report)'!$B$14:$B$108='SRI (2023)'!$V62)*('ＳＲＶ2023材料送付日程表 (report)'!$G$12:$BH$12='SRI (2023)'!NK$3)*('ＳＲＶ2023材料送付日程表 (report)'!$G$14:$BH$108))</f>
        <v>0</v>
      </c>
      <c r="NL62" s="146">
        <f>SUMPRODUCT(('ＳＲＶ2023材料送付日程表 (report)'!$B$14:$B$108='SRI (2023)'!$V62)*('ＳＲＶ2023材料送付日程表 (report)'!$G$12:$BH$12='SRI (2023)'!NL$3)*('ＳＲＶ2023材料送付日程表 (report)'!$G$14:$BH$108))</f>
        <v>0</v>
      </c>
      <c r="NM62" s="146">
        <f>SUMPRODUCT(('ＳＲＶ2023材料送付日程表 (report)'!$B$14:$B$108='SRI (2023)'!$V62)*('ＳＲＶ2023材料送付日程表 (report)'!$G$12:$BH$12='SRI (2023)'!NM$3)*('ＳＲＶ2023材料送付日程表 (report)'!$G$14:$BH$108))</f>
        <v>0</v>
      </c>
      <c r="NN62" s="146">
        <f>SUMPRODUCT(('ＳＲＶ2023材料送付日程表 (report)'!$B$14:$B$108='SRI (2023)'!$V62)*('ＳＲＶ2023材料送付日程表 (report)'!$G$12:$BH$12='SRI (2023)'!NN$3)*('ＳＲＶ2023材料送付日程表 (report)'!$G$14:$BH$108))</f>
        <v>0</v>
      </c>
      <c r="NO62" s="146">
        <f>SUMPRODUCT(('ＳＲＶ2023材料送付日程表 (report)'!$B$14:$B$108='SRI (2023)'!$V62)*('ＳＲＶ2023材料送付日程表 (report)'!$G$12:$BH$12='SRI (2023)'!NO$3)*('ＳＲＶ2023材料送付日程表 (report)'!$G$14:$BH$108))</f>
        <v>0</v>
      </c>
      <c r="NP62" s="146">
        <f>SUMPRODUCT(('ＳＲＶ2023材料送付日程表 (report)'!$B$14:$B$108='SRI (2023)'!$V62)*('ＳＲＶ2023材料送付日程表 (report)'!$G$12:$BH$12='SRI (2023)'!NP$3)*('ＳＲＶ2023材料送付日程表 (report)'!$G$14:$BH$108))</f>
        <v>0</v>
      </c>
      <c r="NQ62" s="146">
        <f>SUMPRODUCT(('ＳＲＶ2023材料送付日程表 (report)'!$B$14:$B$108='SRI (2023)'!$V62)*('ＳＲＶ2023材料送付日程表 (report)'!$G$12:$BH$12='SRI (2023)'!NQ$3)*('ＳＲＶ2023材料送付日程表 (report)'!$G$14:$BH$108))</f>
        <v>0</v>
      </c>
      <c r="NR62" s="146">
        <f>SUMPRODUCT(('ＳＲＶ2023材料送付日程表 (report)'!$B$14:$B$108='SRI (2023)'!$V62)*('ＳＲＶ2023材料送付日程表 (report)'!$G$12:$BH$12='SRI (2023)'!NR$3)*('ＳＲＶ2023材料送付日程表 (report)'!$G$14:$BH$108))</f>
        <v>0</v>
      </c>
      <c r="NS62" s="146">
        <f>SUMPRODUCT(('ＳＲＶ2023材料送付日程表 (report)'!$B$14:$B$108='SRI (2023)'!$V62)*('ＳＲＶ2023材料送付日程表 (report)'!$G$12:$BH$12='SRI (2023)'!NS$3)*('ＳＲＶ2023材料送付日程表 (report)'!$G$14:$BH$108))</f>
        <v>0</v>
      </c>
      <c r="NT62" s="146">
        <f>SUMPRODUCT(('ＳＲＶ2023材料送付日程表 (report)'!$B$14:$B$108='SRI (2023)'!$V62)*('ＳＲＶ2023材料送付日程表 (report)'!$G$12:$BH$12='SRI (2023)'!NT$3)*('ＳＲＶ2023材料送付日程表 (report)'!$G$14:$BH$108))</f>
        <v>0</v>
      </c>
      <c r="NU62" s="146">
        <f>SUMPRODUCT(('ＳＲＶ2023材料送付日程表 (report)'!$B$14:$B$108='SRI (2023)'!$V62)*('ＳＲＶ2023材料送付日程表 (report)'!$G$12:$BH$12='SRI (2023)'!NU$3)*('ＳＲＶ2023材料送付日程表 (report)'!$G$14:$BH$108))</f>
        <v>0</v>
      </c>
      <c r="NV62" s="146">
        <f>SUMPRODUCT(('ＳＲＶ2023材料送付日程表 (report)'!$B$14:$B$108='SRI (2023)'!$V62)*('ＳＲＶ2023材料送付日程表 (report)'!$G$12:$BH$12='SRI (2023)'!NV$3)*('ＳＲＶ2023材料送付日程表 (report)'!$G$14:$BH$108))</f>
        <v>0</v>
      </c>
      <c r="NW62" s="146">
        <f>SUMPRODUCT(('ＳＲＶ2023材料送付日程表 (report)'!$B$14:$B$108='SRI (2023)'!$V62)*('ＳＲＶ2023材料送付日程表 (report)'!$G$12:$BH$12='SRI (2023)'!NW$3)*('ＳＲＶ2023材料送付日程表 (report)'!$G$14:$BH$108))</f>
        <v>0</v>
      </c>
    </row>
    <row r="63" spans="2:387" s="138" customFormat="1" ht="15">
      <c r="B63" s="143">
        <f t="shared" si="13"/>
        <v>0</v>
      </c>
      <c r="C63" s="143">
        <f t="shared" si="13"/>
        <v>0</v>
      </c>
      <c r="D63" s="143">
        <f t="shared" si="13"/>
        <v>0</v>
      </c>
      <c r="E63" s="143">
        <f t="shared" si="13"/>
        <v>12</v>
      </c>
      <c r="F63" s="143">
        <f t="shared" si="13"/>
        <v>48</v>
      </c>
      <c r="G63" s="143">
        <f t="shared" si="13"/>
        <v>0</v>
      </c>
      <c r="H63" s="143">
        <f t="shared" si="13"/>
        <v>0</v>
      </c>
      <c r="I63" s="143">
        <f t="shared" si="13"/>
        <v>0</v>
      </c>
      <c r="J63" s="143">
        <f t="shared" si="13"/>
        <v>0</v>
      </c>
      <c r="K63" s="143">
        <f t="shared" si="13"/>
        <v>0</v>
      </c>
      <c r="L63" s="143">
        <f t="shared" si="14"/>
        <v>0</v>
      </c>
      <c r="M63" s="143">
        <f t="shared" si="14"/>
        <v>0</v>
      </c>
      <c r="N63" s="143">
        <f t="shared" si="14"/>
        <v>0</v>
      </c>
      <c r="O63" s="143">
        <f t="shared" si="14"/>
        <v>0</v>
      </c>
      <c r="P63" s="143">
        <f t="shared" si="14"/>
        <v>0</v>
      </c>
      <c r="Q63" s="143">
        <f t="shared" si="14"/>
        <v>0</v>
      </c>
      <c r="R63" s="143">
        <f t="shared" si="14"/>
        <v>0</v>
      </c>
      <c r="S63" s="143">
        <f t="shared" si="14"/>
        <v>0</v>
      </c>
      <c r="U63" s="144" t="s">
        <v>150</v>
      </c>
      <c r="V63" s="145" t="s">
        <v>150</v>
      </c>
      <c r="W63" s="146">
        <f>SUMPRODUCT(('ＳＲＶ2023材料送付日程表 (report)'!$B$14:$B$108='SRI (2023)'!$V63)*('ＳＲＶ2023材料送付日程表 (report)'!$G$12:$BH$12='SRI (2023)'!W$3)*('ＳＲＶ2023材料送付日程表 (report)'!$G$14:$BH$108))</f>
        <v>0</v>
      </c>
      <c r="X63" s="146">
        <f>SUMPRODUCT(('ＳＲＶ2023材料送付日程表 (report)'!$B$14:$B$108='SRI (2023)'!$V63)*('ＳＲＶ2023材料送付日程表 (report)'!$G$12:$BH$12='SRI (2023)'!X$3)*('ＳＲＶ2023材料送付日程表 (report)'!$G$14:$BH$108))</f>
        <v>0</v>
      </c>
      <c r="Y63" s="146">
        <f>SUMPRODUCT(('ＳＲＶ2023材料送付日程表 (report)'!$B$14:$B$108='SRI (2023)'!$V63)*('ＳＲＶ2023材料送付日程表 (report)'!$G$12:$BH$12='SRI (2023)'!Y$3)*('ＳＲＶ2023材料送付日程表 (report)'!$G$14:$BH$108))</f>
        <v>0</v>
      </c>
      <c r="Z63" s="146">
        <f>SUMPRODUCT(('ＳＲＶ2023材料送付日程表 (report)'!$B$14:$B$108='SRI (2023)'!$V63)*('ＳＲＶ2023材料送付日程表 (report)'!$G$12:$BH$12='SRI (2023)'!Z$3)*('ＳＲＶ2023材料送付日程表 (report)'!$G$14:$BH$108))</f>
        <v>0</v>
      </c>
      <c r="AA63" s="146">
        <f>SUMPRODUCT(('ＳＲＶ2023材料送付日程表 (report)'!$B$14:$B$108='SRI (2023)'!$V63)*('ＳＲＶ2023材料送付日程表 (report)'!$G$12:$BH$12='SRI (2023)'!AA$3)*('ＳＲＶ2023材料送付日程表 (report)'!$G$14:$BH$108))</f>
        <v>0</v>
      </c>
      <c r="AB63" s="146">
        <f>SUMPRODUCT(('ＳＲＶ2023材料送付日程表 (report)'!$B$14:$B$108='SRI (2023)'!$V63)*('ＳＲＶ2023材料送付日程表 (report)'!$G$12:$BH$12='SRI (2023)'!AB$3)*('ＳＲＶ2023材料送付日程表 (report)'!$G$14:$BH$108))</f>
        <v>0</v>
      </c>
      <c r="AC63" s="146">
        <f>SUMPRODUCT(('ＳＲＶ2023材料送付日程表 (report)'!$B$14:$B$108='SRI (2023)'!$V63)*('ＳＲＶ2023材料送付日程表 (report)'!$G$12:$BH$12='SRI (2023)'!AC$3)*('ＳＲＶ2023材料送付日程表 (report)'!$G$14:$BH$108))</f>
        <v>0</v>
      </c>
      <c r="AD63" s="146">
        <f>SUMPRODUCT(('ＳＲＶ2023材料送付日程表 (report)'!$B$14:$B$108='SRI (2023)'!$V63)*('ＳＲＶ2023材料送付日程表 (report)'!$G$12:$BH$12='SRI (2023)'!AD$3)*('ＳＲＶ2023材料送付日程表 (report)'!$G$14:$BH$108))</f>
        <v>12</v>
      </c>
      <c r="AE63" s="146">
        <f>SUMPRODUCT(('ＳＲＶ2023材料送付日程表 (report)'!$B$14:$B$108='SRI (2023)'!$V63)*('ＳＲＶ2023材料送付日程表 (report)'!$G$12:$BH$12='SRI (2023)'!AE$3)*('ＳＲＶ2023材料送付日程表 (report)'!$G$14:$BH$108))</f>
        <v>0</v>
      </c>
      <c r="AF63" s="146">
        <f>SUMPRODUCT(('ＳＲＶ2023材料送付日程表 (report)'!$B$14:$B$108='SRI (2023)'!$V63)*('ＳＲＶ2023材料送付日程表 (report)'!$G$12:$BH$12='SRI (2023)'!AF$3)*('ＳＲＶ2023材料送付日程表 (report)'!$G$14:$BH$108))</f>
        <v>0</v>
      </c>
      <c r="AG63" s="146">
        <f>SUMPRODUCT(('ＳＲＶ2023材料送付日程表 (report)'!$B$14:$B$108='SRI (2023)'!$V63)*('ＳＲＶ2023材料送付日程表 (report)'!$G$12:$BH$12='SRI (2023)'!AG$3)*('ＳＲＶ2023材料送付日程表 (report)'!$G$14:$BH$108))</f>
        <v>0</v>
      </c>
      <c r="AH63" s="146">
        <f>SUMPRODUCT(('ＳＲＶ2023材料送付日程表 (report)'!$B$14:$B$108='SRI (2023)'!$V63)*('ＳＲＶ2023材料送付日程表 (report)'!$G$12:$BH$12='SRI (2023)'!AH$3)*('ＳＲＶ2023材料送付日程表 (report)'!$G$14:$BH$108))</f>
        <v>0</v>
      </c>
      <c r="AI63" s="146">
        <f>SUMPRODUCT(('ＳＲＶ2023材料送付日程表 (report)'!$B$14:$B$108='SRI (2023)'!$V63)*('ＳＲＶ2023材料送付日程表 (report)'!$G$12:$BH$12='SRI (2023)'!AI$3)*('ＳＲＶ2023材料送付日程表 (report)'!$G$14:$BH$108))</f>
        <v>0</v>
      </c>
      <c r="AJ63" s="146">
        <f>SUMPRODUCT(('ＳＲＶ2023材料送付日程表 (report)'!$B$14:$B$108='SRI (2023)'!$V63)*('ＳＲＶ2023材料送付日程表 (report)'!$G$12:$BH$12='SRI (2023)'!AJ$3)*('ＳＲＶ2023材料送付日程表 (report)'!$G$14:$BH$108))</f>
        <v>0</v>
      </c>
      <c r="AK63" s="146">
        <f>SUMPRODUCT(('ＳＲＶ2023材料送付日程表 (report)'!$B$14:$B$108='SRI (2023)'!$V63)*('ＳＲＶ2023材料送付日程表 (report)'!$G$12:$BH$12='SRI (2023)'!AK$3)*('ＳＲＶ2023材料送付日程表 (report)'!$G$14:$BH$108))</f>
        <v>0</v>
      </c>
      <c r="AL63" s="146">
        <f>SUMPRODUCT(('ＳＲＶ2023材料送付日程表 (report)'!$B$14:$B$108='SRI (2023)'!$V63)*('ＳＲＶ2023材料送付日程表 (report)'!$G$12:$BH$12='SRI (2023)'!AL$3)*('ＳＲＶ2023材料送付日程表 (report)'!$G$14:$BH$108))</f>
        <v>0</v>
      </c>
      <c r="AM63" s="146">
        <f>SUMPRODUCT(('ＳＲＶ2023材料送付日程表 (report)'!$B$14:$B$108='SRI (2023)'!$V63)*('ＳＲＶ2023材料送付日程表 (report)'!$G$12:$BH$12='SRI (2023)'!AM$3)*('ＳＲＶ2023材料送付日程表 (report)'!$G$14:$BH$108))</f>
        <v>0</v>
      </c>
      <c r="AN63" s="146">
        <f>SUMPRODUCT(('ＳＲＶ2023材料送付日程表 (report)'!$B$14:$B$108='SRI (2023)'!$V63)*('ＳＲＶ2023材料送付日程表 (report)'!$G$12:$BH$12='SRI (2023)'!AN$3)*('ＳＲＶ2023材料送付日程表 (report)'!$G$14:$BH$108))</f>
        <v>0</v>
      </c>
      <c r="AO63" s="146">
        <f>SUMPRODUCT(('ＳＲＶ2023材料送付日程表 (report)'!$B$14:$B$108='SRI (2023)'!$V63)*('ＳＲＶ2023材料送付日程表 (report)'!$G$12:$BH$12='SRI (2023)'!AO$3)*('ＳＲＶ2023材料送付日程表 (report)'!$G$14:$BH$108))</f>
        <v>0</v>
      </c>
      <c r="AP63" s="146">
        <f>SUMPRODUCT(('ＳＲＶ2023材料送付日程表 (report)'!$B$14:$B$108='SRI (2023)'!$V63)*('ＳＲＶ2023材料送付日程表 (report)'!$G$12:$BH$12='SRI (2023)'!AP$3)*('ＳＲＶ2023材料送付日程表 (report)'!$G$14:$BH$108))</f>
        <v>0</v>
      </c>
      <c r="AQ63" s="146">
        <f>SUMPRODUCT(('ＳＲＶ2023材料送付日程表 (report)'!$B$14:$B$108='SRI (2023)'!$V63)*('ＳＲＶ2023材料送付日程表 (report)'!$G$12:$BH$12='SRI (2023)'!AQ$3)*('ＳＲＶ2023材料送付日程表 (report)'!$G$14:$BH$108))</f>
        <v>0</v>
      </c>
      <c r="AR63" s="146">
        <f>SUMPRODUCT(('ＳＲＶ2023材料送付日程表 (report)'!$B$14:$B$108='SRI (2023)'!$V63)*('ＳＲＶ2023材料送付日程表 (report)'!$G$12:$BH$12='SRI (2023)'!AR$3)*('ＳＲＶ2023材料送付日程表 (report)'!$G$14:$BH$108))</f>
        <v>0</v>
      </c>
      <c r="AS63" s="146">
        <f>SUMPRODUCT(('ＳＲＶ2023材料送付日程表 (report)'!$B$14:$B$108='SRI (2023)'!$V63)*('ＳＲＶ2023材料送付日程表 (report)'!$G$12:$BH$12='SRI (2023)'!AS$3)*('ＳＲＶ2023材料送付日程表 (report)'!$G$14:$BH$108))</f>
        <v>0</v>
      </c>
      <c r="AT63" s="146">
        <f>SUMPRODUCT(('ＳＲＶ2023材料送付日程表 (report)'!$B$14:$B$108='SRI (2023)'!$V63)*('ＳＲＶ2023材料送付日程表 (report)'!$G$12:$BH$12='SRI (2023)'!AT$3)*('ＳＲＶ2023材料送付日程表 (report)'!$G$14:$BH$108))</f>
        <v>0</v>
      </c>
      <c r="AU63" s="146">
        <f>SUMPRODUCT(('ＳＲＶ2023材料送付日程表 (report)'!$B$14:$B$108='SRI (2023)'!$V63)*('ＳＲＶ2023材料送付日程表 (report)'!$G$12:$BH$12='SRI (2023)'!AU$3)*('ＳＲＶ2023材料送付日程表 (report)'!$G$14:$BH$108))</f>
        <v>0</v>
      </c>
      <c r="AV63" s="146">
        <f>SUMPRODUCT(('ＳＲＶ2023材料送付日程表 (report)'!$B$14:$B$108='SRI (2023)'!$V63)*('ＳＲＶ2023材料送付日程表 (report)'!$G$12:$BH$12='SRI (2023)'!AV$3)*('ＳＲＶ2023材料送付日程表 (report)'!$G$14:$BH$108))</f>
        <v>0</v>
      </c>
      <c r="AW63" s="146">
        <f>SUMPRODUCT(('ＳＲＶ2023材料送付日程表 (report)'!$B$14:$B$108='SRI (2023)'!$V63)*('ＳＲＶ2023材料送付日程表 (report)'!$G$12:$BH$12='SRI (2023)'!AW$3)*('ＳＲＶ2023材料送付日程表 (report)'!$G$14:$BH$108))</f>
        <v>0</v>
      </c>
      <c r="AX63" s="146">
        <f>SUMPRODUCT(('ＳＲＶ2023材料送付日程表 (report)'!$B$14:$B$108='SRI (2023)'!$V63)*('ＳＲＶ2023材料送付日程表 (report)'!$G$12:$BH$12='SRI (2023)'!AX$3)*('ＳＲＶ2023材料送付日程表 (report)'!$G$14:$BH$108))</f>
        <v>0</v>
      </c>
      <c r="AY63" s="146">
        <f>SUMPRODUCT(('ＳＲＶ2023材料送付日程表 (report)'!$B$14:$B$108='SRI (2023)'!$V63)*('ＳＲＶ2023材料送付日程表 (report)'!$G$12:$BH$12='SRI (2023)'!AY$3)*('ＳＲＶ2023材料送付日程表 (report)'!$G$14:$BH$108))</f>
        <v>0</v>
      </c>
      <c r="AZ63" s="146">
        <f>SUMPRODUCT(('ＳＲＶ2023材料送付日程表 (report)'!$B$14:$B$108='SRI (2023)'!$V63)*('ＳＲＶ2023材料送付日程表 (report)'!$G$12:$BH$12='SRI (2023)'!AZ$3)*('ＳＲＶ2023材料送付日程表 (report)'!$G$14:$BH$108))</f>
        <v>0</v>
      </c>
      <c r="BA63" s="146">
        <f>SUMPRODUCT(('ＳＲＶ2023材料送付日程表 (report)'!$B$14:$B$108='SRI (2023)'!$V63)*('ＳＲＶ2023材料送付日程表 (report)'!$G$12:$BH$12='SRI (2023)'!BA$3)*('ＳＲＶ2023材料送付日程表 (report)'!$G$14:$BH$108))</f>
        <v>0</v>
      </c>
      <c r="BB63" s="146">
        <f>SUMPRODUCT(('ＳＲＶ2023材料送付日程表 (report)'!$B$14:$B$108='SRI (2023)'!$V63)*('ＳＲＶ2023材料送付日程表 (report)'!$G$12:$BH$12='SRI (2023)'!BB$3)*('ＳＲＶ2023材料送付日程表 (report)'!$G$14:$BH$108))</f>
        <v>0</v>
      </c>
      <c r="BC63" s="146">
        <f>SUMPRODUCT(('ＳＲＶ2023材料送付日程表 (report)'!$B$14:$B$108='SRI (2023)'!$V63)*('ＳＲＶ2023材料送付日程表 (report)'!$G$12:$BH$12='SRI (2023)'!BC$3)*('ＳＲＶ2023材料送付日程表 (report)'!$G$14:$BH$108))</f>
        <v>0</v>
      </c>
      <c r="BD63" s="146">
        <f>SUMPRODUCT(('ＳＲＶ2023材料送付日程表 (report)'!$B$14:$B$108='SRI (2023)'!$V63)*('ＳＲＶ2023材料送付日程表 (report)'!$G$12:$BH$12='SRI (2023)'!BD$3)*('ＳＲＶ2023材料送付日程表 (report)'!$G$14:$BH$108))</f>
        <v>0</v>
      </c>
      <c r="BE63" s="146">
        <f>SUMPRODUCT(('ＳＲＶ2023材料送付日程表 (report)'!$B$14:$B$108='SRI (2023)'!$V63)*('ＳＲＶ2023材料送付日程表 (report)'!$G$12:$BH$12='SRI (2023)'!BE$3)*('ＳＲＶ2023材料送付日程表 (report)'!$G$14:$BH$108))</f>
        <v>0</v>
      </c>
      <c r="BF63" s="146">
        <f>SUMPRODUCT(('ＳＲＶ2023材料送付日程表 (report)'!$B$14:$B$108='SRI (2023)'!$V63)*('ＳＲＶ2023材料送付日程表 (report)'!$G$12:$BH$12='SRI (2023)'!BF$3)*('ＳＲＶ2023材料送付日程表 (report)'!$G$14:$BH$108))</f>
        <v>12</v>
      </c>
      <c r="BG63" s="146">
        <f>SUMPRODUCT(('ＳＲＶ2023材料送付日程表 (report)'!$B$14:$B$108='SRI (2023)'!$V63)*('ＳＲＶ2023材料送付日程表 (report)'!$G$12:$BH$12='SRI (2023)'!BG$3)*('ＳＲＶ2023材料送付日程表 (report)'!$G$14:$BH$108))</f>
        <v>0</v>
      </c>
      <c r="BH63" s="146">
        <f>SUMPRODUCT(('ＳＲＶ2023材料送付日程表 (report)'!$B$14:$B$108='SRI (2023)'!$V63)*('ＳＲＶ2023材料送付日程表 (report)'!$G$12:$BH$12='SRI (2023)'!BH$3)*('ＳＲＶ2023材料送付日程表 (report)'!$G$14:$BH$108))</f>
        <v>0</v>
      </c>
      <c r="BI63" s="146">
        <f>SUMPRODUCT(('ＳＲＶ2023材料送付日程表 (report)'!$B$14:$B$108='SRI (2023)'!$V63)*('ＳＲＶ2023材料送付日程表 (report)'!$G$12:$BH$12='SRI (2023)'!BI$3)*('ＳＲＶ2023材料送付日程表 (report)'!$G$14:$BH$108))</f>
        <v>0</v>
      </c>
      <c r="BJ63" s="146">
        <f>SUMPRODUCT(('ＳＲＶ2023材料送付日程表 (report)'!$B$14:$B$108='SRI (2023)'!$V63)*('ＳＲＶ2023材料送付日程表 (report)'!$G$12:$BH$12='SRI (2023)'!BJ$3)*('ＳＲＶ2023材料送付日程表 (report)'!$G$14:$BH$108))</f>
        <v>0</v>
      </c>
      <c r="BK63" s="146">
        <f>SUMPRODUCT(('ＳＲＶ2023材料送付日程表 (report)'!$B$14:$B$108='SRI (2023)'!$V63)*('ＳＲＶ2023材料送付日程表 (report)'!$G$12:$BH$12='SRI (2023)'!BK$3)*('ＳＲＶ2023材料送付日程表 (report)'!$G$14:$BH$108))</f>
        <v>0</v>
      </c>
      <c r="BL63" s="146">
        <f>SUMPRODUCT(('ＳＲＶ2023材料送付日程表 (report)'!$B$14:$B$108='SRI (2023)'!$V63)*('ＳＲＶ2023材料送付日程表 (report)'!$G$12:$BH$12='SRI (2023)'!BL$3)*('ＳＲＶ2023材料送付日程表 (report)'!$G$14:$BH$108))</f>
        <v>0</v>
      </c>
      <c r="BM63" s="146">
        <f>SUMPRODUCT(('ＳＲＶ2023材料送付日程表 (report)'!$B$14:$B$108='SRI (2023)'!$V63)*('ＳＲＶ2023材料送付日程表 (report)'!$G$12:$BH$12='SRI (2023)'!BM$3)*('ＳＲＶ2023材料送付日程表 (report)'!$G$14:$BH$108))</f>
        <v>12</v>
      </c>
      <c r="BN63" s="146">
        <f>SUMPRODUCT(('ＳＲＶ2023材料送付日程表 (report)'!$B$14:$B$108='SRI (2023)'!$V63)*('ＳＲＶ2023材料送付日程表 (report)'!$G$12:$BH$12='SRI (2023)'!BN$3)*('ＳＲＶ2023材料送付日程表 (report)'!$G$14:$BH$108))</f>
        <v>0</v>
      </c>
      <c r="BO63" s="146">
        <f>SUMPRODUCT(('ＳＲＶ2023材料送付日程表 (report)'!$B$14:$B$108='SRI (2023)'!$V63)*('ＳＲＶ2023材料送付日程表 (report)'!$G$12:$BH$12='SRI (2023)'!BO$3)*('ＳＲＶ2023材料送付日程表 (report)'!$G$14:$BH$108))</f>
        <v>0</v>
      </c>
      <c r="BP63" s="146">
        <f>SUMPRODUCT(('ＳＲＶ2023材料送付日程表 (report)'!$B$14:$B$108='SRI (2023)'!$V63)*('ＳＲＶ2023材料送付日程表 (report)'!$G$12:$BH$12='SRI (2023)'!BP$3)*('ＳＲＶ2023材料送付日程表 (report)'!$G$14:$BH$108))</f>
        <v>0</v>
      </c>
      <c r="BQ63" s="146">
        <f>SUMPRODUCT(('ＳＲＶ2023材料送付日程表 (report)'!$B$14:$B$108='SRI (2023)'!$V63)*('ＳＲＶ2023材料送付日程表 (report)'!$G$12:$BH$12='SRI (2023)'!BQ$3)*('ＳＲＶ2023材料送付日程表 (report)'!$G$14:$BH$108))</f>
        <v>0</v>
      </c>
      <c r="BR63" s="146">
        <f>SUMPRODUCT(('ＳＲＶ2023材料送付日程表 (report)'!$B$14:$B$108='SRI (2023)'!$V63)*('ＳＲＶ2023材料送付日程表 (report)'!$G$12:$BH$12='SRI (2023)'!BR$3)*('ＳＲＶ2023材料送付日程表 (report)'!$G$14:$BH$108))</f>
        <v>0</v>
      </c>
      <c r="BS63" s="146">
        <f>SUMPRODUCT(('ＳＲＶ2023材料送付日程表 (report)'!$B$14:$B$108='SRI (2023)'!$V63)*('ＳＲＶ2023材料送付日程表 (report)'!$G$12:$BH$12='SRI (2023)'!BS$3)*('ＳＲＶ2023材料送付日程表 (report)'!$G$14:$BH$108))</f>
        <v>0</v>
      </c>
      <c r="BT63" s="146">
        <f>SUMPRODUCT(('ＳＲＶ2023材料送付日程表 (report)'!$B$14:$B$108='SRI (2023)'!$V63)*('ＳＲＶ2023材料送付日程表 (report)'!$G$12:$BH$12='SRI (2023)'!BT$3)*('ＳＲＶ2023材料送付日程表 (report)'!$G$14:$BH$108))</f>
        <v>24</v>
      </c>
      <c r="BU63" s="146">
        <f>SUMPRODUCT(('ＳＲＶ2023材料送付日程表 (report)'!$B$14:$B$108='SRI (2023)'!$V63)*('ＳＲＶ2023材料送付日程表 (report)'!$G$12:$BH$12='SRI (2023)'!BU$3)*('ＳＲＶ2023材料送付日程表 (report)'!$G$14:$BH$108))</f>
        <v>0</v>
      </c>
      <c r="BV63" s="146">
        <f>SUMPRODUCT(('ＳＲＶ2023材料送付日程表 (report)'!$B$14:$B$108='SRI (2023)'!$V63)*('ＳＲＶ2023材料送付日程表 (report)'!$G$12:$BH$12='SRI (2023)'!BV$3)*('ＳＲＶ2023材料送付日程表 (report)'!$G$14:$BH$108))</f>
        <v>0</v>
      </c>
      <c r="BW63" s="146">
        <f>SUMPRODUCT(('ＳＲＶ2023材料送付日程表 (report)'!$B$14:$B$108='SRI (2023)'!$V63)*('ＳＲＶ2023材料送付日程表 (report)'!$G$12:$BH$12='SRI (2023)'!BW$3)*('ＳＲＶ2023材料送付日程表 (report)'!$G$14:$BH$108))</f>
        <v>0</v>
      </c>
      <c r="BX63" s="146">
        <f>SUMPRODUCT(('ＳＲＶ2023材料送付日程表 (report)'!$B$14:$B$108='SRI (2023)'!$V63)*('ＳＲＶ2023材料送付日程表 (report)'!$G$12:$BH$12='SRI (2023)'!BX$3)*('ＳＲＶ2023材料送付日程表 (report)'!$G$14:$BH$108))</f>
        <v>0</v>
      </c>
      <c r="BY63" s="146">
        <f>SUMPRODUCT(('ＳＲＶ2023材料送付日程表 (report)'!$B$14:$B$108='SRI (2023)'!$V63)*('ＳＲＶ2023材料送付日程表 (report)'!$G$12:$BH$12='SRI (2023)'!BY$3)*('ＳＲＶ2023材料送付日程表 (report)'!$G$14:$BH$108))</f>
        <v>0</v>
      </c>
      <c r="BZ63" s="146">
        <f>SUMPRODUCT(('ＳＲＶ2023材料送付日程表 (report)'!$B$14:$B$108='SRI (2023)'!$V63)*('ＳＲＶ2023材料送付日程表 (report)'!$G$12:$BH$12='SRI (2023)'!BZ$3)*('ＳＲＶ2023材料送付日程表 (report)'!$G$14:$BH$108))</f>
        <v>0</v>
      </c>
      <c r="CA63" s="146">
        <f>SUMPRODUCT(('ＳＲＶ2023材料送付日程表 (report)'!$B$14:$B$108='SRI (2023)'!$V63)*('ＳＲＶ2023材料送付日程表 (report)'!$G$12:$BH$12='SRI (2023)'!CA$3)*('ＳＲＶ2023材料送付日程表 (report)'!$G$14:$BH$108))</f>
        <v>0</v>
      </c>
      <c r="CB63" s="146">
        <f>SUMPRODUCT(('ＳＲＶ2023材料送付日程表 (report)'!$B$14:$B$108='SRI (2023)'!$V63)*('ＳＲＶ2023材料送付日程表 (report)'!$G$12:$BH$12='SRI (2023)'!CB$3)*('ＳＲＶ2023材料送付日程表 (report)'!$G$14:$BH$108))</f>
        <v>0</v>
      </c>
      <c r="CC63" s="146">
        <f>SUMPRODUCT(('ＳＲＶ2023材料送付日程表 (report)'!$B$14:$B$108='SRI (2023)'!$V63)*('ＳＲＶ2023材料送付日程表 (report)'!$G$12:$BH$12='SRI (2023)'!CC$3)*('ＳＲＶ2023材料送付日程表 (report)'!$G$14:$BH$108))</f>
        <v>0</v>
      </c>
      <c r="CD63" s="146">
        <f>SUMPRODUCT(('ＳＲＶ2023材料送付日程表 (report)'!$B$14:$B$108='SRI (2023)'!$V63)*('ＳＲＶ2023材料送付日程表 (report)'!$G$12:$BH$12='SRI (2023)'!CD$3)*('ＳＲＶ2023材料送付日程表 (report)'!$G$14:$BH$108))</f>
        <v>0</v>
      </c>
      <c r="CE63" s="146">
        <f>SUMPRODUCT(('ＳＲＶ2023材料送付日程表 (report)'!$B$14:$B$108='SRI (2023)'!$V63)*('ＳＲＶ2023材料送付日程表 (report)'!$G$12:$BH$12='SRI (2023)'!CE$3)*('ＳＲＶ2023材料送付日程表 (report)'!$G$14:$BH$108))</f>
        <v>0</v>
      </c>
      <c r="CF63" s="146">
        <f>SUMPRODUCT(('ＳＲＶ2023材料送付日程表 (report)'!$B$14:$B$108='SRI (2023)'!$V63)*('ＳＲＶ2023材料送付日程表 (report)'!$G$12:$BH$12='SRI (2023)'!CF$3)*('ＳＲＶ2023材料送付日程表 (report)'!$G$14:$BH$108))</f>
        <v>0</v>
      </c>
      <c r="CG63" s="146">
        <f>SUMPRODUCT(('ＳＲＶ2023材料送付日程表 (report)'!$B$14:$B$108='SRI (2023)'!$V63)*('ＳＲＶ2023材料送付日程表 (report)'!$G$12:$BH$12='SRI (2023)'!CG$3)*('ＳＲＶ2023材料送付日程表 (report)'!$G$14:$BH$108))</f>
        <v>0</v>
      </c>
      <c r="CH63" s="146">
        <f>SUMPRODUCT(('ＳＲＶ2023材料送付日程表 (report)'!$B$14:$B$108='SRI (2023)'!$V63)*('ＳＲＶ2023材料送付日程表 (report)'!$G$12:$BH$12='SRI (2023)'!CH$3)*('ＳＲＶ2023材料送付日程表 (report)'!$G$14:$BH$108))</f>
        <v>0</v>
      </c>
      <c r="CI63" s="146">
        <f>SUMPRODUCT(('ＳＲＶ2023材料送付日程表 (report)'!$B$14:$B$108='SRI (2023)'!$V63)*('ＳＲＶ2023材料送付日程表 (report)'!$G$12:$BH$12='SRI (2023)'!CI$3)*('ＳＲＶ2023材料送付日程表 (report)'!$G$14:$BH$108))</f>
        <v>0</v>
      </c>
      <c r="CJ63" s="146">
        <f>SUMPRODUCT(('ＳＲＶ2023材料送付日程表 (report)'!$B$14:$B$108='SRI (2023)'!$V63)*('ＳＲＶ2023材料送付日程表 (report)'!$G$12:$BH$12='SRI (2023)'!CJ$3)*('ＳＲＶ2023材料送付日程表 (report)'!$G$14:$BH$108))</f>
        <v>0</v>
      </c>
      <c r="CK63" s="146">
        <f>SUMPRODUCT(('ＳＲＶ2023材料送付日程表 (report)'!$B$14:$B$108='SRI (2023)'!$V63)*('ＳＲＶ2023材料送付日程表 (report)'!$G$12:$BH$12='SRI (2023)'!CK$3)*('ＳＲＶ2023材料送付日程表 (report)'!$G$14:$BH$108))</f>
        <v>0</v>
      </c>
      <c r="CL63" s="146">
        <f>SUMPRODUCT(('ＳＲＶ2023材料送付日程表 (report)'!$B$14:$B$108='SRI (2023)'!$V63)*('ＳＲＶ2023材料送付日程表 (report)'!$G$12:$BH$12='SRI (2023)'!CL$3)*('ＳＲＶ2023材料送付日程表 (report)'!$G$14:$BH$108))</f>
        <v>0</v>
      </c>
      <c r="CM63" s="146">
        <f>SUMPRODUCT(('ＳＲＶ2023材料送付日程表 (report)'!$B$14:$B$108='SRI (2023)'!$V63)*('ＳＲＶ2023材料送付日程表 (report)'!$G$12:$BH$12='SRI (2023)'!CM$3)*('ＳＲＶ2023材料送付日程表 (report)'!$G$14:$BH$108))</f>
        <v>0</v>
      </c>
      <c r="CN63" s="146">
        <f>SUMPRODUCT(('ＳＲＶ2023材料送付日程表 (report)'!$B$14:$B$108='SRI (2023)'!$V63)*('ＳＲＶ2023材料送付日程表 (report)'!$G$12:$BH$12='SRI (2023)'!CN$3)*('ＳＲＶ2023材料送付日程表 (report)'!$G$14:$BH$108))</f>
        <v>0</v>
      </c>
      <c r="CO63" s="146">
        <f>SUMPRODUCT(('ＳＲＶ2023材料送付日程表 (report)'!$B$14:$B$108='SRI (2023)'!$V63)*('ＳＲＶ2023材料送付日程表 (report)'!$G$12:$BH$12='SRI (2023)'!CO$3)*('ＳＲＶ2023材料送付日程表 (report)'!$G$14:$BH$108))</f>
        <v>0</v>
      </c>
      <c r="CP63" s="146">
        <f>SUMPRODUCT(('ＳＲＶ2023材料送付日程表 (report)'!$B$14:$B$108='SRI (2023)'!$V63)*('ＳＲＶ2023材料送付日程表 (report)'!$G$12:$BH$12='SRI (2023)'!CP$3)*('ＳＲＶ2023材料送付日程表 (report)'!$G$14:$BH$108))</f>
        <v>0</v>
      </c>
      <c r="CQ63" s="146">
        <f>SUMPRODUCT(('ＳＲＶ2023材料送付日程表 (report)'!$B$14:$B$108='SRI (2023)'!$V63)*('ＳＲＶ2023材料送付日程表 (report)'!$G$12:$BH$12='SRI (2023)'!CQ$3)*('ＳＲＶ2023材料送付日程表 (report)'!$G$14:$BH$108))</f>
        <v>0</v>
      </c>
      <c r="CR63" s="146">
        <f>SUMPRODUCT(('ＳＲＶ2023材料送付日程表 (report)'!$B$14:$B$108='SRI (2023)'!$V63)*('ＳＲＶ2023材料送付日程表 (report)'!$G$12:$BH$12='SRI (2023)'!CR$3)*('ＳＲＶ2023材料送付日程表 (report)'!$G$14:$BH$108))</f>
        <v>0</v>
      </c>
      <c r="CS63" s="146">
        <f>SUMPRODUCT(('ＳＲＶ2023材料送付日程表 (report)'!$B$14:$B$108='SRI (2023)'!$V63)*('ＳＲＶ2023材料送付日程表 (report)'!$G$12:$BH$12='SRI (2023)'!CS$3)*('ＳＲＶ2023材料送付日程表 (report)'!$G$14:$BH$108))</f>
        <v>0</v>
      </c>
      <c r="CT63" s="146">
        <f>SUMPRODUCT(('ＳＲＶ2023材料送付日程表 (report)'!$B$14:$B$108='SRI (2023)'!$V63)*('ＳＲＶ2023材料送付日程表 (report)'!$G$12:$BH$12='SRI (2023)'!CT$3)*('ＳＲＶ2023材料送付日程表 (report)'!$G$14:$BH$108))</f>
        <v>0</v>
      </c>
      <c r="CU63" s="146">
        <f>SUMPRODUCT(('ＳＲＶ2023材料送付日程表 (report)'!$B$14:$B$108='SRI (2023)'!$V63)*('ＳＲＶ2023材料送付日程表 (report)'!$G$12:$BH$12='SRI (2023)'!CU$3)*('ＳＲＶ2023材料送付日程表 (report)'!$G$14:$BH$108))</f>
        <v>0</v>
      </c>
      <c r="CV63" s="146">
        <f>SUMPRODUCT(('ＳＲＶ2023材料送付日程表 (report)'!$B$14:$B$108='SRI (2023)'!$V63)*('ＳＲＶ2023材料送付日程表 (report)'!$G$12:$BH$12='SRI (2023)'!CV$3)*('ＳＲＶ2023材料送付日程表 (report)'!$G$14:$BH$108))</f>
        <v>0</v>
      </c>
      <c r="CW63" s="146">
        <f>SUMPRODUCT(('ＳＲＶ2023材料送付日程表 (report)'!$B$14:$B$108='SRI (2023)'!$V63)*('ＳＲＶ2023材料送付日程表 (report)'!$G$12:$BH$12='SRI (2023)'!CW$3)*('ＳＲＶ2023材料送付日程表 (report)'!$G$14:$BH$108))</f>
        <v>0</v>
      </c>
      <c r="CX63" s="146">
        <f>SUMPRODUCT(('ＳＲＶ2023材料送付日程表 (report)'!$B$14:$B$108='SRI (2023)'!$V63)*('ＳＲＶ2023材料送付日程表 (report)'!$G$12:$BH$12='SRI (2023)'!CX$3)*('ＳＲＶ2023材料送付日程表 (report)'!$G$14:$BH$108))</f>
        <v>0</v>
      </c>
      <c r="CY63" s="146">
        <f>SUMPRODUCT(('ＳＲＶ2023材料送付日程表 (report)'!$B$14:$B$108='SRI (2023)'!$V63)*('ＳＲＶ2023材料送付日程表 (report)'!$G$12:$BH$12='SRI (2023)'!CY$3)*('ＳＲＶ2023材料送付日程表 (report)'!$G$14:$BH$108))</f>
        <v>0</v>
      </c>
      <c r="CZ63" s="146">
        <f>SUMPRODUCT(('ＳＲＶ2023材料送付日程表 (report)'!$B$14:$B$108='SRI (2023)'!$V63)*('ＳＲＶ2023材料送付日程表 (report)'!$G$12:$BH$12='SRI (2023)'!CZ$3)*('ＳＲＶ2023材料送付日程表 (report)'!$G$14:$BH$108))</f>
        <v>0</v>
      </c>
      <c r="DA63" s="146">
        <f>SUMPRODUCT(('ＳＲＶ2023材料送付日程表 (report)'!$B$14:$B$108='SRI (2023)'!$V63)*('ＳＲＶ2023材料送付日程表 (report)'!$G$12:$BH$12='SRI (2023)'!DA$3)*('ＳＲＶ2023材料送付日程表 (report)'!$G$14:$BH$108))</f>
        <v>0</v>
      </c>
      <c r="DB63" s="146">
        <f>SUMPRODUCT(('ＳＲＶ2023材料送付日程表 (report)'!$B$14:$B$108='SRI (2023)'!$V63)*('ＳＲＶ2023材料送付日程表 (report)'!$G$12:$BH$12='SRI (2023)'!DB$3)*('ＳＲＶ2023材料送付日程表 (report)'!$G$14:$BH$108))</f>
        <v>0</v>
      </c>
      <c r="DC63" s="146">
        <f>SUMPRODUCT(('ＳＲＶ2023材料送付日程表 (report)'!$B$14:$B$108='SRI (2023)'!$V63)*('ＳＲＶ2023材料送付日程表 (report)'!$G$12:$BH$12='SRI (2023)'!DC$3)*('ＳＲＶ2023材料送付日程表 (report)'!$G$14:$BH$108))</f>
        <v>0</v>
      </c>
      <c r="DD63" s="146">
        <f>SUMPRODUCT(('ＳＲＶ2023材料送付日程表 (report)'!$B$14:$B$108='SRI (2023)'!$V63)*('ＳＲＶ2023材料送付日程表 (report)'!$G$12:$BH$12='SRI (2023)'!DD$3)*('ＳＲＶ2023材料送付日程表 (report)'!$G$14:$BH$108))</f>
        <v>0</v>
      </c>
      <c r="DE63" s="146">
        <f>SUMPRODUCT(('ＳＲＶ2023材料送付日程表 (report)'!$B$14:$B$108='SRI (2023)'!$V63)*('ＳＲＶ2023材料送付日程表 (report)'!$G$12:$BH$12='SRI (2023)'!DE$3)*('ＳＲＶ2023材料送付日程表 (report)'!$G$14:$BH$108))</f>
        <v>0</v>
      </c>
      <c r="DF63" s="146">
        <f>SUMPRODUCT(('ＳＲＶ2023材料送付日程表 (report)'!$B$14:$B$108='SRI (2023)'!$V63)*('ＳＲＶ2023材料送付日程表 (report)'!$G$12:$BH$12='SRI (2023)'!DF$3)*('ＳＲＶ2023材料送付日程表 (report)'!$G$14:$BH$108))</f>
        <v>0</v>
      </c>
      <c r="DG63" s="146">
        <f>SUMPRODUCT(('ＳＲＶ2023材料送付日程表 (report)'!$B$14:$B$108='SRI (2023)'!$V63)*('ＳＲＶ2023材料送付日程表 (report)'!$G$12:$BH$12='SRI (2023)'!DG$3)*('ＳＲＶ2023材料送付日程表 (report)'!$G$14:$BH$108))</f>
        <v>0</v>
      </c>
      <c r="DH63" s="146">
        <f>SUMPRODUCT(('ＳＲＶ2023材料送付日程表 (report)'!$B$14:$B$108='SRI (2023)'!$V63)*('ＳＲＶ2023材料送付日程表 (report)'!$G$12:$BH$12='SRI (2023)'!DH$3)*('ＳＲＶ2023材料送付日程表 (report)'!$G$14:$BH$108))</f>
        <v>0</v>
      </c>
      <c r="DI63" s="146">
        <f>SUMPRODUCT(('ＳＲＶ2023材料送付日程表 (report)'!$B$14:$B$108='SRI (2023)'!$V63)*('ＳＲＶ2023材料送付日程表 (report)'!$G$12:$BH$12='SRI (2023)'!DI$3)*('ＳＲＶ2023材料送付日程表 (report)'!$G$14:$BH$108))</f>
        <v>0</v>
      </c>
      <c r="DJ63" s="146">
        <f>SUMPRODUCT(('ＳＲＶ2023材料送付日程表 (report)'!$B$14:$B$108='SRI (2023)'!$V63)*('ＳＲＶ2023材料送付日程表 (report)'!$G$12:$BH$12='SRI (2023)'!DJ$3)*('ＳＲＶ2023材料送付日程表 (report)'!$G$14:$BH$108))</f>
        <v>0</v>
      </c>
      <c r="DK63" s="146">
        <f>SUMPRODUCT(('ＳＲＶ2023材料送付日程表 (report)'!$B$14:$B$108='SRI (2023)'!$V63)*('ＳＲＶ2023材料送付日程表 (report)'!$G$12:$BH$12='SRI (2023)'!DK$3)*('ＳＲＶ2023材料送付日程表 (report)'!$G$14:$BH$108))</f>
        <v>0</v>
      </c>
      <c r="DL63" s="146">
        <f>SUMPRODUCT(('ＳＲＶ2023材料送付日程表 (report)'!$B$14:$B$108='SRI (2023)'!$V63)*('ＳＲＶ2023材料送付日程表 (report)'!$G$12:$BH$12='SRI (2023)'!DL$3)*('ＳＲＶ2023材料送付日程表 (report)'!$G$14:$BH$108))</f>
        <v>0</v>
      </c>
      <c r="DM63" s="146">
        <f>SUMPRODUCT(('ＳＲＶ2023材料送付日程表 (report)'!$B$14:$B$108='SRI (2023)'!$V63)*('ＳＲＶ2023材料送付日程表 (report)'!$G$12:$BH$12='SRI (2023)'!DM$3)*('ＳＲＶ2023材料送付日程表 (report)'!$G$14:$BH$108))</f>
        <v>0</v>
      </c>
      <c r="DN63" s="146">
        <f>SUMPRODUCT(('ＳＲＶ2023材料送付日程表 (report)'!$B$14:$B$108='SRI (2023)'!$V63)*('ＳＲＶ2023材料送付日程表 (report)'!$G$12:$BH$12='SRI (2023)'!DN$3)*('ＳＲＶ2023材料送付日程表 (report)'!$G$14:$BH$108))</f>
        <v>0</v>
      </c>
      <c r="DO63" s="146">
        <f>SUMPRODUCT(('ＳＲＶ2023材料送付日程表 (report)'!$B$14:$B$108='SRI (2023)'!$V63)*('ＳＲＶ2023材料送付日程表 (report)'!$G$12:$BH$12='SRI (2023)'!DO$3)*('ＳＲＶ2023材料送付日程表 (report)'!$G$14:$BH$108))</f>
        <v>0</v>
      </c>
      <c r="DP63" s="146">
        <f>SUMPRODUCT(('ＳＲＶ2023材料送付日程表 (report)'!$B$14:$B$108='SRI (2023)'!$V63)*('ＳＲＶ2023材料送付日程表 (report)'!$G$12:$BH$12='SRI (2023)'!DP$3)*('ＳＲＶ2023材料送付日程表 (report)'!$G$14:$BH$108))</f>
        <v>0</v>
      </c>
      <c r="DQ63" s="146">
        <f>SUMPRODUCT(('ＳＲＶ2023材料送付日程表 (report)'!$B$14:$B$108='SRI (2023)'!$V63)*('ＳＲＶ2023材料送付日程表 (report)'!$G$12:$BH$12='SRI (2023)'!DQ$3)*('ＳＲＶ2023材料送付日程表 (report)'!$G$14:$BH$108))</f>
        <v>0</v>
      </c>
      <c r="DR63" s="146">
        <f>SUMPRODUCT(('ＳＲＶ2023材料送付日程表 (report)'!$B$14:$B$108='SRI (2023)'!$V63)*('ＳＲＶ2023材料送付日程表 (report)'!$G$12:$BH$12='SRI (2023)'!DR$3)*('ＳＲＶ2023材料送付日程表 (report)'!$G$14:$BH$108))</f>
        <v>0</v>
      </c>
      <c r="DS63" s="146">
        <f>SUMPRODUCT(('ＳＲＶ2023材料送付日程表 (report)'!$B$14:$B$108='SRI (2023)'!$V63)*('ＳＲＶ2023材料送付日程表 (report)'!$G$12:$BH$12='SRI (2023)'!DS$3)*('ＳＲＶ2023材料送付日程表 (report)'!$G$14:$BH$108))</f>
        <v>0</v>
      </c>
      <c r="DT63" s="146">
        <f>SUMPRODUCT(('ＳＲＶ2023材料送付日程表 (report)'!$B$14:$B$108='SRI (2023)'!$V63)*('ＳＲＶ2023材料送付日程表 (report)'!$G$12:$BH$12='SRI (2023)'!DT$3)*('ＳＲＶ2023材料送付日程表 (report)'!$G$14:$BH$108))</f>
        <v>0</v>
      </c>
      <c r="DU63" s="146">
        <f>SUMPRODUCT(('ＳＲＶ2023材料送付日程表 (report)'!$B$14:$B$108='SRI (2023)'!$V63)*('ＳＲＶ2023材料送付日程表 (report)'!$G$12:$BH$12='SRI (2023)'!DU$3)*('ＳＲＶ2023材料送付日程表 (report)'!$G$14:$BH$108))</f>
        <v>0</v>
      </c>
      <c r="DV63" s="146">
        <f>SUMPRODUCT(('ＳＲＶ2023材料送付日程表 (report)'!$B$14:$B$108='SRI (2023)'!$V63)*('ＳＲＶ2023材料送付日程表 (report)'!$G$12:$BH$12='SRI (2023)'!DV$3)*('ＳＲＶ2023材料送付日程表 (report)'!$G$14:$BH$108))</f>
        <v>0</v>
      </c>
      <c r="DW63" s="146">
        <f>SUMPRODUCT(('ＳＲＶ2023材料送付日程表 (report)'!$B$14:$B$108='SRI (2023)'!$V63)*('ＳＲＶ2023材料送付日程表 (report)'!$G$12:$BH$12='SRI (2023)'!DW$3)*('ＳＲＶ2023材料送付日程表 (report)'!$G$14:$BH$108))</f>
        <v>0</v>
      </c>
      <c r="DX63" s="146">
        <f>SUMPRODUCT(('ＳＲＶ2023材料送付日程表 (report)'!$B$14:$B$108='SRI (2023)'!$V63)*('ＳＲＶ2023材料送付日程表 (report)'!$G$12:$BH$12='SRI (2023)'!DX$3)*('ＳＲＶ2023材料送付日程表 (report)'!$G$14:$BH$108))</f>
        <v>0</v>
      </c>
      <c r="DY63" s="146">
        <f>SUMPRODUCT(('ＳＲＶ2023材料送付日程表 (report)'!$B$14:$B$108='SRI (2023)'!$V63)*('ＳＲＶ2023材料送付日程表 (report)'!$G$12:$BH$12='SRI (2023)'!DY$3)*('ＳＲＶ2023材料送付日程表 (report)'!$G$14:$BH$108))</f>
        <v>0</v>
      </c>
      <c r="DZ63" s="146">
        <f>SUMPRODUCT(('ＳＲＶ2023材料送付日程表 (report)'!$B$14:$B$108='SRI (2023)'!$V63)*('ＳＲＶ2023材料送付日程表 (report)'!$G$12:$BH$12='SRI (2023)'!DZ$3)*('ＳＲＶ2023材料送付日程表 (report)'!$G$14:$BH$108))</f>
        <v>0</v>
      </c>
      <c r="EA63" s="146">
        <f>SUMPRODUCT(('ＳＲＶ2023材料送付日程表 (report)'!$B$14:$B$108='SRI (2023)'!$V63)*('ＳＲＶ2023材料送付日程表 (report)'!$G$12:$BH$12='SRI (2023)'!EA$3)*('ＳＲＶ2023材料送付日程表 (report)'!$G$14:$BH$108))</f>
        <v>0</v>
      </c>
      <c r="EB63" s="146">
        <f>SUMPRODUCT(('ＳＲＶ2023材料送付日程表 (report)'!$B$14:$B$108='SRI (2023)'!$V63)*('ＳＲＶ2023材料送付日程表 (report)'!$G$12:$BH$12='SRI (2023)'!EB$3)*('ＳＲＶ2023材料送付日程表 (report)'!$G$14:$BH$108))</f>
        <v>0</v>
      </c>
      <c r="EC63" s="146">
        <f>SUMPRODUCT(('ＳＲＶ2023材料送付日程表 (report)'!$B$14:$B$108='SRI (2023)'!$V63)*('ＳＲＶ2023材料送付日程表 (report)'!$G$12:$BH$12='SRI (2023)'!EC$3)*('ＳＲＶ2023材料送付日程表 (report)'!$G$14:$BH$108))</f>
        <v>0</v>
      </c>
      <c r="ED63" s="146">
        <f>SUMPRODUCT(('ＳＲＶ2023材料送付日程表 (report)'!$B$14:$B$108='SRI (2023)'!$V63)*('ＳＲＶ2023材料送付日程表 (report)'!$G$12:$BH$12='SRI (2023)'!ED$3)*('ＳＲＶ2023材料送付日程表 (report)'!$G$14:$BH$108))</f>
        <v>0</v>
      </c>
      <c r="EE63" s="146">
        <f>SUMPRODUCT(('ＳＲＶ2023材料送付日程表 (report)'!$B$14:$B$108='SRI (2023)'!$V63)*('ＳＲＶ2023材料送付日程表 (report)'!$G$12:$BH$12='SRI (2023)'!EE$3)*('ＳＲＶ2023材料送付日程表 (report)'!$G$14:$BH$108))</f>
        <v>0</v>
      </c>
      <c r="EF63" s="146">
        <f>SUMPRODUCT(('ＳＲＶ2023材料送付日程表 (report)'!$B$14:$B$108='SRI (2023)'!$V63)*('ＳＲＶ2023材料送付日程表 (report)'!$G$12:$BH$12='SRI (2023)'!EF$3)*('ＳＲＶ2023材料送付日程表 (report)'!$G$14:$BH$108))</f>
        <v>0</v>
      </c>
      <c r="EG63" s="146">
        <f>SUMPRODUCT(('ＳＲＶ2023材料送付日程表 (report)'!$B$14:$B$108='SRI (2023)'!$V63)*('ＳＲＶ2023材料送付日程表 (report)'!$G$12:$BH$12='SRI (2023)'!EG$3)*('ＳＲＶ2023材料送付日程表 (report)'!$G$14:$BH$108))</f>
        <v>0</v>
      </c>
      <c r="EH63" s="146">
        <f>SUMPRODUCT(('ＳＲＶ2023材料送付日程表 (report)'!$B$14:$B$108='SRI (2023)'!$V63)*('ＳＲＶ2023材料送付日程表 (report)'!$G$12:$BH$12='SRI (2023)'!EH$3)*('ＳＲＶ2023材料送付日程表 (report)'!$G$14:$BH$108))</f>
        <v>0</v>
      </c>
      <c r="EI63" s="146">
        <f>SUMPRODUCT(('ＳＲＶ2023材料送付日程表 (report)'!$B$14:$B$108='SRI (2023)'!$V63)*('ＳＲＶ2023材料送付日程表 (report)'!$G$12:$BH$12='SRI (2023)'!EI$3)*('ＳＲＶ2023材料送付日程表 (report)'!$G$14:$BH$108))</f>
        <v>0</v>
      </c>
      <c r="EJ63" s="146">
        <f>SUMPRODUCT(('ＳＲＶ2023材料送付日程表 (report)'!$B$14:$B$108='SRI (2023)'!$V63)*('ＳＲＶ2023材料送付日程表 (report)'!$G$12:$BH$12='SRI (2023)'!EJ$3)*('ＳＲＶ2023材料送付日程表 (report)'!$G$14:$BH$108))</f>
        <v>0</v>
      </c>
      <c r="EK63" s="146">
        <f>SUMPRODUCT(('ＳＲＶ2023材料送付日程表 (report)'!$B$14:$B$108='SRI (2023)'!$V63)*('ＳＲＶ2023材料送付日程表 (report)'!$G$12:$BH$12='SRI (2023)'!EK$3)*('ＳＲＶ2023材料送付日程表 (report)'!$G$14:$BH$108))</f>
        <v>0</v>
      </c>
      <c r="EL63" s="146">
        <f>SUMPRODUCT(('ＳＲＶ2023材料送付日程表 (report)'!$B$14:$B$108='SRI (2023)'!$V63)*('ＳＲＶ2023材料送付日程表 (report)'!$G$12:$BH$12='SRI (2023)'!EL$3)*('ＳＲＶ2023材料送付日程表 (report)'!$G$14:$BH$108))</f>
        <v>0</v>
      </c>
      <c r="EM63" s="146">
        <f>SUMPRODUCT(('ＳＲＶ2023材料送付日程表 (report)'!$B$14:$B$108='SRI (2023)'!$V63)*('ＳＲＶ2023材料送付日程表 (report)'!$G$12:$BH$12='SRI (2023)'!EM$3)*('ＳＲＶ2023材料送付日程表 (report)'!$G$14:$BH$108))</f>
        <v>0</v>
      </c>
      <c r="EN63" s="146">
        <f>SUMPRODUCT(('ＳＲＶ2023材料送付日程表 (report)'!$B$14:$B$108='SRI (2023)'!$V63)*('ＳＲＶ2023材料送付日程表 (report)'!$G$12:$BH$12='SRI (2023)'!EN$3)*('ＳＲＶ2023材料送付日程表 (report)'!$G$14:$BH$108))</f>
        <v>0</v>
      </c>
      <c r="EO63" s="146">
        <f>SUMPRODUCT(('ＳＲＶ2023材料送付日程表 (report)'!$B$14:$B$108='SRI (2023)'!$V63)*('ＳＲＶ2023材料送付日程表 (report)'!$G$12:$BH$12='SRI (2023)'!EO$3)*('ＳＲＶ2023材料送付日程表 (report)'!$G$14:$BH$108))</f>
        <v>0</v>
      </c>
      <c r="EP63" s="146">
        <f>SUMPRODUCT(('ＳＲＶ2023材料送付日程表 (report)'!$B$14:$B$108='SRI (2023)'!$V63)*('ＳＲＶ2023材料送付日程表 (report)'!$G$12:$BH$12='SRI (2023)'!EP$3)*('ＳＲＶ2023材料送付日程表 (report)'!$G$14:$BH$108))</f>
        <v>0</v>
      </c>
      <c r="EQ63" s="146">
        <f>SUMPRODUCT(('ＳＲＶ2023材料送付日程表 (report)'!$B$14:$B$108='SRI (2023)'!$V63)*('ＳＲＶ2023材料送付日程表 (report)'!$G$12:$BH$12='SRI (2023)'!EQ$3)*('ＳＲＶ2023材料送付日程表 (report)'!$G$14:$BH$108))</f>
        <v>0</v>
      </c>
      <c r="ER63" s="146">
        <f>SUMPRODUCT(('ＳＲＶ2023材料送付日程表 (report)'!$B$14:$B$108='SRI (2023)'!$V63)*('ＳＲＶ2023材料送付日程表 (report)'!$G$12:$BH$12='SRI (2023)'!ER$3)*('ＳＲＶ2023材料送付日程表 (report)'!$G$14:$BH$108))</f>
        <v>0</v>
      </c>
      <c r="ES63" s="146">
        <f>SUMPRODUCT(('ＳＲＶ2023材料送付日程表 (report)'!$B$14:$B$108='SRI (2023)'!$V63)*('ＳＲＶ2023材料送付日程表 (report)'!$G$12:$BH$12='SRI (2023)'!ES$3)*('ＳＲＶ2023材料送付日程表 (report)'!$G$14:$BH$108))</f>
        <v>0</v>
      </c>
      <c r="ET63" s="146">
        <f>SUMPRODUCT(('ＳＲＶ2023材料送付日程表 (report)'!$B$14:$B$108='SRI (2023)'!$V63)*('ＳＲＶ2023材料送付日程表 (report)'!$G$12:$BH$12='SRI (2023)'!ET$3)*('ＳＲＶ2023材料送付日程表 (report)'!$G$14:$BH$108))</f>
        <v>0</v>
      </c>
      <c r="EU63" s="146">
        <f>SUMPRODUCT(('ＳＲＶ2023材料送付日程表 (report)'!$B$14:$B$108='SRI (2023)'!$V63)*('ＳＲＶ2023材料送付日程表 (report)'!$G$12:$BH$12='SRI (2023)'!EU$3)*('ＳＲＶ2023材料送付日程表 (report)'!$G$14:$BH$108))</f>
        <v>0</v>
      </c>
      <c r="EV63" s="146">
        <f>SUMPRODUCT(('ＳＲＶ2023材料送付日程表 (report)'!$B$14:$B$108='SRI (2023)'!$V63)*('ＳＲＶ2023材料送付日程表 (report)'!$G$12:$BH$12='SRI (2023)'!EV$3)*('ＳＲＶ2023材料送付日程表 (report)'!$G$14:$BH$108))</f>
        <v>0</v>
      </c>
      <c r="EW63" s="146">
        <f>SUMPRODUCT(('ＳＲＶ2023材料送付日程表 (report)'!$B$14:$B$108='SRI (2023)'!$V63)*('ＳＲＶ2023材料送付日程表 (report)'!$G$12:$BH$12='SRI (2023)'!EW$3)*('ＳＲＶ2023材料送付日程表 (report)'!$G$14:$BH$108))</f>
        <v>0</v>
      </c>
      <c r="EX63" s="146">
        <f>SUMPRODUCT(('ＳＲＶ2023材料送付日程表 (report)'!$B$14:$B$108='SRI (2023)'!$V63)*('ＳＲＶ2023材料送付日程表 (report)'!$G$12:$BH$12='SRI (2023)'!EX$3)*('ＳＲＶ2023材料送付日程表 (report)'!$G$14:$BH$108))</f>
        <v>0</v>
      </c>
      <c r="EY63" s="146">
        <f>SUMPRODUCT(('ＳＲＶ2023材料送付日程表 (report)'!$B$14:$B$108='SRI (2023)'!$V63)*('ＳＲＶ2023材料送付日程表 (report)'!$G$12:$BH$12='SRI (2023)'!EY$3)*('ＳＲＶ2023材料送付日程表 (report)'!$G$14:$BH$108))</f>
        <v>0</v>
      </c>
      <c r="EZ63" s="146">
        <f>SUMPRODUCT(('ＳＲＶ2023材料送付日程表 (report)'!$B$14:$B$108='SRI (2023)'!$V63)*('ＳＲＶ2023材料送付日程表 (report)'!$G$12:$BH$12='SRI (2023)'!EZ$3)*('ＳＲＶ2023材料送付日程表 (report)'!$G$14:$BH$108))</f>
        <v>0</v>
      </c>
      <c r="FA63" s="146">
        <f>SUMPRODUCT(('ＳＲＶ2023材料送付日程表 (report)'!$B$14:$B$108='SRI (2023)'!$V63)*('ＳＲＶ2023材料送付日程表 (report)'!$G$12:$BH$12='SRI (2023)'!FA$3)*('ＳＲＶ2023材料送付日程表 (report)'!$G$14:$BH$108))</f>
        <v>0</v>
      </c>
      <c r="FB63" s="146">
        <f>SUMPRODUCT(('ＳＲＶ2023材料送付日程表 (report)'!$B$14:$B$108='SRI (2023)'!$V63)*('ＳＲＶ2023材料送付日程表 (report)'!$G$12:$BH$12='SRI (2023)'!FB$3)*('ＳＲＶ2023材料送付日程表 (report)'!$G$14:$BH$108))</f>
        <v>0</v>
      </c>
      <c r="FC63" s="146">
        <f>SUMPRODUCT(('ＳＲＶ2023材料送付日程表 (report)'!$B$14:$B$108='SRI (2023)'!$V63)*('ＳＲＶ2023材料送付日程表 (report)'!$G$12:$BH$12='SRI (2023)'!FC$3)*('ＳＲＶ2023材料送付日程表 (report)'!$G$14:$BH$108))</f>
        <v>0</v>
      </c>
      <c r="FD63" s="146">
        <f>SUMPRODUCT(('ＳＲＶ2023材料送付日程表 (report)'!$B$14:$B$108='SRI (2023)'!$V63)*('ＳＲＶ2023材料送付日程表 (report)'!$G$12:$BH$12='SRI (2023)'!FD$3)*('ＳＲＶ2023材料送付日程表 (report)'!$G$14:$BH$108))</f>
        <v>0</v>
      </c>
      <c r="FE63" s="146">
        <f>SUMPRODUCT(('ＳＲＶ2023材料送付日程表 (report)'!$B$14:$B$108='SRI (2023)'!$V63)*('ＳＲＶ2023材料送付日程表 (report)'!$G$12:$BH$12='SRI (2023)'!FE$3)*('ＳＲＶ2023材料送付日程表 (report)'!$G$14:$BH$108))</f>
        <v>0</v>
      </c>
      <c r="FF63" s="146">
        <f>SUMPRODUCT(('ＳＲＶ2023材料送付日程表 (report)'!$B$14:$B$108='SRI (2023)'!$V63)*('ＳＲＶ2023材料送付日程表 (report)'!$G$12:$BH$12='SRI (2023)'!FF$3)*('ＳＲＶ2023材料送付日程表 (report)'!$G$14:$BH$108))</f>
        <v>0</v>
      </c>
      <c r="FG63" s="146">
        <f>SUMPRODUCT(('ＳＲＶ2023材料送付日程表 (report)'!$B$14:$B$108='SRI (2023)'!$V63)*('ＳＲＶ2023材料送付日程表 (report)'!$G$12:$BH$12='SRI (2023)'!FG$3)*('ＳＲＶ2023材料送付日程表 (report)'!$G$14:$BH$108))</f>
        <v>0</v>
      </c>
      <c r="FH63" s="146">
        <f>SUMPRODUCT(('ＳＲＶ2023材料送付日程表 (report)'!$B$14:$B$108='SRI (2023)'!$V63)*('ＳＲＶ2023材料送付日程表 (report)'!$G$12:$BH$12='SRI (2023)'!FH$3)*('ＳＲＶ2023材料送付日程表 (report)'!$G$14:$BH$108))</f>
        <v>0</v>
      </c>
      <c r="FI63" s="146">
        <f>SUMPRODUCT(('ＳＲＶ2023材料送付日程表 (report)'!$B$14:$B$108='SRI (2023)'!$V63)*('ＳＲＶ2023材料送付日程表 (report)'!$G$12:$BH$12='SRI (2023)'!FI$3)*('ＳＲＶ2023材料送付日程表 (report)'!$G$14:$BH$108))</f>
        <v>0</v>
      </c>
      <c r="FJ63" s="146">
        <f>SUMPRODUCT(('ＳＲＶ2023材料送付日程表 (report)'!$B$14:$B$108='SRI (2023)'!$V63)*('ＳＲＶ2023材料送付日程表 (report)'!$G$12:$BH$12='SRI (2023)'!FJ$3)*('ＳＲＶ2023材料送付日程表 (report)'!$G$14:$BH$108))</f>
        <v>0</v>
      </c>
      <c r="FK63" s="146">
        <f>SUMPRODUCT(('ＳＲＶ2023材料送付日程表 (report)'!$B$14:$B$108='SRI (2023)'!$V63)*('ＳＲＶ2023材料送付日程表 (report)'!$G$12:$BH$12='SRI (2023)'!FK$3)*('ＳＲＶ2023材料送付日程表 (report)'!$G$14:$BH$108))</f>
        <v>0</v>
      </c>
      <c r="FL63" s="146">
        <f>SUMPRODUCT(('ＳＲＶ2023材料送付日程表 (report)'!$B$14:$B$108='SRI (2023)'!$V63)*('ＳＲＶ2023材料送付日程表 (report)'!$G$12:$BH$12='SRI (2023)'!FL$3)*('ＳＲＶ2023材料送付日程表 (report)'!$G$14:$BH$108))</f>
        <v>0</v>
      </c>
      <c r="FM63" s="146">
        <f>SUMPRODUCT(('ＳＲＶ2023材料送付日程表 (report)'!$B$14:$B$108='SRI (2023)'!$V63)*('ＳＲＶ2023材料送付日程表 (report)'!$G$12:$BH$12='SRI (2023)'!FM$3)*('ＳＲＶ2023材料送付日程表 (report)'!$G$14:$BH$108))</f>
        <v>0</v>
      </c>
      <c r="FN63" s="146">
        <f>SUMPRODUCT(('ＳＲＶ2023材料送付日程表 (report)'!$B$14:$B$108='SRI (2023)'!$V63)*('ＳＲＶ2023材料送付日程表 (report)'!$G$12:$BH$12='SRI (2023)'!FN$3)*('ＳＲＶ2023材料送付日程表 (report)'!$G$14:$BH$108))</f>
        <v>0</v>
      </c>
      <c r="FO63" s="146">
        <f>SUMPRODUCT(('ＳＲＶ2023材料送付日程表 (report)'!$B$14:$B$108='SRI (2023)'!$V63)*('ＳＲＶ2023材料送付日程表 (report)'!$G$12:$BH$12='SRI (2023)'!FO$3)*('ＳＲＶ2023材料送付日程表 (report)'!$G$14:$BH$108))</f>
        <v>0</v>
      </c>
      <c r="FP63" s="146">
        <f>SUMPRODUCT(('ＳＲＶ2023材料送付日程表 (report)'!$B$14:$B$108='SRI (2023)'!$V63)*('ＳＲＶ2023材料送付日程表 (report)'!$G$12:$BH$12='SRI (2023)'!FP$3)*('ＳＲＶ2023材料送付日程表 (report)'!$G$14:$BH$108))</f>
        <v>0</v>
      </c>
      <c r="FQ63" s="146">
        <f>SUMPRODUCT(('ＳＲＶ2023材料送付日程表 (report)'!$B$14:$B$108='SRI (2023)'!$V63)*('ＳＲＶ2023材料送付日程表 (report)'!$G$12:$BH$12='SRI (2023)'!FQ$3)*('ＳＲＶ2023材料送付日程表 (report)'!$G$14:$BH$108))</f>
        <v>0</v>
      </c>
      <c r="FR63" s="146">
        <f>SUMPRODUCT(('ＳＲＶ2023材料送付日程表 (report)'!$B$14:$B$108='SRI (2023)'!$V63)*('ＳＲＶ2023材料送付日程表 (report)'!$G$12:$BH$12='SRI (2023)'!FR$3)*('ＳＲＶ2023材料送付日程表 (report)'!$G$14:$BH$108))</f>
        <v>0</v>
      </c>
      <c r="FS63" s="146">
        <f>SUMPRODUCT(('ＳＲＶ2023材料送付日程表 (report)'!$B$14:$B$108='SRI (2023)'!$V63)*('ＳＲＶ2023材料送付日程表 (report)'!$G$12:$BH$12='SRI (2023)'!FS$3)*('ＳＲＶ2023材料送付日程表 (report)'!$G$14:$BH$108))</f>
        <v>0</v>
      </c>
      <c r="FT63" s="146">
        <f>SUMPRODUCT(('ＳＲＶ2023材料送付日程表 (report)'!$B$14:$B$108='SRI (2023)'!$V63)*('ＳＲＶ2023材料送付日程表 (report)'!$G$12:$BH$12='SRI (2023)'!FT$3)*('ＳＲＶ2023材料送付日程表 (report)'!$G$14:$BH$108))</f>
        <v>0</v>
      </c>
      <c r="FU63" s="146">
        <f>SUMPRODUCT(('ＳＲＶ2023材料送付日程表 (report)'!$B$14:$B$108='SRI (2023)'!$V63)*('ＳＲＶ2023材料送付日程表 (report)'!$G$12:$BH$12='SRI (2023)'!FU$3)*('ＳＲＶ2023材料送付日程表 (report)'!$G$14:$BH$108))</f>
        <v>0</v>
      </c>
      <c r="FV63" s="146">
        <f>SUMPRODUCT(('ＳＲＶ2023材料送付日程表 (report)'!$B$14:$B$108='SRI (2023)'!$V63)*('ＳＲＶ2023材料送付日程表 (report)'!$G$12:$BH$12='SRI (2023)'!FV$3)*('ＳＲＶ2023材料送付日程表 (report)'!$G$14:$BH$108))</f>
        <v>0</v>
      </c>
      <c r="FW63" s="146">
        <f>SUMPRODUCT(('ＳＲＶ2023材料送付日程表 (report)'!$B$14:$B$108='SRI (2023)'!$V63)*('ＳＲＶ2023材料送付日程表 (report)'!$G$12:$BH$12='SRI (2023)'!FW$3)*('ＳＲＶ2023材料送付日程表 (report)'!$G$14:$BH$108))</f>
        <v>0</v>
      </c>
      <c r="FX63" s="146">
        <f>SUMPRODUCT(('ＳＲＶ2023材料送付日程表 (report)'!$B$14:$B$108='SRI (2023)'!$V63)*('ＳＲＶ2023材料送付日程表 (report)'!$G$12:$BH$12='SRI (2023)'!FX$3)*('ＳＲＶ2023材料送付日程表 (report)'!$G$14:$BH$108))</f>
        <v>0</v>
      </c>
      <c r="FY63" s="146">
        <f>SUMPRODUCT(('ＳＲＶ2023材料送付日程表 (report)'!$B$14:$B$108='SRI (2023)'!$V63)*('ＳＲＶ2023材料送付日程表 (report)'!$G$12:$BH$12='SRI (2023)'!FY$3)*('ＳＲＶ2023材料送付日程表 (report)'!$G$14:$BH$108))</f>
        <v>0</v>
      </c>
      <c r="FZ63" s="146">
        <f>SUMPRODUCT(('ＳＲＶ2023材料送付日程表 (report)'!$B$14:$B$108='SRI (2023)'!$V63)*('ＳＲＶ2023材料送付日程表 (report)'!$G$12:$BH$12='SRI (2023)'!FZ$3)*('ＳＲＶ2023材料送付日程表 (report)'!$G$14:$BH$108))</f>
        <v>0</v>
      </c>
      <c r="GA63" s="146">
        <f>SUMPRODUCT(('ＳＲＶ2023材料送付日程表 (report)'!$B$14:$B$108='SRI (2023)'!$V63)*('ＳＲＶ2023材料送付日程表 (report)'!$G$12:$BH$12='SRI (2023)'!GA$3)*('ＳＲＶ2023材料送付日程表 (report)'!$G$14:$BH$108))</f>
        <v>0</v>
      </c>
      <c r="GB63" s="146">
        <f>SUMPRODUCT(('ＳＲＶ2023材料送付日程表 (report)'!$B$14:$B$108='SRI (2023)'!$V63)*('ＳＲＶ2023材料送付日程表 (report)'!$G$12:$BH$12='SRI (2023)'!GB$3)*('ＳＲＶ2023材料送付日程表 (report)'!$G$14:$BH$108))</f>
        <v>0</v>
      </c>
      <c r="GC63" s="146">
        <f>SUMPRODUCT(('ＳＲＶ2023材料送付日程表 (report)'!$B$14:$B$108='SRI (2023)'!$V63)*('ＳＲＶ2023材料送付日程表 (report)'!$G$12:$BH$12='SRI (2023)'!GC$3)*('ＳＲＶ2023材料送付日程表 (report)'!$G$14:$BH$108))</f>
        <v>0</v>
      </c>
      <c r="GD63" s="146">
        <f>SUMPRODUCT(('ＳＲＶ2023材料送付日程表 (report)'!$B$14:$B$108='SRI (2023)'!$V63)*('ＳＲＶ2023材料送付日程表 (report)'!$G$12:$BH$12='SRI (2023)'!GD$3)*('ＳＲＶ2023材料送付日程表 (report)'!$G$14:$BH$108))</f>
        <v>0</v>
      </c>
      <c r="GE63" s="146">
        <f>SUMPRODUCT(('ＳＲＶ2023材料送付日程表 (report)'!$B$14:$B$108='SRI (2023)'!$V63)*('ＳＲＶ2023材料送付日程表 (report)'!$G$12:$BH$12='SRI (2023)'!GE$3)*('ＳＲＶ2023材料送付日程表 (report)'!$G$14:$BH$108))</f>
        <v>0</v>
      </c>
      <c r="GF63" s="146">
        <f>SUMPRODUCT(('ＳＲＶ2023材料送付日程表 (report)'!$B$14:$B$108='SRI (2023)'!$V63)*('ＳＲＶ2023材料送付日程表 (report)'!$G$12:$BH$12='SRI (2023)'!GF$3)*('ＳＲＶ2023材料送付日程表 (report)'!$G$14:$BH$108))</f>
        <v>0</v>
      </c>
      <c r="GG63" s="146">
        <f>SUMPRODUCT(('ＳＲＶ2023材料送付日程表 (report)'!$B$14:$B$108='SRI (2023)'!$V63)*('ＳＲＶ2023材料送付日程表 (report)'!$G$12:$BH$12='SRI (2023)'!GG$3)*('ＳＲＶ2023材料送付日程表 (report)'!$G$14:$BH$108))</f>
        <v>0</v>
      </c>
      <c r="GH63" s="146">
        <f>SUMPRODUCT(('ＳＲＶ2023材料送付日程表 (report)'!$B$14:$B$108='SRI (2023)'!$V63)*('ＳＲＶ2023材料送付日程表 (report)'!$G$12:$BH$12='SRI (2023)'!GH$3)*('ＳＲＶ2023材料送付日程表 (report)'!$G$14:$BH$108))</f>
        <v>0</v>
      </c>
      <c r="GI63" s="146">
        <f>SUMPRODUCT(('ＳＲＶ2023材料送付日程表 (report)'!$B$14:$B$108='SRI (2023)'!$V63)*('ＳＲＶ2023材料送付日程表 (report)'!$G$12:$BH$12='SRI (2023)'!GI$3)*('ＳＲＶ2023材料送付日程表 (report)'!$G$14:$BH$108))</f>
        <v>0</v>
      </c>
      <c r="GJ63" s="146">
        <f>SUMPRODUCT(('ＳＲＶ2023材料送付日程表 (report)'!$B$14:$B$108='SRI (2023)'!$V63)*('ＳＲＶ2023材料送付日程表 (report)'!$G$12:$BH$12='SRI (2023)'!GJ$3)*('ＳＲＶ2023材料送付日程表 (report)'!$G$14:$BH$108))</f>
        <v>0</v>
      </c>
      <c r="GK63" s="146">
        <f>SUMPRODUCT(('ＳＲＶ2023材料送付日程表 (report)'!$B$14:$B$108='SRI (2023)'!$V63)*('ＳＲＶ2023材料送付日程表 (report)'!$G$12:$BH$12='SRI (2023)'!GK$3)*('ＳＲＶ2023材料送付日程表 (report)'!$G$14:$BH$108))</f>
        <v>0</v>
      </c>
      <c r="GL63" s="146">
        <f>SUMPRODUCT(('ＳＲＶ2023材料送付日程表 (report)'!$B$14:$B$108='SRI (2023)'!$V63)*('ＳＲＶ2023材料送付日程表 (report)'!$G$12:$BH$12='SRI (2023)'!GL$3)*('ＳＲＶ2023材料送付日程表 (report)'!$G$14:$BH$108))</f>
        <v>0</v>
      </c>
      <c r="GM63" s="146">
        <f>SUMPRODUCT(('ＳＲＶ2023材料送付日程表 (report)'!$B$14:$B$108='SRI (2023)'!$V63)*('ＳＲＶ2023材料送付日程表 (report)'!$G$12:$BH$12='SRI (2023)'!GM$3)*('ＳＲＶ2023材料送付日程表 (report)'!$G$14:$BH$108))</f>
        <v>0</v>
      </c>
      <c r="GN63" s="146">
        <f>SUMPRODUCT(('ＳＲＶ2023材料送付日程表 (report)'!$B$14:$B$108='SRI (2023)'!$V63)*('ＳＲＶ2023材料送付日程表 (report)'!$G$12:$BH$12='SRI (2023)'!GN$3)*('ＳＲＶ2023材料送付日程表 (report)'!$G$14:$BH$108))</f>
        <v>0</v>
      </c>
      <c r="GO63" s="146">
        <f>SUMPRODUCT(('ＳＲＶ2023材料送付日程表 (report)'!$B$14:$B$108='SRI (2023)'!$V63)*('ＳＲＶ2023材料送付日程表 (report)'!$G$12:$BH$12='SRI (2023)'!GO$3)*('ＳＲＶ2023材料送付日程表 (report)'!$G$14:$BH$108))</f>
        <v>0</v>
      </c>
      <c r="GP63" s="146">
        <f>SUMPRODUCT(('ＳＲＶ2023材料送付日程表 (report)'!$B$14:$B$108='SRI (2023)'!$V63)*('ＳＲＶ2023材料送付日程表 (report)'!$G$12:$BH$12='SRI (2023)'!GP$3)*('ＳＲＶ2023材料送付日程表 (report)'!$G$14:$BH$108))</f>
        <v>0</v>
      </c>
      <c r="GQ63" s="146">
        <f>SUMPRODUCT(('ＳＲＶ2023材料送付日程表 (report)'!$B$14:$B$108='SRI (2023)'!$V63)*('ＳＲＶ2023材料送付日程表 (report)'!$G$12:$BH$12='SRI (2023)'!GQ$3)*('ＳＲＶ2023材料送付日程表 (report)'!$G$14:$BH$108))</f>
        <v>0</v>
      </c>
      <c r="GR63" s="146">
        <f>SUMPRODUCT(('ＳＲＶ2023材料送付日程表 (report)'!$B$14:$B$108='SRI (2023)'!$V63)*('ＳＲＶ2023材料送付日程表 (report)'!$G$12:$BH$12='SRI (2023)'!GR$3)*('ＳＲＶ2023材料送付日程表 (report)'!$G$14:$BH$108))</f>
        <v>0</v>
      </c>
      <c r="GS63" s="146">
        <f>SUMPRODUCT(('ＳＲＶ2023材料送付日程表 (report)'!$B$14:$B$108='SRI (2023)'!$V63)*('ＳＲＶ2023材料送付日程表 (report)'!$G$12:$BH$12='SRI (2023)'!GS$3)*('ＳＲＶ2023材料送付日程表 (report)'!$G$14:$BH$108))</f>
        <v>0</v>
      </c>
      <c r="GT63" s="146">
        <f>SUMPRODUCT(('ＳＲＶ2023材料送付日程表 (report)'!$B$14:$B$108='SRI (2023)'!$V63)*('ＳＲＶ2023材料送付日程表 (report)'!$G$12:$BH$12='SRI (2023)'!GT$3)*('ＳＲＶ2023材料送付日程表 (report)'!$G$14:$BH$108))</f>
        <v>0</v>
      </c>
      <c r="GU63" s="146">
        <f>SUMPRODUCT(('ＳＲＶ2023材料送付日程表 (report)'!$B$14:$B$108='SRI (2023)'!$V63)*('ＳＲＶ2023材料送付日程表 (report)'!$G$12:$BH$12='SRI (2023)'!GU$3)*('ＳＲＶ2023材料送付日程表 (report)'!$G$14:$BH$108))</f>
        <v>0</v>
      </c>
      <c r="GV63" s="146">
        <f>SUMPRODUCT(('ＳＲＶ2023材料送付日程表 (report)'!$B$14:$B$108='SRI (2023)'!$V63)*('ＳＲＶ2023材料送付日程表 (report)'!$G$12:$BH$12='SRI (2023)'!GV$3)*('ＳＲＶ2023材料送付日程表 (report)'!$G$14:$BH$108))</f>
        <v>0</v>
      </c>
      <c r="GW63" s="146">
        <f>SUMPRODUCT(('ＳＲＶ2023材料送付日程表 (report)'!$B$14:$B$108='SRI (2023)'!$V63)*('ＳＲＶ2023材料送付日程表 (report)'!$G$12:$BH$12='SRI (2023)'!GW$3)*('ＳＲＶ2023材料送付日程表 (report)'!$G$14:$BH$108))</f>
        <v>0</v>
      </c>
      <c r="GX63" s="146">
        <f>SUMPRODUCT(('ＳＲＶ2023材料送付日程表 (report)'!$B$14:$B$108='SRI (2023)'!$V63)*('ＳＲＶ2023材料送付日程表 (report)'!$G$12:$BH$12='SRI (2023)'!GX$3)*('ＳＲＶ2023材料送付日程表 (report)'!$G$14:$BH$108))</f>
        <v>0</v>
      </c>
      <c r="GY63" s="146">
        <f>SUMPRODUCT(('ＳＲＶ2023材料送付日程表 (report)'!$B$14:$B$108='SRI (2023)'!$V63)*('ＳＲＶ2023材料送付日程表 (report)'!$G$12:$BH$12='SRI (2023)'!GY$3)*('ＳＲＶ2023材料送付日程表 (report)'!$G$14:$BH$108))</f>
        <v>0</v>
      </c>
      <c r="GZ63" s="146">
        <f>SUMPRODUCT(('ＳＲＶ2023材料送付日程表 (report)'!$B$14:$B$108='SRI (2023)'!$V63)*('ＳＲＶ2023材料送付日程表 (report)'!$G$12:$BH$12='SRI (2023)'!GZ$3)*('ＳＲＶ2023材料送付日程表 (report)'!$G$14:$BH$108))</f>
        <v>0</v>
      </c>
      <c r="HA63" s="146">
        <f>SUMPRODUCT(('ＳＲＶ2023材料送付日程表 (report)'!$B$14:$B$108='SRI (2023)'!$V63)*('ＳＲＶ2023材料送付日程表 (report)'!$G$12:$BH$12='SRI (2023)'!HA$3)*('ＳＲＶ2023材料送付日程表 (report)'!$G$14:$BH$108))</f>
        <v>0</v>
      </c>
      <c r="HB63" s="146">
        <f>SUMPRODUCT(('ＳＲＶ2023材料送付日程表 (report)'!$B$14:$B$108='SRI (2023)'!$V63)*('ＳＲＶ2023材料送付日程表 (report)'!$G$12:$BH$12='SRI (2023)'!HB$3)*('ＳＲＶ2023材料送付日程表 (report)'!$G$14:$BH$108))</f>
        <v>0</v>
      </c>
      <c r="HC63" s="146">
        <f>SUMPRODUCT(('ＳＲＶ2023材料送付日程表 (report)'!$B$14:$B$108='SRI (2023)'!$V63)*('ＳＲＶ2023材料送付日程表 (report)'!$G$12:$BH$12='SRI (2023)'!HC$3)*('ＳＲＶ2023材料送付日程表 (report)'!$G$14:$BH$108))</f>
        <v>0</v>
      </c>
      <c r="HD63" s="146">
        <f>SUMPRODUCT(('ＳＲＶ2023材料送付日程表 (report)'!$B$14:$B$108='SRI (2023)'!$V63)*('ＳＲＶ2023材料送付日程表 (report)'!$G$12:$BH$12='SRI (2023)'!HD$3)*('ＳＲＶ2023材料送付日程表 (report)'!$G$14:$BH$108))</f>
        <v>0</v>
      </c>
      <c r="HE63" s="146">
        <f>SUMPRODUCT(('ＳＲＶ2023材料送付日程表 (report)'!$B$14:$B$108='SRI (2023)'!$V63)*('ＳＲＶ2023材料送付日程表 (report)'!$G$12:$BH$12='SRI (2023)'!HE$3)*('ＳＲＶ2023材料送付日程表 (report)'!$G$14:$BH$108))</f>
        <v>0</v>
      </c>
      <c r="HF63" s="146">
        <f>SUMPRODUCT(('ＳＲＶ2023材料送付日程表 (report)'!$B$14:$B$108='SRI (2023)'!$V63)*('ＳＲＶ2023材料送付日程表 (report)'!$G$12:$BH$12='SRI (2023)'!HF$3)*('ＳＲＶ2023材料送付日程表 (report)'!$G$14:$BH$108))</f>
        <v>0</v>
      </c>
      <c r="HG63" s="146">
        <f>SUMPRODUCT(('ＳＲＶ2023材料送付日程表 (report)'!$B$14:$B$108='SRI (2023)'!$V63)*('ＳＲＶ2023材料送付日程表 (report)'!$G$12:$BH$12='SRI (2023)'!HG$3)*('ＳＲＶ2023材料送付日程表 (report)'!$G$14:$BH$108))</f>
        <v>0</v>
      </c>
      <c r="HH63" s="146">
        <f>SUMPRODUCT(('ＳＲＶ2023材料送付日程表 (report)'!$B$14:$B$108='SRI (2023)'!$V63)*('ＳＲＶ2023材料送付日程表 (report)'!$G$12:$BH$12='SRI (2023)'!HH$3)*('ＳＲＶ2023材料送付日程表 (report)'!$G$14:$BH$108))</f>
        <v>0</v>
      </c>
      <c r="HI63" s="146">
        <f>SUMPRODUCT(('ＳＲＶ2023材料送付日程表 (report)'!$B$14:$B$108='SRI (2023)'!$V63)*('ＳＲＶ2023材料送付日程表 (report)'!$G$12:$BH$12='SRI (2023)'!HI$3)*('ＳＲＶ2023材料送付日程表 (report)'!$G$14:$BH$108))</f>
        <v>0</v>
      </c>
      <c r="HJ63" s="146">
        <f>SUMPRODUCT(('ＳＲＶ2023材料送付日程表 (report)'!$B$14:$B$108='SRI (2023)'!$V63)*('ＳＲＶ2023材料送付日程表 (report)'!$G$12:$BH$12='SRI (2023)'!HJ$3)*('ＳＲＶ2023材料送付日程表 (report)'!$G$14:$BH$108))</f>
        <v>0</v>
      </c>
      <c r="HK63" s="146">
        <f>SUMPRODUCT(('ＳＲＶ2023材料送付日程表 (report)'!$B$14:$B$108='SRI (2023)'!$V63)*('ＳＲＶ2023材料送付日程表 (report)'!$G$12:$BH$12='SRI (2023)'!HK$3)*('ＳＲＶ2023材料送付日程表 (report)'!$G$14:$BH$108))</f>
        <v>0</v>
      </c>
      <c r="HL63" s="146">
        <f>SUMPRODUCT(('ＳＲＶ2023材料送付日程表 (report)'!$B$14:$B$108='SRI (2023)'!$V63)*('ＳＲＶ2023材料送付日程表 (report)'!$G$12:$BH$12='SRI (2023)'!HL$3)*('ＳＲＶ2023材料送付日程表 (report)'!$G$14:$BH$108))</f>
        <v>0</v>
      </c>
      <c r="HM63" s="146">
        <f>SUMPRODUCT(('ＳＲＶ2023材料送付日程表 (report)'!$B$14:$B$108='SRI (2023)'!$V63)*('ＳＲＶ2023材料送付日程表 (report)'!$G$12:$BH$12='SRI (2023)'!HM$3)*('ＳＲＶ2023材料送付日程表 (report)'!$G$14:$BH$108))</f>
        <v>0</v>
      </c>
      <c r="HN63" s="146">
        <f>SUMPRODUCT(('ＳＲＶ2023材料送付日程表 (report)'!$B$14:$B$108='SRI (2023)'!$V63)*('ＳＲＶ2023材料送付日程表 (report)'!$G$12:$BH$12='SRI (2023)'!HN$3)*('ＳＲＶ2023材料送付日程表 (report)'!$G$14:$BH$108))</f>
        <v>0</v>
      </c>
      <c r="HO63" s="146">
        <f>SUMPRODUCT(('ＳＲＶ2023材料送付日程表 (report)'!$B$14:$B$108='SRI (2023)'!$V63)*('ＳＲＶ2023材料送付日程表 (report)'!$G$12:$BH$12='SRI (2023)'!HO$3)*('ＳＲＶ2023材料送付日程表 (report)'!$G$14:$BH$108))</f>
        <v>0</v>
      </c>
      <c r="HP63" s="146">
        <f>SUMPRODUCT(('ＳＲＶ2023材料送付日程表 (report)'!$B$14:$B$108='SRI (2023)'!$V63)*('ＳＲＶ2023材料送付日程表 (report)'!$G$12:$BH$12='SRI (2023)'!HP$3)*('ＳＲＶ2023材料送付日程表 (report)'!$G$14:$BH$108))</f>
        <v>0</v>
      </c>
      <c r="HQ63" s="146">
        <f>SUMPRODUCT(('ＳＲＶ2023材料送付日程表 (report)'!$B$14:$B$108='SRI (2023)'!$V63)*('ＳＲＶ2023材料送付日程表 (report)'!$G$12:$BH$12='SRI (2023)'!HQ$3)*('ＳＲＶ2023材料送付日程表 (report)'!$G$14:$BH$108))</f>
        <v>0</v>
      </c>
      <c r="HR63" s="146">
        <f>SUMPRODUCT(('ＳＲＶ2023材料送付日程表 (report)'!$B$14:$B$108='SRI (2023)'!$V63)*('ＳＲＶ2023材料送付日程表 (report)'!$G$12:$BH$12='SRI (2023)'!HR$3)*('ＳＲＶ2023材料送付日程表 (report)'!$G$14:$BH$108))</f>
        <v>0</v>
      </c>
      <c r="HS63" s="146">
        <f>SUMPRODUCT(('ＳＲＶ2023材料送付日程表 (report)'!$B$14:$B$108='SRI (2023)'!$V63)*('ＳＲＶ2023材料送付日程表 (report)'!$G$12:$BH$12='SRI (2023)'!HS$3)*('ＳＲＶ2023材料送付日程表 (report)'!$G$14:$BH$108))</f>
        <v>0</v>
      </c>
      <c r="HT63" s="146">
        <f>SUMPRODUCT(('ＳＲＶ2023材料送付日程表 (report)'!$B$14:$B$108='SRI (2023)'!$V63)*('ＳＲＶ2023材料送付日程表 (report)'!$G$12:$BH$12='SRI (2023)'!HT$3)*('ＳＲＶ2023材料送付日程表 (report)'!$G$14:$BH$108))</f>
        <v>0</v>
      </c>
      <c r="HU63" s="146">
        <f>SUMPRODUCT(('ＳＲＶ2023材料送付日程表 (report)'!$B$14:$B$108='SRI (2023)'!$V63)*('ＳＲＶ2023材料送付日程表 (report)'!$G$12:$BH$12='SRI (2023)'!HU$3)*('ＳＲＶ2023材料送付日程表 (report)'!$G$14:$BH$108))</f>
        <v>0</v>
      </c>
      <c r="HV63" s="146">
        <f>SUMPRODUCT(('ＳＲＶ2023材料送付日程表 (report)'!$B$14:$B$108='SRI (2023)'!$V63)*('ＳＲＶ2023材料送付日程表 (report)'!$G$12:$BH$12='SRI (2023)'!HV$3)*('ＳＲＶ2023材料送付日程表 (report)'!$G$14:$BH$108))</f>
        <v>0</v>
      </c>
      <c r="HW63" s="146">
        <f>SUMPRODUCT(('ＳＲＶ2023材料送付日程表 (report)'!$B$14:$B$108='SRI (2023)'!$V63)*('ＳＲＶ2023材料送付日程表 (report)'!$G$12:$BH$12='SRI (2023)'!HW$3)*('ＳＲＶ2023材料送付日程表 (report)'!$G$14:$BH$108))</f>
        <v>0</v>
      </c>
      <c r="HX63" s="146">
        <f>SUMPRODUCT(('ＳＲＶ2023材料送付日程表 (report)'!$B$14:$B$108='SRI (2023)'!$V63)*('ＳＲＶ2023材料送付日程表 (report)'!$G$12:$BH$12='SRI (2023)'!HX$3)*('ＳＲＶ2023材料送付日程表 (report)'!$G$14:$BH$108))</f>
        <v>0</v>
      </c>
      <c r="HY63" s="146">
        <f>SUMPRODUCT(('ＳＲＶ2023材料送付日程表 (report)'!$B$14:$B$108='SRI (2023)'!$V63)*('ＳＲＶ2023材料送付日程表 (report)'!$G$12:$BH$12='SRI (2023)'!HY$3)*('ＳＲＶ2023材料送付日程表 (report)'!$G$14:$BH$108))</f>
        <v>0</v>
      </c>
      <c r="HZ63" s="146">
        <f>SUMPRODUCT(('ＳＲＶ2023材料送付日程表 (report)'!$B$14:$B$108='SRI (2023)'!$V63)*('ＳＲＶ2023材料送付日程表 (report)'!$G$12:$BH$12='SRI (2023)'!HZ$3)*('ＳＲＶ2023材料送付日程表 (report)'!$G$14:$BH$108))</f>
        <v>0</v>
      </c>
      <c r="IA63" s="146">
        <f>SUMPRODUCT(('ＳＲＶ2023材料送付日程表 (report)'!$B$14:$B$108='SRI (2023)'!$V63)*('ＳＲＶ2023材料送付日程表 (report)'!$G$12:$BH$12='SRI (2023)'!IA$3)*('ＳＲＶ2023材料送付日程表 (report)'!$G$14:$BH$108))</f>
        <v>0</v>
      </c>
      <c r="IB63" s="146">
        <f>SUMPRODUCT(('ＳＲＶ2023材料送付日程表 (report)'!$B$14:$B$108='SRI (2023)'!$V63)*('ＳＲＶ2023材料送付日程表 (report)'!$G$12:$BH$12='SRI (2023)'!IB$3)*('ＳＲＶ2023材料送付日程表 (report)'!$G$14:$BH$108))</f>
        <v>0</v>
      </c>
      <c r="IC63" s="146">
        <f>SUMPRODUCT(('ＳＲＶ2023材料送付日程表 (report)'!$B$14:$B$108='SRI (2023)'!$V63)*('ＳＲＶ2023材料送付日程表 (report)'!$G$12:$BH$12='SRI (2023)'!IC$3)*('ＳＲＶ2023材料送付日程表 (report)'!$G$14:$BH$108))</f>
        <v>0</v>
      </c>
      <c r="ID63" s="146">
        <f>SUMPRODUCT(('ＳＲＶ2023材料送付日程表 (report)'!$B$14:$B$108='SRI (2023)'!$V63)*('ＳＲＶ2023材料送付日程表 (report)'!$G$12:$BH$12='SRI (2023)'!ID$3)*('ＳＲＶ2023材料送付日程表 (report)'!$G$14:$BH$108))</f>
        <v>0</v>
      </c>
      <c r="IE63" s="146">
        <f>SUMPRODUCT(('ＳＲＶ2023材料送付日程表 (report)'!$B$14:$B$108='SRI (2023)'!$V63)*('ＳＲＶ2023材料送付日程表 (report)'!$G$12:$BH$12='SRI (2023)'!IE$3)*('ＳＲＶ2023材料送付日程表 (report)'!$G$14:$BH$108))</f>
        <v>0</v>
      </c>
      <c r="IF63" s="146">
        <f>SUMPRODUCT(('ＳＲＶ2023材料送付日程表 (report)'!$B$14:$B$108='SRI (2023)'!$V63)*('ＳＲＶ2023材料送付日程表 (report)'!$G$12:$BH$12='SRI (2023)'!IF$3)*('ＳＲＶ2023材料送付日程表 (report)'!$G$14:$BH$108))</f>
        <v>0</v>
      </c>
      <c r="IG63" s="146">
        <f>SUMPRODUCT(('ＳＲＶ2023材料送付日程表 (report)'!$B$14:$B$108='SRI (2023)'!$V63)*('ＳＲＶ2023材料送付日程表 (report)'!$G$12:$BH$12='SRI (2023)'!IG$3)*('ＳＲＶ2023材料送付日程表 (report)'!$G$14:$BH$108))</f>
        <v>0</v>
      </c>
      <c r="IH63" s="146">
        <f>SUMPRODUCT(('ＳＲＶ2023材料送付日程表 (report)'!$B$14:$B$108='SRI (2023)'!$V63)*('ＳＲＶ2023材料送付日程表 (report)'!$G$12:$BH$12='SRI (2023)'!IH$3)*('ＳＲＶ2023材料送付日程表 (report)'!$G$14:$BH$108))</f>
        <v>0</v>
      </c>
      <c r="II63" s="146">
        <f>SUMPRODUCT(('ＳＲＶ2023材料送付日程表 (report)'!$B$14:$B$108='SRI (2023)'!$V63)*('ＳＲＶ2023材料送付日程表 (report)'!$G$12:$BH$12='SRI (2023)'!II$3)*('ＳＲＶ2023材料送付日程表 (report)'!$G$14:$BH$108))</f>
        <v>0</v>
      </c>
      <c r="IJ63" s="146">
        <f>SUMPRODUCT(('ＳＲＶ2023材料送付日程表 (report)'!$B$14:$B$108='SRI (2023)'!$V63)*('ＳＲＶ2023材料送付日程表 (report)'!$G$12:$BH$12='SRI (2023)'!IJ$3)*('ＳＲＶ2023材料送付日程表 (report)'!$G$14:$BH$108))</f>
        <v>0</v>
      </c>
      <c r="IK63" s="146">
        <f>SUMPRODUCT(('ＳＲＶ2023材料送付日程表 (report)'!$B$14:$B$108='SRI (2023)'!$V63)*('ＳＲＶ2023材料送付日程表 (report)'!$G$12:$BH$12='SRI (2023)'!IK$3)*('ＳＲＶ2023材料送付日程表 (report)'!$G$14:$BH$108))</f>
        <v>0</v>
      </c>
      <c r="IL63" s="146">
        <f>SUMPRODUCT(('ＳＲＶ2023材料送付日程表 (report)'!$B$14:$B$108='SRI (2023)'!$V63)*('ＳＲＶ2023材料送付日程表 (report)'!$G$12:$BH$12='SRI (2023)'!IL$3)*('ＳＲＶ2023材料送付日程表 (report)'!$G$14:$BH$108))</f>
        <v>0</v>
      </c>
      <c r="IM63" s="146">
        <f>SUMPRODUCT(('ＳＲＶ2023材料送付日程表 (report)'!$B$14:$B$108='SRI (2023)'!$V63)*('ＳＲＶ2023材料送付日程表 (report)'!$G$12:$BH$12='SRI (2023)'!IM$3)*('ＳＲＶ2023材料送付日程表 (report)'!$G$14:$BH$108))</f>
        <v>0</v>
      </c>
      <c r="IN63" s="146">
        <f>SUMPRODUCT(('ＳＲＶ2023材料送付日程表 (report)'!$B$14:$B$108='SRI (2023)'!$V63)*('ＳＲＶ2023材料送付日程表 (report)'!$G$12:$BH$12='SRI (2023)'!IN$3)*('ＳＲＶ2023材料送付日程表 (report)'!$G$14:$BH$108))</f>
        <v>0</v>
      </c>
      <c r="IO63" s="146">
        <f>SUMPRODUCT(('ＳＲＶ2023材料送付日程表 (report)'!$B$14:$B$108='SRI (2023)'!$V63)*('ＳＲＶ2023材料送付日程表 (report)'!$G$12:$BH$12='SRI (2023)'!IO$3)*('ＳＲＶ2023材料送付日程表 (report)'!$G$14:$BH$108))</f>
        <v>0</v>
      </c>
      <c r="IP63" s="146">
        <f>SUMPRODUCT(('ＳＲＶ2023材料送付日程表 (report)'!$B$14:$B$108='SRI (2023)'!$V63)*('ＳＲＶ2023材料送付日程表 (report)'!$G$12:$BH$12='SRI (2023)'!IP$3)*('ＳＲＶ2023材料送付日程表 (report)'!$G$14:$BH$108))</f>
        <v>0</v>
      </c>
      <c r="IQ63" s="146">
        <f>SUMPRODUCT(('ＳＲＶ2023材料送付日程表 (report)'!$B$14:$B$108='SRI (2023)'!$V63)*('ＳＲＶ2023材料送付日程表 (report)'!$G$12:$BH$12='SRI (2023)'!IQ$3)*('ＳＲＶ2023材料送付日程表 (report)'!$G$14:$BH$108))</f>
        <v>0</v>
      </c>
      <c r="IR63" s="146">
        <f>SUMPRODUCT(('ＳＲＶ2023材料送付日程表 (report)'!$B$14:$B$108='SRI (2023)'!$V63)*('ＳＲＶ2023材料送付日程表 (report)'!$G$12:$BH$12='SRI (2023)'!IR$3)*('ＳＲＶ2023材料送付日程表 (report)'!$G$14:$BH$108))</f>
        <v>0</v>
      </c>
      <c r="IS63" s="146">
        <f>SUMPRODUCT(('ＳＲＶ2023材料送付日程表 (report)'!$B$14:$B$108='SRI (2023)'!$V63)*('ＳＲＶ2023材料送付日程表 (report)'!$G$12:$BH$12='SRI (2023)'!IS$3)*('ＳＲＶ2023材料送付日程表 (report)'!$G$14:$BH$108))</f>
        <v>0</v>
      </c>
      <c r="IT63" s="146">
        <f>SUMPRODUCT(('ＳＲＶ2023材料送付日程表 (report)'!$B$14:$B$108='SRI (2023)'!$V63)*('ＳＲＶ2023材料送付日程表 (report)'!$G$12:$BH$12='SRI (2023)'!IT$3)*('ＳＲＶ2023材料送付日程表 (report)'!$G$14:$BH$108))</f>
        <v>0</v>
      </c>
      <c r="IU63" s="146">
        <f>SUMPRODUCT(('ＳＲＶ2023材料送付日程表 (report)'!$B$14:$B$108='SRI (2023)'!$V63)*('ＳＲＶ2023材料送付日程表 (report)'!$G$12:$BH$12='SRI (2023)'!IU$3)*('ＳＲＶ2023材料送付日程表 (report)'!$G$14:$BH$108))</f>
        <v>0</v>
      </c>
      <c r="IV63" s="146">
        <f>SUMPRODUCT(('ＳＲＶ2023材料送付日程表 (report)'!$B$14:$B$108='SRI (2023)'!$V63)*('ＳＲＶ2023材料送付日程表 (report)'!$G$12:$BH$12='SRI (2023)'!IV$3)*('ＳＲＶ2023材料送付日程表 (report)'!$G$14:$BH$108))</f>
        <v>0</v>
      </c>
      <c r="IW63" s="146">
        <f>SUMPRODUCT(('ＳＲＶ2023材料送付日程表 (report)'!$B$14:$B$108='SRI (2023)'!$V63)*('ＳＲＶ2023材料送付日程表 (report)'!$G$12:$BH$12='SRI (2023)'!IW$3)*('ＳＲＶ2023材料送付日程表 (report)'!$G$14:$BH$108))</f>
        <v>0</v>
      </c>
      <c r="IX63" s="146">
        <f>SUMPRODUCT(('ＳＲＶ2023材料送付日程表 (report)'!$B$14:$B$108='SRI (2023)'!$V63)*('ＳＲＶ2023材料送付日程表 (report)'!$G$12:$BH$12='SRI (2023)'!IX$3)*('ＳＲＶ2023材料送付日程表 (report)'!$G$14:$BH$108))</f>
        <v>0</v>
      </c>
      <c r="IY63" s="146">
        <f>SUMPRODUCT(('ＳＲＶ2023材料送付日程表 (report)'!$B$14:$B$108='SRI (2023)'!$V63)*('ＳＲＶ2023材料送付日程表 (report)'!$G$12:$BH$12='SRI (2023)'!IY$3)*('ＳＲＶ2023材料送付日程表 (report)'!$G$14:$BH$108))</f>
        <v>0</v>
      </c>
      <c r="IZ63" s="146">
        <f>SUMPRODUCT(('ＳＲＶ2023材料送付日程表 (report)'!$B$14:$B$108='SRI (2023)'!$V63)*('ＳＲＶ2023材料送付日程表 (report)'!$G$12:$BH$12='SRI (2023)'!IZ$3)*('ＳＲＶ2023材料送付日程表 (report)'!$G$14:$BH$108))</f>
        <v>0</v>
      </c>
      <c r="JA63" s="146">
        <f>SUMPRODUCT(('ＳＲＶ2023材料送付日程表 (report)'!$B$14:$B$108='SRI (2023)'!$V63)*('ＳＲＶ2023材料送付日程表 (report)'!$G$12:$BH$12='SRI (2023)'!JA$3)*('ＳＲＶ2023材料送付日程表 (report)'!$G$14:$BH$108))</f>
        <v>0</v>
      </c>
      <c r="JB63" s="146">
        <f>SUMPRODUCT(('ＳＲＶ2023材料送付日程表 (report)'!$B$14:$B$108='SRI (2023)'!$V63)*('ＳＲＶ2023材料送付日程表 (report)'!$G$12:$BH$12='SRI (2023)'!JB$3)*('ＳＲＶ2023材料送付日程表 (report)'!$G$14:$BH$108))</f>
        <v>0</v>
      </c>
      <c r="JC63" s="146">
        <f>SUMPRODUCT(('ＳＲＶ2023材料送付日程表 (report)'!$B$14:$B$108='SRI (2023)'!$V63)*('ＳＲＶ2023材料送付日程表 (report)'!$G$12:$BH$12='SRI (2023)'!JC$3)*('ＳＲＶ2023材料送付日程表 (report)'!$G$14:$BH$108))</f>
        <v>0</v>
      </c>
      <c r="JD63" s="146">
        <f>SUMPRODUCT(('ＳＲＶ2023材料送付日程表 (report)'!$B$14:$B$108='SRI (2023)'!$V63)*('ＳＲＶ2023材料送付日程表 (report)'!$G$12:$BH$12='SRI (2023)'!JD$3)*('ＳＲＶ2023材料送付日程表 (report)'!$G$14:$BH$108))</f>
        <v>0</v>
      </c>
      <c r="JE63" s="146">
        <f>SUMPRODUCT(('ＳＲＶ2023材料送付日程表 (report)'!$B$14:$B$108='SRI (2023)'!$V63)*('ＳＲＶ2023材料送付日程表 (report)'!$G$12:$BH$12='SRI (2023)'!JE$3)*('ＳＲＶ2023材料送付日程表 (report)'!$G$14:$BH$108))</f>
        <v>0</v>
      </c>
      <c r="JF63" s="146">
        <f>SUMPRODUCT(('ＳＲＶ2023材料送付日程表 (report)'!$B$14:$B$108='SRI (2023)'!$V63)*('ＳＲＶ2023材料送付日程表 (report)'!$G$12:$BH$12='SRI (2023)'!JF$3)*('ＳＲＶ2023材料送付日程表 (report)'!$G$14:$BH$108))</f>
        <v>0</v>
      </c>
      <c r="JG63" s="146">
        <f>SUMPRODUCT(('ＳＲＶ2023材料送付日程表 (report)'!$B$14:$B$108='SRI (2023)'!$V63)*('ＳＲＶ2023材料送付日程表 (report)'!$G$12:$BH$12='SRI (2023)'!JG$3)*('ＳＲＶ2023材料送付日程表 (report)'!$G$14:$BH$108))</f>
        <v>0</v>
      </c>
      <c r="JH63" s="146">
        <f>SUMPRODUCT(('ＳＲＶ2023材料送付日程表 (report)'!$B$14:$B$108='SRI (2023)'!$V63)*('ＳＲＶ2023材料送付日程表 (report)'!$G$12:$BH$12='SRI (2023)'!JH$3)*('ＳＲＶ2023材料送付日程表 (report)'!$G$14:$BH$108))</f>
        <v>0</v>
      </c>
      <c r="JI63" s="146">
        <f>SUMPRODUCT(('ＳＲＶ2023材料送付日程表 (report)'!$B$14:$B$108='SRI (2023)'!$V63)*('ＳＲＶ2023材料送付日程表 (report)'!$G$12:$BH$12='SRI (2023)'!JI$3)*('ＳＲＶ2023材料送付日程表 (report)'!$G$14:$BH$108))</f>
        <v>0</v>
      </c>
      <c r="JJ63" s="146">
        <f>SUMPRODUCT(('ＳＲＶ2023材料送付日程表 (report)'!$B$14:$B$108='SRI (2023)'!$V63)*('ＳＲＶ2023材料送付日程表 (report)'!$G$12:$BH$12='SRI (2023)'!JJ$3)*('ＳＲＶ2023材料送付日程表 (report)'!$G$14:$BH$108))</f>
        <v>0</v>
      </c>
      <c r="JK63" s="146">
        <f>SUMPRODUCT(('ＳＲＶ2023材料送付日程表 (report)'!$B$14:$B$108='SRI (2023)'!$V63)*('ＳＲＶ2023材料送付日程表 (report)'!$G$12:$BH$12='SRI (2023)'!JK$3)*('ＳＲＶ2023材料送付日程表 (report)'!$G$14:$BH$108))</f>
        <v>0</v>
      </c>
      <c r="JL63" s="146">
        <f>SUMPRODUCT(('ＳＲＶ2023材料送付日程表 (report)'!$B$14:$B$108='SRI (2023)'!$V63)*('ＳＲＶ2023材料送付日程表 (report)'!$G$12:$BH$12='SRI (2023)'!JL$3)*('ＳＲＶ2023材料送付日程表 (report)'!$G$14:$BH$108))</f>
        <v>0</v>
      </c>
      <c r="JM63" s="146">
        <f>SUMPRODUCT(('ＳＲＶ2023材料送付日程表 (report)'!$B$14:$B$108='SRI (2023)'!$V63)*('ＳＲＶ2023材料送付日程表 (report)'!$G$12:$BH$12='SRI (2023)'!JM$3)*('ＳＲＶ2023材料送付日程表 (report)'!$G$14:$BH$108))</f>
        <v>0</v>
      </c>
      <c r="JN63" s="146">
        <f>SUMPRODUCT(('ＳＲＶ2023材料送付日程表 (report)'!$B$14:$B$108='SRI (2023)'!$V63)*('ＳＲＶ2023材料送付日程表 (report)'!$G$12:$BH$12='SRI (2023)'!JN$3)*('ＳＲＶ2023材料送付日程表 (report)'!$G$14:$BH$108))</f>
        <v>0</v>
      </c>
      <c r="JO63" s="146">
        <f>SUMPRODUCT(('ＳＲＶ2023材料送付日程表 (report)'!$B$14:$B$108='SRI (2023)'!$V63)*('ＳＲＶ2023材料送付日程表 (report)'!$G$12:$BH$12='SRI (2023)'!JO$3)*('ＳＲＶ2023材料送付日程表 (report)'!$G$14:$BH$108))</f>
        <v>0</v>
      </c>
      <c r="JP63" s="146">
        <f>SUMPRODUCT(('ＳＲＶ2023材料送付日程表 (report)'!$B$14:$B$108='SRI (2023)'!$V63)*('ＳＲＶ2023材料送付日程表 (report)'!$G$12:$BH$12='SRI (2023)'!JP$3)*('ＳＲＶ2023材料送付日程表 (report)'!$G$14:$BH$108))</f>
        <v>0</v>
      </c>
      <c r="JQ63" s="146">
        <f>SUMPRODUCT(('ＳＲＶ2023材料送付日程表 (report)'!$B$14:$B$108='SRI (2023)'!$V63)*('ＳＲＶ2023材料送付日程表 (report)'!$G$12:$BH$12='SRI (2023)'!JQ$3)*('ＳＲＶ2023材料送付日程表 (report)'!$G$14:$BH$108))</f>
        <v>0</v>
      </c>
      <c r="JR63" s="146">
        <f>SUMPRODUCT(('ＳＲＶ2023材料送付日程表 (report)'!$B$14:$B$108='SRI (2023)'!$V63)*('ＳＲＶ2023材料送付日程表 (report)'!$G$12:$BH$12='SRI (2023)'!JR$3)*('ＳＲＶ2023材料送付日程表 (report)'!$G$14:$BH$108))</f>
        <v>0</v>
      </c>
      <c r="JS63" s="146">
        <f>SUMPRODUCT(('ＳＲＶ2023材料送付日程表 (report)'!$B$14:$B$108='SRI (2023)'!$V63)*('ＳＲＶ2023材料送付日程表 (report)'!$G$12:$BH$12='SRI (2023)'!JS$3)*('ＳＲＶ2023材料送付日程表 (report)'!$G$14:$BH$108))</f>
        <v>0</v>
      </c>
      <c r="JT63" s="146">
        <f>SUMPRODUCT(('ＳＲＶ2023材料送付日程表 (report)'!$B$14:$B$108='SRI (2023)'!$V63)*('ＳＲＶ2023材料送付日程表 (report)'!$G$12:$BH$12='SRI (2023)'!JT$3)*('ＳＲＶ2023材料送付日程表 (report)'!$G$14:$BH$108))</f>
        <v>0</v>
      </c>
      <c r="JU63" s="146">
        <f>SUMPRODUCT(('ＳＲＶ2023材料送付日程表 (report)'!$B$14:$B$108='SRI (2023)'!$V63)*('ＳＲＶ2023材料送付日程表 (report)'!$G$12:$BH$12='SRI (2023)'!JU$3)*('ＳＲＶ2023材料送付日程表 (report)'!$G$14:$BH$108))</f>
        <v>0</v>
      </c>
      <c r="JV63" s="146">
        <f>SUMPRODUCT(('ＳＲＶ2023材料送付日程表 (report)'!$B$14:$B$108='SRI (2023)'!$V63)*('ＳＲＶ2023材料送付日程表 (report)'!$G$12:$BH$12='SRI (2023)'!JV$3)*('ＳＲＶ2023材料送付日程表 (report)'!$G$14:$BH$108))</f>
        <v>0</v>
      </c>
      <c r="JW63" s="146">
        <f>SUMPRODUCT(('ＳＲＶ2023材料送付日程表 (report)'!$B$14:$B$108='SRI (2023)'!$V63)*('ＳＲＶ2023材料送付日程表 (report)'!$G$12:$BH$12='SRI (2023)'!JW$3)*('ＳＲＶ2023材料送付日程表 (report)'!$G$14:$BH$108))</f>
        <v>0</v>
      </c>
      <c r="JX63" s="146">
        <f>SUMPRODUCT(('ＳＲＶ2023材料送付日程表 (report)'!$B$14:$B$108='SRI (2023)'!$V63)*('ＳＲＶ2023材料送付日程表 (report)'!$G$12:$BH$12='SRI (2023)'!JX$3)*('ＳＲＶ2023材料送付日程表 (report)'!$G$14:$BH$108))</f>
        <v>0</v>
      </c>
      <c r="JY63" s="146">
        <f>SUMPRODUCT(('ＳＲＶ2023材料送付日程表 (report)'!$B$14:$B$108='SRI (2023)'!$V63)*('ＳＲＶ2023材料送付日程表 (report)'!$G$12:$BH$12='SRI (2023)'!JY$3)*('ＳＲＶ2023材料送付日程表 (report)'!$G$14:$BH$108))</f>
        <v>0</v>
      </c>
      <c r="JZ63" s="146">
        <f>SUMPRODUCT(('ＳＲＶ2023材料送付日程表 (report)'!$B$14:$B$108='SRI (2023)'!$V63)*('ＳＲＶ2023材料送付日程表 (report)'!$G$12:$BH$12='SRI (2023)'!JZ$3)*('ＳＲＶ2023材料送付日程表 (report)'!$G$14:$BH$108))</f>
        <v>0</v>
      </c>
      <c r="KA63" s="146">
        <f>SUMPRODUCT(('ＳＲＶ2023材料送付日程表 (report)'!$B$14:$B$108='SRI (2023)'!$V63)*('ＳＲＶ2023材料送付日程表 (report)'!$G$12:$BH$12='SRI (2023)'!KA$3)*('ＳＲＶ2023材料送付日程表 (report)'!$G$14:$BH$108))</f>
        <v>0</v>
      </c>
      <c r="KB63" s="146">
        <f>SUMPRODUCT(('ＳＲＶ2023材料送付日程表 (report)'!$B$14:$B$108='SRI (2023)'!$V63)*('ＳＲＶ2023材料送付日程表 (report)'!$G$12:$BH$12='SRI (2023)'!KB$3)*('ＳＲＶ2023材料送付日程表 (report)'!$G$14:$BH$108))</f>
        <v>0</v>
      </c>
      <c r="KC63" s="146">
        <f>SUMPRODUCT(('ＳＲＶ2023材料送付日程表 (report)'!$B$14:$B$108='SRI (2023)'!$V63)*('ＳＲＶ2023材料送付日程表 (report)'!$G$12:$BH$12='SRI (2023)'!KC$3)*('ＳＲＶ2023材料送付日程表 (report)'!$G$14:$BH$108))</f>
        <v>0</v>
      </c>
      <c r="KD63" s="146">
        <f>SUMPRODUCT(('ＳＲＶ2023材料送付日程表 (report)'!$B$14:$B$108='SRI (2023)'!$V63)*('ＳＲＶ2023材料送付日程表 (report)'!$G$12:$BH$12='SRI (2023)'!KD$3)*('ＳＲＶ2023材料送付日程表 (report)'!$G$14:$BH$108))</f>
        <v>0</v>
      </c>
      <c r="KE63" s="146">
        <f>SUMPRODUCT(('ＳＲＶ2023材料送付日程表 (report)'!$B$14:$B$108='SRI (2023)'!$V63)*('ＳＲＶ2023材料送付日程表 (report)'!$G$12:$BH$12='SRI (2023)'!KE$3)*('ＳＲＶ2023材料送付日程表 (report)'!$G$14:$BH$108))</f>
        <v>0</v>
      </c>
      <c r="KF63" s="146">
        <f>SUMPRODUCT(('ＳＲＶ2023材料送付日程表 (report)'!$B$14:$B$108='SRI (2023)'!$V63)*('ＳＲＶ2023材料送付日程表 (report)'!$G$12:$BH$12='SRI (2023)'!KF$3)*('ＳＲＶ2023材料送付日程表 (report)'!$G$14:$BH$108))</f>
        <v>0</v>
      </c>
      <c r="KG63" s="146">
        <f>SUMPRODUCT(('ＳＲＶ2023材料送付日程表 (report)'!$B$14:$B$108='SRI (2023)'!$V63)*('ＳＲＶ2023材料送付日程表 (report)'!$G$12:$BH$12='SRI (2023)'!KG$3)*('ＳＲＶ2023材料送付日程表 (report)'!$G$14:$BH$108))</f>
        <v>0</v>
      </c>
      <c r="KH63" s="146">
        <f>SUMPRODUCT(('ＳＲＶ2023材料送付日程表 (report)'!$B$14:$B$108='SRI (2023)'!$V63)*('ＳＲＶ2023材料送付日程表 (report)'!$G$12:$BH$12='SRI (2023)'!KH$3)*('ＳＲＶ2023材料送付日程表 (report)'!$G$14:$BH$108))</f>
        <v>0</v>
      </c>
      <c r="KI63" s="146">
        <f>SUMPRODUCT(('ＳＲＶ2023材料送付日程表 (report)'!$B$14:$B$108='SRI (2023)'!$V63)*('ＳＲＶ2023材料送付日程表 (report)'!$G$12:$BH$12='SRI (2023)'!KI$3)*('ＳＲＶ2023材料送付日程表 (report)'!$G$14:$BH$108))</f>
        <v>0</v>
      </c>
      <c r="KJ63" s="146">
        <f>SUMPRODUCT(('ＳＲＶ2023材料送付日程表 (report)'!$B$14:$B$108='SRI (2023)'!$V63)*('ＳＲＶ2023材料送付日程表 (report)'!$G$12:$BH$12='SRI (2023)'!KJ$3)*('ＳＲＶ2023材料送付日程表 (report)'!$G$14:$BH$108))</f>
        <v>0</v>
      </c>
      <c r="KK63" s="146">
        <f>SUMPRODUCT(('ＳＲＶ2023材料送付日程表 (report)'!$B$14:$B$108='SRI (2023)'!$V63)*('ＳＲＶ2023材料送付日程表 (report)'!$G$12:$BH$12='SRI (2023)'!KK$3)*('ＳＲＶ2023材料送付日程表 (report)'!$G$14:$BH$108))</f>
        <v>0</v>
      </c>
      <c r="KL63" s="146">
        <f>SUMPRODUCT(('ＳＲＶ2023材料送付日程表 (report)'!$B$14:$B$108='SRI (2023)'!$V63)*('ＳＲＶ2023材料送付日程表 (report)'!$G$12:$BH$12='SRI (2023)'!KL$3)*('ＳＲＶ2023材料送付日程表 (report)'!$G$14:$BH$108))</f>
        <v>0</v>
      </c>
      <c r="KM63" s="146">
        <f>SUMPRODUCT(('ＳＲＶ2023材料送付日程表 (report)'!$B$14:$B$108='SRI (2023)'!$V63)*('ＳＲＶ2023材料送付日程表 (report)'!$G$12:$BH$12='SRI (2023)'!KM$3)*('ＳＲＶ2023材料送付日程表 (report)'!$G$14:$BH$108))</f>
        <v>0</v>
      </c>
      <c r="KN63" s="146">
        <f>SUMPRODUCT(('ＳＲＶ2023材料送付日程表 (report)'!$B$14:$B$108='SRI (2023)'!$V63)*('ＳＲＶ2023材料送付日程表 (report)'!$G$12:$BH$12='SRI (2023)'!KN$3)*('ＳＲＶ2023材料送付日程表 (report)'!$G$14:$BH$108))</f>
        <v>0</v>
      </c>
      <c r="KO63" s="146">
        <f>SUMPRODUCT(('ＳＲＶ2023材料送付日程表 (report)'!$B$14:$B$108='SRI (2023)'!$V63)*('ＳＲＶ2023材料送付日程表 (report)'!$G$12:$BH$12='SRI (2023)'!KO$3)*('ＳＲＶ2023材料送付日程表 (report)'!$G$14:$BH$108))</f>
        <v>0</v>
      </c>
      <c r="KP63" s="146">
        <f>SUMPRODUCT(('ＳＲＶ2023材料送付日程表 (report)'!$B$14:$B$108='SRI (2023)'!$V63)*('ＳＲＶ2023材料送付日程表 (report)'!$G$12:$BH$12='SRI (2023)'!KP$3)*('ＳＲＶ2023材料送付日程表 (report)'!$G$14:$BH$108))</f>
        <v>0</v>
      </c>
      <c r="KQ63" s="146">
        <f>SUMPRODUCT(('ＳＲＶ2023材料送付日程表 (report)'!$B$14:$B$108='SRI (2023)'!$V63)*('ＳＲＶ2023材料送付日程表 (report)'!$G$12:$BH$12='SRI (2023)'!KQ$3)*('ＳＲＶ2023材料送付日程表 (report)'!$G$14:$BH$108))</f>
        <v>0</v>
      </c>
      <c r="KR63" s="146">
        <f>SUMPRODUCT(('ＳＲＶ2023材料送付日程表 (report)'!$B$14:$B$108='SRI (2023)'!$V63)*('ＳＲＶ2023材料送付日程表 (report)'!$G$12:$BH$12='SRI (2023)'!KR$3)*('ＳＲＶ2023材料送付日程表 (report)'!$G$14:$BH$108))</f>
        <v>0</v>
      </c>
      <c r="KS63" s="146">
        <f>SUMPRODUCT(('ＳＲＶ2023材料送付日程表 (report)'!$B$14:$B$108='SRI (2023)'!$V63)*('ＳＲＶ2023材料送付日程表 (report)'!$G$12:$BH$12='SRI (2023)'!KS$3)*('ＳＲＶ2023材料送付日程表 (report)'!$G$14:$BH$108))</f>
        <v>0</v>
      </c>
      <c r="KT63" s="146">
        <f>SUMPRODUCT(('ＳＲＶ2023材料送付日程表 (report)'!$B$14:$B$108='SRI (2023)'!$V63)*('ＳＲＶ2023材料送付日程表 (report)'!$G$12:$BH$12='SRI (2023)'!KT$3)*('ＳＲＶ2023材料送付日程表 (report)'!$G$14:$BH$108))</f>
        <v>0</v>
      </c>
      <c r="KU63" s="146">
        <f>SUMPRODUCT(('ＳＲＶ2023材料送付日程表 (report)'!$B$14:$B$108='SRI (2023)'!$V63)*('ＳＲＶ2023材料送付日程表 (report)'!$G$12:$BH$12='SRI (2023)'!KU$3)*('ＳＲＶ2023材料送付日程表 (report)'!$G$14:$BH$108))</f>
        <v>0</v>
      </c>
      <c r="KV63" s="146">
        <f>SUMPRODUCT(('ＳＲＶ2023材料送付日程表 (report)'!$B$14:$B$108='SRI (2023)'!$V63)*('ＳＲＶ2023材料送付日程表 (report)'!$G$12:$BH$12='SRI (2023)'!KV$3)*('ＳＲＶ2023材料送付日程表 (report)'!$G$14:$BH$108))</f>
        <v>0</v>
      </c>
      <c r="KW63" s="146">
        <f>SUMPRODUCT(('ＳＲＶ2023材料送付日程表 (report)'!$B$14:$B$108='SRI (2023)'!$V63)*('ＳＲＶ2023材料送付日程表 (report)'!$G$12:$BH$12='SRI (2023)'!KW$3)*('ＳＲＶ2023材料送付日程表 (report)'!$G$14:$BH$108))</f>
        <v>0</v>
      </c>
      <c r="KX63" s="146">
        <f>SUMPRODUCT(('ＳＲＶ2023材料送付日程表 (report)'!$B$14:$B$108='SRI (2023)'!$V63)*('ＳＲＶ2023材料送付日程表 (report)'!$G$12:$BH$12='SRI (2023)'!KX$3)*('ＳＲＶ2023材料送付日程表 (report)'!$G$14:$BH$108))</f>
        <v>0</v>
      </c>
      <c r="KY63" s="146">
        <f>SUMPRODUCT(('ＳＲＶ2023材料送付日程表 (report)'!$B$14:$B$108='SRI (2023)'!$V63)*('ＳＲＶ2023材料送付日程表 (report)'!$G$12:$BH$12='SRI (2023)'!KY$3)*('ＳＲＶ2023材料送付日程表 (report)'!$G$14:$BH$108))</f>
        <v>0</v>
      </c>
      <c r="KZ63" s="146">
        <f>SUMPRODUCT(('ＳＲＶ2023材料送付日程表 (report)'!$B$14:$B$108='SRI (2023)'!$V63)*('ＳＲＶ2023材料送付日程表 (report)'!$G$12:$BH$12='SRI (2023)'!KZ$3)*('ＳＲＶ2023材料送付日程表 (report)'!$G$14:$BH$108))</f>
        <v>0</v>
      </c>
      <c r="LA63" s="146">
        <f>SUMPRODUCT(('ＳＲＶ2023材料送付日程表 (report)'!$B$14:$B$108='SRI (2023)'!$V63)*('ＳＲＶ2023材料送付日程表 (report)'!$G$12:$BH$12='SRI (2023)'!LA$3)*('ＳＲＶ2023材料送付日程表 (report)'!$G$14:$BH$108))</f>
        <v>0</v>
      </c>
      <c r="LB63" s="146">
        <f>SUMPRODUCT(('ＳＲＶ2023材料送付日程表 (report)'!$B$14:$B$108='SRI (2023)'!$V63)*('ＳＲＶ2023材料送付日程表 (report)'!$G$12:$BH$12='SRI (2023)'!LB$3)*('ＳＲＶ2023材料送付日程表 (report)'!$G$14:$BH$108))</f>
        <v>0</v>
      </c>
      <c r="LC63" s="146">
        <f>SUMPRODUCT(('ＳＲＶ2023材料送付日程表 (report)'!$B$14:$B$108='SRI (2023)'!$V63)*('ＳＲＶ2023材料送付日程表 (report)'!$G$12:$BH$12='SRI (2023)'!LC$3)*('ＳＲＶ2023材料送付日程表 (report)'!$G$14:$BH$108))</f>
        <v>0</v>
      </c>
      <c r="LD63" s="146">
        <f>SUMPRODUCT(('ＳＲＶ2023材料送付日程表 (report)'!$B$14:$B$108='SRI (2023)'!$V63)*('ＳＲＶ2023材料送付日程表 (report)'!$G$12:$BH$12='SRI (2023)'!LD$3)*('ＳＲＶ2023材料送付日程表 (report)'!$G$14:$BH$108))</f>
        <v>0</v>
      </c>
      <c r="LE63" s="146">
        <f>SUMPRODUCT(('ＳＲＶ2023材料送付日程表 (report)'!$B$14:$B$108='SRI (2023)'!$V63)*('ＳＲＶ2023材料送付日程表 (report)'!$G$12:$BH$12='SRI (2023)'!LE$3)*('ＳＲＶ2023材料送付日程表 (report)'!$G$14:$BH$108))</f>
        <v>0</v>
      </c>
      <c r="LF63" s="146">
        <f>SUMPRODUCT(('ＳＲＶ2023材料送付日程表 (report)'!$B$14:$B$108='SRI (2023)'!$V63)*('ＳＲＶ2023材料送付日程表 (report)'!$G$12:$BH$12='SRI (2023)'!LF$3)*('ＳＲＶ2023材料送付日程表 (report)'!$G$14:$BH$108))</f>
        <v>0</v>
      </c>
      <c r="LG63" s="146">
        <f>SUMPRODUCT(('ＳＲＶ2023材料送付日程表 (report)'!$B$14:$B$108='SRI (2023)'!$V63)*('ＳＲＶ2023材料送付日程表 (report)'!$G$12:$BH$12='SRI (2023)'!LG$3)*('ＳＲＶ2023材料送付日程表 (report)'!$G$14:$BH$108))</f>
        <v>0</v>
      </c>
      <c r="LH63" s="146">
        <f>SUMPRODUCT(('ＳＲＶ2023材料送付日程表 (report)'!$B$14:$B$108='SRI (2023)'!$V63)*('ＳＲＶ2023材料送付日程表 (report)'!$G$12:$BH$12='SRI (2023)'!LH$3)*('ＳＲＶ2023材料送付日程表 (report)'!$G$14:$BH$108))</f>
        <v>0</v>
      </c>
      <c r="LI63" s="146">
        <f>SUMPRODUCT(('ＳＲＶ2023材料送付日程表 (report)'!$B$14:$B$108='SRI (2023)'!$V63)*('ＳＲＶ2023材料送付日程表 (report)'!$G$12:$BH$12='SRI (2023)'!LI$3)*('ＳＲＶ2023材料送付日程表 (report)'!$G$14:$BH$108))</f>
        <v>0</v>
      </c>
      <c r="LJ63" s="146">
        <f>SUMPRODUCT(('ＳＲＶ2023材料送付日程表 (report)'!$B$14:$B$108='SRI (2023)'!$V63)*('ＳＲＶ2023材料送付日程表 (report)'!$G$12:$BH$12='SRI (2023)'!LJ$3)*('ＳＲＶ2023材料送付日程表 (report)'!$G$14:$BH$108))</f>
        <v>0</v>
      </c>
      <c r="LK63" s="146">
        <f>SUMPRODUCT(('ＳＲＶ2023材料送付日程表 (report)'!$B$14:$B$108='SRI (2023)'!$V63)*('ＳＲＶ2023材料送付日程表 (report)'!$G$12:$BH$12='SRI (2023)'!LK$3)*('ＳＲＶ2023材料送付日程表 (report)'!$G$14:$BH$108))</f>
        <v>0</v>
      </c>
      <c r="LL63" s="146">
        <f>SUMPRODUCT(('ＳＲＶ2023材料送付日程表 (report)'!$B$14:$B$108='SRI (2023)'!$V63)*('ＳＲＶ2023材料送付日程表 (report)'!$G$12:$BH$12='SRI (2023)'!LL$3)*('ＳＲＶ2023材料送付日程表 (report)'!$G$14:$BH$108))</f>
        <v>0</v>
      </c>
      <c r="LM63" s="146">
        <f>SUMPRODUCT(('ＳＲＶ2023材料送付日程表 (report)'!$B$14:$B$108='SRI (2023)'!$V63)*('ＳＲＶ2023材料送付日程表 (report)'!$G$12:$BH$12='SRI (2023)'!LM$3)*('ＳＲＶ2023材料送付日程表 (report)'!$G$14:$BH$108))</f>
        <v>0</v>
      </c>
      <c r="LN63" s="146">
        <f>SUMPRODUCT(('ＳＲＶ2023材料送付日程表 (report)'!$B$14:$B$108='SRI (2023)'!$V63)*('ＳＲＶ2023材料送付日程表 (report)'!$G$12:$BH$12='SRI (2023)'!LN$3)*('ＳＲＶ2023材料送付日程表 (report)'!$G$14:$BH$108))</f>
        <v>0</v>
      </c>
      <c r="LO63" s="146">
        <f>SUMPRODUCT(('ＳＲＶ2023材料送付日程表 (report)'!$B$14:$B$108='SRI (2023)'!$V63)*('ＳＲＶ2023材料送付日程表 (report)'!$G$12:$BH$12='SRI (2023)'!LO$3)*('ＳＲＶ2023材料送付日程表 (report)'!$G$14:$BH$108))</f>
        <v>0</v>
      </c>
      <c r="LP63" s="146">
        <f>SUMPRODUCT(('ＳＲＶ2023材料送付日程表 (report)'!$B$14:$B$108='SRI (2023)'!$V63)*('ＳＲＶ2023材料送付日程表 (report)'!$G$12:$BH$12='SRI (2023)'!LP$3)*('ＳＲＶ2023材料送付日程表 (report)'!$G$14:$BH$108))</f>
        <v>0</v>
      </c>
      <c r="LQ63" s="146">
        <f>SUMPRODUCT(('ＳＲＶ2023材料送付日程表 (report)'!$B$14:$B$108='SRI (2023)'!$V63)*('ＳＲＶ2023材料送付日程表 (report)'!$G$12:$BH$12='SRI (2023)'!LQ$3)*('ＳＲＶ2023材料送付日程表 (report)'!$G$14:$BH$108))</f>
        <v>0</v>
      </c>
      <c r="LR63" s="146">
        <f>SUMPRODUCT(('ＳＲＶ2023材料送付日程表 (report)'!$B$14:$B$108='SRI (2023)'!$V63)*('ＳＲＶ2023材料送付日程表 (report)'!$G$12:$BH$12='SRI (2023)'!LR$3)*('ＳＲＶ2023材料送付日程表 (report)'!$G$14:$BH$108))</f>
        <v>0</v>
      </c>
      <c r="LS63" s="146">
        <f>SUMPRODUCT(('ＳＲＶ2023材料送付日程表 (report)'!$B$14:$B$108='SRI (2023)'!$V63)*('ＳＲＶ2023材料送付日程表 (report)'!$G$12:$BH$12='SRI (2023)'!LS$3)*('ＳＲＶ2023材料送付日程表 (report)'!$G$14:$BH$108))</f>
        <v>0</v>
      </c>
      <c r="LT63" s="146">
        <f>SUMPRODUCT(('ＳＲＶ2023材料送付日程表 (report)'!$B$14:$B$108='SRI (2023)'!$V63)*('ＳＲＶ2023材料送付日程表 (report)'!$G$12:$BH$12='SRI (2023)'!LT$3)*('ＳＲＶ2023材料送付日程表 (report)'!$G$14:$BH$108))</f>
        <v>0</v>
      </c>
      <c r="LU63" s="146">
        <f>SUMPRODUCT(('ＳＲＶ2023材料送付日程表 (report)'!$B$14:$B$108='SRI (2023)'!$V63)*('ＳＲＶ2023材料送付日程表 (report)'!$G$12:$BH$12='SRI (2023)'!LU$3)*('ＳＲＶ2023材料送付日程表 (report)'!$G$14:$BH$108))</f>
        <v>0</v>
      </c>
      <c r="LV63" s="146">
        <f>SUMPRODUCT(('ＳＲＶ2023材料送付日程表 (report)'!$B$14:$B$108='SRI (2023)'!$V63)*('ＳＲＶ2023材料送付日程表 (report)'!$G$12:$BH$12='SRI (2023)'!LV$3)*('ＳＲＶ2023材料送付日程表 (report)'!$G$14:$BH$108))</f>
        <v>0</v>
      </c>
      <c r="LW63" s="146">
        <f>SUMPRODUCT(('ＳＲＶ2023材料送付日程表 (report)'!$B$14:$B$108='SRI (2023)'!$V63)*('ＳＲＶ2023材料送付日程表 (report)'!$G$12:$BH$12='SRI (2023)'!LW$3)*('ＳＲＶ2023材料送付日程表 (report)'!$G$14:$BH$108))</f>
        <v>0</v>
      </c>
      <c r="LX63" s="146">
        <f>SUMPRODUCT(('ＳＲＶ2023材料送付日程表 (report)'!$B$14:$B$108='SRI (2023)'!$V63)*('ＳＲＶ2023材料送付日程表 (report)'!$G$12:$BH$12='SRI (2023)'!LX$3)*('ＳＲＶ2023材料送付日程表 (report)'!$G$14:$BH$108))</f>
        <v>0</v>
      </c>
      <c r="LY63" s="146">
        <f>SUMPRODUCT(('ＳＲＶ2023材料送付日程表 (report)'!$B$14:$B$108='SRI (2023)'!$V63)*('ＳＲＶ2023材料送付日程表 (report)'!$G$12:$BH$12='SRI (2023)'!LY$3)*('ＳＲＶ2023材料送付日程表 (report)'!$G$14:$BH$108))</f>
        <v>0</v>
      </c>
      <c r="LZ63" s="146">
        <f>SUMPRODUCT(('ＳＲＶ2023材料送付日程表 (report)'!$B$14:$B$108='SRI (2023)'!$V63)*('ＳＲＶ2023材料送付日程表 (report)'!$G$12:$BH$12='SRI (2023)'!LZ$3)*('ＳＲＶ2023材料送付日程表 (report)'!$G$14:$BH$108))</f>
        <v>0</v>
      </c>
      <c r="MA63" s="146">
        <f>SUMPRODUCT(('ＳＲＶ2023材料送付日程表 (report)'!$B$14:$B$108='SRI (2023)'!$V63)*('ＳＲＶ2023材料送付日程表 (report)'!$G$12:$BH$12='SRI (2023)'!MA$3)*('ＳＲＶ2023材料送付日程表 (report)'!$G$14:$BH$108))</f>
        <v>0</v>
      </c>
      <c r="MB63" s="146">
        <f>SUMPRODUCT(('ＳＲＶ2023材料送付日程表 (report)'!$B$14:$B$108='SRI (2023)'!$V63)*('ＳＲＶ2023材料送付日程表 (report)'!$G$12:$BH$12='SRI (2023)'!MB$3)*('ＳＲＶ2023材料送付日程表 (report)'!$G$14:$BH$108))</f>
        <v>0</v>
      </c>
      <c r="MC63" s="146">
        <f>SUMPRODUCT(('ＳＲＶ2023材料送付日程表 (report)'!$B$14:$B$108='SRI (2023)'!$V63)*('ＳＲＶ2023材料送付日程表 (report)'!$G$12:$BH$12='SRI (2023)'!MC$3)*('ＳＲＶ2023材料送付日程表 (report)'!$G$14:$BH$108))</f>
        <v>0</v>
      </c>
      <c r="MD63" s="146">
        <f>SUMPRODUCT(('ＳＲＶ2023材料送付日程表 (report)'!$B$14:$B$108='SRI (2023)'!$V63)*('ＳＲＶ2023材料送付日程表 (report)'!$G$12:$BH$12='SRI (2023)'!MD$3)*('ＳＲＶ2023材料送付日程表 (report)'!$G$14:$BH$108))</f>
        <v>0</v>
      </c>
      <c r="ME63" s="146">
        <f>SUMPRODUCT(('ＳＲＶ2023材料送付日程表 (report)'!$B$14:$B$108='SRI (2023)'!$V63)*('ＳＲＶ2023材料送付日程表 (report)'!$G$12:$BH$12='SRI (2023)'!ME$3)*('ＳＲＶ2023材料送付日程表 (report)'!$G$14:$BH$108))</f>
        <v>0</v>
      </c>
      <c r="MF63" s="146">
        <f>SUMPRODUCT(('ＳＲＶ2023材料送付日程表 (report)'!$B$14:$B$108='SRI (2023)'!$V63)*('ＳＲＶ2023材料送付日程表 (report)'!$G$12:$BH$12='SRI (2023)'!MF$3)*('ＳＲＶ2023材料送付日程表 (report)'!$G$14:$BH$108))</f>
        <v>0</v>
      </c>
      <c r="MG63" s="146">
        <f>SUMPRODUCT(('ＳＲＶ2023材料送付日程表 (report)'!$B$14:$B$108='SRI (2023)'!$V63)*('ＳＲＶ2023材料送付日程表 (report)'!$G$12:$BH$12='SRI (2023)'!MG$3)*('ＳＲＶ2023材料送付日程表 (report)'!$G$14:$BH$108))</f>
        <v>0</v>
      </c>
      <c r="MH63" s="146">
        <f>SUMPRODUCT(('ＳＲＶ2023材料送付日程表 (report)'!$B$14:$B$108='SRI (2023)'!$V63)*('ＳＲＶ2023材料送付日程表 (report)'!$G$12:$BH$12='SRI (2023)'!MH$3)*('ＳＲＶ2023材料送付日程表 (report)'!$G$14:$BH$108))</f>
        <v>0</v>
      </c>
      <c r="MI63" s="146">
        <f>SUMPRODUCT(('ＳＲＶ2023材料送付日程表 (report)'!$B$14:$B$108='SRI (2023)'!$V63)*('ＳＲＶ2023材料送付日程表 (report)'!$G$12:$BH$12='SRI (2023)'!MI$3)*('ＳＲＶ2023材料送付日程表 (report)'!$G$14:$BH$108))</f>
        <v>0</v>
      </c>
      <c r="MJ63" s="146">
        <f>SUMPRODUCT(('ＳＲＶ2023材料送付日程表 (report)'!$B$14:$B$108='SRI (2023)'!$V63)*('ＳＲＶ2023材料送付日程表 (report)'!$G$12:$BH$12='SRI (2023)'!MJ$3)*('ＳＲＶ2023材料送付日程表 (report)'!$G$14:$BH$108))</f>
        <v>0</v>
      </c>
      <c r="MK63" s="146">
        <f>SUMPRODUCT(('ＳＲＶ2023材料送付日程表 (report)'!$B$14:$B$108='SRI (2023)'!$V63)*('ＳＲＶ2023材料送付日程表 (report)'!$G$12:$BH$12='SRI (2023)'!MK$3)*('ＳＲＶ2023材料送付日程表 (report)'!$G$14:$BH$108))</f>
        <v>0</v>
      </c>
      <c r="ML63" s="146">
        <f>SUMPRODUCT(('ＳＲＶ2023材料送付日程表 (report)'!$B$14:$B$108='SRI (2023)'!$V63)*('ＳＲＶ2023材料送付日程表 (report)'!$G$12:$BH$12='SRI (2023)'!ML$3)*('ＳＲＶ2023材料送付日程表 (report)'!$G$14:$BH$108))</f>
        <v>0</v>
      </c>
      <c r="MM63" s="146">
        <f>SUMPRODUCT(('ＳＲＶ2023材料送付日程表 (report)'!$B$14:$B$108='SRI (2023)'!$V63)*('ＳＲＶ2023材料送付日程表 (report)'!$G$12:$BH$12='SRI (2023)'!MM$3)*('ＳＲＶ2023材料送付日程表 (report)'!$G$14:$BH$108))</f>
        <v>0</v>
      </c>
      <c r="MN63" s="146">
        <f>SUMPRODUCT(('ＳＲＶ2023材料送付日程表 (report)'!$B$14:$B$108='SRI (2023)'!$V63)*('ＳＲＶ2023材料送付日程表 (report)'!$G$12:$BH$12='SRI (2023)'!MN$3)*('ＳＲＶ2023材料送付日程表 (report)'!$G$14:$BH$108))</f>
        <v>0</v>
      </c>
      <c r="MO63" s="146">
        <f>SUMPRODUCT(('ＳＲＶ2023材料送付日程表 (report)'!$B$14:$B$108='SRI (2023)'!$V63)*('ＳＲＶ2023材料送付日程表 (report)'!$G$12:$BH$12='SRI (2023)'!MO$3)*('ＳＲＶ2023材料送付日程表 (report)'!$G$14:$BH$108))</f>
        <v>0</v>
      </c>
      <c r="MP63" s="146">
        <f>SUMPRODUCT(('ＳＲＶ2023材料送付日程表 (report)'!$B$14:$B$108='SRI (2023)'!$V63)*('ＳＲＶ2023材料送付日程表 (report)'!$G$12:$BH$12='SRI (2023)'!MP$3)*('ＳＲＶ2023材料送付日程表 (report)'!$G$14:$BH$108))</f>
        <v>0</v>
      </c>
      <c r="MQ63" s="146">
        <f>SUMPRODUCT(('ＳＲＶ2023材料送付日程表 (report)'!$B$14:$B$108='SRI (2023)'!$V63)*('ＳＲＶ2023材料送付日程表 (report)'!$G$12:$BH$12='SRI (2023)'!MQ$3)*('ＳＲＶ2023材料送付日程表 (report)'!$G$14:$BH$108))</f>
        <v>0</v>
      </c>
      <c r="MR63" s="146">
        <f>SUMPRODUCT(('ＳＲＶ2023材料送付日程表 (report)'!$B$14:$B$108='SRI (2023)'!$V63)*('ＳＲＶ2023材料送付日程表 (report)'!$G$12:$BH$12='SRI (2023)'!MR$3)*('ＳＲＶ2023材料送付日程表 (report)'!$G$14:$BH$108))</f>
        <v>0</v>
      </c>
      <c r="MS63" s="146">
        <f>SUMPRODUCT(('ＳＲＶ2023材料送付日程表 (report)'!$B$14:$B$108='SRI (2023)'!$V63)*('ＳＲＶ2023材料送付日程表 (report)'!$G$12:$BH$12='SRI (2023)'!MS$3)*('ＳＲＶ2023材料送付日程表 (report)'!$G$14:$BH$108))</f>
        <v>0</v>
      </c>
      <c r="MT63" s="146">
        <f>SUMPRODUCT(('ＳＲＶ2023材料送付日程表 (report)'!$B$14:$B$108='SRI (2023)'!$V63)*('ＳＲＶ2023材料送付日程表 (report)'!$G$12:$BH$12='SRI (2023)'!MT$3)*('ＳＲＶ2023材料送付日程表 (report)'!$G$14:$BH$108))</f>
        <v>0</v>
      </c>
      <c r="MU63" s="146">
        <f>SUMPRODUCT(('ＳＲＶ2023材料送付日程表 (report)'!$B$14:$B$108='SRI (2023)'!$V63)*('ＳＲＶ2023材料送付日程表 (report)'!$G$12:$BH$12='SRI (2023)'!MU$3)*('ＳＲＶ2023材料送付日程表 (report)'!$G$14:$BH$108))</f>
        <v>0</v>
      </c>
      <c r="MV63" s="146">
        <f>SUMPRODUCT(('ＳＲＶ2023材料送付日程表 (report)'!$B$14:$B$108='SRI (2023)'!$V63)*('ＳＲＶ2023材料送付日程表 (report)'!$G$12:$BH$12='SRI (2023)'!MV$3)*('ＳＲＶ2023材料送付日程表 (report)'!$G$14:$BH$108))</f>
        <v>0</v>
      </c>
      <c r="MW63" s="146">
        <f>SUMPRODUCT(('ＳＲＶ2023材料送付日程表 (report)'!$B$14:$B$108='SRI (2023)'!$V63)*('ＳＲＶ2023材料送付日程表 (report)'!$G$12:$BH$12='SRI (2023)'!MW$3)*('ＳＲＶ2023材料送付日程表 (report)'!$G$14:$BH$108))</f>
        <v>0</v>
      </c>
      <c r="MX63" s="146">
        <f>SUMPRODUCT(('ＳＲＶ2023材料送付日程表 (report)'!$B$14:$B$108='SRI (2023)'!$V63)*('ＳＲＶ2023材料送付日程表 (report)'!$G$12:$BH$12='SRI (2023)'!MX$3)*('ＳＲＶ2023材料送付日程表 (report)'!$G$14:$BH$108))</f>
        <v>0</v>
      </c>
      <c r="MY63" s="146">
        <f>SUMPRODUCT(('ＳＲＶ2023材料送付日程表 (report)'!$B$14:$B$108='SRI (2023)'!$V63)*('ＳＲＶ2023材料送付日程表 (report)'!$G$12:$BH$12='SRI (2023)'!MY$3)*('ＳＲＶ2023材料送付日程表 (report)'!$G$14:$BH$108))</f>
        <v>0</v>
      </c>
      <c r="MZ63" s="146">
        <f>SUMPRODUCT(('ＳＲＶ2023材料送付日程表 (report)'!$B$14:$B$108='SRI (2023)'!$V63)*('ＳＲＶ2023材料送付日程表 (report)'!$G$12:$BH$12='SRI (2023)'!MZ$3)*('ＳＲＶ2023材料送付日程表 (report)'!$G$14:$BH$108))</f>
        <v>0</v>
      </c>
      <c r="NA63" s="146">
        <f>SUMPRODUCT(('ＳＲＶ2023材料送付日程表 (report)'!$B$14:$B$108='SRI (2023)'!$V63)*('ＳＲＶ2023材料送付日程表 (report)'!$G$12:$BH$12='SRI (2023)'!NA$3)*('ＳＲＶ2023材料送付日程表 (report)'!$G$14:$BH$108))</f>
        <v>0</v>
      </c>
      <c r="NB63" s="146">
        <f>SUMPRODUCT(('ＳＲＶ2023材料送付日程表 (report)'!$B$14:$B$108='SRI (2023)'!$V63)*('ＳＲＶ2023材料送付日程表 (report)'!$G$12:$BH$12='SRI (2023)'!NB$3)*('ＳＲＶ2023材料送付日程表 (report)'!$G$14:$BH$108))</f>
        <v>0</v>
      </c>
      <c r="NC63" s="146">
        <f>SUMPRODUCT(('ＳＲＶ2023材料送付日程表 (report)'!$B$14:$B$108='SRI (2023)'!$V63)*('ＳＲＶ2023材料送付日程表 (report)'!$G$12:$BH$12='SRI (2023)'!NC$3)*('ＳＲＶ2023材料送付日程表 (report)'!$G$14:$BH$108))</f>
        <v>0</v>
      </c>
      <c r="ND63" s="146">
        <f>SUMPRODUCT(('ＳＲＶ2023材料送付日程表 (report)'!$B$14:$B$108='SRI (2023)'!$V63)*('ＳＲＶ2023材料送付日程表 (report)'!$G$12:$BH$12='SRI (2023)'!ND$3)*('ＳＲＶ2023材料送付日程表 (report)'!$G$14:$BH$108))</f>
        <v>0</v>
      </c>
      <c r="NE63" s="146">
        <f>SUMPRODUCT(('ＳＲＶ2023材料送付日程表 (report)'!$B$14:$B$108='SRI (2023)'!$V63)*('ＳＲＶ2023材料送付日程表 (report)'!$G$12:$BH$12='SRI (2023)'!NE$3)*('ＳＲＶ2023材料送付日程表 (report)'!$G$14:$BH$108))</f>
        <v>0</v>
      </c>
      <c r="NF63" s="146">
        <f>SUMPRODUCT(('ＳＲＶ2023材料送付日程表 (report)'!$B$14:$B$108='SRI (2023)'!$V63)*('ＳＲＶ2023材料送付日程表 (report)'!$G$12:$BH$12='SRI (2023)'!NF$3)*('ＳＲＶ2023材料送付日程表 (report)'!$G$14:$BH$108))</f>
        <v>0</v>
      </c>
      <c r="NG63" s="146">
        <f>SUMPRODUCT(('ＳＲＶ2023材料送付日程表 (report)'!$B$14:$B$108='SRI (2023)'!$V63)*('ＳＲＶ2023材料送付日程表 (report)'!$G$12:$BH$12='SRI (2023)'!NG$3)*('ＳＲＶ2023材料送付日程表 (report)'!$G$14:$BH$108))</f>
        <v>0</v>
      </c>
      <c r="NH63" s="146">
        <f>SUMPRODUCT(('ＳＲＶ2023材料送付日程表 (report)'!$B$14:$B$108='SRI (2023)'!$V63)*('ＳＲＶ2023材料送付日程表 (report)'!$G$12:$BH$12='SRI (2023)'!NH$3)*('ＳＲＶ2023材料送付日程表 (report)'!$G$14:$BH$108))</f>
        <v>0</v>
      </c>
      <c r="NI63" s="146">
        <f>SUMPRODUCT(('ＳＲＶ2023材料送付日程表 (report)'!$B$14:$B$108='SRI (2023)'!$V63)*('ＳＲＶ2023材料送付日程表 (report)'!$G$12:$BH$12='SRI (2023)'!NI$3)*('ＳＲＶ2023材料送付日程表 (report)'!$G$14:$BH$108))</f>
        <v>0</v>
      </c>
      <c r="NJ63" s="146">
        <f>SUMPRODUCT(('ＳＲＶ2023材料送付日程表 (report)'!$B$14:$B$108='SRI (2023)'!$V63)*('ＳＲＶ2023材料送付日程表 (report)'!$G$12:$BH$12='SRI (2023)'!NJ$3)*('ＳＲＶ2023材料送付日程表 (report)'!$G$14:$BH$108))</f>
        <v>0</v>
      </c>
      <c r="NK63" s="146">
        <f>SUMPRODUCT(('ＳＲＶ2023材料送付日程表 (report)'!$B$14:$B$108='SRI (2023)'!$V63)*('ＳＲＶ2023材料送付日程表 (report)'!$G$12:$BH$12='SRI (2023)'!NK$3)*('ＳＲＶ2023材料送付日程表 (report)'!$G$14:$BH$108))</f>
        <v>0</v>
      </c>
      <c r="NL63" s="146">
        <f>SUMPRODUCT(('ＳＲＶ2023材料送付日程表 (report)'!$B$14:$B$108='SRI (2023)'!$V63)*('ＳＲＶ2023材料送付日程表 (report)'!$G$12:$BH$12='SRI (2023)'!NL$3)*('ＳＲＶ2023材料送付日程表 (report)'!$G$14:$BH$108))</f>
        <v>0</v>
      </c>
      <c r="NM63" s="146">
        <f>SUMPRODUCT(('ＳＲＶ2023材料送付日程表 (report)'!$B$14:$B$108='SRI (2023)'!$V63)*('ＳＲＶ2023材料送付日程表 (report)'!$G$12:$BH$12='SRI (2023)'!NM$3)*('ＳＲＶ2023材料送付日程表 (report)'!$G$14:$BH$108))</f>
        <v>0</v>
      </c>
      <c r="NN63" s="146">
        <f>SUMPRODUCT(('ＳＲＶ2023材料送付日程表 (report)'!$B$14:$B$108='SRI (2023)'!$V63)*('ＳＲＶ2023材料送付日程表 (report)'!$G$12:$BH$12='SRI (2023)'!NN$3)*('ＳＲＶ2023材料送付日程表 (report)'!$G$14:$BH$108))</f>
        <v>0</v>
      </c>
      <c r="NO63" s="146">
        <f>SUMPRODUCT(('ＳＲＶ2023材料送付日程表 (report)'!$B$14:$B$108='SRI (2023)'!$V63)*('ＳＲＶ2023材料送付日程表 (report)'!$G$12:$BH$12='SRI (2023)'!NO$3)*('ＳＲＶ2023材料送付日程表 (report)'!$G$14:$BH$108))</f>
        <v>0</v>
      </c>
      <c r="NP63" s="146">
        <f>SUMPRODUCT(('ＳＲＶ2023材料送付日程表 (report)'!$B$14:$B$108='SRI (2023)'!$V63)*('ＳＲＶ2023材料送付日程表 (report)'!$G$12:$BH$12='SRI (2023)'!NP$3)*('ＳＲＶ2023材料送付日程表 (report)'!$G$14:$BH$108))</f>
        <v>0</v>
      </c>
      <c r="NQ63" s="146">
        <f>SUMPRODUCT(('ＳＲＶ2023材料送付日程表 (report)'!$B$14:$B$108='SRI (2023)'!$V63)*('ＳＲＶ2023材料送付日程表 (report)'!$G$12:$BH$12='SRI (2023)'!NQ$3)*('ＳＲＶ2023材料送付日程表 (report)'!$G$14:$BH$108))</f>
        <v>0</v>
      </c>
      <c r="NR63" s="146">
        <f>SUMPRODUCT(('ＳＲＶ2023材料送付日程表 (report)'!$B$14:$B$108='SRI (2023)'!$V63)*('ＳＲＶ2023材料送付日程表 (report)'!$G$12:$BH$12='SRI (2023)'!NR$3)*('ＳＲＶ2023材料送付日程表 (report)'!$G$14:$BH$108))</f>
        <v>0</v>
      </c>
      <c r="NS63" s="146">
        <f>SUMPRODUCT(('ＳＲＶ2023材料送付日程表 (report)'!$B$14:$B$108='SRI (2023)'!$V63)*('ＳＲＶ2023材料送付日程表 (report)'!$G$12:$BH$12='SRI (2023)'!NS$3)*('ＳＲＶ2023材料送付日程表 (report)'!$G$14:$BH$108))</f>
        <v>0</v>
      </c>
      <c r="NT63" s="146">
        <f>SUMPRODUCT(('ＳＲＶ2023材料送付日程表 (report)'!$B$14:$B$108='SRI (2023)'!$V63)*('ＳＲＶ2023材料送付日程表 (report)'!$G$12:$BH$12='SRI (2023)'!NT$3)*('ＳＲＶ2023材料送付日程表 (report)'!$G$14:$BH$108))</f>
        <v>0</v>
      </c>
      <c r="NU63" s="146">
        <f>SUMPRODUCT(('ＳＲＶ2023材料送付日程表 (report)'!$B$14:$B$108='SRI (2023)'!$V63)*('ＳＲＶ2023材料送付日程表 (report)'!$G$12:$BH$12='SRI (2023)'!NU$3)*('ＳＲＶ2023材料送付日程表 (report)'!$G$14:$BH$108))</f>
        <v>0</v>
      </c>
      <c r="NV63" s="146">
        <f>SUMPRODUCT(('ＳＲＶ2023材料送付日程表 (report)'!$B$14:$B$108='SRI (2023)'!$V63)*('ＳＲＶ2023材料送付日程表 (report)'!$G$12:$BH$12='SRI (2023)'!NV$3)*('ＳＲＶ2023材料送付日程表 (report)'!$G$14:$BH$108))</f>
        <v>0</v>
      </c>
      <c r="NW63" s="146">
        <f>SUMPRODUCT(('ＳＲＶ2023材料送付日程表 (report)'!$B$14:$B$108='SRI (2023)'!$V63)*('ＳＲＶ2023材料送付日程表 (report)'!$G$12:$BH$12='SRI (2023)'!NW$3)*('ＳＲＶ2023材料送付日程表 (report)'!$G$14:$BH$108))</f>
        <v>0</v>
      </c>
    </row>
    <row r="64" spans="2:387" s="138" customFormat="1" ht="15">
      <c r="B64" s="143">
        <f t="shared" si="13"/>
        <v>0</v>
      </c>
      <c r="C64" s="143">
        <f t="shared" si="13"/>
        <v>0</v>
      </c>
      <c r="D64" s="143">
        <f t="shared" si="13"/>
        <v>0</v>
      </c>
      <c r="E64" s="143">
        <f t="shared" si="13"/>
        <v>216</v>
      </c>
      <c r="F64" s="143">
        <f t="shared" si="13"/>
        <v>336</v>
      </c>
      <c r="G64" s="143">
        <f t="shared" si="13"/>
        <v>0</v>
      </c>
      <c r="H64" s="143">
        <f t="shared" si="13"/>
        <v>0</v>
      </c>
      <c r="I64" s="143">
        <f t="shared" si="13"/>
        <v>0</v>
      </c>
      <c r="J64" s="143">
        <f t="shared" si="13"/>
        <v>0</v>
      </c>
      <c r="K64" s="143">
        <f t="shared" si="13"/>
        <v>0</v>
      </c>
      <c r="L64" s="143">
        <f t="shared" si="14"/>
        <v>0</v>
      </c>
      <c r="M64" s="143">
        <f t="shared" si="14"/>
        <v>0</v>
      </c>
      <c r="N64" s="143">
        <f t="shared" si="14"/>
        <v>0</v>
      </c>
      <c r="O64" s="143">
        <f t="shared" si="14"/>
        <v>0</v>
      </c>
      <c r="P64" s="143">
        <f t="shared" si="14"/>
        <v>0</v>
      </c>
      <c r="Q64" s="143">
        <f t="shared" si="14"/>
        <v>0</v>
      </c>
      <c r="R64" s="143">
        <f t="shared" si="14"/>
        <v>0</v>
      </c>
      <c r="S64" s="143">
        <f t="shared" si="14"/>
        <v>0</v>
      </c>
      <c r="U64" s="144" t="s">
        <v>152</v>
      </c>
      <c r="V64" s="145" t="s">
        <v>152</v>
      </c>
      <c r="W64" s="146">
        <f>SUMPRODUCT(('ＳＲＶ2023材料送付日程表 (report)'!$B$14:$B$108='SRI (2023)'!$V64)*('ＳＲＶ2023材料送付日程表 (report)'!$G$12:$BH$12='SRI (2023)'!W$3)*('ＳＲＶ2023材料送付日程表 (report)'!$G$14:$BH$108))</f>
        <v>0</v>
      </c>
      <c r="X64" s="146">
        <f>SUMPRODUCT(('ＳＲＶ2023材料送付日程表 (report)'!$B$14:$B$108='SRI (2023)'!$V64)*('ＳＲＶ2023材料送付日程表 (report)'!$G$12:$BH$12='SRI (2023)'!X$3)*('ＳＲＶ2023材料送付日程表 (report)'!$G$14:$BH$108))</f>
        <v>0</v>
      </c>
      <c r="Y64" s="146">
        <f>SUMPRODUCT(('ＳＲＶ2023材料送付日程表 (report)'!$B$14:$B$108='SRI (2023)'!$V64)*('ＳＲＶ2023材料送付日程表 (report)'!$G$12:$BH$12='SRI (2023)'!Y$3)*('ＳＲＶ2023材料送付日程表 (report)'!$G$14:$BH$108))</f>
        <v>0</v>
      </c>
      <c r="Z64" s="146">
        <f>SUMPRODUCT(('ＳＲＶ2023材料送付日程表 (report)'!$B$14:$B$108='SRI (2023)'!$V64)*('ＳＲＶ2023材料送付日程表 (report)'!$G$12:$BH$12='SRI (2023)'!Z$3)*('ＳＲＶ2023材料送付日程表 (report)'!$G$14:$BH$108))</f>
        <v>0</v>
      </c>
      <c r="AA64" s="146">
        <f>SUMPRODUCT(('ＳＲＶ2023材料送付日程表 (report)'!$B$14:$B$108='SRI (2023)'!$V64)*('ＳＲＶ2023材料送付日程表 (report)'!$G$12:$BH$12='SRI (2023)'!AA$3)*('ＳＲＶ2023材料送付日程表 (report)'!$G$14:$BH$108))</f>
        <v>0</v>
      </c>
      <c r="AB64" s="146">
        <f>SUMPRODUCT(('ＳＲＶ2023材料送付日程表 (report)'!$B$14:$B$108='SRI (2023)'!$V64)*('ＳＲＶ2023材料送付日程表 (report)'!$G$12:$BH$12='SRI (2023)'!AB$3)*('ＳＲＶ2023材料送付日程表 (report)'!$G$14:$BH$108))</f>
        <v>0</v>
      </c>
      <c r="AC64" s="146">
        <f>SUMPRODUCT(('ＳＲＶ2023材料送付日程表 (report)'!$B$14:$B$108='SRI (2023)'!$V64)*('ＳＲＶ2023材料送付日程表 (report)'!$G$12:$BH$12='SRI (2023)'!AC$3)*('ＳＲＶ2023材料送付日程表 (report)'!$G$14:$BH$108))</f>
        <v>0</v>
      </c>
      <c r="AD64" s="146">
        <f>SUMPRODUCT(('ＳＲＶ2023材料送付日程表 (report)'!$B$14:$B$108='SRI (2023)'!$V64)*('ＳＲＶ2023材料送付日程表 (report)'!$G$12:$BH$12='SRI (2023)'!AD$3)*('ＳＲＶ2023材料送付日程表 (report)'!$G$14:$BH$108))</f>
        <v>36</v>
      </c>
      <c r="AE64" s="146">
        <f>SUMPRODUCT(('ＳＲＶ2023材料送付日程表 (report)'!$B$14:$B$108='SRI (2023)'!$V64)*('ＳＲＶ2023材料送付日程表 (report)'!$G$12:$BH$12='SRI (2023)'!AE$3)*('ＳＲＶ2023材料送付日程表 (report)'!$G$14:$BH$108))</f>
        <v>0</v>
      </c>
      <c r="AF64" s="146">
        <f>SUMPRODUCT(('ＳＲＶ2023材料送付日程表 (report)'!$B$14:$B$108='SRI (2023)'!$V64)*('ＳＲＶ2023材料送付日程表 (report)'!$G$12:$BH$12='SRI (2023)'!AF$3)*('ＳＲＶ2023材料送付日程表 (report)'!$G$14:$BH$108))</f>
        <v>0</v>
      </c>
      <c r="AG64" s="146">
        <f>SUMPRODUCT(('ＳＲＶ2023材料送付日程表 (report)'!$B$14:$B$108='SRI (2023)'!$V64)*('ＳＲＶ2023材料送付日程表 (report)'!$G$12:$BH$12='SRI (2023)'!AG$3)*('ＳＲＶ2023材料送付日程表 (report)'!$G$14:$BH$108))</f>
        <v>0</v>
      </c>
      <c r="AH64" s="146">
        <f>SUMPRODUCT(('ＳＲＶ2023材料送付日程表 (report)'!$B$14:$B$108='SRI (2023)'!$V64)*('ＳＲＶ2023材料送付日程表 (report)'!$G$12:$BH$12='SRI (2023)'!AH$3)*('ＳＲＶ2023材料送付日程表 (report)'!$G$14:$BH$108))</f>
        <v>0</v>
      </c>
      <c r="AI64" s="146">
        <f>SUMPRODUCT(('ＳＲＶ2023材料送付日程表 (report)'!$B$14:$B$108='SRI (2023)'!$V64)*('ＳＲＶ2023材料送付日程表 (report)'!$G$12:$BH$12='SRI (2023)'!AI$3)*('ＳＲＶ2023材料送付日程表 (report)'!$G$14:$BH$108))</f>
        <v>0</v>
      </c>
      <c r="AJ64" s="146">
        <f>SUMPRODUCT(('ＳＲＶ2023材料送付日程表 (report)'!$B$14:$B$108='SRI (2023)'!$V64)*('ＳＲＶ2023材料送付日程表 (report)'!$G$12:$BH$12='SRI (2023)'!AJ$3)*('ＳＲＶ2023材料送付日程表 (report)'!$G$14:$BH$108))</f>
        <v>0</v>
      </c>
      <c r="AK64" s="146">
        <f>SUMPRODUCT(('ＳＲＶ2023材料送付日程表 (report)'!$B$14:$B$108='SRI (2023)'!$V64)*('ＳＲＶ2023材料送付日程表 (report)'!$G$12:$BH$12='SRI (2023)'!AK$3)*('ＳＲＶ2023材料送付日程表 (report)'!$G$14:$BH$108))</f>
        <v>84</v>
      </c>
      <c r="AL64" s="146">
        <f>SUMPRODUCT(('ＳＲＶ2023材料送付日程表 (report)'!$B$14:$B$108='SRI (2023)'!$V64)*('ＳＲＶ2023材料送付日程表 (report)'!$G$12:$BH$12='SRI (2023)'!AL$3)*('ＳＲＶ2023材料送付日程表 (report)'!$G$14:$BH$108))</f>
        <v>0</v>
      </c>
      <c r="AM64" s="146">
        <f>SUMPRODUCT(('ＳＲＶ2023材料送付日程表 (report)'!$B$14:$B$108='SRI (2023)'!$V64)*('ＳＲＶ2023材料送付日程表 (report)'!$G$12:$BH$12='SRI (2023)'!AM$3)*('ＳＲＶ2023材料送付日程表 (report)'!$G$14:$BH$108))</f>
        <v>0</v>
      </c>
      <c r="AN64" s="146">
        <f>SUMPRODUCT(('ＳＲＶ2023材料送付日程表 (report)'!$B$14:$B$108='SRI (2023)'!$V64)*('ＳＲＶ2023材料送付日程表 (report)'!$G$12:$BH$12='SRI (2023)'!AN$3)*('ＳＲＶ2023材料送付日程表 (report)'!$G$14:$BH$108))</f>
        <v>0</v>
      </c>
      <c r="AO64" s="146">
        <f>SUMPRODUCT(('ＳＲＶ2023材料送付日程表 (report)'!$B$14:$B$108='SRI (2023)'!$V64)*('ＳＲＶ2023材料送付日程表 (report)'!$G$12:$BH$12='SRI (2023)'!AO$3)*('ＳＲＶ2023材料送付日程表 (report)'!$G$14:$BH$108))</f>
        <v>0</v>
      </c>
      <c r="AP64" s="146">
        <f>SUMPRODUCT(('ＳＲＶ2023材料送付日程表 (report)'!$B$14:$B$108='SRI (2023)'!$V64)*('ＳＲＶ2023材料送付日程表 (report)'!$G$12:$BH$12='SRI (2023)'!AP$3)*('ＳＲＶ2023材料送付日程表 (report)'!$G$14:$BH$108))</f>
        <v>0</v>
      </c>
      <c r="AQ64" s="146">
        <f>SUMPRODUCT(('ＳＲＶ2023材料送付日程表 (report)'!$B$14:$B$108='SRI (2023)'!$V64)*('ＳＲＶ2023材料送付日程表 (report)'!$G$12:$BH$12='SRI (2023)'!AQ$3)*('ＳＲＶ2023材料送付日程表 (report)'!$G$14:$BH$108))</f>
        <v>0</v>
      </c>
      <c r="AR64" s="146">
        <f>SUMPRODUCT(('ＳＲＶ2023材料送付日程表 (report)'!$B$14:$B$108='SRI (2023)'!$V64)*('ＳＲＶ2023材料送付日程表 (report)'!$G$12:$BH$12='SRI (2023)'!AR$3)*('ＳＲＶ2023材料送付日程表 (report)'!$G$14:$BH$108))</f>
        <v>0</v>
      </c>
      <c r="AS64" s="146">
        <f>SUMPRODUCT(('ＳＲＶ2023材料送付日程表 (report)'!$B$14:$B$108='SRI (2023)'!$V64)*('ＳＲＶ2023材料送付日程表 (report)'!$G$12:$BH$12='SRI (2023)'!AS$3)*('ＳＲＶ2023材料送付日程表 (report)'!$G$14:$BH$108))</f>
        <v>0</v>
      </c>
      <c r="AT64" s="146">
        <f>SUMPRODUCT(('ＳＲＶ2023材料送付日程表 (report)'!$B$14:$B$108='SRI (2023)'!$V64)*('ＳＲＶ2023材料送付日程表 (report)'!$G$12:$BH$12='SRI (2023)'!AT$3)*('ＳＲＶ2023材料送付日程表 (report)'!$G$14:$BH$108))</f>
        <v>0</v>
      </c>
      <c r="AU64" s="146">
        <f>SUMPRODUCT(('ＳＲＶ2023材料送付日程表 (report)'!$B$14:$B$108='SRI (2023)'!$V64)*('ＳＲＶ2023材料送付日程表 (report)'!$G$12:$BH$12='SRI (2023)'!AU$3)*('ＳＲＶ2023材料送付日程表 (report)'!$G$14:$BH$108))</f>
        <v>0</v>
      </c>
      <c r="AV64" s="146">
        <f>SUMPRODUCT(('ＳＲＶ2023材料送付日程表 (report)'!$B$14:$B$108='SRI (2023)'!$V64)*('ＳＲＶ2023材料送付日程表 (report)'!$G$12:$BH$12='SRI (2023)'!AV$3)*('ＳＲＶ2023材料送付日程表 (report)'!$G$14:$BH$108))</f>
        <v>0</v>
      </c>
      <c r="AW64" s="146">
        <f>SUMPRODUCT(('ＳＲＶ2023材料送付日程表 (report)'!$B$14:$B$108='SRI (2023)'!$V64)*('ＳＲＶ2023材料送付日程表 (report)'!$G$12:$BH$12='SRI (2023)'!AW$3)*('ＳＲＶ2023材料送付日程表 (report)'!$G$14:$BH$108))</f>
        <v>0</v>
      </c>
      <c r="AX64" s="146">
        <f>SUMPRODUCT(('ＳＲＶ2023材料送付日程表 (report)'!$B$14:$B$108='SRI (2023)'!$V64)*('ＳＲＶ2023材料送付日程表 (report)'!$G$12:$BH$12='SRI (2023)'!AX$3)*('ＳＲＶ2023材料送付日程表 (report)'!$G$14:$BH$108))</f>
        <v>0</v>
      </c>
      <c r="AY64" s="146">
        <f>SUMPRODUCT(('ＳＲＶ2023材料送付日程表 (report)'!$B$14:$B$108='SRI (2023)'!$V64)*('ＳＲＶ2023材料送付日程表 (report)'!$G$12:$BH$12='SRI (2023)'!AY$3)*('ＳＲＶ2023材料送付日程表 (report)'!$G$14:$BH$108))</f>
        <v>96</v>
      </c>
      <c r="AZ64" s="146">
        <f>SUMPRODUCT(('ＳＲＶ2023材料送付日程表 (report)'!$B$14:$B$108='SRI (2023)'!$V64)*('ＳＲＶ2023材料送付日程表 (report)'!$G$12:$BH$12='SRI (2023)'!AZ$3)*('ＳＲＶ2023材料送付日程表 (report)'!$G$14:$BH$108))</f>
        <v>0</v>
      </c>
      <c r="BA64" s="146">
        <f>SUMPRODUCT(('ＳＲＶ2023材料送付日程表 (report)'!$B$14:$B$108='SRI (2023)'!$V64)*('ＳＲＶ2023材料送付日程表 (report)'!$G$12:$BH$12='SRI (2023)'!BA$3)*('ＳＲＶ2023材料送付日程表 (report)'!$G$14:$BH$108))</f>
        <v>0</v>
      </c>
      <c r="BB64" s="146">
        <f>SUMPRODUCT(('ＳＲＶ2023材料送付日程表 (report)'!$B$14:$B$108='SRI (2023)'!$V64)*('ＳＲＶ2023材料送付日程表 (report)'!$G$12:$BH$12='SRI (2023)'!BB$3)*('ＳＲＶ2023材料送付日程表 (report)'!$G$14:$BH$108))</f>
        <v>0</v>
      </c>
      <c r="BC64" s="146">
        <f>SUMPRODUCT(('ＳＲＶ2023材料送付日程表 (report)'!$B$14:$B$108='SRI (2023)'!$V64)*('ＳＲＶ2023材料送付日程表 (report)'!$G$12:$BH$12='SRI (2023)'!BC$3)*('ＳＲＶ2023材料送付日程表 (report)'!$G$14:$BH$108))</f>
        <v>0</v>
      </c>
      <c r="BD64" s="146">
        <f>SUMPRODUCT(('ＳＲＶ2023材料送付日程表 (report)'!$B$14:$B$108='SRI (2023)'!$V64)*('ＳＲＶ2023材料送付日程表 (report)'!$G$12:$BH$12='SRI (2023)'!BD$3)*('ＳＲＶ2023材料送付日程表 (report)'!$G$14:$BH$108))</f>
        <v>0</v>
      </c>
      <c r="BE64" s="146">
        <f>SUMPRODUCT(('ＳＲＶ2023材料送付日程表 (report)'!$B$14:$B$108='SRI (2023)'!$V64)*('ＳＲＶ2023材料送付日程表 (report)'!$G$12:$BH$12='SRI (2023)'!BE$3)*('ＳＲＶ2023材料送付日程表 (report)'!$G$14:$BH$108))</f>
        <v>0</v>
      </c>
      <c r="BF64" s="146">
        <f>SUMPRODUCT(('ＳＲＶ2023材料送付日程表 (report)'!$B$14:$B$108='SRI (2023)'!$V64)*('ＳＲＶ2023材料送付日程表 (report)'!$G$12:$BH$12='SRI (2023)'!BF$3)*('ＳＲＶ2023材料送付日程表 (report)'!$G$14:$BH$108))</f>
        <v>108</v>
      </c>
      <c r="BG64" s="146">
        <f>SUMPRODUCT(('ＳＲＶ2023材料送付日程表 (report)'!$B$14:$B$108='SRI (2023)'!$V64)*('ＳＲＶ2023材料送付日程表 (report)'!$G$12:$BH$12='SRI (2023)'!BG$3)*('ＳＲＶ2023材料送付日程表 (report)'!$G$14:$BH$108))</f>
        <v>0</v>
      </c>
      <c r="BH64" s="146">
        <f>SUMPRODUCT(('ＳＲＶ2023材料送付日程表 (report)'!$B$14:$B$108='SRI (2023)'!$V64)*('ＳＲＶ2023材料送付日程表 (report)'!$G$12:$BH$12='SRI (2023)'!BH$3)*('ＳＲＶ2023材料送付日程表 (report)'!$G$14:$BH$108))</f>
        <v>0</v>
      </c>
      <c r="BI64" s="146">
        <f>SUMPRODUCT(('ＳＲＶ2023材料送付日程表 (report)'!$B$14:$B$108='SRI (2023)'!$V64)*('ＳＲＶ2023材料送付日程表 (report)'!$G$12:$BH$12='SRI (2023)'!BI$3)*('ＳＲＶ2023材料送付日程表 (report)'!$G$14:$BH$108))</f>
        <v>0</v>
      </c>
      <c r="BJ64" s="146">
        <f>SUMPRODUCT(('ＳＲＶ2023材料送付日程表 (report)'!$B$14:$B$108='SRI (2023)'!$V64)*('ＳＲＶ2023材料送付日程表 (report)'!$G$12:$BH$12='SRI (2023)'!BJ$3)*('ＳＲＶ2023材料送付日程表 (report)'!$G$14:$BH$108))</f>
        <v>0</v>
      </c>
      <c r="BK64" s="146">
        <f>SUMPRODUCT(('ＳＲＶ2023材料送付日程表 (report)'!$B$14:$B$108='SRI (2023)'!$V64)*('ＳＲＶ2023材料送付日程表 (report)'!$G$12:$BH$12='SRI (2023)'!BK$3)*('ＳＲＶ2023材料送付日程表 (report)'!$G$14:$BH$108))</f>
        <v>0</v>
      </c>
      <c r="BL64" s="146">
        <f>SUMPRODUCT(('ＳＲＶ2023材料送付日程表 (report)'!$B$14:$B$108='SRI (2023)'!$V64)*('ＳＲＶ2023材料送付日程表 (report)'!$G$12:$BH$12='SRI (2023)'!BL$3)*('ＳＲＶ2023材料送付日程表 (report)'!$G$14:$BH$108))</f>
        <v>0</v>
      </c>
      <c r="BM64" s="146">
        <f>SUMPRODUCT(('ＳＲＶ2023材料送付日程表 (report)'!$B$14:$B$108='SRI (2023)'!$V64)*('ＳＲＶ2023材料送付日程表 (report)'!$G$12:$BH$12='SRI (2023)'!BM$3)*('ＳＲＶ2023材料送付日程表 (report)'!$G$14:$BH$108))</f>
        <v>108</v>
      </c>
      <c r="BN64" s="146">
        <f>SUMPRODUCT(('ＳＲＶ2023材料送付日程表 (report)'!$B$14:$B$108='SRI (2023)'!$V64)*('ＳＲＶ2023材料送付日程表 (report)'!$G$12:$BH$12='SRI (2023)'!BN$3)*('ＳＲＶ2023材料送付日程表 (report)'!$G$14:$BH$108))</f>
        <v>0</v>
      </c>
      <c r="BO64" s="146">
        <f>SUMPRODUCT(('ＳＲＶ2023材料送付日程表 (report)'!$B$14:$B$108='SRI (2023)'!$V64)*('ＳＲＶ2023材料送付日程表 (report)'!$G$12:$BH$12='SRI (2023)'!BO$3)*('ＳＲＶ2023材料送付日程表 (report)'!$G$14:$BH$108))</f>
        <v>0</v>
      </c>
      <c r="BP64" s="146">
        <f>SUMPRODUCT(('ＳＲＶ2023材料送付日程表 (report)'!$B$14:$B$108='SRI (2023)'!$V64)*('ＳＲＶ2023材料送付日程表 (report)'!$G$12:$BH$12='SRI (2023)'!BP$3)*('ＳＲＶ2023材料送付日程表 (report)'!$G$14:$BH$108))</f>
        <v>0</v>
      </c>
      <c r="BQ64" s="146">
        <f>SUMPRODUCT(('ＳＲＶ2023材料送付日程表 (report)'!$B$14:$B$108='SRI (2023)'!$V64)*('ＳＲＶ2023材料送付日程表 (report)'!$G$12:$BH$12='SRI (2023)'!BQ$3)*('ＳＲＶ2023材料送付日程表 (report)'!$G$14:$BH$108))</f>
        <v>0</v>
      </c>
      <c r="BR64" s="146">
        <f>SUMPRODUCT(('ＳＲＶ2023材料送付日程表 (report)'!$B$14:$B$108='SRI (2023)'!$V64)*('ＳＲＶ2023材料送付日程表 (report)'!$G$12:$BH$12='SRI (2023)'!BR$3)*('ＳＲＶ2023材料送付日程表 (report)'!$G$14:$BH$108))</f>
        <v>0</v>
      </c>
      <c r="BS64" s="146">
        <f>SUMPRODUCT(('ＳＲＶ2023材料送付日程表 (report)'!$B$14:$B$108='SRI (2023)'!$V64)*('ＳＲＶ2023材料送付日程表 (report)'!$G$12:$BH$12='SRI (2023)'!BS$3)*('ＳＲＶ2023材料送付日程表 (report)'!$G$14:$BH$108))</f>
        <v>0</v>
      </c>
      <c r="BT64" s="146">
        <f>SUMPRODUCT(('ＳＲＶ2023材料送付日程表 (report)'!$B$14:$B$108='SRI (2023)'!$V64)*('ＳＲＶ2023材料送付日程表 (report)'!$G$12:$BH$12='SRI (2023)'!BT$3)*('ＳＲＶ2023材料送付日程表 (report)'!$G$14:$BH$108))</f>
        <v>120</v>
      </c>
      <c r="BU64" s="146">
        <f>SUMPRODUCT(('ＳＲＶ2023材料送付日程表 (report)'!$B$14:$B$108='SRI (2023)'!$V64)*('ＳＲＶ2023材料送付日程表 (report)'!$G$12:$BH$12='SRI (2023)'!BU$3)*('ＳＲＶ2023材料送付日程表 (report)'!$G$14:$BH$108))</f>
        <v>0</v>
      </c>
      <c r="BV64" s="146">
        <f>SUMPRODUCT(('ＳＲＶ2023材料送付日程表 (report)'!$B$14:$B$108='SRI (2023)'!$V64)*('ＳＲＶ2023材料送付日程表 (report)'!$G$12:$BH$12='SRI (2023)'!BV$3)*('ＳＲＶ2023材料送付日程表 (report)'!$G$14:$BH$108))</f>
        <v>0</v>
      </c>
      <c r="BW64" s="146">
        <f>SUMPRODUCT(('ＳＲＶ2023材料送付日程表 (report)'!$B$14:$B$108='SRI (2023)'!$V64)*('ＳＲＶ2023材料送付日程表 (report)'!$G$12:$BH$12='SRI (2023)'!BW$3)*('ＳＲＶ2023材料送付日程表 (report)'!$G$14:$BH$108))</f>
        <v>0</v>
      </c>
      <c r="BX64" s="146">
        <f>SUMPRODUCT(('ＳＲＶ2023材料送付日程表 (report)'!$B$14:$B$108='SRI (2023)'!$V64)*('ＳＲＶ2023材料送付日程表 (report)'!$G$12:$BH$12='SRI (2023)'!BX$3)*('ＳＲＶ2023材料送付日程表 (report)'!$G$14:$BH$108))</f>
        <v>0</v>
      </c>
      <c r="BY64" s="146">
        <f>SUMPRODUCT(('ＳＲＶ2023材料送付日程表 (report)'!$B$14:$B$108='SRI (2023)'!$V64)*('ＳＲＶ2023材料送付日程表 (report)'!$G$12:$BH$12='SRI (2023)'!BY$3)*('ＳＲＶ2023材料送付日程表 (report)'!$G$14:$BH$108))</f>
        <v>0</v>
      </c>
      <c r="BZ64" s="146">
        <f>SUMPRODUCT(('ＳＲＶ2023材料送付日程表 (report)'!$B$14:$B$108='SRI (2023)'!$V64)*('ＳＲＶ2023材料送付日程表 (report)'!$G$12:$BH$12='SRI (2023)'!BZ$3)*('ＳＲＶ2023材料送付日程表 (report)'!$G$14:$BH$108))</f>
        <v>0</v>
      </c>
      <c r="CA64" s="146">
        <f>SUMPRODUCT(('ＳＲＶ2023材料送付日程表 (report)'!$B$14:$B$108='SRI (2023)'!$V64)*('ＳＲＶ2023材料送付日程表 (report)'!$G$12:$BH$12='SRI (2023)'!CA$3)*('ＳＲＶ2023材料送付日程表 (report)'!$G$14:$BH$108))</f>
        <v>0</v>
      </c>
      <c r="CB64" s="146">
        <f>SUMPRODUCT(('ＳＲＶ2023材料送付日程表 (report)'!$B$14:$B$108='SRI (2023)'!$V64)*('ＳＲＶ2023材料送付日程表 (report)'!$G$12:$BH$12='SRI (2023)'!CB$3)*('ＳＲＶ2023材料送付日程表 (report)'!$G$14:$BH$108))</f>
        <v>0</v>
      </c>
      <c r="CC64" s="146">
        <f>SUMPRODUCT(('ＳＲＶ2023材料送付日程表 (report)'!$B$14:$B$108='SRI (2023)'!$V64)*('ＳＲＶ2023材料送付日程表 (report)'!$G$12:$BH$12='SRI (2023)'!CC$3)*('ＳＲＶ2023材料送付日程表 (report)'!$G$14:$BH$108))</f>
        <v>0</v>
      </c>
      <c r="CD64" s="146">
        <f>SUMPRODUCT(('ＳＲＶ2023材料送付日程表 (report)'!$B$14:$B$108='SRI (2023)'!$V64)*('ＳＲＶ2023材料送付日程表 (report)'!$G$12:$BH$12='SRI (2023)'!CD$3)*('ＳＲＶ2023材料送付日程表 (report)'!$G$14:$BH$108))</f>
        <v>0</v>
      </c>
      <c r="CE64" s="146">
        <f>SUMPRODUCT(('ＳＲＶ2023材料送付日程表 (report)'!$B$14:$B$108='SRI (2023)'!$V64)*('ＳＲＶ2023材料送付日程表 (report)'!$G$12:$BH$12='SRI (2023)'!CE$3)*('ＳＲＶ2023材料送付日程表 (report)'!$G$14:$BH$108))</f>
        <v>0</v>
      </c>
      <c r="CF64" s="146">
        <f>SUMPRODUCT(('ＳＲＶ2023材料送付日程表 (report)'!$B$14:$B$108='SRI (2023)'!$V64)*('ＳＲＶ2023材料送付日程表 (report)'!$G$12:$BH$12='SRI (2023)'!CF$3)*('ＳＲＶ2023材料送付日程表 (report)'!$G$14:$BH$108))</f>
        <v>0</v>
      </c>
      <c r="CG64" s="146">
        <f>SUMPRODUCT(('ＳＲＶ2023材料送付日程表 (report)'!$B$14:$B$108='SRI (2023)'!$V64)*('ＳＲＶ2023材料送付日程表 (report)'!$G$12:$BH$12='SRI (2023)'!CG$3)*('ＳＲＶ2023材料送付日程表 (report)'!$G$14:$BH$108))</f>
        <v>0</v>
      </c>
      <c r="CH64" s="146">
        <f>SUMPRODUCT(('ＳＲＶ2023材料送付日程表 (report)'!$B$14:$B$108='SRI (2023)'!$V64)*('ＳＲＶ2023材料送付日程表 (report)'!$G$12:$BH$12='SRI (2023)'!CH$3)*('ＳＲＶ2023材料送付日程表 (report)'!$G$14:$BH$108))</f>
        <v>0</v>
      </c>
      <c r="CI64" s="146">
        <f>SUMPRODUCT(('ＳＲＶ2023材料送付日程表 (report)'!$B$14:$B$108='SRI (2023)'!$V64)*('ＳＲＶ2023材料送付日程表 (report)'!$G$12:$BH$12='SRI (2023)'!CI$3)*('ＳＲＶ2023材料送付日程表 (report)'!$G$14:$BH$108))</f>
        <v>0</v>
      </c>
      <c r="CJ64" s="146">
        <f>SUMPRODUCT(('ＳＲＶ2023材料送付日程表 (report)'!$B$14:$B$108='SRI (2023)'!$V64)*('ＳＲＶ2023材料送付日程表 (report)'!$G$12:$BH$12='SRI (2023)'!CJ$3)*('ＳＲＶ2023材料送付日程表 (report)'!$G$14:$BH$108))</f>
        <v>0</v>
      </c>
      <c r="CK64" s="146">
        <f>SUMPRODUCT(('ＳＲＶ2023材料送付日程表 (report)'!$B$14:$B$108='SRI (2023)'!$V64)*('ＳＲＶ2023材料送付日程表 (report)'!$G$12:$BH$12='SRI (2023)'!CK$3)*('ＳＲＶ2023材料送付日程表 (report)'!$G$14:$BH$108))</f>
        <v>0</v>
      </c>
      <c r="CL64" s="146">
        <f>SUMPRODUCT(('ＳＲＶ2023材料送付日程表 (report)'!$B$14:$B$108='SRI (2023)'!$V64)*('ＳＲＶ2023材料送付日程表 (report)'!$G$12:$BH$12='SRI (2023)'!CL$3)*('ＳＲＶ2023材料送付日程表 (report)'!$G$14:$BH$108))</f>
        <v>0</v>
      </c>
      <c r="CM64" s="146">
        <f>SUMPRODUCT(('ＳＲＶ2023材料送付日程表 (report)'!$B$14:$B$108='SRI (2023)'!$V64)*('ＳＲＶ2023材料送付日程表 (report)'!$G$12:$BH$12='SRI (2023)'!CM$3)*('ＳＲＶ2023材料送付日程表 (report)'!$G$14:$BH$108))</f>
        <v>0</v>
      </c>
      <c r="CN64" s="146">
        <f>SUMPRODUCT(('ＳＲＶ2023材料送付日程表 (report)'!$B$14:$B$108='SRI (2023)'!$V64)*('ＳＲＶ2023材料送付日程表 (report)'!$G$12:$BH$12='SRI (2023)'!CN$3)*('ＳＲＶ2023材料送付日程表 (report)'!$G$14:$BH$108))</f>
        <v>0</v>
      </c>
      <c r="CO64" s="146">
        <f>SUMPRODUCT(('ＳＲＶ2023材料送付日程表 (report)'!$B$14:$B$108='SRI (2023)'!$V64)*('ＳＲＶ2023材料送付日程表 (report)'!$G$12:$BH$12='SRI (2023)'!CO$3)*('ＳＲＶ2023材料送付日程表 (report)'!$G$14:$BH$108))</f>
        <v>0</v>
      </c>
      <c r="CP64" s="146">
        <f>SUMPRODUCT(('ＳＲＶ2023材料送付日程表 (report)'!$B$14:$B$108='SRI (2023)'!$V64)*('ＳＲＶ2023材料送付日程表 (report)'!$G$12:$BH$12='SRI (2023)'!CP$3)*('ＳＲＶ2023材料送付日程表 (report)'!$G$14:$BH$108))</f>
        <v>0</v>
      </c>
      <c r="CQ64" s="146">
        <f>SUMPRODUCT(('ＳＲＶ2023材料送付日程表 (report)'!$B$14:$B$108='SRI (2023)'!$V64)*('ＳＲＶ2023材料送付日程表 (report)'!$G$12:$BH$12='SRI (2023)'!CQ$3)*('ＳＲＶ2023材料送付日程表 (report)'!$G$14:$BH$108))</f>
        <v>0</v>
      </c>
      <c r="CR64" s="146">
        <f>SUMPRODUCT(('ＳＲＶ2023材料送付日程表 (report)'!$B$14:$B$108='SRI (2023)'!$V64)*('ＳＲＶ2023材料送付日程表 (report)'!$G$12:$BH$12='SRI (2023)'!CR$3)*('ＳＲＶ2023材料送付日程表 (report)'!$G$14:$BH$108))</f>
        <v>0</v>
      </c>
      <c r="CS64" s="146">
        <f>SUMPRODUCT(('ＳＲＶ2023材料送付日程表 (report)'!$B$14:$B$108='SRI (2023)'!$V64)*('ＳＲＶ2023材料送付日程表 (report)'!$G$12:$BH$12='SRI (2023)'!CS$3)*('ＳＲＶ2023材料送付日程表 (report)'!$G$14:$BH$108))</f>
        <v>0</v>
      </c>
      <c r="CT64" s="146">
        <f>SUMPRODUCT(('ＳＲＶ2023材料送付日程表 (report)'!$B$14:$B$108='SRI (2023)'!$V64)*('ＳＲＶ2023材料送付日程表 (report)'!$G$12:$BH$12='SRI (2023)'!CT$3)*('ＳＲＶ2023材料送付日程表 (report)'!$G$14:$BH$108))</f>
        <v>0</v>
      </c>
      <c r="CU64" s="146">
        <f>SUMPRODUCT(('ＳＲＶ2023材料送付日程表 (report)'!$B$14:$B$108='SRI (2023)'!$V64)*('ＳＲＶ2023材料送付日程表 (report)'!$G$12:$BH$12='SRI (2023)'!CU$3)*('ＳＲＶ2023材料送付日程表 (report)'!$G$14:$BH$108))</f>
        <v>0</v>
      </c>
      <c r="CV64" s="146">
        <f>SUMPRODUCT(('ＳＲＶ2023材料送付日程表 (report)'!$B$14:$B$108='SRI (2023)'!$V64)*('ＳＲＶ2023材料送付日程表 (report)'!$G$12:$BH$12='SRI (2023)'!CV$3)*('ＳＲＶ2023材料送付日程表 (report)'!$G$14:$BH$108))</f>
        <v>0</v>
      </c>
      <c r="CW64" s="146">
        <f>SUMPRODUCT(('ＳＲＶ2023材料送付日程表 (report)'!$B$14:$B$108='SRI (2023)'!$V64)*('ＳＲＶ2023材料送付日程表 (report)'!$G$12:$BH$12='SRI (2023)'!CW$3)*('ＳＲＶ2023材料送付日程表 (report)'!$G$14:$BH$108))</f>
        <v>0</v>
      </c>
      <c r="CX64" s="146">
        <f>SUMPRODUCT(('ＳＲＶ2023材料送付日程表 (report)'!$B$14:$B$108='SRI (2023)'!$V64)*('ＳＲＶ2023材料送付日程表 (report)'!$G$12:$BH$12='SRI (2023)'!CX$3)*('ＳＲＶ2023材料送付日程表 (report)'!$G$14:$BH$108))</f>
        <v>0</v>
      </c>
      <c r="CY64" s="146">
        <f>SUMPRODUCT(('ＳＲＶ2023材料送付日程表 (report)'!$B$14:$B$108='SRI (2023)'!$V64)*('ＳＲＶ2023材料送付日程表 (report)'!$G$12:$BH$12='SRI (2023)'!CY$3)*('ＳＲＶ2023材料送付日程表 (report)'!$G$14:$BH$108))</f>
        <v>0</v>
      </c>
      <c r="CZ64" s="146">
        <f>SUMPRODUCT(('ＳＲＶ2023材料送付日程表 (report)'!$B$14:$B$108='SRI (2023)'!$V64)*('ＳＲＶ2023材料送付日程表 (report)'!$G$12:$BH$12='SRI (2023)'!CZ$3)*('ＳＲＶ2023材料送付日程表 (report)'!$G$14:$BH$108))</f>
        <v>0</v>
      </c>
      <c r="DA64" s="146">
        <f>SUMPRODUCT(('ＳＲＶ2023材料送付日程表 (report)'!$B$14:$B$108='SRI (2023)'!$V64)*('ＳＲＶ2023材料送付日程表 (report)'!$G$12:$BH$12='SRI (2023)'!DA$3)*('ＳＲＶ2023材料送付日程表 (report)'!$G$14:$BH$108))</f>
        <v>0</v>
      </c>
      <c r="DB64" s="146">
        <f>SUMPRODUCT(('ＳＲＶ2023材料送付日程表 (report)'!$B$14:$B$108='SRI (2023)'!$V64)*('ＳＲＶ2023材料送付日程表 (report)'!$G$12:$BH$12='SRI (2023)'!DB$3)*('ＳＲＶ2023材料送付日程表 (report)'!$G$14:$BH$108))</f>
        <v>0</v>
      </c>
      <c r="DC64" s="146">
        <f>SUMPRODUCT(('ＳＲＶ2023材料送付日程表 (report)'!$B$14:$B$108='SRI (2023)'!$V64)*('ＳＲＶ2023材料送付日程表 (report)'!$G$12:$BH$12='SRI (2023)'!DC$3)*('ＳＲＶ2023材料送付日程表 (report)'!$G$14:$BH$108))</f>
        <v>0</v>
      </c>
      <c r="DD64" s="146">
        <f>SUMPRODUCT(('ＳＲＶ2023材料送付日程表 (report)'!$B$14:$B$108='SRI (2023)'!$V64)*('ＳＲＶ2023材料送付日程表 (report)'!$G$12:$BH$12='SRI (2023)'!DD$3)*('ＳＲＶ2023材料送付日程表 (report)'!$G$14:$BH$108))</f>
        <v>0</v>
      </c>
      <c r="DE64" s="146">
        <f>SUMPRODUCT(('ＳＲＶ2023材料送付日程表 (report)'!$B$14:$B$108='SRI (2023)'!$V64)*('ＳＲＶ2023材料送付日程表 (report)'!$G$12:$BH$12='SRI (2023)'!DE$3)*('ＳＲＶ2023材料送付日程表 (report)'!$G$14:$BH$108))</f>
        <v>0</v>
      </c>
      <c r="DF64" s="146">
        <f>SUMPRODUCT(('ＳＲＶ2023材料送付日程表 (report)'!$B$14:$B$108='SRI (2023)'!$V64)*('ＳＲＶ2023材料送付日程表 (report)'!$G$12:$BH$12='SRI (2023)'!DF$3)*('ＳＲＶ2023材料送付日程表 (report)'!$G$14:$BH$108))</f>
        <v>0</v>
      </c>
      <c r="DG64" s="146">
        <f>SUMPRODUCT(('ＳＲＶ2023材料送付日程表 (report)'!$B$14:$B$108='SRI (2023)'!$V64)*('ＳＲＶ2023材料送付日程表 (report)'!$G$12:$BH$12='SRI (2023)'!DG$3)*('ＳＲＶ2023材料送付日程表 (report)'!$G$14:$BH$108))</f>
        <v>0</v>
      </c>
      <c r="DH64" s="146">
        <f>SUMPRODUCT(('ＳＲＶ2023材料送付日程表 (report)'!$B$14:$B$108='SRI (2023)'!$V64)*('ＳＲＶ2023材料送付日程表 (report)'!$G$12:$BH$12='SRI (2023)'!DH$3)*('ＳＲＶ2023材料送付日程表 (report)'!$G$14:$BH$108))</f>
        <v>0</v>
      </c>
      <c r="DI64" s="146">
        <f>SUMPRODUCT(('ＳＲＶ2023材料送付日程表 (report)'!$B$14:$B$108='SRI (2023)'!$V64)*('ＳＲＶ2023材料送付日程表 (report)'!$G$12:$BH$12='SRI (2023)'!DI$3)*('ＳＲＶ2023材料送付日程表 (report)'!$G$14:$BH$108))</f>
        <v>0</v>
      </c>
      <c r="DJ64" s="146">
        <f>SUMPRODUCT(('ＳＲＶ2023材料送付日程表 (report)'!$B$14:$B$108='SRI (2023)'!$V64)*('ＳＲＶ2023材料送付日程表 (report)'!$G$12:$BH$12='SRI (2023)'!DJ$3)*('ＳＲＶ2023材料送付日程表 (report)'!$G$14:$BH$108))</f>
        <v>0</v>
      </c>
      <c r="DK64" s="146">
        <f>SUMPRODUCT(('ＳＲＶ2023材料送付日程表 (report)'!$B$14:$B$108='SRI (2023)'!$V64)*('ＳＲＶ2023材料送付日程表 (report)'!$G$12:$BH$12='SRI (2023)'!DK$3)*('ＳＲＶ2023材料送付日程表 (report)'!$G$14:$BH$108))</f>
        <v>0</v>
      </c>
      <c r="DL64" s="146">
        <f>SUMPRODUCT(('ＳＲＶ2023材料送付日程表 (report)'!$B$14:$B$108='SRI (2023)'!$V64)*('ＳＲＶ2023材料送付日程表 (report)'!$G$12:$BH$12='SRI (2023)'!DL$3)*('ＳＲＶ2023材料送付日程表 (report)'!$G$14:$BH$108))</f>
        <v>0</v>
      </c>
      <c r="DM64" s="146">
        <f>SUMPRODUCT(('ＳＲＶ2023材料送付日程表 (report)'!$B$14:$B$108='SRI (2023)'!$V64)*('ＳＲＶ2023材料送付日程表 (report)'!$G$12:$BH$12='SRI (2023)'!DM$3)*('ＳＲＶ2023材料送付日程表 (report)'!$G$14:$BH$108))</f>
        <v>0</v>
      </c>
      <c r="DN64" s="146">
        <f>SUMPRODUCT(('ＳＲＶ2023材料送付日程表 (report)'!$B$14:$B$108='SRI (2023)'!$V64)*('ＳＲＶ2023材料送付日程表 (report)'!$G$12:$BH$12='SRI (2023)'!DN$3)*('ＳＲＶ2023材料送付日程表 (report)'!$G$14:$BH$108))</f>
        <v>0</v>
      </c>
      <c r="DO64" s="146">
        <f>SUMPRODUCT(('ＳＲＶ2023材料送付日程表 (report)'!$B$14:$B$108='SRI (2023)'!$V64)*('ＳＲＶ2023材料送付日程表 (report)'!$G$12:$BH$12='SRI (2023)'!DO$3)*('ＳＲＶ2023材料送付日程表 (report)'!$G$14:$BH$108))</f>
        <v>0</v>
      </c>
      <c r="DP64" s="146">
        <f>SUMPRODUCT(('ＳＲＶ2023材料送付日程表 (report)'!$B$14:$B$108='SRI (2023)'!$V64)*('ＳＲＶ2023材料送付日程表 (report)'!$G$12:$BH$12='SRI (2023)'!DP$3)*('ＳＲＶ2023材料送付日程表 (report)'!$G$14:$BH$108))</f>
        <v>0</v>
      </c>
      <c r="DQ64" s="146">
        <f>SUMPRODUCT(('ＳＲＶ2023材料送付日程表 (report)'!$B$14:$B$108='SRI (2023)'!$V64)*('ＳＲＶ2023材料送付日程表 (report)'!$G$12:$BH$12='SRI (2023)'!DQ$3)*('ＳＲＶ2023材料送付日程表 (report)'!$G$14:$BH$108))</f>
        <v>0</v>
      </c>
      <c r="DR64" s="146">
        <f>SUMPRODUCT(('ＳＲＶ2023材料送付日程表 (report)'!$B$14:$B$108='SRI (2023)'!$V64)*('ＳＲＶ2023材料送付日程表 (report)'!$G$12:$BH$12='SRI (2023)'!DR$3)*('ＳＲＶ2023材料送付日程表 (report)'!$G$14:$BH$108))</f>
        <v>0</v>
      </c>
      <c r="DS64" s="146">
        <f>SUMPRODUCT(('ＳＲＶ2023材料送付日程表 (report)'!$B$14:$B$108='SRI (2023)'!$V64)*('ＳＲＶ2023材料送付日程表 (report)'!$G$12:$BH$12='SRI (2023)'!DS$3)*('ＳＲＶ2023材料送付日程表 (report)'!$G$14:$BH$108))</f>
        <v>0</v>
      </c>
      <c r="DT64" s="146">
        <f>SUMPRODUCT(('ＳＲＶ2023材料送付日程表 (report)'!$B$14:$B$108='SRI (2023)'!$V64)*('ＳＲＶ2023材料送付日程表 (report)'!$G$12:$BH$12='SRI (2023)'!DT$3)*('ＳＲＶ2023材料送付日程表 (report)'!$G$14:$BH$108))</f>
        <v>0</v>
      </c>
      <c r="DU64" s="146">
        <f>SUMPRODUCT(('ＳＲＶ2023材料送付日程表 (report)'!$B$14:$B$108='SRI (2023)'!$V64)*('ＳＲＶ2023材料送付日程表 (report)'!$G$12:$BH$12='SRI (2023)'!DU$3)*('ＳＲＶ2023材料送付日程表 (report)'!$G$14:$BH$108))</f>
        <v>0</v>
      </c>
      <c r="DV64" s="146">
        <f>SUMPRODUCT(('ＳＲＶ2023材料送付日程表 (report)'!$B$14:$B$108='SRI (2023)'!$V64)*('ＳＲＶ2023材料送付日程表 (report)'!$G$12:$BH$12='SRI (2023)'!DV$3)*('ＳＲＶ2023材料送付日程表 (report)'!$G$14:$BH$108))</f>
        <v>0</v>
      </c>
      <c r="DW64" s="146">
        <f>SUMPRODUCT(('ＳＲＶ2023材料送付日程表 (report)'!$B$14:$B$108='SRI (2023)'!$V64)*('ＳＲＶ2023材料送付日程表 (report)'!$G$12:$BH$12='SRI (2023)'!DW$3)*('ＳＲＶ2023材料送付日程表 (report)'!$G$14:$BH$108))</f>
        <v>0</v>
      </c>
      <c r="DX64" s="146">
        <f>SUMPRODUCT(('ＳＲＶ2023材料送付日程表 (report)'!$B$14:$B$108='SRI (2023)'!$V64)*('ＳＲＶ2023材料送付日程表 (report)'!$G$12:$BH$12='SRI (2023)'!DX$3)*('ＳＲＶ2023材料送付日程表 (report)'!$G$14:$BH$108))</f>
        <v>0</v>
      </c>
      <c r="DY64" s="146">
        <f>SUMPRODUCT(('ＳＲＶ2023材料送付日程表 (report)'!$B$14:$B$108='SRI (2023)'!$V64)*('ＳＲＶ2023材料送付日程表 (report)'!$G$12:$BH$12='SRI (2023)'!DY$3)*('ＳＲＶ2023材料送付日程表 (report)'!$G$14:$BH$108))</f>
        <v>0</v>
      </c>
      <c r="DZ64" s="146">
        <f>SUMPRODUCT(('ＳＲＶ2023材料送付日程表 (report)'!$B$14:$B$108='SRI (2023)'!$V64)*('ＳＲＶ2023材料送付日程表 (report)'!$G$12:$BH$12='SRI (2023)'!DZ$3)*('ＳＲＶ2023材料送付日程表 (report)'!$G$14:$BH$108))</f>
        <v>0</v>
      </c>
      <c r="EA64" s="146">
        <f>SUMPRODUCT(('ＳＲＶ2023材料送付日程表 (report)'!$B$14:$B$108='SRI (2023)'!$V64)*('ＳＲＶ2023材料送付日程表 (report)'!$G$12:$BH$12='SRI (2023)'!EA$3)*('ＳＲＶ2023材料送付日程表 (report)'!$G$14:$BH$108))</f>
        <v>0</v>
      </c>
      <c r="EB64" s="146">
        <f>SUMPRODUCT(('ＳＲＶ2023材料送付日程表 (report)'!$B$14:$B$108='SRI (2023)'!$V64)*('ＳＲＶ2023材料送付日程表 (report)'!$G$12:$BH$12='SRI (2023)'!EB$3)*('ＳＲＶ2023材料送付日程表 (report)'!$G$14:$BH$108))</f>
        <v>0</v>
      </c>
      <c r="EC64" s="146">
        <f>SUMPRODUCT(('ＳＲＶ2023材料送付日程表 (report)'!$B$14:$B$108='SRI (2023)'!$V64)*('ＳＲＶ2023材料送付日程表 (report)'!$G$12:$BH$12='SRI (2023)'!EC$3)*('ＳＲＶ2023材料送付日程表 (report)'!$G$14:$BH$108))</f>
        <v>0</v>
      </c>
      <c r="ED64" s="146">
        <f>SUMPRODUCT(('ＳＲＶ2023材料送付日程表 (report)'!$B$14:$B$108='SRI (2023)'!$V64)*('ＳＲＶ2023材料送付日程表 (report)'!$G$12:$BH$12='SRI (2023)'!ED$3)*('ＳＲＶ2023材料送付日程表 (report)'!$G$14:$BH$108))</f>
        <v>0</v>
      </c>
      <c r="EE64" s="146">
        <f>SUMPRODUCT(('ＳＲＶ2023材料送付日程表 (report)'!$B$14:$B$108='SRI (2023)'!$V64)*('ＳＲＶ2023材料送付日程表 (report)'!$G$12:$BH$12='SRI (2023)'!EE$3)*('ＳＲＶ2023材料送付日程表 (report)'!$G$14:$BH$108))</f>
        <v>0</v>
      </c>
      <c r="EF64" s="146">
        <f>SUMPRODUCT(('ＳＲＶ2023材料送付日程表 (report)'!$B$14:$B$108='SRI (2023)'!$V64)*('ＳＲＶ2023材料送付日程表 (report)'!$G$12:$BH$12='SRI (2023)'!EF$3)*('ＳＲＶ2023材料送付日程表 (report)'!$G$14:$BH$108))</f>
        <v>0</v>
      </c>
      <c r="EG64" s="146">
        <f>SUMPRODUCT(('ＳＲＶ2023材料送付日程表 (report)'!$B$14:$B$108='SRI (2023)'!$V64)*('ＳＲＶ2023材料送付日程表 (report)'!$G$12:$BH$12='SRI (2023)'!EG$3)*('ＳＲＶ2023材料送付日程表 (report)'!$G$14:$BH$108))</f>
        <v>0</v>
      </c>
      <c r="EH64" s="146">
        <f>SUMPRODUCT(('ＳＲＶ2023材料送付日程表 (report)'!$B$14:$B$108='SRI (2023)'!$V64)*('ＳＲＶ2023材料送付日程表 (report)'!$G$12:$BH$12='SRI (2023)'!EH$3)*('ＳＲＶ2023材料送付日程表 (report)'!$G$14:$BH$108))</f>
        <v>0</v>
      </c>
      <c r="EI64" s="146">
        <f>SUMPRODUCT(('ＳＲＶ2023材料送付日程表 (report)'!$B$14:$B$108='SRI (2023)'!$V64)*('ＳＲＶ2023材料送付日程表 (report)'!$G$12:$BH$12='SRI (2023)'!EI$3)*('ＳＲＶ2023材料送付日程表 (report)'!$G$14:$BH$108))</f>
        <v>0</v>
      </c>
      <c r="EJ64" s="146">
        <f>SUMPRODUCT(('ＳＲＶ2023材料送付日程表 (report)'!$B$14:$B$108='SRI (2023)'!$V64)*('ＳＲＶ2023材料送付日程表 (report)'!$G$12:$BH$12='SRI (2023)'!EJ$3)*('ＳＲＶ2023材料送付日程表 (report)'!$G$14:$BH$108))</f>
        <v>0</v>
      </c>
      <c r="EK64" s="146">
        <f>SUMPRODUCT(('ＳＲＶ2023材料送付日程表 (report)'!$B$14:$B$108='SRI (2023)'!$V64)*('ＳＲＶ2023材料送付日程表 (report)'!$G$12:$BH$12='SRI (2023)'!EK$3)*('ＳＲＶ2023材料送付日程表 (report)'!$G$14:$BH$108))</f>
        <v>0</v>
      </c>
      <c r="EL64" s="146">
        <f>SUMPRODUCT(('ＳＲＶ2023材料送付日程表 (report)'!$B$14:$B$108='SRI (2023)'!$V64)*('ＳＲＶ2023材料送付日程表 (report)'!$G$12:$BH$12='SRI (2023)'!EL$3)*('ＳＲＶ2023材料送付日程表 (report)'!$G$14:$BH$108))</f>
        <v>0</v>
      </c>
      <c r="EM64" s="146">
        <f>SUMPRODUCT(('ＳＲＶ2023材料送付日程表 (report)'!$B$14:$B$108='SRI (2023)'!$V64)*('ＳＲＶ2023材料送付日程表 (report)'!$G$12:$BH$12='SRI (2023)'!EM$3)*('ＳＲＶ2023材料送付日程表 (report)'!$G$14:$BH$108))</f>
        <v>0</v>
      </c>
      <c r="EN64" s="146">
        <f>SUMPRODUCT(('ＳＲＶ2023材料送付日程表 (report)'!$B$14:$B$108='SRI (2023)'!$V64)*('ＳＲＶ2023材料送付日程表 (report)'!$G$12:$BH$12='SRI (2023)'!EN$3)*('ＳＲＶ2023材料送付日程表 (report)'!$G$14:$BH$108))</f>
        <v>0</v>
      </c>
      <c r="EO64" s="146">
        <f>SUMPRODUCT(('ＳＲＶ2023材料送付日程表 (report)'!$B$14:$B$108='SRI (2023)'!$V64)*('ＳＲＶ2023材料送付日程表 (report)'!$G$12:$BH$12='SRI (2023)'!EO$3)*('ＳＲＶ2023材料送付日程表 (report)'!$G$14:$BH$108))</f>
        <v>0</v>
      </c>
      <c r="EP64" s="146">
        <f>SUMPRODUCT(('ＳＲＶ2023材料送付日程表 (report)'!$B$14:$B$108='SRI (2023)'!$V64)*('ＳＲＶ2023材料送付日程表 (report)'!$G$12:$BH$12='SRI (2023)'!EP$3)*('ＳＲＶ2023材料送付日程表 (report)'!$G$14:$BH$108))</f>
        <v>0</v>
      </c>
      <c r="EQ64" s="146">
        <f>SUMPRODUCT(('ＳＲＶ2023材料送付日程表 (report)'!$B$14:$B$108='SRI (2023)'!$V64)*('ＳＲＶ2023材料送付日程表 (report)'!$G$12:$BH$12='SRI (2023)'!EQ$3)*('ＳＲＶ2023材料送付日程表 (report)'!$G$14:$BH$108))</f>
        <v>0</v>
      </c>
      <c r="ER64" s="146">
        <f>SUMPRODUCT(('ＳＲＶ2023材料送付日程表 (report)'!$B$14:$B$108='SRI (2023)'!$V64)*('ＳＲＶ2023材料送付日程表 (report)'!$G$12:$BH$12='SRI (2023)'!ER$3)*('ＳＲＶ2023材料送付日程表 (report)'!$G$14:$BH$108))</f>
        <v>0</v>
      </c>
      <c r="ES64" s="146">
        <f>SUMPRODUCT(('ＳＲＶ2023材料送付日程表 (report)'!$B$14:$B$108='SRI (2023)'!$V64)*('ＳＲＶ2023材料送付日程表 (report)'!$G$12:$BH$12='SRI (2023)'!ES$3)*('ＳＲＶ2023材料送付日程表 (report)'!$G$14:$BH$108))</f>
        <v>0</v>
      </c>
      <c r="ET64" s="146">
        <f>SUMPRODUCT(('ＳＲＶ2023材料送付日程表 (report)'!$B$14:$B$108='SRI (2023)'!$V64)*('ＳＲＶ2023材料送付日程表 (report)'!$G$12:$BH$12='SRI (2023)'!ET$3)*('ＳＲＶ2023材料送付日程表 (report)'!$G$14:$BH$108))</f>
        <v>0</v>
      </c>
      <c r="EU64" s="146">
        <f>SUMPRODUCT(('ＳＲＶ2023材料送付日程表 (report)'!$B$14:$B$108='SRI (2023)'!$V64)*('ＳＲＶ2023材料送付日程表 (report)'!$G$12:$BH$12='SRI (2023)'!EU$3)*('ＳＲＶ2023材料送付日程表 (report)'!$G$14:$BH$108))</f>
        <v>0</v>
      </c>
      <c r="EV64" s="146">
        <f>SUMPRODUCT(('ＳＲＶ2023材料送付日程表 (report)'!$B$14:$B$108='SRI (2023)'!$V64)*('ＳＲＶ2023材料送付日程表 (report)'!$G$12:$BH$12='SRI (2023)'!EV$3)*('ＳＲＶ2023材料送付日程表 (report)'!$G$14:$BH$108))</f>
        <v>0</v>
      </c>
      <c r="EW64" s="146">
        <f>SUMPRODUCT(('ＳＲＶ2023材料送付日程表 (report)'!$B$14:$B$108='SRI (2023)'!$V64)*('ＳＲＶ2023材料送付日程表 (report)'!$G$12:$BH$12='SRI (2023)'!EW$3)*('ＳＲＶ2023材料送付日程表 (report)'!$G$14:$BH$108))</f>
        <v>0</v>
      </c>
      <c r="EX64" s="146">
        <f>SUMPRODUCT(('ＳＲＶ2023材料送付日程表 (report)'!$B$14:$B$108='SRI (2023)'!$V64)*('ＳＲＶ2023材料送付日程表 (report)'!$G$12:$BH$12='SRI (2023)'!EX$3)*('ＳＲＶ2023材料送付日程表 (report)'!$G$14:$BH$108))</f>
        <v>0</v>
      </c>
      <c r="EY64" s="146">
        <f>SUMPRODUCT(('ＳＲＶ2023材料送付日程表 (report)'!$B$14:$B$108='SRI (2023)'!$V64)*('ＳＲＶ2023材料送付日程表 (report)'!$G$12:$BH$12='SRI (2023)'!EY$3)*('ＳＲＶ2023材料送付日程表 (report)'!$G$14:$BH$108))</f>
        <v>0</v>
      </c>
      <c r="EZ64" s="146">
        <f>SUMPRODUCT(('ＳＲＶ2023材料送付日程表 (report)'!$B$14:$B$108='SRI (2023)'!$V64)*('ＳＲＶ2023材料送付日程表 (report)'!$G$12:$BH$12='SRI (2023)'!EZ$3)*('ＳＲＶ2023材料送付日程表 (report)'!$G$14:$BH$108))</f>
        <v>0</v>
      </c>
      <c r="FA64" s="146">
        <f>SUMPRODUCT(('ＳＲＶ2023材料送付日程表 (report)'!$B$14:$B$108='SRI (2023)'!$V64)*('ＳＲＶ2023材料送付日程表 (report)'!$G$12:$BH$12='SRI (2023)'!FA$3)*('ＳＲＶ2023材料送付日程表 (report)'!$G$14:$BH$108))</f>
        <v>0</v>
      </c>
      <c r="FB64" s="146">
        <f>SUMPRODUCT(('ＳＲＶ2023材料送付日程表 (report)'!$B$14:$B$108='SRI (2023)'!$V64)*('ＳＲＶ2023材料送付日程表 (report)'!$G$12:$BH$12='SRI (2023)'!FB$3)*('ＳＲＶ2023材料送付日程表 (report)'!$G$14:$BH$108))</f>
        <v>0</v>
      </c>
      <c r="FC64" s="146">
        <f>SUMPRODUCT(('ＳＲＶ2023材料送付日程表 (report)'!$B$14:$B$108='SRI (2023)'!$V64)*('ＳＲＶ2023材料送付日程表 (report)'!$G$12:$BH$12='SRI (2023)'!FC$3)*('ＳＲＶ2023材料送付日程表 (report)'!$G$14:$BH$108))</f>
        <v>0</v>
      </c>
      <c r="FD64" s="146">
        <f>SUMPRODUCT(('ＳＲＶ2023材料送付日程表 (report)'!$B$14:$B$108='SRI (2023)'!$V64)*('ＳＲＶ2023材料送付日程表 (report)'!$G$12:$BH$12='SRI (2023)'!FD$3)*('ＳＲＶ2023材料送付日程表 (report)'!$G$14:$BH$108))</f>
        <v>0</v>
      </c>
      <c r="FE64" s="146">
        <f>SUMPRODUCT(('ＳＲＶ2023材料送付日程表 (report)'!$B$14:$B$108='SRI (2023)'!$V64)*('ＳＲＶ2023材料送付日程表 (report)'!$G$12:$BH$12='SRI (2023)'!FE$3)*('ＳＲＶ2023材料送付日程表 (report)'!$G$14:$BH$108))</f>
        <v>0</v>
      </c>
      <c r="FF64" s="146">
        <f>SUMPRODUCT(('ＳＲＶ2023材料送付日程表 (report)'!$B$14:$B$108='SRI (2023)'!$V64)*('ＳＲＶ2023材料送付日程表 (report)'!$G$12:$BH$12='SRI (2023)'!FF$3)*('ＳＲＶ2023材料送付日程表 (report)'!$G$14:$BH$108))</f>
        <v>0</v>
      </c>
      <c r="FG64" s="146">
        <f>SUMPRODUCT(('ＳＲＶ2023材料送付日程表 (report)'!$B$14:$B$108='SRI (2023)'!$V64)*('ＳＲＶ2023材料送付日程表 (report)'!$G$12:$BH$12='SRI (2023)'!FG$3)*('ＳＲＶ2023材料送付日程表 (report)'!$G$14:$BH$108))</f>
        <v>0</v>
      </c>
      <c r="FH64" s="146">
        <f>SUMPRODUCT(('ＳＲＶ2023材料送付日程表 (report)'!$B$14:$B$108='SRI (2023)'!$V64)*('ＳＲＶ2023材料送付日程表 (report)'!$G$12:$BH$12='SRI (2023)'!FH$3)*('ＳＲＶ2023材料送付日程表 (report)'!$G$14:$BH$108))</f>
        <v>0</v>
      </c>
      <c r="FI64" s="146">
        <f>SUMPRODUCT(('ＳＲＶ2023材料送付日程表 (report)'!$B$14:$B$108='SRI (2023)'!$V64)*('ＳＲＶ2023材料送付日程表 (report)'!$G$12:$BH$12='SRI (2023)'!FI$3)*('ＳＲＶ2023材料送付日程表 (report)'!$G$14:$BH$108))</f>
        <v>0</v>
      </c>
      <c r="FJ64" s="146">
        <f>SUMPRODUCT(('ＳＲＶ2023材料送付日程表 (report)'!$B$14:$B$108='SRI (2023)'!$V64)*('ＳＲＶ2023材料送付日程表 (report)'!$G$12:$BH$12='SRI (2023)'!FJ$3)*('ＳＲＶ2023材料送付日程表 (report)'!$G$14:$BH$108))</f>
        <v>0</v>
      </c>
      <c r="FK64" s="146">
        <f>SUMPRODUCT(('ＳＲＶ2023材料送付日程表 (report)'!$B$14:$B$108='SRI (2023)'!$V64)*('ＳＲＶ2023材料送付日程表 (report)'!$G$12:$BH$12='SRI (2023)'!FK$3)*('ＳＲＶ2023材料送付日程表 (report)'!$G$14:$BH$108))</f>
        <v>0</v>
      </c>
      <c r="FL64" s="146">
        <f>SUMPRODUCT(('ＳＲＶ2023材料送付日程表 (report)'!$B$14:$B$108='SRI (2023)'!$V64)*('ＳＲＶ2023材料送付日程表 (report)'!$G$12:$BH$12='SRI (2023)'!FL$3)*('ＳＲＶ2023材料送付日程表 (report)'!$G$14:$BH$108))</f>
        <v>0</v>
      </c>
      <c r="FM64" s="146">
        <f>SUMPRODUCT(('ＳＲＶ2023材料送付日程表 (report)'!$B$14:$B$108='SRI (2023)'!$V64)*('ＳＲＶ2023材料送付日程表 (report)'!$G$12:$BH$12='SRI (2023)'!FM$3)*('ＳＲＶ2023材料送付日程表 (report)'!$G$14:$BH$108))</f>
        <v>0</v>
      </c>
      <c r="FN64" s="146">
        <f>SUMPRODUCT(('ＳＲＶ2023材料送付日程表 (report)'!$B$14:$B$108='SRI (2023)'!$V64)*('ＳＲＶ2023材料送付日程表 (report)'!$G$12:$BH$12='SRI (2023)'!FN$3)*('ＳＲＶ2023材料送付日程表 (report)'!$G$14:$BH$108))</f>
        <v>0</v>
      </c>
      <c r="FO64" s="146">
        <f>SUMPRODUCT(('ＳＲＶ2023材料送付日程表 (report)'!$B$14:$B$108='SRI (2023)'!$V64)*('ＳＲＶ2023材料送付日程表 (report)'!$G$12:$BH$12='SRI (2023)'!FO$3)*('ＳＲＶ2023材料送付日程表 (report)'!$G$14:$BH$108))</f>
        <v>0</v>
      </c>
      <c r="FP64" s="146">
        <f>SUMPRODUCT(('ＳＲＶ2023材料送付日程表 (report)'!$B$14:$B$108='SRI (2023)'!$V64)*('ＳＲＶ2023材料送付日程表 (report)'!$G$12:$BH$12='SRI (2023)'!FP$3)*('ＳＲＶ2023材料送付日程表 (report)'!$G$14:$BH$108))</f>
        <v>0</v>
      </c>
      <c r="FQ64" s="146">
        <f>SUMPRODUCT(('ＳＲＶ2023材料送付日程表 (report)'!$B$14:$B$108='SRI (2023)'!$V64)*('ＳＲＶ2023材料送付日程表 (report)'!$G$12:$BH$12='SRI (2023)'!FQ$3)*('ＳＲＶ2023材料送付日程表 (report)'!$G$14:$BH$108))</f>
        <v>0</v>
      </c>
      <c r="FR64" s="146">
        <f>SUMPRODUCT(('ＳＲＶ2023材料送付日程表 (report)'!$B$14:$B$108='SRI (2023)'!$V64)*('ＳＲＶ2023材料送付日程表 (report)'!$G$12:$BH$12='SRI (2023)'!FR$3)*('ＳＲＶ2023材料送付日程表 (report)'!$G$14:$BH$108))</f>
        <v>0</v>
      </c>
      <c r="FS64" s="146">
        <f>SUMPRODUCT(('ＳＲＶ2023材料送付日程表 (report)'!$B$14:$B$108='SRI (2023)'!$V64)*('ＳＲＶ2023材料送付日程表 (report)'!$G$12:$BH$12='SRI (2023)'!FS$3)*('ＳＲＶ2023材料送付日程表 (report)'!$G$14:$BH$108))</f>
        <v>0</v>
      </c>
      <c r="FT64" s="146">
        <f>SUMPRODUCT(('ＳＲＶ2023材料送付日程表 (report)'!$B$14:$B$108='SRI (2023)'!$V64)*('ＳＲＶ2023材料送付日程表 (report)'!$G$12:$BH$12='SRI (2023)'!FT$3)*('ＳＲＶ2023材料送付日程表 (report)'!$G$14:$BH$108))</f>
        <v>0</v>
      </c>
      <c r="FU64" s="146">
        <f>SUMPRODUCT(('ＳＲＶ2023材料送付日程表 (report)'!$B$14:$B$108='SRI (2023)'!$V64)*('ＳＲＶ2023材料送付日程表 (report)'!$G$12:$BH$12='SRI (2023)'!FU$3)*('ＳＲＶ2023材料送付日程表 (report)'!$G$14:$BH$108))</f>
        <v>0</v>
      </c>
      <c r="FV64" s="146">
        <f>SUMPRODUCT(('ＳＲＶ2023材料送付日程表 (report)'!$B$14:$B$108='SRI (2023)'!$V64)*('ＳＲＶ2023材料送付日程表 (report)'!$G$12:$BH$12='SRI (2023)'!FV$3)*('ＳＲＶ2023材料送付日程表 (report)'!$G$14:$BH$108))</f>
        <v>0</v>
      </c>
      <c r="FW64" s="146">
        <f>SUMPRODUCT(('ＳＲＶ2023材料送付日程表 (report)'!$B$14:$B$108='SRI (2023)'!$V64)*('ＳＲＶ2023材料送付日程表 (report)'!$G$12:$BH$12='SRI (2023)'!FW$3)*('ＳＲＶ2023材料送付日程表 (report)'!$G$14:$BH$108))</f>
        <v>0</v>
      </c>
      <c r="FX64" s="146">
        <f>SUMPRODUCT(('ＳＲＶ2023材料送付日程表 (report)'!$B$14:$B$108='SRI (2023)'!$V64)*('ＳＲＶ2023材料送付日程表 (report)'!$G$12:$BH$12='SRI (2023)'!FX$3)*('ＳＲＶ2023材料送付日程表 (report)'!$G$14:$BH$108))</f>
        <v>0</v>
      </c>
      <c r="FY64" s="146">
        <f>SUMPRODUCT(('ＳＲＶ2023材料送付日程表 (report)'!$B$14:$B$108='SRI (2023)'!$V64)*('ＳＲＶ2023材料送付日程表 (report)'!$G$12:$BH$12='SRI (2023)'!FY$3)*('ＳＲＶ2023材料送付日程表 (report)'!$G$14:$BH$108))</f>
        <v>0</v>
      </c>
      <c r="FZ64" s="146">
        <f>SUMPRODUCT(('ＳＲＶ2023材料送付日程表 (report)'!$B$14:$B$108='SRI (2023)'!$V64)*('ＳＲＶ2023材料送付日程表 (report)'!$G$12:$BH$12='SRI (2023)'!FZ$3)*('ＳＲＶ2023材料送付日程表 (report)'!$G$14:$BH$108))</f>
        <v>0</v>
      </c>
      <c r="GA64" s="146">
        <f>SUMPRODUCT(('ＳＲＶ2023材料送付日程表 (report)'!$B$14:$B$108='SRI (2023)'!$V64)*('ＳＲＶ2023材料送付日程表 (report)'!$G$12:$BH$12='SRI (2023)'!GA$3)*('ＳＲＶ2023材料送付日程表 (report)'!$G$14:$BH$108))</f>
        <v>0</v>
      </c>
      <c r="GB64" s="146">
        <f>SUMPRODUCT(('ＳＲＶ2023材料送付日程表 (report)'!$B$14:$B$108='SRI (2023)'!$V64)*('ＳＲＶ2023材料送付日程表 (report)'!$G$12:$BH$12='SRI (2023)'!GB$3)*('ＳＲＶ2023材料送付日程表 (report)'!$G$14:$BH$108))</f>
        <v>0</v>
      </c>
      <c r="GC64" s="146">
        <f>SUMPRODUCT(('ＳＲＶ2023材料送付日程表 (report)'!$B$14:$B$108='SRI (2023)'!$V64)*('ＳＲＶ2023材料送付日程表 (report)'!$G$12:$BH$12='SRI (2023)'!GC$3)*('ＳＲＶ2023材料送付日程表 (report)'!$G$14:$BH$108))</f>
        <v>0</v>
      </c>
      <c r="GD64" s="146">
        <f>SUMPRODUCT(('ＳＲＶ2023材料送付日程表 (report)'!$B$14:$B$108='SRI (2023)'!$V64)*('ＳＲＶ2023材料送付日程表 (report)'!$G$12:$BH$12='SRI (2023)'!GD$3)*('ＳＲＶ2023材料送付日程表 (report)'!$G$14:$BH$108))</f>
        <v>0</v>
      </c>
      <c r="GE64" s="146">
        <f>SUMPRODUCT(('ＳＲＶ2023材料送付日程表 (report)'!$B$14:$B$108='SRI (2023)'!$V64)*('ＳＲＶ2023材料送付日程表 (report)'!$G$12:$BH$12='SRI (2023)'!GE$3)*('ＳＲＶ2023材料送付日程表 (report)'!$G$14:$BH$108))</f>
        <v>0</v>
      </c>
      <c r="GF64" s="146">
        <f>SUMPRODUCT(('ＳＲＶ2023材料送付日程表 (report)'!$B$14:$B$108='SRI (2023)'!$V64)*('ＳＲＶ2023材料送付日程表 (report)'!$G$12:$BH$12='SRI (2023)'!GF$3)*('ＳＲＶ2023材料送付日程表 (report)'!$G$14:$BH$108))</f>
        <v>0</v>
      </c>
      <c r="GG64" s="146">
        <f>SUMPRODUCT(('ＳＲＶ2023材料送付日程表 (report)'!$B$14:$B$108='SRI (2023)'!$V64)*('ＳＲＶ2023材料送付日程表 (report)'!$G$12:$BH$12='SRI (2023)'!GG$3)*('ＳＲＶ2023材料送付日程表 (report)'!$G$14:$BH$108))</f>
        <v>0</v>
      </c>
      <c r="GH64" s="146">
        <f>SUMPRODUCT(('ＳＲＶ2023材料送付日程表 (report)'!$B$14:$B$108='SRI (2023)'!$V64)*('ＳＲＶ2023材料送付日程表 (report)'!$G$12:$BH$12='SRI (2023)'!GH$3)*('ＳＲＶ2023材料送付日程表 (report)'!$G$14:$BH$108))</f>
        <v>0</v>
      </c>
      <c r="GI64" s="146">
        <f>SUMPRODUCT(('ＳＲＶ2023材料送付日程表 (report)'!$B$14:$B$108='SRI (2023)'!$V64)*('ＳＲＶ2023材料送付日程表 (report)'!$G$12:$BH$12='SRI (2023)'!GI$3)*('ＳＲＶ2023材料送付日程表 (report)'!$G$14:$BH$108))</f>
        <v>0</v>
      </c>
      <c r="GJ64" s="146">
        <f>SUMPRODUCT(('ＳＲＶ2023材料送付日程表 (report)'!$B$14:$B$108='SRI (2023)'!$V64)*('ＳＲＶ2023材料送付日程表 (report)'!$G$12:$BH$12='SRI (2023)'!GJ$3)*('ＳＲＶ2023材料送付日程表 (report)'!$G$14:$BH$108))</f>
        <v>0</v>
      </c>
      <c r="GK64" s="146">
        <f>SUMPRODUCT(('ＳＲＶ2023材料送付日程表 (report)'!$B$14:$B$108='SRI (2023)'!$V64)*('ＳＲＶ2023材料送付日程表 (report)'!$G$12:$BH$12='SRI (2023)'!GK$3)*('ＳＲＶ2023材料送付日程表 (report)'!$G$14:$BH$108))</f>
        <v>0</v>
      </c>
      <c r="GL64" s="146">
        <f>SUMPRODUCT(('ＳＲＶ2023材料送付日程表 (report)'!$B$14:$B$108='SRI (2023)'!$V64)*('ＳＲＶ2023材料送付日程表 (report)'!$G$12:$BH$12='SRI (2023)'!GL$3)*('ＳＲＶ2023材料送付日程表 (report)'!$G$14:$BH$108))</f>
        <v>0</v>
      </c>
      <c r="GM64" s="146">
        <f>SUMPRODUCT(('ＳＲＶ2023材料送付日程表 (report)'!$B$14:$B$108='SRI (2023)'!$V64)*('ＳＲＶ2023材料送付日程表 (report)'!$G$12:$BH$12='SRI (2023)'!GM$3)*('ＳＲＶ2023材料送付日程表 (report)'!$G$14:$BH$108))</f>
        <v>0</v>
      </c>
      <c r="GN64" s="146">
        <f>SUMPRODUCT(('ＳＲＶ2023材料送付日程表 (report)'!$B$14:$B$108='SRI (2023)'!$V64)*('ＳＲＶ2023材料送付日程表 (report)'!$G$12:$BH$12='SRI (2023)'!GN$3)*('ＳＲＶ2023材料送付日程表 (report)'!$G$14:$BH$108))</f>
        <v>0</v>
      </c>
      <c r="GO64" s="146">
        <f>SUMPRODUCT(('ＳＲＶ2023材料送付日程表 (report)'!$B$14:$B$108='SRI (2023)'!$V64)*('ＳＲＶ2023材料送付日程表 (report)'!$G$12:$BH$12='SRI (2023)'!GO$3)*('ＳＲＶ2023材料送付日程表 (report)'!$G$14:$BH$108))</f>
        <v>0</v>
      </c>
      <c r="GP64" s="146">
        <f>SUMPRODUCT(('ＳＲＶ2023材料送付日程表 (report)'!$B$14:$B$108='SRI (2023)'!$V64)*('ＳＲＶ2023材料送付日程表 (report)'!$G$12:$BH$12='SRI (2023)'!GP$3)*('ＳＲＶ2023材料送付日程表 (report)'!$G$14:$BH$108))</f>
        <v>0</v>
      </c>
      <c r="GQ64" s="146">
        <f>SUMPRODUCT(('ＳＲＶ2023材料送付日程表 (report)'!$B$14:$B$108='SRI (2023)'!$V64)*('ＳＲＶ2023材料送付日程表 (report)'!$G$12:$BH$12='SRI (2023)'!GQ$3)*('ＳＲＶ2023材料送付日程表 (report)'!$G$14:$BH$108))</f>
        <v>0</v>
      </c>
      <c r="GR64" s="146">
        <f>SUMPRODUCT(('ＳＲＶ2023材料送付日程表 (report)'!$B$14:$B$108='SRI (2023)'!$V64)*('ＳＲＶ2023材料送付日程表 (report)'!$G$12:$BH$12='SRI (2023)'!GR$3)*('ＳＲＶ2023材料送付日程表 (report)'!$G$14:$BH$108))</f>
        <v>0</v>
      </c>
      <c r="GS64" s="146">
        <f>SUMPRODUCT(('ＳＲＶ2023材料送付日程表 (report)'!$B$14:$B$108='SRI (2023)'!$V64)*('ＳＲＶ2023材料送付日程表 (report)'!$G$12:$BH$12='SRI (2023)'!GS$3)*('ＳＲＶ2023材料送付日程表 (report)'!$G$14:$BH$108))</f>
        <v>0</v>
      </c>
      <c r="GT64" s="146">
        <f>SUMPRODUCT(('ＳＲＶ2023材料送付日程表 (report)'!$B$14:$B$108='SRI (2023)'!$V64)*('ＳＲＶ2023材料送付日程表 (report)'!$G$12:$BH$12='SRI (2023)'!GT$3)*('ＳＲＶ2023材料送付日程表 (report)'!$G$14:$BH$108))</f>
        <v>0</v>
      </c>
      <c r="GU64" s="146">
        <f>SUMPRODUCT(('ＳＲＶ2023材料送付日程表 (report)'!$B$14:$B$108='SRI (2023)'!$V64)*('ＳＲＶ2023材料送付日程表 (report)'!$G$12:$BH$12='SRI (2023)'!GU$3)*('ＳＲＶ2023材料送付日程表 (report)'!$G$14:$BH$108))</f>
        <v>0</v>
      </c>
      <c r="GV64" s="146">
        <f>SUMPRODUCT(('ＳＲＶ2023材料送付日程表 (report)'!$B$14:$B$108='SRI (2023)'!$V64)*('ＳＲＶ2023材料送付日程表 (report)'!$G$12:$BH$12='SRI (2023)'!GV$3)*('ＳＲＶ2023材料送付日程表 (report)'!$G$14:$BH$108))</f>
        <v>0</v>
      </c>
      <c r="GW64" s="146">
        <f>SUMPRODUCT(('ＳＲＶ2023材料送付日程表 (report)'!$B$14:$B$108='SRI (2023)'!$V64)*('ＳＲＶ2023材料送付日程表 (report)'!$G$12:$BH$12='SRI (2023)'!GW$3)*('ＳＲＶ2023材料送付日程表 (report)'!$G$14:$BH$108))</f>
        <v>0</v>
      </c>
      <c r="GX64" s="146">
        <f>SUMPRODUCT(('ＳＲＶ2023材料送付日程表 (report)'!$B$14:$B$108='SRI (2023)'!$V64)*('ＳＲＶ2023材料送付日程表 (report)'!$G$12:$BH$12='SRI (2023)'!GX$3)*('ＳＲＶ2023材料送付日程表 (report)'!$G$14:$BH$108))</f>
        <v>0</v>
      </c>
      <c r="GY64" s="146">
        <f>SUMPRODUCT(('ＳＲＶ2023材料送付日程表 (report)'!$B$14:$B$108='SRI (2023)'!$V64)*('ＳＲＶ2023材料送付日程表 (report)'!$G$12:$BH$12='SRI (2023)'!GY$3)*('ＳＲＶ2023材料送付日程表 (report)'!$G$14:$BH$108))</f>
        <v>0</v>
      </c>
      <c r="GZ64" s="146">
        <f>SUMPRODUCT(('ＳＲＶ2023材料送付日程表 (report)'!$B$14:$B$108='SRI (2023)'!$V64)*('ＳＲＶ2023材料送付日程表 (report)'!$G$12:$BH$12='SRI (2023)'!GZ$3)*('ＳＲＶ2023材料送付日程表 (report)'!$G$14:$BH$108))</f>
        <v>0</v>
      </c>
      <c r="HA64" s="146">
        <f>SUMPRODUCT(('ＳＲＶ2023材料送付日程表 (report)'!$B$14:$B$108='SRI (2023)'!$V64)*('ＳＲＶ2023材料送付日程表 (report)'!$G$12:$BH$12='SRI (2023)'!HA$3)*('ＳＲＶ2023材料送付日程表 (report)'!$G$14:$BH$108))</f>
        <v>0</v>
      </c>
      <c r="HB64" s="146">
        <f>SUMPRODUCT(('ＳＲＶ2023材料送付日程表 (report)'!$B$14:$B$108='SRI (2023)'!$V64)*('ＳＲＶ2023材料送付日程表 (report)'!$G$12:$BH$12='SRI (2023)'!HB$3)*('ＳＲＶ2023材料送付日程表 (report)'!$G$14:$BH$108))</f>
        <v>0</v>
      </c>
      <c r="HC64" s="146">
        <f>SUMPRODUCT(('ＳＲＶ2023材料送付日程表 (report)'!$B$14:$B$108='SRI (2023)'!$V64)*('ＳＲＶ2023材料送付日程表 (report)'!$G$12:$BH$12='SRI (2023)'!HC$3)*('ＳＲＶ2023材料送付日程表 (report)'!$G$14:$BH$108))</f>
        <v>0</v>
      </c>
      <c r="HD64" s="146">
        <f>SUMPRODUCT(('ＳＲＶ2023材料送付日程表 (report)'!$B$14:$B$108='SRI (2023)'!$V64)*('ＳＲＶ2023材料送付日程表 (report)'!$G$12:$BH$12='SRI (2023)'!HD$3)*('ＳＲＶ2023材料送付日程表 (report)'!$G$14:$BH$108))</f>
        <v>0</v>
      </c>
      <c r="HE64" s="146">
        <f>SUMPRODUCT(('ＳＲＶ2023材料送付日程表 (report)'!$B$14:$B$108='SRI (2023)'!$V64)*('ＳＲＶ2023材料送付日程表 (report)'!$G$12:$BH$12='SRI (2023)'!HE$3)*('ＳＲＶ2023材料送付日程表 (report)'!$G$14:$BH$108))</f>
        <v>0</v>
      </c>
      <c r="HF64" s="146">
        <f>SUMPRODUCT(('ＳＲＶ2023材料送付日程表 (report)'!$B$14:$B$108='SRI (2023)'!$V64)*('ＳＲＶ2023材料送付日程表 (report)'!$G$12:$BH$12='SRI (2023)'!HF$3)*('ＳＲＶ2023材料送付日程表 (report)'!$G$14:$BH$108))</f>
        <v>0</v>
      </c>
      <c r="HG64" s="146">
        <f>SUMPRODUCT(('ＳＲＶ2023材料送付日程表 (report)'!$B$14:$B$108='SRI (2023)'!$V64)*('ＳＲＶ2023材料送付日程表 (report)'!$G$12:$BH$12='SRI (2023)'!HG$3)*('ＳＲＶ2023材料送付日程表 (report)'!$G$14:$BH$108))</f>
        <v>0</v>
      </c>
      <c r="HH64" s="146">
        <f>SUMPRODUCT(('ＳＲＶ2023材料送付日程表 (report)'!$B$14:$B$108='SRI (2023)'!$V64)*('ＳＲＶ2023材料送付日程表 (report)'!$G$12:$BH$12='SRI (2023)'!HH$3)*('ＳＲＶ2023材料送付日程表 (report)'!$G$14:$BH$108))</f>
        <v>0</v>
      </c>
      <c r="HI64" s="146">
        <f>SUMPRODUCT(('ＳＲＶ2023材料送付日程表 (report)'!$B$14:$B$108='SRI (2023)'!$V64)*('ＳＲＶ2023材料送付日程表 (report)'!$G$12:$BH$12='SRI (2023)'!HI$3)*('ＳＲＶ2023材料送付日程表 (report)'!$G$14:$BH$108))</f>
        <v>0</v>
      </c>
      <c r="HJ64" s="146">
        <f>SUMPRODUCT(('ＳＲＶ2023材料送付日程表 (report)'!$B$14:$B$108='SRI (2023)'!$V64)*('ＳＲＶ2023材料送付日程表 (report)'!$G$12:$BH$12='SRI (2023)'!HJ$3)*('ＳＲＶ2023材料送付日程表 (report)'!$G$14:$BH$108))</f>
        <v>0</v>
      </c>
      <c r="HK64" s="146">
        <f>SUMPRODUCT(('ＳＲＶ2023材料送付日程表 (report)'!$B$14:$B$108='SRI (2023)'!$V64)*('ＳＲＶ2023材料送付日程表 (report)'!$G$12:$BH$12='SRI (2023)'!HK$3)*('ＳＲＶ2023材料送付日程表 (report)'!$G$14:$BH$108))</f>
        <v>0</v>
      </c>
      <c r="HL64" s="146">
        <f>SUMPRODUCT(('ＳＲＶ2023材料送付日程表 (report)'!$B$14:$B$108='SRI (2023)'!$V64)*('ＳＲＶ2023材料送付日程表 (report)'!$G$12:$BH$12='SRI (2023)'!HL$3)*('ＳＲＶ2023材料送付日程表 (report)'!$G$14:$BH$108))</f>
        <v>0</v>
      </c>
      <c r="HM64" s="146">
        <f>SUMPRODUCT(('ＳＲＶ2023材料送付日程表 (report)'!$B$14:$B$108='SRI (2023)'!$V64)*('ＳＲＶ2023材料送付日程表 (report)'!$G$12:$BH$12='SRI (2023)'!HM$3)*('ＳＲＶ2023材料送付日程表 (report)'!$G$14:$BH$108))</f>
        <v>0</v>
      </c>
      <c r="HN64" s="146">
        <f>SUMPRODUCT(('ＳＲＶ2023材料送付日程表 (report)'!$B$14:$B$108='SRI (2023)'!$V64)*('ＳＲＶ2023材料送付日程表 (report)'!$G$12:$BH$12='SRI (2023)'!HN$3)*('ＳＲＶ2023材料送付日程表 (report)'!$G$14:$BH$108))</f>
        <v>0</v>
      </c>
      <c r="HO64" s="146">
        <f>SUMPRODUCT(('ＳＲＶ2023材料送付日程表 (report)'!$B$14:$B$108='SRI (2023)'!$V64)*('ＳＲＶ2023材料送付日程表 (report)'!$G$12:$BH$12='SRI (2023)'!HO$3)*('ＳＲＶ2023材料送付日程表 (report)'!$G$14:$BH$108))</f>
        <v>0</v>
      </c>
      <c r="HP64" s="146">
        <f>SUMPRODUCT(('ＳＲＶ2023材料送付日程表 (report)'!$B$14:$B$108='SRI (2023)'!$V64)*('ＳＲＶ2023材料送付日程表 (report)'!$G$12:$BH$12='SRI (2023)'!HP$3)*('ＳＲＶ2023材料送付日程表 (report)'!$G$14:$BH$108))</f>
        <v>0</v>
      </c>
      <c r="HQ64" s="146">
        <f>SUMPRODUCT(('ＳＲＶ2023材料送付日程表 (report)'!$B$14:$B$108='SRI (2023)'!$V64)*('ＳＲＶ2023材料送付日程表 (report)'!$G$12:$BH$12='SRI (2023)'!HQ$3)*('ＳＲＶ2023材料送付日程表 (report)'!$G$14:$BH$108))</f>
        <v>0</v>
      </c>
      <c r="HR64" s="146">
        <f>SUMPRODUCT(('ＳＲＶ2023材料送付日程表 (report)'!$B$14:$B$108='SRI (2023)'!$V64)*('ＳＲＶ2023材料送付日程表 (report)'!$G$12:$BH$12='SRI (2023)'!HR$3)*('ＳＲＶ2023材料送付日程表 (report)'!$G$14:$BH$108))</f>
        <v>0</v>
      </c>
      <c r="HS64" s="146">
        <f>SUMPRODUCT(('ＳＲＶ2023材料送付日程表 (report)'!$B$14:$B$108='SRI (2023)'!$V64)*('ＳＲＶ2023材料送付日程表 (report)'!$G$12:$BH$12='SRI (2023)'!HS$3)*('ＳＲＶ2023材料送付日程表 (report)'!$G$14:$BH$108))</f>
        <v>0</v>
      </c>
      <c r="HT64" s="146">
        <f>SUMPRODUCT(('ＳＲＶ2023材料送付日程表 (report)'!$B$14:$B$108='SRI (2023)'!$V64)*('ＳＲＶ2023材料送付日程表 (report)'!$G$12:$BH$12='SRI (2023)'!HT$3)*('ＳＲＶ2023材料送付日程表 (report)'!$G$14:$BH$108))</f>
        <v>0</v>
      </c>
      <c r="HU64" s="146">
        <f>SUMPRODUCT(('ＳＲＶ2023材料送付日程表 (report)'!$B$14:$B$108='SRI (2023)'!$V64)*('ＳＲＶ2023材料送付日程表 (report)'!$G$12:$BH$12='SRI (2023)'!HU$3)*('ＳＲＶ2023材料送付日程表 (report)'!$G$14:$BH$108))</f>
        <v>0</v>
      </c>
      <c r="HV64" s="146">
        <f>SUMPRODUCT(('ＳＲＶ2023材料送付日程表 (report)'!$B$14:$B$108='SRI (2023)'!$V64)*('ＳＲＶ2023材料送付日程表 (report)'!$G$12:$BH$12='SRI (2023)'!HV$3)*('ＳＲＶ2023材料送付日程表 (report)'!$G$14:$BH$108))</f>
        <v>0</v>
      </c>
      <c r="HW64" s="146">
        <f>SUMPRODUCT(('ＳＲＶ2023材料送付日程表 (report)'!$B$14:$B$108='SRI (2023)'!$V64)*('ＳＲＶ2023材料送付日程表 (report)'!$G$12:$BH$12='SRI (2023)'!HW$3)*('ＳＲＶ2023材料送付日程表 (report)'!$G$14:$BH$108))</f>
        <v>0</v>
      </c>
      <c r="HX64" s="146">
        <f>SUMPRODUCT(('ＳＲＶ2023材料送付日程表 (report)'!$B$14:$B$108='SRI (2023)'!$V64)*('ＳＲＶ2023材料送付日程表 (report)'!$G$12:$BH$12='SRI (2023)'!HX$3)*('ＳＲＶ2023材料送付日程表 (report)'!$G$14:$BH$108))</f>
        <v>0</v>
      </c>
      <c r="HY64" s="146">
        <f>SUMPRODUCT(('ＳＲＶ2023材料送付日程表 (report)'!$B$14:$B$108='SRI (2023)'!$V64)*('ＳＲＶ2023材料送付日程表 (report)'!$G$12:$BH$12='SRI (2023)'!HY$3)*('ＳＲＶ2023材料送付日程表 (report)'!$G$14:$BH$108))</f>
        <v>0</v>
      </c>
      <c r="HZ64" s="146">
        <f>SUMPRODUCT(('ＳＲＶ2023材料送付日程表 (report)'!$B$14:$B$108='SRI (2023)'!$V64)*('ＳＲＶ2023材料送付日程表 (report)'!$G$12:$BH$12='SRI (2023)'!HZ$3)*('ＳＲＶ2023材料送付日程表 (report)'!$G$14:$BH$108))</f>
        <v>0</v>
      </c>
      <c r="IA64" s="146">
        <f>SUMPRODUCT(('ＳＲＶ2023材料送付日程表 (report)'!$B$14:$B$108='SRI (2023)'!$V64)*('ＳＲＶ2023材料送付日程表 (report)'!$G$12:$BH$12='SRI (2023)'!IA$3)*('ＳＲＶ2023材料送付日程表 (report)'!$G$14:$BH$108))</f>
        <v>0</v>
      </c>
      <c r="IB64" s="146">
        <f>SUMPRODUCT(('ＳＲＶ2023材料送付日程表 (report)'!$B$14:$B$108='SRI (2023)'!$V64)*('ＳＲＶ2023材料送付日程表 (report)'!$G$12:$BH$12='SRI (2023)'!IB$3)*('ＳＲＶ2023材料送付日程表 (report)'!$G$14:$BH$108))</f>
        <v>0</v>
      </c>
      <c r="IC64" s="146">
        <f>SUMPRODUCT(('ＳＲＶ2023材料送付日程表 (report)'!$B$14:$B$108='SRI (2023)'!$V64)*('ＳＲＶ2023材料送付日程表 (report)'!$G$12:$BH$12='SRI (2023)'!IC$3)*('ＳＲＶ2023材料送付日程表 (report)'!$G$14:$BH$108))</f>
        <v>0</v>
      </c>
      <c r="ID64" s="146">
        <f>SUMPRODUCT(('ＳＲＶ2023材料送付日程表 (report)'!$B$14:$B$108='SRI (2023)'!$V64)*('ＳＲＶ2023材料送付日程表 (report)'!$G$12:$BH$12='SRI (2023)'!ID$3)*('ＳＲＶ2023材料送付日程表 (report)'!$G$14:$BH$108))</f>
        <v>0</v>
      </c>
      <c r="IE64" s="146">
        <f>SUMPRODUCT(('ＳＲＶ2023材料送付日程表 (report)'!$B$14:$B$108='SRI (2023)'!$V64)*('ＳＲＶ2023材料送付日程表 (report)'!$G$12:$BH$12='SRI (2023)'!IE$3)*('ＳＲＶ2023材料送付日程表 (report)'!$G$14:$BH$108))</f>
        <v>0</v>
      </c>
      <c r="IF64" s="146">
        <f>SUMPRODUCT(('ＳＲＶ2023材料送付日程表 (report)'!$B$14:$B$108='SRI (2023)'!$V64)*('ＳＲＶ2023材料送付日程表 (report)'!$G$12:$BH$12='SRI (2023)'!IF$3)*('ＳＲＶ2023材料送付日程表 (report)'!$G$14:$BH$108))</f>
        <v>0</v>
      </c>
      <c r="IG64" s="146">
        <f>SUMPRODUCT(('ＳＲＶ2023材料送付日程表 (report)'!$B$14:$B$108='SRI (2023)'!$V64)*('ＳＲＶ2023材料送付日程表 (report)'!$G$12:$BH$12='SRI (2023)'!IG$3)*('ＳＲＶ2023材料送付日程表 (report)'!$G$14:$BH$108))</f>
        <v>0</v>
      </c>
      <c r="IH64" s="146">
        <f>SUMPRODUCT(('ＳＲＶ2023材料送付日程表 (report)'!$B$14:$B$108='SRI (2023)'!$V64)*('ＳＲＶ2023材料送付日程表 (report)'!$G$12:$BH$12='SRI (2023)'!IH$3)*('ＳＲＶ2023材料送付日程表 (report)'!$G$14:$BH$108))</f>
        <v>0</v>
      </c>
      <c r="II64" s="146">
        <f>SUMPRODUCT(('ＳＲＶ2023材料送付日程表 (report)'!$B$14:$B$108='SRI (2023)'!$V64)*('ＳＲＶ2023材料送付日程表 (report)'!$G$12:$BH$12='SRI (2023)'!II$3)*('ＳＲＶ2023材料送付日程表 (report)'!$G$14:$BH$108))</f>
        <v>0</v>
      </c>
      <c r="IJ64" s="146">
        <f>SUMPRODUCT(('ＳＲＶ2023材料送付日程表 (report)'!$B$14:$B$108='SRI (2023)'!$V64)*('ＳＲＶ2023材料送付日程表 (report)'!$G$12:$BH$12='SRI (2023)'!IJ$3)*('ＳＲＶ2023材料送付日程表 (report)'!$G$14:$BH$108))</f>
        <v>0</v>
      </c>
      <c r="IK64" s="146">
        <f>SUMPRODUCT(('ＳＲＶ2023材料送付日程表 (report)'!$B$14:$B$108='SRI (2023)'!$V64)*('ＳＲＶ2023材料送付日程表 (report)'!$G$12:$BH$12='SRI (2023)'!IK$3)*('ＳＲＶ2023材料送付日程表 (report)'!$G$14:$BH$108))</f>
        <v>0</v>
      </c>
      <c r="IL64" s="146">
        <f>SUMPRODUCT(('ＳＲＶ2023材料送付日程表 (report)'!$B$14:$B$108='SRI (2023)'!$V64)*('ＳＲＶ2023材料送付日程表 (report)'!$G$12:$BH$12='SRI (2023)'!IL$3)*('ＳＲＶ2023材料送付日程表 (report)'!$G$14:$BH$108))</f>
        <v>0</v>
      </c>
      <c r="IM64" s="146">
        <f>SUMPRODUCT(('ＳＲＶ2023材料送付日程表 (report)'!$B$14:$B$108='SRI (2023)'!$V64)*('ＳＲＶ2023材料送付日程表 (report)'!$G$12:$BH$12='SRI (2023)'!IM$3)*('ＳＲＶ2023材料送付日程表 (report)'!$G$14:$BH$108))</f>
        <v>0</v>
      </c>
      <c r="IN64" s="146">
        <f>SUMPRODUCT(('ＳＲＶ2023材料送付日程表 (report)'!$B$14:$B$108='SRI (2023)'!$V64)*('ＳＲＶ2023材料送付日程表 (report)'!$G$12:$BH$12='SRI (2023)'!IN$3)*('ＳＲＶ2023材料送付日程表 (report)'!$G$14:$BH$108))</f>
        <v>0</v>
      </c>
      <c r="IO64" s="146">
        <f>SUMPRODUCT(('ＳＲＶ2023材料送付日程表 (report)'!$B$14:$B$108='SRI (2023)'!$V64)*('ＳＲＶ2023材料送付日程表 (report)'!$G$12:$BH$12='SRI (2023)'!IO$3)*('ＳＲＶ2023材料送付日程表 (report)'!$G$14:$BH$108))</f>
        <v>0</v>
      </c>
      <c r="IP64" s="146">
        <f>SUMPRODUCT(('ＳＲＶ2023材料送付日程表 (report)'!$B$14:$B$108='SRI (2023)'!$V64)*('ＳＲＶ2023材料送付日程表 (report)'!$G$12:$BH$12='SRI (2023)'!IP$3)*('ＳＲＶ2023材料送付日程表 (report)'!$G$14:$BH$108))</f>
        <v>0</v>
      </c>
      <c r="IQ64" s="146">
        <f>SUMPRODUCT(('ＳＲＶ2023材料送付日程表 (report)'!$B$14:$B$108='SRI (2023)'!$V64)*('ＳＲＶ2023材料送付日程表 (report)'!$G$12:$BH$12='SRI (2023)'!IQ$3)*('ＳＲＶ2023材料送付日程表 (report)'!$G$14:$BH$108))</f>
        <v>0</v>
      </c>
      <c r="IR64" s="146">
        <f>SUMPRODUCT(('ＳＲＶ2023材料送付日程表 (report)'!$B$14:$B$108='SRI (2023)'!$V64)*('ＳＲＶ2023材料送付日程表 (report)'!$G$12:$BH$12='SRI (2023)'!IR$3)*('ＳＲＶ2023材料送付日程表 (report)'!$G$14:$BH$108))</f>
        <v>0</v>
      </c>
      <c r="IS64" s="146">
        <f>SUMPRODUCT(('ＳＲＶ2023材料送付日程表 (report)'!$B$14:$B$108='SRI (2023)'!$V64)*('ＳＲＶ2023材料送付日程表 (report)'!$G$12:$BH$12='SRI (2023)'!IS$3)*('ＳＲＶ2023材料送付日程表 (report)'!$G$14:$BH$108))</f>
        <v>0</v>
      </c>
      <c r="IT64" s="146">
        <f>SUMPRODUCT(('ＳＲＶ2023材料送付日程表 (report)'!$B$14:$B$108='SRI (2023)'!$V64)*('ＳＲＶ2023材料送付日程表 (report)'!$G$12:$BH$12='SRI (2023)'!IT$3)*('ＳＲＶ2023材料送付日程表 (report)'!$G$14:$BH$108))</f>
        <v>0</v>
      </c>
      <c r="IU64" s="146">
        <f>SUMPRODUCT(('ＳＲＶ2023材料送付日程表 (report)'!$B$14:$B$108='SRI (2023)'!$V64)*('ＳＲＶ2023材料送付日程表 (report)'!$G$12:$BH$12='SRI (2023)'!IU$3)*('ＳＲＶ2023材料送付日程表 (report)'!$G$14:$BH$108))</f>
        <v>0</v>
      </c>
      <c r="IV64" s="146">
        <f>SUMPRODUCT(('ＳＲＶ2023材料送付日程表 (report)'!$B$14:$B$108='SRI (2023)'!$V64)*('ＳＲＶ2023材料送付日程表 (report)'!$G$12:$BH$12='SRI (2023)'!IV$3)*('ＳＲＶ2023材料送付日程表 (report)'!$G$14:$BH$108))</f>
        <v>0</v>
      </c>
      <c r="IW64" s="146">
        <f>SUMPRODUCT(('ＳＲＶ2023材料送付日程表 (report)'!$B$14:$B$108='SRI (2023)'!$V64)*('ＳＲＶ2023材料送付日程表 (report)'!$G$12:$BH$12='SRI (2023)'!IW$3)*('ＳＲＶ2023材料送付日程表 (report)'!$G$14:$BH$108))</f>
        <v>0</v>
      </c>
      <c r="IX64" s="146">
        <f>SUMPRODUCT(('ＳＲＶ2023材料送付日程表 (report)'!$B$14:$B$108='SRI (2023)'!$V64)*('ＳＲＶ2023材料送付日程表 (report)'!$G$12:$BH$12='SRI (2023)'!IX$3)*('ＳＲＶ2023材料送付日程表 (report)'!$G$14:$BH$108))</f>
        <v>0</v>
      </c>
      <c r="IY64" s="146">
        <f>SUMPRODUCT(('ＳＲＶ2023材料送付日程表 (report)'!$B$14:$B$108='SRI (2023)'!$V64)*('ＳＲＶ2023材料送付日程表 (report)'!$G$12:$BH$12='SRI (2023)'!IY$3)*('ＳＲＶ2023材料送付日程表 (report)'!$G$14:$BH$108))</f>
        <v>0</v>
      </c>
      <c r="IZ64" s="146">
        <f>SUMPRODUCT(('ＳＲＶ2023材料送付日程表 (report)'!$B$14:$B$108='SRI (2023)'!$V64)*('ＳＲＶ2023材料送付日程表 (report)'!$G$12:$BH$12='SRI (2023)'!IZ$3)*('ＳＲＶ2023材料送付日程表 (report)'!$G$14:$BH$108))</f>
        <v>0</v>
      </c>
      <c r="JA64" s="146">
        <f>SUMPRODUCT(('ＳＲＶ2023材料送付日程表 (report)'!$B$14:$B$108='SRI (2023)'!$V64)*('ＳＲＶ2023材料送付日程表 (report)'!$G$12:$BH$12='SRI (2023)'!JA$3)*('ＳＲＶ2023材料送付日程表 (report)'!$G$14:$BH$108))</f>
        <v>0</v>
      </c>
      <c r="JB64" s="146">
        <f>SUMPRODUCT(('ＳＲＶ2023材料送付日程表 (report)'!$B$14:$B$108='SRI (2023)'!$V64)*('ＳＲＶ2023材料送付日程表 (report)'!$G$12:$BH$12='SRI (2023)'!JB$3)*('ＳＲＶ2023材料送付日程表 (report)'!$G$14:$BH$108))</f>
        <v>0</v>
      </c>
      <c r="JC64" s="146">
        <f>SUMPRODUCT(('ＳＲＶ2023材料送付日程表 (report)'!$B$14:$B$108='SRI (2023)'!$V64)*('ＳＲＶ2023材料送付日程表 (report)'!$G$12:$BH$12='SRI (2023)'!JC$3)*('ＳＲＶ2023材料送付日程表 (report)'!$G$14:$BH$108))</f>
        <v>0</v>
      </c>
      <c r="JD64" s="146">
        <f>SUMPRODUCT(('ＳＲＶ2023材料送付日程表 (report)'!$B$14:$B$108='SRI (2023)'!$V64)*('ＳＲＶ2023材料送付日程表 (report)'!$G$12:$BH$12='SRI (2023)'!JD$3)*('ＳＲＶ2023材料送付日程表 (report)'!$G$14:$BH$108))</f>
        <v>0</v>
      </c>
      <c r="JE64" s="146">
        <f>SUMPRODUCT(('ＳＲＶ2023材料送付日程表 (report)'!$B$14:$B$108='SRI (2023)'!$V64)*('ＳＲＶ2023材料送付日程表 (report)'!$G$12:$BH$12='SRI (2023)'!JE$3)*('ＳＲＶ2023材料送付日程表 (report)'!$G$14:$BH$108))</f>
        <v>0</v>
      </c>
      <c r="JF64" s="146">
        <f>SUMPRODUCT(('ＳＲＶ2023材料送付日程表 (report)'!$B$14:$B$108='SRI (2023)'!$V64)*('ＳＲＶ2023材料送付日程表 (report)'!$G$12:$BH$12='SRI (2023)'!JF$3)*('ＳＲＶ2023材料送付日程表 (report)'!$G$14:$BH$108))</f>
        <v>0</v>
      </c>
      <c r="JG64" s="146">
        <f>SUMPRODUCT(('ＳＲＶ2023材料送付日程表 (report)'!$B$14:$B$108='SRI (2023)'!$V64)*('ＳＲＶ2023材料送付日程表 (report)'!$G$12:$BH$12='SRI (2023)'!JG$3)*('ＳＲＶ2023材料送付日程表 (report)'!$G$14:$BH$108))</f>
        <v>0</v>
      </c>
      <c r="JH64" s="146">
        <f>SUMPRODUCT(('ＳＲＶ2023材料送付日程表 (report)'!$B$14:$B$108='SRI (2023)'!$V64)*('ＳＲＶ2023材料送付日程表 (report)'!$G$12:$BH$12='SRI (2023)'!JH$3)*('ＳＲＶ2023材料送付日程表 (report)'!$G$14:$BH$108))</f>
        <v>0</v>
      </c>
      <c r="JI64" s="146">
        <f>SUMPRODUCT(('ＳＲＶ2023材料送付日程表 (report)'!$B$14:$B$108='SRI (2023)'!$V64)*('ＳＲＶ2023材料送付日程表 (report)'!$G$12:$BH$12='SRI (2023)'!JI$3)*('ＳＲＶ2023材料送付日程表 (report)'!$G$14:$BH$108))</f>
        <v>0</v>
      </c>
      <c r="JJ64" s="146">
        <f>SUMPRODUCT(('ＳＲＶ2023材料送付日程表 (report)'!$B$14:$B$108='SRI (2023)'!$V64)*('ＳＲＶ2023材料送付日程表 (report)'!$G$12:$BH$12='SRI (2023)'!JJ$3)*('ＳＲＶ2023材料送付日程表 (report)'!$G$14:$BH$108))</f>
        <v>0</v>
      </c>
      <c r="JK64" s="146">
        <f>SUMPRODUCT(('ＳＲＶ2023材料送付日程表 (report)'!$B$14:$B$108='SRI (2023)'!$V64)*('ＳＲＶ2023材料送付日程表 (report)'!$G$12:$BH$12='SRI (2023)'!JK$3)*('ＳＲＶ2023材料送付日程表 (report)'!$G$14:$BH$108))</f>
        <v>0</v>
      </c>
      <c r="JL64" s="146">
        <f>SUMPRODUCT(('ＳＲＶ2023材料送付日程表 (report)'!$B$14:$B$108='SRI (2023)'!$V64)*('ＳＲＶ2023材料送付日程表 (report)'!$G$12:$BH$12='SRI (2023)'!JL$3)*('ＳＲＶ2023材料送付日程表 (report)'!$G$14:$BH$108))</f>
        <v>0</v>
      </c>
      <c r="JM64" s="146">
        <f>SUMPRODUCT(('ＳＲＶ2023材料送付日程表 (report)'!$B$14:$B$108='SRI (2023)'!$V64)*('ＳＲＶ2023材料送付日程表 (report)'!$G$12:$BH$12='SRI (2023)'!JM$3)*('ＳＲＶ2023材料送付日程表 (report)'!$G$14:$BH$108))</f>
        <v>0</v>
      </c>
      <c r="JN64" s="146">
        <f>SUMPRODUCT(('ＳＲＶ2023材料送付日程表 (report)'!$B$14:$B$108='SRI (2023)'!$V64)*('ＳＲＶ2023材料送付日程表 (report)'!$G$12:$BH$12='SRI (2023)'!JN$3)*('ＳＲＶ2023材料送付日程表 (report)'!$G$14:$BH$108))</f>
        <v>0</v>
      </c>
      <c r="JO64" s="146">
        <f>SUMPRODUCT(('ＳＲＶ2023材料送付日程表 (report)'!$B$14:$B$108='SRI (2023)'!$V64)*('ＳＲＶ2023材料送付日程表 (report)'!$G$12:$BH$12='SRI (2023)'!JO$3)*('ＳＲＶ2023材料送付日程表 (report)'!$G$14:$BH$108))</f>
        <v>0</v>
      </c>
      <c r="JP64" s="146">
        <f>SUMPRODUCT(('ＳＲＶ2023材料送付日程表 (report)'!$B$14:$B$108='SRI (2023)'!$V64)*('ＳＲＶ2023材料送付日程表 (report)'!$G$12:$BH$12='SRI (2023)'!JP$3)*('ＳＲＶ2023材料送付日程表 (report)'!$G$14:$BH$108))</f>
        <v>0</v>
      </c>
      <c r="JQ64" s="146">
        <f>SUMPRODUCT(('ＳＲＶ2023材料送付日程表 (report)'!$B$14:$B$108='SRI (2023)'!$V64)*('ＳＲＶ2023材料送付日程表 (report)'!$G$12:$BH$12='SRI (2023)'!JQ$3)*('ＳＲＶ2023材料送付日程表 (report)'!$G$14:$BH$108))</f>
        <v>0</v>
      </c>
      <c r="JR64" s="146">
        <f>SUMPRODUCT(('ＳＲＶ2023材料送付日程表 (report)'!$B$14:$B$108='SRI (2023)'!$V64)*('ＳＲＶ2023材料送付日程表 (report)'!$G$12:$BH$12='SRI (2023)'!JR$3)*('ＳＲＶ2023材料送付日程表 (report)'!$G$14:$BH$108))</f>
        <v>0</v>
      </c>
      <c r="JS64" s="146">
        <f>SUMPRODUCT(('ＳＲＶ2023材料送付日程表 (report)'!$B$14:$B$108='SRI (2023)'!$V64)*('ＳＲＶ2023材料送付日程表 (report)'!$G$12:$BH$12='SRI (2023)'!JS$3)*('ＳＲＶ2023材料送付日程表 (report)'!$G$14:$BH$108))</f>
        <v>0</v>
      </c>
      <c r="JT64" s="146">
        <f>SUMPRODUCT(('ＳＲＶ2023材料送付日程表 (report)'!$B$14:$B$108='SRI (2023)'!$V64)*('ＳＲＶ2023材料送付日程表 (report)'!$G$12:$BH$12='SRI (2023)'!JT$3)*('ＳＲＶ2023材料送付日程表 (report)'!$G$14:$BH$108))</f>
        <v>0</v>
      </c>
      <c r="JU64" s="146">
        <f>SUMPRODUCT(('ＳＲＶ2023材料送付日程表 (report)'!$B$14:$B$108='SRI (2023)'!$V64)*('ＳＲＶ2023材料送付日程表 (report)'!$G$12:$BH$12='SRI (2023)'!JU$3)*('ＳＲＶ2023材料送付日程表 (report)'!$G$14:$BH$108))</f>
        <v>0</v>
      </c>
      <c r="JV64" s="146">
        <f>SUMPRODUCT(('ＳＲＶ2023材料送付日程表 (report)'!$B$14:$B$108='SRI (2023)'!$V64)*('ＳＲＶ2023材料送付日程表 (report)'!$G$12:$BH$12='SRI (2023)'!JV$3)*('ＳＲＶ2023材料送付日程表 (report)'!$G$14:$BH$108))</f>
        <v>0</v>
      </c>
      <c r="JW64" s="146">
        <f>SUMPRODUCT(('ＳＲＶ2023材料送付日程表 (report)'!$B$14:$B$108='SRI (2023)'!$V64)*('ＳＲＶ2023材料送付日程表 (report)'!$G$12:$BH$12='SRI (2023)'!JW$3)*('ＳＲＶ2023材料送付日程表 (report)'!$G$14:$BH$108))</f>
        <v>0</v>
      </c>
      <c r="JX64" s="146">
        <f>SUMPRODUCT(('ＳＲＶ2023材料送付日程表 (report)'!$B$14:$B$108='SRI (2023)'!$V64)*('ＳＲＶ2023材料送付日程表 (report)'!$G$12:$BH$12='SRI (2023)'!JX$3)*('ＳＲＶ2023材料送付日程表 (report)'!$G$14:$BH$108))</f>
        <v>0</v>
      </c>
      <c r="JY64" s="146">
        <f>SUMPRODUCT(('ＳＲＶ2023材料送付日程表 (report)'!$B$14:$B$108='SRI (2023)'!$V64)*('ＳＲＶ2023材料送付日程表 (report)'!$G$12:$BH$12='SRI (2023)'!JY$3)*('ＳＲＶ2023材料送付日程表 (report)'!$G$14:$BH$108))</f>
        <v>0</v>
      </c>
      <c r="JZ64" s="146">
        <f>SUMPRODUCT(('ＳＲＶ2023材料送付日程表 (report)'!$B$14:$B$108='SRI (2023)'!$V64)*('ＳＲＶ2023材料送付日程表 (report)'!$G$12:$BH$12='SRI (2023)'!JZ$3)*('ＳＲＶ2023材料送付日程表 (report)'!$G$14:$BH$108))</f>
        <v>0</v>
      </c>
      <c r="KA64" s="146">
        <f>SUMPRODUCT(('ＳＲＶ2023材料送付日程表 (report)'!$B$14:$B$108='SRI (2023)'!$V64)*('ＳＲＶ2023材料送付日程表 (report)'!$G$12:$BH$12='SRI (2023)'!KA$3)*('ＳＲＶ2023材料送付日程表 (report)'!$G$14:$BH$108))</f>
        <v>0</v>
      </c>
      <c r="KB64" s="146">
        <f>SUMPRODUCT(('ＳＲＶ2023材料送付日程表 (report)'!$B$14:$B$108='SRI (2023)'!$V64)*('ＳＲＶ2023材料送付日程表 (report)'!$G$12:$BH$12='SRI (2023)'!KB$3)*('ＳＲＶ2023材料送付日程表 (report)'!$G$14:$BH$108))</f>
        <v>0</v>
      </c>
      <c r="KC64" s="146">
        <f>SUMPRODUCT(('ＳＲＶ2023材料送付日程表 (report)'!$B$14:$B$108='SRI (2023)'!$V64)*('ＳＲＶ2023材料送付日程表 (report)'!$G$12:$BH$12='SRI (2023)'!KC$3)*('ＳＲＶ2023材料送付日程表 (report)'!$G$14:$BH$108))</f>
        <v>0</v>
      </c>
      <c r="KD64" s="146">
        <f>SUMPRODUCT(('ＳＲＶ2023材料送付日程表 (report)'!$B$14:$B$108='SRI (2023)'!$V64)*('ＳＲＶ2023材料送付日程表 (report)'!$G$12:$BH$12='SRI (2023)'!KD$3)*('ＳＲＶ2023材料送付日程表 (report)'!$G$14:$BH$108))</f>
        <v>0</v>
      </c>
      <c r="KE64" s="146">
        <f>SUMPRODUCT(('ＳＲＶ2023材料送付日程表 (report)'!$B$14:$B$108='SRI (2023)'!$V64)*('ＳＲＶ2023材料送付日程表 (report)'!$G$12:$BH$12='SRI (2023)'!KE$3)*('ＳＲＶ2023材料送付日程表 (report)'!$G$14:$BH$108))</f>
        <v>0</v>
      </c>
      <c r="KF64" s="146">
        <f>SUMPRODUCT(('ＳＲＶ2023材料送付日程表 (report)'!$B$14:$B$108='SRI (2023)'!$V64)*('ＳＲＶ2023材料送付日程表 (report)'!$G$12:$BH$12='SRI (2023)'!KF$3)*('ＳＲＶ2023材料送付日程表 (report)'!$G$14:$BH$108))</f>
        <v>0</v>
      </c>
      <c r="KG64" s="146">
        <f>SUMPRODUCT(('ＳＲＶ2023材料送付日程表 (report)'!$B$14:$B$108='SRI (2023)'!$V64)*('ＳＲＶ2023材料送付日程表 (report)'!$G$12:$BH$12='SRI (2023)'!KG$3)*('ＳＲＶ2023材料送付日程表 (report)'!$G$14:$BH$108))</f>
        <v>0</v>
      </c>
      <c r="KH64" s="146">
        <f>SUMPRODUCT(('ＳＲＶ2023材料送付日程表 (report)'!$B$14:$B$108='SRI (2023)'!$V64)*('ＳＲＶ2023材料送付日程表 (report)'!$G$12:$BH$12='SRI (2023)'!KH$3)*('ＳＲＶ2023材料送付日程表 (report)'!$G$14:$BH$108))</f>
        <v>0</v>
      </c>
      <c r="KI64" s="146">
        <f>SUMPRODUCT(('ＳＲＶ2023材料送付日程表 (report)'!$B$14:$B$108='SRI (2023)'!$V64)*('ＳＲＶ2023材料送付日程表 (report)'!$G$12:$BH$12='SRI (2023)'!KI$3)*('ＳＲＶ2023材料送付日程表 (report)'!$G$14:$BH$108))</f>
        <v>0</v>
      </c>
      <c r="KJ64" s="146">
        <f>SUMPRODUCT(('ＳＲＶ2023材料送付日程表 (report)'!$B$14:$B$108='SRI (2023)'!$V64)*('ＳＲＶ2023材料送付日程表 (report)'!$G$12:$BH$12='SRI (2023)'!KJ$3)*('ＳＲＶ2023材料送付日程表 (report)'!$G$14:$BH$108))</f>
        <v>0</v>
      </c>
      <c r="KK64" s="146">
        <f>SUMPRODUCT(('ＳＲＶ2023材料送付日程表 (report)'!$B$14:$B$108='SRI (2023)'!$V64)*('ＳＲＶ2023材料送付日程表 (report)'!$G$12:$BH$12='SRI (2023)'!KK$3)*('ＳＲＶ2023材料送付日程表 (report)'!$G$14:$BH$108))</f>
        <v>0</v>
      </c>
      <c r="KL64" s="146">
        <f>SUMPRODUCT(('ＳＲＶ2023材料送付日程表 (report)'!$B$14:$B$108='SRI (2023)'!$V64)*('ＳＲＶ2023材料送付日程表 (report)'!$G$12:$BH$12='SRI (2023)'!KL$3)*('ＳＲＶ2023材料送付日程表 (report)'!$G$14:$BH$108))</f>
        <v>0</v>
      </c>
      <c r="KM64" s="146">
        <f>SUMPRODUCT(('ＳＲＶ2023材料送付日程表 (report)'!$B$14:$B$108='SRI (2023)'!$V64)*('ＳＲＶ2023材料送付日程表 (report)'!$G$12:$BH$12='SRI (2023)'!KM$3)*('ＳＲＶ2023材料送付日程表 (report)'!$G$14:$BH$108))</f>
        <v>0</v>
      </c>
      <c r="KN64" s="146">
        <f>SUMPRODUCT(('ＳＲＶ2023材料送付日程表 (report)'!$B$14:$B$108='SRI (2023)'!$V64)*('ＳＲＶ2023材料送付日程表 (report)'!$G$12:$BH$12='SRI (2023)'!KN$3)*('ＳＲＶ2023材料送付日程表 (report)'!$G$14:$BH$108))</f>
        <v>0</v>
      </c>
      <c r="KO64" s="146">
        <f>SUMPRODUCT(('ＳＲＶ2023材料送付日程表 (report)'!$B$14:$B$108='SRI (2023)'!$V64)*('ＳＲＶ2023材料送付日程表 (report)'!$G$12:$BH$12='SRI (2023)'!KO$3)*('ＳＲＶ2023材料送付日程表 (report)'!$G$14:$BH$108))</f>
        <v>0</v>
      </c>
      <c r="KP64" s="146">
        <f>SUMPRODUCT(('ＳＲＶ2023材料送付日程表 (report)'!$B$14:$B$108='SRI (2023)'!$V64)*('ＳＲＶ2023材料送付日程表 (report)'!$G$12:$BH$12='SRI (2023)'!KP$3)*('ＳＲＶ2023材料送付日程表 (report)'!$G$14:$BH$108))</f>
        <v>0</v>
      </c>
      <c r="KQ64" s="146">
        <f>SUMPRODUCT(('ＳＲＶ2023材料送付日程表 (report)'!$B$14:$B$108='SRI (2023)'!$V64)*('ＳＲＶ2023材料送付日程表 (report)'!$G$12:$BH$12='SRI (2023)'!KQ$3)*('ＳＲＶ2023材料送付日程表 (report)'!$G$14:$BH$108))</f>
        <v>0</v>
      </c>
      <c r="KR64" s="146">
        <f>SUMPRODUCT(('ＳＲＶ2023材料送付日程表 (report)'!$B$14:$B$108='SRI (2023)'!$V64)*('ＳＲＶ2023材料送付日程表 (report)'!$G$12:$BH$12='SRI (2023)'!KR$3)*('ＳＲＶ2023材料送付日程表 (report)'!$G$14:$BH$108))</f>
        <v>0</v>
      </c>
      <c r="KS64" s="146">
        <f>SUMPRODUCT(('ＳＲＶ2023材料送付日程表 (report)'!$B$14:$B$108='SRI (2023)'!$V64)*('ＳＲＶ2023材料送付日程表 (report)'!$G$12:$BH$12='SRI (2023)'!KS$3)*('ＳＲＶ2023材料送付日程表 (report)'!$G$14:$BH$108))</f>
        <v>0</v>
      </c>
      <c r="KT64" s="146">
        <f>SUMPRODUCT(('ＳＲＶ2023材料送付日程表 (report)'!$B$14:$B$108='SRI (2023)'!$V64)*('ＳＲＶ2023材料送付日程表 (report)'!$G$12:$BH$12='SRI (2023)'!KT$3)*('ＳＲＶ2023材料送付日程表 (report)'!$G$14:$BH$108))</f>
        <v>0</v>
      </c>
      <c r="KU64" s="146">
        <f>SUMPRODUCT(('ＳＲＶ2023材料送付日程表 (report)'!$B$14:$B$108='SRI (2023)'!$V64)*('ＳＲＶ2023材料送付日程表 (report)'!$G$12:$BH$12='SRI (2023)'!KU$3)*('ＳＲＶ2023材料送付日程表 (report)'!$G$14:$BH$108))</f>
        <v>0</v>
      </c>
      <c r="KV64" s="146">
        <f>SUMPRODUCT(('ＳＲＶ2023材料送付日程表 (report)'!$B$14:$B$108='SRI (2023)'!$V64)*('ＳＲＶ2023材料送付日程表 (report)'!$G$12:$BH$12='SRI (2023)'!KV$3)*('ＳＲＶ2023材料送付日程表 (report)'!$G$14:$BH$108))</f>
        <v>0</v>
      </c>
      <c r="KW64" s="146">
        <f>SUMPRODUCT(('ＳＲＶ2023材料送付日程表 (report)'!$B$14:$B$108='SRI (2023)'!$V64)*('ＳＲＶ2023材料送付日程表 (report)'!$G$12:$BH$12='SRI (2023)'!KW$3)*('ＳＲＶ2023材料送付日程表 (report)'!$G$14:$BH$108))</f>
        <v>0</v>
      </c>
      <c r="KX64" s="146">
        <f>SUMPRODUCT(('ＳＲＶ2023材料送付日程表 (report)'!$B$14:$B$108='SRI (2023)'!$V64)*('ＳＲＶ2023材料送付日程表 (report)'!$G$12:$BH$12='SRI (2023)'!KX$3)*('ＳＲＶ2023材料送付日程表 (report)'!$G$14:$BH$108))</f>
        <v>0</v>
      </c>
      <c r="KY64" s="146">
        <f>SUMPRODUCT(('ＳＲＶ2023材料送付日程表 (report)'!$B$14:$B$108='SRI (2023)'!$V64)*('ＳＲＶ2023材料送付日程表 (report)'!$G$12:$BH$12='SRI (2023)'!KY$3)*('ＳＲＶ2023材料送付日程表 (report)'!$G$14:$BH$108))</f>
        <v>0</v>
      </c>
      <c r="KZ64" s="146">
        <f>SUMPRODUCT(('ＳＲＶ2023材料送付日程表 (report)'!$B$14:$B$108='SRI (2023)'!$V64)*('ＳＲＶ2023材料送付日程表 (report)'!$G$12:$BH$12='SRI (2023)'!KZ$3)*('ＳＲＶ2023材料送付日程表 (report)'!$G$14:$BH$108))</f>
        <v>0</v>
      </c>
      <c r="LA64" s="146">
        <f>SUMPRODUCT(('ＳＲＶ2023材料送付日程表 (report)'!$B$14:$B$108='SRI (2023)'!$V64)*('ＳＲＶ2023材料送付日程表 (report)'!$G$12:$BH$12='SRI (2023)'!LA$3)*('ＳＲＶ2023材料送付日程表 (report)'!$G$14:$BH$108))</f>
        <v>0</v>
      </c>
      <c r="LB64" s="146">
        <f>SUMPRODUCT(('ＳＲＶ2023材料送付日程表 (report)'!$B$14:$B$108='SRI (2023)'!$V64)*('ＳＲＶ2023材料送付日程表 (report)'!$G$12:$BH$12='SRI (2023)'!LB$3)*('ＳＲＶ2023材料送付日程表 (report)'!$G$14:$BH$108))</f>
        <v>0</v>
      </c>
      <c r="LC64" s="146">
        <f>SUMPRODUCT(('ＳＲＶ2023材料送付日程表 (report)'!$B$14:$B$108='SRI (2023)'!$V64)*('ＳＲＶ2023材料送付日程表 (report)'!$G$12:$BH$12='SRI (2023)'!LC$3)*('ＳＲＶ2023材料送付日程表 (report)'!$G$14:$BH$108))</f>
        <v>0</v>
      </c>
      <c r="LD64" s="146">
        <f>SUMPRODUCT(('ＳＲＶ2023材料送付日程表 (report)'!$B$14:$B$108='SRI (2023)'!$V64)*('ＳＲＶ2023材料送付日程表 (report)'!$G$12:$BH$12='SRI (2023)'!LD$3)*('ＳＲＶ2023材料送付日程表 (report)'!$G$14:$BH$108))</f>
        <v>0</v>
      </c>
      <c r="LE64" s="146">
        <f>SUMPRODUCT(('ＳＲＶ2023材料送付日程表 (report)'!$B$14:$B$108='SRI (2023)'!$V64)*('ＳＲＶ2023材料送付日程表 (report)'!$G$12:$BH$12='SRI (2023)'!LE$3)*('ＳＲＶ2023材料送付日程表 (report)'!$G$14:$BH$108))</f>
        <v>0</v>
      </c>
      <c r="LF64" s="146">
        <f>SUMPRODUCT(('ＳＲＶ2023材料送付日程表 (report)'!$B$14:$B$108='SRI (2023)'!$V64)*('ＳＲＶ2023材料送付日程表 (report)'!$G$12:$BH$12='SRI (2023)'!LF$3)*('ＳＲＶ2023材料送付日程表 (report)'!$G$14:$BH$108))</f>
        <v>0</v>
      </c>
      <c r="LG64" s="146">
        <f>SUMPRODUCT(('ＳＲＶ2023材料送付日程表 (report)'!$B$14:$B$108='SRI (2023)'!$V64)*('ＳＲＶ2023材料送付日程表 (report)'!$G$12:$BH$12='SRI (2023)'!LG$3)*('ＳＲＶ2023材料送付日程表 (report)'!$G$14:$BH$108))</f>
        <v>0</v>
      </c>
      <c r="LH64" s="146">
        <f>SUMPRODUCT(('ＳＲＶ2023材料送付日程表 (report)'!$B$14:$B$108='SRI (2023)'!$V64)*('ＳＲＶ2023材料送付日程表 (report)'!$G$12:$BH$12='SRI (2023)'!LH$3)*('ＳＲＶ2023材料送付日程表 (report)'!$G$14:$BH$108))</f>
        <v>0</v>
      </c>
      <c r="LI64" s="146">
        <f>SUMPRODUCT(('ＳＲＶ2023材料送付日程表 (report)'!$B$14:$B$108='SRI (2023)'!$V64)*('ＳＲＶ2023材料送付日程表 (report)'!$G$12:$BH$12='SRI (2023)'!LI$3)*('ＳＲＶ2023材料送付日程表 (report)'!$G$14:$BH$108))</f>
        <v>0</v>
      </c>
      <c r="LJ64" s="146">
        <f>SUMPRODUCT(('ＳＲＶ2023材料送付日程表 (report)'!$B$14:$B$108='SRI (2023)'!$V64)*('ＳＲＶ2023材料送付日程表 (report)'!$G$12:$BH$12='SRI (2023)'!LJ$3)*('ＳＲＶ2023材料送付日程表 (report)'!$G$14:$BH$108))</f>
        <v>0</v>
      </c>
      <c r="LK64" s="146">
        <f>SUMPRODUCT(('ＳＲＶ2023材料送付日程表 (report)'!$B$14:$B$108='SRI (2023)'!$V64)*('ＳＲＶ2023材料送付日程表 (report)'!$G$12:$BH$12='SRI (2023)'!LK$3)*('ＳＲＶ2023材料送付日程表 (report)'!$G$14:$BH$108))</f>
        <v>0</v>
      </c>
      <c r="LL64" s="146">
        <f>SUMPRODUCT(('ＳＲＶ2023材料送付日程表 (report)'!$B$14:$B$108='SRI (2023)'!$V64)*('ＳＲＶ2023材料送付日程表 (report)'!$G$12:$BH$12='SRI (2023)'!LL$3)*('ＳＲＶ2023材料送付日程表 (report)'!$G$14:$BH$108))</f>
        <v>0</v>
      </c>
      <c r="LM64" s="146">
        <f>SUMPRODUCT(('ＳＲＶ2023材料送付日程表 (report)'!$B$14:$B$108='SRI (2023)'!$V64)*('ＳＲＶ2023材料送付日程表 (report)'!$G$12:$BH$12='SRI (2023)'!LM$3)*('ＳＲＶ2023材料送付日程表 (report)'!$G$14:$BH$108))</f>
        <v>0</v>
      </c>
      <c r="LN64" s="146">
        <f>SUMPRODUCT(('ＳＲＶ2023材料送付日程表 (report)'!$B$14:$B$108='SRI (2023)'!$V64)*('ＳＲＶ2023材料送付日程表 (report)'!$G$12:$BH$12='SRI (2023)'!LN$3)*('ＳＲＶ2023材料送付日程表 (report)'!$G$14:$BH$108))</f>
        <v>0</v>
      </c>
      <c r="LO64" s="146">
        <f>SUMPRODUCT(('ＳＲＶ2023材料送付日程表 (report)'!$B$14:$B$108='SRI (2023)'!$V64)*('ＳＲＶ2023材料送付日程表 (report)'!$G$12:$BH$12='SRI (2023)'!LO$3)*('ＳＲＶ2023材料送付日程表 (report)'!$G$14:$BH$108))</f>
        <v>0</v>
      </c>
      <c r="LP64" s="146">
        <f>SUMPRODUCT(('ＳＲＶ2023材料送付日程表 (report)'!$B$14:$B$108='SRI (2023)'!$V64)*('ＳＲＶ2023材料送付日程表 (report)'!$G$12:$BH$12='SRI (2023)'!LP$3)*('ＳＲＶ2023材料送付日程表 (report)'!$G$14:$BH$108))</f>
        <v>0</v>
      </c>
      <c r="LQ64" s="146">
        <f>SUMPRODUCT(('ＳＲＶ2023材料送付日程表 (report)'!$B$14:$B$108='SRI (2023)'!$V64)*('ＳＲＶ2023材料送付日程表 (report)'!$G$12:$BH$12='SRI (2023)'!LQ$3)*('ＳＲＶ2023材料送付日程表 (report)'!$G$14:$BH$108))</f>
        <v>0</v>
      </c>
      <c r="LR64" s="146">
        <f>SUMPRODUCT(('ＳＲＶ2023材料送付日程表 (report)'!$B$14:$B$108='SRI (2023)'!$V64)*('ＳＲＶ2023材料送付日程表 (report)'!$G$12:$BH$12='SRI (2023)'!LR$3)*('ＳＲＶ2023材料送付日程表 (report)'!$G$14:$BH$108))</f>
        <v>0</v>
      </c>
      <c r="LS64" s="146">
        <f>SUMPRODUCT(('ＳＲＶ2023材料送付日程表 (report)'!$B$14:$B$108='SRI (2023)'!$V64)*('ＳＲＶ2023材料送付日程表 (report)'!$G$12:$BH$12='SRI (2023)'!LS$3)*('ＳＲＶ2023材料送付日程表 (report)'!$G$14:$BH$108))</f>
        <v>0</v>
      </c>
      <c r="LT64" s="146">
        <f>SUMPRODUCT(('ＳＲＶ2023材料送付日程表 (report)'!$B$14:$B$108='SRI (2023)'!$V64)*('ＳＲＶ2023材料送付日程表 (report)'!$G$12:$BH$12='SRI (2023)'!LT$3)*('ＳＲＶ2023材料送付日程表 (report)'!$G$14:$BH$108))</f>
        <v>0</v>
      </c>
      <c r="LU64" s="146">
        <f>SUMPRODUCT(('ＳＲＶ2023材料送付日程表 (report)'!$B$14:$B$108='SRI (2023)'!$V64)*('ＳＲＶ2023材料送付日程表 (report)'!$G$12:$BH$12='SRI (2023)'!LU$3)*('ＳＲＶ2023材料送付日程表 (report)'!$G$14:$BH$108))</f>
        <v>0</v>
      </c>
      <c r="LV64" s="146">
        <f>SUMPRODUCT(('ＳＲＶ2023材料送付日程表 (report)'!$B$14:$B$108='SRI (2023)'!$V64)*('ＳＲＶ2023材料送付日程表 (report)'!$G$12:$BH$12='SRI (2023)'!LV$3)*('ＳＲＶ2023材料送付日程表 (report)'!$G$14:$BH$108))</f>
        <v>0</v>
      </c>
      <c r="LW64" s="146">
        <f>SUMPRODUCT(('ＳＲＶ2023材料送付日程表 (report)'!$B$14:$B$108='SRI (2023)'!$V64)*('ＳＲＶ2023材料送付日程表 (report)'!$G$12:$BH$12='SRI (2023)'!LW$3)*('ＳＲＶ2023材料送付日程表 (report)'!$G$14:$BH$108))</f>
        <v>0</v>
      </c>
      <c r="LX64" s="146">
        <f>SUMPRODUCT(('ＳＲＶ2023材料送付日程表 (report)'!$B$14:$B$108='SRI (2023)'!$V64)*('ＳＲＶ2023材料送付日程表 (report)'!$G$12:$BH$12='SRI (2023)'!LX$3)*('ＳＲＶ2023材料送付日程表 (report)'!$G$14:$BH$108))</f>
        <v>0</v>
      </c>
      <c r="LY64" s="146">
        <f>SUMPRODUCT(('ＳＲＶ2023材料送付日程表 (report)'!$B$14:$B$108='SRI (2023)'!$V64)*('ＳＲＶ2023材料送付日程表 (report)'!$G$12:$BH$12='SRI (2023)'!LY$3)*('ＳＲＶ2023材料送付日程表 (report)'!$G$14:$BH$108))</f>
        <v>0</v>
      </c>
      <c r="LZ64" s="146">
        <f>SUMPRODUCT(('ＳＲＶ2023材料送付日程表 (report)'!$B$14:$B$108='SRI (2023)'!$V64)*('ＳＲＶ2023材料送付日程表 (report)'!$G$12:$BH$12='SRI (2023)'!LZ$3)*('ＳＲＶ2023材料送付日程表 (report)'!$G$14:$BH$108))</f>
        <v>0</v>
      </c>
      <c r="MA64" s="146">
        <f>SUMPRODUCT(('ＳＲＶ2023材料送付日程表 (report)'!$B$14:$B$108='SRI (2023)'!$V64)*('ＳＲＶ2023材料送付日程表 (report)'!$G$12:$BH$12='SRI (2023)'!MA$3)*('ＳＲＶ2023材料送付日程表 (report)'!$G$14:$BH$108))</f>
        <v>0</v>
      </c>
      <c r="MB64" s="146">
        <f>SUMPRODUCT(('ＳＲＶ2023材料送付日程表 (report)'!$B$14:$B$108='SRI (2023)'!$V64)*('ＳＲＶ2023材料送付日程表 (report)'!$G$12:$BH$12='SRI (2023)'!MB$3)*('ＳＲＶ2023材料送付日程表 (report)'!$G$14:$BH$108))</f>
        <v>0</v>
      </c>
      <c r="MC64" s="146">
        <f>SUMPRODUCT(('ＳＲＶ2023材料送付日程表 (report)'!$B$14:$B$108='SRI (2023)'!$V64)*('ＳＲＶ2023材料送付日程表 (report)'!$G$12:$BH$12='SRI (2023)'!MC$3)*('ＳＲＶ2023材料送付日程表 (report)'!$G$14:$BH$108))</f>
        <v>0</v>
      </c>
      <c r="MD64" s="146">
        <f>SUMPRODUCT(('ＳＲＶ2023材料送付日程表 (report)'!$B$14:$B$108='SRI (2023)'!$V64)*('ＳＲＶ2023材料送付日程表 (report)'!$G$12:$BH$12='SRI (2023)'!MD$3)*('ＳＲＶ2023材料送付日程表 (report)'!$G$14:$BH$108))</f>
        <v>0</v>
      </c>
      <c r="ME64" s="146">
        <f>SUMPRODUCT(('ＳＲＶ2023材料送付日程表 (report)'!$B$14:$B$108='SRI (2023)'!$V64)*('ＳＲＶ2023材料送付日程表 (report)'!$G$12:$BH$12='SRI (2023)'!ME$3)*('ＳＲＶ2023材料送付日程表 (report)'!$G$14:$BH$108))</f>
        <v>0</v>
      </c>
      <c r="MF64" s="146">
        <f>SUMPRODUCT(('ＳＲＶ2023材料送付日程表 (report)'!$B$14:$B$108='SRI (2023)'!$V64)*('ＳＲＶ2023材料送付日程表 (report)'!$G$12:$BH$12='SRI (2023)'!MF$3)*('ＳＲＶ2023材料送付日程表 (report)'!$G$14:$BH$108))</f>
        <v>0</v>
      </c>
      <c r="MG64" s="146">
        <f>SUMPRODUCT(('ＳＲＶ2023材料送付日程表 (report)'!$B$14:$B$108='SRI (2023)'!$V64)*('ＳＲＶ2023材料送付日程表 (report)'!$G$12:$BH$12='SRI (2023)'!MG$3)*('ＳＲＶ2023材料送付日程表 (report)'!$G$14:$BH$108))</f>
        <v>0</v>
      </c>
      <c r="MH64" s="146">
        <f>SUMPRODUCT(('ＳＲＶ2023材料送付日程表 (report)'!$B$14:$B$108='SRI (2023)'!$V64)*('ＳＲＶ2023材料送付日程表 (report)'!$G$12:$BH$12='SRI (2023)'!MH$3)*('ＳＲＶ2023材料送付日程表 (report)'!$G$14:$BH$108))</f>
        <v>0</v>
      </c>
      <c r="MI64" s="146">
        <f>SUMPRODUCT(('ＳＲＶ2023材料送付日程表 (report)'!$B$14:$B$108='SRI (2023)'!$V64)*('ＳＲＶ2023材料送付日程表 (report)'!$G$12:$BH$12='SRI (2023)'!MI$3)*('ＳＲＶ2023材料送付日程表 (report)'!$G$14:$BH$108))</f>
        <v>0</v>
      </c>
      <c r="MJ64" s="146">
        <f>SUMPRODUCT(('ＳＲＶ2023材料送付日程表 (report)'!$B$14:$B$108='SRI (2023)'!$V64)*('ＳＲＶ2023材料送付日程表 (report)'!$G$12:$BH$12='SRI (2023)'!MJ$3)*('ＳＲＶ2023材料送付日程表 (report)'!$G$14:$BH$108))</f>
        <v>0</v>
      </c>
      <c r="MK64" s="146">
        <f>SUMPRODUCT(('ＳＲＶ2023材料送付日程表 (report)'!$B$14:$B$108='SRI (2023)'!$V64)*('ＳＲＶ2023材料送付日程表 (report)'!$G$12:$BH$12='SRI (2023)'!MK$3)*('ＳＲＶ2023材料送付日程表 (report)'!$G$14:$BH$108))</f>
        <v>0</v>
      </c>
      <c r="ML64" s="146">
        <f>SUMPRODUCT(('ＳＲＶ2023材料送付日程表 (report)'!$B$14:$B$108='SRI (2023)'!$V64)*('ＳＲＶ2023材料送付日程表 (report)'!$G$12:$BH$12='SRI (2023)'!ML$3)*('ＳＲＶ2023材料送付日程表 (report)'!$G$14:$BH$108))</f>
        <v>0</v>
      </c>
      <c r="MM64" s="146">
        <f>SUMPRODUCT(('ＳＲＶ2023材料送付日程表 (report)'!$B$14:$B$108='SRI (2023)'!$V64)*('ＳＲＶ2023材料送付日程表 (report)'!$G$12:$BH$12='SRI (2023)'!MM$3)*('ＳＲＶ2023材料送付日程表 (report)'!$G$14:$BH$108))</f>
        <v>0</v>
      </c>
      <c r="MN64" s="146">
        <f>SUMPRODUCT(('ＳＲＶ2023材料送付日程表 (report)'!$B$14:$B$108='SRI (2023)'!$V64)*('ＳＲＶ2023材料送付日程表 (report)'!$G$12:$BH$12='SRI (2023)'!MN$3)*('ＳＲＶ2023材料送付日程表 (report)'!$G$14:$BH$108))</f>
        <v>0</v>
      </c>
      <c r="MO64" s="146">
        <f>SUMPRODUCT(('ＳＲＶ2023材料送付日程表 (report)'!$B$14:$B$108='SRI (2023)'!$V64)*('ＳＲＶ2023材料送付日程表 (report)'!$G$12:$BH$12='SRI (2023)'!MO$3)*('ＳＲＶ2023材料送付日程表 (report)'!$G$14:$BH$108))</f>
        <v>0</v>
      </c>
      <c r="MP64" s="146">
        <f>SUMPRODUCT(('ＳＲＶ2023材料送付日程表 (report)'!$B$14:$B$108='SRI (2023)'!$V64)*('ＳＲＶ2023材料送付日程表 (report)'!$G$12:$BH$12='SRI (2023)'!MP$3)*('ＳＲＶ2023材料送付日程表 (report)'!$G$14:$BH$108))</f>
        <v>0</v>
      </c>
      <c r="MQ64" s="146">
        <f>SUMPRODUCT(('ＳＲＶ2023材料送付日程表 (report)'!$B$14:$B$108='SRI (2023)'!$V64)*('ＳＲＶ2023材料送付日程表 (report)'!$G$12:$BH$12='SRI (2023)'!MQ$3)*('ＳＲＶ2023材料送付日程表 (report)'!$G$14:$BH$108))</f>
        <v>0</v>
      </c>
      <c r="MR64" s="146">
        <f>SUMPRODUCT(('ＳＲＶ2023材料送付日程表 (report)'!$B$14:$B$108='SRI (2023)'!$V64)*('ＳＲＶ2023材料送付日程表 (report)'!$G$12:$BH$12='SRI (2023)'!MR$3)*('ＳＲＶ2023材料送付日程表 (report)'!$G$14:$BH$108))</f>
        <v>0</v>
      </c>
      <c r="MS64" s="146">
        <f>SUMPRODUCT(('ＳＲＶ2023材料送付日程表 (report)'!$B$14:$B$108='SRI (2023)'!$V64)*('ＳＲＶ2023材料送付日程表 (report)'!$G$12:$BH$12='SRI (2023)'!MS$3)*('ＳＲＶ2023材料送付日程表 (report)'!$G$14:$BH$108))</f>
        <v>0</v>
      </c>
      <c r="MT64" s="146">
        <f>SUMPRODUCT(('ＳＲＶ2023材料送付日程表 (report)'!$B$14:$B$108='SRI (2023)'!$V64)*('ＳＲＶ2023材料送付日程表 (report)'!$G$12:$BH$12='SRI (2023)'!MT$3)*('ＳＲＶ2023材料送付日程表 (report)'!$G$14:$BH$108))</f>
        <v>0</v>
      </c>
      <c r="MU64" s="146">
        <f>SUMPRODUCT(('ＳＲＶ2023材料送付日程表 (report)'!$B$14:$B$108='SRI (2023)'!$V64)*('ＳＲＶ2023材料送付日程表 (report)'!$G$12:$BH$12='SRI (2023)'!MU$3)*('ＳＲＶ2023材料送付日程表 (report)'!$G$14:$BH$108))</f>
        <v>0</v>
      </c>
      <c r="MV64" s="146">
        <f>SUMPRODUCT(('ＳＲＶ2023材料送付日程表 (report)'!$B$14:$B$108='SRI (2023)'!$V64)*('ＳＲＶ2023材料送付日程表 (report)'!$G$12:$BH$12='SRI (2023)'!MV$3)*('ＳＲＶ2023材料送付日程表 (report)'!$G$14:$BH$108))</f>
        <v>0</v>
      </c>
      <c r="MW64" s="146">
        <f>SUMPRODUCT(('ＳＲＶ2023材料送付日程表 (report)'!$B$14:$B$108='SRI (2023)'!$V64)*('ＳＲＶ2023材料送付日程表 (report)'!$G$12:$BH$12='SRI (2023)'!MW$3)*('ＳＲＶ2023材料送付日程表 (report)'!$G$14:$BH$108))</f>
        <v>0</v>
      </c>
      <c r="MX64" s="146">
        <f>SUMPRODUCT(('ＳＲＶ2023材料送付日程表 (report)'!$B$14:$B$108='SRI (2023)'!$V64)*('ＳＲＶ2023材料送付日程表 (report)'!$G$12:$BH$12='SRI (2023)'!MX$3)*('ＳＲＶ2023材料送付日程表 (report)'!$G$14:$BH$108))</f>
        <v>0</v>
      </c>
      <c r="MY64" s="146">
        <f>SUMPRODUCT(('ＳＲＶ2023材料送付日程表 (report)'!$B$14:$B$108='SRI (2023)'!$V64)*('ＳＲＶ2023材料送付日程表 (report)'!$G$12:$BH$12='SRI (2023)'!MY$3)*('ＳＲＶ2023材料送付日程表 (report)'!$G$14:$BH$108))</f>
        <v>0</v>
      </c>
      <c r="MZ64" s="146">
        <f>SUMPRODUCT(('ＳＲＶ2023材料送付日程表 (report)'!$B$14:$B$108='SRI (2023)'!$V64)*('ＳＲＶ2023材料送付日程表 (report)'!$G$12:$BH$12='SRI (2023)'!MZ$3)*('ＳＲＶ2023材料送付日程表 (report)'!$G$14:$BH$108))</f>
        <v>0</v>
      </c>
      <c r="NA64" s="146">
        <f>SUMPRODUCT(('ＳＲＶ2023材料送付日程表 (report)'!$B$14:$B$108='SRI (2023)'!$V64)*('ＳＲＶ2023材料送付日程表 (report)'!$G$12:$BH$12='SRI (2023)'!NA$3)*('ＳＲＶ2023材料送付日程表 (report)'!$G$14:$BH$108))</f>
        <v>0</v>
      </c>
      <c r="NB64" s="146">
        <f>SUMPRODUCT(('ＳＲＶ2023材料送付日程表 (report)'!$B$14:$B$108='SRI (2023)'!$V64)*('ＳＲＶ2023材料送付日程表 (report)'!$G$12:$BH$12='SRI (2023)'!NB$3)*('ＳＲＶ2023材料送付日程表 (report)'!$G$14:$BH$108))</f>
        <v>0</v>
      </c>
      <c r="NC64" s="146">
        <f>SUMPRODUCT(('ＳＲＶ2023材料送付日程表 (report)'!$B$14:$B$108='SRI (2023)'!$V64)*('ＳＲＶ2023材料送付日程表 (report)'!$G$12:$BH$12='SRI (2023)'!NC$3)*('ＳＲＶ2023材料送付日程表 (report)'!$G$14:$BH$108))</f>
        <v>0</v>
      </c>
      <c r="ND64" s="146">
        <f>SUMPRODUCT(('ＳＲＶ2023材料送付日程表 (report)'!$B$14:$B$108='SRI (2023)'!$V64)*('ＳＲＶ2023材料送付日程表 (report)'!$G$12:$BH$12='SRI (2023)'!ND$3)*('ＳＲＶ2023材料送付日程表 (report)'!$G$14:$BH$108))</f>
        <v>0</v>
      </c>
      <c r="NE64" s="146">
        <f>SUMPRODUCT(('ＳＲＶ2023材料送付日程表 (report)'!$B$14:$B$108='SRI (2023)'!$V64)*('ＳＲＶ2023材料送付日程表 (report)'!$G$12:$BH$12='SRI (2023)'!NE$3)*('ＳＲＶ2023材料送付日程表 (report)'!$G$14:$BH$108))</f>
        <v>0</v>
      </c>
      <c r="NF64" s="146">
        <f>SUMPRODUCT(('ＳＲＶ2023材料送付日程表 (report)'!$B$14:$B$108='SRI (2023)'!$V64)*('ＳＲＶ2023材料送付日程表 (report)'!$G$12:$BH$12='SRI (2023)'!NF$3)*('ＳＲＶ2023材料送付日程表 (report)'!$G$14:$BH$108))</f>
        <v>0</v>
      </c>
      <c r="NG64" s="146">
        <f>SUMPRODUCT(('ＳＲＶ2023材料送付日程表 (report)'!$B$14:$B$108='SRI (2023)'!$V64)*('ＳＲＶ2023材料送付日程表 (report)'!$G$12:$BH$12='SRI (2023)'!NG$3)*('ＳＲＶ2023材料送付日程表 (report)'!$G$14:$BH$108))</f>
        <v>0</v>
      </c>
      <c r="NH64" s="146">
        <f>SUMPRODUCT(('ＳＲＶ2023材料送付日程表 (report)'!$B$14:$B$108='SRI (2023)'!$V64)*('ＳＲＶ2023材料送付日程表 (report)'!$G$12:$BH$12='SRI (2023)'!NH$3)*('ＳＲＶ2023材料送付日程表 (report)'!$G$14:$BH$108))</f>
        <v>0</v>
      </c>
      <c r="NI64" s="146">
        <f>SUMPRODUCT(('ＳＲＶ2023材料送付日程表 (report)'!$B$14:$B$108='SRI (2023)'!$V64)*('ＳＲＶ2023材料送付日程表 (report)'!$G$12:$BH$12='SRI (2023)'!NI$3)*('ＳＲＶ2023材料送付日程表 (report)'!$G$14:$BH$108))</f>
        <v>0</v>
      </c>
      <c r="NJ64" s="146">
        <f>SUMPRODUCT(('ＳＲＶ2023材料送付日程表 (report)'!$B$14:$B$108='SRI (2023)'!$V64)*('ＳＲＶ2023材料送付日程表 (report)'!$G$12:$BH$12='SRI (2023)'!NJ$3)*('ＳＲＶ2023材料送付日程表 (report)'!$G$14:$BH$108))</f>
        <v>0</v>
      </c>
      <c r="NK64" s="146">
        <f>SUMPRODUCT(('ＳＲＶ2023材料送付日程表 (report)'!$B$14:$B$108='SRI (2023)'!$V64)*('ＳＲＶ2023材料送付日程表 (report)'!$G$12:$BH$12='SRI (2023)'!NK$3)*('ＳＲＶ2023材料送付日程表 (report)'!$G$14:$BH$108))</f>
        <v>0</v>
      </c>
      <c r="NL64" s="146">
        <f>SUMPRODUCT(('ＳＲＶ2023材料送付日程表 (report)'!$B$14:$B$108='SRI (2023)'!$V64)*('ＳＲＶ2023材料送付日程表 (report)'!$G$12:$BH$12='SRI (2023)'!NL$3)*('ＳＲＶ2023材料送付日程表 (report)'!$G$14:$BH$108))</f>
        <v>0</v>
      </c>
      <c r="NM64" s="146">
        <f>SUMPRODUCT(('ＳＲＶ2023材料送付日程表 (report)'!$B$14:$B$108='SRI (2023)'!$V64)*('ＳＲＶ2023材料送付日程表 (report)'!$G$12:$BH$12='SRI (2023)'!NM$3)*('ＳＲＶ2023材料送付日程表 (report)'!$G$14:$BH$108))</f>
        <v>0</v>
      </c>
      <c r="NN64" s="146">
        <f>SUMPRODUCT(('ＳＲＶ2023材料送付日程表 (report)'!$B$14:$B$108='SRI (2023)'!$V64)*('ＳＲＶ2023材料送付日程表 (report)'!$G$12:$BH$12='SRI (2023)'!NN$3)*('ＳＲＶ2023材料送付日程表 (report)'!$G$14:$BH$108))</f>
        <v>0</v>
      </c>
      <c r="NO64" s="146">
        <f>SUMPRODUCT(('ＳＲＶ2023材料送付日程表 (report)'!$B$14:$B$108='SRI (2023)'!$V64)*('ＳＲＶ2023材料送付日程表 (report)'!$G$12:$BH$12='SRI (2023)'!NO$3)*('ＳＲＶ2023材料送付日程表 (report)'!$G$14:$BH$108))</f>
        <v>0</v>
      </c>
      <c r="NP64" s="146">
        <f>SUMPRODUCT(('ＳＲＶ2023材料送付日程表 (report)'!$B$14:$B$108='SRI (2023)'!$V64)*('ＳＲＶ2023材料送付日程表 (report)'!$G$12:$BH$12='SRI (2023)'!NP$3)*('ＳＲＶ2023材料送付日程表 (report)'!$G$14:$BH$108))</f>
        <v>0</v>
      </c>
      <c r="NQ64" s="146">
        <f>SUMPRODUCT(('ＳＲＶ2023材料送付日程表 (report)'!$B$14:$B$108='SRI (2023)'!$V64)*('ＳＲＶ2023材料送付日程表 (report)'!$G$12:$BH$12='SRI (2023)'!NQ$3)*('ＳＲＶ2023材料送付日程表 (report)'!$G$14:$BH$108))</f>
        <v>0</v>
      </c>
      <c r="NR64" s="146">
        <f>SUMPRODUCT(('ＳＲＶ2023材料送付日程表 (report)'!$B$14:$B$108='SRI (2023)'!$V64)*('ＳＲＶ2023材料送付日程表 (report)'!$G$12:$BH$12='SRI (2023)'!NR$3)*('ＳＲＶ2023材料送付日程表 (report)'!$G$14:$BH$108))</f>
        <v>0</v>
      </c>
      <c r="NS64" s="146">
        <f>SUMPRODUCT(('ＳＲＶ2023材料送付日程表 (report)'!$B$14:$B$108='SRI (2023)'!$V64)*('ＳＲＶ2023材料送付日程表 (report)'!$G$12:$BH$12='SRI (2023)'!NS$3)*('ＳＲＶ2023材料送付日程表 (report)'!$G$14:$BH$108))</f>
        <v>0</v>
      </c>
      <c r="NT64" s="146">
        <f>SUMPRODUCT(('ＳＲＶ2023材料送付日程表 (report)'!$B$14:$B$108='SRI (2023)'!$V64)*('ＳＲＶ2023材料送付日程表 (report)'!$G$12:$BH$12='SRI (2023)'!NT$3)*('ＳＲＶ2023材料送付日程表 (report)'!$G$14:$BH$108))</f>
        <v>0</v>
      </c>
      <c r="NU64" s="146">
        <f>SUMPRODUCT(('ＳＲＶ2023材料送付日程表 (report)'!$B$14:$B$108='SRI (2023)'!$V64)*('ＳＲＶ2023材料送付日程表 (report)'!$G$12:$BH$12='SRI (2023)'!NU$3)*('ＳＲＶ2023材料送付日程表 (report)'!$G$14:$BH$108))</f>
        <v>0</v>
      </c>
      <c r="NV64" s="146">
        <f>SUMPRODUCT(('ＳＲＶ2023材料送付日程表 (report)'!$B$14:$B$108='SRI (2023)'!$V64)*('ＳＲＶ2023材料送付日程表 (report)'!$G$12:$BH$12='SRI (2023)'!NV$3)*('ＳＲＶ2023材料送付日程表 (report)'!$G$14:$BH$108))</f>
        <v>0</v>
      </c>
      <c r="NW64" s="146">
        <f>SUMPRODUCT(('ＳＲＶ2023材料送付日程表 (report)'!$B$14:$B$108='SRI (2023)'!$V64)*('ＳＲＶ2023材料送付日程表 (report)'!$G$12:$BH$12='SRI (2023)'!NW$3)*('ＳＲＶ2023材料送付日程表 (report)'!$G$14:$BH$108))</f>
        <v>0</v>
      </c>
    </row>
    <row r="65" spans="2:387" s="138" customFormat="1" ht="15">
      <c r="B65" s="143">
        <f t="shared" si="13"/>
        <v>0</v>
      </c>
      <c r="C65" s="143">
        <f t="shared" si="13"/>
        <v>0</v>
      </c>
      <c r="D65" s="143">
        <f t="shared" si="13"/>
        <v>0</v>
      </c>
      <c r="E65" s="143">
        <f t="shared" si="13"/>
        <v>4284</v>
      </c>
      <c r="F65" s="143">
        <f t="shared" si="13"/>
        <v>2868</v>
      </c>
      <c r="G65" s="143">
        <f t="shared" si="13"/>
        <v>0</v>
      </c>
      <c r="H65" s="143">
        <f t="shared" si="13"/>
        <v>0</v>
      </c>
      <c r="I65" s="143">
        <f t="shared" si="13"/>
        <v>0</v>
      </c>
      <c r="J65" s="143">
        <f t="shared" si="13"/>
        <v>0</v>
      </c>
      <c r="K65" s="143">
        <f t="shared" si="13"/>
        <v>0</v>
      </c>
      <c r="L65" s="143">
        <f t="shared" si="14"/>
        <v>0</v>
      </c>
      <c r="M65" s="143">
        <f t="shared" si="14"/>
        <v>0</v>
      </c>
      <c r="N65" s="143">
        <f t="shared" si="14"/>
        <v>0</v>
      </c>
      <c r="O65" s="143">
        <f t="shared" si="14"/>
        <v>0</v>
      </c>
      <c r="P65" s="143">
        <f t="shared" si="14"/>
        <v>0</v>
      </c>
      <c r="Q65" s="143">
        <f t="shared" si="14"/>
        <v>0</v>
      </c>
      <c r="R65" s="143">
        <f t="shared" si="14"/>
        <v>0</v>
      </c>
      <c r="S65" s="143">
        <f t="shared" si="14"/>
        <v>0</v>
      </c>
      <c r="U65" s="144" t="s">
        <v>154</v>
      </c>
      <c r="V65" s="145" t="s">
        <v>154</v>
      </c>
      <c r="W65" s="146">
        <f>SUMPRODUCT(('ＳＲＶ2023材料送付日程表 (report)'!$B$14:$B$108='SRI (2023)'!$V65)*('ＳＲＶ2023材料送付日程表 (report)'!$G$12:$BH$12='SRI (2023)'!W$3)*('ＳＲＶ2023材料送付日程表 (report)'!$G$14:$BH$108))</f>
        <v>1056</v>
      </c>
      <c r="X65" s="146">
        <f>SUMPRODUCT(('ＳＲＶ2023材料送付日程表 (report)'!$B$14:$B$108='SRI (2023)'!$V65)*('ＳＲＶ2023材料送付日程表 (report)'!$G$12:$BH$12='SRI (2023)'!X$3)*('ＳＲＶ2023材料送付日程表 (report)'!$G$14:$BH$108))</f>
        <v>0</v>
      </c>
      <c r="Y65" s="146">
        <f>SUMPRODUCT(('ＳＲＶ2023材料送付日程表 (report)'!$B$14:$B$108='SRI (2023)'!$V65)*('ＳＲＶ2023材料送付日程表 (report)'!$G$12:$BH$12='SRI (2023)'!Y$3)*('ＳＲＶ2023材料送付日程表 (report)'!$G$14:$BH$108))</f>
        <v>0</v>
      </c>
      <c r="Z65" s="146">
        <f>SUMPRODUCT(('ＳＲＶ2023材料送付日程表 (report)'!$B$14:$B$108='SRI (2023)'!$V65)*('ＳＲＶ2023材料送付日程表 (report)'!$G$12:$BH$12='SRI (2023)'!Z$3)*('ＳＲＶ2023材料送付日程表 (report)'!$G$14:$BH$108))</f>
        <v>0</v>
      </c>
      <c r="AA65" s="146">
        <f>SUMPRODUCT(('ＳＲＶ2023材料送付日程表 (report)'!$B$14:$B$108='SRI (2023)'!$V65)*('ＳＲＶ2023材料送付日程表 (report)'!$G$12:$BH$12='SRI (2023)'!AA$3)*('ＳＲＶ2023材料送付日程表 (report)'!$G$14:$BH$108))</f>
        <v>0</v>
      </c>
      <c r="AB65" s="146">
        <f>SUMPRODUCT(('ＳＲＶ2023材料送付日程表 (report)'!$B$14:$B$108='SRI (2023)'!$V65)*('ＳＲＶ2023材料送付日程表 (report)'!$G$12:$BH$12='SRI (2023)'!AB$3)*('ＳＲＶ2023材料送付日程表 (report)'!$G$14:$BH$108))</f>
        <v>0</v>
      </c>
      <c r="AC65" s="146">
        <f>SUMPRODUCT(('ＳＲＶ2023材料送付日程表 (report)'!$B$14:$B$108='SRI (2023)'!$V65)*('ＳＲＶ2023材料送付日程表 (report)'!$G$12:$BH$12='SRI (2023)'!AC$3)*('ＳＲＶ2023材料送付日程表 (report)'!$G$14:$BH$108))</f>
        <v>0</v>
      </c>
      <c r="AD65" s="146">
        <f>SUMPRODUCT(('ＳＲＶ2023材料送付日程表 (report)'!$B$14:$B$108='SRI (2023)'!$V65)*('ＳＲＶ2023材料送付日程表 (report)'!$G$12:$BH$12='SRI (2023)'!AD$3)*('ＳＲＶ2023材料送付日程表 (report)'!$G$14:$BH$108))</f>
        <v>1164</v>
      </c>
      <c r="AE65" s="146">
        <f>SUMPRODUCT(('ＳＲＶ2023材料送付日程表 (report)'!$B$14:$B$108='SRI (2023)'!$V65)*('ＳＲＶ2023材料送付日程表 (report)'!$G$12:$BH$12='SRI (2023)'!AE$3)*('ＳＲＶ2023材料送付日程表 (report)'!$G$14:$BH$108))</f>
        <v>0</v>
      </c>
      <c r="AF65" s="146">
        <f>SUMPRODUCT(('ＳＲＶ2023材料送付日程表 (report)'!$B$14:$B$108='SRI (2023)'!$V65)*('ＳＲＶ2023材料送付日程表 (report)'!$G$12:$BH$12='SRI (2023)'!AF$3)*('ＳＲＶ2023材料送付日程表 (report)'!$G$14:$BH$108))</f>
        <v>0</v>
      </c>
      <c r="AG65" s="146">
        <f>SUMPRODUCT(('ＳＲＶ2023材料送付日程表 (report)'!$B$14:$B$108='SRI (2023)'!$V65)*('ＳＲＶ2023材料送付日程表 (report)'!$G$12:$BH$12='SRI (2023)'!AG$3)*('ＳＲＶ2023材料送付日程表 (report)'!$G$14:$BH$108))</f>
        <v>0</v>
      </c>
      <c r="AH65" s="146">
        <f>SUMPRODUCT(('ＳＲＶ2023材料送付日程表 (report)'!$B$14:$B$108='SRI (2023)'!$V65)*('ＳＲＶ2023材料送付日程表 (report)'!$G$12:$BH$12='SRI (2023)'!AH$3)*('ＳＲＶ2023材料送付日程表 (report)'!$G$14:$BH$108))</f>
        <v>0</v>
      </c>
      <c r="AI65" s="146">
        <f>SUMPRODUCT(('ＳＲＶ2023材料送付日程表 (report)'!$B$14:$B$108='SRI (2023)'!$V65)*('ＳＲＶ2023材料送付日程表 (report)'!$G$12:$BH$12='SRI (2023)'!AI$3)*('ＳＲＶ2023材料送付日程表 (report)'!$G$14:$BH$108))</f>
        <v>0</v>
      </c>
      <c r="AJ65" s="146">
        <f>SUMPRODUCT(('ＳＲＶ2023材料送付日程表 (report)'!$B$14:$B$108='SRI (2023)'!$V65)*('ＳＲＶ2023材料送付日程表 (report)'!$G$12:$BH$12='SRI (2023)'!AJ$3)*('ＳＲＶ2023材料送付日程表 (report)'!$G$14:$BH$108))</f>
        <v>0</v>
      </c>
      <c r="AK65" s="146">
        <f>SUMPRODUCT(('ＳＲＶ2023材料送付日程表 (report)'!$B$14:$B$108='SRI (2023)'!$V65)*('ＳＲＶ2023材料送付日程表 (report)'!$G$12:$BH$12='SRI (2023)'!AK$3)*('ＳＲＶ2023材料送付日程表 (report)'!$G$14:$BH$108))</f>
        <v>816</v>
      </c>
      <c r="AL65" s="146">
        <f>SUMPRODUCT(('ＳＲＶ2023材料送付日程表 (report)'!$B$14:$B$108='SRI (2023)'!$V65)*('ＳＲＶ2023材料送付日程表 (report)'!$G$12:$BH$12='SRI (2023)'!AL$3)*('ＳＲＶ2023材料送付日程表 (report)'!$G$14:$BH$108))</f>
        <v>0</v>
      </c>
      <c r="AM65" s="146">
        <f>SUMPRODUCT(('ＳＲＶ2023材料送付日程表 (report)'!$B$14:$B$108='SRI (2023)'!$V65)*('ＳＲＶ2023材料送付日程表 (report)'!$G$12:$BH$12='SRI (2023)'!AM$3)*('ＳＲＶ2023材料送付日程表 (report)'!$G$14:$BH$108))</f>
        <v>0</v>
      </c>
      <c r="AN65" s="146">
        <f>SUMPRODUCT(('ＳＲＶ2023材料送付日程表 (report)'!$B$14:$B$108='SRI (2023)'!$V65)*('ＳＲＶ2023材料送付日程表 (report)'!$G$12:$BH$12='SRI (2023)'!AN$3)*('ＳＲＶ2023材料送付日程表 (report)'!$G$14:$BH$108))</f>
        <v>0</v>
      </c>
      <c r="AO65" s="146">
        <f>SUMPRODUCT(('ＳＲＶ2023材料送付日程表 (report)'!$B$14:$B$108='SRI (2023)'!$V65)*('ＳＲＶ2023材料送付日程表 (report)'!$G$12:$BH$12='SRI (2023)'!AO$3)*('ＳＲＶ2023材料送付日程表 (report)'!$G$14:$BH$108))</f>
        <v>0</v>
      </c>
      <c r="AP65" s="146">
        <f>SUMPRODUCT(('ＳＲＶ2023材料送付日程表 (report)'!$B$14:$B$108='SRI (2023)'!$V65)*('ＳＲＶ2023材料送付日程表 (report)'!$G$12:$BH$12='SRI (2023)'!AP$3)*('ＳＲＶ2023材料送付日程表 (report)'!$G$14:$BH$108))</f>
        <v>0</v>
      </c>
      <c r="AQ65" s="146">
        <f>SUMPRODUCT(('ＳＲＶ2023材料送付日程表 (report)'!$B$14:$B$108='SRI (2023)'!$V65)*('ＳＲＶ2023材料送付日程表 (report)'!$G$12:$BH$12='SRI (2023)'!AQ$3)*('ＳＲＶ2023材料送付日程表 (report)'!$G$14:$BH$108))</f>
        <v>0</v>
      </c>
      <c r="AR65" s="146">
        <f>SUMPRODUCT(('ＳＲＶ2023材料送付日程表 (report)'!$B$14:$B$108='SRI (2023)'!$V65)*('ＳＲＶ2023材料送付日程表 (report)'!$G$12:$BH$12='SRI (2023)'!AR$3)*('ＳＲＶ2023材料送付日程表 (report)'!$G$14:$BH$108))</f>
        <v>0</v>
      </c>
      <c r="AS65" s="146">
        <f>SUMPRODUCT(('ＳＲＶ2023材料送付日程表 (report)'!$B$14:$B$108='SRI (2023)'!$V65)*('ＳＲＶ2023材料送付日程表 (report)'!$G$12:$BH$12='SRI (2023)'!AS$3)*('ＳＲＶ2023材料送付日程表 (report)'!$G$14:$BH$108))</f>
        <v>0</v>
      </c>
      <c r="AT65" s="146">
        <f>SUMPRODUCT(('ＳＲＶ2023材料送付日程表 (report)'!$B$14:$B$108='SRI (2023)'!$V65)*('ＳＲＶ2023材料送付日程表 (report)'!$G$12:$BH$12='SRI (2023)'!AT$3)*('ＳＲＶ2023材料送付日程表 (report)'!$G$14:$BH$108))</f>
        <v>0</v>
      </c>
      <c r="AU65" s="146">
        <f>SUMPRODUCT(('ＳＲＶ2023材料送付日程表 (report)'!$B$14:$B$108='SRI (2023)'!$V65)*('ＳＲＶ2023材料送付日程表 (report)'!$G$12:$BH$12='SRI (2023)'!AU$3)*('ＳＲＶ2023材料送付日程表 (report)'!$G$14:$BH$108))</f>
        <v>0</v>
      </c>
      <c r="AV65" s="146">
        <f>SUMPRODUCT(('ＳＲＶ2023材料送付日程表 (report)'!$B$14:$B$108='SRI (2023)'!$V65)*('ＳＲＶ2023材料送付日程表 (report)'!$G$12:$BH$12='SRI (2023)'!AV$3)*('ＳＲＶ2023材料送付日程表 (report)'!$G$14:$BH$108))</f>
        <v>0</v>
      </c>
      <c r="AW65" s="146">
        <f>SUMPRODUCT(('ＳＲＶ2023材料送付日程表 (report)'!$B$14:$B$108='SRI (2023)'!$V65)*('ＳＲＶ2023材料送付日程表 (report)'!$G$12:$BH$12='SRI (2023)'!AW$3)*('ＳＲＶ2023材料送付日程表 (report)'!$G$14:$BH$108))</f>
        <v>0</v>
      </c>
      <c r="AX65" s="146">
        <f>SUMPRODUCT(('ＳＲＶ2023材料送付日程表 (report)'!$B$14:$B$108='SRI (2023)'!$V65)*('ＳＲＶ2023材料送付日程表 (report)'!$G$12:$BH$12='SRI (2023)'!AX$3)*('ＳＲＶ2023材料送付日程表 (report)'!$G$14:$BH$108))</f>
        <v>0</v>
      </c>
      <c r="AY65" s="146">
        <f>SUMPRODUCT(('ＳＲＶ2023材料送付日程表 (report)'!$B$14:$B$108='SRI (2023)'!$V65)*('ＳＲＶ2023材料送付日程表 (report)'!$G$12:$BH$12='SRI (2023)'!AY$3)*('ＳＲＶ2023材料送付日程表 (report)'!$G$14:$BH$108))</f>
        <v>1248</v>
      </c>
      <c r="AZ65" s="146">
        <f>SUMPRODUCT(('ＳＲＶ2023材料送付日程表 (report)'!$B$14:$B$108='SRI (2023)'!$V65)*('ＳＲＶ2023材料送付日程表 (report)'!$G$12:$BH$12='SRI (2023)'!AZ$3)*('ＳＲＶ2023材料送付日程表 (report)'!$G$14:$BH$108))</f>
        <v>0</v>
      </c>
      <c r="BA65" s="146">
        <f>SUMPRODUCT(('ＳＲＶ2023材料送付日程表 (report)'!$B$14:$B$108='SRI (2023)'!$V65)*('ＳＲＶ2023材料送付日程表 (report)'!$G$12:$BH$12='SRI (2023)'!BA$3)*('ＳＲＶ2023材料送付日程表 (report)'!$G$14:$BH$108))</f>
        <v>0</v>
      </c>
      <c r="BB65" s="146">
        <f>SUMPRODUCT(('ＳＲＶ2023材料送付日程表 (report)'!$B$14:$B$108='SRI (2023)'!$V65)*('ＳＲＶ2023材料送付日程表 (report)'!$G$12:$BH$12='SRI (2023)'!BB$3)*('ＳＲＶ2023材料送付日程表 (report)'!$G$14:$BH$108))</f>
        <v>0</v>
      </c>
      <c r="BC65" s="146">
        <f>SUMPRODUCT(('ＳＲＶ2023材料送付日程表 (report)'!$B$14:$B$108='SRI (2023)'!$V65)*('ＳＲＶ2023材料送付日程表 (report)'!$G$12:$BH$12='SRI (2023)'!BC$3)*('ＳＲＶ2023材料送付日程表 (report)'!$G$14:$BH$108))</f>
        <v>0</v>
      </c>
      <c r="BD65" s="146">
        <f>SUMPRODUCT(('ＳＲＶ2023材料送付日程表 (report)'!$B$14:$B$108='SRI (2023)'!$V65)*('ＳＲＶ2023材料送付日程表 (report)'!$G$12:$BH$12='SRI (2023)'!BD$3)*('ＳＲＶ2023材料送付日程表 (report)'!$G$14:$BH$108))</f>
        <v>0</v>
      </c>
      <c r="BE65" s="146">
        <f>SUMPRODUCT(('ＳＲＶ2023材料送付日程表 (report)'!$B$14:$B$108='SRI (2023)'!$V65)*('ＳＲＶ2023材料送付日程表 (report)'!$G$12:$BH$12='SRI (2023)'!BE$3)*('ＳＲＶ2023材料送付日程表 (report)'!$G$14:$BH$108))</f>
        <v>0</v>
      </c>
      <c r="BF65" s="146">
        <f>SUMPRODUCT(('ＳＲＶ2023材料送付日程表 (report)'!$B$14:$B$108='SRI (2023)'!$V65)*('ＳＲＶ2023材料送付日程表 (report)'!$G$12:$BH$12='SRI (2023)'!BF$3)*('ＳＲＶ2023材料送付日程表 (report)'!$G$14:$BH$108))</f>
        <v>960</v>
      </c>
      <c r="BG65" s="146">
        <f>SUMPRODUCT(('ＳＲＶ2023材料送付日程表 (report)'!$B$14:$B$108='SRI (2023)'!$V65)*('ＳＲＶ2023材料送付日程表 (report)'!$G$12:$BH$12='SRI (2023)'!BG$3)*('ＳＲＶ2023材料送付日程表 (report)'!$G$14:$BH$108))</f>
        <v>0</v>
      </c>
      <c r="BH65" s="146">
        <f>SUMPRODUCT(('ＳＲＶ2023材料送付日程表 (report)'!$B$14:$B$108='SRI (2023)'!$V65)*('ＳＲＶ2023材料送付日程表 (report)'!$G$12:$BH$12='SRI (2023)'!BH$3)*('ＳＲＶ2023材料送付日程表 (report)'!$G$14:$BH$108))</f>
        <v>0</v>
      </c>
      <c r="BI65" s="146">
        <f>SUMPRODUCT(('ＳＲＶ2023材料送付日程表 (report)'!$B$14:$B$108='SRI (2023)'!$V65)*('ＳＲＶ2023材料送付日程表 (report)'!$G$12:$BH$12='SRI (2023)'!BI$3)*('ＳＲＶ2023材料送付日程表 (report)'!$G$14:$BH$108))</f>
        <v>0</v>
      </c>
      <c r="BJ65" s="146">
        <f>SUMPRODUCT(('ＳＲＶ2023材料送付日程表 (report)'!$B$14:$B$108='SRI (2023)'!$V65)*('ＳＲＶ2023材料送付日程表 (report)'!$G$12:$BH$12='SRI (2023)'!BJ$3)*('ＳＲＶ2023材料送付日程表 (report)'!$G$14:$BH$108))</f>
        <v>0</v>
      </c>
      <c r="BK65" s="146">
        <f>SUMPRODUCT(('ＳＲＶ2023材料送付日程表 (report)'!$B$14:$B$108='SRI (2023)'!$V65)*('ＳＲＶ2023材料送付日程表 (report)'!$G$12:$BH$12='SRI (2023)'!BK$3)*('ＳＲＶ2023材料送付日程表 (report)'!$G$14:$BH$108))</f>
        <v>0</v>
      </c>
      <c r="BL65" s="146">
        <f>SUMPRODUCT(('ＳＲＶ2023材料送付日程表 (report)'!$B$14:$B$108='SRI (2023)'!$V65)*('ＳＲＶ2023材料送付日程表 (report)'!$G$12:$BH$12='SRI (2023)'!BL$3)*('ＳＲＶ2023材料送付日程表 (report)'!$G$14:$BH$108))</f>
        <v>0</v>
      </c>
      <c r="BM65" s="146">
        <f>SUMPRODUCT(('ＳＲＶ2023材料送付日程表 (report)'!$B$14:$B$108='SRI (2023)'!$V65)*('ＳＲＶ2023材料送付日程表 (report)'!$G$12:$BH$12='SRI (2023)'!BM$3)*('ＳＲＶ2023材料送付日程表 (report)'!$G$14:$BH$108))</f>
        <v>948</v>
      </c>
      <c r="BN65" s="146">
        <f>SUMPRODUCT(('ＳＲＶ2023材料送付日程表 (report)'!$B$14:$B$108='SRI (2023)'!$V65)*('ＳＲＶ2023材料送付日程表 (report)'!$G$12:$BH$12='SRI (2023)'!BN$3)*('ＳＲＶ2023材料送付日程表 (report)'!$G$14:$BH$108))</f>
        <v>0</v>
      </c>
      <c r="BO65" s="146">
        <f>SUMPRODUCT(('ＳＲＶ2023材料送付日程表 (report)'!$B$14:$B$108='SRI (2023)'!$V65)*('ＳＲＶ2023材料送付日程表 (report)'!$G$12:$BH$12='SRI (2023)'!BO$3)*('ＳＲＶ2023材料送付日程表 (report)'!$G$14:$BH$108))</f>
        <v>0</v>
      </c>
      <c r="BP65" s="146">
        <f>SUMPRODUCT(('ＳＲＶ2023材料送付日程表 (report)'!$B$14:$B$108='SRI (2023)'!$V65)*('ＳＲＶ2023材料送付日程表 (report)'!$G$12:$BH$12='SRI (2023)'!BP$3)*('ＳＲＶ2023材料送付日程表 (report)'!$G$14:$BH$108))</f>
        <v>0</v>
      </c>
      <c r="BQ65" s="146">
        <f>SUMPRODUCT(('ＳＲＶ2023材料送付日程表 (report)'!$B$14:$B$108='SRI (2023)'!$V65)*('ＳＲＶ2023材料送付日程表 (report)'!$G$12:$BH$12='SRI (2023)'!BQ$3)*('ＳＲＶ2023材料送付日程表 (report)'!$G$14:$BH$108))</f>
        <v>0</v>
      </c>
      <c r="BR65" s="146">
        <f>SUMPRODUCT(('ＳＲＶ2023材料送付日程表 (report)'!$B$14:$B$108='SRI (2023)'!$V65)*('ＳＲＶ2023材料送付日程表 (report)'!$G$12:$BH$12='SRI (2023)'!BR$3)*('ＳＲＶ2023材料送付日程表 (report)'!$G$14:$BH$108))</f>
        <v>0</v>
      </c>
      <c r="BS65" s="146">
        <f>SUMPRODUCT(('ＳＲＶ2023材料送付日程表 (report)'!$B$14:$B$108='SRI (2023)'!$V65)*('ＳＲＶ2023材料送付日程表 (report)'!$G$12:$BH$12='SRI (2023)'!BS$3)*('ＳＲＶ2023材料送付日程表 (report)'!$G$14:$BH$108))</f>
        <v>0</v>
      </c>
      <c r="BT65" s="146">
        <f>SUMPRODUCT(('ＳＲＶ2023材料送付日程表 (report)'!$B$14:$B$108='SRI (2023)'!$V65)*('ＳＲＶ2023材料送付日程表 (report)'!$G$12:$BH$12='SRI (2023)'!BT$3)*('ＳＲＶ2023材料送付日程表 (report)'!$G$14:$BH$108))</f>
        <v>960</v>
      </c>
      <c r="BU65" s="146">
        <f>SUMPRODUCT(('ＳＲＶ2023材料送付日程表 (report)'!$B$14:$B$108='SRI (2023)'!$V65)*('ＳＲＶ2023材料送付日程表 (report)'!$G$12:$BH$12='SRI (2023)'!BU$3)*('ＳＲＶ2023材料送付日程表 (report)'!$G$14:$BH$108))</f>
        <v>0</v>
      </c>
      <c r="BV65" s="146">
        <f>SUMPRODUCT(('ＳＲＶ2023材料送付日程表 (report)'!$B$14:$B$108='SRI (2023)'!$V65)*('ＳＲＶ2023材料送付日程表 (report)'!$G$12:$BH$12='SRI (2023)'!BV$3)*('ＳＲＶ2023材料送付日程表 (report)'!$G$14:$BH$108))</f>
        <v>0</v>
      </c>
      <c r="BW65" s="146">
        <f>SUMPRODUCT(('ＳＲＶ2023材料送付日程表 (report)'!$B$14:$B$108='SRI (2023)'!$V65)*('ＳＲＶ2023材料送付日程表 (report)'!$G$12:$BH$12='SRI (2023)'!BW$3)*('ＳＲＶ2023材料送付日程表 (report)'!$G$14:$BH$108))</f>
        <v>0</v>
      </c>
      <c r="BX65" s="146">
        <f>SUMPRODUCT(('ＳＲＶ2023材料送付日程表 (report)'!$B$14:$B$108='SRI (2023)'!$V65)*('ＳＲＶ2023材料送付日程表 (report)'!$G$12:$BH$12='SRI (2023)'!BX$3)*('ＳＲＶ2023材料送付日程表 (report)'!$G$14:$BH$108))</f>
        <v>0</v>
      </c>
      <c r="BY65" s="146">
        <f>SUMPRODUCT(('ＳＲＶ2023材料送付日程表 (report)'!$B$14:$B$108='SRI (2023)'!$V65)*('ＳＲＶ2023材料送付日程表 (report)'!$G$12:$BH$12='SRI (2023)'!BY$3)*('ＳＲＶ2023材料送付日程表 (report)'!$G$14:$BH$108))</f>
        <v>0</v>
      </c>
      <c r="BZ65" s="146">
        <f>SUMPRODUCT(('ＳＲＶ2023材料送付日程表 (report)'!$B$14:$B$108='SRI (2023)'!$V65)*('ＳＲＶ2023材料送付日程表 (report)'!$G$12:$BH$12='SRI (2023)'!BZ$3)*('ＳＲＶ2023材料送付日程表 (report)'!$G$14:$BH$108))</f>
        <v>0</v>
      </c>
      <c r="CA65" s="146">
        <f>SUMPRODUCT(('ＳＲＶ2023材料送付日程表 (report)'!$B$14:$B$108='SRI (2023)'!$V65)*('ＳＲＶ2023材料送付日程表 (report)'!$G$12:$BH$12='SRI (2023)'!CA$3)*('ＳＲＶ2023材料送付日程表 (report)'!$G$14:$BH$108))</f>
        <v>0</v>
      </c>
      <c r="CB65" s="146">
        <f>SUMPRODUCT(('ＳＲＶ2023材料送付日程表 (report)'!$B$14:$B$108='SRI (2023)'!$V65)*('ＳＲＶ2023材料送付日程表 (report)'!$G$12:$BH$12='SRI (2023)'!CB$3)*('ＳＲＶ2023材料送付日程表 (report)'!$G$14:$BH$108))</f>
        <v>0</v>
      </c>
      <c r="CC65" s="146">
        <f>SUMPRODUCT(('ＳＲＶ2023材料送付日程表 (report)'!$B$14:$B$108='SRI (2023)'!$V65)*('ＳＲＶ2023材料送付日程表 (report)'!$G$12:$BH$12='SRI (2023)'!CC$3)*('ＳＲＶ2023材料送付日程表 (report)'!$G$14:$BH$108))</f>
        <v>0</v>
      </c>
      <c r="CD65" s="146">
        <f>SUMPRODUCT(('ＳＲＶ2023材料送付日程表 (report)'!$B$14:$B$108='SRI (2023)'!$V65)*('ＳＲＶ2023材料送付日程表 (report)'!$G$12:$BH$12='SRI (2023)'!CD$3)*('ＳＲＶ2023材料送付日程表 (report)'!$G$14:$BH$108))</f>
        <v>0</v>
      </c>
      <c r="CE65" s="146">
        <f>SUMPRODUCT(('ＳＲＶ2023材料送付日程表 (report)'!$B$14:$B$108='SRI (2023)'!$V65)*('ＳＲＶ2023材料送付日程表 (report)'!$G$12:$BH$12='SRI (2023)'!CE$3)*('ＳＲＶ2023材料送付日程表 (report)'!$G$14:$BH$108))</f>
        <v>0</v>
      </c>
      <c r="CF65" s="146">
        <f>SUMPRODUCT(('ＳＲＶ2023材料送付日程表 (report)'!$B$14:$B$108='SRI (2023)'!$V65)*('ＳＲＶ2023材料送付日程表 (report)'!$G$12:$BH$12='SRI (2023)'!CF$3)*('ＳＲＶ2023材料送付日程表 (report)'!$G$14:$BH$108))</f>
        <v>0</v>
      </c>
      <c r="CG65" s="146">
        <f>SUMPRODUCT(('ＳＲＶ2023材料送付日程表 (report)'!$B$14:$B$108='SRI (2023)'!$V65)*('ＳＲＶ2023材料送付日程表 (report)'!$G$12:$BH$12='SRI (2023)'!CG$3)*('ＳＲＶ2023材料送付日程表 (report)'!$G$14:$BH$108))</f>
        <v>0</v>
      </c>
      <c r="CH65" s="146">
        <f>SUMPRODUCT(('ＳＲＶ2023材料送付日程表 (report)'!$B$14:$B$108='SRI (2023)'!$V65)*('ＳＲＶ2023材料送付日程表 (report)'!$G$12:$BH$12='SRI (2023)'!CH$3)*('ＳＲＶ2023材料送付日程表 (report)'!$G$14:$BH$108))</f>
        <v>0</v>
      </c>
      <c r="CI65" s="146">
        <f>SUMPRODUCT(('ＳＲＶ2023材料送付日程表 (report)'!$B$14:$B$108='SRI (2023)'!$V65)*('ＳＲＶ2023材料送付日程表 (report)'!$G$12:$BH$12='SRI (2023)'!CI$3)*('ＳＲＶ2023材料送付日程表 (report)'!$G$14:$BH$108))</f>
        <v>0</v>
      </c>
      <c r="CJ65" s="146">
        <f>SUMPRODUCT(('ＳＲＶ2023材料送付日程表 (report)'!$B$14:$B$108='SRI (2023)'!$V65)*('ＳＲＶ2023材料送付日程表 (report)'!$G$12:$BH$12='SRI (2023)'!CJ$3)*('ＳＲＶ2023材料送付日程表 (report)'!$G$14:$BH$108))</f>
        <v>0</v>
      </c>
      <c r="CK65" s="146">
        <f>SUMPRODUCT(('ＳＲＶ2023材料送付日程表 (report)'!$B$14:$B$108='SRI (2023)'!$V65)*('ＳＲＶ2023材料送付日程表 (report)'!$G$12:$BH$12='SRI (2023)'!CK$3)*('ＳＲＶ2023材料送付日程表 (report)'!$G$14:$BH$108))</f>
        <v>0</v>
      </c>
      <c r="CL65" s="146">
        <f>SUMPRODUCT(('ＳＲＶ2023材料送付日程表 (report)'!$B$14:$B$108='SRI (2023)'!$V65)*('ＳＲＶ2023材料送付日程表 (report)'!$G$12:$BH$12='SRI (2023)'!CL$3)*('ＳＲＶ2023材料送付日程表 (report)'!$G$14:$BH$108))</f>
        <v>0</v>
      </c>
      <c r="CM65" s="146">
        <f>SUMPRODUCT(('ＳＲＶ2023材料送付日程表 (report)'!$B$14:$B$108='SRI (2023)'!$V65)*('ＳＲＶ2023材料送付日程表 (report)'!$G$12:$BH$12='SRI (2023)'!CM$3)*('ＳＲＶ2023材料送付日程表 (report)'!$G$14:$BH$108))</f>
        <v>0</v>
      </c>
      <c r="CN65" s="146">
        <f>SUMPRODUCT(('ＳＲＶ2023材料送付日程表 (report)'!$B$14:$B$108='SRI (2023)'!$V65)*('ＳＲＶ2023材料送付日程表 (report)'!$G$12:$BH$12='SRI (2023)'!CN$3)*('ＳＲＶ2023材料送付日程表 (report)'!$G$14:$BH$108))</f>
        <v>0</v>
      </c>
      <c r="CO65" s="146">
        <f>SUMPRODUCT(('ＳＲＶ2023材料送付日程表 (report)'!$B$14:$B$108='SRI (2023)'!$V65)*('ＳＲＶ2023材料送付日程表 (report)'!$G$12:$BH$12='SRI (2023)'!CO$3)*('ＳＲＶ2023材料送付日程表 (report)'!$G$14:$BH$108))</f>
        <v>0</v>
      </c>
      <c r="CP65" s="146">
        <f>SUMPRODUCT(('ＳＲＶ2023材料送付日程表 (report)'!$B$14:$B$108='SRI (2023)'!$V65)*('ＳＲＶ2023材料送付日程表 (report)'!$G$12:$BH$12='SRI (2023)'!CP$3)*('ＳＲＶ2023材料送付日程表 (report)'!$G$14:$BH$108))</f>
        <v>0</v>
      </c>
      <c r="CQ65" s="146">
        <f>SUMPRODUCT(('ＳＲＶ2023材料送付日程表 (report)'!$B$14:$B$108='SRI (2023)'!$V65)*('ＳＲＶ2023材料送付日程表 (report)'!$G$12:$BH$12='SRI (2023)'!CQ$3)*('ＳＲＶ2023材料送付日程表 (report)'!$G$14:$BH$108))</f>
        <v>0</v>
      </c>
      <c r="CR65" s="146">
        <f>SUMPRODUCT(('ＳＲＶ2023材料送付日程表 (report)'!$B$14:$B$108='SRI (2023)'!$V65)*('ＳＲＶ2023材料送付日程表 (report)'!$G$12:$BH$12='SRI (2023)'!CR$3)*('ＳＲＶ2023材料送付日程表 (report)'!$G$14:$BH$108))</f>
        <v>0</v>
      </c>
      <c r="CS65" s="146">
        <f>SUMPRODUCT(('ＳＲＶ2023材料送付日程表 (report)'!$B$14:$B$108='SRI (2023)'!$V65)*('ＳＲＶ2023材料送付日程表 (report)'!$G$12:$BH$12='SRI (2023)'!CS$3)*('ＳＲＶ2023材料送付日程表 (report)'!$G$14:$BH$108))</f>
        <v>0</v>
      </c>
      <c r="CT65" s="146">
        <f>SUMPRODUCT(('ＳＲＶ2023材料送付日程表 (report)'!$B$14:$B$108='SRI (2023)'!$V65)*('ＳＲＶ2023材料送付日程表 (report)'!$G$12:$BH$12='SRI (2023)'!CT$3)*('ＳＲＶ2023材料送付日程表 (report)'!$G$14:$BH$108))</f>
        <v>0</v>
      </c>
      <c r="CU65" s="146">
        <f>SUMPRODUCT(('ＳＲＶ2023材料送付日程表 (report)'!$B$14:$B$108='SRI (2023)'!$V65)*('ＳＲＶ2023材料送付日程表 (report)'!$G$12:$BH$12='SRI (2023)'!CU$3)*('ＳＲＶ2023材料送付日程表 (report)'!$G$14:$BH$108))</f>
        <v>0</v>
      </c>
      <c r="CV65" s="146">
        <f>SUMPRODUCT(('ＳＲＶ2023材料送付日程表 (report)'!$B$14:$B$108='SRI (2023)'!$V65)*('ＳＲＶ2023材料送付日程表 (report)'!$G$12:$BH$12='SRI (2023)'!CV$3)*('ＳＲＶ2023材料送付日程表 (report)'!$G$14:$BH$108))</f>
        <v>0</v>
      </c>
      <c r="CW65" s="146">
        <f>SUMPRODUCT(('ＳＲＶ2023材料送付日程表 (report)'!$B$14:$B$108='SRI (2023)'!$V65)*('ＳＲＶ2023材料送付日程表 (report)'!$G$12:$BH$12='SRI (2023)'!CW$3)*('ＳＲＶ2023材料送付日程表 (report)'!$G$14:$BH$108))</f>
        <v>0</v>
      </c>
      <c r="CX65" s="146">
        <f>SUMPRODUCT(('ＳＲＶ2023材料送付日程表 (report)'!$B$14:$B$108='SRI (2023)'!$V65)*('ＳＲＶ2023材料送付日程表 (report)'!$G$12:$BH$12='SRI (2023)'!CX$3)*('ＳＲＶ2023材料送付日程表 (report)'!$G$14:$BH$108))</f>
        <v>0</v>
      </c>
      <c r="CY65" s="146">
        <f>SUMPRODUCT(('ＳＲＶ2023材料送付日程表 (report)'!$B$14:$B$108='SRI (2023)'!$V65)*('ＳＲＶ2023材料送付日程表 (report)'!$G$12:$BH$12='SRI (2023)'!CY$3)*('ＳＲＶ2023材料送付日程表 (report)'!$G$14:$BH$108))</f>
        <v>0</v>
      </c>
      <c r="CZ65" s="146">
        <f>SUMPRODUCT(('ＳＲＶ2023材料送付日程表 (report)'!$B$14:$B$108='SRI (2023)'!$V65)*('ＳＲＶ2023材料送付日程表 (report)'!$G$12:$BH$12='SRI (2023)'!CZ$3)*('ＳＲＶ2023材料送付日程表 (report)'!$G$14:$BH$108))</f>
        <v>0</v>
      </c>
      <c r="DA65" s="146">
        <f>SUMPRODUCT(('ＳＲＶ2023材料送付日程表 (report)'!$B$14:$B$108='SRI (2023)'!$V65)*('ＳＲＶ2023材料送付日程表 (report)'!$G$12:$BH$12='SRI (2023)'!DA$3)*('ＳＲＶ2023材料送付日程表 (report)'!$G$14:$BH$108))</f>
        <v>0</v>
      </c>
      <c r="DB65" s="146">
        <f>SUMPRODUCT(('ＳＲＶ2023材料送付日程表 (report)'!$B$14:$B$108='SRI (2023)'!$V65)*('ＳＲＶ2023材料送付日程表 (report)'!$G$12:$BH$12='SRI (2023)'!DB$3)*('ＳＲＶ2023材料送付日程表 (report)'!$G$14:$BH$108))</f>
        <v>0</v>
      </c>
      <c r="DC65" s="146">
        <f>SUMPRODUCT(('ＳＲＶ2023材料送付日程表 (report)'!$B$14:$B$108='SRI (2023)'!$V65)*('ＳＲＶ2023材料送付日程表 (report)'!$G$12:$BH$12='SRI (2023)'!DC$3)*('ＳＲＶ2023材料送付日程表 (report)'!$G$14:$BH$108))</f>
        <v>0</v>
      </c>
      <c r="DD65" s="146">
        <f>SUMPRODUCT(('ＳＲＶ2023材料送付日程表 (report)'!$B$14:$B$108='SRI (2023)'!$V65)*('ＳＲＶ2023材料送付日程表 (report)'!$G$12:$BH$12='SRI (2023)'!DD$3)*('ＳＲＶ2023材料送付日程表 (report)'!$G$14:$BH$108))</f>
        <v>0</v>
      </c>
      <c r="DE65" s="146">
        <f>SUMPRODUCT(('ＳＲＶ2023材料送付日程表 (report)'!$B$14:$B$108='SRI (2023)'!$V65)*('ＳＲＶ2023材料送付日程表 (report)'!$G$12:$BH$12='SRI (2023)'!DE$3)*('ＳＲＶ2023材料送付日程表 (report)'!$G$14:$BH$108))</f>
        <v>0</v>
      </c>
      <c r="DF65" s="146">
        <f>SUMPRODUCT(('ＳＲＶ2023材料送付日程表 (report)'!$B$14:$B$108='SRI (2023)'!$V65)*('ＳＲＶ2023材料送付日程表 (report)'!$G$12:$BH$12='SRI (2023)'!DF$3)*('ＳＲＶ2023材料送付日程表 (report)'!$G$14:$BH$108))</f>
        <v>0</v>
      </c>
      <c r="DG65" s="146">
        <f>SUMPRODUCT(('ＳＲＶ2023材料送付日程表 (report)'!$B$14:$B$108='SRI (2023)'!$V65)*('ＳＲＶ2023材料送付日程表 (report)'!$G$12:$BH$12='SRI (2023)'!DG$3)*('ＳＲＶ2023材料送付日程表 (report)'!$G$14:$BH$108))</f>
        <v>0</v>
      </c>
      <c r="DH65" s="146">
        <f>SUMPRODUCT(('ＳＲＶ2023材料送付日程表 (report)'!$B$14:$B$108='SRI (2023)'!$V65)*('ＳＲＶ2023材料送付日程表 (report)'!$G$12:$BH$12='SRI (2023)'!DH$3)*('ＳＲＶ2023材料送付日程表 (report)'!$G$14:$BH$108))</f>
        <v>0</v>
      </c>
      <c r="DI65" s="146">
        <f>SUMPRODUCT(('ＳＲＶ2023材料送付日程表 (report)'!$B$14:$B$108='SRI (2023)'!$V65)*('ＳＲＶ2023材料送付日程表 (report)'!$G$12:$BH$12='SRI (2023)'!DI$3)*('ＳＲＶ2023材料送付日程表 (report)'!$G$14:$BH$108))</f>
        <v>0</v>
      </c>
      <c r="DJ65" s="146">
        <f>SUMPRODUCT(('ＳＲＶ2023材料送付日程表 (report)'!$B$14:$B$108='SRI (2023)'!$V65)*('ＳＲＶ2023材料送付日程表 (report)'!$G$12:$BH$12='SRI (2023)'!DJ$3)*('ＳＲＶ2023材料送付日程表 (report)'!$G$14:$BH$108))</f>
        <v>0</v>
      </c>
      <c r="DK65" s="146">
        <f>SUMPRODUCT(('ＳＲＶ2023材料送付日程表 (report)'!$B$14:$B$108='SRI (2023)'!$V65)*('ＳＲＶ2023材料送付日程表 (report)'!$G$12:$BH$12='SRI (2023)'!DK$3)*('ＳＲＶ2023材料送付日程表 (report)'!$G$14:$BH$108))</f>
        <v>0</v>
      </c>
      <c r="DL65" s="146">
        <f>SUMPRODUCT(('ＳＲＶ2023材料送付日程表 (report)'!$B$14:$B$108='SRI (2023)'!$V65)*('ＳＲＶ2023材料送付日程表 (report)'!$G$12:$BH$12='SRI (2023)'!DL$3)*('ＳＲＶ2023材料送付日程表 (report)'!$G$14:$BH$108))</f>
        <v>0</v>
      </c>
      <c r="DM65" s="146">
        <f>SUMPRODUCT(('ＳＲＶ2023材料送付日程表 (report)'!$B$14:$B$108='SRI (2023)'!$V65)*('ＳＲＶ2023材料送付日程表 (report)'!$G$12:$BH$12='SRI (2023)'!DM$3)*('ＳＲＶ2023材料送付日程表 (report)'!$G$14:$BH$108))</f>
        <v>0</v>
      </c>
      <c r="DN65" s="146">
        <f>SUMPRODUCT(('ＳＲＶ2023材料送付日程表 (report)'!$B$14:$B$108='SRI (2023)'!$V65)*('ＳＲＶ2023材料送付日程表 (report)'!$G$12:$BH$12='SRI (2023)'!DN$3)*('ＳＲＶ2023材料送付日程表 (report)'!$G$14:$BH$108))</f>
        <v>0</v>
      </c>
      <c r="DO65" s="146">
        <f>SUMPRODUCT(('ＳＲＶ2023材料送付日程表 (report)'!$B$14:$B$108='SRI (2023)'!$V65)*('ＳＲＶ2023材料送付日程表 (report)'!$G$12:$BH$12='SRI (2023)'!DO$3)*('ＳＲＶ2023材料送付日程表 (report)'!$G$14:$BH$108))</f>
        <v>0</v>
      </c>
      <c r="DP65" s="146">
        <f>SUMPRODUCT(('ＳＲＶ2023材料送付日程表 (report)'!$B$14:$B$108='SRI (2023)'!$V65)*('ＳＲＶ2023材料送付日程表 (report)'!$G$12:$BH$12='SRI (2023)'!DP$3)*('ＳＲＶ2023材料送付日程表 (report)'!$G$14:$BH$108))</f>
        <v>0</v>
      </c>
      <c r="DQ65" s="146">
        <f>SUMPRODUCT(('ＳＲＶ2023材料送付日程表 (report)'!$B$14:$B$108='SRI (2023)'!$V65)*('ＳＲＶ2023材料送付日程表 (report)'!$G$12:$BH$12='SRI (2023)'!DQ$3)*('ＳＲＶ2023材料送付日程表 (report)'!$G$14:$BH$108))</f>
        <v>0</v>
      </c>
      <c r="DR65" s="146">
        <f>SUMPRODUCT(('ＳＲＶ2023材料送付日程表 (report)'!$B$14:$B$108='SRI (2023)'!$V65)*('ＳＲＶ2023材料送付日程表 (report)'!$G$12:$BH$12='SRI (2023)'!DR$3)*('ＳＲＶ2023材料送付日程表 (report)'!$G$14:$BH$108))</f>
        <v>0</v>
      </c>
      <c r="DS65" s="146">
        <f>SUMPRODUCT(('ＳＲＶ2023材料送付日程表 (report)'!$B$14:$B$108='SRI (2023)'!$V65)*('ＳＲＶ2023材料送付日程表 (report)'!$G$12:$BH$12='SRI (2023)'!DS$3)*('ＳＲＶ2023材料送付日程表 (report)'!$G$14:$BH$108))</f>
        <v>0</v>
      </c>
      <c r="DT65" s="146">
        <f>SUMPRODUCT(('ＳＲＶ2023材料送付日程表 (report)'!$B$14:$B$108='SRI (2023)'!$V65)*('ＳＲＶ2023材料送付日程表 (report)'!$G$12:$BH$12='SRI (2023)'!DT$3)*('ＳＲＶ2023材料送付日程表 (report)'!$G$14:$BH$108))</f>
        <v>0</v>
      </c>
      <c r="DU65" s="146">
        <f>SUMPRODUCT(('ＳＲＶ2023材料送付日程表 (report)'!$B$14:$B$108='SRI (2023)'!$V65)*('ＳＲＶ2023材料送付日程表 (report)'!$G$12:$BH$12='SRI (2023)'!DU$3)*('ＳＲＶ2023材料送付日程表 (report)'!$G$14:$BH$108))</f>
        <v>0</v>
      </c>
      <c r="DV65" s="146">
        <f>SUMPRODUCT(('ＳＲＶ2023材料送付日程表 (report)'!$B$14:$B$108='SRI (2023)'!$V65)*('ＳＲＶ2023材料送付日程表 (report)'!$G$12:$BH$12='SRI (2023)'!DV$3)*('ＳＲＶ2023材料送付日程表 (report)'!$G$14:$BH$108))</f>
        <v>0</v>
      </c>
      <c r="DW65" s="146">
        <f>SUMPRODUCT(('ＳＲＶ2023材料送付日程表 (report)'!$B$14:$B$108='SRI (2023)'!$V65)*('ＳＲＶ2023材料送付日程表 (report)'!$G$12:$BH$12='SRI (2023)'!DW$3)*('ＳＲＶ2023材料送付日程表 (report)'!$G$14:$BH$108))</f>
        <v>0</v>
      </c>
      <c r="DX65" s="146">
        <f>SUMPRODUCT(('ＳＲＶ2023材料送付日程表 (report)'!$B$14:$B$108='SRI (2023)'!$V65)*('ＳＲＶ2023材料送付日程表 (report)'!$G$12:$BH$12='SRI (2023)'!DX$3)*('ＳＲＶ2023材料送付日程表 (report)'!$G$14:$BH$108))</f>
        <v>0</v>
      </c>
      <c r="DY65" s="146">
        <f>SUMPRODUCT(('ＳＲＶ2023材料送付日程表 (report)'!$B$14:$B$108='SRI (2023)'!$V65)*('ＳＲＶ2023材料送付日程表 (report)'!$G$12:$BH$12='SRI (2023)'!DY$3)*('ＳＲＶ2023材料送付日程表 (report)'!$G$14:$BH$108))</f>
        <v>0</v>
      </c>
      <c r="DZ65" s="146">
        <f>SUMPRODUCT(('ＳＲＶ2023材料送付日程表 (report)'!$B$14:$B$108='SRI (2023)'!$V65)*('ＳＲＶ2023材料送付日程表 (report)'!$G$12:$BH$12='SRI (2023)'!DZ$3)*('ＳＲＶ2023材料送付日程表 (report)'!$G$14:$BH$108))</f>
        <v>0</v>
      </c>
      <c r="EA65" s="146">
        <f>SUMPRODUCT(('ＳＲＶ2023材料送付日程表 (report)'!$B$14:$B$108='SRI (2023)'!$V65)*('ＳＲＶ2023材料送付日程表 (report)'!$G$12:$BH$12='SRI (2023)'!EA$3)*('ＳＲＶ2023材料送付日程表 (report)'!$G$14:$BH$108))</f>
        <v>0</v>
      </c>
      <c r="EB65" s="146">
        <f>SUMPRODUCT(('ＳＲＶ2023材料送付日程表 (report)'!$B$14:$B$108='SRI (2023)'!$V65)*('ＳＲＶ2023材料送付日程表 (report)'!$G$12:$BH$12='SRI (2023)'!EB$3)*('ＳＲＶ2023材料送付日程表 (report)'!$G$14:$BH$108))</f>
        <v>0</v>
      </c>
      <c r="EC65" s="146">
        <f>SUMPRODUCT(('ＳＲＶ2023材料送付日程表 (report)'!$B$14:$B$108='SRI (2023)'!$V65)*('ＳＲＶ2023材料送付日程表 (report)'!$G$12:$BH$12='SRI (2023)'!EC$3)*('ＳＲＶ2023材料送付日程表 (report)'!$G$14:$BH$108))</f>
        <v>0</v>
      </c>
      <c r="ED65" s="146">
        <f>SUMPRODUCT(('ＳＲＶ2023材料送付日程表 (report)'!$B$14:$B$108='SRI (2023)'!$V65)*('ＳＲＶ2023材料送付日程表 (report)'!$G$12:$BH$12='SRI (2023)'!ED$3)*('ＳＲＶ2023材料送付日程表 (report)'!$G$14:$BH$108))</f>
        <v>0</v>
      </c>
      <c r="EE65" s="146">
        <f>SUMPRODUCT(('ＳＲＶ2023材料送付日程表 (report)'!$B$14:$B$108='SRI (2023)'!$V65)*('ＳＲＶ2023材料送付日程表 (report)'!$G$12:$BH$12='SRI (2023)'!EE$3)*('ＳＲＶ2023材料送付日程表 (report)'!$G$14:$BH$108))</f>
        <v>0</v>
      </c>
      <c r="EF65" s="146">
        <f>SUMPRODUCT(('ＳＲＶ2023材料送付日程表 (report)'!$B$14:$B$108='SRI (2023)'!$V65)*('ＳＲＶ2023材料送付日程表 (report)'!$G$12:$BH$12='SRI (2023)'!EF$3)*('ＳＲＶ2023材料送付日程表 (report)'!$G$14:$BH$108))</f>
        <v>0</v>
      </c>
      <c r="EG65" s="146">
        <f>SUMPRODUCT(('ＳＲＶ2023材料送付日程表 (report)'!$B$14:$B$108='SRI (2023)'!$V65)*('ＳＲＶ2023材料送付日程表 (report)'!$G$12:$BH$12='SRI (2023)'!EG$3)*('ＳＲＶ2023材料送付日程表 (report)'!$G$14:$BH$108))</f>
        <v>0</v>
      </c>
      <c r="EH65" s="146">
        <f>SUMPRODUCT(('ＳＲＶ2023材料送付日程表 (report)'!$B$14:$B$108='SRI (2023)'!$V65)*('ＳＲＶ2023材料送付日程表 (report)'!$G$12:$BH$12='SRI (2023)'!EH$3)*('ＳＲＶ2023材料送付日程表 (report)'!$G$14:$BH$108))</f>
        <v>0</v>
      </c>
      <c r="EI65" s="146">
        <f>SUMPRODUCT(('ＳＲＶ2023材料送付日程表 (report)'!$B$14:$B$108='SRI (2023)'!$V65)*('ＳＲＶ2023材料送付日程表 (report)'!$G$12:$BH$12='SRI (2023)'!EI$3)*('ＳＲＶ2023材料送付日程表 (report)'!$G$14:$BH$108))</f>
        <v>0</v>
      </c>
      <c r="EJ65" s="146">
        <f>SUMPRODUCT(('ＳＲＶ2023材料送付日程表 (report)'!$B$14:$B$108='SRI (2023)'!$V65)*('ＳＲＶ2023材料送付日程表 (report)'!$G$12:$BH$12='SRI (2023)'!EJ$3)*('ＳＲＶ2023材料送付日程表 (report)'!$G$14:$BH$108))</f>
        <v>0</v>
      </c>
      <c r="EK65" s="146">
        <f>SUMPRODUCT(('ＳＲＶ2023材料送付日程表 (report)'!$B$14:$B$108='SRI (2023)'!$V65)*('ＳＲＶ2023材料送付日程表 (report)'!$G$12:$BH$12='SRI (2023)'!EK$3)*('ＳＲＶ2023材料送付日程表 (report)'!$G$14:$BH$108))</f>
        <v>0</v>
      </c>
      <c r="EL65" s="146">
        <f>SUMPRODUCT(('ＳＲＶ2023材料送付日程表 (report)'!$B$14:$B$108='SRI (2023)'!$V65)*('ＳＲＶ2023材料送付日程表 (report)'!$G$12:$BH$12='SRI (2023)'!EL$3)*('ＳＲＶ2023材料送付日程表 (report)'!$G$14:$BH$108))</f>
        <v>0</v>
      </c>
      <c r="EM65" s="146">
        <f>SUMPRODUCT(('ＳＲＶ2023材料送付日程表 (report)'!$B$14:$B$108='SRI (2023)'!$V65)*('ＳＲＶ2023材料送付日程表 (report)'!$G$12:$BH$12='SRI (2023)'!EM$3)*('ＳＲＶ2023材料送付日程表 (report)'!$G$14:$BH$108))</f>
        <v>0</v>
      </c>
      <c r="EN65" s="146">
        <f>SUMPRODUCT(('ＳＲＶ2023材料送付日程表 (report)'!$B$14:$B$108='SRI (2023)'!$V65)*('ＳＲＶ2023材料送付日程表 (report)'!$G$12:$BH$12='SRI (2023)'!EN$3)*('ＳＲＶ2023材料送付日程表 (report)'!$G$14:$BH$108))</f>
        <v>0</v>
      </c>
      <c r="EO65" s="146">
        <f>SUMPRODUCT(('ＳＲＶ2023材料送付日程表 (report)'!$B$14:$B$108='SRI (2023)'!$V65)*('ＳＲＶ2023材料送付日程表 (report)'!$G$12:$BH$12='SRI (2023)'!EO$3)*('ＳＲＶ2023材料送付日程表 (report)'!$G$14:$BH$108))</f>
        <v>0</v>
      </c>
      <c r="EP65" s="146">
        <f>SUMPRODUCT(('ＳＲＶ2023材料送付日程表 (report)'!$B$14:$B$108='SRI (2023)'!$V65)*('ＳＲＶ2023材料送付日程表 (report)'!$G$12:$BH$12='SRI (2023)'!EP$3)*('ＳＲＶ2023材料送付日程表 (report)'!$G$14:$BH$108))</f>
        <v>0</v>
      </c>
      <c r="EQ65" s="146">
        <f>SUMPRODUCT(('ＳＲＶ2023材料送付日程表 (report)'!$B$14:$B$108='SRI (2023)'!$V65)*('ＳＲＶ2023材料送付日程表 (report)'!$G$12:$BH$12='SRI (2023)'!EQ$3)*('ＳＲＶ2023材料送付日程表 (report)'!$G$14:$BH$108))</f>
        <v>0</v>
      </c>
      <c r="ER65" s="146">
        <f>SUMPRODUCT(('ＳＲＶ2023材料送付日程表 (report)'!$B$14:$B$108='SRI (2023)'!$V65)*('ＳＲＶ2023材料送付日程表 (report)'!$G$12:$BH$12='SRI (2023)'!ER$3)*('ＳＲＶ2023材料送付日程表 (report)'!$G$14:$BH$108))</f>
        <v>0</v>
      </c>
      <c r="ES65" s="146">
        <f>SUMPRODUCT(('ＳＲＶ2023材料送付日程表 (report)'!$B$14:$B$108='SRI (2023)'!$V65)*('ＳＲＶ2023材料送付日程表 (report)'!$G$12:$BH$12='SRI (2023)'!ES$3)*('ＳＲＶ2023材料送付日程表 (report)'!$G$14:$BH$108))</f>
        <v>0</v>
      </c>
      <c r="ET65" s="146">
        <f>SUMPRODUCT(('ＳＲＶ2023材料送付日程表 (report)'!$B$14:$B$108='SRI (2023)'!$V65)*('ＳＲＶ2023材料送付日程表 (report)'!$G$12:$BH$12='SRI (2023)'!ET$3)*('ＳＲＶ2023材料送付日程表 (report)'!$G$14:$BH$108))</f>
        <v>0</v>
      </c>
      <c r="EU65" s="146">
        <f>SUMPRODUCT(('ＳＲＶ2023材料送付日程表 (report)'!$B$14:$B$108='SRI (2023)'!$V65)*('ＳＲＶ2023材料送付日程表 (report)'!$G$12:$BH$12='SRI (2023)'!EU$3)*('ＳＲＶ2023材料送付日程表 (report)'!$G$14:$BH$108))</f>
        <v>0</v>
      </c>
      <c r="EV65" s="146">
        <f>SUMPRODUCT(('ＳＲＶ2023材料送付日程表 (report)'!$B$14:$B$108='SRI (2023)'!$V65)*('ＳＲＶ2023材料送付日程表 (report)'!$G$12:$BH$12='SRI (2023)'!EV$3)*('ＳＲＶ2023材料送付日程表 (report)'!$G$14:$BH$108))</f>
        <v>0</v>
      </c>
      <c r="EW65" s="146">
        <f>SUMPRODUCT(('ＳＲＶ2023材料送付日程表 (report)'!$B$14:$B$108='SRI (2023)'!$V65)*('ＳＲＶ2023材料送付日程表 (report)'!$G$12:$BH$12='SRI (2023)'!EW$3)*('ＳＲＶ2023材料送付日程表 (report)'!$G$14:$BH$108))</f>
        <v>0</v>
      </c>
      <c r="EX65" s="146">
        <f>SUMPRODUCT(('ＳＲＶ2023材料送付日程表 (report)'!$B$14:$B$108='SRI (2023)'!$V65)*('ＳＲＶ2023材料送付日程表 (report)'!$G$12:$BH$12='SRI (2023)'!EX$3)*('ＳＲＶ2023材料送付日程表 (report)'!$G$14:$BH$108))</f>
        <v>0</v>
      </c>
      <c r="EY65" s="146">
        <f>SUMPRODUCT(('ＳＲＶ2023材料送付日程表 (report)'!$B$14:$B$108='SRI (2023)'!$V65)*('ＳＲＶ2023材料送付日程表 (report)'!$G$12:$BH$12='SRI (2023)'!EY$3)*('ＳＲＶ2023材料送付日程表 (report)'!$G$14:$BH$108))</f>
        <v>0</v>
      </c>
      <c r="EZ65" s="146">
        <f>SUMPRODUCT(('ＳＲＶ2023材料送付日程表 (report)'!$B$14:$B$108='SRI (2023)'!$V65)*('ＳＲＶ2023材料送付日程表 (report)'!$G$12:$BH$12='SRI (2023)'!EZ$3)*('ＳＲＶ2023材料送付日程表 (report)'!$G$14:$BH$108))</f>
        <v>0</v>
      </c>
      <c r="FA65" s="146">
        <f>SUMPRODUCT(('ＳＲＶ2023材料送付日程表 (report)'!$B$14:$B$108='SRI (2023)'!$V65)*('ＳＲＶ2023材料送付日程表 (report)'!$G$12:$BH$12='SRI (2023)'!FA$3)*('ＳＲＶ2023材料送付日程表 (report)'!$G$14:$BH$108))</f>
        <v>0</v>
      </c>
      <c r="FB65" s="146">
        <f>SUMPRODUCT(('ＳＲＶ2023材料送付日程表 (report)'!$B$14:$B$108='SRI (2023)'!$V65)*('ＳＲＶ2023材料送付日程表 (report)'!$G$12:$BH$12='SRI (2023)'!FB$3)*('ＳＲＶ2023材料送付日程表 (report)'!$G$14:$BH$108))</f>
        <v>0</v>
      </c>
      <c r="FC65" s="146">
        <f>SUMPRODUCT(('ＳＲＶ2023材料送付日程表 (report)'!$B$14:$B$108='SRI (2023)'!$V65)*('ＳＲＶ2023材料送付日程表 (report)'!$G$12:$BH$12='SRI (2023)'!FC$3)*('ＳＲＶ2023材料送付日程表 (report)'!$G$14:$BH$108))</f>
        <v>0</v>
      </c>
      <c r="FD65" s="146">
        <f>SUMPRODUCT(('ＳＲＶ2023材料送付日程表 (report)'!$B$14:$B$108='SRI (2023)'!$V65)*('ＳＲＶ2023材料送付日程表 (report)'!$G$12:$BH$12='SRI (2023)'!FD$3)*('ＳＲＶ2023材料送付日程表 (report)'!$G$14:$BH$108))</f>
        <v>0</v>
      </c>
      <c r="FE65" s="146">
        <f>SUMPRODUCT(('ＳＲＶ2023材料送付日程表 (report)'!$B$14:$B$108='SRI (2023)'!$V65)*('ＳＲＶ2023材料送付日程表 (report)'!$G$12:$BH$12='SRI (2023)'!FE$3)*('ＳＲＶ2023材料送付日程表 (report)'!$G$14:$BH$108))</f>
        <v>0</v>
      </c>
      <c r="FF65" s="146">
        <f>SUMPRODUCT(('ＳＲＶ2023材料送付日程表 (report)'!$B$14:$B$108='SRI (2023)'!$V65)*('ＳＲＶ2023材料送付日程表 (report)'!$G$12:$BH$12='SRI (2023)'!FF$3)*('ＳＲＶ2023材料送付日程表 (report)'!$G$14:$BH$108))</f>
        <v>0</v>
      </c>
      <c r="FG65" s="146">
        <f>SUMPRODUCT(('ＳＲＶ2023材料送付日程表 (report)'!$B$14:$B$108='SRI (2023)'!$V65)*('ＳＲＶ2023材料送付日程表 (report)'!$G$12:$BH$12='SRI (2023)'!FG$3)*('ＳＲＶ2023材料送付日程表 (report)'!$G$14:$BH$108))</f>
        <v>0</v>
      </c>
      <c r="FH65" s="146">
        <f>SUMPRODUCT(('ＳＲＶ2023材料送付日程表 (report)'!$B$14:$B$108='SRI (2023)'!$V65)*('ＳＲＶ2023材料送付日程表 (report)'!$G$12:$BH$12='SRI (2023)'!FH$3)*('ＳＲＶ2023材料送付日程表 (report)'!$G$14:$BH$108))</f>
        <v>0</v>
      </c>
      <c r="FI65" s="146">
        <f>SUMPRODUCT(('ＳＲＶ2023材料送付日程表 (report)'!$B$14:$B$108='SRI (2023)'!$V65)*('ＳＲＶ2023材料送付日程表 (report)'!$G$12:$BH$12='SRI (2023)'!FI$3)*('ＳＲＶ2023材料送付日程表 (report)'!$G$14:$BH$108))</f>
        <v>0</v>
      </c>
      <c r="FJ65" s="146">
        <f>SUMPRODUCT(('ＳＲＶ2023材料送付日程表 (report)'!$B$14:$B$108='SRI (2023)'!$V65)*('ＳＲＶ2023材料送付日程表 (report)'!$G$12:$BH$12='SRI (2023)'!FJ$3)*('ＳＲＶ2023材料送付日程表 (report)'!$G$14:$BH$108))</f>
        <v>0</v>
      </c>
      <c r="FK65" s="146">
        <f>SUMPRODUCT(('ＳＲＶ2023材料送付日程表 (report)'!$B$14:$B$108='SRI (2023)'!$V65)*('ＳＲＶ2023材料送付日程表 (report)'!$G$12:$BH$12='SRI (2023)'!FK$3)*('ＳＲＶ2023材料送付日程表 (report)'!$G$14:$BH$108))</f>
        <v>0</v>
      </c>
      <c r="FL65" s="146">
        <f>SUMPRODUCT(('ＳＲＶ2023材料送付日程表 (report)'!$B$14:$B$108='SRI (2023)'!$V65)*('ＳＲＶ2023材料送付日程表 (report)'!$G$12:$BH$12='SRI (2023)'!FL$3)*('ＳＲＶ2023材料送付日程表 (report)'!$G$14:$BH$108))</f>
        <v>0</v>
      </c>
      <c r="FM65" s="146">
        <f>SUMPRODUCT(('ＳＲＶ2023材料送付日程表 (report)'!$B$14:$B$108='SRI (2023)'!$V65)*('ＳＲＶ2023材料送付日程表 (report)'!$G$12:$BH$12='SRI (2023)'!FM$3)*('ＳＲＶ2023材料送付日程表 (report)'!$G$14:$BH$108))</f>
        <v>0</v>
      </c>
      <c r="FN65" s="146">
        <f>SUMPRODUCT(('ＳＲＶ2023材料送付日程表 (report)'!$B$14:$B$108='SRI (2023)'!$V65)*('ＳＲＶ2023材料送付日程表 (report)'!$G$12:$BH$12='SRI (2023)'!FN$3)*('ＳＲＶ2023材料送付日程表 (report)'!$G$14:$BH$108))</f>
        <v>0</v>
      </c>
      <c r="FO65" s="146">
        <f>SUMPRODUCT(('ＳＲＶ2023材料送付日程表 (report)'!$B$14:$B$108='SRI (2023)'!$V65)*('ＳＲＶ2023材料送付日程表 (report)'!$G$12:$BH$12='SRI (2023)'!FO$3)*('ＳＲＶ2023材料送付日程表 (report)'!$G$14:$BH$108))</f>
        <v>0</v>
      </c>
      <c r="FP65" s="146">
        <f>SUMPRODUCT(('ＳＲＶ2023材料送付日程表 (report)'!$B$14:$B$108='SRI (2023)'!$V65)*('ＳＲＶ2023材料送付日程表 (report)'!$G$12:$BH$12='SRI (2023)'!FP$3)*('ＳＲＶ2023材料送付日程表 (report)'!$G$14:$BH$108))</f>
        <v>0</v>
      </c>
      <c r="FQ65" s="146">
        <f>SUMPRODUCT(('ＳＲＶ2023材料送付日程表 (report)'!$B$14:$B$108='SRI (2023)'!$V65)*('ＳＲＶ2023材料送付日程表 (report)'!$G$12:$BH$12='SRI (2023)'!FQ$3)*('ＳＲＶ2023材料送付日程表 (report)'!$G$14:$BH$108))</f>
        <v>0</v>
      </c>
      <c r="FR65" s="146">
        <f>SUMPRODUCT(('ＳＲＶ2023材料送付日程表 (report)'!$B$14:$B$108='SRI (2023)'!$V65)*('ＳＲＶ2023材料送付日程表 (report)'!$G$12:$BH$12='SRI (2023)'!FR$3)*('ＳＲＶ2023材料送付日程表 (report)'!$G$14:$BH$108))</f>
        <v>0</v>
      </c>
      <c r="FS65" s="146">
        <f>SUMPRODUCT(('ＳＲＶ2023材料送付日程表 (report)'!$B$14:$B$108='SRI (2023)'!$V65)*('ＳＲＶ2023材料送付日程表 (report)'!$G$12:$BH$12='SRI (2023)'!FS$3)*('ＳＲＶ2023材料送付日程表 (report)'!$G$14:$BH$108))</f>
        <v>0</v>
      </c>
      <c r="FT65" s="146">
        <f>SUMPRODUCT(('ＳＲＶ2023材料送付日程表 (report)'!$B$14:$B$108='SRI (2023)'!$V65)*('ＳＲＶ2023材料送付日程表 (report)'!$G$12:$BH$12='SRI (2023)'!FT$3)*('ＳＲＶ2023材料送付日程表 (report)'!$G$14:$BH$108))</f>
        <v>0</v>
      </c>
      <c r="FU65" s="146">
        <f>SUMPRODUCT(('ＳＲＶ2023材料送付日程表 (report)'!$B$14:$B$108='SRI (2023)'!$V65)*('ＳＲＶ2023材料送付日程表 (report)'!$G$12:$BH$12='SRI (2023)'!FU$3)*('ＳＲＶ2023材料送付日程表 (report)'!$G$14:$BH$108))</f>
        <v>0</v>
      </c>
      <c r="FV65" s="146">
        <f>SUMPRODUCT(('ＳＲＶ2023材料送付日程表 (report)'!$B$14:$B$108='SRI (2023)'!$V65)*('ＳＲＶ2023材料送付日程表 (report)'!$G$12:$BH$12='SRI (2023)'!FV$3)*('ＳＲＶ2023材料送付日程表 (report)'!$G$14:$BH$108))</f>
        <v>0</v>
      </c>
      <c r="FW65" s="146">
        <f>SUMPRODUCT(('ＳＲＶ2023材料送付日程表 (report)'!$B$14:$B$108='SRI (2023)'!$V65)*('ＳＲＶ2023材料送付日程表 (report)'!$G$12:$BH$12='SRI (2023)'!FW$3)*('ＳＲＶ2023材料送付日程表 (report)'!$G$14:$BH$108))</f>
        <v>0</v>
      </c>
      <c r="FX65" s="146">
        <f>SUMPRODUCT(('ＳＲＶ2023材料送付日程表 (report)'!$B$14:$B$108='SRI (2023)'!$V65)*('ＳＲＶ2023材料送付日程表 (report)'!$G$12:$BH$12='SRI (2023)'!FX$3)*('ＳＲＶ2023材料送付日程表 (report)'!$G$14:$BH$108))</f>
        <v>0</v>
      </c>
      <c r="FY65" s="146">
        <f>SUMPRODUCT(('ＳＲＶ2023材料送付日程表 (report)'!$B$14:$B$108='SRI (2023)'!$V65)*('ＳＲＶ2023材料送付日程表 (report)'!$G$12:$BH$12='SRI (2023)'!FY$3)*('ＳＲＶ2023材料送付日程表 (report)'!$G$14:$BH$108))</f>
        <v>0</v>
      </c>
      <c r="FZ65" s="146">
        <f>SUMPRODUCT(('ＳＲＶ2023材料送付日程表 (report)'!$B$14:$B$108='SRI (2023)'!$V65)*('ＳＲＶ2023材料送付日程表 (report)'!$G$12:$BH$12='SRI (2023)'!FZ$3)*('ＳＲＶ2023材料送付日程表 (report)'!$G$14:$BH$108))</f>
        <v>0</v>
      </c>
      <c r="GA65" s="146">
        <f>SUMPRODUCT(('ＳＲＶ2023材料送付日程表 (report)'!$B$14:$B$108='SRI (2023)'!$V65)*('ＳＲＶ2023材料送付日程表 (report)'!$G$12:$BH$12='SRI (2023)'!GA$3)*('ＳＲＶ2023材料送付日程表 (report)'!$G$14:$BH$108))</f>
        <v>0</v>
      </c>
      <c r="GB65" s="146">
        <f>SUMPRODUCT(('ＳＲＶ2023材料送付日程表 (report)'!$B$14:$B$108='SRI (2023)'!$V65)*('ＳＲＶ2023材料送付日程表 (report)'!$G$12:$BH$12='SRI (2023)'!GB$3)*('ＳＲＶ2023材料送付日程表 (report)'!$G$14:$BH$108))</f>
        <v>0</v>
      </c>
      <c r="GC65" s="146">
        <f>SUMPRODUCT(('ＳＲＶ2023材料送付日程表 (report)'!$B$14:$B$108='SRI (2023)'!$V65)*('ＳＲＶ2023材料送付日程表 (report)'!$G$12:$BH$12='SRI (2023)'!GC$3)*('ＳＲＶ2023材料送付日程表 (report)'!$G$14:$BH$108))</f>
        <v>0</v>
      </c>
      <c r="GD65" s="146">
        <f>SUMPRODUCT(('ＳＲＶ2023材料送付日程表 (report)'!$B$14:$B$108='SRI (2023)'!$V65)*('ＳＲＶ2023材料送付日程表 (report)'!$G$12:$BH$12='SRI (2023)'!GD$3)*('ＳＲＶ2023材料送付日程表 (report)'!$G$14:$BH$108))</f>
        <v>0</v>
      </c>
      <c r="GE65" s="146">
        <f>SUMPRODUCT(('ＳＲＶ2023材料送付日程表 (report)'!$B$14:$B$108='SRI (2023)'!$V65)*('ＳＲＶ2023材料送付日程表 (report)'!$G$12:$BH$12='SRI (2023)'!GE$3)*('ＳＲＶ2023材料送付日程表 (report)'!$G$14:$BH$108))</f>
        <v>0</v>
      </c>
      <c r="GF65" s="146">
        <f>SUMPRODUCT(('ＳＲＶ2023材料送付日程表 (report)'!$B$14:$B$108='SRI (2023)'!$V65)*('ＳＲＶ2023材料送付日程表 (report)'!$G$12:$BH$12='SRI (2023)'!GF$3)*('ＳＲＶ2023材料送付日程表 (report)'!$G$14:$BH$108))</f>
        <v>0</v>
      </c>
      <c r="GG65" s="146">
        <f>SUMPRODUCT(('ＳＲＶ2023材料送付日程表 (report)'!$B$14:$B$108='SRI (2023)'!$V65)*('ＳＲＶ2023材料送付日程表 (report)'!$G$12:$BH$12='SRI (2023)'!GG$3)*('ＳＲＶ2023材料送付日程表 (report)'!$G$14:$BH$108))</f>
        <v>0</v>
      </c>
      <c r="GH65" s="146">
        <f>SUMPRODUCT(('ＳＲＶ2023材料送付日程表 (report)'!$B$14:$B$108='SRI (2023)'!$V65)*('ＳＲＶ2023材料送付日程表 (report)'!$G$12:$BH$12='SRI (2023)'!GH$3)*('ＳＲＶ2023材料送付日程表 (report)'!$G$14:$BH$108))</f>
        <v>0</v>
      </c>
      <c r="GI65" s="146">
        <f>SUMPRODUCT(('ＳＲＶ2023材料送付日程表 (report)'!$B$14:$B$108='SRI (2023)'!$V65)*('ＳＲＶ2023材料送付日程表 (report)'!$G$12:$BH$12='SRI (2023)'!GI$3)*('ＳＲＶ2023材料送付日程表 (report)'!$G$14:$BH$108))</f>
        <v>0</v>
      </c>
      <c r="GJ65" s="146">
        <f>SUMPRODUCT(('ＳＲＶ2023材料送付日程表 (report)'!$B$14:$B$108='SRI (2023)'!$V65)*('ＳＲＶ2023材料送付日程表 (report)'!$G$12:$BH$12='SRI (2023)'!GJ$3)*('ＳＲＶ2023材料送付日程表 (report)'!$G$14:$BH$108))</f>
        <v>0</v>
      </c>
      <c r="GK65" s="146">
        <f>SUMPRODUCT(('ＳＲＶ2023材料送付日程表 (report)'!$B$14:$B$108='SRI (2023)'!$V65)*('ＳＲＶ2023材料送付日程表 (report)'!$G$12:$BH$12='SRI (2023)'!GK$3)*('ＳＲＶ2023材料送付日程表 (report)'!$G$14:$BH$108))</f>
        <v>0</v>
      </c>
      <c r="GL65" s="146">
        <f>SUMPRODUCT(('ＳＲＶ2023材料送付日程表 (report)'!$B$14:$B$108='SRI (2023)'!$V65)*('ＳＲＶ2023材料送付日程表 (report)'!$G$12:$BH$12='SRI (2023)'!GL$3)*('ＳＲＶ2023材料送付日程表 (report)'!$G$14:$BH$108))</f>
        <v>0</v>
      </c>
      <c r="GM65" s="146">
        <f>SUMPRODUCT(('ＳＲＶ2023材料送付日程表 (report)'!$B$14:$B$108='SRI (2023)'!$V65)*('ＳＲＶ2023材料送付日程表 (report)'!$G$12:$BH$12='SRI (2023)'!GM$3)*('ＳＲＶ2023材料送付日程表 (report)'!$G$14:$BH$108))</f>
        <v>0</v>
      </c>
      <c r="GN65" s="146">
        <f>SUMPRODUCT(('ＳＲＶ2023材料送付日程表 (report)'!$B$14:$B$108='SRI (2023)'!$V65)*('ＳＲＶ2023材料送付日程表 (report)'!$G$12:$BH$12='SRI (2023)'!GN$3)*('ＳＲＶ2023材料送付日程表 (report)'!$G$14:$BH$108))</f>
        <v>0</v>
      </c>
      <c r="GO65" s="146">
        <f>SUMPRODUCT(('ＳＲＶ2023材料送付日程表 (report)'!$B$14:$B$108='SRI (2023)'!$V65)*('ＳＲＶ2023材料送付日程表 (report)'!$G$12:$BH$12='SRI (2023)'!GO$3)*('ＳＲＶ2023材料送付日程表 (report)'!$G$14:$BH$108))</f>
        <v>0</v>
      </c>
      <c r="GP65" s="146">
        <f>SUMPRODUCT(('ＳＲＶ2023材料送付日程表 (report)'!$B$14:$B$108='SRI (2023)'!$V65)*('ＳＲＶ2023材料送付日程表 (report)'!$G$12:$BH$12='SRI (2023)'!GP$3)*('ＳＲＶ2023材料送付日程表 (report)'!$G$14:$BH$108))</f>
        <v>0</v>
      </c>
      <c r="GQ65" s="146">
        <f>SUMPRODUCT(('ＳＲＶ2023材料送付日程表 (report)'!$B$14:$B$108='SRI (2023)'!$V65)*('ＳＲＶ2023材料送付日程表 (report)'!$G$12:$BH$12='SRI (2023)'!GQ$3)*('ＳＲＶ2023材料送付日程表 (report)'!$G$14:$BH$108))</f>
        <v>0</v>
      </c>
      <c r="GR65" s="146">
        <f>SUMPRODUCT(('ＳＲＶ2023材料送付日程表 (report)'!$B$14:$B$108='SRI (2023)'!$V65)*('ＳＲＶ2023材料送付日程表 (report)'!$G$12:$BH$12='SRI (2023)'!GR$3)*('ＳＲＶ2023材料送付日程表 (report)'!$G$14:$BH$108))</f>
        <v>0</v>
      </c>
      <c r="GS65" s="146">
        <f>SUMPRODUCT(('ＳＲＶ2023材料送付日程表 (report)'!$B$14:$B$108='SRI (2023)'!$V65)*('ＳＲＶ2023材料送付日程表 (report)'!$G$12:$BH$12='SRI (2023)'!GS$3)*('ＳＲＶ2023材料送付日程表 (report)'!$G$14:$BH$108))</f>
        <v>0</v>
      </c>
      <c r="GT65" s="146">
        <f>SUMPRODUCT(('ＳＲＶ2023材料送付日程表 (report)'!$B$14:$B$108='SRI (2023)'!$V65)*('ＳＲＶ2023材料送付日程表 (report)'!$G$12:$BH$12='SRI (2023)'!GT$3)*('ＳＲＶ2023材料送付日程表 (report)'!$G$14:$BH$108))</f>
        <v>0</v>
      </c>
      <c r="GU65" s="146">
        <f>SUMPRODUCT(('ＳＲＶ2023材料送付日程表 (report)'!$B$14:$B$108='SRI (2023)'!$V65)*('ＳＲＶ2023材料送付日程表 (report)'!$G$12:$BH$12='SRI (2023)'!GU$3)*('ＳＲＶ2023材料送付日程表 (report)'!$G$14:$BH$108))</f>
        <v>0</v>
      </c>
      <c r="GV65" s="146">
        <f>SUMPRODUCT(('ＳＲＶ2023材料送付日程表 (report)'!$B$14:$B$108='SRI (2023)'!$V65)*('ＳＲＶ2023材料送付日程表 (report)'!$G$12:$BH$12='SRI (2023)'!GV$3)*('ＳＲＶ2023材料送付日程表 (report)'!$G$14:$BH$108))</f>
        <v>0</v>
      </c>
      <c r="GW65" s="146">
        <f>SUMPRODUCT(('ＳＲＶ2023材料送付日程表 (report)'!$B$14:$B$108='SRI (2023)'!$V65)*('ＳＲＶ2023材料送付日程表 (report)'!$G$12:$BH$12='SRI (2023)'!GW$3)*('ＳＲＶ2023材料送付日程表 (report)'!$G$14:$BH$108))</f>
        <v>0</v>
      </c>
      <c r="GX65" s="146">
        <f>SUMPRODUCT(('ＳＲＶ2023材料送付日程表 (report)'!$B$14:$B$108='SRI (2023)'!$V65)*('ＳＲＶ2023材料送付日程表 (report)'!$G$12:$BH$12='SRI (2023)'!GX$3)*('ＳＲＶ2023材料送付日程表 (report)'!$G$14:$BH$108))</f>
        <v>0</v>
      </c>
      <c r="GY65" s="146">
        <f>SUMPRODUCT(('ＳＲＶ2023材料送付日程表 (report)'!$B$14:$B$108='SRI (2023)'!$V65)*('ＳＲＶ2023材料送付日程表 (report)'!$G$12:$BH$12='SRI (2023)'!GY$3)*('ＳＲＶ2023材料送付日程表 (report)'!$G$14:$BH$108))</f>
        <v>0</v>
      </c>
      <c r="GZ65" s="146">
        <f>SUMPRODUCT(('ＳＲＶ2023材料送付日程表 (report)'!$B$14:$B$108='SRI (2023)'!$V65)*('ＳＲＶ2023材料送付日程表 (report)'!$G$12:$BH$12='SRI (2023)'!GZ$3)*('ＳＲＶ2023材料送付日程表 (report)'!$G$14:$BH$108))</f>
        <v>0</v>
      </c>
      <c r="HA65" s="146">
        <f>SUMPRODUCT(('ＳＲＶ2023材料送付日程表 (report)'!$B$14:$B$108='SRI (2023)'!$V65)*('ＳＲＶ2023材料送付日程表 (report)'!$G$12:$BH$12='SRI (2023)'!HA$3)*('ＳＲＶ2023材料送付日程表 (report)'!$G$14:$BH$108))</f>
        <v>0</v>
      </c>
      <c r="HB65" s="146">
        <f>SUMPRODUCT(('ＳＲＶ2023材料送付日程表 (report)'!$B$14:$B$108='SRI (2023)'!$V65)*('ＳＲＶ2023材料送付日程表 (report)'!$G$12:$BH$12='SRI (2023)'!HB$3)*('ＳＲＶ2023材料送付日程表 (report)'!$G$14:$BH$108))</f>
        <v>0</v>
      </c>
      <c r="HC65" s="146">
        <f>SUMPRODUCT(('ＳＲＶ2023材料送付日程表 (report)'!$B$14:$B$108='SRI (2023)'!$V65)*('ＳＲＶ2023材料送付日程表 (report)'!$G$12:$BH$12='SRI (2023)'!HC$3)*('ＳＲＶ2023材料送付日程表 (report)'!$G$14:$BH$108))</f>
        <v>0</v>
      </c>
      <c r="HD65" s="146">
        <f>SUMPRODUCT(('ＳＲＶ2023材料送付日程表 (report)'!$B$14:$B$108='SRI (2023)'!$V65)*('ＳＲＶ2023材料送付日程表 (report)'!$G$12:$BH$12='SRI (2023)'!HD$3)*('ＳＲＶ2023材料送付日程表 (report)'!$G$14:$BH$108))</f>
        <v>0</v>
      </c>
      <c r="HE65" s="146">
        <f>SUMPRODUCT(('ＳＲＶ2023材料送付日程表 (report)'!$B$14:$B$108='SRI (2023)'!$V65)*('ＳＲＶ2023材料送付日程表 (report)'!$G$12:$BH$12='SRI (2023)'!HE$3)*('ＳＲＶ2023材料送付日程表 (report)'!$G$14:$BH$108))</f>
        <v>0</v>
      </c>
      <c r="HF65" s="146">
        <f>SUMPRODUCT(('ＳＲＶ2023材料送付日程表 (report)'!$B$14:$B$108='SRI (2023)'!$V65)*('ＳＲＶ2023材料送付日程表 (report)'!$G$12:$BH$12='SRI (2023)'!HF$3)*('ＳＲＶ2023材料送付日程表 (report)'!$G$14:$BH$108))</f>
        <v>0</v>
      </c>
      <c r="HG65" s="146">
        <f>SUMPRODUCT(('ＳＲＶ2023材料送付日程表 (report)'!$B$14:$B$108='SRI (2023)'!$V65)*('ＳＲＶ2023材料送付日程表 (report)'!$G$12:$BH$12='SRI (2023)'!HG$3)*('ＳＲＶ2023材料送付日程表 (report)'!$G$14:$BH$108))</f>
        <v>0</v>
      </c>
      <c r="HH65" s="146">
        <f>SUMPRODUCT(('ＳＲＶ2023材料送付日程表 (report)'!$B$14:$B$108='SRI (2023)'!$V65)*('ＳＲＶ2023材料送付日程表 (report)'!$G$12:$BH$12='SRI (2023)'!HH$3)*('ＳＲＶ2023材料送付日程表 (report)'!$G$14:$BH$108))</f>
        <v>0</v>
      </c>
      <c r="HI65" s="146">
        <f>SUMPRODUCT(('ＳＲＶ2023材料送付日程表 (report)'!$B$14:$B$108='SRI (2023)'!$V65)*('ＳＲＶ2023材料送付日程表 (report)'!$G$12:$BH$12='SRI (2023)'!HI$3)*('ＳＲＶ2023材料送付日程表 (report)'!$G$14:$BH$108))</f>
        <v>0</v>
      </c>
      <c r="HJ65" s="146">
        <f>SUMPRODUCT(('ＳＲＶ2023材料送付日程表 (report)'!$B$14:$B$108='SRI (2023)'!$V65)*('ＳＲＶ2023材料送付日程表 (report)'!$G$12:$BH$12='SRI (2023)'!HJ$3)*('ＳＲＶ2023材料送付日程表 (report)'!$G$14:$BH$108))</f>
        <v>0</v>
      </c>
      <c r="HK65" s="146">
        <f>SUMPRODUCT(('ＳＲＶ2023材料送付日程表 (report)'!$B$14:$B$108='SRI (2023)'!$V65)*('ＳＲＶ2023材料送付日程表 (report)'!$G$12:$BH$12='SRI (2023)'!HK$3)*('ＳＲＶ2023材料送付日程表 (report)'!$G$14:$BH$108))</f>
        <v>0</v>
      </c>
      <c r="HL65" s="146">
        <f>SUMPRODUCT(('ＳＲＶ2023材料送付日程表 (report)'!$B$14:$B$108='SRI (2023)'!$V65)*('ＳＲＶ2023材料送付日程表 (report)'!$G$12:$BH$12='SRI (2023)'!HL$3)*('ＳＲＶ2023材料送付日程表 (report)'!$G$14:$BH$108))</f>
        <v>0</v>
      </c>
      <c r="HM65" s="146">
        <f>SUMPRODUCT(('ＳＲＶ2023材料送付日程表 (report)'!$B$14:$B$108='SRI (2023)'!$V65)*('ＳＲＶ2023材料送付日程表 (report)'!$G$12:$BH$12='SRI (2023)'!HM$3)*('ＳＲＶ2023材料送付日程表 (report)'!$G$14:$BH$108))</f>
        <v>0</v>
      </c>
      <c r="HN65" s="146">
        <f>SUMPRODUCT(('ＳＲＶ2023材料送付日程表 (report)'!$B$14:$B$108='SRI (2023)'!$V65)*('ＳＲＶ2023材料送付日程表 (report)'!$G$12:$BH$12='SRI (2023)'!HN$3)*('ＳＲＶ2023材料送付日程表 (report)'!$G$14:$BH$108))</f>
        <v>0</v>
      </c>
      <c r="HO65" s="146">
        <f>SUMPRODUCT(('ＳＲＶ2023材料送付日程表 (report)'!$B$14:$B$108='SRI (2023)'!$V65)*('ＳＲＶ2023材料送付日程表 (report)'!$G$12:$BH$12='SRI (2023)'!HO$3)*('ＳＲＶ2023材料送付日程表 (report)'!$G$14:$BH$108))</f>
        <v>0</v>
      </c>
      <c r="HP65" s="146">
        <f>SUMPRODUCT(('ＳＲＶ2023材料送付日程表 (report)'!$B$14:$B$108='SRI (2023)'!$V65)*('ＳＲＶ2023材料送付日程表 (report)'!$G$12:$BH$12='SRI (2023)'!HP$3)*('ＳＲＶ2023材料送付日程表 (report)'!$G$14:$BH$108))</f>
        <v>0</v>
      </c>
      <c r="HQ65" s="146">
        <f>SUMPRODUCT(('ＳＲＶ2023材料送付日程表 (report)'!$B$14:$B$108='SRI (2023)'!$V65)*('ＳＲＶ2023材料送付日程表 (report)'!$G$12:$BH$12='SRI (2023)'!HQ$3)*('ＳＲＶ2023材料送付日程表 (report)'!$G$14:$BH$108))</f>
        <v>0</v>
      </c>
      <c r="HR65" s="146">
        <f>SUMPRODUCT(('ＳＲＶ2023材料送付日程表 (report)'!$B$14:$B$108='SRI (2023)'!$V65)*('ＳＲＶ2023材料送付日程表 (report)'!$G$12:$BH$12='SRI (2023)'!HR$3)*('ＳＲＶ2023材料送付日程表 (report)'!$G$14:$BH$108))</f>
        <v>0</v>
      </c>
      <c r="HS65" s="146">
        <f>SUMPRODUCT(('ＳＲＶ2023材料送付日程表 (report)'!$B$14:$B$108='SRI (2023)'!$V65)*('ＳＲＶ2023材料送付日程表 (report)'!$G$12:$BH$12='SRI (2023)'!HS$3)*('ＳＲＶ2023材料送付日程表 (report)'!$G$14:$BH$108))</f>
        <v>0</v>
      </c>
      <c r="HT65" s="146">
        <f>SUMPRODUCT(('ＳＲＶ2023材料送付日程表 (report)'!$B$14:$B$108='SRI (2023)'!$V65)*('ＳＲＶ2023材料送付日程表 (report)'!$G$12:$BH$12='SRI (2023)'!HT$3)*('ＳＲＶ2023材料送付日程表 (report)'!$G$14:$BH$108))</f>
        <v>0</v>
      </c>
      <c r="HU65" s="146">
        <f>SUMPRODUCT(('ＳＲＶ2023材料送付日程表 (report)'!$B$14:$B$108='SRI (2023)'!$V65)*('ＳＲＶ2023材料送付日程表 (report)'!$G$12:$BH$12='SRI (2023)'!HU$3)*('ＳＲＶ2023材料送付日程表 (report)'!$G$14:$BH$108))</f>
        <v>0</v>
      </c>
      <c r="HV65" s="146">
        <f>SUMPRODUCT(('ＳＲＶ2023材料送付日程表 (report)'!$B$14:$B$108='SRI (2023)'!$V65)*('ＳＲＶ2023材料送付日程表 (report)'!$G$12:$BH$12='SRI (2023)'!HV$3)*('ＳＲＶ2023材料送付日程表 (report)'!$G$14:$BH$108))</f>
        <v>0</v>
      </c>
      <c r="HW65" s="146">
        <f>SUMPRODUCT(('ＳＲＶ2023材料送付日程表 (report)'!$B$14:$B$108='SRI (2023)'!$V65)*('ＳＲＶ2023材料送付日程表 (report)'!$G$12:$BH$12='SRI (2023)'!HW$3)*('ＳＲＶ2023材料送付日程表 (report)'!$G$14:$BH$108))</f>
        <v>0</v>
      </c>
      <c r="HX65" s="146">
        <f>SUMPRODUCT(('ＳＲＶ2023材料送付日程表 (report)'!$B$14:$B$108='SRI (2023)'!$V65)*('ＳＲＶ2023材料送付日程表 (report)'!$G$12:$BH$12='SRI (2023)'!HX$3)*('ＳＲＶ2023材料送付日程表 (report)'!$G$14:$BH$108))</f>
        <v>0</v>
      </c>
      <c r="HY65" s="146">
        <f>SUMPRODUCT(('ＳＲＶ2023材料送付日程表 (report)'!$B$14:$B$108='SRI (2023)'!$V65)*('ＳＲＶ2023材料送付日程表 (report)'!$G$12:$BH$12='SRI (2023)'!HY$3)*('ＳＲＶ2023材料送付日程表 (report)'!$G$14:$BH$108))</f>
        <v>0</v>
      </c>
      <c r="HZ65" s="146">
        <f>SUMPRODUCT(('ＳＲＶ2023材料送付日程表 (report)'!$B$14:$B$108='SRI (2023)'!$V65)*('ＳＲＶ2023材料送付日程表 (report)'!$G$12:$BH$12='SRI (2023)'!HZ$3)*('ＳＲＶ2023材料送付日程表 (report)'!$G$14:$BH$108))</f>
        <v>0</v>
      </c>
      <c r="IA65" s="146">
        <f>SUMPRODUCT(('ＳＲＶ2023材料送付日程表 (report)'!$B$14:$B$108='SRI (2023)'!$V65)*('ＳＲＶ2023材料送付日程表 (report)'!$G$12:$BH$12='SRI (2023)'!IA$3)*('ＳＲＶ2023材料送付日程表 (report)'!$G$14:$BH$108))</f>
        <v>0</v>
      </c>
      <c r="IB65" s="146">
        <f>SUMPRODUCT(('ＳＲＶ2023材料送付日程表 (report)'!$B$14:$B$108='SRI (2023)'!$V65)*('ＳＲＶ2023材料送付日程表 (report)'!$G$12:$BH$12='SRI (2023)'!IB$3)*('ＳＲＶ2023材料送付日程表 (report)'!$G$14:$BH$108))</f>
        <v>0</v>
      </c>
      <c r="IC65" s="146">
        <f>SUMPRODUCT(('ＳＲＶ2023材料送付日程表 (report)'!$B$14:$B$108='SRI (2023)'!$V65)*('ＳＲＶ2023材料送付日程表 (report)'!$G$12:$BH$12='SRI (2023)'!IC$3)*('ＳＲＶ2023材料送付日程表 (report)'!$G$14:$BH$108))</f>
        <v>0</v>
      </c>
      <c r="ID65" s="146">
        <f>SUMPRODUCT(('ＳＲＶ2023材料送付日程表 (report)'!$B$14:$B$108='SRI (2023)'!$V65)*('ＳＲＶ2023材料送付日程表 (report)'!$G$12:$BH$12='SRI (2023)'!ID$3)*('ＳＲＶ2023材料送付日程表 (report)'!$G$14:$BH$108))</f>
        <v>0</v>
      </c>
      <c r="IE65" s="146">
        <f>SUMPRODUCT(('ＳＲＶ2023材料送付日程表 (report)'!$B$14:$B$108='SRI (2023)'!$V65)*('ＳＲＶ2023材料送付日程表 (report)'!$G$12:$BH$12='SRI (2023)'!IE$3)*('ＳＲＶ2023材料送付日程表 (report)'!$G$14:$BH$108))</f>
        <v>0</v>
      </c>
      <c r="IF65" s="146">
        <f>SUMPRODUCT(('ＳＲＶ2023材料送付日程表 (report)'!$B$14:$B$108='SRI (2023)'!$V65)*('ＳＲＶ2023材料送付日程表 (report)'!$G$12:$BH$12='SRI (2023)'!IF$3)*('ＳＲＶ2023材料送付日程表 (report)'!$G$14:$BH$108))</f>
        <v>0</v>
      </c>
      <c r="IG65" s="146">
        <f>SUMPRODUCT(('ＳＲＶ2023材料送付日程表 (report)'!$B$14:$B$108='SRI (2023)'!$V65)*('ＳＲＶ2023材料送付日程表 (report)'!$G$12:$BH$12='SRI (2023)'!IG$3)*('ＳＲＶ2023材料送付日程表 (report)'!$G$14:$BH$108))</f>
        <v>0</v>
      </c>
      <c r="IH65" s="146">
        <f>SUMPRODUCT(('ＳＲＶ2023材料送付日程表 (report)'!$B$14:$B$108='SRI (2023)'!$V65)*('ＳＲＶ2023材料送付日程表 (report)'!$G$12:$BH$12='SRI (2023)'!IH$3)*('ＳＲＶ2023材料送付日程表 (report)'!$G$14:$BH$108))</f>
        <v>0</v>
      </c>
      <c r="II65" s="146">
        <f>SUMPRODUCT(('ＳＲＶ2023材料送付日程表 (report)'!$B$14:$B$108='SRI (2023)'!$V65)*('ＳＲＶ2023材料送付日程表 (report)'!$G$12:$BH$12='SRI (2023)'!II$3)*('ＳＲＶ2023材料送付日程表 (report)'!$G$14:$BH$108))</f>
        <v>0</v>
      </c>
      <c r="IJ65" s="146">
        <f>SUMPRODUCT(('ＳＲＶ2023材料送付日程表 (report)'!$B$14:$B$108='SRI (2023)'!$V65)*('ＳＲＶ2023材料送付日程表 (report)'!$G$12:$BH$12='SRI (2023)'!IJ$3)*('ＳＲＶ2023材料送付日程表 (report)'!$G$14:$BH$108))</f>
        <v>0</v>
      </c>
      <c r="IK65" s="146">
        <f>SUMPRODUCT(('ＳＲＶ2023材料送付日程表 (report)'!$B$14:$B$108='SRI (2023)'!$V65)*('ＳＲＶ2023材料送付日程表 (report)'!$G$12:$BH$12='SRI (2023)'!IK$3)*('ＳＲＶ2023材料送付日程表 (report)'!$G$14:$BH$108))</f>
        <v>0</v>
      </c>
      <c r="IL65" s="146">
        <f>SUMPRODUCT(('ＳＲＶ2023材料送付日程表 (report)'!$B$14:$B$108='SRI (2023)'!$V65)*('ＳＲＶ2023材料送付日程表 (report)'!$G$12:$BH$12='SRI (2023)'!IL$3)*('ＳＲＶ2023材料送付日程表 (report)'!$G$14:$BH$108))</f>
        <v>0</v>
      </c>
      <c r="IM65" s="146">
        <f>SUMPRODUCT(('ＳＲＶ2023材料送付日程表 (report)'!$B$14:$B$108='SRI (2023)'!$V65)*('ＳＲＶ2023材料送付日程表 (report)'!$G$12:$BH$12='SRI (2023)'!IM$3)*('ＳＲＶ2023材料送付日程表 (report)'!$G$14:$BH$108))</f>
        <v>0</v>
      </c>
      <c r="IN65" s="146">
        <f>SUMPRODUCT(('ＳＲＶ2023材料送付日程表 (report)'!$B$14:$B$108='SRI (2023)'!$V65)*('ＳＲＶ2023材料送付日程表 (report)'!$G$12:$BH$12='SRI (2023)'!IN$3)*('ＳＲＶ2023材料送付日程表 (report)'!$G$14:$BH$108))</f>
        <v>0</v>
      </c>
      <c r="IO65" s="146">
        <f>SUMPRODUCT(('ＳＲＶ2023材料送付日程表 (report)'!$B$14:$B$108='SRI (2023)'!$V65)*('ＳＲＶ2023材料送付日程表 (report)'!$G$12:$BH$12='SRI (2023)'!IO$3)*('ＳＲＶ2023材料送付日程表 (report)'!$G$14:$BH$108))</f>
        <v>0</v>
      </c>
      <c r="IP65" s="146">
        <f>SUMPRODUCT(('ＳＲＶ2023材料送付日程表 (report)'!$B$14:$B$108='SRI (2023)'!$V65)*('ＳＲＶ2023材料送付日程表 (report)'!$G$12:$BH$12='SRI (2023)'!IP$3)*('ＳＲＶ2023材料送付日程表 (report)'!$G$14:$BH$108))</f>
        <v>0</v>
      </c>
      <c r="IQ65" s="146">
        <f>SUMPRODUCT(('ＳＲＶ2023材料送付日程表 (report)'!$B$14:$B$108='SRI (2023)'!$V65)*('ＳＲＶ2023材料送付日程表 (report)'!$G$12:$BH$12='SRI (2023)'!IQ$3)*('ＳＲＶ2023材料送付日程表 (report)'!$G$14:$BH$108))</f>
        <v>0</v>
      </c>
      <c r="IR65" s="146">
        <f>SUMPRODUCT(('ＳＲＶ2023材料送付日程表 (report)'!$B$14:$B$108='SRI (2023)'!$V65)*('ＳＲＶ2023材料送付日程表 (report)'!$G$12:$BH$12='SRI (2023)'!IR$3)*('ＳＲＶ2023材料送付日程表 (report)'!$G$14:$BH$108))</f>
        <v>0</v>
      </c>
      <c r="IS65" s="146">
        <f>SUMPRODUCT(('ＳＲＶ2023材料送付日程表 (report)'!$B$14:$B$108='SRI (2023)'!$V65)*('ＳＲＶ2023材料送付日程表 (report)'!$G$12:$BH$12='SRI (2023)'!IS$3)*('ＳＲＶ2023材料送付日程表 (report)'!$G$14:$BH$108))</f>
        <v>0</v>
      </c>
      <c r="IT65" s="146">
        <f>SUMPRODUCT(('ＳＲＶ2023材料送付日程表 (report)'!$B$14:$B$108='SRI (2023)'!$V65)*('ＳＲＶ2023材料送付日程表 (report)'!$G$12:$BH$12='SRI (2023)'!IT$3)*('ＳＲＶ2023材料送付日程表 (report)'!$G$14:$BH$108))</f>
        <v>0</v>
      </c>
      <c r="IU65" s="146">
        <f>SUMPRODUCT(('ＳＲＶ2023材料送付日程表 (report)'!$B$14:$B$108='SRI (2023)'!$V65)*('ＳＲＶ2023材料送付日程表 (report)'!$G$12:$BH$12='SRI (2023)'!IU$3)*('ＳＲＶ2023材料送付日程表 (report)'!$G$14:$BH$108))</f>
        <v>0</v>
      </c>
      <c r="IV65" s="146">
        <f>SUMPRODUCT(('ＳＲＶ2023材料送付日程表 (report)'!$B$14:$B$108='SRI (2023)'!$V65)*('ＳＲＶ2023材料送付日程表 (report)'!$G$12:$BH$12='SRI (2023)'!IV$3)*('ＳＲＶ2023材料送付日程表 (report)'!$G$14:$BH$108))</f>
        <v>0</v>
      </c>
      <c r="IW65" s="146">
        <f>SUMPRODUCT(('ＳＲＶ2023材料送付日程表 (report)'!$B$14:$B$108='SRI (2023)'!$V65)*('ＳＲＶ2023材料送付日程表 (report)'!$G$12:$BH$12='SRI (2023)'!IW$3)*('ＳＲＶ2023材料送付日程表 (report)'!$G$14:$BH$108))</f>
        <v>0</v>
      </c>
      <c r="IX65" s="146">
        <f>SUMPRODUCT(('ＳＲＶ2023材料送付日程表 (report)'!$B$14:$B$108='SRI (2023)'!$V65)*('ＳＲＶ2023材料送付日程表 (report)'!$G$12:$BH$12='SRI (2023)'!IX$3)*('ＳＲＶ2023材料送付日程表 (report)'!$G$14:$BH$108))</f>
        <v>0</v>
      </c>
      <c r="IY65" s="146">
        <f>SUMPRODUCT(('ＳＲＶ2023材料送付日程表 (report)'!$B$14:$B$108='SRI (2023)'!$V65)*('ＳＲＶ2023材料送付日程表 (report)'!$G$12:$BH$12='SRI (2023)'!IY$3)*('ＳＲＶ2023材料送付日程表 (report)'!$G$14:$BH$108))</f>
        <v>0</v>
      </c>
      <c r="IZ65" s="146">
        <f>SUMPRODUCT(('ＳＲＶ2023材料送付日程表 (report)'!$B$14:$B$108='SRI (2023)'!$V65)*('ＳＲＶ2023材料送付日程表 (report)'!$G$12:$BH$12='SRI (2023)'!IZ$3)*('ＳＲＶ2023材料送付日程表 (report)'!$G$14:$BH$108))</f>
        <v>0</v>
      </c>
      <c r="JA65" s="146">
        <f>SUMPRODUCT(('ＳＲＶ2023材料送付日程表 (report)'!$B$14:$B$108='SRI (2023)'!$V65)*('ＳＲＶ2023材料送付日程表 (report)'!$G$12:$BH$12='SRI (2023)'!JA$3)*('ＳＲＶ2023材料送付日程表 (report)'!$G$14:$BH$108))</f>
        <v>0</v>
      </c>
      <c r="JB65" s="146">
        <f>SUMPRODUCT(('ＳＲＶ2023材料送付日程表 (report)'!$B$14:$B$108='SRI (2023)'!$V65)*('ＳＲＶ2023材料送付日程表 (report)'!$G$12:$BH$12='SRI (2023)'!JB$3)*('ＳＲＶ2023材料送付日程表 (report)'!$G$14:$BH$108))</f>
        <v>0</v>
      </c>
      <c r="JC65" s="146">
        <f>SUMPRODUCT(('ＳＲＶ2023材料送付日程表 (report)'!$B$14:$B$108='SRI (2023)'!$V65)*('ＳＲＶ2023材料送付日程表 (report)'!$G$12:$BH$12='SRI (2023)'!JC$3)*('ＳＲＶ2023材料送付日程表 (report)'!$G$14:$BH$108))</f>
        <v>0</v>
      </c>
      <c r="JD65" s="146">
        <f>SUMPRODUCT(('ＳＲＶ2023材料送付日程表 (report)'!$B$14:$B$108='SRI (2023)'!$V65)*('ＳＲＶ2023材料送付日程表 (report)'!$G$12:$BH$12='SRI (2023)'!JD$3)*('ＳＲＶ2023材料送付日程表 (report)'!$G$14:$BH$108))</f>
        <v>0</v>
      </c>
      <c r="JE65" s="146">
        <f>SUMPRODUCT(('ＳＲＶ2023材料送付日程表 (report)'!$B$14:$B$108='SRI (2023)'!$V65)*('ＳＲＶ2023材料送付日程表 (report)'!$G$12:$BH$12='SRI (2023)'!JE$3)*('ＳＲＶ2023材料送付日程表 (report)'!$G$14:$BH$108))</f>
        <v>0</v>
      </c>
      <c r="JF65" s="146">
        <f>SUMPRODUCT(('ＳＲＶ2023材料送付日程表 (report)'!$B$14:$B$108='SRI (2023)'!$V65)*('ＳＲＶ2023材料送付日程表 (report)'!$G$12:$BH$12='SRI (2023)'!JF$3)*('ＳＲＶ2023材料送付日程表 (report)'!$G$14:$BH$108))</f>
        <v>0</v>
      </c>
      <c r="JG65" s="146">
        <f>SUMPRODUCT(('ＳＲＶ2023材料送付日程表 (report)'!$B$14:$B$108='SRI (2023)'!$V65)*('ＳＲＶ2023材料送付日程表 (report)'!$G$12:$BH$12='SRI (2023)'!JG$3)*('ＳＲＶ2023材料送付日程表 (report)'!$G$14:$BH$108))</f>
        <v>0</v>
      </c>
      <c r="JH65" s="146">
        <f>SUMPRODUCT(('ＳＲＶ2023材料送付日程表 (report)'!$B$14:$B$108='SRI (2023)'!$V65)*('ＳＲＶ2023材料送付日程表 (report)'!$G$12:$BH$12='SRI (2023)'!JH$3)*('ＳＲＶ2023材料送付日程表 (report)'!$G$14:$BH$108))</f>
        <v>0</v>
      </c>
      <c r="JI65" s="146">
        <f>SUMPRODUCT(('ＳＲＶ2023材料送付日程表 (report)'!$B$14:$B$108='SRI (2023)'!$V65)*('ＳＲＶ2023材料送付日程表 (report)'!$G$12:$BH$12='SRI (2023)'!JI$3)*('ＳＲＶ2023材料送付日程表 (report)'!$G$14:$BH$108))</f>
        <v>0</v>
      </c>
      <c r="JJ65" s="146">
        <f>SUMPRODUCT(('ＳＲＶ2023材料送付日程表 (report)'!$B$14:$B$108='SRI (2023)'!$V65)*('ＳＲＶ2023材料送付日程表 (report)'!$G$12:$BH$12='SRI (2023)'!JJ$3)*('ＳＲＶ2023材料送付日程表 (report)'!$G$14:$BH$108))</f>
        <v>0</v>
      </c>
      <c r="JK65" s="146">
        <f>SUMPRODUCT(('ＳＲＶ2023材料送付日程表 (report)'!$B$14:$B$108='SRI (2023)'!$V65)*('ＳＲＶ2023材料送付日程表 (report)'!$G$12:$BH$12='SRI (2023)'!JK$3)*('ＳＲＶ2023材料送付日程表 (report)'!$G$14:$BH$108))</f>
        <v>0</v>
      </c>
      <c r="JL65" s="146">
        <f>SUMPRODUCT(('ＳＲＶ2023材料送付日程表 (report)'!$B$14:$B$108='SRI (2023)'!$V65)*('ＳＲＶ2023材料送付日程表 (report)'!$G$12:$BH$12='SRI (2023)'!JL$3)*('ＳＲＶ2023材料送付日程表 (report)'!$G$14:$BH$108))</f>
        <v>0</v>
      </c>
      <c r="JM65" s="146">
        <f>SUMPRODUCT(('ＳＲＶ2023材料送付日程表 (report)'!$B$14:$B$108='SRI (2023)'!$V65)*('ＳＲＶ2023材料送付日程表 (report)'!$G$12:$BH$12='SRI (2023)'!JM$3)*('ＳＲＶ2023材料送付日程表 (report)'!$G$14:$BH$108))</f>
        <v>0</v>
      </c>
      <c r="JN65" s="146">
        <f>SUMPRODUCT(('ＳＲＶ2023材料送付日程表 (report)'!$B$14:$B$108='SRI (2023)'!$V65)*('ＳＲＶ2023材料送付日程表 (report)'!$G$12:$BH$12='SRI (2023)'!JN$3)*('ＳＲＶ2023材料送付日程表 (report)'!$G$14:$BH$108))</f>
        <v>0</v>
      </c>
      <c r="JO65" s="146">
        <f>SUMPRODUCT(('ＳＲＶ2023材料送付日程表 (report)'!$B$14:$B$108='SRI (2023)'!$V65)*('ＳＲＶ2023材料送付日程表 (report)'!$G$12:$BH$12='SRI (2023)'!JO$3)*('ＳＲＶ2023材料送付日程表 (report)'!$G$14:$BH$108))</f>
        <v>0</v>
      </c>
      <c r="JP65" s="146">
        <f>SUMPRODUCT(('ＳＲＶ2023材料送付日程表 (report)'!$B$14:$B$108='SRI (2023)'!$V65)*('ＳＲＶ2023材料送付日程表 (report)'!$G$12:$BH$12='SRI (2023)'!JP$3)*('ＳＲＶ2023材料送付日程表 (report)'!$G$14:$BH$108))</f>
        <v>0</v>
      </c>
      <c r="JQ65" s="146">
        <f>SUMPRODUCT(('ＳＲＶ2023材料送付日程表 (report)'!$B$14:$B$108='SRI (2023)'!$V65)*('ＳＲＶ2023材料送付日程表 (report)'!$G$12:$BH$12='SRI (2023)'!JQ$3)*('ＳＲＶ2023材料送付日程表 (report)'!$G$14:$BH$108))</f>
        <v>0</v>
      </c>
      <c r="JR65" s="146">
        <f>SUMPRODUCT(('ＳＲＶ2023材料送付日程表 (report)'!$B$14:$B$108='SRI (2023)'!$V65)*('ＳＲＶ2023材料送付日程表 (report)'!$G$12:$BH$12='SRI (2023)'!JR$3)*('ＳＲＶ2023材料送付日程表 (report)'!$G$14:$BH$108))</f>
        <v>0</v>
      </c>
      <c r="JS65" s="146">
        <f>SUMPRODUCT(('ＳＲＶ2023材料送付日程表 (report)'!$B$14:$B$108='SRI (2023)'!$V65)*('ＳＲＶ2023材料送付日程表 (report)'!$G$12:$BH$12='SRI (2023)'!JS$3)*('ＳＲＶ2023材料送付日程表 (report)'!$G$14:$BH$108))</f>
        <v>0</v>
      </c>
      <c r="JT65" s="146">
        <f>SUMPRODUCT(('ＳＲＶ2023材料送付日程表 (report)'!$B$14:$B$108='SRI (2023)'!$V65)*('ＳＲＶ2023材料送付日程表 (report)'!$G$12:$BH$12='SRI (2023)'!JT$3)*('ＳＲＶ2023材料送付日程表 (report)'!$G$14:$BH$108))</f>
        <v>0</v>
      </c>
      <c r="JU65" s="146">
        <f>SUMPRODUCT(('ＳＲＶ2023材料送付日程表 (report)'!$B$14:$B$108='SRI (2023)'!$V65)*('ＳＲＶ2023材料送付日程表 (report)'!$G$12:$BH$12='SRI (2023)'!JU$3)*('ＳＲＶ2023材料送付日程表 (report)'!$G$14:$BH$108))</f>
        <v>0</v>
      </c>
      <c r="JV65" s="146">
        <f>SUMPRODUCT(('ＳＲＶ2023材料送付日程表 (report)'!$B$14:$B$108='SRI (2023)'!$V65)*('ＳＲＶ2023材料送付日程表 (report)'!$G$12:$BH$12='SRI (2023)'!JV$3)*('ＳＲＶ2023材料送付日程表 (report)'!$G$14:$BH$108))</f>
        <v>0</v>
      </c>
      <c r="JW65" s="146">
        <f>SUMPRODUCT(('ＳＲＶ2023材料送付日程表 (report)'!$B$14:$B$108='SRI (2023)'!$V65)*('ＳＲＶ2023材料送付日程表 (report)'!$G$12:$BH$12='SRI (2023)'!JW$3)*('ＳＲＶ2023材料送付日程表 (report)'!$G$14:$BH$108))</f>
        <v>0</v>
      </c>
      <c r="JX65" s="146">
        <f>SUMPRODUCT(('ＳＲＶ2023材料送付日程表 (report)'!$B$14:$B$108='SRI (2023)'!$V65)*('ＳＲＶ2023材料送付日程表 (report)'!$G$12:$BH$12='SRI (2023)'!JX$3)*('ＳＲＶ2023材料送付日程表 (report)'!$G$14:$BH$108))</f>
        <v>0</v>
      </c>
      <c r="JY65" s="146">
        <f>SUMPRODUCT(('ＳＲＶ2023材料送付日程表 (report)'!$B$14:$B$108='SRI (2023)'!$V65)*('ＳＲＶ2023材料送付日程表 (report)'!$G$12:$BH$12='SRI (2023)'!JY$3)*('ＳＲＶ2023材料送付日程表 (report)'!$G$14:$BH$108))</f>
        <v>0</v>
      </c>
      <c r="JZ65" s="146">
        <f>SUMPRODUCT(('ＳＲＶ2023材料送付日程表 (report)'!$B$14:$B$108='SRI (2023)'!$V65)*('ＳＲＶ2023材料送付日程表 (report)'!$G$12:$BH$12='SRI (2023)'!JZ$3)*('ＳＲＶ2023材料送付日程表 (report)'!$G$14:$BH$108))</f>
        <v>0</v>
      </c>
      <c r="KA65" s="146">
        <f>SUMPRODUCT(('ＳＲＶ2023材料送付日程表 (report)'!$B$14:$B$108='SRI (2023)'!$V65)*('ＳＲＶ2023材料送付日程表 (report)'!$G$12:$BH$12='SRI (2023)'!KA$3)*('ＳＲＶ2023材料送付日程表 (report)'!$G$14:$BH$108))</f>
        <v>0</v>
      </c>
      <c r="KB65" s="146">
        <f>SUMPRODUCT(('ＳＲＶ2023材料送付日程表 (report)'!$B$14:$B$108='SRI (2023)'!$V65)*('ＳＲＶ2023材料送付日程表 (report)'!$G$12:$BH$12='SRI (2023)'!KB$3)*('ＳＲＶ2023材料送付日程表 (report)'!$G$14:$BH$108))</f>
        <v>0</v>
      </c>
      <c r="KC65" s="146">
        <f>SUMPRODUCT(('ＳＲＶ2023材料送付日程表 (report)'!$B$14:$B$108='SRI (2023)'!$V65)*('ＳＲＶ2023材料送付日程表 (report)'!$G$12:$BH$12='SRI (2023)'!KC$3)*('ＳＲＶ2023材料送付日程表 (report)'!$G$14:$BH$108))</f>
        <v>0</v>
      </c>
      <c r="KD65" s="146">
        <f>SUMPRODUCT(('ＳＲＶ2023材料送付日程表 (report)'!$B$14:$B$108='SRI (2023)'!$V65)*('ＳＲＶ2023材料送付日程表 (report)'!$G$12:$BH$12='SRI (2023)'!KD$3)*('ＳＲＶ2023材料送付日程表 (report)'!$G$14:$BH$108))</f>
        <v>0</v>
      </c>
      <c r="KE65" s="146">
        <f>SUMPRODUCT(('ＳＲＶ2023材料送付日程表 (report)'!$B$14:$B$108='SRI (2023)'!$V65)*('ＳＲＶ2023材料送付日程表 (report)'!$G$12:$BH$12='SRI (2023)'!KE$3)*('ＳＲＶ2023材料送付日程表 (report)'!$G$14:$BH$108))</f>
        <v>0</v>
      </c>
      <c r="KF65" s="146">
        <f>SUMPRODUCT(('ＳＲＶ2023材料送付日程表 (report)'!$B$14:$B$108='SRI (2023)'!$V65)*('ＳＲＶ2023材料送付日程表 (report)'!$G$12:$BH$12='SRI (2023)'!KF$3)*('ＳＲＶ2023材料送付日程表 (report)'!$G$14:$BH$108))</f>
        <v>0</v>
      </c>
      <c r="KG65" s="146">
        <f>SUMPRODUCT(('ＳＲＶ2023材料送付日程表 (report)'!$B$14:$B$108='SRI (2023)'!$V65)*('ＳＲＶ2023材料送付日程表 (report)'!$G$12:$BH$12='SRI (2023)'!KG$3)*('ＳＲＶ2023材料送付日程表 (report)'!$G$14:$BH$108))</f>
        <v>0</v>
      </c>
      <c r="KH65" s="146">
        <f>SUMPRODUCT(('ＳＲＶ2023材料送付日程表 (report)'!$B$14:$B$108='SRI (2023)'!$V65)*('ＳＲＶ2023材料送付日程表 (report)'!$G$12:$BH$12='SRI (2023)'!KH$3)*('ＳＲＶ2023材料送付日程表 (report)'!$G$14:$BH$108))</f>
        <v>0</v>
      </c>
      <c r="KI65" s="146">
        <f>SUMPRODUCT(('ＳＲＶ2023材料送付日程表 (report)'!$B$14:$B$108='SRI (2023)'!$V65)*('ＳＲＶ2023材料送付日程表 (report)'!$G$12:$BH$12='SRI (2023)'!KI$3)*('ＳＲＶ2023材料送付日程表 (report)'!$G$14:$BH$108))</f>
        <v>0</v>
      </c>
      <c r="KJ65" s="146">
        <f>SUMPRODUCT(('ＳＲＶ2023材料送付日程表 (report)'!$B$14:$B$108='SRI (2023)'!$V65)*('ＳＲＶ2023材料送付日程表 (report)'!$G$12:$BH$12='SRI (2023)'!KJ$3)*('ＳＲＶ2023材料送付日程表 (report)'!$G$14:$BH$108))</f>
        <v>0</v>
      </c>
      <c r="KK65" s="146">
        <f>SUMPRODUCT(('ＳＲＶ2023材料送付日程表 (report)'!$B$14:$B$108='SRI (2023)'!$V65)*('ＳＲＶ2023材料送付日程表 (report)'!$G$12:$BH$12='SRI (2023)'!KK$3)*('ＳＲＶ2023材料送付日程表 (report)'!$G$14:$BH$108))</f>
        <v>0</v>
      </c>
      <c r="KL65" s="146">
        <f>SUMPRODUCT(('ＳＲＶ2023材料送付日程表 (report)'!$B$14:$B$108='SRI (2023)'!$V65)*('ＳＲＶ2023材料送付日程表 (report)'!$G$12:$BH$12='SRI (2023)'!KL$3)*('ＳＲＶ2023材料送付日程表 (report)'!$G$14:$BH$108))</f>
        <v>0</v>
      </c>
      <c r="KM65" s="146">
        <f>SUMPRODUCT(('ＳＲＶ2023材料送付日程表 (report)'!$B$14:$B$108='SRI (2023)'!$V65)*('ＳＲＶ2023材料送付日程表 (report)'!$G$12:$BH$12='SRI (2023)'!KM$3)*('ＳＲＶ2023材料送付日程表 (report)'!$G$14:$BH$108))</f>
        <v>0</v>
      </c>
      <c r="KN65" s="146">
        <f>SUMPRODUCT(('ＳＲＶ2023材料送付日程表 (report)'!$B$14:$B$108='SRI (2023)'!$V65)*('ＳＲＶ2023材料送付日程表 (report)'!$G$12:$BH$12='SRI (2023)'!KN$3)*('ＳＲＶ2023材料送付日程表 (report)'!$G$14:$BH$108))</f>
        <v>0</v>
      </c>
      <c r="KO65" s="146">
        <f>SUMPRODUCT(('ＳＲＶ2023材料送付日程表 (report)'!$B$14:$B$108='SRI (2023)'!$V65)*('ＳＲＶ2023材料送付日程表 (report)'!$G$12:$BH$12='SRI (2023)'!KO$3)*('ＳＲＶ2023材料送付日程表 (report)'!$G$14:$BH$108))</f>
        <v>0</v>
      </c>
      <c r="KP65" s="146">
        <f>SUMPRODUCT(('ＳＲＶ2023材料送付日程表 (report)'!$B$14:$B$108='SRI (2023)'!$V65)*('ＳＲＶ2023材料送付日程表 (report)'!$G$12:$BH$12='SRI (2023)'!KP$3)*('ＳＲＶ2023材料送付日程表 (report)'!$G$14:$BH$108))</f>
        <v>0</v>
      </c>
      <c r="KQ65" s="146">
        <f>SUMPRODUCT(('ＳＲＶ2023材料送付日程表 (report)'!$B$14:$B$108='SRI (2023)'!$V65)*('ＳＲＶ2023材料送付日程表 (report)'!$G$12:$BH$12='SRI (2023)'!KQ$3)*('ＳＲＶ2023材料送付日程表 (report)'!$G$14:$BH$108))</f>
        <v>0</v>
      </c>
      <c r="KR65" s="146">
        <f>SUMPRODUCT(('ＳＲＶ2023材料送付日程表 (report)'!$B$14:$B$108='SRI (2023)'!$V65)*('ＳＲＶ2023材料送付日程表 (report)'!$G$12:$BH$12='SRI (2023)'!KR$3)*('ＳＲＶ2023材料送付日程表 (report)'!$G$14:$BH$108))</f>
        <v>0</v>
      </c>
      <c r="KS65" s="146">
        <f>SUMPRODUCT(('ＳＲＶ2023材料送付日程表 (report)'!$B$14:$B$108='SRI (2023)'!$V65)*('ＳＲＶ2023材料送付日程表 (report)'!$G$12:$BH$12='SRI (2023)'!KS$3)*('ＳＲＶ2023材料送付日程表 (report)'!$G$14:$BH$108))</f>
        <v>0</v>
      </c>
      <c r="KT65" s="146">
        <f>SUMPRODUCT(('ＳＲＶ2023材料送付日程表 (report)'!$B$14:$B$108='SRI (2023)'!$V65)*('ＳＲＶ2023材料送付日程表 (report)'!$G$12:$BH$12='SRI (2023)'!KT$3)*('ＳＲＶ2023材料送付日程表 (report)'!$G$14:$BH$108))</f>
        <v>0</v>
      </c>
      <c r="KU65" s="146">
        <f>SUMPRODUCT(('ＳＲＶ2023材料送付日程表 (report)'!$B$14:$B$108='SRI (2023)'!$V65)*('ＳＲＶ2023材料送付日程表 (report)'!$G$12:$BH$12='SRI (2023)'!KU$3)*('ＳＲＶ2023材料送付日程表 (report)'!$G$14:$BH$108))</f>
        <v>0</v>
      </c>
      <c r="KV65" s="146">
        <f>SUMPRODUCT(('ＳＲＶ2023材料送付日程表 (report)'!$B$14:$B$108='SRI (2023)'!$V65)*('ＳＲＶ2023材料送付日程表 (report)'!$G$12:$BH$12='SRI (2023)'!KV$3)*('ＳＲＶ2023材料送付日程表 (report)'!$G$14:$BH$108))</f>
        <v>0</v>
      </c>
      <c r="KW65" s="146">
        <f>SUMPRODUCT(('ＳＲＶ2023材料送付日程表 (report)'!$B$14:$B$108='SRI (2023)'!$V65)*('ＳＲＶ2023材料送付日程表 (report)'!$G$12:$BH$12='SRI (2023)'!KW$3)*('ＳＲＶ2023材料送付日程表 (report)'!$G$14:$BH$108))</f>
        <v>0</v>
      </c>
      <c r="KX65" s="146">
        <f>SUMPRODUCT(('ＳＲＶ2023材料送付日程表 (report)'!$B$14:$B$108='SRI (2023)'!$V65)*('ＳＲＶ2023材料送付日程表 (report)'!$G$12:$BH$12='SRI (2023)'!KX$3)*('ＳＲＶ2023材料送付日程表 (report)'!$G$14:$BH$108))</f>
        <v>0</v>
      </c>
      <c r="KY65" s="146">
        <f>SUMPRODUCT(('ＳＲＶ2023材料送付日程表 (report)'!$B$14:$B$108='SRI (2023)'!$V65)*('ＳＲＶ2023材料送付日程表 (report)'!$G$12:$BH$12='SRI (2023)'!KY$3)*('ＳＲＶ2023材料送付日程表 (report)'!$G$14:$BH$108))</f>
        <v>0</v>
      </c>
      <c r="KZ65" s="146">
        <f>SUMPRODUCT(('ＳＲＶ2023材料送付日程表 (report)'!$B$14:$B$108='SRI (2023)'!$V65)*('ＳＲＶ2023材料送付日程表 (report)'!$G$12:$BH$12='SRI (2023)'!KZ$3)*('ＳＲＶ2023材料送付日程表 (report)'!$G$14:$BH$108))</f>
        <v>0</v>
      </c>
      <c r="LA65" s="146">
        <f>SUMPRODUCT(('ＳＲＶ2023材料送付日程表 (report)'!$B$14:$B$108='SRI (2023)'!$V65)*('ＳＲＶ2023材料送付日程表 (report)'!$G$12:$BH$12='SRI (2023)'!LA$3)*('ＳＲＶ2023材料送付日程表 (report)'!$G$14:$BH$108))</f>
        <v>0</v>
      </c>
      <c r="LB65" s="146">
        <f>SUMPRODUCT(('ＳＲＶ2023材料送付日程表 (report)'!$B$14:$B$108='SRI (2023)'!$V65)*('ＳＲＶ2023材料送付日程表 (report)'!$G$12:$BH$12='SRI (2023)'!LB$3)*('ＳＲＶ2023材料送付日程表 (report)'!$G$14:$BH$108))</f>
        <v>0</v>
      </c>
      <c r="LC65" s="146">
        <f>SUMPRODUCT(('ＳＲＶ2023材料送付日程表 (report)'!$B$14:$B$108='SRI (2023)'!$V65)*('ＳＲＶ2023材料送付日程表 (report)'!$G$12:$BH$12='SRI (2023)'!LC$3)*('ＳＲＶ2023材料送付日程表 (report)'!$G$14:$BH$108))</f>
        <v>0</v>
      </c>
      <c r="LD65" s="146">
        <f>SUMPRODUCT(('ＳＲＶ2023材料送付日程表 (report)'!$B$14:$B$108='SRI (2023)'!$V65)*('ＳＲＶ2023材料送付日程表 (report)'!$G$12:$BH$12='SRI (2023)'!LD$3)*('ＳＲＶ2023材料送付日程表 (report)'!$G$14:$BH$108))</f>
        <v>0</v>
      </c>
      <c r="LE65" s="146">
        <f>SUMPRODUCT(('ＳＲＶ2023材料送付日程表 (report)'!$B$14:$B$108='SRI (2023)'!$V65)*('ＳＲＶ2023材料送付日程表 (report)'!$G$12:$BH$12='SRI (2023)'!LE$3)*('ＳＲＶ2023材料送付日程表 (report)'!$G$14:$BH$108))</f>
        <v>0</v>
      </c>
      <c r="LF65" s="146">
        <f>SUMPRODUCT(('ＳＲＶ2023材料送付日程表 (report)'!$B$14:$B$108='SRI (2023)'!$V65)*('ＳＲＶ2023材料送付日程表 (report)'!$G$12:$BH$12='SRI (2023)'!LF$3)*('ＳＲＶ2023材料送付日程表 (report)'!$G$14:$BH$108))</f>
        <v>0</v>
      </c>
      <c r="LG65" s="146">
        <f>SUMPRODUCT(('ＳＲＶ2023材料送付日程表 (report)'!$B$14:$B$108='SRI (2023)'!$V65)*('ＳＲＶ2023材料送付日程表 (report)'!$G$12:$BH$12='SRI (2023)'!LG$3)*('ＳＲＶ2023材料送付日程表 (report)'!$G$14:$BH$108))</f>
        <v>0</v>
      </c>
      <c r="LH65" s="146">
        <f>SUMPRODUCT(('ＳＲＶ2023材料送付日程表 (report)'!$B$14:$B$108='SRI (2023)'!$V65)*('ＳＲＶ2023材料送付日程表 (report)'!$G$12:$BH$12='SRI (2023)'!LH$3)*('ＳＲＶ2023材料送付日程表 (report)'!$G$14:$BH$108))</f>
        <v>0</v>
      </c>
      <c r="LI65" s="146">
        <f>SUMPRODUCT(('ＳＲＶ2023材料送付日程表 (report)'!$B$14:$B$108='SRI (2023)'!$V65)*('ＳＲＶ2023材料送付日程表 (report)'!$G$12:$BH$12='SRI (2023)'!LI$3)*('ＳＲＶ2023材料送付日程表 (report)'!$G$14:$BH$108))</f>
        <v>0</v>
      </c>
      <c r="LJ65" s="146">
        <f>SUMPRODUCT(('ＳＲＶ2023材料送付日程表 (report)'!$B$14:$B$108='SRI (2023)'!$V65)*('ＳＲＶ2023材料送付日程表 (report)'!$G$12:$BH$12='SRI (2023)'!LJ$3)*('ＳＲＶ2023材料送付日程表 (report)'!$G$14:$BH$108))</f>
        <v>0</v>
      </c>
      <c r="LK65" s="146">
        <f>SUMPRODUCT(('ＳＲＶ2023材料送付日程表 (report)'!$B$14:$B$108='SRI (2023)'!$V65)*('ＳＲＶ2023材料送付日程表 (report)'!$G$12:$BH$12='SRI (2023)'!LK$3)*('ＳＲＶ2023材料送付日程表 (report)'!$G$14:$BH$108))</f>
        <v>0</v>
      </c>
      <c r="LL65" s="146">
        <f>SUMPRODUCT(('ＳＲＶ2023材料送付日程表 (report)'!$B$14:$B$108='SRI (2023)'!$V65)*('ＳＲＶ2023材料送付日程表 (report)'!$G$12:$BH$12='SRI (2023)'!LL$3)*('ＳＲＶ2023材料送付日程表 (report)'!$G$14:$BH$108))</f>
        <v>0</v>
      </c>
      <c r="LM65" s="146">
        <f>SUMPRODUCT(('ＳＲＶ2023材料送付日程表 (report)'!$B$14:$B$108='SRI (2023)'!$V65)*('ＳＲＶ2023材料送付日程表 (report)'!$G$12:$BH$12='SRI (2023)'!LM$3)*('ＳＲＶ2023材料送付日程表 (report)'!$G$14:$BH$108))</f>
        <v>0</v>
      </c>
      <c r="LN65" s="146">
        <f>SUMPRODUCT(('ＳＲＶ2023材料送付日程表 (report)'!$B$14:$B$108='SRI (2023)'!$V65)*('ＳＲＶ2023材料送付日程表 (report)'!$G$12:$BH$12='SRI (2023)'!LN$3)*('ＳＲＶ2023材料送付日程表 (report)'!$G$14:$BH$108))</f>
        <v>0</v>
      </c>
      <c r="LO65" s="146">
        <f>SUMPRODUCT(('ＳＲＶ2023材料送付日程表 (report)'!$B$14:$B$108='SRI (2023)'!$V65)*('ＳＲＶ2023材料送付日程表 (report)'!$G$12:$BH$12='SRI (2023)'!LO$3)*('ＳＲＶ2023材料送付日程表 (report)'!$G$14:$BH$108))</f>
        <v>0</v>
      </c>
      <c r="LP65" s="146">
        <f>SUMPRODUCT(('ＳＲＶ2023材料送付日程表 (report)'!$B$14:$B$108='SRI (2023)'!$V65)*('ＳＲＶ2023材料送付日程表 (report)'!$G$12:$BH$12='SRI (2023)'!LP$3)*('ＳＲＶ2023材料送付日程表 (report)'!$G$14:$BH$108))</f>
        <v>0</v>
      </c>
      <c r="LQ65" s="146">
        <f>SUMPRODUCT(('ＳＲＶ2023材料送付日程表 (report)'!$B$14:$B$108='SRI (2023)'!$V65)*('ＳＲＶ2023材料送付日程表 (report)'!$G$12:$BH$12='SRI (2023)'!LQ$3)*('ＳＲＶ2023材料送付日程表 (report)'!$G$14:$BH$108))</f>
        <v>0</v>
      </c>
      <c r="LR65" s="146">
        <f>SUMPRODUCT(('ＳＲＶ2023材料送付日程表 (report)'!$B$14:$B$108='SRI (2023)'!$V65)*('ＳＲＶ2023材料送付日程表 (report)'!$G$12:$BH$12='SRI (2023)'!LR$3)*('ＳＲＶ2023材料送付日程表 (report)'!$G$14:$BH$108))</f>
        <v>0</v>
      </c>
      <c r="LS65" s="146">
        <f>SUMPRODUCT(('ＳＲＶ2023材料送付日程表 (report)'!$B$14:$B$108='SRI (2023)'!$V65)*('ＳＲＶ2023材料送付日程表 (report)'!$G$12:$BH$12='SRI (2023)'!LS$3)*('ＳＲＶ2023材料送付日程表 (report)'!$G$14:$BH$108))</f>
        <v>0</v>
      </c>
      <c r="LT65" s="146">
        <f>SUMPRODUCT(('ＳＲＶ2023材料送付日程表 (report)'!$B$14:$B$108='SRI (2023)'!$V65)*('ＳＲＶ2023材料送付日程表 (report)'!$G$12:$BH$12='SRI (2023)'!LT$3)*('ＳＲＶ2023材料送付日程表 (report)'!$G$14:$BH$108))</f>
        <v>0</v>
      </c>
      <c r="LU65" s="146">
        <f>SUMPRODUCT(('ＳＲＶ2023材料送付日程表 (report)'!$B$14:$B$108='SRI (2023)'!$V65)*('ＳＲＶ2023材料送付日程表 (report)'!$G$12:$BH$12='SRI (2023)'!LU$3)*('ＳＲＶ2023材料送付日程表 (report)'!$G$14:$BH$108))</f>
        <v>0</v>
      </c>
      <c r="LV65" s="146">
        <f>SUMPRODUCT(('ＳＲＶ2023材料送付日程表 (report)'!$B$14:$B$108='SRI (2023)'!$V65)*('ＳＲＶ2023材料送付日程表 (report)'!$G$12:$BH$12='SRI (2023)'!LV$3)*('ＳＲＶ2023材料送付日程表 (report)'!$G$14:$BH$108))</f>
        <v>0</v>
      </c>
      <c r="LW65" s="146">
        <f>SUMPRODUCT(('ＳＲＶ2023材料送付日程表 (report)'!$B$14:$B$108='SRI (2023)'!$V65)*('ＳＲＶ2023材料送付日程表 (report)'!$G$12:$BH$12='SRI (2023)'!LW$3)*('ＳＲＶ2023材料送付日程表 (report)'!$G$14:$BH$108))</f>
        <v>0</v>
      </c>
      <c r="LX65" s="146">
        <f>SUMPRODUCT(('ＳＲＶ2023材料送付日程表 (report)'!$B$14:$B$108='SRI (2023)'!$V65)*('ＳＲＶ2023材料送付日程表 (report)'!$G$12:$BH$12='SRI (2023)'!LX$3)*('ＳＲＶ2023材料送付日程表 (report)'!$G$14:$BH$108))</f>
        <v>0</v>
      </c>
      <c r="LY65" s="146">
        <f>SUMPRODUCT(('ＳＲＶ2023材料送付日程表 (report)'!$B$14:$B$108='SRI (2023)'!$V65)*('ＳＲＶ2023材料送付日程表 (report)'!$G$12:$BH$12='SRI (2023)'!LY$3)*('ＳＲＶ2023材料送付日程表 (report)'!$G$14:$BH$108))</f>
        <v>0</v>
      </c>
      <c r="LZ65" s="146">
        <f>SUMPRODUCT(('ＳＲＶ2023材料送付日程表 (report)'!$B$14:$B$108='SRI (2023)'!$V65)*('ＳＲＶ2023材料送付日程表 (report)'!$G$12:$BH$12='SRI (2023)'!LZ$3)*('ＳＲＶ2023材料送付日程表 (report)'!$G$14:$BH$108))</f>
        <v>0</v>
      </c>
      <c r="MA65" s="146">
        <f>SUMPRODUCT(('ＳＲＶ2023材料送付日程表 (report)'!$B$14:$B$108='SRI (2023)'!$V65)*('ＳＲＶ2023材料送付日程表 (report)'!$G$12:$BH$12='SRI (2023)'!MA$3)*('ＳＲＶ2023材料送付日程表 (report)'!$G$14:$BH$108))</f>
        <v>0</v>
      </c>
      <c r="MB65" s="146">
        <f>SUMPRODUCT(('ＳＲＶ2023材料送付日程表 (report)'!$B$14:$B$108='SRI (2023)'!$V65)*('ＳＲＶ2023材料送付日程表 (report)'!$G$12:$BH$12='SRI (2023)'!MB$3)*('ＳＲＶ2023材料送付日程表 (report)'!$G$14:$BH$108))</f>
        <v>0</v>
      </c>
      <c r="MC65" s="146">
        <f>SUMPRODUCT(('ＳＲＶ2023材料送付日程表 (report)'!$B$14:$B$108='SRI (2023)'!$V65)*('ＳＲＶ2023材料送付日程表 (report)'!$G$12:$BH$12='SRI (2023)'!MC$3)*('ＳＲＶ2023材料送付日程表 (report)'!$G$14:$BH$108))</f>
        <v>0</v>
      </c>
      <c r="MD65" s="146">
        <f>SUMPRODUCT(('ＳＲＶ2023材料送付日程表 (report)'!$B$14:$B$108='SRI (2023)'!$V65)*('ＳＲＶ2023材料送付日程表 (report)'!$G$12:$BH$12='SRI (2023)'!MD$3)*('ＳＲＶ2023材料送付日程表 (report)'!$G$14:$BH$108))</f>
        <v>0</v>
      </c>
      <c r="ME65" s="146">
        <f>SUMPRODUCT(('ＳＲＶ2023材料送付日程表 (report)'!$B$14:$B$108='SRI (2023)'!$V65)*('ＳＲＶ2023材料送付日程表 (report)'!$G$12:$BH$12='SRI (2023)'!ME$3)*('ＳＲＶ2023材料送付日程表 (report)'!$G$14:$BH$108))</f>
        <v>0</v>
      </c>
      <c r="MF65" s="146">
        <f>SUMPRODUCT(('ＳＲＶ2023材料送付日程表 (report)'!$B$14:$B$108='SRI (2023)'!$V65)*('ＳＲＶ2023材料送付日程表 (report)'!$G$12:$BH$12='SRI (2023)'!MF$3)*('ＳＲＶ2023材料送付日程表 (report)'!$G$14:$BH$108))</f>
        <v>0</v>
      </c>
      <c r="MG65" s="146">
        <f>SUMPRODUCT(('ＳＲＶ2023材料送付日程表 (report)'!$B$14:$B$108='SRI (2023)'!$V65)*('ＳＲＶ2023材料送付日程表 (report)'!$G$12:$BH$12='SRI (2023)'!MG$3)*('ＳＲＶ2023材料送付日程表 (report)'!$G$14:$BH$108))</f>
        <v>0</v>
      </c>
      <c r="MH65" s="146">
        <f>SUMPRODUCT(('ＳＲＶ2023材料送付日程表 (report)'!$B$14:$B$108='SRI (2023)'!$V65)*('ＳＲＶ2023材料送付日程表 (report)'!$G$12:$BH$12='SRI (2023)'!MH$3)*('ＳＲＶ2023材料送付日程表 (report)'!$G$14:$BH$108))</f>
        <v>0</v>
      </c>
      <c r="MI65" s="146">
        <f>SUMPRODUCT(('ＳＲＶ2023材料送付日程表 (report)'!$B$14:$B$108='SRI (2023)'!$V65)*('ＳＲＶ2023材料送付日程表 (report)'!$G$12:$BH$12='SRI (2023)'!MI$3)*('ＳＲＶ2023材料送付日程表 (report)'!$G$14:$BH$108))</f>
        <v>0</v>
      </c>
      <c r="MJ65" s="146">
        <f>SUMPRODUCT(('ＳＲＶ2023材料送付日程表 (report)'!$B$14:$B$108='SRI (2023)'!$V65)*('ＳＲＶ2023材料送付日程表 (report)'!$G$12:$BH$12='SRI (2023)'!MJ$3)*('ＳＲＶ2023材料送付日程表 (report)'!$G$14:$BH$108))</f>
        <v>0</v>
      </c>
      <c r="MK65" s="146">
        <f>SUMPRODUCT(('ＳＲＶ2023材料送付日程表 (report)'!$B$14:$B$108='SRI (2023)'!$V65)*('ＳＲＶ2023材料送付日程表 (report)'!$G$12:$BH$12='SRI (2023)'!MK$3)*('ＳＲＶ2023材料送付日程表 (report)'!$G$14:$BH$108))</f>
        <v>0</v>
      </c>
      <c r="ML65" s="146">
        <f>SUMPRODUCT(('ＳＲＶ2023材料送付日程表 (report)'!$B$14:$B$108='SRI (2023)'!$V65)*('ＳＲＶ2023材料送付日程表 (report)'!$G$12:$BH$12='SRI (2023)'!ML$3)*('ＳＲＶ2023材料送付日程表 (report)'!$G$14:$BH$108))</f>
        <v>0</v>
      </c>
      <c r="MM65" s="146">
        <f>SUMPRODUCT(('ＳＲＶ2023材料送付日程表 (report)'!$B$14:$B$108='SRI (2023)'!$V65)*('ＳＲＶ2023材料送付日程表 (report)'!$G$12:$BH$12='SRI (2023)'!MM$3)*('ＳＲＶ2023材料送付日程表 (report)'!$G$14:$BH$108))</f>
        <v>0</v>
      </c>
      <c r="MN65" s="146">
        <f>SUMPRODUCT(('ＳＲＶ2023材料送付日程表 (report)'!$B$14:$B$108='SRI (2023)'!$V65)*('ＳＲＶ2023材料送付日程表 (report)'!$G$12:$BH$12='SRI (2023)'!MN$3)*('ＳＲＶ2023材料送付日程表 (report)'!$G$14:$BH$108))</f>
        <v>0</v>
      </c>
      <c r="MO65" s="146">
        <f>SUMPRODUCT(('ＳＲＶ2023材料送付日程表 (report)'!$B$14:$B$108='SRI (2023)'!$V65)*('ＳＲＶ2023材料送付日程表 (report)'!$G$12:$BH$12='SRI (2023)'!MO$3)*('ＳＲＶ2023材料送付日程表 (report)'!$G$14:$BH$108))</f>
        <v>0</v>
      </c>
      <c r="MP65" s="146">
        <f>SUMPRODUCT(('ＳＲＶ2023材料送付日程表 (report)'!$B$14:$B$108='SRI (2023)'!$V65)*('ＳＲＶ2023材料送付日程表 (report)'!$G$12:$BH$12='SRI (2023)'!MP$3)*('ＳＲＶ2023材料送付日程表 (report)'!$G$14:$BH$108))</f>
        <v>0</v>
      </c>
      <c r="MQ65" s="146">
        <f>SUMPRODUCT(('ＳＲＶ2023材料送付日程表 (report)'!$B$14:$B$108='SRI (2023)'!$V65)*('ＳＲＶ2023材料送付日程表 (report)'!$G$12:$BH$12='SRI (2023)'!MQ$3)*('ＳＲＶ2023材料送付日程表 (report)'!$G$14:$BH$108))</f>
        <v>0</v>
      </c>
      <c r="MR65" s="146">
        <f>SUMPRODUCT(('ＳＲＶ2023材料送付日程表 (report)'!$B$14:$B$108='SRI (2023)'!$V65)*('ＳＲＶ2023材料送付日程表 (report)'!$G$12:$BH$12='SRI (2023)'!MR$3)*('ＳＲＶ2023材料送付日程表 (report)'!$G$14:$BH$108))</f>
        <v>0</v>
      </c>
      <c r="MS65" s="146">
        <f>SUMPRODUCT(('ＳＲＶ2023材料送付日程表 (report)'!$B$14:$B$108='SRI (2023)'!$V65)*('ＳＲＶ2023材料送付日程表 (report)'!$G$12:$BH$12='SRI (2023)'!MS$3)*('ＳＲＶ2023材料送付日程表 (report)'!$G$14:$BH$108))</f>
        <v>0</v>
      </c>
      <c r="MT65" s="146">
        <f>SUMPRODUCT(('ＳＲＶ2023材料送付日程表 (report)'!$B$14:$B$108='SRI (2023)'!$V65)*('ＳＲＶ2023材料送付日程表 (report)'!$G$12:$BH$12='SRI (2023)'!MT$3)*('ＳＲＶ2023材料送付日程表 (report)'!$G$14:$BH$108))</f>
        <v>0</v>
      </c>
      <c r="MU65" s="146">
        <f>SUMPRODUCT(('ＳＲＶ2023材料送付日程表 (report)'!$B$14:$B$108='SRI (2023)'!$V65)*('ＳＲＶ2023材料送付日程表 (report)'!$G$12:$BH$12='SRI (2023)'!MU$3)*('ＳＲＶ2023材料送付日程表 (report)'!$G$14:$BH$108))</f>
        <v>0</v>
      </c>
      <c r="MV65" s="146">
        <f>SUMPRODUCT(('ＳＲＶ2023材料送付日程表 (report)'!$B$14:$B$108='SRI (2023)'!$V65)*('ＳＲＶ2023材料送付日程表 (report)'!$G$12:$BH$12='SRI (2023)'!MV$3)*('ＳＲＶ2023材料送付日程表 (report)'!$G$14:$BH$108))</f>
        <v>0</v>
      </c>
      <c r="MW65" s="146">
        <f>SUMPRODUCT(('ＳＲＶ2023材料送付日程表 (report)'!$B$14:$B$108='SRI (2023)'!$V65)*('ＳＲＶ2023材料送付日程表 (report)'!$G$12:$BH$12='SRI (2023)'!MW$3)*('ＳＲＶ2023材料送付日程表 (report)'!$G$14:$BH$108))</f>
        <v>0</v>
      </c>
      <c r="MX65" s="146">
        <f>SUMPRODUCT(('ＳＲＶ2023材料送付日程表 (report)'!$B$14:$B$108='SRI (2023)'!$V65)*('ＳＲＶ2023材料送付日程表 (report)'!$G$12:$BH$12='SRI (2023)'!MX$3)*('ＳＲＶ2023材料送付日程表 (report)'!$G$14:$BH$108))</f>
        <v>0</v>
      </c>
      <c r="MY65" s="146">
        <f>SUMPRODUCT(('ＳＲＶ2023材料送付日程表 (report)'!$B$14:$B$108='SRI (2023)'!$V65)*('ＳＲＶ2023材料送付日程表 (report)'!$G$12:$BH$12='SRI (2023)'!MY$3)*('ＳＲＶ2023材料送付日程表 (report)'!$G$14:$BH$108))</f>
        <v>0</v>
      </c>
      <c r="MZ65" s="146">
        <f>SUMPRODUCT(('ＳＲＶ2023材料送付日程表 (report)'!$B$14:$B$108='SRI (2023)'!$V65)*('ＳＲＶ2023材料送付日程表 (report)'!$G$12:$BH$12='SRI (2023)'!MZ$3)*('ＳＲＶ2023材料送付日程表 (report)'!$G$14:$BH$108))</f>
        <v>0</v>
      </c>
      <c r="NA65" s="146">
        <f>SUMPRODUCT(('ＳＲＶ2023材料送付日程表 (report)'!$B$14:$B$108='SRI (2023)'!$V65)*('ＳＲＶ2023材料送付日程表 (report)'!$G$12:$BH$12='SRI (2023)'!NA$3)*('ＳＲＶ2023材料送付日程表 (report)'!$G$14:$BH$108))</f>
        <v>0</v>
      </c>
      <c r="NB65" s="146">
        <f>SUMPRODUCT(('ＳＲＶ2023材料送付日程表 (report)'!$B$14:$B$108='SRI (2023)'!$V65)*('ＳＲＶ2023材料送付日程表 (report)'!$G$12:$BH$12='SRI (2023)'!NB$3)*('ＳＲＶ2023材料送付日程表 (report)'!$G$14:$BH$108))</f>
        <v>0</v>
      </c>
      <c r="NC65" s="146">
        <f>SUMPRODUCT(('ＳＲＶ2023材料送付日程表 (report)'!$B$14:$B$108='SRI (2023)'!$V65)*('ＳＲＶ2023材料送付日程表 (report)'!$G$12:$BH$12='SRI (2023)'!NC$3)*('ＳＲＶ2023材料送付日程表 (report)'!$G$14:$BH$108))</f>
        <v>0</v>
      </c>
      <c r="ND65" s="146">
        <f>SUMPRODUCT(('ＳＲＶ2023材料送付日程表 (report)'!$B$14:$B$108='SRI (2023)'!$V65)*('ＳＲＶ2023材料送付日程表 (report)'!$G$12:$BH$12='SRI (2023)'!ND$3)*('ＳＲＶ2023材料送付日程表 (report)'!$G$14:$BH$108))</f>
        <v>0</v>
      </c>
      <c r="NE65" s="146">
        <f>SUMPRODUCT(('ＳＲＶ2023材料送付日程表 (report)'!$B$14:$B$108='SRI (2023)'!$V65)*('ＳＲＶ2023材料送付日程表 (report)'!$G$12:$BH$12='SRI (2023)'!NE$3)*('ＳＲＶ2023材料送付日程表 (report)'!$G$14:$BH$108))</f>
        <v>0</v>
      </c>
      <c r="NF65" s="146">
        <f>SUMPRODUCT(('ＳＲＶ2023材料送付日程表 (report)'!$B$14:$B$108='SRI (2023)'!$V65)*('ＳＲＶ2023材料送付日程表 (report)'!$G$12:$BH$12='SRI (2023)'!NF$3)*('ＳＲＶ2023材料送付日程表 (report)'!$G$14:$BH$108))</f>
        <v>0</v>
      </c>
      <c r="NG65" s="146">
        <f>SUMPRODUCT(('ＳＲＶ2023材料送付日程表 (report)'!$B$14:$B$108='SRI (2023)'!$V65)*('ＳＲＶ2023材料送付日程表 (report)'!$G$12:$BH$12='SRI (2023)'!NG$3)*('ＳＲＶ2023材料送付日程表 (report)'!$G$14:$BH$108))</f>
        <v>0</v>
      </c>
      <c r="NH65" s="146">
        <f>SUMPRODUCT(('ＳＲＶ2023材料送付日程表 (report)'!$B$14:$B$108='SRI (2023)'!$V65)*('ＳＲＶ2023材料送付日程表 (report)'!$G$12:$BH$12='SRI (2023)'!NH$3)*('ＳＲＶ2023材料送付日程表 (report)'!$G$14:$BH$108))</f>
        <v>0</v>
      </c>
      <c r="NI65" s="146">
        <f>SUMPRODUCT(('ＳＲＶ2023材料送付日程表 (report)'!$B$14:$B$108='SRI (2023)'!$V65)*('ＳＲＶ2023材料送付日程表 (report)'!$G$12:$BH$12='SRI (2023)'!NI$3)*('ＳＲＶ2023材料送付日程表 (report)'!$G$14:$BH$108))</f>
        <v>0</v>
      </c>
      <c r="NJ65" s="146">
        <f>SUMPRODUCT(('ＳＲＶ2023材料送付日程表 (report)'!$B$14:$B$108='SRI (2023)'!$V65)*('ＳＲＶ2023材料送付日程表 (report)'!$G$12:$BH$12='SRI (2023)'!NJ$3)*('ＳＲＶ2023材料送付日程表 (report)'!$G$14:$BH$108))</f>
        <v>0</v>
      </c>
      <c r="NK65" s="146">
        <f>SUMPRODUCT(('ＳＲＶ2023材料送付日程表 (report)'!$B$14:$B$108='SRI (2023)'!$V65)*('ＳＲＶ2023材料送付日程表 (report)'!$G$12:$BH$12='SRI (2023)'!NK$3)*('ＳＲＶ2023材料送付日程表 (report)'!$G$14:$BH$108))</f>
        <v>0</v>
      </c>
      <c r="NL65" s="146">
        <f>SUMPRODUCT(('ＳＲＶ2023材料送付日程表 (report)'!$B$14:$B$108='SRI (2023)'!$V65)*('ＳＲＶ2023材料送付日程表 (report)'!$G$12:$BH$12='SRI (2023)'!NL$3)*('ＳＲＶ2023材料送付日程表 (report)'!$G$14:$BH$108))</f>
        <v>0</v>
      </c>
      <c r="NM65" s="146">
        <f>SUMPRODUCT(('ＳＲＶ2023材料送付日程表 (report)'!$B$14:$B$108='SRI (2023)'!$V65)*('ＳＲＶ2023材料送付日程表 (report)'!$G$12:$BH$12='SRI (2023)'!NM$3)*('ＳＲＶ2023材料送付日程表 (report)'!$G$14:$BH$108))</f>
        <v>0</v>
      </c>
      <c r="NN65" s="146">
        <f>SUMPRODUCT(('ＳＲＶ2023材料送付日程表 (report)'!$B$14:$B$108='SRI (2023)'!$V65)*('ＳＲＶ2023材料送付日程表 (report)'!$G$12:$BH$12='SRI (2023)'!NN$3)*('ＳＲＶ2023材料送付日程表 (report)'!$G$14:$BH$108))</f>
        <v>0</v>
      </c>
      <c r="NO65" s="146">
        <f>SUMPRODUCT(('ＳＲＶ2023材料送付日程表 (report)'!$B$14:$B$108='SRI (2023)'!$V65)*('ＳＲＶ2023材料送付日程表 (report)'!$G$12:$BH$12='SRI (2023)'!NO$3)*('ＳＲＶ2023材料送付日程表 (report)'!$G$14:$BH$108))</f>
        <v>0</v>
      </c>
      <c r="NP65" s="146">
        <f>SUMPRODUCT(('ＳＲＶ2023材料送付日程表 (report)'!$B$14:$B$108='SRI (2023)'!$V65)*('ＳＲＶ2023材料送付日程表 (report)'!$G$12:$BH$12='SRI (2023)'!NP$3)*('ＳＲＶ2023材料送付日程表 (report)'!$G$14:$BH$108))</f>
        <v>0</v>
      </c>
      <c r="NQ65" s="146">
        <f>SUMPRODUCT(('ＳＲＶ2023材料送付日程表 (report)'!$B$14:$B$108='SRI (2023)'!$V65)*('ＳＲＶ2023材料送付日程表 (report)'!$G$12:$BH$12='SRI (2023)'!NQ$3)*('ＳＲＶ2023材料送付日程表 (report)'!$G$14:$BH$108))</f>
        <v>0</v>
      </c>
      <c r="NR65" s="146">
        <f>SUMPRODUCT(('ＳＲＶ2023材料送付日程表 (report)'!$B$14:$B$108='SRI (2023)'!$V65)*('ＳＲＶ2023材料送付日程表 (report)'!$G$12:$BH$12='SRI (2023)'!NR$3)*('ＳＲＶ2023材料送付日程表 (report)'!$G$14:$BH$108))</f>
        <v>0</v>
      </c>
      <c r="NS65" s="146">
        <f>SUMPRODUCT(('ＳＲＶ2023材料送付日程表 (report)'!$B$14:$B$108='SRI (2023)'!$V65)*('ＳＲＶ2023材料送付日程表 (report)'!$G$12:$BH$12='SRI (2023)'!NS$3)*('ＳＲＶ2023材料送付日程表 (report)'!$G$14:$BH$108))</f>
        <v>0</v>
      </c>
      <c r="NT65" s="146">
        <f>SUMPRODUCT(('ＳＲＶ2023材料送付日程表 (report)'!$B$14:$B$108='SRI (2023)'!$V65)*('ＳＲＶ2023材料送付日程表 (report)'!$G$12:$BH$12='SRI (2023)'!NT$3)*('ＳＲＶ2023材料送付日程表 (report)'!$G$14:$BH$108))</f>
        <v>0</v>
      </c>
      <c r="NU65" s="146">
        <f>SUMPRODUCT(('ＳＲＶ2023材料送付日程表 (report)'!$B$14:$B$108='SRI (2023)'!$V65)*('ＳＲＶ2023材料送付日程表 (report)'!$G$12:$BH$12='SRI (2023)'!NU$3)*('ＳＲＶ2023材料送付日程表 (report)'!$G$14:$BH$108))</f>
        <v>0</v>
      </c>
      <c r="NV65" s="146">
        <f>SUMPRODUCT(('ＳＲＶ2023材料送付日程表 (report)'!$B$14:$B$108='SRI (2023)'!$V65)*('ＳＲＶ2023材料送付日程表 (report)'!$G$12:$BH$12='SRI (2023)'!NV$3)*('ＳＲＶ2023材料送付日程表 (report)'!$G$14:$BH$108))</f>
        <v>0</v>
      </c>
      <c r="NW65" s="146">
        <f>SUMPRODUCT(('ＳＲＶ2023材料送付日程表 (report)'!$B$14:$B$108='SRI (2023)'!$V65)*('ＳＲＶ2023材料送付日程表 (report)'!$G$12:$BH$12='SRI (2023)'!NW$3)*('ＳＲＶ2023材料送付日程表 (report)'!$G$14:$BH$108))</f>
        <v>0</v>
      </c>
    </row>
    <row r="66" spans="2:387" s="138" customFormat="1" ht="15">
      <c r="B66" s="143">
        <f t="shared" si="13"/>
        <v>0</v>
      </c>
      <c r="C66" s="143">
        <f t="shared" si="13"/>
        <v>0</v>
      </c>
      <c r="D66" s="143">
        <f t="shared" si="13"/>
        <v>0</v>
      </c>
      <c r="E66" s="143">
        <f t="shared" si="13"/>
        <v>1050</v>
      </c>
      <c r="F66" s="143">
        <f t="shared" si="13"/>
        <v>1638</v>
      </c>
      <c r="G66" s="143">
        <f t="shared" si="13"/>
        <v>0</v>
      </c>
      <c r="H66" s="143">
        <f t="shared" si="13"/>
        <v>0</v>
      </c>
      <c r="I66" s="143">
        <f t="shared" si="13"/>
        <v>0</v>
      </c>
      <c r="J66" s="143">
        <f t="shared" si="13"/>
        <v>0</v>
      </c>
      <c r="K66" s="143">
        <f t="shared" si="13"/>
        <v>0</v>
      </c>
      <c r="L66" s="143">
        <f t="shared" si="14"/>
        <v>0</v>
      </c>
      <c r="M66" s="143">
        <f t="shared" si="14"/>
        <v>0</v>
      </c>
      <c r="N66" s="143">
        <f t="shared" si="14"/>
        <v>0</v>
      </c>
      <c r="O66" s="143">
        <f t="shared" si="14"/>
        <v>0</v>
      </c>
      <c r="P66" s="143">
        <f t="shared" si="14"/>
        <v>0</v>
      </c>
      <c r="Q66" s="143">
        <f t="shared" si="14"/>
        <v>0</v>
      </c>
      <c r="R66" s="143">
        <f t="shared" si="14"/>
        <v>0</v>
      </c>
      <c r="S66" s="143">
        <f t="shared" si="14"/>
        <v>0</v>
      </c>
      <c r="U66" s="144" t="s">
        <v>156</v>
      </c>
      <c r="V66" s="145" t="s">
        <v>156</v>
      </c>
      <c r="W66" s="146">
        <f>SUMPRODUCT(('ＳＲＶ2023材料送付日程表 (report)'!$B$14:$B$108='SRI (2023)'!$V66)*('ＳＲＶ2023材料送付日程表 (report)'!$G$12:$BH$12='SRI (2023)'!W$3)*('ＳＲＶ2023材料送付日程表 (report)'!$G$14:$BH$108))</f>
        <v>0</v>
      </c>
      <c r="X66" s="146">
        <f>SUMPRODUCT(('ＳＲＶ2023材料送付日程表 (report)'!$B$14:$B$108='SRI (2023)'!$V66)*('ＳＲＶ2023材料送付日程表 (report)'!$G$12:$BH$12='SRI (2023)'!X$3)*('ＳＲＶ2023材料送付日程表 (report)'!$G$14:$BH$108))</f>
        <v>0</v>
      </c>
      <c r="Y66" s="146">
        <f>SUMPRODUCT(('ＳＲＶ2023材料送付日程表 (report)'!$B$14:$B$108='SRI (2023)'!$V66)*('ＳＲＶ2023材料送付日程表 (report)'!$G$12:$BH$12='SRI (2023)'!Y$3)*('ＳＲＶ2023材料送付日程表 (report)'!$G$14:$BH$108))</f>
        <v>0</v>
      </c>
      <c r="Z66" s="146">
        <f>SUMPRODUCT(('ＳＲＶ2023材料送付日程表 (report)'!$B$14:$B$108='SRI (2023)'!$V66)*('ＳＲＶ2023材料送付日程表 (report)'!$G$12:$BH$12='SRI (2023)'!Z$3)*('ＳＲＶ2023材料送付日程表 (report)'!$G$14:$BH$108))</f>
        <v>0</v>
      </c>
      <c r="AA66" s="146">
        <f>SUMPRODUCT(('ＳＲＶ2023材料送付日程表 (report)'!$B$14:$B$108='SRI (2023)'!$V66)*('ＳＲＶ2023材料送付日程表 (report)'!$G$12:$BH$12='SRI (2023)'!AA$3)*('ＳＲＶ2023材料送付日程表 (report)'!$G$14:$BH$108))</f>
        <v>0</v>
      </c>
      <c r="AB66" s="146">
        <f>SUMPRODUCT(('ＳＲＶ2023材料送付日程表 (report)'!$B$14:$B$108='SRI (2023)'!$V66)*('ＳＲＶ2023材料送付日程表 (report)'!$G$12:$BH$12='SRI (2023)'!AB$3)*('ＳＲＶ2023材料送付日程表 (report)'!$G$14:$BH$108))</f>
        <v>0</v>
      </c>
      <c r="AC66" s="146">
        <f>SUMPRODUCT(('ＳＲＶ2023材料送付日程表 (report)'!$B$14:$B$108='SRI (2023)'!$V66)*('ＳＲＶ2023材料送付日程表 (report)'!$G$12:$BH$12='SRI (2023)'!AC$3)*('ＳＲＶ2023材料送付日程表 (report)'!$G$14:$BH$108))</f>
        <v>0</v>
      </c>
      <c r="AD66" s="146">
        <f>SUMPRODUCT(('ＳＲＶ2023材料送付日程表 (report)'!$B$14:$B$108='SRI (2023)'!$V66)*('ＳＲＶ2023材料送付日程表 (report)'!$G$12:$BH$12='SRI (2023)'!AD$3)*('ＳＲＶ2023材料送付日程表 (report)'!$G$14:$BH$108))</f>
        <v>0</v>
      </c>
      <c r="AE66" s="146">
        <f>SUMPRODUCT(('ＳＲＶ2023材料送付日程表 (report)'!$B$14:$B$108='SRI (2023)'!$V66)*('ＳＲＶ2023材料送付日程表 (report)'!$G$12:$BH$12='SRI (2023)'!AE$3)*('ＳＲＶ2023材料送付日程表 (report)'!$G$14:$BH$108))</f>
        <v>0</v>
      </c>
      <c r="AF66" s="146">
        <f>SUMPRODUCT(('ＳＲＶ2023材料送付日程表 (report)'!$B$14:$B$108='SRI (2023)'!$V66)*('ＳＲＶ2023材料送付日程表 (report)'!$G$12:$BH$12='SRI (2023)'!AF$3)*('ＳＲＶ2023材料送付日程表 (report)'!$G$14:$BH$108))</f>
        <v>0</v>
      </c>
      <c r="AG66" s="146">
        <f>SUMPRODUCT(('ＳＲＶ2023材料送付日程表 (report)'!$B$14:$B$108='SRI (2023)'!$V66)*('ＳＲＶ2023材料送付日程表 (report)'!$G$12:$BH$12='SRI (2023)'!AG$3)*('ＳＲＶ2023材料送付日程表 (report)'!$G$14:$BH$108))</f>
        <v>0</v>
      </c>
      <c r="AH66" s="146">
        <f>SUMPRODUCT(('ＳＲＶ2023材料送付日程表 (report)'!$B$14:$B$108='SRI (2023)'!$V66)*('ＳＲＶ2023材料送付日程表 (report)'!$G$12:$BH$12='SRI (2023)'!AH$3)*('ＳＲＶ2023材料送付日程表 (report)'!$G$14:$BH$108))</f>
        <v>0</v>
      </c>
      <c r="AI66" s="146">
        <f>SUMPRODUCT(('ＳＲＶ2023材料送付日程表 (report)'!$B$14:$B$108='SRI (2023)'!$V66)*('ＳＲＶ2023材料送付日程表 (report)'!$G$12:$BH$12='SRI (2023)'!AI$3)*('ＳＲＶ2023材料送付日程表 (report)'!$G$14:$BH$108))</f>
        <v>0</v>
      </c>
      <c r="AJ66" s="146">
        <f>SUMPRODUCT(('ＳＲＶ2023材料送付日程表 (report)'!$B$14:$B$108='SRI (2023)'!$V66)*('ＳＲＶ2023材料送付日程表 (report)'!$G$12:$BH$12='SRI (2023)'!AJ$3)*('ＳＲＶ2023材料送付日程表 (report)'!$G$14:$BH$108))</f>
        <v>0</v>
      </c>
      <c r="AK66" s="146">
        <f>SUMPRODUCT(('ＳＲＶ2023材料送付日程表 (report)'!$B$14:$B$108='SRI (2023)'!$V66)*('ＳＲＶ2023材料送付日程表 (report)'!$G$12:$BH$12='SRI (2023)'!AK$3)*('ＳＲＶ2023材料送付日程表 (report)'!$G$14:$BH$108))</f>
        <v>504</v>
      </c>
      <c r="AL66" s="146">
        <f>SUMPRODUCT(('ＳＲＶ2023材料送付日程表 (report)'!$B$14:$B$108='SRI (2023)'!$V66)*('ＳＲＶ2023材料送付日程表 (report)'!$G$12:$BH$12='SRI (2023)'!AL$3)*('ＳＲＶ2023材料送付日程表 (report)'!$G$14:$BH$108))</f>
        <v>0</v>
      </c>
      <c r="AM66" s="146">
        <f>SUMPRODUCT(('ＳＲＶ2023材料送付日程表 (report)'!$B$14:$B$108='SRI (2023)'!$V66)*('ＳＲＶ2023材料送付日程表 (report)'!$G$12:$BH$12='SRI (2023)'!AM$3)*('ＳＲＶ2023材料送付日程表 (report)'!$G$14:$BH$108))</f>
        <v>0</v>
      </c>
      <c r="AN66" s="146">
        <f>SUMPRODUCT(('ＳＲＶ2023材料送付日程表 (report)'!$B$14:$B$108='SRI (2023)'!$V66)*('ＳＲＶ2023材料送付日程表 (report)'!$G$12:$BH$12='SRI (2023)'!AN$3)*('ＳＲＶ2023材料送付日程表 (report)'!$G$14:$BH$108))</f>
        <v>0</v>
      </c>
      <c r="AO66" s="146">
        <f>SUMPRODUCT(('ＳＲＶ2023材料送付日程表 (report)'!$B$14:$B$108='SRI (2023)'!$V66)*('ＳＲＶ2023材料送付日程表 (report)'!$G$12:$BH$12='SRI (2023)'!AO$3)*('ＳＲＶ2023材料送付日程表 (report)'!$G$14:$BH$108))</f>
        <v>0</v>
      </c>
      <c r="AP66" s="146">
        <f>SUMPRODUCT(('ＳＲＶ2023材料送付日程表 (report)'!$B$14:$B$108='SRI (2023)'!$V66)*('ＳＲＶ2023材料送付日程表 (report)'!$G$12:$BH$12='SRI (2023)'!AP$3)*('ＳＲＶ2023材料送付日程表 (report)'!$G$14:$BH$108))</f>
        <v>0</v>
      </c>
      <c r="AQ66" s="146">
        <f>SUMPRODUCT(('ＳＲＶ2023材料送付日程表 (report)'!$B$14:$B$108='SRI (2023)'!$V66)*('ＳＲＶ2023材料送付日程表 (report)'!$G$12:$BH$12='SRI (2023)'!AQ$3)*('ＳＲＶ2023材料送付日程表 (report)'!$G$14:$BH$108))</f>
        <v>0</v>
      </c>
      <c r="AR66" s="146">
        <f>SUMPRODUCT(('ＳＲＶ2023材料送付日程表 (report)'!$B$14:$B$108='SRI (2023)'!$V66)*('ＳＲＶ2023材料送付日程表 (report)'!$G$12:$BH$12='SRI (2023)'!AR$3)*('ＳＲＶ2023材料送付日程表 (report)'!$G$14:$BH$108))</f>
        <v>0</v>
      </c>
      <c r="AS66" s="146">
        <f>SUMPRODUCT(('ＳＲＶ2023材料送付日程表 (report)'!$B$14:$B$108='SRI (2023)'!$V66)*('ＳＲＶ2023材料送付日程表 (report)'!$G$12:$BH$12='SRI (2023)'!AS$3)*('ＳＲＶ2023材料送付日程表 (report)'!$G$14:$BH$108))</f>
        <v>0</v>
      </c>
      <c r="AT66" s="146">
        <f>SUMPRODUCT(('ＳＲＶ2023材料送付日程表 (report)'!$B$14:$B$108='SRI (2023)'!$V66)*('ＳＲＶ2023材料送付日程表 (report)'!$G$12:$BH$12='SRI (2023)'!AT$3)*('ＳＲＶ2023材料送付日程表 (report)'!$G$14:$BH$108))</f>
        <v>0</v>
      </c>
      <c r="AU66" s="146">
        <f>SUMPRODUCT(('ＳＲＶ2023材料送付日程表 (report)'!$B$14:$B$108='SRI (2023)'!$V66)*('ＳＲＶ2023材料送付日程表 (report)'!$G$12:$BH$12='SRI (2023)'!AU$3)*('ＳＲＶ2023材料送付日程表 (report)'!$G$14:$BH$108))</f>
        <v>0</v>
      </c>
      <c r="AV66" s="146">
        <f>SUMPRODUCT(('ＳＲＶ2023材料送付日程表 (report)'!$B$14:$B$108='SRI (2023)'!$V66)*('ＳＲＶ2023材料送付日程表 (report)'!$G$12:$BH$12='SRI (2023)'!AV$3)*('ＳＲＶ2023材料送付日程表 (report)'!$G$14:$BH$108))</f>
        <v>0</v>
      </c>
      <c r="AW66" s="146">
        <f>SUMPRODUCT(('ＳＲＶ2023材料送付日程表 (report)'!$B$14:$B$108='SRI (2023)'!$V66)*('ＳＲＶ2023材料送付日程表 (report)'!$G$12:$BH$12='SRI (2023)'!AW$3)*('ＳＲＶ2023材料送付日程表 (report)'!$G$14:$BH$108))</f>
        <v>0</v>
      </c>
      <c r="AX66" s="146">
        <f>SUMPRODUCT(('ＳＲＶ2023材料送付日程表 (report)'!$B$14:$B$108='SRI (2023)'!$V66)*('ＳＲＶ2023材料送付日程表 (report)'!$G$12:$BH$12='SRI (2023)'!AX$3)*('ＳＲＶ2023材料送付日程表 (report)'!$G$14:$BH$108))</f>
        <v>0</v>
      </c>
      <c r="AY66" s="146">
        <f>SUMPRODUCT(('ＳＲＶ2023材料送付日程表 (report)'!$B$14:$B$108='SRI (2023)'!$V66)*('ＳＲＶ2023材料送付日程表 (report)'!$G$12:$BH$12='SRI (2023)'!AY$3)*('ＳＲＶ2023材料送付日程表 (report)'!$G$14:$BH$108))</f>
        <v>546</v>
      </c>
      <c r="AZ66" s="146">
        <f>SUMPRODUCT(('ＳＲＶ2023材料送付日程表 (report)'!$B$14:$B$108='SRI (2023)'!$V66)*('ＳＲＶ2023材料送付日程表 (report)'!$G$12:$BH$12='SRI (2023)'!AZ$3)*('ＳＲＶ2023材料送付日程表 (report)'!$G$14:$BH$108))</f>
        <v>0</v>
      </c>
      <c r="BA66" s="146">
        <f>SUMPRODUCT(('ＳＲＶ2023材料送付日程表 (report)'!$B$14:$B$108='SRI (2023)'!$V66)*('ＳＲＶ2023材料送付日程表 (report)'!$G$12:$BH$12='SRI (2023)'!BA$3)*('ＳＲＶ2023材料送付日程表 (report)'!$G$14:$BH$108))</f>
        <v>0</v>
      </c>
      <c r="BB66" s="146">
        <f>SUMPRODUCT(('ＳＲＶ2023材料送付日程表 (report)'!$B$14:$B$108='SRI (2023)'!$V66)*('ＳＲＶ2023材料送付日程表 (report)'!$G$12:$BH$12='SRI (2023)'!BB$3)*('ＳＲＶ2023材料送付日程表 (report)'!$G$14:$BH$108))</f>
        <v>0</v>
      </c>
      <c r="BC66" s="146">
        <f>SUMPRODUCT(('ＳＲＶ2023材料送付日程表 (report)'!$B$14:$B$108='SRI (2023)'!$V66)*('ＳＲＶ2023材料送付日程表 (report)'!$G$12:$BH$12='SRI (2023)'!BC$3)*('ＳＲＶ2023材料送付日程表 (report)'!$G$14:$BH$108))</f>
        <v>0</v>
      </c>
      <c r="BD66" s="146">
        <f>SUMPRODUCT(('ＳＲＶ2023材料送付日程表 (report)'!$B$14:$B$108='SRI (2023)'!$V66)*('ＳＲＶ2023材料送付日程表 (report)'!$G$12:$BH$12='SRI (2023)'!BD$3)*('ＳＲＶ2023材料送付日程表 (report)'!$G$14:$BH$108))</f>
        <v>0</v>
      </c>
      <c r="BE66" s="146">
        <f>SUMPRODUCT(('ＳＲＶ2023材料送付日程表 (report)'!$B$14:$B$108='SRI (2023)'!$V66)*('ＳＲＶ2023材料送付日程表 (report)'!$G$12:$BH$12='SRI (2023)'!BE$3)*('ＳＲＶ2023材料送付日程表 (report)'!$G$14:$BH$108))</f>
        <v>0</v>
      </c>
      <c r="BF66" s="146">
        <f>SUMPRODUCT(('ＳＲＶ2023材料送付日程表 (report)'!$B$14:$B$108='SRI (2023)'!$V66)*('ＳＲＶ2023材料送付日程表 (report)'!$G$12:$BH$12='SRI (2023)'!BF$3)*('ＳＲＶ2023材料送付日程表 (report)'!$G$14:$BH$108))</f>
        <v>546</v>
      </c>
      <c r="BG66" s="146">
        <f>SUMPRODUCT(('ＳＲＶ2023材料送付日程表 (report)'!$B$14:$B$108='SRI (2023)'!$V66)*('ＳＲＶ2023材料送付日程表 (report)'!$G$12:$BH$12='SRI (2023)'!BG$3)*('ＳＲＶ2023材料送付日程表 (report)'!$G$14:$BH$108))</f>
        <v>0</v>
      </c>
      <c r="BH66" s="146">
        <f>SUMPRODUCT(('ＳＲＶ2023材料送付日程表 (report)'!$B$14:$B$108='SRI (2023)'!$V66)*('ＳＲＶ2023材料送付日程表 (report)'!$G$12:$BH$12='SRI (2023)'!BH$3)*('ＳＲＶ2023材料送付日程表 (report)'!$G$14:$BH$108))</f>
        <v>0</v>
      </c>
      <c r="BI66" s="146">
        <f>SUMPRODUCT(('ＳＲＶ2023材料送付日程表 (report)'!$B$14:$B$108='SRI (2023)'!$V66)*('ＳＲＶ2023材料送付日程表 (report)'!$G$12:$BH$12='SRI (2023)'!BI$3)*('ＳＲＶ2023材料送付日程表 (report)'!$G$14:$BH$108))</f>
        <v>0</v>
      </c>
      <c r="BJ66" s="146">
        <f>SUMPRODUCT(('ＳＲＶ2023材料送付日程表 (report)'!$B$14:$B$108='SRI (2023)'!$V66)*('ＳＲＶ2023材料送付日程表 (report)'!$G$12:$BH$12='SRI (2023)'!BJ$3)*('ＳＲＶ2023材料送付日程表 (report)'!$G$14:$BH$108))</f>
        <v>0</v>
      </c>
      <c r="BK66" s="146">
        <f>SUMPRODUCT(('ＳＲＶ2023材料送付日程表 (report)'!$B$14:$B$108='SRI (2023)'!$V66)*('ＳＲＶ2023材料送付日程表 (report)'!$G$12:$BH$12='SRI (2023)'!BK$3)*('ＳＲＶ2023材料送付日程表 (report)'!$G$14:$BH$108))</f>
        <v>0</v>
      </c>
      <c r="BL66" s="146">
        <f>SUMPRODUCT(('ＳＲＶ2023材料送付日程表 (report)'!$B$14:$B$108='SRI (2023)'!$V66)*('ＳＲＶ2023材料送付日程表 (report)'!$G$12:$BH$12='SRI (2023)'!BL$3)*('ＳＲＶ2023材料送付日程表 (report)'!$G$14:$BH$108))</f>
        <v>0</v>
      </c>
      <c r="BM66" s="146">
        <f>SUMPRODUCT(('ＳＲＶ2023材料送付日程表 (report)'!$B$14:$B$108='SRI (2023)'!$V66)*('ＳＲＶ2023材料送付日程表 (report)'!$G$12:$BH$12='SRI (2023)'!BM$3)*('ＳＲＶ2023材料送付日程表 (report)'!$G$14:$BH$108))</f>
        <v>546</v>
      </c>
      <c r="BN66" s="146">
        <f>SUMPRODUCT(('ＳＲＶ2023材料送付日程表 (report)'!$B$14:$B$108='SRI (2023)'!$V66)*('ＳＲＶ2023材料送付日程表 (report)'!$G$12:$BH$12='SRI (2023)'!BN$3)*('ＳＲＶ2023材料送付日程表 (report)'!$G$14:$BH$108))</f>
        <v>0</v>
      </c>
      <c r="BO66" s="146">
        <f>SUMPRODUCT(('ＳＲＶ2023材料送付日程表 (report)'!$B$14:$B$108='SRI (2023)'!$V66)*('ＳＲＶ2023材料送付日程表 (report)'!$G$12:$BH$12='SRI (2023)'!BO$3)*('ＳＲＶ2023材料送付日程表 (report)'!$G$14:$BH$108))</f>
        <v>0</v>
      </c>
      <c r="BP66" s="146">
        <f>SUMPRODUCT(('ＳＲＶ2023材料送付日程表 (report)'!$B$14:$B$108='SRI (2023)'!$V66)*('ＳＲＶ2023材料送付日程表 (report)'!$G$12:$BH$12='SRI (2023)'!BP$3)*('ＳＲＶ2023材料送付日程表 (report)'!$G$14:$BH$108))</f>
        <v>0</v>
      </c>
      <c r="BQ66" s="146">
        <f>SUMPRODUCT(('ＳＲＶ2023材料送付日程表 (report)'!$B$14:$B$108='SRI (2023)'!$V66)*('ＳＲＶ2023材料送付日程表 (report)'!$G$12:$BH$12='SRI (2023)'!BQ$3)*('ＳＲＶ2023材料送付日程表 (report)'!$G$14:$BH$108))</f>
        <v>0</v>
      </c>
      <c r="BR66" s="146">
        <f>SUMPRODUCT(('ＳＲＶ2023材料送付日程表 (report)'!$B$14:$B$108='SRI (2023)'!$V66)*('ＳＲＶ2023材料送付日程表 (report)'!$G$12:$BH$12='SRI (2023)'!BR$3)*('ＳＲＶ2023材料送付日程表 (report)'!$G$14:$BH$108))</f>
        <v>0</v>
      </c>
      <c r="BS66" s="146">
        <f>SUMPRODUCT(('ＳＲＶ2023材料送付日程表 (report)'!$B$14:$B$108='SRI (2023)'!$V66)*('ＳＲＶ2023材料送付日程表 (report)'!$G$12:$BH$12='SRI (2023)'!BS$3)*('ＳＲＶ2023材料送付日程表 (report)'!$G$14:$BH$108))</f>
        <v>0</v>
      </c>
      <c r="BT66" s="146">
        <f>SUMPRODUCT(('ＳＲＶ2023材料送付日程表 (report)'!$B$14:$B$108='SRI (2023)'!$V66)*('ＳＲＶ2023材料送付日程表 (report)'!$G$12:$BH$12='SRI (2023)'!BT$3)*('ＳＲＶ2023材料送付日程表 (report)'!$G$14:$BH$108))</f>
        <v>546</v>
      </c>
      <c r="BU66" s="146">
        <f>SUMPRODUCT(('ＳＲＶ2023材料送付日程表 (report)'!$B$14:$B$108='SRI (2023)'!$V66)*('ＳＲＶ2023材料送付日程表 (report)'!$G$12:$BH$12='SRI (2023)'!BU$3)*('ＳＲＶ2023材料送付日程表 (report)'!$G$14:$BH$108))</f>
        <v>0</v>
      </c>
      <c r="BV66" s="146">
        <f>SUMPRODUCT(('ＳＲＶ2023材料送付日程表 (report)'!$B$14:$B$108='SRI (2023)'!$V66)*('ＳＲＶ2023材料送付日程表 (report)'!$G$12:$BH$12='SRI (2023)'!BV$3)*('ＳＲＶ2023材料送付日程表 (report)'!$G$14:$BH$108))</f>
        <v>0</v>
      </c>
      <c r="BW66" s="146">
        <f>SUMPRODUCT(('ＳＲＶ2023材料送付日程表 (report)'!$B$14:$B$108='SRI (2023)'!$V66)*('ＳＲＶ2023材料送付日程表 (report)'!$G$12:$BH$12='SRI (2023)'!BW$3)*('ＳＲＶ2023材料送付日程表 (report)'!$G$14:$BH$108))</f>
        <v>0</v>
      </c>
      <c r="BX66" s="146">
        <f>SUMPRODUCT(('ＳＲＶ2023材料送付日程表 (report)'!$B$14:$B$108='SRI (2023)'!$V66)*('ＳＲＶ2023材料送付日程表 (report)'!$G$12:$BH$12='SRI (2023)'!BX$3)*('ＳＲＶ2023材料送付日程表 (report)'!$G$14:$BH$108))</f>
        <v>0</v>
      </c>
      <c r="BY66" s="146">
        <f>SUMPRODUCT(('ＳＲＶ2023材料送付日程表 (report)'!$B$14:$B$108='SRI (2023)'!$V66)*('ＳＲＶ2023材料送付日程表 (report)'!$G$12:$BH$12='SRI (2023)'!BY$3)*('ＳＲＶ2023材料送付日程表 (report)'!$G$14:$BH$108))</f>
        <v>0</v>
      </c>
      <c r="BZ66" s="146">
        <f>SUMPRODUCT(('ＳＲＶ2023材料送付日程表 (report)'!$B$14:$B$108='SRI (2023)'!$V66)*('ＳＲＶ2023材料送付日程表 (report)'!$G$12:$BH$12='SRI (2023)'!BZ$3)*('ＳＲＶ2023材料送付日程表 (report)'!$G$14:$BH$108))</f>
        <v>0</v>
      </c>
      <c r="CA66" s="146">
        <f>SUMPRODUCT(('ＳＲＶ2023材料送付日程表 (report)'!$B$14:$B$108='SRI (2023)'!$V66)*('ＳＲＶ2023材料送付日程表 (report)'!$G$12:$BH$12='SRI (2023)'!CA$3)*('ＳＲＶ2023材料送付日程表 (report)'!$G$14:$BH$108))</f>
        <v>0</v>
      </c>
      <c r="CB66" s="146">
        <f>SUMPRODUCT(('ＳＲＶ2023材料送付日程表 (report)'!$B$14:$B$108='SRI (2023)'!$V66)*('ＳＲＶ2023材料送付日程表 (report)'!$G$12:$BH$12='SRI (2023)'!CB$3)*('ＳＲＶ2023材料送付日程表 (report)'!$G$14:$BH$108))</f>
        <v>0</v>
      </c>
      <c r="CC66" s="146">
        <f>SUMPRODUCT(('ＳＲＶ2023材料送付日程表 (report)'!$B$14:$B$108='SRI (2023)'!$V66)*('ＳＲＶ2023材料送付日程表 (report)'!$G$12:$BH$12='SRI (2023)'!CC$3)*('ＳＲＶ2023材料送付日程表 (report)'!$G$14:$BH$108))</f>
        <v>0</v>
      </c>
      <c r="CD66" s="146">
        <f>SUMPRODUCT(('ＳＲＶ2023材料送付日程表 (report)'!$B$14:$B$108='SRI (2023)'!$V66)*('ＳＲＶ2023材料送付日程表 (report)'!$G$12:$BH$12='SRI (2023)'!CD$3)*('ＳＲＶ2023材料送付日程表 (report)'!$G$14:$BH$108))</f>
        <v>0</v>
      </c>
      <c r="CE66" s="146">
        <f>SUMPRODUCT(('ＳＲＶ2023材料送付日程表 (report)'!$B$14:$B$108='SRI (2023)'!$V66)*('ＳＲＶ2023材料送付日程表 (report)'!$G$12:$BH$12='SRI (2023)'!CE$3)*('ＳＲＶ2023材料送付日程表 (report)'!$G$14:$BH$108))</f>
        <v>0</v>
      </c>
      <c r="CF66" s="146">
        <f>SUMPRODUCT(('ＳＲＶ2023材料送付日程表 (report)'!$B$14:$B$108='SRI (2023)'!$V66)*('ＳＲＶ2023材料送付日程表 (report)'!$G$12:$BH$12='SRI (2023)'!CF$3)*('ＳＲＶ2023材料送付日程表 (report)'!$G$14:$BH$108))</f>
        <v>0</v>
      </c>
      <c r="CG66" s="146">
        <f>SUMPRODUCT(('ＳＲＶ2023材料送付日程表 (report)'!$B$14:$B$108='SRI (2023)'!$V66)*('ＳＲＶ2023材料送付日程表 (report)'!$G$12:$BH$12='SRI (2023)'!CG$3)*('ＳＲＶ2023材料送付日程表 (report)'!$G$14:$BH$108))</f>
        <v>0</v>
      </c>
      <c r="CH66" s="146">
        <f>SUMPRODUCT(('ＳＲＶ2023材料送付日程表 (report)'!$B$14:$B$108='SRI (2023)'!$V66)*('ＳＲＶ2023材料送付日程表 (report)'!$G$12:$BH$12='SRI (2023)'!CH$3)*('ＳＲＶ2023材料送付日程表 (report)'!$G$14:$BH$108))</f>
        <v>0</v>
      </c>
      <c r="CI66" s="146">
        <f>SUMPRODUCT(('ＳＲＶ2023材料送付日程表 (report)'!$B$14:$B$108='SRI (2023)'!$V66)*('ＳＲＶ2023材料送付日程表 (report)'!$G$12:$BH$12='SRI (2023)'!CI$3)*('ＳＲＶ2023材料送付日程表 (report)'!$G$14:$BH$108))</f>
        <v>0</v>
      </c>
      <c r="CJ66" s="146">
        <f>SUMPRODUCT(('ＳＲＶ2023材料送付日程表 (report)'!$B$14:$B$108='SRI (2023)'!$V66)*('ＳＲＶ2023材料送付日程表 (report)'!$G$12:$BH$12='SRI (2023)'!CJ$3)*('ＳＲＶ2023材料送付日程表 (report)'!$G$14:$BH$108))</f>
        <v>0</v>
      </c>
      <c r="CK66" s="146">
        <f>SUMPRODUCT(('ＳＲＶ2023材料送付日程表 (report)'!$B$14:$B$108='SRI (2023)'!$V66)*('ＳＲＶ2023材料送付日程表 (report)'!$G$12:$BH$12='SRI (2023)'!CK$3)*('ＳＲＶ2023材料送付日程表 (report)'!$G$14:$BH$108))</f>
        <v>0</v>
      </c>
      <c r="CL66" s="146">
        <f>SUMPRODUCT(('ＳＲＶ2023材料送付日程表 (report)'!$B$14:$B$108='SRI (2023)'!$V66)*('ＳＲＶ2023材料送付日程表 (report)'!$G$12:$BH$12='SRI (2023)'!CL$3)*('ＳＲＶ2023材料送付日程表 (report)'!$G$14:$BH$108))</f>
        <v>0</v>
      </c>
      <c r="CM66" s="146">
        <f>SUMPRODUCT(('ＳＲＶ2023材料送付日程表 (report)'!$B$14:$B$108='SRI (2023)'!$V66)*('ＳＲＶ2023材料送付日程表 (report)'!$G$12:$BH$12='SRI (2023)'!CM$3)*('ＳＲＶ2023材料送付日程表 (report)'!$G$14:$BH$108))</f>
        <v>0</v>
      </c>
      <c r="CN66" s="146">
        <f>SUMPRODUCT(('ＳＲＶ2023材料送付日程表 (report)'!$B$14:$B$108='SRI (2023)'!$V66)*('ＳＲＶ2023材料送付日程表 (report)'!$G$12:$BH$12='SRI (2023)'!CN$3)*('ＳＲＶ2023材料送付日程表 (report)'!$G$14:$BH$108))</f>
        <v>0</v>
      </c>
      <c r="CO66" s="146">
        <f>SUMPRODUCT(('ＳＲＶ2023材料送付日程表 (report)'!$B$14:$B$108='SRI (2023)'!$V66)*('ＳＲＶ2023材料送付日程表 (report)'!$G$12:$BH$12='SRI (2023)'!CO$3)*('ＳＲＶ2023材料送付日程表 (report)'!$G$14:$BH$108))</f>
        <v>0</v>
      </c>
      <c r="CP66" s="146">
        <f>SUMPRODUCT(('ＳＲＶ2023材料送付日程表 (report)'!$B$14:$B$108='SRI (2023)'!$V66)*('ＳＲＶ2023材料送付日程表 (report)'!$G$12:$BH$12='SRI (2023)'!CP$3)*('ＳＲＶ2023材料送付日程表 (report)'!$G$14:$BH$108))</f>
        <v>0</v>
      </c>
      <c r="CQ66" s="146">
        <f>SUMPRODUCT(('ＳＲＶ2023材料送付日程表 (report)'!$B$14:$B$108='SRI (2023)'!$V66)*('ＳＲＶ2023材料送付日程表 (report)'!$G$12:$BH$12='SRI (2023)'!CQ$3)*('ＳＲＶ2023材料送付日程表 (report)'!$G$14:$BH$108))</f>
        <v>0</v>
      </c>
      <c r="CR66" s="146">
        <f>SUMPRODUCT(('ＳＲＶ2023材料送付日程表 (report)'!$B$14:$B$108='SRI (2023)'!$V66)*('ＳＲＶ2023材料送付日程表 (report)'!$G$12:$BH$12='SRI (2023)'!CR$3)*('ＳＲＶ2023材料送付日程表 (report)'!$G$14:$BH$108))</f>
        <v>0</v>
      </c>
      <c r="CS66" s="146">
        <f>SUMPRODUCT(('ＳＲＶ2023材料送付日程表 (report)'!$B$14:$B$108='SRI (2023)'!$V66)*('ＳＲＶ2023材料送付日程表 (report)'!$G$12:$BH$12='SRI (2023)'!CS$3)*('ＳＲＶ2023材料送付日程表 (report)'!$G$14:$BH$108))</f>
        <v>0</v>
      </c>
      <c r="CT66" s="146">
        <f>SUMPRODUCT(('ＳＲＶ2023材料送付日程表 (report)'!$B$14:$B$108='SRI (2023)'!$V66)*('ＳＲＶ2023材料送付日程表 (report)'!$G$12:$BH$12='SRI (2023)'!CT$3)*('ＳＲＶ2023材料送付日程表 (report)'!$G$14:$BH$108))</f>
        <v>0</v>
      </c>
      <c r="CU66" s="146">
        <f>SUMPRODUCT(('ＳＲＶ2023材料送付日程表 (report)'!$B$14:$B$108='SRI (2023)'!$V66)*('ＳＲＶ2023材料送付日程表 (report)'!$G$12:$BH$12='SRI (2023)'!CU$3)*('ＳＲＶ2023材料送付日程表 (report)'!$G$14:$BH$108))</f>
        <v>0</v>
      </c>
      <c r="CV66" s="146">
        <f>SUMPRODUCT(('ＳＲＶ2023材料送付日程表 (report)'!$B$14:$B$108='SRI (2023)'!$V66)*('ＳＲＶ2023材料送付日程表 (report)'!$G$12:$BH$12='SRI (2023)'!CV$3)*('ＳＲＶ2023材料送付日程表 (report)'!$G$14:$BH$108))</f>
        <v>0</v>
      </c>
      <c r="CW66" s="146">
        <f>SUMPRODUCT(('ＳＲＶ2023材料送付日程表 (report)'!$B$14:$B$108='SRI (2023)'!$V66)*('ＳＲＶ2023材料送付日程表 (report)'!$G$12:$BH$12='SRI (2023)'!CW$3)*('ＳＲＶ2023材料送付日程表 (report)'!$G$14:$BH$108))</f>
        <v>0</v>
      </c>
      <c r="CX66" s="146">
        <f>SUMPRODUCT(('ＳＲＶ2023材料送付日程表 (report)'!$B$14:$B$108='SRI (2023)'!$V66)*('ＳＲＶ2023材料送付日程表 (report)'!$G$12:$BH$12='SRI (2023)'!CX$3)*('ＳＲＶ2023材料送付日程表 (report)'!$G$14:$BH$108))</f>
        <v>0</v>
      </c>
      <c r="CY66" s="146">
        <f>SUMPRODUCT(('ＳＲＶ2023材料送付日程表 (report)'!$B$14:$B$108='SRI (2023)'!$V66)*('ＳＲＶ2023材料送付日程表 (report)'!$G$12:$BH$12='SRI (2023)'!CY$3)*('ＳＲＶ2023材料送付日程表 (report)'!$G$14:$BH$108))</f>
        <v>0</v>
      </c>
      <c r="CZ66" s="146">
        <f>SUMPRODUCT(('ＳＲＶ2023材料送付日程表 (report)'!$B$14:$B$108='SRI (2023)'!$V66)*('ＳＲＶ2023材料送付日程表 (report)'!$G$12:$BH$12='SRI (2023)'!CZ$3)*('ＳＲＶ2023材料送付日程表 (report)'!$G$14:$BH$108))</f>
        <v>0</v>
      </c>
      <c r="DA66" s="146">
        <f>SUMPRODUCT(('ＳＲＶ2023材料送付日程表 (report)'!$B$14:$B$108='SRI (2023)'!$V66)*('ＳＲＶ2023材料送付日程表 (report)'!$G$12:$BH$12='SRI (2023)'!DA$3)*('ＳＲＶ2023材料送付日程表 (report)'!$G$14:$BH$108))</f>
        <v>0</v>
      </c>
      <c r="DB66" s="146">
        <f>SUMPRODUCT(('ＳＲＶ2023材料送付日程表 (report)'!$B$14:$B$108='SRI (2023)'!$V66)*('ＳＲＶ2023材料送付日程表 (report)'!$G$12:$BH$12='SRI (2023)'!DB$3)*('ＳＲＶ2023材料送付日程表 (report)'!$G$14:$BH$108))</f>
        <v>0</v>
      </c>
      <c r="DC66" s="146">
        <f>SUMPRODUCT(('ＳＲＶ2023材料送付日程表 (report)'!$B$14:$B$108='SRI (2023)'!$V66)*('ＳＲＶ2023材料送付日程表 (report)'!$G$12:$BH$12='SRI (2023)'!DC$3)*('ＳＲＶ2023材料送付日程表 (report)'!$G$14:$BH$108))</f>
        <v>0</v>
      </c>
      <c r="DD66" s="146">
        <f>SUMPRODUCT(('ＳＲＶ2023材料送付日程表 (report)'!$B$14:$B$108='SRI (2023)'!$V66)*('ＳＲＶ2023材料送付日程表 (report)'!$G$12:$BH$12='SRI (2023)'!DD$3)*('ＳＲＶ2023材料送付日程表 (report)'!$G$14:$BH$108))</f>
        <v>0</v>
      </c>
      <c r="DE66" s="146">
        <f>SUMPRODUCT(('ＳＲＶ2023材料送付日程表 (report)'!$B$14:$B$108='SRI (2023)'!$V66)*('ＳＲＶ2023材料送付日程表 (report)'!$G$12:$BH$12='SRI (2023)'!DE$3)*('ＳＲＶ2023材料送付日程表 (report)'!$G$14:$BH$108))</f>
        <v>0</v>
      </c>
      <c r="DF66" s="146">
        <f>SUMPRODUCT(('ＳＲＶ2023材料送付日程表 (report)'!$B$14:$B$108='SRI (2023)'!$V66)*('ＳＲＶ2023材料送付日程表 (report)'!$G$12:$BH$12='SRI (2023)'!DF$3)*('ＳＲＶ2023材料送付日程表 (report)'!$G$14:$BH$108))</f>
        <v>0</v>
      </c>
      <c r="DG66" s="146">
        <f>SUMPRODUCT(('ＳＲＶ2023材料送付日程表 (report)'!$B$14:$B$108='SRI (2023)'!$V66)*('ＳＲＶ2023材料送付日程表 (report)'!$G$12:$BH$12='SRI (2023)'!DG$3)*('ＳＲＶ2023材料送付日程表 (report)'!$G$14:$BH$108))</f>
        <v>0</v>
      </c>
      <c r="DH66" s="146">
        <f>SUMPRODUCT(('ＳＲＶ2023材料送付日程表 (report)'!$B$14:$B$108='SRI (2023)'!$V66)*('ＳＲＶ2023材料送付日程表 (report)'!$G$12:$BH$12='SRI (2023)'!DH$3)*('ＳＲＶ2023材料送付日程表 (report)'!$G$14:$BH$108))</f>
        <v>0</v>
      </c>
      <c r="DI66" s="146">
        <f>SUMPRODUCT(('ＳＲＶ2023材料送付日程表 (report)'!$B$14:$B$108='SRI (2023)'!$V66)*('ＳＲＶ2023材料送付日程表 (report)'!$G$12:$BH$12='SRI (2023)'!DI$3)*('ＳＲＶ2023材料送付日程表 (report)'!$G$14:$BH$108))</f>
        <v>0</v>
      </c>
      <c r="DJ66" s="146">
        <f>SUMPRODUCT(('ＳＲＶ2023材料送付日程表 (report)'!$B$14:$B$108='SRI (2023)'!$V66)*('ＳＲＶ2023材料送付日程表 (report)'!$G$12:$BH$12='SRI (2023)'!DJ$3)*('ＳＲＶ2023材料送付日程表 (report)'!$G$14:$BH$108))</f>
        <v>0</v>
      </c>
      <c r="DK66" s="146">
        <f>SUMPRODUCT(('ＳＲＶ2023材料送付日程表 (report)'!$B$14:$B$108='SRI (2023)'!$V66)*('ＳＲＶ2023材料送付日程表 (report)'!$G$12:$BH$12='SRI (2023)'!DK$3)*('ＳＲＶ2023材料送付日程表 (report)'!$G$14:$BH$108))</f>
        <v>0</v>
      </c>
      <c r="DL66" s="146">
        <f>SUMPRODUCT(('ＳＲＶ2023材料送付日程表 (report)'!$B$14:$B$108='SRI (2023)'!$V66)*('ＳＲＶ2023材料送付日程表 (report)'!$G$12:$BH$12='SRI (2023)'!DL$3)*('ＳＲＶ2023材料送付日程表 (report)'!$G$14:$BH$108))</f>
        <v>0</v>
      </c>
      <c r="DM66" s="146">
        <f>SUMPRODUCT(('ＳＲＶ2023材料送付日程表 (report)'!$B$14:$B$108='SRI (2023)'!$V66)*('ＳＲＶ2023材料送付日程表 (report)'!$G$12:$BH$12='SRI (2023)'!DM$3)*('ＳＲＶ2023材料送付日程表 (report)'!$G$14:$BH$108))</f>
        <v>0</v>
      </c>
      <c r="DN66" s="146">
        <f>SUMPRODUCT(('ＳＲＶ2023材料送付日程表 (report)'!$B$14:$B$108='SRI (2023)'!$V66)*('ＳＲＶ2023材料送付日程表 (report)'!$G$12:$BH$12='SRI (2023)'!DN$3)*('ＳＲＶ2023材料送付日程表 (report)'!$G$14:$BH$108))</f>
        <v>0</v>
      </c>
      <c r="DO66" s="146">
        <f>SUMPRODUCT(('ＳＲＶ2023材料送付日程表 (report)'!$B$14:$B$108='SRI (2023)'!$V66)*('ＳＲＶ2023材料送付日程表 (report)'!$G$12:$BH$12='SRI (2023)'!DO$3)*('ＳＲＶ2023材料送付日程表 (report)'!$G$14:$BH$108))</f>
        <v>0</v>
      </c>
      <c r="DP66" s="146">
        <f>SUMPRODUCT(('ＳＲＶ2023材料送付日程表 (report)'!$B$14:$B$108='SRI (2023)'!$V66)*('ＳＲＶ2023材料送付日程表 (report)'!$G$12:$BH$12='SRI (2023)'!DP$3)*('ＳＲＶ2023材料送付日程表 (report)'!$G$14:$BH$108))</f>
        <v>0</v>
      </c>
      <c r="DQ66" s="146">
        <f>SUMPRODUCT(('ＳＲＶ2023材料送付日程表 (report)'!$B$14:$B$108='SRI (2023)'!$V66)*('ＳＲＶ2023材料送付日程表 (report)'!$G$12:$BH$12='SRI (2023)'!DQ$3)*('ＳＲＶ2023材料送付日程表 (report)'!$G$14:$BH$108))</f>
        <v>0</v>
      </c>
      <c r="DR66" s="146">
        <f>SUMPRODUCT(('ＳＲＶ2023材料送付日程表 (report)'!$B$14:$B$108='SRI (2023)'!$V66)*('ＳＲＶ2023材料送付日程表 (report)'!$G$12:$BH$12='SRI (2023)'!DR$3)*('ＳＲＶ2023材料送付日程表 (report)'!$G$14:$BH$108))</f>
        <v>0</v>
      </c>
      <c r="DS66" s="146">
        <f>SUMPRODUCT(('ＳＲＶ2023材料送付日程表 (report)'!$B$14:$B$108='SRI (2023)'!$V66)*('ＳＲＶ2023材料送付日程表 (report)'!$G$12:$BH$12='SRI (2023)'!DS$3)*('ＳＲＶ2023材料送付日程表 (report)'!$G$14:$BH$108))</f>
        <v>0</v>
      </c>
      <c r="DT66" s="146">
        <f>SUMPRODUCT(('ＳＲＶ2023材料送付日程表 (report)'!$B$14:$B$108='SRI (2023)'!$V66)*('ＳＲＶ2023材料送付日程表 (report)'!$G$12:$BH$12='SRI (2023)'!DT$3)*('ＳＲＶ2023材料送付日程表 (report)'!$G$14:$BH$108))</f>
        <v>0</v>
      </c>
      <c r="DU66" s="146">
        <f>SUMPRODUCT(('ＳＲＶ2023材料送付日程表 (report)'!$B$14:$B$108='SRI (2023)'!$V66)*('ＳＲＶ2023材料送付日程表 (report)'!$G$12:$BH$12='SRI (2023)'!DU$3)*('ＳＲＶ2023材料送付日程表 (report)'!$G$14:$BH$108))</f>
        <v>0</v>
      </c>
      <c r="DV66" s="146">
        <f>SUMPRODUCT(('ＳＲＶ2023材料送付日程表 (report)'!$B$14:$B$108='SRI (2023)'!$V66)*('ＳＲＶ2023材料送付日程表 (report)'!$G$12:$BH$12='SRI (2023)'!DV$3)*('ＳＲＶ2023材料送付日程表 (report)'!$G$14:$BH$108))</f>
        <v>0</v>
      </c>
      <c r="DW66" s="146">
        <f>SUMPRODUCT(('ＳＲＶ2023材料送付日程表 (report)'!$B$14:$B$108='SRI (2023)'!$V66)*('ＳＲＶ2023材料送付日程表 (report)'!$G$12:$BH$12='SRI (2023)'!DW$3)*('ＳＲＶ2023材料送付日程表 (report)'!$G$14:$BH$108))</f>
        <v>0</v>
      </c>
      <c r="DX66" s="146">
        <f>SUMPRODUCT(('ＳＲＶ2023材料送付日程表 (report)'!$B$14:$B$108='SRI (2023)'!$V66)*('ＳＲＶ2023材料送付日程表 (report)'!$G$12:$BH$12='SRI (2023)'!DX$3)*('ＳＲＶ2023材料送付日程表 (report)'!$G$14:$BH$108))</f>
        <v>0</v>
      </c>
      <c r="DY66" s="146">
        <f>SUMPRODUCT(('ＳＲＶ2023材料送付日程表 (report)'!$B$14:$B$108='SRI (2023)'!$V66)*('ＳＲＶ2023材料送付日程表 (report)'!$G$12:$BH$12='SRI (2023)'!DY$3)*('ＳＲＶ2023材料送付日程表 (report)'!$G$14:$BH$108))</f>
        <v>0</v>
      </c>
      <c r="DZ66" s="146">
        <f>SUMPRODUCT(('ＳＲＶ2023材料送付日程表 (report)'!$B$14:$B$108='SRI (2023)'!$V66)*('ＳＲＶ2023材料送付日程表 (report)'!$G$12:$BH$12='SRI (2023)'!DZ$3)*('ＳＲＶ2023材料送付日程表 (report)'!$G$14:$BH$108))</f>
        <v>0</v>
      </c>
      <c r="EA66" s="146">
        <f>SUMPRODUCT(('ＳＲＶ2023材料送付日程表 (report)'!$B$14:$B$108='SRI (2023)'!$V66)*('ＳＲＶ2023材料送付日程表 (report)'!$G$12:$BH$12='SRI (2023)'!EA$3)*('ＳＲＶ2023材料送付日程表 (report)'!$G$14:$BH$108))</f>
        <v>0</v>
      </c>
      <c r="EB66" s="146">
        <f>SUMPRODUCT(('ＳＲＶ2023材料送付日程表 (report)'!$B$14:$B$108='SRI (2023)'!$V66)*('ＳＲＶ2023材料送付日程表 (report)'!$G$12:$BH$12='SRI (2023)'!EB$3)*('ＳＲＶ2023材料送付日程表 (report)'!$G$14:$BH$108))</f>
        <v>0</v>
      </c>
      <c r="EC66" s="146">
        <f>SUMPRODUCT(('ＳＲＶ2023材料送付日程表 (report)'!$B$14:$B$108='SRI (2023)'!$V66)*('ＳＲＶ2023材料送付日程表 (report)'!$G$12:$BH$12='SRI (2023)'!EC$3)*('ＳＲＶ2023材料送付日程表 (report)'!$G$14:$BH$108))</f>
        <v>0</v>
      </c>
      <c r="ED66" s="146">
        <f>SUMPRODUCT(('ＳＲＶ2023材料送付日程表 (report)'!$B$14:$B$108='SRI (2023)'!$V66)*('ＳＲＶ2023材料送付日程表 (report)'!$G$12:$BH$12='SRI (2023)'!ED$3)*('ＳＲＶ2023材料送付日程表 (report)'!$G$14:$BH$108))</f>
        <v>0</v>
      </c>
      <c r="EE66" s="146">
        <f>SUMPRODUCT(('ＳＲＶ2023材料送付日程表 (report)'!$B$14:$B$108='SRI (2023)'!$V66)*('ＳＲＶ2023材料送付日程表 (report)'!$G$12:$BH$12='SRI (2023)'!EE$3)*('ＳＲＶ2023材料送付日程表 (report)'!$G$14:$BH$108))</f>
        <v>0</v>
      </c>
      <c r="EF66" s="146">
        <f>SUMPRODUCT(('ＳＲＶ2023材料送付日程表 (report)'!$B$14:$B$108='SRI (2023)'!$V66)*('ＳＲＶ2023材料送付日程表 (report)'!$G$12:$BH$12='SRI (2023)'!EF$3)*('ＳＲＶ2023材料送付日程表 (report)'!$G$14:$BH$108))</f>
        <v>0</v>
      </c>
      <c r="EG66" s="146">
        <f>SUMPRODUCT(('ＳＲＶ2023材料送付日程表 (report)'!$B$14:$B$108='SRI (2023)'!$V66)*('ＳＲＶ2023材料送付日程表 (report)'!$G$12:$BH$12='SRI (2023)'!EG$3)*('ＳＲＶ2023材料送付日程表 (report)'!$G$14:$BH$108))</f>
        <v>0</v>
      </c>
      <c r="EH66" s="146">
        <f>SUMPRODUCT(('ＳＲＶ2023材料送付日程表 (report)'!$B$14:$B$108='SRI (2023)'!$V66)*('ＳＲＶ2023材料送付日程表 (report)'!$G$12:$BH$12='SRI (2023)'!EH$3)*('ＳＲＶ2023材料送付日程表 (report)'!$G$14:$BH$108))</f>
        <v>0</v>
      </c>
      <c r="EI66" s="146">
        <f>SUMPRODUCT(('ＳＲＶ2023材料送付日程表 (report)'!$B$14:$B$108='SRI (2023)'!$V66)*('ＳＲＶ2023材料送付日程表 (report)'!$G$12:$BH$12='SRI (2023)'!EI$3)*('ＳＲＶ2023材料送付日程表 (report)'!$G$14:$BH$108))</f>
        <v>0</v>
      </c>
      <c r="EJ66" s="146">
        <f>SUMPRODUCT(('ＳＲＶ2023材料送付日程表 (report)'!$B$14:$B$108='SRI (2023)'!$V66)*('ＳＲＶ2023材料送付日程表 (report)'!$G$12:$BH$12='SRI (2023)'!EJ$3)*('ＳＲＶ2023材料送付日程表 (report)'!$G$14:$BH$108))</f>
        <v>0</v>
      </c>
      <c r="EK66" s="146">
        <f>SUMPRODUCT(('ＳＲＶ2023材料送付日程表 (report)'!$B$14:$B$108='SRI (2023)'!$V66)*('ＳＲＶ2023材料送付日程表 (report)'!$G$12:$BH$12='SRI (2023)'!EK$3)*('ＳＲＶ2023材料送付日程表 (report)'!$G$14:$BH$108))</f>
        <v>0</v>
      </c>
      <c r="EL66" s="146">
        <f>SUMPRODUCT(('ＳＲＶ2023材料送付日程表 (report)'!$B$14:$B$108='SRI (2023)'!$V66)*('ＳＲＶ2023材料送付日程表 (report)'!$G$12:$BH$12='SRI (2023)'!EL$3)*('ＳＲＶ2023材料送付日程表 (report)'!$G$14:$BH$108))</f>
        <v>0</v>
      </c>
      <c r="EM66" s="146">
        <f>SUMPRODUCT(('ＳＲＶ2023材料送付日程表 (report)'!$B$14:$B$108='SRI (2023)'!$V66)*('ＳＲＶ2023材料送付日程表 (report)'!$G$12:$BH$12='SRI (2023)'!EM$3)*('ＳＲＶ2023材料送付日程表 (report)'!$G$14:$BH$108))</f>
        <v>0</v>
      </c>
      <c r="EN66" s="146">
        <f>SUMPRODUCT(('ＳＲＶ2023材料送付日程表 (report)'!$B$14:$B$108='SRI (2023)'!$V66)*('ＳＲＶ2023材料送付日程表 (report)'!$G$12:$BH$12='SRI (2023)'!EN$3)*('ＳＲＶ2023材料送付日程表 (report)'!$G$14:$BH$108))</f>
        <v>0</v>
      </c>
      <c r="EO66" s="146">
        <f>SUMPRODUCT(('ＳＲＶ2023材料送付日程表 (report)'!$B$14:$B$108='SRI (2023)'!$V66)*('ＳＲＶ2023材料送付日程表 (report)'!$G$12:$BH$12='SRI (2023)'!EO$3)*('ＳＲＶ2023材料送付日程表 (report)'!$G$14:$BH$108))</f>
        <v>0</v>
      </c>
      <c r="EP66" s="146">
        <f>SUMPRODUCT(('ＳＲＶ2023材料送付日程表 (report)'!$B$14:$B$108='SRI (2023)'!$V66)*('ＳＲＶ2023材料送付日程表 (report)'!$G$12:$BH$12='SRI (2023)'!EP$3)*('ＳＲＶ2023材料送付日程表 (report)'!$G$14:$BH$108))</f>
        <v>0</v>
      </c>
      <c r="EQ66" s="146">
        <f>SUMPRODUCT(('ＳＲＶ2023材料送付日程表 (report)'!$B$14:$B$108='SRI (2023)'!$V66)*('ＳＲＶ2023材料送付日程表 (report)'!$G$12:$BH$12='SRI (2023)'!EQ$3)*('ＳＲＶ2023材料送付日程表 (report)'!$G$14:$BH$108))</f>
        <v>0</v>
      </c>
      <c r="ER66" s="146">
        <f>SUMPRODUCT(('ＳＲＶ2023材料送付日程表 (report)'!$B$14:$B$108='SRI (2023)'!$V66)*('ＳＲＶ2023材料送付日程表 (report)'!$G$12:$BH$12='SRI (2023)'!ER$3)*('ＳＲＶ2023材料送付日程表 (report)'!$G$14:$BH$108))</f>
        <v>0</v>
      </c>
      <c r="ES66" s="146">
        <f>SUMPRODUCT(('ＳＲＶ2023材料送付日程表 (report)'!$B$14:$B$108='SRI (2023)'!$V66)*('ＳＲＶ2023材料送付日程表 (report)'!$G$12:$BH$12='SRI (2023)'!ES$3)*('ＳＲＶ2023材料送付日程表 (report)'!$G$14:$BH$108))</f>
        <v>0</v>
      </c>
      <c r="ET66" s="146">
        <f>SUMPRODUCT(('ＳＲＶ2023材料送付日程表 (report)'!$B$14:$B$108='SRI (2023)'!$V66)*('ＳＲＶ2023材料送付日程表 (report)'!$G$12:$BH$12='SRI (2023)'!ET$3)*('ＳＲＶ2023材料送付日程表 (report)'!$G$14:$BH$108))</f>
        <v>0</v>
      </c>
      <c r="EU66" s="146">
        <f>SUMPRODUCT(('ＳＲＶ2023材料送付日程表 (report)'!$B$14:$B$108='SRI (2023)'!$V66)*('ＳＲＶ2023材料送付日程表 (report)'!$G$12:$BH$12='SRI (2023)'!EU$3)*('ＳＲＶ2023材料送付日程表 (report)'!$G$14:$BH$108))</f>
        <v>0</v>
      </c>
      <c r="EV66" s="146">
        <f>SUMPRODUCT(('ＳＲＶ2023材料送付日程表 (report)'!$B$14:$B$108='SRI (2023)'!$V66)*('ＳＲＶ2023材料送付日程表 (report)'!$G$12:$BH$12='SRI (2023)'!EV$3)*('ＳＲＶ2023材料送付日程表 (report)'!$G$14:$BH$108))</f>
        <v>0</v>
      </c>
      <c r="EW66" s="146">
        <f>SUMPRODUCT(('ＳＲＶ2023材料送付日程表 (report)'!$B$14:$B$108='SRI (2023)'!$V66)*('ＳＲＶ2023材料送付日程表 (report)'!$G$12:$BH$12='SRI (2023)'!EW$3)*('ＳＲＶ2023材料送付日程表 (report)'!$G$14:$BH$108))</f>
        <v>0</v>
      </c>
      <c r="EX66" s="146">
        <f>SUMPRODUCT(('ＳＲＶ2023材料送付日程表 (report)'!$B$14:$B$108='SRI (2023)'!$V66)*('ＳＲＶ2023材料送付日程表 (report)'!$G$12:$BH$12='SRI (2023)'!EX$3)*('ＳＲＶ2023材料送付日程表 (report)'!$G$14:$BH$108))</f>
        <v>0</v>
      </c>
      <c r="EY66" s="146">
        <f>SUMPRODUCT(('ＳＲＶ2023材料送付日程表 (report)'!$B$14:$B$108='SRI (2023)'!$V66)*('ＳＲＶ2023材料送付日程表 (report)'!$G$12:$BH$12='SRI (2023)'!EY$3)*('ＳＲＶ2023材料送付日程表 (report)'!$G$14:$BH$108))</f>
        <v>0</v>
      </c>
      <c r="EZ66" s="146">
        <f>SUMPRODUCT(('ＳＲＶ2023材料送付日程表 (report)'!$B$14:$B$108='SRI (2023)'!$V66)*('ＳＲＶ2023材料送付日程表 (report)'!$G$12:$BH$12='SRI (2023)'!EZ$3)*('ＳＲＶ2023材料送付日程表 (report)'!$G$14:$BH$108))</f>
        <v>0</v>
      </c>
      <c r="FA66" s="146">
        <f>SUMPRODUCT(('ＳＲＶ2023材料送付日程表 (report)'!$B$14:$B$108='SRI (2023)'!$V66)*('ＳＲＶ2023材料送付日程表 (report)'!$G$12:$BH$12='SRI (2023)'!FA$3)*('ＳＲＶ2023材料送付日程表 (report)'!$G$14:$BH$108))</f>
        <v>0</v>
      </c>
      <c r="FB66" s="146">
        <f>SUMPRODUCT(('ＳＲＶ2023材料送付日程表 (report)'!$B$14:$B$108='SRI (2023)'!$V66)*('ＳＲＶ2023材料送付日程表 (report)'!$G$12:$BH$12='SRI (2023)'!FB$3)*('ＳＲＶ2023材料送付日程表 (report)'!$G$14:$BH$108))</f>
        <v>0</v>
      </c>
      <c r="FC66" s="146">
        <f>SUMPRODUCT(('ＳＲＶ2023材料送付日程表 (report)'!$B$14:$B$108='SRI (2023)'!$V66)*('ＳＲＶ2023材料送付日程表 (report)'!$G$12:$BH$12='SRI (2023)'!FC$3)*('ＳＲＶ2023材料送付日程表 (report)'!$G$14:$BH$108))</f>
        <v>0</v>
      </c>
      <c r="FD66" s="146">
        <f>SUMPRODUCT(('ＳＲＶ2023材料送付日程表 (report)'!$B$14:$B$108='SRI (2023)'!$V66)*('ＳＲＶ2023材料送付日程表 (report)'!$G$12:$BH$12='SRI (2023)'!FD$3)*('ＳＲＶ2023材料送付日程表 (report)'!$G$14:$BH$108))</f>
        <v>0</v>
      </c>
      <c r="FE66" s="146">
        <f>SUMPRODUCT(('ＳＲＶ2023材料送付日程表 (report)'!$B$14:$B$108='SRI (2023)'!$V66)*('ＳＲＶ2023材料送付日程表 (report)'!$G$12:$BH$12='SRI (2023)'!FE$3)*('ＳＲＶ2023材料送付日程表 (report)'!$G$14:$BH$108))</f>
        <v>0</v>
      </c>
      <c r="FF66" s="146">
        <f>SUMPRODUCT(('ＳＲＶ2023材料送付日程表 (report)'!$B$14:$B$108='SRI (2023)'!$V66)*('ＳＲＶ2023材料送付日程表 (report)'!$G$12:$BH$12='SRI (2023)'!FF$3)*('ＳＲＶ2023材料送付日程表 (report)'!$G$14:$BH$108))</f>
        <v>0</v>
      </c>
      <c r="FG66" s="146">
        <f>SUMPRODUCT(('ＳＲＶ2023材料送付日程表 (report)'!$B$14:$B$108='SRI (2023)'!$V66)*('ＳＲＶ2023材料送付日程表 (report)'!$G$12:$BH$12='SRI (2023)'!FG$3)*('ＳＲＶ2023材料送付日程表 (report)'!$G$14:$BH$108))</f>
        <v>0</v>
      </c>
      <c r="FH66" s="146">
        <f>SUMPRODUCT(('ＳＲＶ2023材料送付日程表 (report)'!$B$14:$B$108='SRI (2023)'!$V66)*('ＳＲＶ2023材料送付日程表 (report)'!$G$12:$BH$12='SRI (2023)'!FH$3)*('ＳＲＶ2023材料送付日程表 (report)'!$G$14:$BH$108))</f>
        <v>0</v>
      </c>
      <c r="FI66" s="146">
        <f>SUMPRODUCT(('ＳＲＶ2023材料送付日程表 (report)'!$B$14:$B$108='SRI (2023)'!$V66)*('ＳＲＶ2023材料送付日程表 (report)'!$G$12:$BH$12='SRI (2023)'!FI$3)*('ＳＲＶ2023材料送付日程表 (report)'!$G$14:$BH$108))</f>
        <v>0</v>
      </c>
      <c r="FJ66" s="146">
        <f>SUMPRODUCT(('ＳＲＶ2023材料送付日程表 (report)'!$B$14:$B$108='SRI (2023)'!$V66)*('ＳＲＶ2023材料送付日程表 (report)'!$G$12:$BH$12='SRI (2023)'!FJ$3)*('ＳＲＶ2023材料送付日程表 (report)'!$G$14:$BH$108))</f>
        <v>0</v>
      </c>
      <c r="FK66" s="146">
        <f>SUMPRODUCT(('ＳＲＶ2023材料送付日程表 (report)'!$B$14:$B$108='SRI (2023)'!$V66)*('ＳＲＶ2023材料送付日程表 (report)'!$G$12:$BH$12='SRI (2023)'!FK$3)*('ＳＲＶ2023材料送付日程表 (report)'!$G$14:$BH$108))</f>
        <v>0</v>
      </c>
      <c r="FL66" s="146">
        <f>SUMPRODUCT(('ＳＲＶ2023材料送付日程表 (report)'!$B$14:$B$108='SRI (2023)'!$V66)*('ＳＲＶ2023材料送付日程表 (report)'!$G$12:$BH$12='SRI (2023)'!FL$3)*('ＳＲＶ2023材料送付日程表 (report)'!$G$14:$BH$108))</f>
        <v>0</v>
      </c>
      <c r="FM66" s="146">
        <f>SUMPRODUCT(('ＳＲＶ2023材料送付日程表 (report)'!$B$14:$B$108='SRI (2023)'!$V66)*('ＳＲＶ2023材料送付日程表 (report)'!$G$12:$BH$12='SRI (2023)'!FM$3)*('ＳＲＶ2023材料送付日程表 (report)'!$G$14:$BH$108))</f>
        <v>0</v>
      </c>
      <c r="FN66" s="146">
        <f>SUMPRODUCT(('ＳＲＶ2023材料送付日程表 (report)'!$B$14:$B$108='SRI (2023)'!$V66)*('ＳＲＶ2023材料送付日程表 (report)'!$G$12:$BH$12='SRI (2023)'!FN$3)*('ＳＲＶ2023材料送付日程表 (report)'!$G$14:$BH$108))</f>
        <v>0</v>
      </c>
      <c r="FO66" s="146">
        <f>SUMPRODUCT(('ＳＲＶ2023材料送付日程表 (report)'!$B$14:$B$108='SRI (2023)'!$V66)*('ＳＲＶ2023材料送付日程表 (report)'!$G$12:$BH$12='SRI (2023)'!FO$3)*('ＳＲＶ2023材料送付日程表 (report)'!$G$14:$BH$108))</f>
        <v>0</v>
      </c>
      <c r="FP66" s="146">
        <f>SUMPRODUCT(('ＳＲＶ2023材料送付日程表 (report)'!$B$14:$B$108='SRI (2023)'!$V66)*('ＳＲＶ2023材料送付日程表 (report)'!$G$12:$BH$12='SRI (2023)'!FP$3)*('ＳＲＶ2023材料送付日程表 (report)'!$G$14:$BH$108))</f>
        <v>0</v>
      </c>
      <c r="FQ66" s="146">
        <f>SUMPRODUCT(('ＳＲＶ2023材料送付日程表 (report)'!$B$14:$B$108='SRI (2023)'!$V66)*('ＳＲＶ2023材料送付日程表 (report)'!$G$12:$BH$12='SRI (2023)'!FQ$3)*('ＳＲＶ2023材料送付日程表 (report)'!$G$14:$BH$108))</f>
        <v>0</v>
      </c>
      <c r="FR66" s="146">
        <f>SUMPRODUCT(('ＳＲＶ2023材料送付日程表 (report)'!$B$14:$B$108='SRI (2023)'!$V66)*('ＳＲＶ2023材料送付日程表 (report)'!$G$12:$BH$12='SRI (2023)'!FR$3)*('ＳＲＶ2023材料送付日程表 (report)'!$G$14:$BH$108))</f>
        <v>0</v>
      </c>
      <c r="FS66" s="146">
        <f>SUMPRODUCT(('ＳＲＶ2023材料送付日程表 (report)'!$B$14:$B$108='SRI (2023)'!$V66)*('ＳＲＶ2023材料送付日程表 (report)'!$G$12:$BH$12='SRI (2023)'!FS$3)*('ＳＲＶ2023材料送付日程表 (report)'!$G$14:$BH$108))</f>
        <v>0</v>
      </c>
      <c r="FT66" s="146">
        <f>SUMPRODUCT(('ＳＲＶ2023材料送付日程表 (report)'!$B$14:$B$108='SRI (2023)'!$V66)*('ＳＲＶ2023材料送付日程表 (report)'!$G$12:$BH$12='SRI (2023)'!FT$3)*('ＳＲＶ2023材料送付日程表 (report)'!$G$14:$BH$108))</f>
        <v>0</v>
      </c>
      <c r="FU66" s="146">
        <f>SUMPRODUCT(('ＳＲＶ2023材料送付日程表 (report)'!$B$14:$B$108='SRI (2023)'!$V66)*('ＳＲＶ2023材料送付日程表 (report)'!$G$12:$BH$12='SRI (2023)'!FU$3)*('ＳＲＶ2023材料送付日程表 (report)'!$G$14:$BH$108))</f>
        <v>0</v>
      </c>
      <c r="FV66" s="146">
        <f>SUMPRODUCT(('ＳＲＶ2023材料送付日程表 (report)'!$B$14:$B$108='SRI (2023)'!$V66)*('ＳＲＶ2023材料送付日程表 (report)'!$G$12:$BH$12='SRI (2023)'!FV$3)*('ＳＲＶ2023材料送付日程表 (report)'!$G$14:$BH$108))</f>
        <v>0</v>
      </c>
      <c r="FW66" s="146">
        <f>SUMPRODUCT(('ＳＲＶ2023材料送付日程表 (report)'!$B$14:$B$108='SRI (2023)'!$V66)*('ＳＲＶ2023材料送付日程表 (report)'!$G$12:$BH$12='SRI (2023)'!FW$3)*('ＳＲＶ2023材料送付日程表 (report)'!$G$14:$BH$108))</f>
        <v>0</v>
      </c>
      <c r="FX66" s="146">
        <f>SUMPRODUCT(('ＳＲＶ2023材料送付日程表 (report)'!$B$14:$B$108='SRI (2023)'!$V66)*('ＳＲＶ2023材料送付日程表 (report)'!$G$12:$BH$12='SRI (2023)'!FX$3)*('ＳＲＶ2023材料送付日程表 (report)'!$G$14:$BH$108))</f>
        <v>0</v>
      </c>
      <c r="FY66" s="146">
        <f>SUMPRODUCT(('ＳＲＶ2023材料送付日程表 (report)'!$B$14:$B$108='SRI (2023)'!$V66)*('ＳＲＶ2023材料送付日程表 (report)'!$G$12:$BH$12='SRI (2023)'!FY$3)*('ＳＲＶ2023材料送付日程表 (report)'!$G$14:$BH$108))</f>
        <v>0</v>
      </c>
      <c r="FZ66" s="146">
        <f>SUMPRODUCT(('ＳＲＶ2023材料送付日程表 (report)'!$B$14:$B$108='SRI (2023)'!$V66)*('ＳＲＶ2023材料送付日程表 (report)'!$G$12:$BH$12='SRI (2023)'!FZ$3)*('ＳＲＶ2023材料送付日程表 (report)'!$G$14:$BH$108))</f>
        <v>0</v>
      </c>
      <c r="GA66" s="146">
        <f>SUMPRODUCT(('ＳＲＶ2023材料送付日程表 (report)'!$B$14:$B$108='SRI (2023)'!$V66)*('ＳＲＶ2023材料送付日程表 (report)'!$G$12:$BH$12='SRI (2023)'!GA$3)*('ＳＲＶ2023材料送付日程表 (report)'!$G$14:$BH$108))</f>
        <v>0</v>
      </c>
      <c r="GB66" s="146">
        <f>SUMPRODUCT(('ＳＲＶ2023材料送付日程表 (report)'!$B$14:$B$108='SRI (2023)'!$V66)*('ＳＲＶ2023材料送付日程表 (report)'!$G$12:$BH$12='SRI (2023)'!GB$3)*('ＳＲＶ2023材料送付日程表 (report)'!$G$14:$BH$108))</f>
        <v>0</v>
      </c>
      <c r="GC66" s="146">
        <f>SUMPRODUCT(('ＳＲＶ2023材料送付日程表 (report)'!$B$14:$B$108='SRI (2023)'!$V66)*('ＳＲＶ2023材料送付日程表 (report)'!$G$12:$BH$12='SRI (2023)'!GC$3)*('ＳＲＶ2023材料送付日程表 (report)'!$G$14:$BH$108))</f>
        <v>0</v>
      </c>
      <c r="GD66" s="146">
        <f>SUMPRODUCT(('ＳＲＶ2023材料送付日程表 (report)'!$B$14:$B$108='SRI (2023)'!$V66)*('ＳＲＶ2023材料送付日程表 (report)'!$G$12:$BH$12='SRI (2023)'!GD$3)*('ＳＲＶ2023材料送付日程表 (report)'!$G$14:$BH$108))</f>
        <v>0</v>
      </c>
      <c r="GE66" s="146">
        <f>SUMPRODUCT(('ＳＲＶ2023材料送付日程表 (report)'!$B$14:$B$108='SRI (2023)'!$V66)*('ＳＲＶ2023材料送付日程表 (report)'!$G$12:$BH$12='SRI (2023)'!GE$3)*('ＳＲＶ2023材料送付日程表 (report)'!$G$14:$BH$108))</f>
        <v>0</v>
      </c>
      <c r="GF66" s="146">
        <f>SUMPRODUCT(('ＳＲＶ2023材料送付日程表 (report)'!$B$14:$B$108='SRI (2023)'!$V66)*('ＳＲＶ2023材料送付日程表 (report)'!$G$12:$BH$12='SRI (2023)'!GF$3)*('ＳＲＶ2023材料送付日程表 (report)'!$G$14:$BH$108))</f>
        <v>0</v>
      </c>
      <c r="GG66" s="146">
        <f>SUMPRODUCT(('ＳＲＶ2023材料送付日程表 (report)'!$B$14:$B$108='SRI (2023)'!$V66)*('ＳＲＶ2023材料送付日程表 (report)'!$G$12:$BH$12='SRI (2023)'!GG$3)*('ＳＲＶ2023材料送付日程表 (report)'!$G$14:$BH$108))</f>
        <v>0</v>
      </c>
      <c r="GH66" s="146">
        <f>SUMPRODUCT(('ＳＲＶ2023材料送付日程表 (report)'!$B$14:$B$108='SRI (2023)'!$V66)*('ＳＲＶ2023材料送付日程表 (report)'!$G$12:$BH$12='SRI (2023)'!GH$3)*('ＳＲＶ2023材料送付日程表 (report)'!$G$14:$BH$108))</f>
        <v>0</v>
      </c>
      <c r="GI66" s="146">
        <f>SUMPRODUCT(('ＳＲＶ2023材料送付日程表 (report)'!$B$14:$B$108='SRI (2023)'!$V66)*('ＳＲＶ2023材料送付日程表 (report)'!$G$12:$BH$12='SRI (2023)'!GI$3)*('ＳＲＶ2023材料送付日程表 (report)'!$G$14:$BH$108))</f>
        <v>0</v>
      </c>
      <c r="GJ66" s="146">
        <f>SUMPRODUCT(('ＳＲＶ2023材料送付日程表 (report)'!$B$14:$B$108='SRI (2023)'!$V66)*('ＳＲＶ2023材料送付日程表 (report)'!$G$12:$BH$12='SRI (2023)'!GJ$3)*('ＳＲＶ2023材料送付日程表 (report)'!$G$14:$BH$108))</f>
        <v>0</v>
      </c>
      <c r="GK66" s="146">
        <f>SUMPRODUCT(('ＳＲＶ2023材料送付日程表 (report)'!$B$14:$B$108='SRI (2023)'!$V66)*('ＳＲＶ2023材料送付日程表 (report)'!$G$12:$BH$12='SRI (2023)'!GK$3)*('ＳＲＶ2023材料送付日程表 (report)'!$G$14:$BH$108))</f>
        <v>0</v>
      </c>
      <c r="GL66" s="146">
        <f>SUMPRODUCT(('ＳＲＶ2023材料送付日程表 (report)'!$B$14:$B$108='SRI (2023)'!$V66)*('ＳＲＶ2023材料送付日程表 (report)'!$G$12:$BH$12='SRI (2023)'!GL$3)*('ＳＲＶ2023材料送付日程表 (report)'!$G$14:$BH$108))</f>
        <v>0</v>
      </c>
      <c r="GM66" s="146">
        <f>SUMPRODUCT(('ＳＲＶ2023材料送付日程表 (report)'!$B$14:$B$108='SRI (2023)'!$V66)*('ＳＲＶ2023材料送付日程表 (report)'!$G$12:$BH$12='SRI (2023)'!GM$3)*('ＳＲＶ2023材料送付日程表 (report)'!$G$14:$BH$108))</f>
        <v>0</v>
      </c>
      <c r="GN66" s="146">
        <f>SUMPRODUCT(('ＳＲＶ2023材料送付日程表 (report)'!$B$14:$B$108='SRI (2023)'!$V66)*('ＳＲＶ2023材料送付日程表 (report)'!$G$12:$BH$12='SRI (2023)'!GN$3)*('ＳＲＶ2023材料送付日程表 (report)'!$G$14:$BH$108))</f>
        <v>0</v>
      </c>
      <c r="GO66" s="146">
        <f>SUMPRODUCT(('ＳＲＶ2023材料送付日程表 (report)'!$B$14:$B$108='SRI (2023)'!$V66)*('ＳＲＶ2023材料送付日程表 (report)'!$G$12:$BH$12='SRI (2023)'!GO$3)*('ＳＲＶ2023材料送付日程表 (report)'!$G$14:$BH$108))</f>
        <v>0</v>
      </c>
      <c r="GP66" s="146">
        <f>SUMPRODUCT(('ＳＲＶ2023材料送付日程表 (report)'!$B$14:$B$108='SRI (2023)'!$V66)*('ＳＲＶ2023材料送付日程表 (report)'!$G$12:$BH$12='SRI (2023)'!GP$3)*('ＳＲＶ2023材料送付日程表 (report)'!$G$14:$BH$108))</f>
        <v>0</v>
      </c>
      <c r="GQ66" s="146">
        <f>SUMPRODUCT(('ＳＲＶ2023材料送付日程表 (report)'!$B$14:$B$108='SRI (2023)'!$V66)*('ＳＲＶ2023材料送付日程表 (report)'!$G$12:$BH$12='SRI (2023)'!GQ$3)*('ＳＲＶ2023材料送付日程表 (report)'!$G$14:$BH$108))</f>
        <v>0</v>
      </c>
      <c r="GR66" s="146">
        <f>SUMPRODUCT(('ＳＲＶ2023材料送付日程表 (report)'!$B$14:$B$108='SRI (2023)'!$V66)*('ＳＲＶ2023材料送付日程表 (report)'!$G$12:$BH$12='SRI (2023)'!GR$3)*('ＳＲＶ2023材料送付日程表 (report)'!$G$14:$BH$108))</f>
        <v>0</v>
      </c>
      <c r="GS66" s="146">
        <f>SUMPRODUCT(('ＳＲＶ2023材料送付日程表 (report)'!$B$14:$B$108='SRI (2023)'!$V66)*('ＳＲＶ2023材料送付日程表 (report)'!$G$12:$BH$12='SRI (2023)'!GS$3)*('ＳＲＶ2023材料送付日程表 (report)'!$G$14:$BH$108))</f>
        <v>0</v>
      </c>
      <c r="GT66" s="146">
        <f>SUMPRODUCT(('ＳＲＶ2023材料送付日程表 (report)'!$B$14:$B$108='SRI (2023)'!$V66)*('ＳＲＶ2023材料送付日程表 (report)'!$G$12:$BH$12='SRI (2023)'!GT$3)*('ＳＲＶ2023材料送付日程表 (report)'!$G$14:$BH$108))</f>
        <v>0</v>
      </c>
      <c r="GU66" s="146">
        <f>SUMPRODUCT(('ＳＲＶ2023材料送付日程表 (report)'!$B$14:$B$108='SRI (2023)'!$V66)*('ＳＲＶ2023材料送付日程表 (report)'!$G$12:$BH$12='SRI (2023)'!GU$3)*('ＳＲＶ2023材料送付日程表 (report)'!$G$14:$BH$108))</f>
        <v>0</v>
      </c>
      <c r="GV66" s="146">
        <f>SUMPRODUCT(('ＳＲＶ2023材料送付日程表 (report)'!$B$14:$B$108='SRI (2023)'!$V66)*('ＳＲＶ2023材料送付日程表 (report)'!$G$12:$BH$12='SRI (2023)'!GV$3)*('ＳＲＶ2023材料送付日程表 (report)'!$G$14:$BH$108))</f>
        <v>0</v>
      </c>
      <c r="GW66" s="146">
        <f>SUMPRODUCT(('ＳＲＶ2023材料送付日程表 (report)'!$B$14:$B$108='SRI (2023)'!$V66)*('ＳＲＶ2023材料送付日程表 (report)'!$G$12:$BH$12='SRI (2023)'!GW$3)*('ＳＲＶ2023材料送付日程表 (report)'!$G$14:$BH$108))</f>
        <v>0</v>
      </c>
      <c r="GX66" s="146">
        <f>SUMPRODUCT(('ＳＲＶ2023材料送付日程表 (report)'!$B$14:$B$108='SRI (2023)'!$V66)*('ＳＲＶ2023材料送付日程表 (report)'!$G$12:$BH$12='SRI (2023)'!GX$3)*('ＳＲＶ2023材料送付日程表 (report)'!$G$14:$BH$108))</f>
        <v>0</v>
      </c>
      <c r="GY66" s="146">
        <f>SUMPRODUCT(('ＳＲＶ2023材料送付日程表 (report)'!$B$14:$B$108='SRI (2023)'!$V66)*('ＳＲＶ2023材料送付日程表 (report)'!$G$12:$BH$12='SRI (2023)'!GY$3)*('ＳＲＶ2023材料送付日程表 (report)'!$G$14:$BH$108))</f>
        <v>0</v>
      </c>
      <c r="GZ66" s="146">
        <f>SUMPRODUCT(('ＳＲＶ2023材料送付日程表 (report)'!$B$14:$B$108='SRI (2023)'!$V66)*('ＳＲＶ2023材料送付日程表 (report)'!$G$12:$BH$12='SRI (2023)'!GZ$3)*('ＳＲＶ2023材料送付日程表 (report)'!$G$14:$BH$108))</f>
        <v>0</v>
      </c>
      <c r="HA66" s="146">
        <f>SUMPRODUCT(('ＳＲＶ2023材料送付日程表 (report)'!$B$14:$B$108='SRI (2023)'!$V66)*('ＳＲＶ2023材料送付日程表 (report)'!$G$12:$BH$12='SRI (2023)'!HA$3)*('ＳＲＶ2023材料送付日程表 (report)'!$G$14:$BH$108))</f>
        <v>0</v>
      </c>
      <c r="HB66" s="146">
        <f>SUMPRODUCT(('ＳＲＶ2023材料送付日程表 (report)'!$B$14:$B$108='SRI (2023)'!$V66)*('ＳＲＶ2023材料送付日程表 (report)'!$G$12:$BH$12='SRI (2023)'!HB$3)*('ＳＲＶ2023材料送付日程表 (report)'!$G$14:$BH$108))</f>
        <v>0</v>
      </c>
      <c r="HC66" s="146">
        <f>SUMPRODUCT(('ＳＲＶ2023材料送付日程表 (report)'!$B$14:$B$108='SRI (2023)'!$V66)*('ＳＲＶ2023材料送付日程表 (report)'!$G$12:$BH$12='SRI (2023)'!HC$3)*('ＳＲＶ2023材料送付日程表 (report)'!$G$14:$BH$108))</f>
        <v>0</v>
      </c>
      <c r="HD66" s="146">
        <f>SUMPRODUCT(('ＳＲＶ2023材料送付日程表 (report)'!$B$14:$B$108='SRI (2023)'!$V66)*('ＳＲＶ2023材料送付日程表 (report)'!$G$12:$BH$12='SRI (2023)'!HD$3)*('ＳＲＶ2023材料送付日程表 (report)'!$G$14:$BH$108))</f>
        <v>0</v>
      </c>
      <c r="HE66" s="146">
        <f>SUMPRODUCT(('ＳＲＶ2023材料送付日程表 (report)'!$B$14:$B$108='SRI (2023)'!$V66)*('ＳＲＶ2023材料送付日程表 (report)'!$G$12:$BH$12='SRI (2023)'!HE$3)*('ＳＲＶ2023材料送付日程表 (report)'!$G$14:$BH$108))</f>
        <v>0</v>
      </c>
      <c r="HF66" s="146">
        <f>SUMPRODUCT(('ＳＲＶ2023材料送付日程表 (report)'!$B$14:$B$108='SRI (2023)'!$V66)*('ＳＲＶ2023材料送付日程表 (report)'!$G$12:$BH$12='SRI (2023)'!HF$3)*('ＳＲＶ2023材料送付日程表 (report)'!$G$14:$BH$108))</f>
        <v>0</v>
      </c>
      <c r="HG66" s="146">
        <f>SUMPRODUCT(('ＳＲＶ2023材料送付日程表 (report)'!$B$14:$B$108='SRI (2023)'!$V66)*('ＳＲＶ2023材料送付日程表 (report)'!$G$12:$BH$12='SRI (2023)'!HG$3)*('ＳＲＶ2023材料送付日程表 (report)'!$G$14:$BH$108))</f>
        <v>0</v>
      </c>
      <c r="HH66" s="146">
        <f>SUMPRODUCT(('ＳＲＶ2023材料送付日程表 (report)'!$B$14:$B$108='SRI (2023)'!$V66)*('ＳＲＶ2023材料送付日程表 (report)'!$G$12:$BH$12='SRI (2023)'!HH$3)*('ＳＲＶ2023材料送付日程表 (report)'!$G$14:$BH$108))</f>
        <v>0</v>
      </c>
      <c r="HI66" s="146">
        <f>SUMPRODUCT(('ＳＲＶ2023材料送付日程表 (report)'!$B$14:$B$108='SRI (2023)'!$V66)*('ＳＲＶ2023材料送付日程表 (report)'!$G$12:$BH$12='SRI (2023)'!HI$3)*('ＳＲＶ2023材料送付日程表 (report)'!$G$14:$BH$108))</f>
        <v>0</v>
      </c>
      <c r="HJ66" s="146">
        <f>SUMPRODUCT(('ＳＲＶ2023材料送付日程表 (report)'!$B$14:$B$108='SRI (2023)'!$V66)*('ＳＲＶ2023材料送付日程表 (report)'!$G$12:$BH$12='SRI (2023)'!HJ$3)*('ＳＲＶ2023材料送付日程表 (report)'!$G$14:$BH$108))</f>
        <v>0</v>
      </c>
      <c r="HK66" s="146">
        <f>SUMPRODUCT(('ＳＲＶ2023材料送付日程表 (report)'!$B$14:$B$108='SRI (2023)'!$V66)*('ＳＲＶ2023材料送付日程表 (report)'!$G$12:$BH$12='SRI (2023)'!HK$3)*('ＳＲＶ2023材料送付日程表 (report)'!$G$14:$BH$108))</f>
        <v>0</v>
      </c>
      <c r="HL66" s="146">
        <f>SUMPRODUCT(('ＳＲＶ2023材料送付日程表 (report)'!$B$14:$B$108='SRI (2023)'!$V66)*('ＳＲＶ2023材料送付日程表 (report)'!$G$12:$BH$12='SRI (2023)'!HL$3)*('ＳＲＶ2023材料送付日程表 (report)'!$G$14:$BH$108))</f>
        <v>0</v>
      </c>
      <c r="HM66" s="146">
        <f>SUMPRODUCT(('ＳＲＶ2023材料送付日程表 (report)'!$B$14:$B$108='SRI (2023)'!$V66)*('ＳＲＶ2023材料送付日程表 (report)'!$G$12:$BH$12='SRI (2023)'!HM$3)*('ＳＲＶ2023材料送付日程表 (report)'!$G$14:$BH$108))</f>
        <v>0</v>
      </c>
      <c r="HN66" s="146">
        <f>SUMPRODUCT(('ＳＲＶ2023材料送付日程表 (report)'!$B$14:$B$108='SRI (2023)'!$V66)*('ＳＲＶ2023材料送付日程表 (report)'!$G$12:$BH$12='SRI (2023)'!HN$3)*('ＳＲＶ2023材料送付日程表 (report)'!$G$14:$BH$108))</f>
        <v>0</v>
      </c>
      <c r="HO66" s="146">
        <f>SUMPRODUCT(('ＳＲＶ2023材料送付日程表 (report)'!$B$14:$B$108='SRI (2023)'!$V66)*('ＳＲＶ2023材料送付日程表 (report)'!$G$12:$BH$12='SRI (2023)'!HO$3)*('ＳＲＶ2023材料送付日程表 (report)'!$G$14:$BH$108))</f>
        <v>0</v>
      </c>
      <c r="HP66" s="146">
        <f>SUMPRODUCT(('ＳＲＶ2023材料送付日程表 (report)'!$B$14:$B$108='SRI (2023)'!$V66)*('ＳＲＶ2023材料送付日程表 (report)'!$G$12:$BH$12='SRI (2023)'!HP$3)*('ＳＲＶ2023材料送付日程表 (report)'!$G$14:$BH$108))</f>
        <v>0</v>
      </c>
      <c r="HQ66" s="146">
        <f>SUMPRODUCT(('ＳＲＶ2023材料送付日程表 (report)'!$B$14:$B$108='SRI (2023)'!$V66)*('ＳＲＶ2023材料送付日程表 (report)'!$G$12:$BH$12='SRI (2023)'!HQ$3)*('ＳＲＶ2023材料送付日程表 (report)'!$G$14:$BH$108))</f>
        <v>0</v>
      </c>
      <c r="HR66" s="146">
        <f>SUMPRODUCT(('ＳＲＶ2023材料送付日程表 (report)'!$B$14:$B$108='SRI (2023)'!$V66)*('ＳＲＶ2023材料送付日程表 (report)'!$G$12:$BH$12='SRI (2023)'!HR$3)*('ＳＲＶ2023材料送付日程表 (report)'!$G$14:$BH$108))</f>
        <v>0</v>
      </c>
      <c r="HS66" s="146">
        <f>SUMPRODUCT(('ＳＲＶ2023材料送付日程表 (report)'!$B$14:$B$108='SRI (2023)'!$V66)*('ＳＲＶ2023材料送付日程表 (report)'!$G$12:$BH$12='SRI (2023)'!HS$3)*('ＳＲＶ2023材料送付日程表 (report)'!$G$14:$BH$108))</f>
        <v>0</v>
      </c>
      <c r="HT66" s="146">
        <f>SUMPRODUCT(('ＳＲＶ2023材料送付日程表 (report)'!$B$14:$B$108='SRI (2023)'!$V66)*('ＳＲＶ2023材料送付日程表 (report)'!$G$12:$BH$12='SRI (2023)'!HT$3)*('ＳＲＶ2023材料送付日程表 (report)'!$G$14:$BH$108))</f>
        <v>0</v>
      </c>
      <c r="HU66" s="146">
        <f>SUMPRODUCT(('ＳＲＶ2023材料送付日程表 (report)'!$B$14:$B$108='SRI (2023)'!$V66)*('ＳＲＶ2023材料送付日程表 (report)'!$G$12:$BH$12='SRI (2023)'!HU$3)*('ＳＲＶ2023材料送付日程表 (report)'!$G$14:$BH$108))</f>
        <v>0</v>
      </c>
      <c r="HV66" s="146">
        <f>SUMPRODUCT(('ＳＲＶ2023材料送付日程表 (report)'!$B$14:$B$108='SRI (2023)'!$V66)*('ＳＲＶ2023材料送付日程表 (report)'!$G$12:$BH$12='SRI (2023)'!HV$3)*('ＳＲＶ2023材料送付日程表 (report)'!$G$14:$BH$108))</f>
        <v>0</v>
      </c>
      <c r="HW66" s="146">
        <f>SUMPRODUCT(('ＳＲＶ2023材料送付日程表 (report)'!$B$14:$B$108='SRI (2023)'!$V66)*('ＳＲＶ2023材料送付日程表 (report)'!$G$12:$BH$12='SRI (2023)'!HW$3)*('ＳＲＶ2023材料送付日程表 (report)'!$G$14:$BH$108))</f>
        <v>0</v>
      </c>
      <c r="HX66" s="146">
        <f>SUMPRODUCT(('ＳＲＶ2023材料送付日程表 (report)'!$B$14:$B$108='SRI (2023)'!$V66)*('ＳＲＶ2023材料送付日程表 (report)'!$G$12:$BH$12='SRI (2023)'!HX$3)*('ＳＲＶ2023材料送付日程表 (report)'!$G$14:$BH$108))</f>
        <v>0</v>
      </c>
      <c r="HY66" s="146">
        <f>SUMPRODUCT(('ＳＲＶ2023材料送付日程表 (report)'!$B$14:$B$108='SRI (2023)'!$V66)*('ＳＲＶ2023材料送付日程表 (report)'!$G$12:$BH$12='SRI (2023)'!HY$3)*('ＳＲＶ2023材料送付日程表 (report)'!$G$14:$BH$108))</f>
        <v>0</v>
      </c>
      <c r="HZ66" s="146">
        <f>SUMPRODUCT(('ＳＲＶ2023材料送付日程表 (report)'!$B$14:$B$108='SRI (2023)'!$V66)*('ＳＲＶ2023材料送付日程表 (report)'!$G$12:$BH$12='SRI (2023)'!HZ$3)*('ＳＲＶ2023材料送付日程表 (report)'!$G$14:$BH$108))</f>
        <v>0</v>
      </c>
      <c r="IA66" s="146">
        <f>SUMPRODUCT(('ＳＲＶ2023材料送付日程表 (report)'!$B$14:$B$108='SRI (2023)'!$V66)*('ＳＲＶ2023材料送付日程表 (report)'!$G$12:$BH$12='SRI (2023)'!IA$3)*('ＳＲＶ2023材料送付日程表 (report)'!$G$14:$BH$108))</f>
        <v>0</v>
      </c>
      <c r="IB66" s="146">
        <f>SUMPRODUCT(('ＳＲＶ2023材料送付日程表 (report)'!$B$14:$B$108='SRI (2023)'!$V66)*('ＳＲＶ2023材料送付日程表 (report)'!$G$12:$BH$12='SRI (2023)'!IB$3)*('ＳＲＶ2023材料送付日程表 (report)'!$G$14:$BH$108))</f>
        <v>0</v>
      </c>
      <c r="IC66" s="146">
        <f>SUMPRODUCT(('ＳＲＶ2023材料送付日程表 (report)'!$B$14:$B$108='SRI (2023)'!$V66)*('ＳＲＶ2023材料送付日程表 (report)'!$G$12:$BH$12='SRI (2023)'!IC$3)*('ＳＲＶ2023材料送付日程表 (report)'!$G$14:$BH$108))</f>
        <v>0</v>
      </c>
      <c r="ID66" s="146">
        <f>SUMPRODUCT(('ＳＲＶ2023材料送付日程表 (report)'!$B$14:$B$108='SRI (2023)'!$V66)*('ＳＲＶ2023材料送付日程表 (report)'!$G$12:$BH$12='SRI (2023)'!ID$3)*('ＳＲＶ2023材料送付日程表 (report)'!$G$14:$BH$108))</f>
        <v>0</v>
      </c>
      <c r="IE66" s="146">
        <f>SUMPRODUCT(('ＳＲＶ2023材料送付日程表 (report)'!$B$14:$B$108='SRI (2023)'!$V66)*('ＳＲＶ2023材料送付日程表 (report)'!$G$12:$BH$12='SRI (2023)'!IE$3)*('ＳＲＶ2023材料送付日程表 (report)'!$G$14:$BH$108))</f>
        <v>0</v>
      </c>
      <c r="IF66" s="146">
        <f>SUMPRODUCT(('ＳＲＶ2023材料送付日程表 (report)'!$B$14:$B$108='SRI (2023)'!$V66)*('ＳＲＶ2023材料送付日程表 (report)'!$G$12:$BH$12='SRI (2023)'!IF$3)*('ＳＲＶ2023材料送付日程表 (report)'!$G$14:$BH$108))</f>
        <v>0</v>
      </c>
      <c r="IG66" s="146">
        <f>SUMPRODUCT(('ＳＲＶ2023材料送付日程表 (report)'!$B$14:$B$108='SRI (2023)'!$V66)*('ＳＲＶ2023材料送付日程表 (report)'!$G$12:$BH$12='SRI (2023)'!IG$3)*('ＳＲＶ2023材料送付日程表 (report)'!$G$14:$BH$108))</f>
        <v>0</v>
      </c>
      <c r="IH66" s="146">
        <f>SUMPRODUCT(('ＳＲＶ2023材料送付日程表 (report)'!$B$14:$B$108='SRI (2023)'!$V66)*('ＳＲＶ2023材料送付日程表 (report)'!$G$12:$BH$12='SRI (2023)'!IH$3)*('ＳＲＶ2023材料送付日程表 (report)'!$G$14:$BH$108))</f>
        <v>0</v>
      </c>
      <c r="II66" s="146">
        <f>SUMPRODUCT(('ＳＲＶ2023材料送付日程表 (report)'!$B$14:$B$108='SRI (2023)'!$V66)*('ＳＲＶ2023材料送付日程表 (report)'!$G$12:$BH$12='SRI (2023)'!II$3)*('ＳＲＶ2023材料送付日程表 (report)'!$G$14:$BH$108))</f>
        <v>0</v>
      </c>
      <c r="IJ66" s="146">
        <f>SUMPRODUCT(('ＳＲＶ2023材料送付日程表 (report)'!$B$14:$B$108='SRI (2023)'!$V66)*('ＳＲＶ2023材料送付日程表 (report)'!$G$12:$BH$12='SRI (2023)'!IJ$3)*('ＳＲＶ2023材料送付日程表 (report)'!$G$14:$BH$108))</f>
        <v>0</v>
      </c>
      <c r="IK66" s="146">
        <f>SUMPRODUCT(('ＳＲＶ2023材料送付日程表 (report)'!$B$14:$B$108='SRI (2023)'!$V66)*('ＳＲＶ2023材料送付日程表 (report)'!$G$12:$BH$12='SRI (2023)'!IK$3)*('ＳＲＶ2023材料送付日程表 (report)'!$G$14:$BH$108))</f>
        <v>0</v>
      </c>
      <c r="IL66" s="146">
        <f>SUMPRODUCT(('ＳＲＶ2023材料送付日程表 (report)'!$B$14:$B$108='SRI (2023)'!$V66)*('ＳＲＶ2023材料送付日程表 (report)'!$G$12:$BH$12='SRI (2023)'!IL$3)*('ＳＲＶ2023材料送付日程表 (report)'!$G$14:$BH$108))</f>
        <v>0</v>
      </c>
      <c r="IM66" s="146">
        <f>SUMPRODUCT(('ＳＲＶ2023材料送付日程表 (report)'!$B$14:$B$108='SRI (2023)'!$V66)*('ＳＲＶ2023材料送付日程表 (report)'!$G$12:$BH$12='SRI (2023)'!IM$3)*('ＳＲＶ2023材料送付日程表 (report)'!$G$14:$BH$108))</f>
        <v>0</v>
      </c>
      <c r="IN66" s="146">
        <f>SUMPRODUCT(('ＳＲＶ2023材料送付日程表 (report)'!$B$14:$B$108='SRI (2023)'!$V66)*('ＳＲＶ2023材料送付日程表 (report)'!$G$12:$BH$12='SRI (2023)'!IN$3)*('ＳＲＶ2023材料送付日程表 (report)'!$G$14:$BH$108))</f>
        <v>0</v>
      </c>
      <c r="IO66" s="146">
        <f>SUMPRODUCT(('ＳＲＶ2023材料送付日程表 (report)'!$B$14:$B$108='SRI (2023)'!$V66)*('ＳＲＶ2023材料送付日程表 (report)'!$G$12:$BH$12='SRI (2023)'!IO$3)*('ＳＲＶ2023材料送付日程表 (report)'!$G$14:$BH$108))</f>
        <v>0</v>
      </c>
      <c r="IP66" s="146">
        <f>SUMPRODUCT(('ＳＲＶ2023材料送付日程表 (report)'!$B$14:$B$108='SRI (2023)'!$V66)*('ＳＲＶ2023材料送付日程表 (report)'!$G$12:$BH$12='SRI (2023)'!IP$3)*('ＳＲＶ2023材料送付日程表 (report)'!$G$14:$BH$108))</f>
        <v>0</v>
      </c>
      <c r="IQ66" s="146">
        <f>SUMPRODUCT(('ＳＲＶ2023材料送付日程表 (report)'!$B$14:$B$108='SRI (2023)'!$V66)*('ＳＲＶ2023材料送付日程表 (report)'!$G$12:$BH$12='SRI (2023)'!IQ$3)*('ＳＲＶ2023材料送付日程表 (report)'!$G$14:$BH$108))</f>
        <v>0</v>
      </c>
      <c r="IR66" s="146">
        <f>SUMPRODUCT(('ＳＲＶ2023材料送付日程表 (report)'!$B$14:$B$108='SRI (2023)'!$V66)*('ＳＲＶ2023材料送付日程表 (report)'!$G$12:$BH$12='SRI (2023)'!IR$3)*('ＳＲＶ2023材料送付日程表 (report)'!$G$14:$BH$108))</f>
        <v>0</v>
      </c>
      <c r="IS66" s="146">
        <f>SUMPRODUCT(('ＳＲＶ2023材料送付日程表 (report)'!$B$14:$B$108='SRI (2023)'!$V66)*('ＳＲＶ2023材料送付日程表 (report)'!$G$12:$BH$12='SRI (2023)'!IS$3)*('ＳＲＶ2023材料送付日程表 (report)'!$G$14:$BH$108))</f>
        <v>0</v>
      </c>
      <c r="IT66" s="146">
        <f>SUMPRODUCT(('ＳＲＶ2023材料送付日程表 (report)'!$B$14:$B$108='SRI (2023)'!$V66)*('ＳＲＶ2023材料送付日程表 (report)'!$G$12:$BH$12='SRI (2023)'!IT$3)*('ＳＲＶ2023材料送付日程表 (report)'!$G$14:$BH$108))</f>
        <v>0</v>
      </c>
      <c r="IU66" s="146">
        <f>SUMPRODUCT(('ＳＲＶ2023材料送付日程表 (report)'!$B$14:$B$108='SRI (2023)'!$V66)*('ＳＲＶ2023材料送付日程表 (report)'!$G$12:$BH$12='SRI (2023)'!IU$3)*('ＳＲＶ2023材料送付日程表 (report)'!$G$14:$BH$108))</f>
        <v>0</v>
      </c>
      <c r="IV66" s="146">
        <f>SUMPRODUCT(('ＳＲＶ2023材料送付日程表 (report)'!$B$14:$B$108='SRI (2023)'!$V66)*('ＳＲＶ2023材料送付日程表 (report)'!$G$12:$BH$12='SRI (2023)'!IV$3)*('ＳＲＶ2023材料送付日程表 (report)'!$G$14:$BH$108))</f>
        <v>0</v>
      </c>
      <c r="IW66" s="146">
        <f>SUMPRODUCT(('ＳＲＶ2023材料送付日程表 (report)'!$B$14:$B$108='SRI (2023)'!$V66)*('ＳＲＶ2023材料送付日程表 (report)'!$G$12:$BH$12='SRI (2023)'!IW$3)*('ＳＲＶ2023材料送付日程表 (report)'!$G$14:$BH$108))</f>
        <v>0</v>
      </c>
      <c r="IX66" s="146">
        <f>SUMPRODUCT(('ＳＲＶ2023材料送付日程表 (report)'!$B$14:$B$108='SRI (2023)'!$V66)*('ＳＲＶ2023材料送付日程表 (report)'!$G$12:$BH$12='SRI (2023)'!IX$3)*('ＳＲＶ2023材料送付日程表 (report)'!$G$14:$BH$108))</f>
        <v>0</v>
      </c>
      <c r="IY66" s="146">
        <f>SUMPRODUCT(('ＳＲＶ2023材料送付日程表 (report)'!$B$14:$B$108='SRI (2023)'!$V66)*('ＳＲＶ2023材料送付日程表 (report)'!$G$12:$BH$12='SRI (2023)'!IY$3)*('ＳＲＶ2023材料送付日程表 (report)'!$G$14:$BH$108))</f>
        <v>0</v>
      </c>
      <c r="IZ66" s="146">
        <f>SUMPRODUCT(('ＳＲＶ2023材料送付日程表 (report)'!$B$14:$B$108='SRI (2023)'!$V66)*('ＳＲＶ2023材料送付日程表 (report)'!$G$12:$BH$12='SRI (2023)'!IZ$3)*('ＳＲＶ2023材料送付日程表 (report)'!$G$14:$BH$108))</f>
        <v>0</v>
      </c>
      <c r="JA66" s="146">
        <f>SUMPRODUCT(('ＳＲＶ2023材料送付日程表 (report)'!$B$14:$B$108='SRI (2023)'!$V66)*('ＳＲＶ2023材料送付日程表 (report)'!$G$12:$BH$12='SRI (2023)'!JA$3)*('ＳＲＶ2023材料送付日程表 (report)'!$G$14:$BH$108))</f>
        <v>0</v>
      </c>
      <c r="JB66" s="146">
        <f>SUMPRODUCT(('ＳＲＶ2023材料送付日程表 (report)'!$B$14:$B$108='SRI (2023)'!$V66)*('ＳＲＶ2023材料送付日程表 (report)'!$G$12:$BH$12='SRI (2023)'!JB$3)*('ＳＲＶ2023材料送付日程表 (report)'!$G$14:$BH$108))</f>
        <v>0</v>
      </c>
      <c r="JC66" s="146">
        <f>SUMPRODUCT(('ＳＲＶ2023材料送付日程表 (report)'!$B$14:$B$108='SRI (2023)'!$V66)*('ＳＲＶ2023材料送付日程表 (report)'!$G$12:$BH$12='SRI (2023)'!JC$3)*('ＳＲＶ2023材料送付日程表 (report)'!$G$14:$BH$108))</f>
        <v>0</v>
      </c>
      <c r="JD66" s="146">
        <f>SUMPRODUCT(('ＳＲＶ2023材料送付日程表 (report)'!$B$14:$B$108='SRI (2023)'!$V66)*('ＳＲＶ2023材料送付日程表 (report)'!$G$12:$BH$12='SRI (2023)'!JD$3)*('ＳＲＶ2023材料送付日程表 (report)'!$G$14:$BH$108))</f>
        <v>0</v>
      </c>
      <c r="JE66" s="146">
        <f>SUMPRODUCT(('ＳＲＶ2023材料送付日程表 (report)'!$B$14:$B$108='SRI (2023)'!$V66)*('ＳＲＶ2023材料送付日程表 (report)'!$G$12:$BH$12='SRI (2023)'!JE$3)*('ＳＲＶ2023材料送付日程表 (report)'!$G$14:$BH$108))</f>
        <v>0</v>
      </c>
      <c r="JF66" s="146">
        <f>SUMPRODUCT(('ＳＲＶ2023材料送付日程表 (report)'!$B$14:$B$108='SRI (2023)'!$V66)*('ＳＲＶ2023材料送付日程表 (report)'!$G$12:$BH$12='SRI (2023)'!JF$3)*('ＳＲＶ2023材料送付日程表 (report)'!$G$14:$BH$108))</f>
        <v>0</v>
      </c>
      <c r="JG66" s="146">
        <f>SUMPRODUCT(('ＳＲＶ2023材料送付日程表 (report)'!$B$14:$B$108='SRI (2023)'!$V66)*('ＳＲＶ2023材料送付日程表 (report)'!$G$12:$BH$12='SRI (2023)'!JG$3)*('ＳＲＶ2023材料送付日程表 (report)'!$G$14:$BH$108))</f>
        <v>0</v>
      </c>
      <c r="JH66" s="146">
        <f>SUMPRODUCT(('ＳＲＶ2023材料送付日程表 (report)'!$B$14:$B$108='SRI (2023)'!$V66)*('ＳＲＶ2023材料送付日程表 (report)'!$G$12:$BH$12='SRI (2023)'!JH$3)*('ＳＲＶ2023材料送付日程表 (report)'!$G$14:$BH$108))</f>
        <v>0</v>
      </c>
      <c r="JI66" s="146">
        <f>SUMPRODUCT(('ＳＲＶ2023材料送付日程表 (report)'!$B$14:$B$108='SRI (2023)'!$V66)*('ＳＲＶ2023材料送付日程表 (report)'!$G$12:$BH$12='SRI (2023)'!JI$3)*('ＳＲＶ2023材料送付日程表 (report)'!$G$14:$BH$108))</f>
        <v>0</v>
      </c>
      <c r="JJ66" s="146">
        <f>SUMPRODUCT(('ＳＲＶ2023材料送付日程表 (report)'!$B$14:$B$108='SRI (2023)'!$V66)*('ＳＲＶ2023材料送付日程表 (report)'!$G$12:$BH$12='SRI (2023)'!JJ$3)*('ＳＲＶ2023材料送付日程表 (report)'!$G$14:$BH$108))</f>
        <v>0</v>
      </c>
      <c r="JK66" s="146">
        <f>SUMPRODUCT(('ＳＲＶ2023材料送付日程表 (report)'!$B$14:$B$108='SRI (2023)'!$V66)*('ＳＲＶ2023材料送付日程表 (report)'!$G$12:$BH$12='SRI (2023)'!JK$3)*('ＳＲＶ2023材料送付日程表 (report)'!$G$14:$BH$108))</f>
        <v>0</v>
      </c>
      <c r="JL66" s="146">
        <f>SUMPRODUCT(('ＳＲＶ2023材料送付日程表 (report)'!$B$14:$B$108='SRI (2023)'!$V66)*('ＳＲＶ2023材料送付日程表 (report)'!$G$12:$BH$12='SRI (2023)'!JL$3)*('ＳＲＶ2023材料送付日程表 (report)'!$G$14:$BH$108))</f>
        <v>0</v>
      </c>
      <c r="JM66" s="146">
        <f>SUMPRODUCT(('ＳＲＶ2023材料送付日程表 (report)'!$B$14:$B$108='SRI (2023)'!$V66)*('ＳＲＶ2023材料送付日程表 (report)'!$G$12:$BH$12='SRI (2023)'!JM$3)*('ＳＲＶ2023材料送付日程表 (report)'!$G$14:$BH$108))</f>
        <v>0</v>
      </c>
      <c r="JN66" s="146">
        <f>SUMPRODUCT(('ＳＲＶ2023材料送付日程表 (report)'!$B$14:$B$108='SRI (2023)'!$V66)*('ＳＲＶ2023材料送付日程表 (report)'!$G$12:$BH$12='SRI (2023)'!JN$3)*('ＳＲＶ2023材料送付日程表 (report)'!$G$14:$BH$108))</f>
        <v>0</v>
      </c>
      <c r="JO66" s="146">
        <f>SUMPRODUCT(('ＳＲＶ2023材料送付日程表 (report)'!$B$14:$B$108='SRI (2023)'!$V66)*('ＳＲＶ2023材料送付日程表 (report)'!$G$12:$BH$12='SRI (2023)'!JO$3)*('ＳＲＶ2023材料送付日程表 (report)'!$G$14:$BH$108))</f>
        <v>0</v>
      </c>
      <c r="JP66" s="146">
        <f>SUMPRODUCT(('ＳＲＶ2023材料送付日程表 (report)'!$B$14:$B$108='SRI (2023)'!$V66)*('ＳＲＶ2023材料送付日程表 (report)'!$G$12:$BH$12='SRI (2023)'!JP$3)*('ＳＲＶ2023材料送付日程表 (report)'!$G$14:$BH$108))</f>
        <v>0</v>
      </c>
      <c r="JQ66" s="146">
        <f>SUMPRODUCT(('ＳＲＶ2023材料送付日程表 (report)'!$B$14:$B$108='SRI (2023)'!$V66)*('ＳＲＶ2023材料送付日程表 (report)'!$G$12:$BH$12='SRI (2023)'!JQ$3)*('ＳＲＶ2023材料送付日程表 (report)'!$G$14:$BH$108))</f>
        <v>0</v>
      </c>
      <c r="JR66" s="146">
        <f>SUMPRODUCT(('ＳＲＶ2023材料送付日程表 (report)'!$B$14:$B$108='SRI (2023)'!$V66)*('ＳＲＶ2023材料送付日程表 (report)'!$G$12:$BH$12='SRI (2023)'!JR$3)*('ＳＲＶ2023材料送付日程表 (report)'!$G$14:$BH$108))</f>
        <v>0</v>
      </c>
      <c r="JS66" s="146">
        <f>SUMPRODUCT(('ＳＲＶ2023材料送付日程表 (report)'!$B$14:$B$108='SRI (2023)'!$V66)*('ＳＲＶ2023材料送付日程表 (report)'!$G$12:$BH$12='SRI (2023)'!JS$3)*('ＳＲＶ2023材料送付日程表 (report)'!$G$14:$BH$108))</f>
        <v>0</v>
      </c>
      <c r="JT66" s="146">
        <f>SUMPRODUCT(('ＳＲＶ2023材料送付日程表 (report)'!$B$14:$B$108='SRI (2023)'!$V66)*('ＳＲＶ2023材料送付日程表 (report)'!$G$12:$BH$12='SRI (2023)'!JT$3)*('ＳＲＶ2023材料送付日程表 (report)'!$G$14:$BH$108))</f>
        <v>0</v>
      </c>
      <c r="JU66" s="146">
        <f>SUMPRODUCT(('ＳＲＶ2023材料送付日程表 (report)'!$B$14:$B$108='SRI (2023)'!$V66)*('ＳＲＶ2023材料送付日程表 (report)'!$G$12:$BH$12='SRI (2023)'!JU$3)*('ＳＲＶ2023材料送付日程表 (report)'!$G$14:$BH$108))</f>
        <v>0</v>
      </c>
      <c r="JV66" s="146">
        <f>SUMPRODUCT(('ＳＲＶ2023材料送付日程表 (report)'!$B$14:$B$108='SRI (2023)'!$V66)*('ＳＲＶ2023材料送付日程表 (report)'!$G$12:$BH$12='SRI (2023)'!JV$3)*('ＳＲＶ2023材料送付日程表 (report)'!$G$14:$BH$108))</f>
        <v>0</v>
      </c>
      <c r="JW66" s="146">
        <f>SUMPRODUCT(('ＳＲＶ2023材料送付日程表 (report)'!$B$14:$B$108='SRI (2023)'!$V66)*('ＳＲＶ2023材料送付日程表 (report)'!$G$12:$BH$12='SRI (2023)'!JW$3)*('ＳＲＶ2023材料送付日程表 (report)'!$G$14:$BH$108))</f>
        <v>0</v>
      </c>
      <c r="JX66" s="146">
        <f>SUMPRODUCT(('ＳＲＶ2023材料送付日程表 (report)'!$B$14:$B$108='SRI (2023)'!$V66)*('ＳＲＶ2023材料送付日程表 (report)'!$G$12:$BH$12='SRI (2023)'!JX$3)*('ＳＲＶ2023材料送付日程表 (report)'!$G$14:$BH$108))</f>
        <v>0</v>
      </c>
      <c r="JY66" s="146">
        <f>SUMPRODUCT(('ＳＲＶ2023材料送付日程表 (report)'!$B$14:$B$108='SRI (2023)'!$V66)*('ＳＲＶ2023材料送付日程表 (report)'!$G$12:$BH$12='SRI (2023)'!JY$3)*('ＳＲＶ2023材料送付日程表 (report)'!$G$14:$BH$108))</f>
        <v>0</v>
      </c>
      <c r="JZ66" s="146">
        <f>SUMPRODUCT(('ＳＲＶ2023材料送付日程表 (report)'!$B$14:$B$108='SRI (2023)'!$V66)*('ＳＲＶ2023材料送付日程表 (report)'!$G$12:$BH$12='SRI (2023)'!JZ$3)*('ＳＲＶ2023材料送付日程表 (report)'!$G$14:$BH$108))</f>
        <v>0</v>
      </c>
      <c r="KA66" s="146">
        <f>SUMPRODUCT(('ＳＲＶ2023材料送付日程表 (report)'!$B$14:$B$108='SRI (2023)'!$V66)*('ＳＲＶ2023材料送付日程表 (report)'!$G$12:$BH$12='SRI (2023)'!KA$3)*('ＳＲＶ2023材料送付日程表 (report)'!$G$14:$BH$108))</f>
        <v>0</v>
      </c>
      <c r="KB66" s="146">
        <f>SUMPRODUCT(('ＳＲＶ2023材料送付日程表 (report)'!$B$14:$B$108='SRI (2023)'!$V66)*('ＳＲＶ2023材料送付日程表 (report)'!$G$12:$BH$12='SRI (2023)'!KB$3)*('ＳＲＶ2023材料送付日程表 (report)'!$G$14:$BH$108))</f>
        <v>0</v>
      </c>
      <c r="KC66" s="146">
        <f>SUMPRODUCT(('ＳＲＶ2023材料送付日程表 (report)'!$B$14:$B$108='SRI (2023)'!$V66)*('ＳＲＶ2023材料送付日程表 (report)'!$G$12:$BH$12='SRI (2023)'!KC$3)*('ＳＲＶ2023材料送付日程表 (report)'!$G$14:$BH$108))</f>
        <v>0</v>
      </c>
      <c r="KD66" s="146">
        <f>SUMPRODUCT(('ＳＲＶ2023材料送付日程表 (report)'!$B$14:$B$108='SRI (2023)'!$V66)*('ＳＲＶ2023材料送付日程表 (report)'!$G$12:$BH$12='SRI (2023)'!KD$3)*('ＳＲＶ2023材料送付日程表 (report)'!$G$14:$BH$108))</f>
        <v>0</v>
      </c>
      <c r="KE66" s="146">
        <f>SUMPRODUCT(('ＳＲＶ2023材料送付日程表 (report)'!$B$14:$B$108='SRI (2023)'!$V66)*('ＳＲＶ2023材料送付日程表 (report)'!$G$12:$BH$12='SRI (2023)'!KE$3)*('ＳＲＶ2023材料送付日程表 (report)'!$G$14:$BH$108))</f>
        <v>0</v>
      </c>
      <c r="KF66" s="146">
        <f>SUMPRODUCT(('ＳＲＶ2023材料送付日程表 (report)'!$B$14:$B$108='SRI (2023)'!$V66)*('ＳＲＶ2023材料送付日程表 (report)'!$G$12:$BH$12='SRI (2023)'!KF$3)*('ＳＲＶ2023材料送付日程表 (report)'!$G$14:$BH$108))</f>
        <v>0</v>
      </c>
      <c r="KG66" s="146">
        <f>SUMPRODUCT(('ＳＲＶ2023材料送付日程表 (report)'!$B$14:$B$108='SRI (2023)'!$V66)*('ＳＲＶ2023材料送付日程表 (report)'!$G$12:$BH$12='SRI (2023)'!KG$3)*('ＳＲＶ2023材料送付日程表 (report)'!$G$14:$BH$108))</f>
        <v>0</v>
      </c>
      <c r="KH66" s="146">
        <f>SUMPRODUCT(('ＳＲＶ2023材料送付日程表 (report)'!$B$14:$B$108='SRI (2023)'!$V66)*('ＳＲＶ2023材料送付日程表 (report)'!$G$12:$BH$12='SRI (2023)'!KH$3)*('ＳＲＶ2023材料送付日程表 (report)'!$G$14:$BH$108))</f>
        <v>0</v>
      </c>
      <c r="KI66" s="146">
        <f>SUMPRODUCT(('ＳＲＶ2023材料送付日程表 (report)'!$B$14:$B$108='SRI (2023)'!$V66)*('ＳＲＶ2023材料送付日程表 (report)'!$G$12:$BH$12='SRI (2023)'!KI$3)*('ＳＲＶ2023材料送付日程表 (report)'!$G$14:$BH$108))</f>
        <v>0</v>
      </c>
      <c r="KJ66" s="146">
        <f>SUMPRODUCT(('ＳＲＶ2023材料送付日程表 (report)'!$B$14:$B$108='SRI (2023)'!$V66)*('ＳＲＶ2023材料送付日程表 (report)'!$G$12:$BH$12='SRI (2023)'!KJ$3)*('ＳＲＶ2023材料送付日程表 (report)'!$G$14:$BH$108))</f>
        <v>0</v>
      </c>
      <c r="KK66" s="146">
        <f>SUMPRODUCT(('ＳＲＶ2023材料送付日程表 (report)'!$B$14:$B$108='SRI (2023)'!$V66)*('ＳＲＶ2023材料送付日程表 (report)'!$G$12:$BH$12='SRI (2023)'!KK$3)*('ＳＲＶ2023材料送付日程表 (report)'!$G$14:$BH$108))</f>
        <v>0</v>
      </c>
      <c r="KL66" s="146">
        <f>SUMPRODUCT(('ＳＲＶ2023材料送付日程表 (report)'!$B$14:$B$108='SRI (2023)'!$V66)*('ＳＲＶ2023材料送付日程表 (report)'!$G$12:$BH$12='SRI (2023)'!KL$3)*('ＳＲＶ2023材料送付日程表 (report)'!$G$14:$BH$108))</f>
        <v>0</v>
      </c>
      <c r="KM66" s="146">
        <f>SUMPRODUCT(('ＳＲＶ2023材料送付日程表 (report)'!$B$14:$B$108='SRI (2023)'!$V66)*('ＳＲＶ2023材料送付日程表 (report)'!$G$12:$BH$12='SRI (2023)'!KM$3)*('ＳＲＶ2023材料送付日程表 (report)'!$G$14:$BH$108))</f>
        <v>0</v>
      </c>
      <c r="KN66" s="146">
        <f>SUMPRODUCT(('ＳＲＶ2023材料送付日程表 (report)'!$B$14:$B$108='SRI (2023)'!$V66)*('ＳＲＶ2023材料送付日程表 (report)'!$G$12:$BH$12='SRI (2023)'!KN$3)*('ＳＲＶ2023材料送付日程表 (report)'!$G$14:$BH$108))</f>
        <v>0</v>
      </c>
      <c r="KO66" s="146">
        <f>SUMPRODUCT(('ＳＲＶ2023材料送付日程表 (report)'!$B$14:$B$108='SRI (2023)'!$V66)*('ＳＲＶ2023材料送付日程表 (report)'!$G$12:$BH$12='SRI (2023)'!KO$3)*('ＳＲＶ2023材料送付日程表 (report)'!$G$14:$BH$108))</f>
        <v>0</v>
      </c>
      <c r="KP66" s="146">
        <f>SUMPRODUCT(('ＳＲＶ2023材料送付日程表 (report)'!$B$14:$B$108='SRI (2023)'!$V66)*('ＳＲＶ2023材料送付日程表 (report)'!$G$12:$BH$12='SRI (2023)'!KP$3)*('ＳＲＶ2023材料送付日程表 (report)'!$G$14:$BH$108))</f>
        <v>0</v>
      </c>
      <c r="KQ66" s="146">
        <f>SUMPRODUCT(('ＳＲＶ2023材料送付日程表 (report)'!$B$14:$B$108='SRI (2023)'!$V66)*('ＳＲＶ2023材料送付日程表 (report)'!$G$12:$BH$12='SRI (2023)'!KQ$3)*('ＳＲＶ2023材料送付日程表 (report)'!$G$14:$BH$108))</f>
        <v>0</v>
      </c>
      <c r="KR66" s="146">
        <f>SUMPRODUCT(('ＳＲＶ2023材料送付日程表 (report)'!$B$14:$B$108='SRI (2023)'!$V66)*('ＳＲＶ2023材料送付日程表 (report)'!$G$12:$BH$12='SRI (2023)'!KR$3)*('ＳＲＶ2023材料送付日程表 (report)'!$G$14:$BH$108))</f>
        <v>0</v>
      </c>
      <c r="KS66" s="146">
        <f>SUMPRODUCT(('ＳＲＶ2023材料送付日程表 (report)'!$B$14:$B$108='SRI (2023)'!$V66)*('ＳＲＶ2023材料送付日程表 (report)'!$G$12:$BH$12='SRI (2023)'!KS$3)*('ＳＲＶ2023材料送付日程表 (report)'!$G$14:$BH$108))</f>
        <v>0</v>
      </c>
      <c r="KT66" s="146">
        <f>SUMPRODUCT(('ＳＲＶ2023材料送付日程表 (report)'!$B$14:$B$108='SRI (2023)'!$V66)*('ＳＲＶ2023材料送付日程表 (report)'!$G$12:$BH$12='SRI (2023)'!KT$3)*('ＳＲＶ2023材料送付日程表 (report)'!$G$14:$BH$108))</f>
        <v>0</v>
      </c>
      <c r="KU66" s="146">
        <f>SUMPRODUCT(('ＳＲＶ2023材料送付日程表 (report)'!$B$14:$B$108='SRI (2023)'!$V66)*('ＳＲＶ2023材料送付日程表 (report)'!$G$12:$BH$12='SRI (2023)'!KU$3)*('ＳＲＶ2023材料送付日程表 (report)'!$G$14:$BH$108))</f>
        <v>0</v>
      </c>
      <c r="KV66" s="146">
        <f>SUMPRODUCT(('ＳＲＶ2023材料送付日程表 (report)'!$B$14:$B$108='SRI (2023)'!$V66)*('ＳＲＶ2023材料送付日程表 (report)'!$G$12:$BH$12='SRI (2023)'!KV$3)*('ＳＲＶ2023材料送付日程表 (report)'!$G$14:$BH$108))</f>
        <v>0</v>
      </c>
      <c r="KW66" s="146">
        <f>SUMPRODUCT(('ＳＲＶ2023材料送付日程表 (report)'!$B$14:$B$108='SRI (2023)'!$V66)*('ＳＲＶ2023材料送付日程表 (report)'!$G$12:$BH$12='SRI (2023)'!KW$3)*('ＳＲＶ2023材料送付日程表 (report)'!$G$14:$BH$108))</f>
        <v>0</v>
      </c>
      <c r="KX66" s="146">
        <f>SUMPRODUCT(('ＳＲＶ2023材料送付日程表 (report)'!$B$14:$B$108='SRI (2023)'!$V66)*('ＳＲＶ2023材料送付日程表 (report)'!$G$12:$BH$12='SRI (2023)'!KX$3)*('ＳＲＶ2023材料送付日程表 (report)'!$G$14:$BH$108))</f>
        <v>0</v>
      </c>
      <c r="KY66" s="146">
        <f>SUMPRODUCT(('ＳＲＶ2023材料送付日程表 (report)'!$B$14:$B$108='SRI (2023)'!$V66)*('ＳＲＶ2023材料送付日程表 (report)'!$G$12:$BH$12='SRI (2023)'!KY$3)*('ＳＲＶ2023材料送付日程表 (report)'!$G$14:$BH$108))</f>
        <v>0</v>
      </c>
      <c r="KZ66" s="146">
        <f>SUMPRODUCT(('ＳＲＶ2023材料送付日程表 (report)'!$B$14:$B$108='SRI (2023)'!$V66)*('ＳＲＶ2023材料送付日程表 (report)'!$G$12:$BH$12='SRI (2023)'!KZ$3)*('ＳＲＶ2023材料送付日程表 (report)'!$G$14:$BH$108))</f>
        <v>0</v>
      </c>
      <c r="LA66" s="146">
        <f>SUMPRODUCT(('ＳＲＶ2023材料送付日程表 (report)'!$B$14:$B$108='SRI (2023)'!$V66)*('ＳＲＶ2023材料送付日程表 (report)'!$G$12:$BH$12='SRI (2023)'!LA$3)*('ＳＲＶ2023材料送付日程表 (report)'!$G$14:$BH$108))</f>
        <v>0</v>
      </c>
      <c r="LB66" s="146">
        <f>SUMPRODUCT(('ＳＲＶ2023材料送付日程表 (report)'!$B$14:$B$108='SRI (2023)'!$V66)*('ＳＲＶ2023材料送付日程表 (report)'!$G$12:$BH$12='SRI (2023)'!LB$3)*('ＳＲＶ2023材料送付日程表 (report)'!$G$14:$BH$108))</f>
        <v>0</v>
      </c>
      <c r="LC66" s="146">
        <f>SUMPRODUCT(('ＳＲＶ2023材料送付日程表 (report)'!$B$14:$B$108='SRI (2023)'!$V66)*('ＳＲＶ2023材料送付日程表 (report)'!$G$12:$BH$12='SRI (2023)'!LC$3)*('ＳＲＶ2023材料送付日程表 (report)'!$G$14:$BH$108))</f>
        <v>0</v>
      </c>
      <c r="LD66" s="146">
        <f>SUMPRODUCT(('ＳＲＶ2023材料送付日程表 (report)'!$B$14:$B$108='SRI (2023)'!$V66)*('ＳＲＶ2023材料送付日程表 (report)'!$G$12:$BH$12='SRI (2023)'!LD$3)*('ＳＲＶ2023材料送付日程表 (report)'!$G$14:$BH$108))</f>
        <v>0</v>
      </c>
      <c r="LE66" s="146">
        <f>SUMPRODUCT(('ＳＲＶ2023材料送付日程表 (report)'!$B$14:$B$108='SRI (2023)'!$V66)*('ＳＲＶ2023材料送付日程表 (report)'!$G$12:$BH$12='SRI (2023)'!LE$3)*('ＳＲＶ2023材料送付日程表 (report)'!$G$14:$BH$108))</f>
        <v>0</v>
      </c>
      <c r="LF66" s="146">
        <f>SUMPRODUCT(('ＳＲＶ2023材料送付日程表 (report)'!$B$14:$B$108='SRI (2023)'!$V66)*('ＳＲＶ2023材料送付日程表 (report)'!$G$12:$BH$12='SRI (2023)'!LF$3)*('ＳＲＶ2023材料送付日程表 (report)'!$G$14:$BH$108))</f>
        <v>0</v>
      </c>
      <c r="LG66" s="146">
        <f>SUMPRODUCT(('ＳＲＶ2023材料送付日程表 (report)'!$B$14:$B$108='SRI (2023)'!$V66)*('ＳＲＶ2023材料送付日程表 (report)'!$G$12:$BH$12='SRI (2023)'!LG$3)*('ＳＲＶ2023材料送付日程表 (report)'!$G$14:$BH$108))</f>
        <v>0</v>
      </c>
      <c r="LH66" s="146">
        <f>SUMPRODUCT(('ＳＲＶ2023材料送付日程表 (report)'!$B$14:$B$108='SRI (2023)'!$V66)*('ＳＲＶ2023材料送付日程表 (report)'!$G$12:$BH$12='SRI (2023)'!LH$3)*('ＳＲＶ2023材料送付日程表 (report)'!$G$14:$BH$108))</f>
        <v>0</v>
      </c>
      <c r="LI66" s="146">
        <f>SUMPRODUCT(('ＳＲＶ2023材料送付日程表 (report)'!$B$14:$B$108='SRI (2023)'!$V66)*('ＳＲＶ2023材料送付日程表 (report)'!$G$12:$BH$12='SRI (2023)'!LI$3)*('ＳＲＶ2023材料送付日程表 (report)'!$G$14:$BH$108))</f>
        <v>0</v>
      </c>
      <c r="LJ66" s="146">
        <f>SUMPRODUCT(('ＳＲＶ2023材料送付日程表 (report)'!$B$14:$B$108='SRI (2023)'!$V66)*('ＳＲＶ2023材料送付日程表 (report)'!$G$12:$BH$12='SRI (2023)'!LJ$3)*('ＳＲＶ2023材料送付日程表 (report)'!$G$14:$BH$108))</f>
        <v>0</v>
      </c>
      <c r="LK66" s="146">
        <f>SUMPRODUCT(('ＳＲＶ2023材料送付日程表 (report)'!$B$14:$B$108='SRI (2023)'!$V66)*('ＳＲＶ2023材料送付日程表 (report)'!$G$12:$BH$12='SRI (2023)'!LK$3)*('ＳＲＶ2023材料送付日程表 (report)'!$G$14:$BH$108))</f>
        <v>0</v>
      </c>
      <c r="LL66" s="146">
        <f>SUMPRODUCT(('ＳＲＶ2023材料送付日程表 (report)'!$B$14:$B$108='SRI (2023)'!$V66)*('ＳＲＶ2023材料送付日程表 (report)'!$G$12:$BH$12='SRI (2023)'!LL$3)*('ＳＲＶ2023材料送付日程表 (report)'!$G$14:$BH$108))</f>
        <v>0</v>
      </c>
      <c r="LM66" s="146">
        <f>SUMPRODUCT(('ＳＲＶ2023材料送付日程表 (report)'!$B$14:$B$108='SRI (2023)'!$V66)*('ＳＲＶ2023材料送付日程表 (report)'!$G$12:$BH$12='SRI (2023)'!LM$3)*('ＳＲＶ2023材料送付日程表 (report)'!$G$14:$BH$108))</f>
        <v>0</v>
      </c>
      <c r="LN66" s="146">
        <f>SUMPRODUCT(('ＳＲＶ2023材料送付日程表 (report)'!$B$14:$B$108='SRI (2023)'!$V66)*('ＳＲＶ2023材料送付日程表 (report)'!$G$12:$BH$12='SRI (2023)'!LN$3)*('ＳＲＶ2023材料送付日程表 (report)'!$G$14:$BH$108))</f>
        <v>0</v>
      </c>
      <c r="LO66" s="146">
        <f>SUMPRODUCT(('ＳＲＶ2023材料送付日程表 (report)'!$B$14:$B$108='SRI (2023)'!$V66)*('ＳＲＶ2023材料送付日程表 (report)'!$G$12:$BH$12='SRI (2023)'!LO$3)*('ＳＲＶ2023材料送付日程表 (report)'!$G$14:$BH$108))</f>
        <v>0</v>
      </c>
      <c r="LP66" s="146">
        <f>SUMPRODUCT(('ＳＲＶ2023材料送付日程表 (report)'!$B$14:$B$108='SRI (2023)'!$V66)*('ＳＲＶ2023材料送付日程表 (report)'!$G$12:$BH$12='SRI (2023)'!LP$3)*('ＳＲＶ2023材料送付日程表 (report)'!$G$14:$BH$108))</f>
        <v>0</v>
      </c>
      <c r="LQ66" s="146">
        <f>SUMPRODUCT(('ＳＲＶ2023材料送付日程表 (report)'!$B$14:$B$108='SRI (2023)'!$V66)*('ＳＲＶ2023材料送付日程表 (report)'!$G$12:$BH$12='SRI (2023)'!LQ$3)*('ＳＲＶ2023材料送付日程表 (report)'!$G$14:$BH$108))</f>
        <v>0</v>
      </c>
      <c r="LR66" s="146">
        <f>SUMPRODUCT(('ＳＲＶ2023材料送付日程表 (report)'!$B$14:$B$108='SRI (2023)'!$V66)*('ＳＲＶ2023材料送付日程表 (report)'!$G$12:$BH$12='SRI (2023)'!LR$3)*('ＳＲＶ2023材料送付日程表 (report)'!$G$14:$BH$108))</f>
        <v>0</v>
      </c>
      <c r="LS66" s="146">
        <f>SUMPRODUCT(('ＳＲＶ2023材料送付日程表 (report)'!$B$14:$B$108='SRI (2023)'!$V66)*('ＳＲＶ2023材料送付日程表 (report)'!$G$12:$BH$12='SRI (2023)'!LS$3)*('ＳＲＶ2023材料送付日程表 (report)'!$G$14:$BH$108))</f>
        <v>0</v>
      </c>
      <c r="LT66" s="146">
        <f>SUMPRODUCT(('ＳＲＶ2023材料送付日程表 (report)'!$B$14:$B$108='SRI (2023)'!$V66)*('ＳＲＶ2023材料送付日程表 (report)'!$G$12:$BH$12='SRI (2023)'!LT$3)*('ＳＲＶ2023材料送付日程表 (report)'!$G$14:$BH$108))</f>
        <v>0</v>
      </c>
      <c r="LU66" s="146">
        <f>SUMPRODUCT(('ＳＲＶ2023材料送付日程表 (report)'!$B$14:$B$108='SRI (2023)'!$V66)*('ＳＲＶ2023材料送付日程表 (report)'!$G$12:$BH$12='SRI (2023)'!LU$3)*('ＳＲＶ2023材料送付日程表 (report)'!$G$14:$BH$108))</f>
        <v>0</v>
      </c>
      <c r="LV66" s="146">
        <f>SUMPRODUCT(('ＳＲＶ2023材料送付日程表 (report)'!$B$14:$B$108='SRI (2023)'!$V66)*('ＳＲＶ2023材料送付日程表 (report)'!$G$12:$BH$12='SRI (2023)'!LV$3)*('ＳＲＶ2023材料送付日程表 (report)'!$G$14:$BH$108))</f>
        <v>0</v>
      </c>
      <c r="LW66" s="146">
        <f>SUMPRODUCT(('ＳＲＶ2023材料送付日程表 (report)'!$B$14:$B$108='SRI (2023)'!$V66)*('ＳＲＶ2023材料送付日程表 (report)'!$G$12:$BH$12='SRI (2023)'!LW$3)*('ＳＲＶ2023材料送付日程表 (report)'!$G$14:$BH$108))</f>
        <v>0</v>
      </c>
      <c r="LX66" s="146">
        <f>SUMPRODUCT(('ＳＲＶ2023材料送付日程表 (report)'!$B$14:$B$108='SRI (2023)'!$V66)*('ＳＲＶ2023材料送付日程表 (report)'!$G$12:$BH$12='SRI (2023)'!LX$3)*('ＳＲＶ2023材料送付日程表 (report)'!$G$14:$BH$108))</f>
        <v>0</v>
      </c>
      <c r="LY66" s="146">
        <f>SUMPRODUCT(('ＳＲＶ2023材料送付日程表 (report)'!$B$14:$B$108='SRI (2023)'!$V66)*('ＳＲＶ2023材料送付日程表 (report)'!$G$12:$BH$12='SRI (2023)'!LY$3)*('ＳＲＶ2023材料送付日程表 (report)'!$G$14:$BH$108))</f>
        <v>0</v>
      </c>
      <c r="LZ66" s="146">
        <f>SUMPRODUCT(('ＳＲＶ2023材料送付日程表 (report)'!$B$14:$B$108='SRI (2023)'!$V66)*('ＳＲＶ2023材料送付日程表 (report)'!$G$12:$BH$12='SRI (2023)'!LZ$3)*('ＳＲＶ2023材料送付日程表 (report)'!$G$14:$BH$108))</f>
        <v>0</v>
      </c>
      <c r="MA66" s="146">
        <f>SUMPRODUCT(('ＳＲＶ2023材料送付日程表 (report)'!$B$14:$B$108='SRI (2023)'!$V66)*('ＳＲＶ2023材料送付日程表 (report)'!$G$12:$BH$12='SRI (2023)'!MA$3)*('ＳＲＶ2023材料送付日程表 (report)'!$G$14:$BH$108))</f>
        <v>0</v>
      </c>
      <c r="MB66" s="146">
        <f>SUMPRODUCT(('ＳＲＶ2023材料送付日程表 (report)'!$B$14:$B$108='SRI (2023)'!$V66)*('ＳＲＶ2023材料送付日程表 (report)'!$G$12:$BH$12='SRI (2023)'!MB$3)*('ＳＲＶ2023材料送付日程表 (report)'!$G$14:$BH$108))</f>
        <v>0</v>
      </c>
      <c r="MC66" s="146">
        <f>SUMPRODUCT(('ＳＲＶ2023材料送付日程表 (report)'!$B$14:$B$108='SRI (2023)'!$V66)*('ＳＲＶ2023材料送付日程表 (report)'!$G$12:$BH$12='SRI (2023)'!MC$3)*('ＳＲＶ2023材料送付日程表 (report)'!$G$14:$BH$108))</f>
        <v>0</v>
      </c>
      <c r="MD66" s="146">
        <f>SUMPRODUCT(('ＳＲＶ2023材料送付日程表 (report)'!$B$14:$B$108='SRI (2023)'!$V66)*('ＳＲＶ2023材料送付日程表 (report)'!$G$12:$BH$12='SRI (2023)'!MD$3)*('ＳＲＶ2023材料送付日程表 (report)'!$G$14:$BH$108))</f>
        <v>0</v>
      </c>
      <c r="ME66" s="146">
        <f>SUMPRODUCT(('ＳＲＶ2023材料送付日程表 (report)'!$B$14:$B$108='SRI (2023)'!$V66)*('ＳＲＶ2023材料送付日程表 (report)'!$G$12:$BH$12='SRI (2023)'!ME$3)*('ＳＲＶ2023材料送付日程表 (report)'!$G$14:$BH$108))</f>
        <v>0</v>
      </c>
      <c r="MF66" s="146">
        <f>SUMPRODUCT(('ＳＲＶ2023材料送付日程表 (report)'!$B$14:$B$108='SRI (2023)'!$V66)*('ＳＲＶ2023材料送付日程表 (report)'!$G$12:$BH$12='SRI (2023)'!MF$3)*('ＳＲＶ2023材料送付日程表 (report)'!$G$14:$BH$108))</f>
        <v>0</v>
      </c>
      <c r="MG66" s="146">
        <f>SUMPRODUCT(('ＳＲＶ2023材料送付日程表 (report)'!$B$14:$B$108='SRI (2023)'!$V66)*('ＳＲＶ2023材料送付日程表 (report)'!$G$12:$BH$12='SRI (2023)'!MG$3)*('ＳＲＶ2023材料送付日程表 (report)'!$G$14:$BH$108))</f>
        <v>0</v>
      </c>
      <c r="MH66" s="146">
        <f>SUMPRODUCT(('ＳＲＶ2023材料送付日程表 (report)'!$B$14:$B$108='SRI (2023)'!$V66)*('ＳＲＶ2023材料送付日程表 (report)'!$G$12:$BH$12='SRI (2023)'!MH$3)*('ＳＲＶ2023材料送付日程表 (report)'!$G$14:$BH$108))</f>
        <v>0</v>
      </c>
      <c r="MI66" s="146">
        <f>SUMPRODUCT(('ＳＲＶ2023材料送付日程表 (report)'!$B$14:$B$108='SRI (2023)'!$V66)*('ＳＲＶ2023材料送付日程表 (report)'!$G$12:$BH$12='SRI (2023)'!MI$3)*('ＳＲＶ2023材料送付日程表 (report)'!$G$14:$BH$108))</f>
        <v>0</v>
      </c>
      <c r="MJ66" s="146">
        <f>SUMPRODUCT(('ＳＲＶ2023材料送付日程表 (report)'!$B$14:$B$108='SRI (2023)'!$V66)*('ＳＲＶ2023材料送付日程表 (report)'!$G$12:$BH$12='SRI (2023)'!MJ$3)*('ＳＲＶ2023材料送付日程表 (report)'!$G$14:$BH$108))</f>
        <v>0</v>
      </c>
      <c r="MK66" s="146">
        <f>SUMPRODUCT(('ＳＲＶ2023材料送付日程表 (report)'!$B$14:$B$108='SRI (2023)'!$V66)*('ＳＲＶ2023材料送付日程表 (report)'!$G$12:$BH$12='SRI (2023)'!MK$3)*('ＳＲＶ2023材料送付日程表 (report)'!$G$14:$BH$108))</f>
        <v>0</v>
      </c>
      <c r="ML66" s="146">
        <f>SUMPRODUCT(('ＳＲＶ2023材料送付日程表 (report)'!$B$14:$B$108='SRI (2023)'!$V66)*('ＳＲＶ2023材料送付日程表 (report)'!$G$12:$BH$12='SRI (2023)'!ML$3)*('ＳＲＶ2023材料送付日程表 (report)'!$G$14:$BH$108))</f>
        <v>0</v>
      </c>
      <c r="MM66" s="146">
        <f>SUMPRODUCT(('ＳＲＶ2023材料送付日程表 (report)'!$B$14:$B$108='SRI (2023)'!$V66)*('ＳＲＶ2023材料送付日程表 (report)'!$G$12:$BH$12='SRI (2023)'!MM$3)*('ＳＲＶ2023材料送付日程表 (report)'!$G$14:$BH$108))</f>
        <v>0</v>
      </c>
      <c r="MN66" s="146">
        <f>SUMPRODUCT(('ＳＲＶ2023材料送付日程表 (report)'!$B$14:$B$108='SRI (2023)'!$V66)*('ＳＲＶ2023材料送付日程表 (report)'!$G$12:$BH$12='SRI (2023)'!MN$3)*('ＳＲＶ2023材料送付日程表 (report)'!$G$14:$BH$108))</f>
        <v>0</v>
      </c>
      <c r="MO66" s="146">
        <f>SUMPRODUCT(('ＳＲＶ2023材料送付日程表 (report)'!$B$14:$B$108='SRI (2023)'!$V66)*('ＳＲＶ2023材料送付日程表 (report)'!$G$12:$BH$12='SRI (2023)'!MO$3)*('ＳＲＶ2023材料送付日程表 (report)'!$G$14:$BH$108))</f>
        <v>0</v>
      </c>
      <c r="MP66" s="146">
        <f>SUMPRODUCT(('ＳＲＶ2023材料送付日程表 (report)'!$B$14:$B$108='SRI (2023)'!$V66)*('ＳＲＶ2023材料送付日程表 (report)'!$G$12:$BH$12='SRI (2023)'!MP$3)*('ＳＲＶ2023材料送付日程表 (report)'!$G$14:$BH$108))</f>
        <v>0</v>
      </c>
      <c r="MQ66" s="146">
        <f>SUMPRODUCT(('ＳＲＶ2023材料送付日程表 (report)'!$B$14:$B$108='SRI (2023)'!$V66)*('ＳＲＶ2023材料送付日程表 (report)'!$G$12:$BH$12='SRI (2023)'!MQ$3)*('ＳＲＶ2023材料送付日程表 (report)'!$G$14:$BH$108))</f>
        <v>0</v>
      </c>
      <c r="MR66" s="146">
        <f>SUMPRODUCT(('ＳＲＶ2023材料送付日程表 (report)'!$B$14:$B$108='SRI (2023)'!$V66)*('ＳＲＶ2023材料送付日程表 (report)'!$G$12:$BH$12='SRI (2023)'!MR$3)*('ＳＲＶ2023材料送付日程表 (report)'!$G$14:$BH$108))</f>
        <v>0</v>
      </c>
      <c r="MS66" s="146">
        <f>SUMPRODUCT(('ＳＲＶ2023材料送付日程表 (report)'!$B$14:$B$108='SRI (2023)'!$V66)*('ＳＲＶ2023材料送付日程表 (report)'!$G$12:$BH$12='SRI (2023)'!MS$3)*('ＳＲＶ2023材料送付日程表 (report)'!$G$14:$BH$108))</f>
        <v>0</v>
      </c>
      <c r="MT66" s="146">
        <f>SUMPRODUCT(('ＳＲＶ2023材料送付日程表 (report)'!$B$14:$B$108='SRI (2023)'!$V66)*('ＳＲＶ2023材料送付日程表 (report)'!$G$12:$BH$12='SRI (2023)'!MT$3)*('ＳＲＶ2023材料送付日程表 (report)'!$G$14:$BH$108))</f>
        <v>0</v>
      </c>
      <c r="MU66" s="146">
        <f>SUMPRODUCT(('ＳＲＶ2023材料送付日程表 (report)'!$B$14:$B$108='SRI (2023)'!$V66)*('ＳＲＶ2023材料送付日程表 (report)'!$G$12:$BH$12='SRI (2023)'!MU$3)*('ＳＲＶ2023材料送付日程表 (report)'!$G$14:$BH$108))</f>
        <v>0</v>
      </c>
      <c r="MV66" s="146">
        <f>SUMPRODUCT(('ＳＲＶ2023材料送付日程表 (report)'!$B$14:$B$108='SRI (2023)'!$V66)*('ＳＲＶ2023材料送付日程表 (report)'!$G$12:$BH$12='SRI (2023)'!MV$3)*('ＳＲＶ2023材料送付日程表 (report)'!$G$14:$BH$108))</f>
        <v>0</v>
      </c>
      <c r="MW66" s="146">
        <f>SUMPRODUCT(('ＳＲＶ2023材料送付日程表 (report)'!$B$14:$B$108='SRI (2023)'!$V66)*('ＳＲＶ2023材料送付日程表 (report)'!$G$12:$BH$12='SRI (2023)'!MW$3)*('ＳＲＶ2023材料送付日程表 (report)'!$G$14:$BH$108))</f>
        <v>0</v>
      </c>
      <c r="MX66" s="146">
        <f>SUMPRODUCT(('ＳＲＶ2023材料送付日程表 (report)'!$B$14:$B$108='SRI (2023)'!$V66)*('ＳＲＶ2023材料送付日程表 (report)'!$G$12:$BH$12='SRI (2023)'!MX$3)*('ＳＲＶ2023材料送付日程表 (report)'!$G$14:$BH$108))</f>
        <v>0</v>
      </c>
      <c r="MY66" s="146">
        <f>SUMPRODUCT(('ＳＲＶ2023材料送付日程表 (report)'!$B$14:$B$108='SRI (2023)'!$V66)*('ＳＲＶ2023材料送付日程表 (report)'!$G$12:$BH$12='SRI (2023)'!MY$3)*('ＳＲＶ2023材料送付日程表 (report)'!$G$14:$BH$108))</f>
        <v>0</v>
      </c>
      <c r="MZ66" s="146">
        <f>SUMPRODUCT(('ＳＲＶ2023材料送付日程表 (report)'!$B$14:$B$108='SRI (2023)'!$V66)*('ＳＲＶ2023材料送付日程表 (report)'!$G$12:$BH$12='SRI (2023)'!MZ$3)*('ＳＲＶ2023材料送付日程表 (report)'!$G$14:$BH$108))</f>
        <v>0</v>
      </c>
      <c r="NA66" s="146">
        <f>SUMPRODUCT(('ＳＲＶ2023材料送付日程表 (report)'!$B$14:$B$108='SRI (2023)'!$V66)*('ＳＲＶ2023材料送付日程表 (report)'!$G$12:$BH$12='SRI (2023)'!NA$3)*('ＳＲＶ2023材料送付日程表 (report)'!$G$14:$BH$108))</f>
        <v>0</v>
      </c>
      <c r="NB66" s="146">
        <f>SUMPRODUCT(('ＳＲＶ2023材料送付日程表 (report)'!$B$14:$B$108='SRI (2023)'!$V66)*('ＳＲＶ2023材料送付日程表 (report)'!$G$12:$BH$12='SRI (2023)'!NB$3)*('ＳＲＶ2023材料送付日程表 (report)'!$G$14:$BH$108))</f>
        <v>0</v>
      </c>
      <c r="NC66" s="146">
        <f>SUMPRODUCT(('ＳＲＶ2023材料送付日程表 (report)'!$B$14:$B$108='SRI (2023)'!$V66)*('ＳＲＶ2023材料送付日程表 (report)'!$G$12:$BH$12='SRI (2023)'!NC$3)*('ＳＲＶ2023材料送付日程表 (report)'!$G$14:$BH$108))</f>
        <v>0</v>
      </c>
      <c r="ND66" s="146">
        <f>SUMPRODUCT(('ＳＲＶ2023材料送付日程表 (report)'!$B$14:$B$108='SRI (2023)'!$V66)*('ＳＲＶ2023材料送付日程表 (report)'!$G$12:$BH$12='SRI (2023)'!ND$3)*('ＳＲＶ2023材料送付日程表 (report)'!$G$14:$BH$108))</f>
        <v>0</v>
      </c>
      <c r="NE66" s="146">
        <f>SUMPRODUCT(('ＳＲＶ2023材料送付日程表 (report)'!$B$14:$B$108='SRI (2023)'!$V66)*('ＳＲＶ2023材料送付日程表 (report)'!$G$12:$BH$12='SRI (2023)'!NE$3)*('ＳＲＶ2023材料送付日程表 (report)'!$G$14:$BH$108))</f>
        <v>0</v>
      </c>
      <c r="NF66" s="146">
        <f>SUMPRODUCT(('ＳＲＶ2023材料送付日程表 (report)'!$B$14:$B$108='SRI (2023)'!$V66)*('ＳＲＶ2023材料送付日程表 (report)'!$G$12:$BH$12='SRI (2023)'!NF$3)*('ＳＲＶ2023材料送付日程表 (report)'!$G$14:$BH$108))</f>
        <v>0</v>
      </c>
      <c r="NG66" s="146">
        <f>SUMPRODUCT(('ＳＲＶ2023材料送付日程表 (report)'!$B$14:$B$108='SRI (2023)'!$V66)*('ＳＲＶ2023材料送付日程表 (report)'!$G$12:$BH$12='SRI (2023)'!NG$3)*('ＳＲＶ2023材料送付日程表 (report)'!$G$14:$BH$108))</f>
        <v>0</v>
      </c>
      <c r="NH66" s="146">
        <f>SUMPRODUCT(('ＳＲＶ2023材料送付日程表 (report)'!$B$14:$B$108='SRI (2023)'!$V66)*('ＳＲＶ2023材料送付日程表 (report)'!$G$12:$BH$12='SRI (2023)'!NH$3)*('ＳＲＶ2023材料送付日程表 (report)'!$G$14:$BH$108))</f>
        <v>0</v>
      </c>
      <c r="NI66" s="146">
        <f>SUMPRODUCT(('ＳＲＶ2023材料送付日程表 (report)'!$B$14:$B$108='SRI (2023)'!$V66)*('ＳＲＶ2023材料送付日程表 (report)'!$G$12:$BH$12='SRI (2023)'!NI$3)*('ＳＲＶ2023材料送付日程表 (report)'!$G$14:$BH$108))</f>
        <v>0</v>
      </c>
      <c r="NJ66" s="146">
        <f>SUMPRODUCT(('ＳＲＶ2023材料送付日程表 (report)'!$B$14:$B$108='SRI (2023)'!$V66)*('ＳＲＶ2023材料送付日程表 (report)'!$G$12:$BH$12='SRI (2023)'!NJ$3)*('ＳＲＶ2023材料送付日程表 (report)'!$G$14:$BH$108))</f>
        <v>0</v>
      </c>
      <c r="NK66" s="146">
        <f>SUMPRODUCT(('ＳＲＶ2023材料送付日程表 (report)'!$B$14:$B$108='SRI (2023)'!$V66)*('ＳＲＶ2023材料送付日程表 (report)'!$G$12:$BH$12='SRI (2023)'!NK$3)*('ＳＲＶ2023材料送付日程表 (report)'!$G$14:$BH$108))</f>
        <v>0</v>
      </c>
      <c r="NL66" s="146">
        <f>SUMPRODUCT(('ＳＲＶ2023材料送付日程表 (report)'!$B$14:$B$108='SRI (2023)'!$V66)*('ＳＲＶ2023材料送付日程表 (report)'!$G$12:$BH$12='SRI (2023)'!NL$3)*('ＳＲＶ2023材料送付日程表 (report)'!$G$14:$BH$108))</f>
        <v>0</v>
      </c>
      <c r="NM66" s="146">
        <f>SUMPRODUCT(('ＳＲＶ2023材料送付日程表 (report)'!$B$14:$B$108='SRI (2023)'!$V66)*('ＳＲＶ2023材料送付日程表 (report)'!$G$12:$BH$12='SRI (2023)'!NM$3)*('ＳＲＶ2023材料送付日程表 (report)'!$G$14:$BH$108))</f>
        <v>0</v>
      </c>
      <c r="NN66" s="146">
        <f>SUMPRODUCT(('ＳＲＶ2023材料送付日程表 (report)'!$B$14:$B$108='SRI (2023)'!$V66)*('ＳＲＶ2023材料送付日程表 (report)'!$G$12:$BH$12='SRI (2023)'!NN$3)*('ＳＲＶ2023材料送付日程表 (report)'!$G$14:$BH$108))</f>
        <v>0</v>
      </c>
      <c r="NO66" s="146">
        <f>SUMPRODUCT(('ＳＲＶ2023材料送付日程表 (report)'!$B$14:$B$108='SRI (2023)'!$V66)*('ＳＲＶ2023材料送付日程表 (report)'!$G$12:$BH$12='SRI (2023)'!NO$3)*('ＳＲＶ2023材料送付日程表 (report)'!$G$14:$BH$108))</f>
        <v>0</v>
      </c>
      <c r="NP66" s="146">
        <f>SUMPRODUCT(('ＳＲＶ2023材料送付日程表 (report)'!$B$14:$B$108='SRI (2023)'!$V66)*('ＳＲＶ2023材料送付日程表 (report)'!$G$12:$BH$12='SRI (2023)'!NP$3)*('ＳＲＶ2023材料送付日程表 (report)'!$G$14:$BH$108))</f>
        <v>0</v>
      </c>
      <c r="NQ66" s="146">
        <f>SUMPRODUCT(('ＳＲＶ2023材料送付日程表 (report)'!$B$14:$B$108='SRI (2023)'!$V66)*('ＳＲＶ2023材料送付日程表 (report)'!$G$12:$BH$12='SRI (2023)'!NQ$3)*('ＳＲＶ2023材料送付日程表 (report)'!$G$14:$BH$108))</f>
        <v>0</v>
      </c>
      <c r="NR66" s="146">
        <f>SUMPRODUCT(('ＳＲＶ2023材料送付日程表 (report)'!$B$14:$B$108='SRI (2023)'!$V66)*('ＳＲＶ2023材料送付日程表 (report)'!$G$12:$BH$12='SRI (2023)'!NR$3)*('ＳＲＶ2023材料送付日程表 (report)'!$G$14:$BH$108))</f>
        <v>0</v>
      </c>
      <c r="NS66" s="146">
        <f>SUMPRODUCT(('ＳＲＶ2023材料送付日程表 (report)'!$B$14:$B$108='SRI (2023)'!$V66)*('ＳＲＶ2023材料送付日程表 (report)'!$G$12:$BH$12='SRI (2023)'!NS$3)*('ＳＲＶ2023材料送付日程表 (report)'!$G$14:$BH$108))</f>
        <v>0</v>
      </c>
      <c r="NT66" s="146">
        <f>SUMPRODUCT(('ＳＲＶ2023材料送付日程表 (report)'!$B$14:$B$108='SRI (2023)'!$V66)*('ＳＲＶ2023材料送付日程表 (report)'!$G$12:$BH$12='SRI (2023)'!NT$3)*('ＳＲＶ2023材料送付日程表 (report)'!$G$14:$BH$108))</f>
        <v>0</v>
      </c>
      <c r="NU66" s="146">
        <f>SUMPRODUCT(('ＳＲＶ2023材料送付日程表 (report)'!$B$14:$B$108='SRI (2023)'!$V66)*('ＳＲＶ2023材料送付日程表 (report)'!$G$12:$BH$12='SRI (2023)'!NU$3)*('ＳＲＶ2023材料送付日程表 (report)'!$G$14:$BH$108))</f>
        <v>0</v>
      </c>
      <c r="NV66" s="146">
        <f>SUMPRODUCT(('ＳＲＶ2023材料送付日程表 (report)'!$B$14:$B$108='SRI (2023)'!$V66)*('ＳＲＶ2023材料送付日程表 (report)'!$G$12:$BH$12='SRI (2023)'!NV$3)*('ＳＲＶ2023材料送付日程表 (report)'!$G$14:$BH$108))</f>
        <v>0</v>
      </c>
      <c r="NW66" s="146">
        <f>SUMPRODUCT(('ＳＲＶ2023材料送付日程表 (report)'!$B$14:$B$108='SRI (2023)'!$V66)*('ＳＲＶ2023材料送付日程表 (report)'!$G$12:$BH$12='SRI (2023)'!NW$3)*('ＳＲＶ2023材料送付日程表 (report)'!$G$14:$BH$108))</f>
        <v>0</v>
      </c>
    </row>
    <row r="67" spans="2:387" s="138" customFormat="1" ht="15">
      <c r="B67" s="143">
        <f t="shared" si="13"/>
        <v>0</v>
      </c>
      <c r="C67" s="143">
        <f t="shared" si="13"/>
        <v>0</v>
      </c>
      <c r="D67" s="143">
        <f t="shared" si="13"/>
        <v>0</v>
      </c>
      <c r="E67" s="143">
        <f t="shared" si="13"/>
        <v>2844</v>
      </c>
      <c r="F67" s="143">
        <f t="shared" si="13"/>
        <v>2184</v>
      </c>
      <c r="G67" s="143">
        <f t="shared" si="13"/>
        <v>0</v>
      </c>
      <c r="H67" s="143">
        <f t="shared" si="13"/>
        <v>0</v>
      </c>
      <c r="I67" s="143">
        <f t="shared" si="13"/>
        <v>0</v>
      </c>
      <c r="J67" s="143">
        <f t="shared" si="13"/>
        <v>0</v>
      </c>
      <c r="K67" s="143">
        <f t="shared" si="13"/>
        <v>0</v>
      </c>
      <c r="L67" s="143">
        <f t="shared" si="14"/>
        <v>0</v>
      </c>
      <c r="M67" s="143">
        <f t="shared" si="14"/>
        <v>0</v>
      </c>
      <c r="N67" s="143">
        <f t="shared" si="14"/>
        <v>0</v>
      </c>
      <c r="O67" s="143">
        <f t="shared" si="14"/>
        <v>0</v>
      </c>
      <c r="P67" s="143">
        <f t="shared" si="14"/>
        <v>0</v>
      </c>
      <c r="Q67" s="143">
        <f t="shared" si="14"/>
        <v>0</v>
      </c>
      <c r="R67" s="143">
        <f t="shared" si="14"/>
        <v>0</v>
      </c>
      <c r="S67" s="143">
        <f t="shared" si="14"/>
        <v>0</v>
      </c>
      <c r="U67" s="144" t="s">
        <v>158</v>
      </c>
      <c r="V67" s="145" t="s">
        <v>158</v>
      </c>
      <c r="W67" s="146">
        <f>SUMPRODUCT(('ＳＲＶ2023材料送付日程表 (report)'!$B$14:$B$108='SRI (2023)'!$V67)*('ＳＲＶ2023材料送付日程表 (report)'!$G$12:$BH$12='SRI (2023)'!W$3)*('ＳＲＶ2023材料送付日程表 (report)'!$G$14:$BH$108))</f>
        <v>684</v>
      </c>
      <c r="X67" s="146">
        <f>SUMPRODUCT(('ＳＲＶ2023材料送付日程表 (report)'!$B$14:$B$108='SRI (2023)'!$V67)*('ＳＲＶ2023材料送付日程表 (report)'!$G$12:$BH$12='SRI (2023)'!X$3)*('ＳＲＶ2023材料送付日程表 (report)'!$G$14:$BH$108))</f>
        <v>0</v>
      </c>
      <c r="Y67" s="146">
        <f>SUMPRODUCT(('ＳＲＶ2023材料送付日程表 (report)'!$B$14:$B$108='SRI (2023)'!$V67)*('ＳＲＶ2023材料送付日程表 (report)'!$G$12:$BH$12='SRI (2023)'!Y$3)*('ＳＲＶ2023材料送付日程表 (report)'!$G$14:$BH$108))</f>
        <v>0</v>
      </c>
      <c r="Z67" s="146">
        <f>SUMPRODUCT(('ＳＲＶ2023材料送付日程表 (report)'!$B$14:$B$108='SRI (2023)'!$V67)*('ＳＲＶ2023材料送付日程表 (report)'!$G$12:$BH$12='SRI (2023)'!Z$3)*('ＳＲＶ2023材料送付日程表 (report)'!$G$14:$BH$108))</f>
        <v>0</v>
      </c>
      <c r="AA67" s="146">
        <f>SUMPRODUCT(('ＳＲＶ2023材料送付日程表 (report)'!$B$14:$B$108='SRI (2023)'!$V67)*('ＳＲＶ2023材料送付日程表 (report)'!$G$12:$BH$12='SRI (2023)'!AA$3)*('ＳＲＶ2023材料送付日程表 (report)'!$G$14:$BH$108))</f>
        <v>0</v>
      </c>
      <c r="AB67" s="146">
        <f>SUMPRODUCT(('ＳＲＶ2023材料送付日程表 (report)'!$B$14:$B$108='SRI (2023)'!$V67)*('ＳＲＶ2023材料送付日程表 (report)'!$G$12:$BH$12='SRI (2023)'!AB$3)*('ＳＲＶ2023材料送付日程表 (report)'!$G$14:$BH$108))</f>
        <v>0</v>
      </c>
      <c r="AC67" s="146">
        <f>SUMPRODUCT(('ＳＲＶ2023材料送付日程表 (report)'!$B$14:$B$108='SRI (2023)'!$V67)*('ＳＲＶ2023材料送付日程表 (report)'!$G$12:$BH$12='SRI (2023)'!AC$3)*('ＳＲＶ2023材料送付日程表 (report)'!$G$14:$BH$108))</f>
        <v>0</v>
      </c>
      <c r="AD67" s="146">
        <f>SUMPRODUCT(('ＳＲＶ2023材料送付日程表 (report)'!$B$14:$B$108='SRI (2023)'!$V67)*('ＳＲＶ2023材料送付日程表 (report)'!$G$12:$BH$12='SRI (2023)'!AD$3)*('ＳＲＶ2023材料送付日程表 (report)'!$G$14:$BH$108))</f>
        <v>600</v>
      </c>
      <c r="AE67" s="146">
        <f>SUMPRODUCT(('ＳＲＶ2023材料送付日程表 (report)'!$B$14:$B$108='SRI (2023)'!$V67)*('ＳＲＶ2023材料送付日程表 (report)'!$G$12:$BH$12='SRI (2023)'!AE$3)*('ＳＲＶ2023材料送付日程表 (report)'!$G$14:$BH$108))</f>
        <v>0</v>
      </c>
      <c r="AF67" s="146">
        <f>SUMPRODUCT(('ＳＲＶ2023材料送付日程表 (report)'!$B$14:$B$108='SRI (2023)'!$V67)*('ＳＲＶ2023材料送付日程表 (report)'!$G$12:$BH$12='SRI (2023)'!AF$3)*('ＳＲＶ2023材料送付日程表 (report)'!$G$14:$BH$108))</f>
        <v>0</v>
      </c>
      <c r="AG67" s="146">
        <f>SUMPRODUCT(('ＳＲＶ2023材料送付日程表 (report)'!$B$14:$B$108='SRI (2023)'!$V67)*('ＳＲＶ2023材料送付日程表 (report)'!$G$12:$BH$12='SRI (2023)'!AG$3)*('ＳＲＶ2023材料送付日程表 (report)'!$G$14:$BH$108))</f>
        <v>0</v>
      </c>
      <c r="AH67" s="146">
        <f>SUMPRODUCT(('ＳＲＶ2023材料送付日程表 (report)'!$B$14:$B$108='SRI (2023)'!$V67)*('ＳＲＶ2023材料送付日程表 (report)'!$G$12:$BH$12='SRI (2023)'!AH$3)*('ＳＲＶ2023材料送付日程表 (report)'!$G$14:$BH$108))</f>
        <v>0</v>
      </c>
      <c r="AI67" s="146">
        <f>SUMPRODUCT(('ＳＲＶ2023材料送付日程表 (report)'!$B$14:$B$108='SRI (2023)'!$V67)*('ＳＲＶ2023材料送付日程表 (report)'!$G$12:$BH$12='SRI (2023)'!AI$3)*('ＳＲＶ2023材料送付日程表 (report)'!$G$14:$BH$108))</f>
        <v>0</v>
      </c>
      <c r="AJ67" s="146">
        <f>SUMPRODUCT(('ＳＲＶ2023材料送付日程表 (report)'!$B$14:$B$108='SRI (2023)'!$V67)*('ＳＲＶ2023材料送付日程表 (report)'!$G$12:$BH$12='SRI (2023)'!AJ$3)*('ＳＲＶ2023材料送付日程表 (report)'!$G$14:$BH$108))</f>
        <v>0</v>
      </c>
      <c r="AK67" s="146">
        <f>SUMPRODUCT(('ＳＲＶ2023材料送付日程表 (report)'!$B$14:$B$108='SRI (2023)'!$V67)*('ＳＲＶ2023材料送付日程表 (report)'!$G$12:$BH$12='SRI (2023)'!AK$3)*('ＳＲＶ2023材料送付日程表 (report)'!$G$14:$BH$108))</f>
        <v>480</v>
      </c>
      <c r="AL67" s="146">
        <f>SUMPRODUCT(('ＳＲＶ2023材料送付日程表 (report)'!$B$14:$B$108='SRI (2023)'!$V67)*('ＳＲＶ2023材料送付日程表 (report)'!$G$12:$BH$12='SRI (2023)'!AL$3)*('ＳＲＶ2023材料送付日程表 (report)'!$G$14:$BH$108))</f>
        <v>0</v>
      </c>
      <c r="AM67" s="146">
        <f>SUMPRODUCT(('ＳＲＶ2023材料送付日程表 (report)'!$B$14:$B$108='SRI (2023)'!$V67)*('ＳＲＶ2023材料送付日程表 (report)'!$G$12:$BH$12='SRI (2023)'!AM$3)*('ＳＲＶ2023材料送付日程表 (report)'!$G$14:$BH$108))</f>
        <v>0</v>
      </c>
      <c r="AN67" s="146">
        <f>SUMPRODUCT(('ＳＲＶ2023材料送付日程表 (report)'!$B$14:$B$108='SRI (2023)'!$V67)*('ＳＲＶ2023材料送付日程表 (report)'!$G$12:$BH$12='SRI (2023)'!AN$3)*('ＳＲＶ2023材料送付日程表 (report)'!$G$14:$BH$108))</f>
        <v>0</v>
      </c>
      <c r="AO67" s="146">
        <f>SUMPRODUCT(('ＳＲＶ2023材料送付日程表 (report)'!$B$14:$B$108='SRI (2023)'!$V67)*('ＳＲＶ2023材料送付日程表 (report)'!$G$12:$BH$12='SRI (2023)'!AO$3)*('ＳＲＶ2023材料送付日程表 (report)'!$G$14:$BH$108))</f>
        <v>0</v>
      </c>
      <c r="AP67" s="146">
        <f>SUMPRODUCT(('ＳＲＶ2023材料送付日程表 (report)'!$B$14:$B$108='SRI (2023)'!$V67)*('ＳＲＶ2023材料送付日程表 (report)'!$G$12:$BH$12='SRI (2023)'!AP$3)*('ＳＲＶ2023材料送付日程表 (report)'!$G$14:$BH$108))</f>
        <v>0</v>
      </c>
      <c r="AQ67" s="146">
        <f>SUMPRODUCT(('ＳＲＶ2023材料送付日程表 (report)'!$B$14:$B$108='SRI (2023)'!$V67)*('ＳＲＶ2023材料送付日程表 (report)'!$G$12:$BH$12='SRI (2023)'!AQ$3)*('ＳＲＶ2023材料送付日程表 (report)'!$G$14:$BH$108))</f>
        <v>0</v>
      </c>
      <c r="AR67" s="146">
        <f>SUMPRODUCT(('ＳＲＶ2023材料送付日程表 (report)'!$B$14:$B$108='SRI (2023)'!$V67)*('ＳＲＶ2023材料送付日程表 (report)'!$G$12:$BH$12='SRI (2023)'!AR$3)*('ＳＲＶ2023材料送付日程表 (report)'!$G$14:$BH$108))</f>
        <v>0</v>
      </c>
      <c r="AS67" s="146">
        <f>SUMPRODUCT(('ＳＲＶ2023材料送付日程表 (report)'!$B$14:$B$108='SRI (2023)'!$V67)*('ＳＲＶ2023材料送付日程表 (report)'!$G$12:$BH$12='SRI (2023)'!AS$3)*('ＳＲＶ2023材料送付日程表 (report)'!$G$14:$BH$108))</f>
        <v>0</v>
      </c>
      <c r="AT67" s="146">
        <f>SUMPRODUCT(('ＳＲＶ2023材料送付日程表 (report)'!$B$14:$B$108='SRI (2023)'!$V67)*('ＳＲＶ2023材料送付日程表 (report)'!$G$12:$BH$12='SRI (2023)'!AT$3)*('ＳＲＶ2023材料送付日程表 (report)'!$G$14:$BH$108))</f>
        <v>0</v>
      </c>
      <c r="AU67" s="146">
        <f>SUMPRODUCT(('ＳＲＶ2023材料送付日程表 (report)'!$B$14:$B$108='SRI (2023)'!$V67)*('ＳＲＶ2023材料送付日程表 (report)'!$G$12:$BH$12='SRI (2023)'!AU$3)*('ＳＲＶ2023材料送付日程表 (report)'!$G$14:$BH$108))</f>
        <v>0</v>
      </c>
      <c r="AV67" s="146">
        <f>SUMPRODUCT(('ＳＲＶ2023材料送付日程表 (report)'!$B$14:$B$108='SRI (2023)'!$V67)*('ＳＲＶ2023材料送付日程表 (report)'!$G$12:$BH$12='SRI (2023)'!AV$3)*('ＳＲＶ2023材料送付日程表 (report)'!$G$14:$BH$108))</f>
        <v>0</v>
      </c>
      <c r="AW67" s="146">
        <f>SUMPRODUCT(('ＳＲＶ2023材料送付日程表 (report)'!$B$14:$B$108='SRI (2023)'!$V67)*('ＳＲＶ2023材料送付日程表 (report)'!$G$12:$BH$12='SRI (2023)'!AW$3)*('ＳＲＶ2023材料送付日程表 (report)'!$G$14:$BH$108))</f>
        <v>0</v>
      </c>
      <c r="AX67" s="146">
        <f>SUMPRODUCT(('ＳＲＶ2023材料送付日程表 (report)'!$B$14:$B$108='SRI (2023)'!$V67)*('ＳＲＶ2023材料送付日程表 (report)'!$G$12:$BH$12='SRI (2023)'!AX$3)*('ＳＲＶ2023材料送付日程表 (report)'!$G$14:$BH$108))</f>
        <v>0</v>
      </c>
      <c r="AY67" s="146">
        <f>SUMPRODUCT(('ＳＲＶ2023材料送付日程表 (report)'!$B$14:$B$108='SRI (2023)'!$V67)*('ＳＲＶ2023材料送付日程表 (report)'!$G$12:$BH$12='SRI (2023)'!AY$3)*('ＳＲＶ2023材料送付日程表 (report)'!$G$14:$BH$108))</f>
        <v>1080</v>
      </c>
      <c r="AZ67" s="146">
        <f>SUMPRODUCT(('ＳＲＶ2023材料送付日程表 (report)'!$B$14:$B$108='SRI (2023)'!$V67)*('ＳＲＶ2023材料送付日程表 (report)'!$G$12:$BH$12='SRI (2023)'!AZ$3)*('ＳＲＶ2023材料送付日程表 (report)'!$G$14:$BH$108))</f>
        <v>0</v>
      </c>
      <c r="BA67" s="146">
        <f>SUMPRODUCT(('ＳＲＶ2023材料送付日程表 (report)'!$B$14:$B$108='SRI (2023)'!$V67)*('ＳＲＶ2023材料送付日程表 (report)'!$G$12:$BH$12='SRI (2023)'!BA$3)*('ＳＲＶ2023材料送付日程表 (report)'!$G$14:$BH$108))</f>
        <v>0</v>
      </c>
      <c r="BB67" s="146">
        <f>SUMPRODUCT(('ＳＲＶ2023材料送付日程表 (report)'!$B$14:$B$108='SRI (2023)'!$V67)*('ＳＲＶ2023材料送付日程表 (report)'!$G$12:$BH$12='SRI (2023)'!BB$3)*('ＳＲＶ2023材料送付日程表 (report)'!$G$14:$BH$108))</f>
        <v>0</v>
      </c>
      <c r="BC67" s="146">
        <f>SUMPRODUCT(('ＳＲＶ2023材料送付日程表 (report)'!$B$14:$B$108='SRI (2023)'!$V67)*('ＳＲＶ2023材料送付日程表 (report)'!$G$12:$BH$12='SRI (2023)'!BC$3)*('ＳＲＶ2023材料送付日程表 (report)'!$G$14:$BH$108))</f>
        <v>0</v>
      </c>
      <c r="BD67" s="146">
        <f>SUMPRODUCT(('ＳＲＶ2023材料送付日程表 (report)'!$B$14:$B$108='SRI (2023)'!$V67)*('ＳＲＶ2023材料送付日程表 (report)'!$G$12:$BH$12='SRI (2023)'!BD$3)*('ＳＲＶ2023材料送付日程表 (report)'!$G$14:$BH$108))</f>
        <v>0</v>
      </c>
      <c r="BE67" s="146">
        <f>SUMPRODUCT(('ＳＲＶ2023材料送付日程表 (report)'!$B$14:$B$108='SRI (2023)'!$V67)*('ＳＲＶ2023材料送付日程表 (report)'!$G$12:$BH$12='SRI (2023)'!BE$3)*('ＳＲＶ2023材料送付日程表 (report)'!$G$14:$BH$108))</f>
        <v>0</v>
      </c>
      <c r="BF67" s="146">
        <f>SUMPRODUCT(('ＳＲＶ2023材料送付日程表 (report)'!$B$14:$B$108='SRI (2023)'!$V67)*('ＳＲＶ2023材料送付日程表 (report)'!$G$12:$BH$12='SRI (2023)'!BF$3)*('ＳＲＶ2023材料送付日程表 (report)'!$G$14:$BH$108))</f>
        <v>720</v>
      </c>
      <c r="BG67" s="146">
        <f>SUMPRODUCT(('ＳＲＶ2023材料送付日程表 (report)'!$B$14:$B$108='SRI (2023)'!$V67)*('ＳＲＶ2023材料送付日程表 (report)'!$G$12:$BH$12='SRI (2023)'!BG$3)*('ＳＲＶ2023材料送付日程表 (report)'!$G$14:$BH$108))</f>
        <v>0</v>
      </c>
      <c r="BH67" s="146">
        <f>SUMPRODUCT(('ＳＲＶ2023材料送付日程表 (report)'!$B$14:$B$108='SRI (2023)'!$V67)*('ＳＲＶ2023材料送付日程表 (report)'!$G$12:$BH$12='SRI (2023)'!BH$3)*('ＳＲＶ2023材料送付日程表 (report)'!$G$14:$BH$108))</f>
        <v>0</v>
      </c>
      <c r="BI67" s="146">
        <f>SUMPRODUCT(('ＳＲＶ2023材料送付日程表 (report)'!$B$14:$B$108='SRI (2023)'!$V67)*('ＳＲＶ2023材料送付日程表 (report)'!$G$12:$BH$12='SRI (2023)'!BI$3)*('ＳＲＶ2023材料送付日程表 (report)'!$G$14:$BH$108))</f>
        <v>0</v>
      </c>
      <c r="BJ67" s="146">
        <f>SUMPRODUCT(('ＳＲＶ2023材料送付日程表 (report)'!$B$14:$B$108='SRI (2023)'!$V67)*('ＳＲＶ2023材料送付日程表 (report)'!$G$12:$BH$12='SRI (2023)'!BJ$3)*('ＳＲＶ2023材料送付日程表 (report)'!$G$14:$BH$108))</f>
        <v>0</v>
      </c>
      <c r="BK67" s="146">
        <f>SUMPRODUCT(('ＳＲＶ2023材料送付日程表 (report)'!$B$14:$B$108='SRI (2023)'!$V67)*('ＳＲＶ2023材料送付日程表 (report)'!$G$12:$BH$12='SRI (2023)'!BK$3)*('ＳＲＶ2023材料送付日程表 (report)'!$G$14:$BH$108))</f>
        <v>0</v>
      </c>
      <c r="BL67" s="146">
        <f>SUMPRODUCT(('ＳＲＶ2023材料送付日程表 (report)'!$B$14:$B$108='SRI (2023)'!$V67)*('ＳＲＶ2023材料送付日程表 (report)'!$G$12:$BH$12='SRI (2023)'!BL$3)*('ＳＲＶ2023材料送付日程表 (report)'!$G$14:$BH$108))</f>
        <v>0</v>
      </c>
      <c r="BM67" s="146">
        <f>SUMPRODUCT(('ＳＲＶ2023材料送付日程表 (report)'!$B$14:$B$108='SRI (2023)'!$V67)*('ＳＲＶ2023材料送付日程表 (report)'!$G$12:$BH$12='SRI (2023)'!BM$3)*('ＳＲＶ2023材料送付日程表 (report)'!$G$14:$BH$108))</f>
        <v>732</v>
      </c>
      <c r="BN67" s="146">
        <f>SUMPRODUCT(('ＳＲＶ2023材料送付日程表 (report)'!$B$14:$B$108='SRI (2023)'!$V67)*('ＳＲＶ2023材料送付日程表 (report)'!$G$12:$BH$12='SRI (2023)'!BN$3)*('ＳＲＶ2023材料送付日程表 (report)'!$G$14:$BH$108))</f>
        <v>0</v>
      </c>
      <c r="BO67" s="146">
        <f>SUMPRODUCT(('ＳＲＶ2023材料送付日程表 (report)'!$B$14:$B$108='SRI (2023)'!$V67)*('ＳＲＶ2023材料送付日程表 (report)'!$G$12:$BH$12='SRI (2023)'!BO$3)*('ＳＲＶ2023材料送付日程表 (report)'!$G$14:$BH$108))</f>
        <v>0</v>
      </c>
      <c r="BP67" s="146">
        <f>SUMPRODUCT(('ＳＲＶ2023材料送付日程表 (report)'!$B$14:$B$108='SRI (2023)'!$V67)*('ＳＲＶ2023材料送付日程表 (report)'!$G$12:$BH$12='SRI (2023)'!BP$3)*('ＳＲＶ2023材料送付日程表 (report)'!$G$14:$BH$108))</f>
        <v>0</v>
      </c>
      <c r="BQ67" s="146">
        <f>SUMPRODUCT(('ＳＲＶ2023材料送付日程表 (report)'!$B$14:$B$108='SRI (2023)'!$V67)*('ＳＲＶ2023材料送付日程表 (report)'!$G$12:$BH$12='SRI (2023)'!BQ$3)*('ＳＲＶ2023材料送付日程表 (report)'!$G$14:$BH$108))</f>
        <v>0</v>
      </c>
      <c r="BR67" s="146">
        <f>SUMPRODUCT(('ＳＲＶ2023材料送付日程表 (report)'!$B$14:$B$108='SRI (2023)'!$V67)*('ＳＲＶ2023材料送付日程表 (report)'!$G$12:$BH$12='SRI (2023)'!BR$3)*('ＳＲＶ2023材料送付日程表 (report)'!$G$14:$BH$108))</f>
        <v>0</v>
      </c>
      <c r="BS67" s="146">
        <f>SUMPRODUCT(('ＳＲＶ2023材料送付日程表 (report)'!$B$14:$B$108='SRI (2023)'!$V67)*('ＳＲＶ2023材料送付日程表 (report)'!$G$12:$BH$12='SRI (2023)'!BS$3)*('ＳＲＶ2023材料送付日程表 (report)'!$G$14:$BH$108))</f>
        <v>0</v>
      </c>
      <c r="BT67" s="146">
        <f>SUMPRODUCT(('ＳＲＶ2023材料送付日程表 (report)'!$B$14:$B$108='SRI (2023)'!$V67)*('ＳＲＶ2023材料送付日程表 (report)'!$G$12:$BH$12='SRI (2023)'!BT$3)*('ＳＲＶ2023材料送付日程表 (report)'!$G$14:$BH$108))</f>
        <v>732</v>
      </c>
      <c r="BU67" s="146">
        <f>SUMPRODUCT(('ＳＲＶ2023材料送付日程表 (report)'!$B$14:$B$108='SRI (2023)'!$V67)*('ＳＲＶ2023材料送付日程表 (report)'!$G$12:$BH$12='SRI (2023)'!BU$3)*('ＳＲＶ2023材料送付日程表 (report)'!$G$14:$BH$108))</f>
        <v>0</v>
      </c>
      <c r="BV67" s="146">
        <f>SUMPRODUCT(('ＳＲＶ2023材料送付日程表 (report)'!$B$14:$B$108='SRI (2023)'!$V67)*('ＳＲＶ2023材料送付日程表 (report)'!$G$12:$BH$12='SRI (2023)'!BV$3)*('ＳＲＶ2023材料送付日程表 (report)'!$G$14:$BH$108))</f>
        <v>0</v>
      </c>
      <c r="BW67" s="146">
        <f>SUMPRODUCT(('ＳＲＶ2023材料送付日程表 (report)'!$B$14:$B$108='SRI (2023)'!$V67)*('ＳＲＶ2023材料送付日程表 (report)'!$G$12:$BH$12='SRI (2023)'!BW$3)*('ＳＲＶ2023材料送付日程表 (report)'!$G$14:$BH$108))</f>
        <v>0</v>
      </c>
      <c r="BX67" s="146">
        <f>SUMPRODUCT(('ＳＲＶ2023材料送付日程表 (report)'!$B$14:$B$108='SRI (2023)'!$V67)*('ＳＲＶ2023材料送付日程表 (report)'!$G$12:$BH$12='SRI (2023)'!BX$3)*('ＳＲＶ2023材料送付日程表 (report)'!$G$14:$BH$108))</f>
        <v>0</v>
      </c>
      <c r="BY67" s="146">
        <f>SUMPRODUCT(('ＳＲＶ2023材料送付日程表 (report)'!$B$14:$B$108='SRI (2023)'!$V67)*('ＳＲＶ2023材料送付日程表 (report)'!$G$12:$BH$12='SRI (2023)'!BY$3)*('ＳＲＶ2023材料送付日程表 (report)'!$G$14:$BH$108))</f>
        <v>0</v>
      </c>
      <c r="BZ67" s="146">
        <f>SUMPRODUCT(('ＳＲＶ2023材料送付日程表 (report)'!$B$14:$B$108='SRI (2023)'!$V67)*('ＳＲＶ2023材料送付日程表 (report)'!$G$12:$BH$12='SRI (2023)'!BZ$3)*('ＳＲＶ2023材料送付日程表 (report)'!$G$14:$BH$108))</f>
        <v>0</v>
      </c>
      <c r="CA67" s="146">
        <f>SUMPRODUCT(('ＳＲＶ2023材料送付日程表 (report)'!$B$14:$B$108='SRI (2023)'!$V67)*('ＳＲＶ2023材料送付日程表 (report)'!$G$12:$BH$12='SRI (2023)'!CA$3)*('ＳＲＶ2023材料送付日程表 (report)'!$G$14:$BH$108))</f>
        <v>0</v>
      </c>
      <c r="CB67" s="146">
        <f>SUMPRODUCT(('ＳＲＶ2023材料送付日程表 (report)'!$B$14:$B$108='SRI (2023)'!$V67)*('ＳＲＶ2023材料送付日程表 (report)'!$G$12:$BH$12='SRI (2023)'!CB$3)*('ＳＲＶ2023材料送付日程表 (report)'!$G$14:$BH$108))</f>
        <v>0</v>
      </c>
      <c r="CC67" s="146">
        <f>SUMPRODUCT(('ＳＲＶ2023材料送付日程表 (report)'!$B$14:$B$108='SRI (2023)'!$V67)*('ＳＲＶ2023材料送付日程表 (report)'!$G$12:$BH$12='SRI (2023)'!CC$3)*('ＳＲＶ2023材料送付日程表 (report)'!$G$14:$BH$108))</f>
        <v>0</v>
      </c>
      <c r="CD67" s="146">
        <f>SUMPRODUCT(('ＳＲＶ2023材料送付日程表 (report)'!$B$14:$B$108='SRI (2023)'!$V67)*('ＳＲＶ2023材料送付日程表 (report)'!$G$12:$BH$12='SRI (2023)'!CD$3)*('ＳＲＶ2023材料送付日程表 (report)'!$G$14:$BH$108))</f>
        <v>0</v>
      </c>
      <c r="CE67" s="146">
        <f>SUMPRODUCT(('ＳＲＶ2023材料送付日程表 (report)'!$B$14:$B$108='SRI (2023)'!$V67)*('ＳＲＶ2023材料送付日程表 (report)'!$G$12:$BH$12='SRI (2023)'!CE$3)*('ＳＲＶ2023材料送付日程表 (report)'!$G$14:$BH$108))</f>
        <v>0</v>
      </c>
      <c r="CF67" s="146">
        <f>SUMPRODUCT(('ＳＲＶ2023材料送付日程表 (report)'!$B$14:$B$108='SRI (2023)'!$V67)*('ＳＲＶ2023材料送付日程表 (report)'!$G$12:$BH$12='SRI (2023)'!CF$3)*('ＳＲＶ2023材料送付日程表 (report)'!$G$14:$BH$108))</f>
        <v>0</v>
      </c>
      <c r="CG67" s="146">
        <f>SUMPRODUCT(('ＳＲＶ2023材料送付日程表 (report)'!$B$14:$B$108='SRI (2023)'!$V67)*('ＳＲＶ2023材料送付日程表 (report)'!$G$12:$BH$12='SRI (2023)'!CG$3)*('ＳＲＶ2023材料送付日程表 (report)'!$G$14:$BH$108))</f>
        <v>0</v>
      </c>
      <c r="CH67" s="146">
        <f>SUMPRODUCT(('ＳＲＶ2023材料送付日程表 (report)'!$B$14:$B$108='SRI (2023)'!$V67)*('ＳＲＶ2023材料送付日程表 (report)'!$G$12:$BH$12='SRI (2023)'!CH$3)*('ＳＲＶ2023材料送付日程表 (report)'!$G$14:$BH$108))</f>
        <v>0</v>
      </c>
      <c r="CI67" s="146">
        <f>SUMPRODUCT(('ＳＲＶ2023材料送付日程表 (report)'!$B$14:$B$108='SRI (2023)'!$V67)*('ＳＲＶ2023材料送付日程表 (report)'!$G$12:$BH$12='SRI (2023)'!CI$3)*('ＳＲＶ2023材料送付日程表 (report)'!$G$14:$BH$108))</f>
        <v>0</v>
      </c>
      <c r="CJ67" s="146">
        <f>SUMPRODUCT(('ＳＲＶ2023材料送付日程表 (report)'!$B$14:$B$108='SRI (2023)'!$V67)*('ＳＲＶ2023材料送付日程表 (report)'!$G$12:$BH$12='SRI (2023)'!CJ$3)*('ＳＲＶ2023材料送付日程表 (report)'!$G$14:$BH$108))</f>
        <v>0</v>
      </c>
      <c r="CK67" s="146">
        <f>SUMPRODUCT(('ＳＲＶ2023材料送付日程表 (report)'!$B$14:$B$108='SRI (2023)'!$V67)*('ＳＲＶ2023材料送付日程表 (report)'!$G$12:$BH$12='SRI (2023)'!CK$3)*('ＳＲＶ2023材料送付日程表 (report)'!$G$14:$BH$108))</f>
        <v>0</v>
      </c>
      <c r="CL67" s="146">
        <f>SUMPRODUCT(('ＳＲＶ2023材料送付日程表 (report)'!$B$14:$B$108='SRI (2023)'!$V67)*('ＳＲＶ2023材料送付日程表 (report)'!$G$12:$BH$12='SRI (2023)'!CL$3)*('ＳＲＶ2023材料送付日程表 (report)'!$G$14:$BH$108))</f>
        <v>0</v>
      </c>
      <c r="CM67" s="146">
        <f>SUMPRODUCT(('ＳＲＶ2023材料送付日程表 (report)'!$B$14:$B$108='SRI (2023)'!$V67)*('ＳＲＶ2023材料送付日程表 (report)'!$G$12:$BH$12='SRI (2023)'!CM$3)*('ＳＲＶ2023材料送付日程表 (report)'!$G$14:$BH$108))</f>
        <v>0</v>
      </c>
      <c r="CN67" s="146">
        <f>SUMPRODUCT(('ＳＲＶ2023材料送付日程表 (report)'!$B$14:$B$108='SRI (2023)'!$V67)*('ＳＲＶ2023材料送付日程表 (report)'!$G$12:$BH$12='SRI (2023)'!CN$3)*('ＳＲＶ2023材料送付日程表 (report)'!$G$14:$BH$108))</f>
        <v>0</v>
      </c>
      <c r="CO67" s="146">
        <f>SUMPRODUCT(('ＳＲＶ2023材料送付日程表 (report)'!$B$14:$B$108='SRI (2023)'!$V67)*('ＳＲＶ2023材料送付日程表 (report)'!$G$12:$BH$12='SRI (2023)'!CO$3)*('ＳＲＶ2023材料送付日程表 (report)'!$G$14:$BH$108))</f>
        <v>0</v>
      </c>
      <c r="CP67" s="146">
        <f>SUMPRODUCT(('ＳＲＶ2023材料送付日程表 (report)'!$B$14:$B$108='SRI (2023)'!$V67)*('ＳＲＶ2023材料送付日程表 (report)'!$G$12:$BH$12='SRI (2023)'!CP$3)*('ＳＲＶ2023材料送付日程表 (report)'!$G$14:$BH$108))</f>
        <v>0</v>
      </c>
      <c r="CQ67" s="146">
        <f>SUMPRODUCT(('ＳＲＶ2023材料送付日程表 (report)'!$B$14:$B$108='SRI (2023)'!$V67)*('ＳＲＶ2023材料送付日程表 (report)'!$G$12:$BH$12='SRI (2023)'!CQ$3)*('ＳＲＶ2023材料送付日程表 (report)'!$G$14:$BH$108))</f>
        <v>0</v>
      </c>
      <c r="CR67" s="146">
        <f>SUMPRODUCT(('ＳＲＶ2023材料送付日程表 (report)'!$B$14:$B$108='SRI (2023)'!$V67)*('ＳＲＶ2023材料送付日程表 (report)'!$G$12:$BH$12='SRI (2023)'!CR$3)*('ＳＲＶ2023材料送付日程表 (report)'!$G$14:$BH$108))</f>
        <v>0</v>
      </c>
      <c r="CS67" s="146">
        <f>SUMPRODUCT(('ＳＲＶ2023材料送付日程表 (report)'!$B$14:$B$108='SRI (2023)'!$V67)*('ＳＲＶ2023材料送付日程表 (report)'!$G$12:$BH$12='SRI (2023)'!CS$3)*('ＳＲＶ2023材料送付日程表 (report)'!$G$14:$BH$108))</f>
        <v>0</v>
      </c>
      <c r="CT67" s="146">
        <f>SUMPRODUCT(('ＳＲＶ2023材料送付日程表 (report)'!$B$14:$B$108='SRI (2023)'!$V67)*('ＳＲＶ2023材料送付日程表 (report)'!$G$12:$BH$12='SRI (2023)'!CT$3)*('ＳＲＶ2023材料送付日程表 (report)'!$G$14:$BH$108))</f>
        <v>0</v>
      </c>
      <c r="CU67" s="146">
        <f>SUMPRODUCT(('ＳＲＶ2023材料送付日程表 (report)'!$B$14:$B$108='SRI (2023)'!$V67)*('ＳＲＶ2023材料送付日程表 (report)'!$G$12:$BH$12='SRI (2023)'!CU$3)*('ＳＲＶ2023材料送付日程表 (report)'!$G$14:$BH$108))</f>
        <v>0</v>
      </c>
      <c r="CV67" s="146">
        <f>SUMPRODUCT(('ＳＲＶ2023材料送付日程表 (report)'!$B$14:$B$108='SRI (2023)'!$V67)*('ＳＲＶ2023材料送付日程表 (report)'!$G$12:$BH$12='SRI (2023)'!CV$3)*('ＳＲＶ2023材料送付日程表 (report)'!$G$14:$BH$108))</f>
        <v>0</v>
      </c>
      <c r="CW67" s="146">
        <f>SUMPRODUCT(('ＳＲＶ2023材料送付日程表 (report)'!$B$14:$B$108='SRI (2023)'!$V67)*('ＳＲＶ2023材料送付日程表 (report)'!$G$12:$BH$12='SRI (2023)'!CW$3)*('ＳＲＶ2023材料送付日程表 (report)'!$G$14:$BH$108))</f>
        <v>0</v>
      </c>
      <c r="CX67" s="146">
        <f>SUMPRODUCT(('ＳＲＶ2023材料送付日程表 (report)'!$B$14:$B$108='SRI (2023)'!$V67)*('ＳＲＶ2023材料送付日程表 (report)'!$G$12:$BH$12='SRI (2023)'!CX$3)*('ＳＲＶ2023材料送付日程表 (report)'!$G$14:$BH$108))</f>
        <v>0</v>
      </c>
      <c r="CY67" s="146">
        <f>SUMPRODUCT(('ＳＲＶ2023材料送付日程表 (report)'!$B$14:$B$108='SRI (2023)'!$V67)*('ＳＲＶ2023材料送付日程表 (report)'!$G$12:$BH$12='SRI (2023)'!CY$3)*('ＳＲＶ2023材料送付日程表 (report)'!$G$14:$BH$108))</f>
        <v>0</v>
      </c>
      <c r="CZ67" s="146">
        <f>SUMPRODUCT(('ＳＲＶ2023材料送付日程表 (report)'!$B$14:$B$108='SRI (2023)'!$V67)*('ＳＲＶ2023材料送付日程表 (report)'!$G$12:$BH$12='SRI (2023)'!CZ$3)*('ＳＲＶ2023材料送付日程表 (report)'!$G$14:$BH$108))</f>
        <v>0</v>
      </c>
      <c r="DA67" s="146">
        <f>SUMPRODUCT(('ＳＲＶ2023材料送付日程表 (report)'!$B$14:$B$108='SRI (2023)'!$V67)*('ＳＲＶ2023材料送付日程表 (report)'!$G$12:$BH$12='SRI (2023)'!DA$3)*('ＳＲＶ2023材料送付日程表 (report)'!$G$14:$BH$108))</f>
        <v>0</v>
      </c>
      <c r="DB67" s="146">
        <f>SUMPRODUCT(('ＳＲＶ2023材料送付日程表 (report)'!$B$14:$B$108='SRI (2023)'!$V67)*('ＳＲＶ2023材料送付日程表 (report)'!$G$12:$BH$12='SRI (2023)'!DB$3)*('ＳＲＶ2023材料送付日程表 (report)'!$G$14:$BH$108))</f>
        <v>0</v>
      </c>
      <c r="DC67" s="146">
        <f>SUMPRODUCT(('ＳＲＶ2023材料送付日程表 (report)'!$B$14:$B$108='SRI (2023)'!$V67)*('ＳＲＶ2023材料送付日程表 (report)'!$G$12:$BH$12='SRI (2023)'!DC$3)*('ＳＲＶ2023材料送付日程表 (report)'!$G$14:$BH$108))</f>
        <v>0</v>
      </c>
      <c r="DD67" s="146">
        <f>SUMPRODUCT(('ＳＲＶ2023材料送付日程表 (report)'!$B$14:$B$108='SRI (2023)'!$V67)*('ＳＲＶ2023材料送付日程表 (report)'!$G$12:$BH$12='SRI (2023)'!DD$3)*('ＳＲＶ2023材料送付日程表 (report)'!$G$14:$BH$108))</f>
        <v>0</v>
      </c>
      <c r="DE67" s="146">
        <f>SUMPRODUCT(('ＳＲＶ2023材料送付日程表 (report)'!$B$14:$B$108='SRI (2023)'!$V67)*('ＳＲＶ2023材料送付日程表 (report)'!$G$12:$BH$12='SRI (2023)'!DE$3)*('ＳＲＶ2023材料送付日程表 (report)'!$G$14:$BH$108))</f>
        <v>0</v>
      </c>
      <c r="DF67" s="146">
        <f>SUMPRODUCT(('ＳＲＶ2023材料送付日程表 (report)'!$B$14:$B$108='SRI (2023)'!$V67)*('ＳＲＶ2023材料送付日程表 (report)'!$G$12:$BH$12='SRI (2023)'!DF$3)*('ＳＲＶ2023材料送付日程表 (report)'!$G$14:$BH$108))</f>
        <v>0</v>
      </c>
      <c r="DG67" s="146">
        <f>SUMPRODUCT(('ＳＲＶ2023材料送付日程表 (report)'!$B$14:$B$108='SRI (2023)'!$V67)*('ＳＲＶ2023材料送付日程表 (report)'!$G$12:$BH$12='SRI (2023)'!DG$3)*('ＳＲＶ2023材料送付日程表 (report)'!$G$14:$BH$108))</f>
        <v>0</v>
      </c>
      <c r="DH67" s="146">
        <f>SUMPRODUCT(('ＳＲＶ2023材料送付日程表 (report)'!$B$14:$B$108='SRI (2023)'!$V67)*('ＳＲＶ2023材料送付日程表 (report)'!$G$12:$BH$12='SRI (2023)'!DH$3)*('ＳＲＶ2023材料送付日程表 (report)'!$G$14:$BH$108))</f>
        <v>0</v>
      </c>
      <c r="DI67" s="146">
        <f>SUMPRODUCT(('ＳＲＶ2023材料送付日程表 (report)'!$B$14:$B$108='SRI (2023)'!$V67)*('ＳＲＶ2023材料送付日程表 (report)'!$G$12:$BH$12='SRI (2023)'!DI$3)*('ＳＲＶ2023材料送付日程表 (report)'!$G$14:$BH$108))</f>
        <v>0</v>
      </c>
      <c r="DJ67" s="146">
        <f>SUMPRODUCT(('ＳＲＶ2023材料送付日程表 (report)'!$B$14:$B$108='SRI (2023)'!$V67)*('ＳＲＶ2023材料送付日程表 (report)'!$G$12:$BH$12='SRI (2023)'!DJ$3)*('ＳＲＶ2023材料送付日程表 (report)'!$G$14:$BH$108))</f>
        <v>0</v>
      </c>
      <c r="DK67" s="146">
        <f>SUMPRODUCT(('ＳＲＶ2023材料送付日程表 (report)'!$B$14:$B$108='SRI (2023)'!$V67)*('ＳＲＶ2023材料送付日程表 (report)'!$G$12:$BH$12='SRI (2023)'!DK$3)*('ＳＲＶ2023材料送付日程表 (report)'!$G$14:$BH$108))</f>
        <v>0</v>
      </c>
      <c r="DL67" s="146">
        <f>SUMPRODUCT(('ＳＲＶ2023材料送付日程表 (report)'!$B$14:$B$108='SRI (2023)'!$V67)*('ＳＲＶ2023材料送付日程表 (report)'!$G$12:$BH$12='SRI (2023)'!DL$3)*('ＳＲＶ2023材料送付日程表 (report)'!$G$14:$BH$108))</f>
        <v>0</v>
      </c>
      <c r="DM67" s="146">
        <f>SUMPRODUCT(('ＳＲＶ2023材料送付日程表 (report)'!$B$14:$B$108='SRI (2023)'!$V67)*('ＳＲＶ2023材料送付日程表 (report)'!$G$12:$BH$12='SRI (2023)'!DM$3)*('ＳＲＶ2023材料送付日程表 (report)'!$G$14:$BH$108))</f>
        <v>0</v>
      </c>
      <c r="DN67" s="146">
        <f>SUMPRODUCT(('ＳＲＶ2023材料送付日程表 (report)'!$B$14:$B$108='SRI (2023)'!$V67)*('ＳＲＶ2023材料送付日程表 (report)'!$G$12:$BH$12='SRI (2023)'!DN$3)*('ＳＲＶ2023材料送付日程表 (report)'!$G$14:$BH$108))</f>
        <v>0</v>
      </c>
      <c r="DO67" s="146">
        <f>SUMPRODUCT(('ＳＲＶ2023材料送付日程表 (report)'!$B$14:$B$108='SRI (2023)'!$V67)*('ＳＲＶ2023材料送付日程表 (report)'!$G$12:$BH$12='SRI (2023)'!DO$3)*('ＳＲＶ2023材料送付日程表 (report)'!$G$14:$BH$108))</f>
        <v>0</v>
      </c>
      <c r="DP67" s="146">
        <f>SUMPRODUCT(('ＳＲＶ2023材料送付日程表 (report)'!$B$14:$B$108='SRI (2023)'!$V67)*('ＳＲＶ2023材料送付日程表 (report)'!$G$12:$BH$12='SRI (2023)'!DP$3)*('ＳＲＶ2023材料送付日程表 (report)'!$G$14:$BH$108))</f>
        <v>0</v>
      </c>
      <c r="DQ67" s="146">
        <f>SUMPRODUCT(('ＳＲＶ2023材料送付日程表 (report)'!$B$14:$B$108='SRI (2023)'!$V67)*('ＳＲＶ2023材料送付日程表 (report)'!$G$12:$BH$12='SRI (2023)'!DQ$3)*('ＳＲＶ2023材料送付日程表 (report)'!$G$14:$BH$108))</f>
        <v>0</v>
      </c>
      <c r="DR67" s="146">
        <f>SUMPRODUCT(('ＳＲＶ2023材料送付日程表 (report)'!$B$14:$B$108='SRI (2023)'!$V67)*('ＳＲＶ2023材料送付日程表 (report)'!$G$12:$BH$12='SRI (2023)'!DR$3)*('ＳＲＶ2023材料送付日程表 (report)'!$G$14:$BH$108))</f>
        <v>0</v>
      </c>
      <c r="DS67" s="146">
        <f>SUMPRODUCT(('ＳＲＶ2023材料送付日程表 (report)'!$B$14:$B$108='SRI (2023)'!$V67)*('ＳＲＶ2023材料送付日程表 (report)'!$G$12:$BH$12='SRI (2023)'!DS$3)*('ＳＲＶ2023材料送付日程表 (report)'!$G$14:$BH$108))</f>
        <v>0</v>
      </c>
      <c r="DT67" s="146">
        <f>SUMPRODUCT(('ＳＲＶ2023材料送付日程表 (report)'!$B$14:$B$108='SRI (2023)'!$V67)*('ＳＲＶ2023材料送付日程表 (report)'!$G$12:$BH$12='SRI (2023)'!DT$3)*('ＳＲＶ2023材料送付日程表 (report)'!$G$14:$BH$108))</f>
        <v>0</v>
      </c>
      <c r="DU67" s="146">
        <f>SUMPRODUCT(('ＳＲＶ2023材料送付日程表 (report)'!$B$14:$B$108='SRI (2023)'!$V67)*('ＳＲＶ2023材料送付日程表 (report)'!$G$12:$BH$12='SRI (2023)'!DU$3)*('ＳＲＶ2023材料送付日程表 (report)'!$G$14:$BH$108))</f>
        <v>0</v>
      </c>
      <c r="DV67" s="146">
        <f>SUMPRODUCT(('ＳＲＶ2023材料送付日程表 (report)'!$B$14:$B$108='SRI (2023)'!$V67)*('ＳＲＶ2023材料送付日程表 (report)'!$G$12:$BH$12='SRI (2023)'!DV$3)*('ＳＲＶ2023材料送付日程表 (report)'!$G$14:$BH$108))</f>
        <v>0</v>
      </c>
      <c r="DW67" s="146">
        <f>SUMPRODUCT(('ＳＲＶ2023材料送付日程表 (report)'!$B$14:$B$108='SRI (2023)'!$V67)*('ＳＲＶ2023材料送付日程表 (report)'!$G$12:$BH$12='SRI (2023)'!DW$3)*('ＳＲＶ2023材料送付日程表 (report)'!$G$14:$BH$108))</f>
        <v>0</v>
      </c>
      <c r="DX67" s="146">
        <f>SUMPRODUCT(('ＳＲＶ2023材料送付日程表 (report)'!$B$14:$B$108='SRI (2023)'!$V67)*('ＳＲＶ2023材料送付日程表 (report)'!$G$12:$BH$12='SRI (2023)'!DX$3)*('ＳＲＶ2023材料送付日程表 (report)'!$G$14:$BH$108))</f>
        <v>0</v>
      </c>
      <c r="DY67" s="146">
        <f>SUMPRODUCT(('ＳＲＶ2023材料送付日程表 (report)'!$B$14:$B$108='SRI (2023)'!$V67)*('ＳＲＶ2023材料送付日程表 (report)'!$G$12:$BH$12='SRI (2023)'!DY$3)*('ＳＲＶ2023材料送付日程表 (report)'!$G$14:$BH$108))</f>
        <v>0</v>
      </c>
      <c r="DZ67" s="146">
        <f>SUMPRODUCT(('ＳＲＶ2023材料送付日程表 (report)'!$B$14:$B$108='SRI (2023)'!$V67)*('ＳＲＶ2023材料送付日程表 (report)'!$G$12:$BH$12='SRI (2023)'!DZ$3)*('ＳＲＶ2023材料送付日程表 (report)'!$G$14:$BH$108))</f>
        <v>0</v>
      </c>
      <c r="EA67" s="146">
        <f>SUMPRODUCT(('ＳＲＶ2023材料送付日程表 (report)'!$B$14:$B$108='SRI (2023)'!$V67)*('ＳＲＶ2023材料送付日程表 (report)'!$G$12:$BH$12='SRI (2023)'!EA$3)*('ＳＲＶ2023材料送付日程表 (report)'!$G$14:$BH$108))</f>
        <v>0</v>
      </c>
      <c r="EB67" s="146">
        <f>SUMPRODUCT(('ＳＲＶ2023材料送付日程表 (report)'!$B$14:$B$108='SRI (2023)'!$V67)*('ＳＲＶ2023材料送付日程表 (report)'!$G$12:$BH$12='SRI (2023)'!EB$3)*('ＳＲＶ2023材料送付日程表 (report)'!$G$14:$BH$108))</f>
        <v>0</v>
      </c>
      <c r="EC67" s="146">
        <f>SUMPRODUCT(('ＳＲＶ2023材料送付日程表 (report)'!$B$14:$B$108='SRI (2023)'!$V67)*('ＳＲＶ2023材料送付日程表 (report)'!$G$12:$BH$12='SRI (2023)'!EC$3)*('ＳＲＶ2023材料送付日程表 (report)'!$G$14:$BH$108))</f>
        <v>0</v>
      </c>
      <c r="ED67" s="146">
        <f>SUMPRODUCT(('ＳＲＶ2023材料送付日程表 (report)'!$B$14:$B$108='SRI (2023)'!$V67)*('ＳＲＶ2023材料送付日程表 (report)'!$G$12:$BH$12='SRI (2023)'!ED$3)*('ＳＲＶ2023材料送付日程表 (report)'!$G$14:$BH$108))</f>
        <v>0</v>
      </c>
      <c r="EE67" s="146">
        <f>SUMPRODUCT(('ＳＲＶ2023材料送付日程表 (report)'!$B$14:$B$108='SRI (2023)'!$V67)*('ＳＲＶ2023材料送付日程表 (report)'!$G$12:$BH$12='SRI (2023)'!EE$3)*('ＳＲＶ2023材料送付日程表 (report)'!$G$14:$BH$108))</f>
        <v>0</v>
      </c>
      <c r="EF67" s="146">
        <f>SUMPRODUCT(('ＳＲＶ2023材料送付日程表 (report)'!$B$14:$B$108='SRI (2023)'!$V67)*('ＳＲＶ2023材料送付日程表 (report)'!$G$12:$BH$12='SRI (2023)'!EF$3)*('ＳＲＶ2023材料送付日程表 (report)'!$G$14:$BH$108))</f>
        <v>0</v>
      </c>
      <c r="EG67" s="146">
        <f>SUMPRODUCT(('ＳＲＶ2023材料送付日程表 (report)'!$B$14:$B$108='SRI (2023)'!$V67)*('ＳＲＶ2023材料送付日程表 (report)'!$G$12:$BH$12='SRI (2023)'!EG$3)*('ＳＲＶ2023材料送付日程表 (report)'!$G$14:$BH$108))</f>
        <v>0</v>
      </c>
      <c r="EH67" s="146">
        <f>SUMPRODUCT(('ＳＲＶ2023材料送付日程表 (report)'!$B$14:$B$108='SRI (2023)'!$V67)*('ＳＲＶ2023材料送付日程表 (report)'!$G$12:$BH$12='SRI (2023)'!EH$3)*('ＳＲＶ2023材料送付日程表 (report)'!$G$14:$BH$108))</f>
        <v>0</v>
      </c>
      <c r="EI67" s="146">
        <f>SUMPRODUCT(('ＳＲＶ2023材料送付日程表 (report)'!$B$14:$B$108='SRI (2023)'!$V67)*('ＳＲＶ2023材料送付日程表 (report)'!$G$12:$BH$12='SRI (2023)'!EI$3)*('ＳＲＶ2023材料送付日程表 (report)'!$G$14:$BH$108))</f>
        <v>0</v>
      </c>
      <c r="EJ67" s="146">
        <f>SUMPRODUCT(('ＳＲＶ2023材料送付日程表 (report)'!$B$14:$B$108='SRI (2023)'!$V67)*('ＳＲＶ2023材料送付日程表 (report)'!$G$12:$BH$12='SRI (2023)'!EJ$3)*('ＳＲＶ2023材料送付日程表 (report)'!$G$14:$BH$108))</f>
        <v>0</v>
      </c>
      <c r="EK67" s="146">
        <f>SUMPRODUCT(('ＳＲＶ2023材料送付日程表 (report)'!$B$14:$B$108='SRI (2023)'!$V67)*('ＳＲＶ2023材料送付日程表 (report)'!$G$12:$BH$12='SRI (2023)'!EK$3)*('ＳＲＶ2023材料送付日程表 (report)'!$G$14:$BH$108))</f>
        <v>0</v>
      </c>
      <c r="EL67" s="146">
        <f>SUMPRODUCT(('ＳＲＶ2023材料送付日程表 (report)'!$B$14:$B$108='SRI (2023)'!$V67)*('ＳＲＶ2023材料送付日程表 (report)'!$G$12:$BH$12='SRI (2023)'!EL$3)*('ＳＲＶ2023材料送付日程表 (report)'!$G$14:$BH$108))</f>
        <v>0</v>
      </c>
      <c r="EM67" s="146">
        <f>SUMPRODUCT(('ＳＲＶ2023材料送付日程表 (report)'!$B$14:$B$108='SRI (2023)'!$V67)*('ＳＲＶ2023材料送付日程表 (report)'!$G$12:$BH$12='SRI (2023)'!EM$3)*('ＳＲＶ2023材料送付日程表 (report)'!$G$14:$BH$108))</f>
        <v>0</v>
      </c>
      <c r="EN67" s="146">
        <f>SUMPRODUCT(('ＳＲＶ2023材料送付日程表 (report)'!$B$14:$B$108='SRI (2023)'!$V67)*('ＳＲＶ2023材料送付日程表 (report)'!$G$12:$BH$12='SRI (2023)'!EN$3)*('ＳＲＶ2023材料送付日程表 (report)'!$G$14:$BH$108))</f>
        <v>0</v>
      </c>
      <c r="EO67" s="146">
        <f>SUMPRODUCT(('ＳＲＶ2023材料送付日程表 (report)'!$B$14:$B$108='SRI (2023)'!$V67)*('ＳＲＶ2023材料送付日程表 (report)'!$G$12:$BH$12='SRI (2023)'!EO$3)*('ＳＲＶ2023材料送付日程表 (report)'!$G$14:$BH$108))</f>
        <v>0</v>
      </c>
      <c r="EP67" s="146">
        <f>SUMPRODUCT(('ＳＲＶ2023材料送付日程表 (report)'!$B$14:$B$108='SRI (2023)'!$V67)*('ＳＲＶ2023材料送付日程表 (report)'!$G$12:$BH$12='SRI (2023)'!EP$3)*('ＳＲＶ2023材料送付日程表 (report)'!$G$14:$BH$108))</f>
        <v>0</v>
      </c>
      <c r="EQ67" s="146">
        <f>SUMPRODUCT(('ＳＲＶ2023材料送付日程表 (report)'!$B$14:$B$108='SRI (2023)'!$V67)*('ＳＲＶ2023材料送付日程表 (report)'!$G$12:$BH$12='SRI (2023)'!EQ$3)*('ＳＲＶ2023材料送付日程表 (report)'!$G$14:$BH$108))</f>
        <v>0</v>
      </c>
      <c r="ER67" s="146">
        <f>SUMPRODUCT(('ＳＲＶ2023材料送付日程表 (report)'!$B$14:$B$108='SRI (2023)'!$V67)*('ＳＲＶ2023材料送付日程表 (report)'!$G$12:$BH$12='SRI (2023)'!ER$3)*('ＳＲＶ2023材料送付日程表 (report)'!$G$14:$BH$108))</f>
        <v>0</v>
      </c>
      <c r="ES67" s="146">
        <f>SUMPRODUCT(('ＳＲＶ2023材料送付日程表 (report)'!$B$14:$B$108='SRI (2023)'!$V67)*('ＳＲＶ2023材料送付日程表 (report)'!$G$12:$BH$12='SRI (2023)'!ES$3)*('ＳＲＶ2023材料送付日程表 (report)'!$G$14:$BH$108))</f>
        <v>0</v>
      </c>
      <c r="ET67" s="146">
        <f>SUMPRODUCT(('ＳＲＶ2023材料送付日程表 (report)'!$B$14:$B$108='SRI (2023)'!$V67)*('ＳＲＶ2023材料送付日程表 (report)'!$G$12:$BH$12='SRI (2023)'!ET$3)*('ＳＲＶ2023材料送付日程表 (report)'!$G$14:$BH$108))</f>
        <v>0</v>
      </c>
      <c r="EU67" s="146">
        <f>SUMPRODUCT(('ＳＲＶ2023材料送付日程表 (report)'!$B$14:$B$108='SRI (2023)'!$V67)*('ＳＲＶ2023材料送付日程表 (report)'!$G$12:$BH$12='SRI (2023)'!EU$3)*('ＳＲＶ2023材料送付日程表 (report)'!$G$14:$BH$108))</f>
        <v>0</v>
      </c>
      <c r="EV67" s="146">
        <f>SUMPRODUCT(('ＳＲＶ2023材料送付日程表 (report)'!$B$14:$B$108='SRI (2023)'!$V67)*('ＳＲＶ2023材料送付日程表 (report)'!$G$12:$BH$12='SRI (2023)'!EV$3)*('ＳＲＶ2023材料送付日程表 (report)'!$G$14:$BH$108))</f>
        <v>0</v>
      </c>
      <c r="EW67" s="146">
        <f>SUMPRODUCT(('ＳＲＶ2023材料送付日程表 (report)'!$B$14:$B$108='SRI (2023)'!$V67)*('ＳＲＶ2023材料送付日程表 (report)'!$G$12:$BH$12='SRI (2023)'!EW$3)*('ＳＲＶ2023材料送付日程表 (report)'!$G$14:$BH$108))</f>
        <v>0</v>
      </c>
      <c r="EX67" s="146">
        <f>SUMPRODUCT(('ＳＲＶ2023材料送付日程表 (report)'!$B$14:$B$108='SRI (2023)'!$V67)*('ＳＲＶ2023材料送付日程表 (report)'!$G$12:$BH$12='SRI (2023)'!EX$3)*('ＳＲＶ2023材料送付日程表 (report)'!$G$14:$BH$108))</f>
        <v>0</v>
      </c>
      <c r="EY67" s="146">
        <f>SUMPRODUCT(('ＳＲＶ2023材料送付日程表 (report)'!$B$14:$B$108='SRI (2023)'!$V67)*('ＳＲＶ2023材料送付日程表 (report)'!$G$12:$BH$12='SRI (2023)'!EY$3)*('ＳＲＶ2023材料送付日程表 (report)'!$G$14:$BH$108))</f>
        <v>0</v>
      </c>
      <c r="EZ67" s="146">
        <f>SUMPRODUCT(('ＳＲＶ2023材料送付日程表 (report)'!$B$14:$B$108='SRI (2023)'!$V67)*('ＳＲＶ2023材料送付日程表 (report)'!$G$12:$BH$12='SRI (2023)'!EZ$3)*('ＳＲＶ2023材料送付日程表 (report)'!$G$14:$BH$108))</f>
        <v>0</v>
      </c>
      <c r="FA67" s="146">
        <f>SUMPRODUCT(('ＳＲＶ2023材料送付日程表 (report)'!$B$14:$B$108='SRI (2023)'!$V67)*('ＳＲＶ2023材料送付日程表 (report)'!$G$12:$BH$12='SRI (2023)'!FA$3)*('ＳＲＶ2023材料送付日程表 (report)'!$G$14:$BH$108))</f>
        <v>0</v>
      </c>
      <c r="FB67" s="146">
        <f>SUMPRODUCT(('ＳＲＶ2023材料送付日程表 (report)'!$B$14:$B$108='SRI (2023)'!$V67)*('ＳＲＶ2023材料送付日程表 (report)'!$G$12:$BH$12='SRI (2023)'!FB$3)*('ＳＲＶ2023材料送付日程表 (report)'!$G$14:$BH$108))</f>
        <v>0</v>
      </c>
      <c r="FC67" s="146">
        <f>SUMPRODUCT(('ＳＲＶ2023材料送付日程表 (report)'!$B$14:$B$108='SRI (2023)'!$V67)*('ＳＲＶ2023材料送付日程表 (report)'!$G$12:$BH$12='SRI (2023)'!FC$3)*('ＳＲＶ2023材料送付日程表 (report)'!$G$14:$BH$108))</f>
        <v>0</v>
      </c>
      <c r="FD67" s="146">
        <f>SUMPRODUCT(('ＳＲＶ2023材料送付日程表 (report)'!$B$14:$B$108='SRI (2023)'!$V67)*('ＳＲＶ2023材料送付日程表 (report)'!$G$12:$BH$12='SRI (2023)'!FD$3)*('ＳＲＶ2023材料送付日程表 (report)'!$G$14:$BH$108))</f>
        <v>0</v>
      </c>
      <c r="FE67" s="146">
        <f>SUMPRODUCT(('ＳＲＶ2023材料送付日程表 (report)'!$B$14:$B$108='SRI (2023)'!$V67)*('ＳＲＶ2023材料送付日程表 (report)'!$G$12:$BH$12='SRI (2023)'!FE$3)*('ＳＲＶ2023材料送付日程表 (report)'!$G$14:$BH$108))</f>
        <v>0</v>
      </c>
      <c r="FF67" s="146">
        <f>SUMPRODUCT(('ＳＲＶ2023材料送付日程表 (report)'!$B$14:$B$108='SRI (2023)'!$V67)*('ＳＲＶ2023材料送付日程表 (report)'!$G$12:$BH$12='SRI (2023)'!FF$3)*('ＳＲＶ2023材料送付日程表 (report)'!$G$14:$BH$108))</f>
        <v>0</v>
      </c>
      <c r="FG67" s="146">
        <f>SUMPRODUCT(('ＳＲＶ2023材料送付日程表 (report)'!$B$14:$B$108='SRI (2023)'!$V67)*('ＳＲＶ2023材料送付日程表 (report)'!$G$12:$BH$12='SRI (2023)'!FG$3)*('ＳＲＶ2023材料送付日程表 (report)'!$G$14:$BH$108))</f>
        <v>0</v>
      </c>
      <c r="FH67" s="146">
        <f>SUMPRODUCT(('ＳＲＶ2023材料送付日程表 (report)'!$B$14:$B$108='SRI (2023)'!$V67)*('ＳＲＶ2023材料送付日程表 (report)'!$G$12:$BH$12='SRI (2023)'!FH$3)*('ＳＲＶ2023材料送付日程表 (report)'!$G$14:$BH$108))</f>
        <v>0</v>
      </c>
      <c r="FI67" s="146">
        <f>SUMPRODUCT(('ＳＲＶ2023材料送付日程表 (report)'!$B$14:$B$108='SRI (2023)'!$V67)*('ＳＲＶ2023材料送付日程表 (report)'!$G$12:$BH$12='SRI (2023)'!FI$3)*('ＳＲＶ2023材料送付日程表 (report)'!$G$14:$BH$108))</f>
        <v>0</v>
      </c>
      <c r="FJ67" s="146">
        <f>SUMPRODUCT(('ＳＲＶ2023材料送付日程表 (report)'!$B$14:$B$108='SRI (2023)'!$V67)*('ＳＲＶ2023材料送付日程表 (report)'!$G$12:$BH$12='SRI (2023)'!FJ$3)*('ＳＲＶ2023材料送付日程表 (report)'!$G$14:$BH$108))</f>
        <v>0</v>
      </c>
      <c r="FK67" s="146">
        <f>SUMPRODUCT(('ＳＲＶ2023材料送付日程表 (report)'!$B$14:$B$108='SRI (2023)'!$V67)*('ＳＲＶ2023材料送付日程表 (report)'!$G$12:$BH$12='SRI (2023)'!FK$3)*('ＳＲＶ2023材料送付日程表 (report)'!$G$14:$BH$108))</f>
        <v>0</v>
      </c>
      <c r="FL67" s="146">
        <f>SUMPRODUCT(('ＳＲＶ2023材料送付日程表 (report)'!$B$14:$B$108='SRI (2023)'!$V67)*('ＳＲＶ2023材料送付日程表 (report)'!$G$12:$BH$12='SRI (2023)'!FL$3)*('ＳＲＶ2023材料送付日程表 (report)'!$G$14:$BH$108))</f>
        <v>0</v>
      </c>
      <c r="FM67" s="146">
        <f>SUMPRODUCT(('ＳＲＶ2023材料送付日程表 (report)'!$B$14:$B$108='SRI (2023)'!$V67)*('ＳＲＶ2023材料送付日程表 (report)'!$G$12:$BH$12='SRI (2023)'!FM$3)*('ＳＲＶ2023材料送付日程表 (report)'!$G$14:$BH$108))</f>
        <v>0</v>
      </c>
      <c r="FN67" s="146">
        <f>SUMPRODUCT(('ＳＲＶ2023材料送付日程表 (report)'!$B$14:$B$108='SRI (2023)'!$V67)*('ＳＲＶ2023材料送付日程表 (report)'!$G$12:$BH$12='SRI (2023)'!FN$3)*('ＳＲＶ2023材料送付日程表 (report)'!$G$14:$BH$108))</f>
        <v>0</v>
      </c>
      <c r="FO67" s="146">
        <f>SUMPRODUCT(('ＳＲＶ2023材料送付日程表 (report)'!$B$14:$B$108='SRI (2023)'!$V67)*('ＳＲＶ2023材料送付日程表 (report)'!$G$12:$BH$12='SRI (2023)'!FO$3)*('ＳＲＶ2023材料送付日程表 (report)'!$G$14:$BH$108))</f>
        <v>0</v>
      </c>
      <c r="FP67" s="146">
        <f>SUMPRODUCT(('ＳＲＶ2023材料送付日程表 (report)'!$B$14:$B$108='SRI (2023)'!$V67)*('ＳＲＶ2023材料送付日程表 (report)'!$G$12:$BH$12='SRI (2023)'!FP$3)*('ＳＲＶ2023材料送付日程表 (report)'!$G$14:$BH$108))</f>
        <v>0</v>
      </c>
      <c r="FQ67" s="146">
        <f>SUMPRODUCT(('ＳＲＶ2023材料送付日程表 (report)'!$B$14:$B$108='SRI (2023)'!$V67)*('ＳＲＶ2023材料送付日程表 (report)'!$G$12:$BH$12='SRI (2023)'!FQ$3)*('ＳＲＶ2023材料送付日程表 (report)'!$G$14:$BH$108))</f>
        <v>0</v>
      </c>
      <c r="FR67" s="146">
        <f>SUMPRODUCT(('ＳＲＶ2023材料送付日程表 (report)'!$B$14:$B$108='SRI (2023)'!$V67)*('ＳＲＶ2023材料送付日程表 (report)'!$G$12:$BH$12='SRI (2023)'!FR$3)*('ＳＲＶ2023材料送付日程表 (report)'!$G$14:$BH$108))</f>
        <v>0</v>
      </c>
      <c r="FS67" s="146">
        <f>SUMPRODUCT(('ＳＲＶ2023材料送付日程表 (report)'!$B$14:$B$108='SRI (2023)'!$V67)*('ＳＲＶ2023材料送付日程表 (report)'!$G$12:$BH$12='SRI (2023)'!FS$3)*('ＳＲＶ2023材料送付日程表 (report)'!$G$14:$BH$108))</f>
        <v>0</v>
      </c>
      <c r="FT67" s="146">
        <f>SUMPRODUCT(('ＳＲＶ2023材料送付日程表 (report)'!$B$14:$B$108='SRI (2023)'!$V67)*('ＳＲＶ2023材料送付日程表 (report)'!$G$12:$BH$12='SRI (2023)'!FT$3)*('ＳＲＶ2023材料送付日程表 (report)'!$G$14:$BH$108))</f>
        <v>0</v>
      </c>
      <c r="FU67" s="146">
        <f>SUMPRODUCT(('ＳＲＶ2023材料送付日程表 (report)'!$B$14:$B$108='SRI (2023)'!$V67)*('ＳＲＶ2023材料送付日程表 (report)'!$G$12:$BH$12='SRI (2023)'!FU$3)*('ＳＲＶ2023材料送付日程表 (report)'!$G$14:$BH$108))</f>
        <v>0</v>
      </c>
      <c r="FV67" s="146">
        <f>SUMPRODUCT(('ＳＲＶ2023材料送付日程表 (report)'!$B$14:$B$108='SRI (2023)'!$V67)*('ＳＲＶ2023材料送付日程表 (report)'!$G$12:$BH$12='SRI (2023)'!FV$3)*('ＳＲＶ2023材料送付日程表 (report)'!$G$14:$BH$108))</f>
        <v>0</v>
      </c>
      <c r="FW67" s="146">
        <f>SUMPRODUCT(('ＳＲＶ2023材料送付日程表 (report)'!$B$14:$B$108='SRI (2023)'!$V67)*('ＳＲＶ2023材料送付日程表 (report)'!$G$12:$BH$12='SRI (2023)'!FW$3)*('ＳＲＶ2023材料送付日程表 (report)'!$G$14:$BH$108))</f>
        <v>0</v>
      </c>
      <c r="FX67" s="146">
        <f>SUMPRODUCT(('ＳＲＶ2023材料送付日程表 (report)'!$B$14:$B$108='SRI (2023)'!$V67)*('ＳＲＶ2023材料送付日程表 (report)'!$G$12:$BH$12='SRI (2023)'!FX$3)*('ＳＲＶ2023材料送付日程表 (report)'!$G$14:$BH$108))</f>
        <v>0</v>
      </c>
      <c r="FY67" s="146">
        <f>SUMPRODUCT(('ＳＲＶ2023材料送付日程表 (report)'!$B$14:$B$108='SRI (2023)'!$V67)*('ＳＲＶ2023材料送付日程表 (report)'!$G$12:$BH$12='SRI (2023)'!FY$3)*('ＳＲＶ2023材料送付日程表 (report)'!$G$14:$BH$108))</f>
        <v>0</v>
      </c>
      <c r="FZ67" s="146">
        <f>SUMPRODUCT(('ＳＲＶ2023材料送付日程表 (report)'!$B$14:$B$108='SRI (2023)'!$V67)*('ＳＲＶ2023材料送付日程表 (report)'!$G$12:$BH$12='SRI (2023)'!FZ$3)*('ＳＲＶ2023材料送付日程表 (report)'!$G$14:$BH$108))</f>
        <v>0</v>
      </c>
      <c r="GA67" s="146">
        <f>SUMPRODUCT(('ＳＲＶ2023材料送付日程表 (report)'!$B$14:$B$108='SRI (2023)'!$V67)*('ＳＲＶ2023材料送付日程表 (report)'!$G$12:$BH$12='SRI (2023)'!GA$3)*('ＳＲＶ2023材料送付日程表 (report)'!$G$14:$BH$108))</f>
        <v>0</v>
      </c>
      <c r="GB67" s="146">
        <f>SUMPRODUCT(('ＳＲＶ2023材料送付日程表 (report)'!$B$14:$B$108='SRI (2023)'!$V67)*('ＳＲＶ2023材料送付日程表 (report)'!$G$12:$BH$12='SRI (2023)'!GB$3)*('ＳＲＶ2023材料送付日程表 (report)'!$G$14:$BH$108))</f>
        <v>0</v>
      </c>
      <c r="GC67" s="146">
        <f>SUMPRODUCT(('ＳＲＶ2023材料送付日程表 (report)'!$B$14:$B$108='SRI (2023)'!$V67)*('ＳＲＶ2023材料送付日程表 (report)'!$G$12:$BH$12='SRI (2023)'!GC$3)*('ＳＲＶ2023材料送付日程表 (report)'!$G$14:$BH$108))</f>
        <v>0</v>
      </c>
      <c r="GD67" s="146">
        <f>SUMPRODUCT(('ＳＲＶ2023材料送付日程表 (report)'!$B$14:$B$108='SRI (2023)'!$V67)*('ＳＲＶ2023材料送付日程表 (report)'!$G$12:$BH$12='SRI (2023)'!GD$3)*('ＳＲＶ2023材料送付日程表 (report)'!$G$14:$BH$108))</f>
        <v>0</v>
      </c>
      <c r="GE67" s="146">
        <f>SUMPRODUCT(('ＳＲＶ2023材料送付日程表 (report)'!$B$14:$B$108='SRI (2023)'!$V67)*('ＳＲＶ2023材料送付日程表 (report)'!$G$12:$BH$12='SRI (2023)'!GE$3)*('ＳＲＶ2023材料送付日程表 (report)'!$G$14:$BH$108))</f>
        <v>0</v>
      </c>
      <c r="GF67" s="146">
        <f>SUMPRODUCT(('ＳＲＶ2023材料送付日程表 (report)'!$B$14:$B$108='SRI (2023)'!$V67)*('ＳＲＶ2023材料送付日程表 (report)'!$G$12:$BH$12='SRI (2023)'!GF$3)*('ＳＲＶ2023材料送付日程表 (report)'!$G$14:$BH$108))</f>
        <v>0</v>
      </c>
      <c r="GG67" s="146">
        <f>SUMPRODUCT(('ＳＲＶ2023材料送付日程表 (report)'!$B$14:$B$108='SRI (2023)'!$V67)*('ＳＲＶ2023材料送付日程表 (report)'!$G$12:$BH$12='SRI (2023)'!GG$3)*('ＳＲＶ2023材料送付日程表 (report)'!$G$14:$BH$108))</f>
        <v>0</v>
      </c>
      <c r="GH67" s="146">
        <f>SUMPRODUCT(('ＳＲＶ2023材料送付日程表 (report)'!$B$14:$B$108='SRI (2023)'!$V67)*('ＳＲＶ2023材料送付日程表 (report)'!$G$12:$BH$12='SRI (2023)'!GH$3)*('ＳＲＶ2023材料送付日程表 (report)'!$G$14:$BH$108))</f>
        <v>0</v>
      </c>
      <c r="GI67" s="146">
        <f>SUMPRODUCT(('ＳＲＶ2023材料送付日程表 (report)'!$B$14:$B$108='SRI (2023)'!$V67)*('ＳＲＶ2023材料送付日程表 (report)'!$G$12:$BH$12='SRI (2023)'!GI$3)*('ＳＲＶ2023材料送付日程表 (report)'!$G$14:$BH$108))</f>
        <v>0</v>
      </c>
      <c r="GJ67" s="146">
        <f>SUMPRODUCT(('ＳＲＶ2023材料送付日程表 (report)'!$B$14:$B$108='SRI (2023)'!$V67)*('ＳＲＶ2023材料送付日程表 (report)'!$G$12:$BH$12='SRI (2023)'!GJ$3)*('ＳＲＶ2023材料送付日程表 (report)'!$G$14:$BH$108))</f>
        <v>0</v>
      </c>
      <c r="GK67" s="146">
        <f>SUMPRODUCT(('ＳＲＶ2023材料送付日程表 (report)'!$B$14:$B$108='SRI (2023)'!$V67)*('ＳＲＶ2023材料送付日程表 (report)'!$G$12:$BH$12='SRI (2023)'!GK$3)*('ＳＲＶ2023材料送付日程表 (report)'!$G$14:$BH$108))</f>
        <v>0</v>
      </c>
      <c r="GL67" s="146">
        <f>SUMPRODUCT(('ＳＲＶ2023材料送付日程表 (report)'!$B$14:$B$108='SRI (2023)'!$V67)*('ＳＲＶ2023材料送付日程表 (report)'!$G$12:$BH$12='SRI (2023)'!GL$3)*('ＳＲＶ2023材料送付日程表 (report)'!$G$14:$BH$108))</f>
        <v>0</v>
      </c>
      <c r="GM67" s="146">
        <f>SUMPRODUCT(('ＳＲＶ2023材料送付日程表 (report)'!$B$14:$B$108='SRI (2023)'!$V67)*('ＳＲＶ2023材料送付日程表 (report)'!$G$12:$BH$12='SRI (2023)'!GM$3)*('ＳＲＶ2023材料送付日程表 (report)'!$G$14:$BH$108))</f>
        <v>0</v>
      </c>
      <c r="GN67" s="146">
        <f>SUMPRODUCT(('ＳＲＶ2023材料送付日程表 (report)'!$B$14:$B$108='SRI (2023)'!$V67)*('ＳＲＶ2023材料送付日程表 (report)'!$G$12:$BH$12='SRI (2023)'!GN$3)*('ＳＲＶ2023材料送付日程表 (report)'!$G$14:$BH$108))</f>
        <v>0</v>
      </c>
      <c r="GO67" s="146">
        <f>SUMPRODUCT(('ＳＲＶ2023材料送付日程表 (report)'!$B$14:$B$108='SRI (2023)'!$V67)*('ＳＲＶ2023材料送付日程表 (report)'!$G$12:$BH$12='SRI (2023)'!GO$3)*('ＳＲＶ2023材料送付日程表 (report)'!$G$14:$BH$108))</f>
        <v>0</v>
      </c>
      <c r="GP67" s="146">
        <f>SUMPRODUCT(('ＳＲＶ2023材料送付日程表 (report)'!$B$14:$B$108='SRI (2023)'!$V67)*('ＳＲＶ2023材料送付日程表 (report)'!$G$12:$BH$12='SRI (2023)'!GP$3)*('ＳＲＶ2023材料送付日程表 (report)'!$G$14:$BH$108))</f>
        <v>0</v>
      </c>
      <c r="GQ67" s="146">
        <f>SUMPRODUCT(('ＳＲＶ2023材料送付日程表 (report)'!$B$14:$B$108='SRI (2023)'!$V67)*('ＳＲＶ2023材料送付日程表 (report)'!$G$12:$BH$12='SRI (2023)'!GQ$3)*('ＳＲＶ2023材料送付日程表 (report)'!$G$14:$BH$108))</f>
        <v>0</v>
      </c>
      <c r="GR67" s="146">
        <f>SUMPRODUCT(('ＳＲＶ2023材料送付日程表 (report)'!$B$14:$B$108='SRI (2023)'!$V67)*('ＳＲＶ2023材料送付日程表 (report)'!$G$12:$BH$12='SRI (2023)'!GR$3)*('ＳＲＶ2023材料送付日程表 (report)'!$G$14:$BH$108))</f>
        <v>0</v>
      </c>
      <c r="GS67" s="146">
        <f>SUMPRODUCT(('ＳＲＶ2023材料送付日程表 (report)'!$B$14:$B$108='SRI (2023)'!$V67)*('ＳＲＶ2023材料送付日程表 (report)'!$G$12:$BH$12='SRI (2023)'!GS$3)*('ＳＲＶ2023材料送付日程表 (report)'!$G$14:$BH$108))</f>
        <v>0</v>
      </c>
      <c r="GT67" s="146">
        <f>SUMPRODUCT(('ＳＲＶ2023材料送付日程表 (report)'!$B$14:$B$108='SRI (2023)'!$V67)*('ＳＲＶ2023材料送付日程表 (report)'!$G$12:$BH$12='SRI (2023)'!GT$3)*('ＳＲＶ2023材料送付日程表 (report)'!$G$14:$BH$108))</f>
        <v>0</v>
      </c>
      <c r="GU67" s="146">
        <f>SUMPRODUCT(('ＳＲＶ2023材料送付日程表 (report)'!$B$14:$B$108='SRI (2023)'!$V67)*('ＳＲＶ2023材料送付日程表 (report)'!$G$12:$BH$12='SRI (2023)'!GU$3)*('ＳＲＶ2023材料送付日程表 (report)'!$G$14:$BH$108))</f>
        <v>0</v>
      </c>
      <c r="GV67" s="146">
        <f>SUMPRODUCT(('ＳＲＶ2023材料送付日程表 (report)'!$B$14:$B$108='SRI (2023)'!$V67)*('ＳＲＶ2023材料送付日程表 (report)'!$G$12:$BH$12='SRI (2023)'!GV$3)*('ＳＲＶ2023材料送付日程表 (report)'!$G$14:$BH$108))</f>
        <v>0</v>
      </c>
      <c r="GW67" s="146">
        <f>SUMPRODUCT(('ＳＲＶ2023材料送付日程表 (report)'!$B$14:$B$108='SRI (2023)'!$V67)*('ＳＲＶ2023材料送付日程表 (report)'!$G$12:$BH$12='SRI (2023)'!GW$3)*('ＳＲＶ2023材料送付日程表 (report)'!$G$14:$BH$108))</f>
        <v>0</v>
      </c>
      <c r="GX67" s="146">
        <f>SUMPRODUCT(('ＳＲＶ2023材料送付日程表 (report)'!$B$14:$B$108='SRI (2023)'!$V67)*('ＳＲＶ2023材料送付日程表 (report)'!$G$12:$BH$12='SRI (2023)'!GX$3)*('ＳＲＶ2023材料送付日程表 (report)'!$G$14:$BH$108))</f>
        <v>0</v>
      </c>
      <c r="GY67" s="146">
        <f>SUMPRODUCT(('ＳＲＶ2023材料送付日程表 (report)'!$B$14:$B$108='SRI (2023)'!$V67)*('ＳＲＶ2023材料送付日程表 (report)'!$G$12:$BH$12='SRI (2023)'!GY$3)*('ＳＲＶ2023材料送付日程表 (report)'!$G$14:$BH$108))</f>
        <v>0</v>
      </c>
      <c r="GZ67" s="146">
        <f>SUMPRODUCT(('ＳＲＶ2023材料送付日程表 (report)'!$B$14:$B$108='SRI (2023)'!$V67)*('ＳＲＶ2023材料送付日程表 (report)'!$G$12:$BH$12='SRI (2023)'!GZ$3)*('ＳＲＶ2023材料送付日程表 (report)'!$G$14:$BH$108))</f>
        <v>0</v>
      </c>
      <c r="HA67" s="146">
        <f>SUMPRODUCT(('ＳＲＶ2023材料送付日程表 (report)'!$B$14:$B$108='SRI (2023)'!$V67)*('ＳＲＶ2023材料送付日程表 (report)'!$G$12:$BH$12='SRI (2023)'!HA$3)*('ＳＲＶ2023材料送付日程表 (report)'!$G$14:$BH$108))</f>
        <v>0</v>
      </c>
      <c r="HB67" s="146">
        <f>SUMPRODUCT(('ＳＲＶ2023材料送付日程表 (report)'!$B$14:$B$108='SRI (2023)'!$V67)*('ＳＲＶ2023材料送付日程表 (report)'!$G$12:$BH$12='SRI (2023)'!HB$3)*('ＳＲＶ2023材料送付日程表 (report)'!$G$14:$BH$108))</f>
        <v>0</v>
      </c>
      <c r="HC67" s="146">
        <f>SUMPRODUCT(('ＳＲＶ2023材料送付日程表 (report)'!$B$14:$B$108='SRI (2023)'!$V67)*('ＳＲＶ2023材料送付日程表 (report)'!$G$12:$BH$12='SRI (2023)'!HC$3)*('ＳＲＶ2023材料送付日程表 (report)'!$G$14:$BH$108))</f>
        <v>0</v>
      </c>
      <c r="HD67" s="146">
        <f>SUMPRODUCT(('ＳＲＶ2023材料送付日程表 (report)'!$B$14:$B$108='SRI (2023)'!$V67)*('ＳＲＶ2023材料送付日程表 (report)'!$G$12:$BH$12='SRI (2023)'!HD$3)*('ＳＲＶ2023材料送付日程表 (report)'!$G$14:$BH$108))</f>
        <v>0</v>
      </c>
      <c r="HE67" s="146">
        <f>SUMPRODUCT(('ＳＲＶ2023材料送付日程表 (report)'!$B$14:$B$108='SRI (2023)'!$V67)*('ＳＲＶ2023材料送付日程表 (report)'!$G$12:$BH$12='SRI (2023)'!HE$3)*('ＳＲＶ2023材料送付日程表 (report)'!$G$14:$BH$108))</f>
        <v>0</v>
      </c>
      <c r="HF67" s="146">
        <f>SUMPRODUCT(('ＳＲＶ2023材料送付日程表 (report)'!$B$14:$B$108='SRI (2023)'!$V67)*('ＳＲＶ2023材料送付日程表 (report)'!$G$12:$BH$12='SRI (2023)'!HF$3)*('ＳＲＶ2023材料送付日程表 (report)'!$G$14:$BH$108))</f>
        <v>0</v>
      </c>
      <c r="HG67" s="146">
        <f>SUMPRODUCT(('ＳＲＶ2023材料送付日程表 (report)'!$B$14:$B$108='SRI (2023)'!$V67)*('ＳＲＶ2023材料送付日程表 (report)'!$G$12:$BH$12='SRI (2023)'!HG$3)*('ＳＲＶ2023材料送付日程表 (report)'!$G$14:$BH$108))</f>
        <v>0</v>
      </c>
      <c r="HH67" s="146">
        <f>SUMPRODUCT(('ＳＲＶ2023材料送付日程表 (report)'!$B$14:$B$108='SRI (2023)'!$V67)*('ＳＲＶ2023材料送付日程表 (report)'!$G$12:$BH$12='SRI (2023)'!HH$3)*('ＳＲＶ2023材料送付日程表 (report)'!$G$14:$BH$108))</f>
        <v>0</v>
      </c>
      <c r="HI67" s="146">
        <f>SUMPRODUCT(('ＳＲＶ2023材料送付日程表 (report)'!$B$14:$B$108='SRI (2023)'!$V67)*('ＳＲＶ2023材料送付日程表 (report)'!$G$12:$BH$12='SRI (2023)'!HI$3)*('ＳＲＶ2023材料送付日程表 (report)'!$G$14:$BH$108))</f>
        <v>0</v>
      </c>
      <c r="HJ67" s="146">
        <f>SUMPRODUCT(('ＳＲＶ2023材料送付日程表 (report)'!$B$14:$B$108='SRI (2023)'!$V67)*('ＳＲＶ2023材料送付日程表 (report)'!$G$12:$BH$12='SRI (2023)'!HJ$3)*('ＳＲＶ2023材料送付日程表 (report)'!$G$14:$BH$108))</f>
        <v>0</v>
      </c>
      <c r="HK67" s="146">
        <f>SUMPRODUCT(('ＳＲＶ2023材料送付日程表 (report)'!$B$14:$B$108='SRI (2023)'!$V67)*('ＳＲＶ2023材料送付日程表 (report)'!$G$12:$BH$12='SRI (2023)'!HK$3)*('ＳＲＶ2023材料送付日程表 (report)'!$G$14:$BH$108))</f>
        <v>0</v>
      </c>
      <c r="HL67" s="146">
        <f>SUMPRODUCT(('ＳＲＶ2023材料送付日程表 (report)'!$B$14:$B$108='SRI (2023)'!$V67)*('ＳＲＶ2023材料送付日程表 (report)'!$G$12:$BH$12='SRI (2023)'!HL$3)*('ＳＲＶ2023材料送付日程表 (report)'!$G$14:$BH$108))</f>
        <v>0</v>
      </c>
      <c r="HM67" s="146">
        <f>SUMPRODUCT(('ＳＲＶ2023材料送付日程表 (report)'!$B$14:$B$108='SRI (2023)'!$V67)*('ＳＲＶ2023材料送付日程表 (report)'!$G$12:$BH$12='SRI (2023)'!HM$3)*('ＳＲＶ2023材料送付日程表 (report)'!$G$14:$BH$108))</f>
        <v>0</v>
      </c>
      <c r="HN67" s="146">
        <f>SUMPRODUCT(('ＳＲＶ2023材料送付日程表 (report)'!$B$14:$B$108='SRI (2023)'!$V67)*('ＳＲＶ2023材料送付日程表 (report)'!$G$12:$BH$12='SRI (2023)'!HN$3)*('ＳＲＶ2023材料送付日程表 (report)'!$G$14:$BH$108))</f>
        <v>0</v>
      </c>
      <c r="HO67" s="146">
        <f>SUMPRODUCT(('ＳＲＶ2023材料送付日程表 (report)'!$B$14:$B$108='SRI (2023)'!$V67)*('ＳＲＶ2023材料送付日程表 (report)'!$G$12:$BH$12='SRI (2023)'!HO$3)*('ＳＲＶ2023材料送付日程表 (report)'!$G$14:$BH$108))</f>
        <v>0</v>
      </c>
      <c r="HP67" s="146">
        <f>SUMPRODUCT(('ＳＲＶ2023材料送付日程表 (report)'!$B$14:$B$108='SRI (2023)'!$V67)*('ＳＲＶ2023材料送付日程表 (report)'!$G$12:$BH$12='SRI (2023)'!HP$3)*('ＳＲＶ2023材料送付日程表 (report)'!$G$14:$BH$108))</f>
        <v>0</v>
      </c>
      <c r="HQ67" s="146">
        <f>SUMPRODUCT(('ＳＲＶ2023材料送付日程表 (report)'!$B$14:$B$108='SRI (2023)'!$V67)*('ＳＲＶ2023材料送付日程表 (report)'!$G$12:$BH$12='SRI (2023)'!HQ$3)*('ＳＲＶ2023材料送付日程表 (report)'!$G$14:$BH$108))</f>
        <v>0</v>
      </c>
      <c r="HR67" s="146">
        <f>SUMPRODUCT(('ＳＲＶ2023材料送付日程表 (report)'!$B$14:$B$108='SRI (2023)'!$V67)*('ＳＲＶ2023材料送付日程表 (report)'!$G$12:$BH$12='SRI (2023)'!HR$3)*('ＳＲＶ2023材料送付日程表 (report)'!$G$14:$BH$108))</f>
        <v>0</v>
      </c>
      <c r="HS67" s="146">
        <f>SUMPRODUCT(('ＳＲＶ2023材料送付日程表 (report)'!$B$14:$B$108='SRI (2023)'!$V67)*('ＳＲＶ2023材料送付日程表 (report)'!$G$12:$BH$12='SRI (2023)'!HS$3)*('ＳＲＶ2023材料送付日程表 (report)'!$G$14:$BH$108))</f>
        <v>0</v>
      </c>
      <c r="HT67" s="146">
        <f>SUMPRODUCT(('ＳＲＶ2023材料送付日程表 (report)'!$B$14:$B$108='SRI (2023)'!$V67)*('ＳＲＶ2023材料送付日程表 (report)'!$G$12:$BH$12='SRI (2023)'!HT$3)*('ＳＲＶ2023材料送付日程表 (report)'!$G$14:$BH$108))</f>
        <v>0</v>
      </c>
      <c r="HU67" s="146">
        <f>SUMPRODUCT(('ＳＲＶ2023材料送付日程表 (report)'!$B$14:$B$108='SRI (2023)'!$V67)*('ＳＲＶ2023材料送付日程表 (report)'!$G$12:$BH$12='SRI (2023)'!HU$3)*('ＳＲＶ2023材料送付日程表 (report)'!$G$14:$BH$108))</f>
        <v>0</v>
      </c>
      <c r="HV67" s="146">
        <f>SUMPRODUCT(('ＳＲＶ2023材料送付日程表 (report)'!$B$14:$B$108='SRI (2023)'!$V67)*('ＳＲＶ2023材料送付日程表 (report)'!$G$12:$BH$12='SRI (2023)'!HV$3)*('ＳＲＶ2023材料送付日程表 (report)'!$G$14:$BH$108))</f>
        <v>0</v>
      </c>
      <c r="HW67" s="146">
        <f>SUMPRODUCT(('ＳＲＶ2023材料送付日程表 (report)'!$B$14:$B$108='SRI (2023)'!$V67)*('ＳＲＶ2023材料送付日程表 (report)'!$G$12:$BH$12='SRI (2023)'!HW$3)*('ＳＲＶ2023材料送付日程表 (report)'!$G$14:$BH$108))</f>
        <v>0</v>
      </c>
      <c r="HX67" s="146">
        <f>SUMPRODUCT(('ＳＲＶ2023材料送付日程表 (report)'!$B$14:$B$108='SRI (2023)'!$V67)*('ＳＲＶ2023材料送付日程表 (report)'!$G$12:$BH$12='SRI (2023)'!HX$3)*('ＳＲＶ2023材料送付日程表 (report)'!$G$14:$BH$108))</f>
        <v>0</v>
      </c>
      <c r="HY67" s="146">
        <f>SUMPRODUCT(('ＳＲＶ2023材料送付日程表 (report)'!$B$14:$B$108='SRI (2023)'!$V67)*('ＳＲＶ2023材料送付日程表 (report)'!$G$12:$BH$12='SRI (2023)'!HY$3)*('ＳＲＶ2023材料送付日程表 (report)'!$G$14:$BH$108))</f>
        <v>0</v>
      </c>
      <c r="HZ67" s="146">
        <f>SUMPRODUCT(('ＳＲＶ2023材料送付日程表 (report)'!$B$14:$B$108='SRI (2023)'!$V67)*('ＳＲＶ2023材料送付日程表 (report)'!$G$12:$BH$12='SRI (2023)'!HZ$3)*('ＳＲＶ2023材料送付日程表 (report)'!$G$14:$BH$108))</f>
        <v>0</v>
      </c>
      <c r="IA67" s="146">
        <f>SUMPRODUCT(('ＳＲＶ2023材料送付日程表 (report)'!$B$14:$B$108='SRI (2023)'!$V67)*('ＳＲＶ2023材料送付日程表 (report)'!$G$12:$BH$12='SRI (2023)'!IA$3)*('ＳＲＶ2023材料送付日程表 (report)'!$G$14:$BH$108))</f>
        <v>0</v>
      </c>
      <c r="IB67" s="146">
        <f>SUMPRODUCT(('ＳＲＶ2023材料送付日程表 (report)'!$B$14:$B$108='SRI (2023)'!$V67)*('ＳＲＶ2023材料送付日程表 (report)'!$G$12:$BH$12='SRI (2023)'!IB$3)*('ＳＲＶ2023材料送付日程表 (report)'!$G$14:$BH$108))</f>
        <v>0</v>
      </c>
      <c r="IC67" s="146">
        <f>SUMPRODUCT(('ＳＲＶ2023材料送付日程表 (report)'!$B$14:$B$108='SRI (2023)'!$V67)*('ＳＲＶ2023材料送付日程表 (report)'!$G$12:$BH$12='SRI (2023)'!IC$3)*('ＳＲＶ2023材料送付日程表 (report)'!$G$14:$BH$108))</f>
        <v>0</v>
      </c>
      <c r="ID67" s="146">
        <f>SUMPRODUCT(('ＳＲＶ2023材料送付日程表 (report)'!$B$14:$B$108='SRI (2023)'!$V67)*('ＳＲＶ2023材料送付日程表 (report)'!$G$12:$BH$12='SRI (2023)'!ID$3)*('ＳＲＶ2023材料送付日程表 (report)'!$G$14:$BH$108))</f>
        <v>0</v>
      </c>
      <c r="IE67" s="146">
        <f>SUMPRODUCT(('ＳＲＶ2023材料送付日程表 (report)'!$B$14:$B$108='SRI (2023)'!$V67)*('ＳＲＶ2023材料送付日程表 (report)'!$G$12:$BH$12='SRI (2023)'!IE$3)*('ＳＲＶ2023材料送付日程表 (report)'!$G$14:$BH$108))</f>
        <v>0</v>
      </c>
      <c r="IF67" s="146">
        <f>SUMPRODUCT(('ＳＲＶ2023材料送付日程表 (report)'!$B$14:$B$108='SRI (2023)'!$V67)*('ＳＲＶ2023材料送付日程表 (report)'!$G$12:$BH$12='SRI (2023)'!IF$3)*('ＳＲＶ2023材料送付日程表 (report)'!$G$14:$BH$108))</f>
        <v>0</v>
      </c>
      <c r="IG67" s="146">
        <f>SUMPRODUCT(('ＳＲＶ2023材料送付日程表 (report)'!$B$14:$B$108='SRI (2023)'!$V67)*('ＳＲＶ2023材料送付日程表 (report)'!$G$12:$BH$12='SRI (2023)'!IG$3)*('ＳＲＶ2023材料送付日程表 (report)'!$G$14:$BH$108))</f>
        <v>0</v>
      </c>
      <c r="IH67" s="146">
        <f>SUMPRODUCT(('ＳＲＶ2023材料送付日程表 (report)'!$B$14:$B$108='SRI (2023)'!$V67)*('ＳＲＶ2023材料送付日程表 (report)'!$G$12:$BH$12='SRI (2023)'!IH$3)*('ＳＲＶ2023材料送付日程表 (report)'!$G$14:$BH$108))</f>
        <v>0</v>
      </c>
      <c r="II67" s="146">
        <f>SUMPRODUCT(('ＳＲＶ2023材料送付日程表 (report)'!$B$14:$B$108='SRI (2023)'!$V67)*('ＳＲＶ2023材料送付日程表 (report)'!$G$12:$BH$12='SRI (2023)'!II$3)*('ＳＲＶ2023材料送付日程表 (report)'!$G$14:$BH$108))</f>
        <v>0</v>
      </c>
      <c r="IJ67" s="146">
        <f>SUMPRODUCT(('ＳＲＶ2023材料送付日程表 (report)'!$B$14:$B$108='SRI (2023)'!$V67)*('ＳＲＶ2023材料送付日程表 (report)'!$G$12:$BH$12='SRI (2023)'!IJ$3)*('ＳＲＶ2023材料送付日程表 (report)'!$G$14:$BH$108))</f>
        <v>0</v>
      </c>
      <c r="IK67" s="146">
        <f>SUMPRODUCT(('ＳＲＶ2023材料送付日程表 (report)'!$B$14:$B$108='SRI (2023)'!$V67)*('ＳＲＶ2023材料送付日程表 (report)'!$G$12:$BH$12='SRI (2023)'!IK$3)*('ＳＲＶ2023材料送付日程表 (report)'!$G$14:$BH$108))</f>
        <v>0</v>
      </c>
      <c r="IL67" s="146">
        <f>SUMPRODUCT(('ＳＲＶ2023材料送付日程表 (report)'!$B$14:$B$108='SRI (2023)'!$V67)*('ＳＲＶ2023材料送付日程表 (report)'!$G$12:$BH$12='SRI (2023)'!IL$3)*('ＳＲＶ2023材料送付日程表 (report)'!$G$14:$BH$108))</f>
        <v>0</v>
      </c>
      <c r="IM67" s="146">
        <f>SUMPRODUCT(('ＳＲＶ2023材料送付日程表 (report)'!$B$14:$B$108='SRI (2023)'!$V67)*('ＳＲＶ2023材料送付日程表 (report)'!$G$12:$BH$12='SRI (2023)'!IM$3)*('ＳＲＶ2023材料送付日程表 (report)'!$G$14:$BH$108))</f>
        <v>0</v>
      </c>
      <c r="IN67" s="146">
        <f>SUMPRODUCT(('ＳＲＶ2023材料送付日程表 (report)'!$B$14:$B$108='SRI (2023)'!$V67)*('ＳＲＶ2023材料送付日程表 (report)'!$G$12:$BH$12='SRI (2023)'!IN$3)*('ＳＲＶ2023材料送付日程表 (report)'!$G$14:$BH$108))</f>
        <v>0</v>
      </c>
      <c r="IO67" s="146">
        <f>SUMPRODUCT(('ＳＲＶ2023材料送付日程表 (report)'!$B$14:$B$108='SRI (2023)'!$V67)*('ＳＲＶ2023材料送付日程表 (report)'!$G$12:$BH$12='SRI (2023)'!IO$3)*('ＳＲＶ2023材料送付日程表 (report)'!$G$14:$BH$108))</f>
        <v>0</v>
      </c>
      <c r="IP67" s="146">
        <f>SUMPRODUCT(('ＳＲＶ2023材料送付日程表 (report)'!$B$14:$B$108='SRI (2023)'!$V67)*('ＳＲＶ2023材料送付日程表 (report)'!$G$12:$BH$12='SRI (2023)'!IP$3)*('ＳＲＶ2023材料送付日程表 (report)'!$G$14:$BH$108))</f>
        <v>0</v>
      </c>
      <c r="IQ67" s="146">
        <f>SUMPRODUCT(('ＳＲＶ2023材料送付日程表 (report)'!$B$14:$B$108='SRI (2023)'!$V67)*('ＳＲＶ2023材料送付日程表 (report)'!$G$12:$BH$12='SRI (2023)'!IQ$3)*('ＳＲＶ2023材料送付日程表 (report)'!$G$14:$BH$108))</f>
        <v>0</v>
      </c>
      <c r="IR67" s="146">
        <f>SUMPRODUCT(('ＳＲＶ2023材料送付日程表 (report)'!$B$14:$B$108='SRI (2023)'!$V67)*('ＳＲＶ2023材料送付日程表 (report)'!$G$12:$BH$12='SRI (2023)'!IR$3)*('ＳＲＶ2023材料送付日程表 (report)'!$G$14:$BH$108))</f>
        <v>0</v>
      </c>
      <c r="IS67" s="146">
        <f>SUMPRODUCT(('ＳＲＶ2023材料送付日程表 (report)'!$B$14:$B$108='SRI (2023)'!$V67)*('ＳＲＶ2023材料送付日程表 (report)'!$G$12:$BH$12='SRI (2023)'!IS$3)*('ＳＲＶ2023材料送付日程表 (report)'!$G$14:$BH$108))</f>
        <v>0</v>
      </c>
      <c r="IT67" s="146">
        <f>SUMPRODUCT(('ＳＲＶ2023材料送付日程表 (report)'!$B$14:$B$108='SRI (2023)'!$V67)*('ＳＲＶ2023材料送付日程表 (report)'!$G$12:$BH$12='SRI (2023)'!IT$3)*('ＳＲＶ2023材料送付日程表 (report)'!$G$14:$BH$108))</f>
        <v>0</v>
      </c>
      <c r="IU67" s="146">
        <f>SUMPRODUCT(('ＳＲＶ2023材料送付日程表 (report)'!$B$14:$B$108='SRI (2023)'!$V67)*('ＳＲＶ2023材料送付日程表 (report)'!$G$12:$BH$12='SRI (2023)'!IU$3)*('ＳＲＶ2023材料送付日程表 (report)'!$G$14:$BH$108))</f>
        <v>0</v>
      </c>
      <c r="IV67" s="146">
        <f>SUMPRODUCT(('ＳＲＶ2023材料送付日程表 (report)'!$B$14:$B$108='SRI (2023)'!$V67)*('ＳＲＶ2023材料送付日程表 (report)'!$G$12:$BH$12='SRI (2023)'!IV$3)*('ＳＲＶ2023材料送付日程表 (report)'!$G$14:$BH$108))</f>
        <v>0</v>
      </c>
      <c r="IW67" s="146">
        <f>SUMPRODUCT(('ＳＲＶ2023材料送付日程表 (report)'!$B$14:$B$108='SRI (2023)'!$V67)*('ＳＲＶ2023材料送付日程表 (report)'!$G$12:$BH$12='SRI (2023)'!IW$3)*('ＳＲＶ2023材料送付日程表 (report)'!$G$14:$BH$108))</f>
        <v>0</v>
      </c>
      <c r="IX67" s="146">
        <f>SUMPRODUCT(('ＳＲＶ2023材料送付日程表 (report)'!$B$14:$B$108='SRI (2023)'!$V67)*('ＳＲＶ2023材料送付日程表 (report)'!$G$12:$BH$12='SRI (2023)'!IX$3)*('ＳＲＶ2023材料送付日程表 (report)'!$G$14:$BH$108))</f>
        <v>0</v>
      </c>
      <c r="IY67" s="146">
        <f>SUMPRODUCT(('ＳＲＶ2023材料送付日程表 (report)'!$B$14:$B$108='SRI (2023)'!$V67)*('ＳＲＶ2023材料送付日程表 (report)'!$G$12:$BH$12='SRI (2023)'!IY$3)*('ＳＲＶ2023材料送付日程表 (report)'!$G$14:$BH$108))</f>
        <v>0</v>
      </c>
      <c r="IZ67" s="146">
        <f>SUMPRODUCT(('ＳＲＶ2023材料送付日程表 (report)'!$B$14:$B$108='SRI (2023)'!$V67)*('ＳＲＶ2023材料送付日程表 (report)'!$G$12:$BH$12='SRI (2023)'!IZ$3)*('ＳＲＶ2023材料送付日程表 (report)'!$G$14:$BH$108))</f>
        <v>0</v>
      </c>
      <c r="JA67" s="146">
        <f>SUMPRODUCT(('ＳＲＶ2023材料送付日程表 (report)'!$B$14:$B$108='SRI (2023)'!$V67)*('ＳＲＶ2023材料送付日程表 (report)'!$G$12:$BH$12='SRI (2023)'!JA$3)*('ＳＲＶ2023材料送付日程表 (report)'!$G$14:$BH$108))</f>
        <v>0</v>
      </c>
      <c r="JB67" s="146">
        <f>SUMPRODUCT(('ＳＲＶ2023材料送付日程表 (report)'!$B$14:$B$108='SRI (2023)'!$V67)*('ＳＲＶ2023材料送付日程表 (report)'!$G$12:$BH$12='SRI (2023)'!JB$3)*('ＳＲＶ2023材料送付日程表 (report)'!$G$14:$BH$108))</f>
        <v>0</v>
      </c>
      <c r="JC67" s="146">
        <f>SUMPRODUCT(('ＳＲＶ2023材料送付日程表 (report)'!$B$14:$B$108='SRI (2023)'!$V67)*('ＳＲＶ2023材料送付日程表 (report)'!$G$12:$BH$12='SRI (2023)'!JC$3)*('ＳＲＶ2023材料送付日程表 (report)'!$G$14:$BH$108))</f>
        <v>0</v>
      </c>
      <c r="JD67" s="146">
        <f>SUMPRODUCT(('ＳＲＶ2023材料送付日程表 (report)'!$B$14:$B$108='SRI (2023)'!$V67)*('ＳＲＶ2023材料送付日程表 (report)'!$G$12:$BH$12='SRI (2023)'!JD$3)*('ＳＲＶ2023材料送付日程表 (report)'!$G$14:$BH$108))</f>
        <v>0</v>
      </c>
      <c r="JE67" s="146">
        <f>SUMPRODUCT(('ＳＲＶ2023材料送付日程表 (report)'!$B$14:$B$108='SRI (2023)'!$V67)*('ＳＲＶ2023材料送付日程表 (report)'!$G$12:$BH$12='SRI (2023)'!JE$3)*('ＳＲＶ2023材料送付日程表 (report)'!$G$14:$BH$108))</f>
        <v>0</v>
      </c>
      <c r="JF67" s="146">
        <f>SUMPRODUCT(('ＳＲＶ2023材料送付日程表 (report)'!$B$14:$B$108='SRI (2023)'!$V67)*('ＳＲＶ2023材料送付日程表 (report)'!$G$12:$BH$12='SRI (2023)'!JF$3)*('ＳＲＶ2023材料送付日程表 (report)'!$G$14:$BH$108))</f>
        <v>0</v>
      </c>
      <c r="JG67" s="146">
        <f>SUMPRODUCT(('ＳＲＶ2023材料送付日程表 (report)'!$B$14:$B$108='SRI (2023)'!$V67)*('ＳＲＶ2023材料送付日程表 (report)'!$G$12:$BH$12='SRI (2023)'!JG$3)*('ＳＲＶ2023材料送付日程表 (report)'!$G$14:$BH$108))</f>
        <v>0</v>
      </c>
      <c r="JH67" s="146">
        <f>SUMPRODUCT(('ＳＲＶ2023材料送付日程表 (report)'!$B$14:$B$108='SRI (2023)'!$V67)*('ＳＲＶ2023材料送付日程表 (report)'!$G$12:$BH$12='SRI (2023)'!JH$3)*('ＳＲＶ2023材料送付日程表 (report)'!$G$14:$BH$108))</f>
        <v>0</v>
      </c>
      <c r="JI67" s="146">
        <f>SUMPRODUCT(('ＳＲＶ2023材料送付日程表 (report)'!$B$14:$B$108='SRI (2023)'!$V67)*('ＳＲＶ2023材料送付日程表 (report)'!$G$12:$BH$12='SRI (2023)'!JI$3)*('ＳＲＶ2023材料送付日程表 (report)'!$G$14:$BH$108))</f>
        <v>0</v>
      </c>
      <c r="JJ67" s="146">
        <f>SUMPRODUCT(('ＳＲＶ2023材料送付日程表 (report)'!$B$14:$B$108='SRI (2023)'!$V67)*('ＳＲＶ2023材料送付日程表 (report)'!$G$12:$BH$12='SRI (2023)'!JJ$3)*('ＳＲＶ2023材料送付日程表 (report)'!$G$14:$BH$108))</f>
        <v>0</v>
      </c>
      <c r="JK67" s="146">
        <f>SUMPRODUCT(('ＳＲＶ2023材料送付日程表 (report)'!$B$14:$B$108='SRI (2023)'!$V67)*('ＳＲＶ2023材料送付日程表 (report)'!$G$12:$BH$12='SRI (2023)'!JK$3)*('ＳＲＶ2023材料送付日程表 (report)'!$G$14:$BH$108))</f>
        <v>0</v>
      </c>
      <c r="JL67" s="146">
        <f>SUMPRODUCT(('ＳＲＶ2023材料送付日程表 (report)'!$B$14:$B$108='SRI (2023)'!$V67)*('ＳＲＶ2023材料送付日程表 (report)'!$G$12:$BH$12='SRI (2023)'!JL$3)*('ＳＲＶ2023材料送付日程表 (report)'!$G$14:$BH$108))</f>
        <v>0</v>
      </c>
      <c r="JM67" s="146">
        <f>SUMPRODUCT(('ＳＲＶ2023材料送付日程表 (report)'!$B$14:$B$108='SRI (2023)'!$V67)*('ＳＲＶ2023材料送付日程表 (report)'!$G$12:$BH$12='SRI (2023)'!JM$3)*('ＳＲＶ2023材料送付日程表 (report)'!$G$14:$BH$108))</f>
        <v>0</v>
      </c>
      <c r="JN67" s="146">
        <f>SUMPRODUCT(('ＳＲＶ2023材料送付日程表 (report)'!$B$14:$B$108='SRI (2023)'!$V67)*('ＳＲＶ2023材料送付日程表 (report)'!$G$12:$BH$12='SRI (2023)'!JN$3)*('ＳＲＶ2023材料送付日程表 (report)'!$G$14:$BH$108))</f>
        <v>0</v>
      </c>
      <c r="JO67" s="146">
        <f>SUMPRODUCT(('ＳＲＶ2023材料送付日程表 (report)'!$B$14:$B$108='SRI (2023)'!$V67)*('ＳＲＶ2023材料送付日程表 (report)'!$G$12:$BH$12='SRI (2023)'!JO$3)*('ＳＲＶ2023材料送付日程表 (report)'!$G$14:$BH$108))</f>
        <v>0</v>
      </c>
      <c r="JP67" s="146">
        <f>SUMPRODUCT(('ＳＲＶ2023材料送付日程表 (report)'!$B$14:$B$108='SRI (2023)'!$V67)*('ＳＲＶ2023材料送付日程表 (report)'!$G$12:$BH$12='SRI (2023)'!JP$3)*('ＳＲＶ2023材料送付日程表 (report)'!$G$14:$BH$108))</f>
        <v>0</v>
      </c>
      <c r="JQ67" s="146">
        <f>SUMPRODUCT(('ＳＲＶ2023材料送付日程表 (report)'!$B$14:$B$108='SRI (2023)'!$V67)*('ＳＲＶ2023材料送付日程表 (report)'!$G$12:$BH$12='SRI (2023)'!JQ$3)*('ＳＲＶ2023材料送付日程表 (report)'!$G$14:$BH$108))</f>
        <v>0</v>
      </c>
      <c r="JR67" s="146">
        <f>SUMPRODUCT(('ＳＲＶ2023材料送付日程表 (report)'!$B$14:$B$108='SRI (2023)'!$V67)*('ＳＲＶ2023材料送付日程表 (report)'!$G$12:$BH$12='SRI (2023)'!JR$3)*('ＳＲＶ2023材料送付日程表 (report)'!$G$14:$BH$108))</f>
        <v>0</v>
      </c>
      <c r="JS67" s="146">
        <f>SUMPRODUCT(('ＳＲＶ2023材料送付日程表 (report)'!$B$14:$B$108='SRI (2023)'!$V67)*('ＳＲＶ2023材料送付日程表 (report)'!$G$12:$BH$12='SRI (2023)'!JS$3)*('ＳＲＶ2023材料送付日程表 (report)'!$G$14:$BH$108))</f>
        <v>0</v>
      </c>
      <c r="JT67" s="146">
        <f>SUMPRODUCT(('ＳＲＶ2023材料送付日程表 (report)'!$B$14:$B$108='SRI (2023)'!$V67)*('ＳＲＶ2023材料送付日程表 (report)'!$G$12:$BH$12='SRI (2023)'!JT$3)*('ＳＲＶ2023材料送付日程表 (report)'!$G$14:$BH$108))</f>
        <v>0</v>
      </c>
      <c r="JU67" s="146">
        <f>SUMPRODUCT(('ＳＲＶ2023材料送付日程表 (report)'!$B$14:$B$108='SRI (2023)'!$V67)*('ＳＲＶ2023材料送付日程表 (report)'!$G$12:$BH$12='SRI (2023)'!JU$3)*('ＳＲＶ2023材料送付日程表 (report)'!$G$14:$BH$108))</f>
        <v>0</v>
      </c>
      <c r="JV67" s="146">
        <f>SUMPRODUCT(('ＳＲＶ2023材料送付日程表 (report)'!$B$14:$B$108='SRI (2023)'!$V67)*('ＳＲＶ2023材料送付日程表 (report)'!$G$12:$BH$12='SRI (2023)'!JV$3)*('ＳＲＶ2023材料送付日程表 (report)'!$G$14:$BH$108))</f>
        <v>0</v>
      </c>
      <c r="JW67" s="146">
        <f>SUMPRODUCT(('ＳＲＶ2023材料送付日程表 (report)'!$B$14:$B$108='SRI (2023)'!$V67)*('ＳＲＶ2023材料送付日程表 (report)'!$G$12:$BH$12='SRI (2023)'!JW$3)*('ＳＲＶ2023材料送付日程表 (report)'!$G$14:$BH$108))</f>
        <v>0</v>
      </c>
      <c r="JX67" s="146">
        <f>SUMPRODUCT(('ＳＲＶ2023材料送付日程表 (report)'!$B$14:$B$108='SRI (2023)'!$V67)*('ＳＲＶ2023材料送付日程表 (report)'!$G$12:$BH$12='SRI (2023)'!JX$3)*('ＳＲＶ2023材料送付日程表 (report)'!$G$14:$BH$108))</f>
        <v>0</v>
      </c>
      <c r="JY67" s="146">
        <f>SUMPRODUCT(('ＳＲＶ2023材料送付日程表 (report)'!$B$14:$B$108='SRI (2023)'!$V67)*('ＳＲＶ2023材料送付日程表 (report)'!$G$12:$BH$12='SRI (2023)'!JY$3)*('ＳＲＶ2023材料送付日程表 (report)'!$G$14:$BH$108))</f>
        <v>0</v>
      </c>
      <c r="JZ67" s="146">
        <f>SUMPRODUCT(('ＳＲＶ2023材料送付日程表 (report)'!$B$14:$B$108='SRI (2023)'!$V67)*('ＳＲＶ2023材料送付日程表 (report)'!$G$12:$BH$12='SRI (2023)'!JZ$3)*('ＳＲＶ2023材料送付日程表 (report)'!$G$14:$BH$108))</f>
        <v>0</v>
      </c>
      <c r="KA67" s="146">
        <f>SUMPRODUCT(('ＳＲＶ2023材料送付日程表 (report)'!$B$14:$B$108='SRI (2023)'!$V67)*('ＳＲＶ2023材料送付日程表 (report)'!$G$12:$BH$12='SRI (2023)'!KA$3)*('ＳＲＶ2023材料送付日程表 (report)'!$G$14:$BH$108))</f>
        <v>0</v>
      </c>
      <c r="KB67" s="146">
        <f>SUMPRODUCT(('ＳＲＶ2023材料送付日程表 (report)'!$B$14:$B$108='SRI (2023)'!$V67)*('ＳＲＶ2023材料送付日程表 (report)'!$G$12:$BH$12='SRI (2023)'!KB$3)*('ＳＲＶ2023材料送付日程表 (report)'!$G$14:$BH$108))</f>
        <v>0</v>
      </c>
      <c r="KC67" s="146">
        <f>SUMPRODUCT(('ＳＲＶ2023材料送付日程表 (report)'!$B$14:$B$108='SRI (2023)'!$V67)*('ＳＲＶ2023材料送付日程表 (report)'!$G$12:$BH$12='SRI (2023)'!KC$3)*('ＳＲＶ2023材料送付日程表 (report)'!$G$14:$BH$108))</f>
        <v>0</v>
      </c>
      <c r="KD67" s="146">
        <f>SUMPRODUCT(('ＳＲＶ2023材料送付日程表 (report)'!$B$14:$B$108='SRI (2023)'!$V67)*('ＳＲＶ2023材料送付日程表 (report)'!$G$12:$BH$12='SRI (2023)'!KD$3)*('ＳＲＶ2023材料送付日程表 (report)'!$G$14:$BH$108))</f>
        <v>0</v>
      </c>
      <c r="KE67" s="146">
        <f>SUMPRODUCT(('ＳＲＶ2023材料送付日程表 (report)'!$B$14:$B$108='SRI (2023)'!$V67)*('ＳＲＶ2023材料送付日程表 (report)'!$G$12:$BH$12='SRI (2023)'!KE$3)*('ＳＲＶ2023材料送付日程表 (report)'!$G$14:$BH$108))</f>
        <v>0</v>
      </c>
      <c r="KF67" s="146">
        <f>SUMPRODUCT(('ＳＲＶ2023材料送付日程表 (report)'!$B$14:$B$108='SRI (2023)'!$V67)*('ＳＲＶ2023材料送付日程表 (report)'!$G$12:$BH$12='SRI (2023)'!KF$3)*('ＳＲＶ2023材料送付日程表 (report)'!$G$14:$BH$108))</f>
        <v>0</v>
      </c>
      <c r="KG67" s="146">
        <f>SUMPRODUCT(('ＳＲＶ2023材料送付日程表 (report)'!$B$14:$B$108='SRI (2023)'!$V67)*('ＳＲＶ2023材料送付日程表 (report)'!$G$12:$BH$12='SRI (2023)'!KG$3)*('ＳＲＶ2023材料送付日程表 (report)'!$G$14:$BH$108))</f>
        <v>0</v>
      </c>
      <c r="KH67" s="146">
        <f>SUMPRODUCT(('ＳＲＶ2023材料送付日程表 (report)'!$B$14:$B$108='SRI (2023)'!$V67)*('ＳＲＶ2023材料送付日程表 (report)'!$G$12:$BH$12='SRI (2023)'!KH$3)*('ＳＲＶ2023材料送付日程表 (report)'!$G$14:$BH$108))</f>
        <v>0</v>
      </c>
      <c r="KI67" s="146">
        <f>SUMPRODUCT(('ＳＲＶ2023材料送付日程表 (report)'!$B$14:$B$108='SRI (2023)'!$V67)*('ＳＲＶ2023材料送付日程表 (report)'!$G$12:$BH$12='SRI (2023)'!KI$3)*('ＳＲＶ2023材料送付日程表 (report)'!$G$14:$BH$108))</f>
        <v>0</v>
      </c>
      <c r="KJ67" s="146">
        <f>SUMPRODUCT(('ＳＲＶ2023材料送付日程表 (report)'!$B$14:$B$108='SRI (2023)'!$V67)*('ＳＲＶ2023材料送付日程表 (report)'!$G$12:$BH$12='SRI (2023)'!KJ$3)*('ＳＲＶ2023材料送付日程表 (report)'!$G$14:$BH$108))</f>
        <v>0</v>
      </c>
      <c r="KK67" s="146">
        <f>SUMPRODUCT(('ＳＲＶ2023材料送付日程表 (report)'!$B$14:$B$108='SRI (2023)'!$V67)*('ＳＲＶ2023材料送付日程表 (report)'!$G$12:$BH$12='SRI (2023)'!KK$3)*('ＳＲＶ2023材料送付日程表 (report)'!$G$14:$BH$108))</f>
        <v>0</v>
      </c>
      <c r="KL67" s="146">
        <f>SUMPRODUCT(('ＳＲＶ2023材料送付日程表 (report)'!$B$14:$B$108='SRI (2023)'!$V67)*('ＳＲＶ2023材料送付日程表 (report)'!$G$12:$BH$12='SRI (2023)'!KL$3)*('ＳＲＶ2023材料送付日程表 (report)'!$G$14:$BH$108))</f>
        <v>0</v>
      </c>
      <c r="KM67" s="146">
        <f>SUMPRODUCT(('ＳＲＶ2023材料送付日程表 (report)'!$B$14:$B$108='SRI (2023)'!$V67)*('ＳＲＶ2023材料送付日程表 (report)'!$G$12:$BH$12='SRI (2023)'!KM$3)*('ＳＲＶ2023材料送付日程表 (report)'!$G$14:$BH$108))</f>
        <v>0</v>
      </c>
      <c r="KN67" s="146">
        <f>SUMPRODUCT(('ＳＲＶ2023材料送付日程表 (report)'!$B$14:$B$108='SRI (2023)'!$V67)*('ＳＲＶ2023材料送付日程表 (report)'!$G$12:$BH$12='SRI (2023)'!KN$3)*('ＳＲＶ2023材料送付日程表 (report)'!$G$14:$BH$108))</f>
        <v>0</v>
      </c>
      <c r="KO67" s="146">
        <f>SUMPRODUCT(('ＳＲＶ2023材料送付日程表 (report)'!$B$14:$B$108='SRI (2023)'!$V67)*('ＳＲＶ2023材料送付日程表 (report)'!$G$12:$BH$12='SRI (2023)'!KO$3)*('ＳＲＶ2023材料送付日程表 (report)'!$G$14:$BH$108))</f>
        <v>0</v>
      </c>
      <c r="KP67" s="146">
        <f>SUMPRODUCT(('ＳＲＶ2023材料送付日程表 (report)'!$B$14:$B$108='SRI (2023)'!$V67)*('ＳＲＶ2023材料送付日程表 (report)'!$G$12:$BH$12='SRI (2023)'!KP$3)*('ＳＲＶ2023材料送付日程表 (report)'!$G$14:$BH$108))</f>
        <v>0</v>
      </c>
      <c r="KQ67" s="146">
        <f>SUMPRODUCT(('ＳＲＶ2023材料送付日程表 (report)'!$B$14:$B$108='SRI (2023)'!$V67)*('ＳＲＶ2023材料送付日程表 (report)'!$G$12:$BH$12='SRI (2023)'!KQ$3)*('ＳＲＶ2023材料送付日程表 (report)'!$G$14:$BH$108))</f>
        <v>0</v>
      </c>
      <c r="KR67" s="146">
        <f>SUMPRODUCT(('ＳＲＶ2023材料送付日程表 (report)'!$B$14:$B$108='SRI (2023)'!$V67)*('ＳＲＶ2023材料送付日程表 (report)'!$G$12:$BH$12='SRI (2023)'!KR$3)*('ＳＲＶ2023材料送付日程表 (report)'!$G$14:$BH$108))</f>
        <v>0</v>
      </c>
      <c r="KS67" s="146">
        <f>SUMPRODUCT(('ＳＲＶ2023材料送付日程表 (report)'!$B$14:$B$108='SRI (2023)'!$V67)*('ＳＲＶ2023材料送付日程表 (report)'!$G$12:$BH$12='SRI (2023)'!KS$3)*('ＳＲＶ2023材料送付日程表 (report)'!$G$14:$BH$108))</f>
        <v>0</v>
      </c>
      <c r="KT67" s="146">
        <f>SUMPRODUCT(('ＳＲＶ2023材料送付日程表 (report)'!$B$14:$B$108='SRI (2023)'!$V67)*('ＳＲＶ2023材料送付日程表 (report)'!$G$12:$BH$12='SRI (2023)'!KT$3)*('ＳＲＶ2023材料送付日程表 (report)'!$G$14:$BH$108))</f>
        <v>0</v>
      </c>
      <c r="KU67" s="146">
        <f>SUMPRODUCT(('ＳＲＶ2023材料送付日程表 (report)'!$B$14:$B$108='SRI (2023)'!$V67)*('ＳＲＶ2023材料送付日程表 (report)'!$G$12:$BH$12='SRI (2023)'!KU$3)*('ＳＲＶ2023材料送付日程表 (report)'!$G$14:$BH$108))</f>
        <v>0</v>
      </c>
      <c r="KV67" s="146">
        <f>SUMPRODUCT(('ＳＲＶ2023材料送付日程表 (report)'!$B$14:$B$108='SRI (2023)'!$V67)*('ＳＲＶ2023材料送付日程表 (report)'!$G$12:$BH$12='SRI (2023)'!KV$3)*('ＳＲＶ2023材料送付日程表 (report)'!$G$14:$BH$108))</f>
        <v>0</v>
      </c>
      <c r="KW67" s="146">
        <f>SUMPRODUCT(('ＳＲＶ2023材料送付日程表 (report)'!$B$14:$B$108='SRI (2023)'!$V67)*('ＳＲＶ2023材料送付日程表 (report)'!$G$12:$BH$12='SRI (2023)'!KW$3)*('ＳＲＶ2023材料送付日程表 (report)'!$G$14:$BH$108))</f>
        <v>0</v>
      </c>
      <c r="KX67" s="146">
        <f>SUMPRODUCT(('ＳＲＶ2023材料送付日程表 (report)'!$B$14:$B$108='SRI (2023)'!$V67)*('ＳＲＶ2023材料送付日程表 (report)'!$G$12:$BH$12='SRI (2023)'!KX$3)*('ＳＲＶ2023材料送付日程表 (report)'!$G$14:$BH$108))</f>
        <v>0</v>
      </c>
      <c r="KY67" s="146">
        <f>SUMPRODUCT(('ＳＲＶ2023材料送付日程表 (report)'!$B$14:$B$108='SRI (2023)'!$V67)*('ＳＲＶ2023材料送付日程表 (report)'!$G$12:$BH$12='SRI (2023)'!KY$3)*('ＳＲＶ2023材料送付日程表 (report)'!$G$14:$BH$108))</f>
        <v>0</v>
      </c>
      <c r="KZ67" s="146">
        <f>SUMPRODUCT(('ＳＲＶ2023材料送付日程表 (report)'!$B$14:$B$108='SRI (2023)'!$V67)*('ＳＲＶ2023材料送付日程表 (report)'!$G$12:$BH$12='SRI (2023)'!KZ$3)*('ＳＲＶ2023材料送付日程表 (report)'!$G$14:$BH$108))</f>
        <v>0</v>
      </c>
      <c r="LA67" s="146">
        <f>SUMPRODUCT(('ＳＲＶ2023材料送付日程表 (report)'!$B$14:$B$108='SRI (2023)'!$V67)*('ＳＲＶ2023材料送付日程表 (report)'!$G$12:$BH$12='SRI (2023)'!LA$3)*('ＳＲＶ2023材料送付日程表 (report)'!$G$14:$BH$108))</f>
        <v>0</v>
      </c>
      <c r="LB67" s="146">
        <f>SUMPRODUCT(('ＳＲＶ2023材料送付日程表 (report)'!$B$14:$B$108='SRI (2023)'!$V67)*('ＳＲＶ2023材料送付日程表 (report)'!$G$12:$BH$12='SRI (2023)'!LB$3)*('ＳＲＶ2023材料送付日程表 (report)'!$G$14:$BH$108))</f>
        <v>0</v>
      </c>
      <c r="LC67" s="146">
        <f>SUMPRODUCT(('ＳＲＶ2023材料送付日程表 (report)'!$B$14:$B$108='SRI (2023)'!$V67)*('ＳＲＶ2023材料送付日程表 (report)'!$G$12:$BH$12='SRI (2023)'!LC$3)*('ＳＲＶ2023材料送付日程表 (report)'!$G$14:$BH$108))</f>
        <v>0</v>
      </c>
      <c r="LD67" s="146">
        <f>SUMPRODUCT(('ＳＲＶ2023材料送付日程表 (report)'!$B$14:$B$108='SRI (2023)'!$V67)*('ＳＲＶ2023材料送付日程表 (report)'!$G$12:$BH$12='SRI (2023)'!LD$3)*('ＳＲＶ2023材料送付日程表 (report)'!$G$14:$BH$108))</f>
        <v>0</v>
      </c>
      <c r="LE67" s="146">
        <f>SUMPRODUCT(('ＳＲＶ2023材料送付日程表 (report)'!$B$14:$B$108='SRI (2023)'!$V67)*('ＳＲＶ2023材料送付日程表 (report)'!$G$12:$BH$12='SRI (2023)'!LE$3)*('ＳＲＶ2023材料送付日程表 (report)'!$G$14:$BH$108))</f>
        <v>0</v>
      </c>
      <c r="LF67" s="146">
        <f>SUMPRODUCT(('ＳＲＶ2023材料送付日程表 (report)'!$B$14:$B$108='SRI (2023)'!$V67)*('ＳＲＶ2023材料送付日程表 (report)'!$G$12:$BH$12='SRI (2023)'!LF$3)*('ＳＲＶ2023材料送付日程表 (report)'!$G$14:$BH$108))</f>
        <v>0</v>
      </c>
      <c r="LG67" s="146">
        <f>SUMPRODUCT(('ＳＲＶ2023材料送付日程表 (report)'!$B$14:$B$108='SRI (2023)'!$V67)*('ＳＲＶ2023材料送付日程表 (report)'!$G$12:$BH$12='SRI (2023)'!LG$3)*('ＳＲＶ2023材料送付日程表 (report)'!$G$14:$BH$108))</f>
        <v>0</v>
      </c>
      <c r="LH67" s="146">
        <f>SUMPRODUCT(('ＳＲＶ2023材料送付日程表 (report)'!$B$14:$B$108='SRI (2023)'!$V67)*('ＳＲＶ2023材料送付日程表 (report)'!$G$12:$BH$12='SRI (2023)'!LH$3)*('ＳＲＶ2023材料送付日程表 (report)'!$G$14:$BH$108))</f>
        <v>0</v>
      </c>
      <c r="LI67" s="146">
        <f>SUMPRODUCT(('ＳＲＶ2023材料送付日程表 (report)'!$B$14:$B$108='SRI (2023)'!$V67)*('ＳＲＶ2023材料送付日程表 (report)'!$G$12:$BH$12='SRI (2023)'!LI$3)*('ＳＲＶ2023材料送付日程表 (report)'!$G$14:$BH$108))</f>
        <v>0</v>
      </c>
      <c r="LJ67" s="146">
        <f>SUMPRODUCT(('ＳＲＶ2023材料送付日程表 (report)'!$B$14:$B$108='SRI (2023)'!$V67)*('ＳＲＶ2023材料送付日程表 (report)'!$G$12:$BH$12='SRI (2023)'!LJ$3)*('ＳＲＶ2023材料送付日程表 (report)'!$G$14:$BH$108))</f>
        <v>0</v>
      </c>
      <c r="LK67" s="146">
        <f>SUMPRODUCT(('ＳＲＶ2023材料送付日程表 (report)'!$B$14:$B$108='SRI (2023)'!$V67)*('ＳＲＶ2023材料送付日程表 (report)'!$G$12:$BH$12='SRI (2023)'!LK$3)*('ＳＲＶ2023材料送付日程表 (report)'!$G$14:$BH$108))</f>
        <v>0</v>
      </c>
      <c r="LL67" s="146">
        <f>SUMPRODUCT(('ＳＲＶ2023材料送付日程表 (report)'!$B$14:$B$108='SRI (2023)'!$V67)*('ＳＲＶ2023材料送付日程表 (report)'!$G$12:$BH$12='SRI (2023)'!LL$3)*('ＳＲＶ2023材料送付日程表 (report)'!$G$14:$BH$108))</f>
        <v>0</v>
      </c>
      <c r="LM67" s="146">
        <f>SUMPRODUCT(('ＳＲＶ2023材料送付日程表 (report)'!$B$14:$B$108='SRI (2023)'!$V67)*('ＳＲＶ2023材料送付日程表 (report)'!$G$12:$BH$12='SRI (2023)'!LM$3)*('ＳＲＶ2023材料送付日程表 (report)'!$G$14:$BH$108))</f>
        <v>0</v>
      </c>
      <c r="LN67" s="146">
        <f>SUMPRODUCT(('ＳＲＶ2023材料送付日程表 (report)'!$B$14:$B$108='SRI (2023)'!$V67)*('ＳＲＶ2023材料送付日程表 (report)'!$G$12:$BH$12='SRI (2023)'!LN$3)*('ＳＲＶ2023材料送付日程表 (report)'!$G$14:$BH$108))</f>
        <v>0</v>
      </c>
      <c r="LO67" s="146">
        <f>SUMPRODUCT(('ＳＲＶ2023材料送付日程表 (report)'!$B$14:$B$108='SRI (2023)'!$V67)*('ＳＲＶ2023材料送付日程表 (report)'!$G$12:$BH$12='SRI (2023)'!LO$3)*('ＳＲＶ2023材料送付日程表 (report)'!$G$14:$BH$108))</f>
        <v>0</v>
      </c>
      <c r="LP67" s="146">
        <f>SUMPRODUCT(('ＳＲＶ2023材料送付日程表 (report)'!$B$14:$B$108='SRI (2023)'!$V67)*('ＳＲＶ2023材料送付日程表 (report)'!$G$12:$BH$12='SRI (2023)'!LP$3)*('ＳＲＶ2023材料送付日程表 (report)'!$G$14:$BH$108))</f>
        <v>0</v>
      </c>
      <c r="LQ67" s="146">
        <f>SUMPRODUCT(('ＳＲＶ2023材料送付日程表 (report)'!$B$14:$B$108='SRI (2023)'!$V67)*('ＳＲＶ2023材料送付日程表 (report)'!$G$12:$BH$12='SRI (2023)'!LQ$3)*('ＳＲＶ2023材料送付日程表 (report)'!$G$14:$BH$108))</f>
        <v>0</v>
      </c>
      <c r="LR67" s="146">
        <f>SUMPRODUCT(('ＳＲＶ2023材料送付日程表 (report)'!$B$14:$B$108='SRI (2023)'!$V67)*('ＳＲＶ2023材料送付日程表 (report)'!$G$12:$BH$12='SRI (2023)'!LR$3)*('ＳＲＶ2023材料送付日程表 (report)'!$G$14:$BH$108))</f>
        <v>0</v>
      </c>
      <c r="LS67" s="146">
        <f>SUMPRODUCT(('ＳＲＶ2023材料送付日程表 (report)'!$B$14:$B$108='SRI (2023)'!$V67)*('ＳＲＶ2023材料送付日程表 (report)'!$G$12:$BH$12='SRI (2023)'!LS$3)*('ＳＲＶ2023材料送付日程表 (report)'!$G$14:$BH$108))</f>
        <v>0</v>
      </c>
      <c r="LT67" s="146">
        <f>SUMPRODUCT(('ＳＲＶ2023材料送付日程表 (report)'!$B$14:$B$108='SRI (2023)'!$V67)*('ＳＲＶ2023材料送付日程表 (report)'!$G$12:$BH$12='SRI (2023)'!LT$3)*('ＳＲＶ2023材料送付日程表 (report)'!$G$14:$BH$108))</f>
        <v>0</v>
      </c>
      <c r="LU67" s="146">
        <f>SUMPRODUCT(('ＳＲＶ2023材料送付日程表 (report)'!$B$14:$B$108='SRI (2023)'!$V67)*('ＳＲＶ2023材料送付日程表 (report)'!$G$12:$BH$12='SRI (2023)'!LU$3)*('ＳＲＶ2023材料送付日程表 (report)'!$G$14:$BH$108))</f>
        <v>0</v>
      </c>
      <c r="LV67" s="146">
        <f>SUMPRODUCT(('ＳＲＶ2023材料送付日程表 (report)'!$B$14:$B$108='SRI (2023)'!$V67)*('ＳＲＶ2023材料送付日程表 (report)'!$G$12:$BH$12='SRI (2023)'!LV$3)*('ＳＲＶ2023材料送付日程表 (report)'!$G$14:$BH$108))</f>
        <v>0</v>
      </c>
      <c r="LW67" s="146">
        <f>SUMPRODUCT(('ＳＲＶ2023材料送付日程表 (report)'!$B$14:$B$108='SRI (2023)'!$V67)*('ＳＲＶ2023材料送付日程表 (report)'!$G$12:$BH$12='SRI (2023)'!LW$3)*('ＳＲＶ2023材料送付日程表 (report)'!$G$14:$BH$108))</f>
        <v>0</v>
      </c>
      <c r="LX67" s="146">
        <f>SUMPRODUCT(('ＳＲＶ2023材料送付日程表 (report)'!$B$14:$B$108='SRI (2023)'!$V67)*('ＳＲＶ2023材料送付日程表 (report)'!$G$12:$BH$12='SRI (2023)'!LX$3)*('ＳＲＶ2023材料送付日程表 (report)'!$G$14:$BH$108))</f>
        <v>0</v>
      </c>
      <c r="LY67" s="146">
        <f>SUMPRODUCT(('ＳＲＶ2023材料送付日程表 (report)'!$B$14:$B$108='SRI (2023)'!$V67)*('ＳＲＶ2023材料送付日程表 (report)'!$G$12:$BH$12='SRI (2023)'!LY$3)*('ＳＲＶ2023材料送付日程表 (report)'!$G$14:$BH$108))</f>
        <v>0</v>
      </c>
      <c r="LZ67" s="146">
        <f>SUMPRODUCT(('ＳＲＶ2023材料送付日程表 (report)'!$B$14:$B$108='SRI (2023)'!$V67)*('ＳＲＶ2023材料送付日程表 (report)'!$G$12:$BH$12='SRI (2023)'!LZ$3)*('ＳＲＶ2023材料送付日程表 (report)'!$G$14:$BH$108))</f>
        <v>0</v>
      </c>
      <c r="MA67" s="146">
        <f>SUMPRODUCT(('ＳＲＶ2023材料送付日程表 (report)'!$B$14:$B$108='SRI (2023)'!$V67)*('ＳＲＶ2023材料送付日程表 (report)'!$G$12:$BH$12='SRI (2023)'!MA$3)*('ＳＲＶ2023材料送付日程表 (report)'!$G$14:$BH$108))</f>
        <v>0</v>
      </c>
      <c r="MB67" s="146">
        <f>SUMPRODUCT(('ＳＲＶ2023材料送付日程表 (report)'!$B$14:$B$108='SRI (2023)'!$V67)*('ＳＲＶ2023材料送付日程表 (report)'!$G$12:$BH$12='SRI (2023)'!MB$3)*('ＳＲＶ2023材料送付日程表 (report)'!$G$14:$BH$108))</f>
        <v>0</v>
      </c>
      <c r="MC67" s="146">
        <f>SUMPRODUCT(('ＳＲＶ2023材料送付日程表 (report)'!$B$14:$B$108='SRI (2023)'!$V67)*('ＳＲＶ2023材料送付日程表 (report)'!$G$12:$BH$12='SRI (2023)'!MC$3)*('ＳＲＶ2023材料送付日程表 (report)'!$G$14:$BH$108))</f>
        <v>0</v>
      </c>
      <c r="MD67" s="146">
        <f>SUMPRODUCT(('ＳＲＶ2023材料送付日程表 (report)'!$B$14:$B$108='SRI (2023)'!$V67)*('ＳＲＶ2023材料送付日程表 (report)'!$G$12:$BH$12='SRI (2023)'!MD$3)*('ＳＲＶ2023材料送付日程表 (report)'!$G$14:$BH$108))</f>
        <v>0</v>
      </c>
      <c r="ME67" s="146">
        <f>SUMPRODUCT(('ＳＲＶ2023材料送付日程表 (report)'!$B$14:$B$108='SRI (2023)'!$V67)*('ＳＲＶ2023材料送付日程表 (report)'!$G$12:$BH$12='SRI (2023)'!ME$3)*('ＳＲＶ2023材料送付日程表 (report)'!$G$14:$BH$108))</f>
        <v>0</v>
      </c>
      <c r="MF67" s="146">
        <f>SUMPRODUCT(('ＳＲＶ2023材料送付日程表 (report)'!$B$14:$B$108='SRI (2023)'!$V67)*('ＳＲＶ2023材料送付日程表 (report)'!$G$12:$BH$12='SRI (2023)'!MF$3)*('ＳＲＶ2023材料送付日程表 (report)'!$G$14:$BH$108))</f>
        <v>0</v>
      </c>
      <c r="MG67" s="146">
        <f>SUMPRODUCT(('ＳＲＶ2023材料送付日程表 (report)'!$B$14:$B$108='SRI (2023)'!$V67)*('ＳＲＶ2023材料送付日程表 (report)'!$G$12:$BH$12='SRI (2023)'!MG$3)*('ＳＲＶ2023材料送付日程表 (report)'!$G$14:$BH$108))</f>
        <v>0</v>
      </c>
      <c r="MH67" s="146">
        <f>SUMPRODUCT(('ＳＲＶ2023材料送付日程表 (report)'!$B$14:$B$108='SRI (2023)'!$V67)*('ＳＲＶ2023材料送付日程表 (report)'!$G$12:$BH$12='SRI (2023)'!MH$3)*('ＳＲＶ2023材料送付日程表 (report)'!$G$14:$BH$108))</f>
        <v>0</v>
      </c>
      <c r="MI67" s="146">
        <f>SUMPRODUCT(('ＳＲＶ2023材料送付日程表 (report)'!$B$14:$B$108='SRI (2023)'!$V67)*('ＳＲＶ2023材料送付日程表 (report)'!$G$12:$BH$12='SRI (2023)'!MI$3)*('ＳＲＶ2023材料送付日程表 (report)'!$G$14:$BH$108))</f>
        <v>0</v>
      </c>
      <c r="MJ67" s="146">
        <f>SUMPRODUCT(('ＳＲＶ2023材料送付日程表 (report)'!$B$14:$B$108='SRI (2023)'!$V67)*('ＳＲＶ2023材料送付日程表 (report)'!$G$12:$BH$12='SRI (2023)'!MJ$3)*('ＳＲＶ2023材料送付日程表 (report)'!$G$14:$BH$108))</f>
        <v>0</v>
      </c>
      <c r="MK67" s="146">
        <f>SUMPRODUCT(('ＳＲＶ2023材料送付日程表 (report)'!$B$14:$B$108='SRI (2023)'!$V67)*('ＳＲＶ2023材料送付日程表 (report)'!$G$12:$BH$12='SRI (2023)'!MK$3)*('ＳＲＶ2023材料送付日程表 (report)'!$G$14:$BH$108))</f>
        <v>0</v>
      </c>
      <c r="ML67" s="146">
        <f>SUMPRODUCT(('ＳＲＶ2023材料送付日程表 (report)'!$B$14:$B$108='SRI (2023)'!$V67)*('ＳＲＶ2023材料送付日程表 (report)'!$G$12:$BH$12='SRI (2023)'!ML$3)*('ＳＲＶ2023材料送付日程表 (report)'!$G$14:$BH$108))</f>
        <v>0</v>
      </c>
      <c r="MM67" s="146">
        <f>SUMPRODUCT(('ＳＲＶ2023材料送付日程表 (report)'!$B$14:$B$108='SRI (2023)'!$V67)*('ＳＲＶ2023材料送付日程表 (report)'!$G$12:$BH$12='SRI (2023)'!MM$3)*('ＳＲＶ2023材料送付日程表 (report)'!$G$14:$BH$108))</f>
        <v>0</v>
      </c>
      <c r="MN67" s="146">
        <f>SUMPRODUCT(('ＳＲＶ2023材料送付日程表 (report)'!$B$14:$B$108='SRI (2023)'!$V67)*('ＳＲＶ2023材料送付日程表 (report)'!$G$12:$BH$12='SRI (2023)'!MN$3)*('ＳＲＶ2023材料送付日程表 (report)'!$G$14:$BH$108))</f>
        <v>0</v>
      </c>
      <c r="MO67" s="146">
        <f>SUMPRODUCT(('ＳＲＶ2023材料送付日程表 (report)'!$B$14:$B$108='SRI (2023)'!$V67)*('ＳＲＶ2023材料送付日程表 (report)'!$G$12:$BH$12='SRI (2023)'!MO$3)*('ＳＲＶ2023材料送付日程表 (report)'!$G$14:$BH$108))</f>
        <v>0</v>
      </c>
      <c r="MP67" s="146">
        <f>SUMPRODUCT(('ＳＲＶ2023材料送付日程表 (report)'!$B$14:$B$108='SRI (2023)'!$V67)*('ＳＲＶ2023材料送付日程表 (report)'!$G$12:$BH$12='SRI (2023)'!MP$3)*('ＳＲＶ2023材料送付日程表 (report)'!$G$14:$BH$108))</f>
        <v>0</v>
      </c>
      <c r="MQ67" s="146">
        <f>SUMPRODUCT(('ＳＲＶ2023材料送付日程表 (report)'!$B$14:$B$108='SRI (2023)'!$V67)*('ＳＲＶ2023材料送付日程表 (report)'!$G$12:$BH$12='SRI (2023)'!MQ$3)*('ＳＲＶ2023材料送付日程表 (report)'!$G$14:$BH$108))</f>
        <v>0</v>
      </c>
      <c r="MR67" s="146">
        <f>SUMPRODUCT(('ＳＲＶ2023材料送付日程表 (report)'!$B$14:$B$108='SRI (2023)'!$V67)*('ＳＲＶ2023材料送付日程表 (report)'!$G$12:$BH$12='SRI (2023)'!MR$3)*('ＳＲＶ2023材料送付日程表 (report)'!$G$14:$BH$108))</f>
        <v>0</v>
      </c>
      <c r="MS67" s="146">
        <f>SUMPRODUCT(('ＳＲＶ2023材料送付日程表 (report)'!$B$14:$B$108='SRI (2023)'!$V67)*('ＳＲＶ2023材料送付日程表 (report)'!$G$12:$BH$12='SRI (2023)'!MS$3)*('ＳＲＶ2023材料送付日程表 (report)'!$G$14:$BH$108))</f>
        <v>0</v>
      </c>
      <c r="MT67" s="146">
        <f>SUMPRODUCT(('ＳＲＶ2023材料送付日程表 (report)'!$B$14:$B$108='SRI (2023)'!$V67)*('ＳＲＶ2023材料送付日程表 (report)'!$G$12:$BH$12='SRI (2023)'!MT$3)*('ＳＲＶ2023材料送付日程表 (report)'!$G$14:$BH$108))</f>
        <v>0</v>
      </c>
      <c r="MU67" s="146">
        <f>SUMPRODUCT(('ＳＲＶ2023材料送付日程表 (report)'!$B$14:$B$108='SRI (2023)'!$V67)*('ＳＲＶ2023材料送付日程表 (report)'!$G$12:$BH$12='SRI (2023)'!MU$3)*('ＳＲＶ2023材料送付日程表 (report)'!$G$14:$BH$108))</f>
        <v>0</v>
      </c>
      <c r="MV67" s="146">
        <f>SUMPRODUCT(('ＳＲＶ2023材料送付日程表 (report)'!$B$14:$B$108='SRI (2023)'!$V67)*('ＳＲＶ2023材料送付日程表 (report)'!$G$12:$BH$12='SRI (2023)'!MV$3)*('ＳＲＶ2023材料送付日程表 (report)'!$G$14:$BH$108))</f>
        <v>0</v>
      </c>
      <c r="MW67" s="146">
        <f>SUMPRODUCT(('ＳＲＶ2023材料送付日程表 (report)'!$B$14:$B$108='SRI (2023)'!$V67)*('ＳＲＶ2023材料送付日程表 (report)'!$G$12:$BH$12='SRI (2023)'!MW$3)*('ＳＲＶ2023材料送付日程表 (report)'!$G$14:$BH$108))</f>
        <v>0</v>
      </c>
      <c r="MX67" s="146">
        <f>SUMPRODUCT(('ＳＲＶ2023材料送付日程表 (report)'!$B$14:$B$108='SRI (2023)'!$V67)*('ＳＲＶ2023材料送付日程表 (report)'!$G$12:$BH$12='SRI (2023)'!MX$3)*('ＳＲＶ2023材料送付日程表 (report)'!$G$14:$BH$108))</f>
        <v>0</v>
      </c>
      <c r="MY67" s="146">
        <f>SUMPRODUCT(('ＳＲＶ2023材料送付日程表 (report)'!$B$14:$B$108='SRI (2023)'!$V67)*('ＳＲＶ2023材料送付日程表 (report)'!$G$12:$BH$12='SRI (2023)'!MY$3)*('ＳＲＶ2023材料送付日程表 (report)'!$G$14:$BH$108))</f>
        <v>0</v>
      </c>
      <c r="MZ67" s="146">
        <f>SUMPRODUCT(('ＳＲＶ2023材料送付日程表 (report)'!$B$14:$B$108='SRI (2023)'!$V67)*('ＳＲＶ2023材料送付日程表 (report)'!$G$12:$BH$12='SRI (2023)'!MZ$3)*('ＳＲＶ2023材料送付日程表 (report)'!$G$14:$BH$108))</f>
        <v>0</v>
      </c>
      <c r="NA67" s="146">
        <f>SUMPRODUCT(('ＳＲＶ2023材料送付日程表 (report)'!$B$14:$B$108='SRI (2023)'!$V67)*('ＳＲＶ2023材料送付日程表 (report)'!$G$12:$BH$12='SRI (2023)'!NA$3)*('ＳＲＶ2023材料送付日程表 (report)'!$G$14:$BH$108))</f>
        <v>0</v>
      </c>
      <c r="NB67" s="146">
        <f>SUMPRODUCT(('ＳＲＶ2023材料送付日程表 (report)'!$B$14:$B$108='SRI (2023)'!$V67)*('ＳＲＶ2023材料送付日程表 (report)'!$G$12:$BH$12='SRI (2023)'!NB$3)*('ＳＲＶ2023材料送付日程表 (report)'!$G$14:$BH$108))</f>
        <v>0</v>
      </c>
      <c r="NC67" s="146">
        <f>SUMPRODUCT(('ＳＲＶ2023材料送付日程表 (report)'!$B$14:$B$108='SRI (2023)'!$V67)*('ＳＲＶ2023材料送付日程表 (report)'!$G$12:$BH$12='SRI (2023)'!NC$3)*('ＳＲＶ2023材料送付日程表 (report)'!$G$14:$BH$108))</f>
        <v>0</v>
      </c>
      <c r="ND67" s="146">
        <f>SUMPRODUCT(('ＳＲＶ2023材料送付日程表 (report)'!$B$14:$B$108='SRI (2023)'!$V67)*('ＳＲＶ2023材料送付日程表 (report)'!$G$12:$BH$12='SRI (2023)'!ND$3)*('ＳＲＶ2023材料送付日程表 (report)'!$G$14:$BH$108))</f>
        <v>0</v>
      </c>
      <c r="NE67" s="146">
        <f>SUMPRODUCT(('ＳＲＶ2023材料送付日程表 (report)'!$B$14:$B$108='SRI (2023)'!$V67)*('ＳＲＶ2023材料送付日程表 (report)'!$G$12:$BH$12='SRI (2023)'!NE$3)*('ＳＲＶ2023材料送付日程表 (report)'!$G$14:$BH$108))</f>
        <v>0</v>
      </c>
      <c r="NF67" s="146">
        <f>SUMPRODUCT(('ＳＲＶ2023材料送付日程表 (report)'!$B$14:$B$108='SRI (2023)'!$V67)*('ＳＲＶ2023材料送付日程表 (report)'!$G$12:$BH$12='SRI (2023)'!NF$3)*('ＳＲＶ2023材料送付日程表 (report)'!$G$14:$BH$108))</f>
        <v>0</v>
      </c>
      <c r="NG67" s="146">
        <f>SUMPRODUCT(('ＳＲＶ2023材料送付日程表 (report)'!$B$14:$B$108='SRI (2023)'!$V67)*('ＳＲＶ2023材料送付日程表 (report)'!$G$12:$BH$12='SRI (2023)'!NG$3)*('ＳＲＶ2023材料送付日程表 (report)'!$G$14:$BH$108))</f>
        <v>0</v>
      </c>
      <c r="NH67" s="146">
        <f>SUMPRODUCT(('ＳＲＶ2023材料送付日程表 (report)'!$B$14:$B$108='SRI (2023)'!$V67)*('ＳＲＶ2023材料送付日程表 (report)'!$G$12:$BH$12='SRI (2023)'!NH$3)*('ＳＲＶ2023材料送付日程表 (report)'!$G$14:$BH$108))</f>
        <v>0</v>
      </c>
      <c r="NI67" s="146">
        <f>SUMPRODUCT(('ＳＲＶ2023材料送付日程表 (report)'!$B$14:$B$108='SRI (2023)'!$V67)*('ＳＲＶ2023材料送付日程表 (report)'!$G$12:$BH$12='SRI (2023)'!NI$3)*('ＳＲＶ2023材料送付日程表 (report)'!$G$14:$BH$108))</f>
        <v>0</v>
      </c>
      <c r="NJ67" s="146">
        <f>SUMPRODUCT(('ＳＲＶ2023材料送付日程表 (report)'!$B$14:$B$108='SRI (2023)'!$V67)*('ＳＲＶ2023材料送付日程表 (report)'!$G$12:$BH$12='SRI (2023)'!NJ$3)*('ＳＲＶ2023材料送付日程表 (report)'!$G$14:$BH$108))</f>
        <v>0</v>
      </c>
      <c r="NK67" s="146">
        <f>SUMPRODUCT(('ＳＲＶ2023材料送付日程表 (report)'!$B$14:$B$108='SRI (2023)'!$V67)*('ＳＲＶ2023材料送付日程表 (report)'!$G$12:$BH$12='SRI (2023)'!NK$3)*('ＳＲＶ2023材料送付日程表 (report)'!$G$14:$BH$108))</f>
        <v>0</v>
      </c>
      <c r="NL67" s="146">
        <f>SUMPRODUCT(('ＳＲＶ2023材料送付日程表 (report)'!$B$14:$B$108='SRI (2023)'!$V67)*('ＳＲＶ2023材料送付日程表 (report)'!$G$12:$BH$12='SRI (2023)'!NL$3)*('ＳＲＶ2023材料送付日程表 (report)'!$G$14:$BH$108))</f>
        <v>0</v>
      </c>
      <c r="NM67" s="146">
        <f>SUMPRODUCT(('ＳＲＶ2023材料送付日程表 (report)'!$B$14:$B$108='SRI (2023)'!$V67)*('ＳＲＶ2023材料送付日程表 (report)'!$G$12:$BH$12='SRI (2023)'!NM$3)*('ＳＲＶ2023材料送付日程表 (report)'!$G$14:$BH$108))</f>
        <v>0</v>
      </c>
      <c r="NN67" s="146">
        <f>SUMPRODUCT(('ＳＲＶ2023材料送付日程表 (report)'!$B$14:$B$108='SRI (2023)'!$V67)*('ＳＲＶ2023材料送付日程表 (report)'!$G$12:$BH$12='SRI (2023)'!NN$3)*('ＳＲＶ2023材料送付日程表 (report)'!$G$14:$BH$108))</f>
        <v>0</v>
      </c>
      <c r="NO67" s="146">
        <f>SUMPRODUCT(('ＳＲＶ2023材料送付日程表 (report)'!$B$14:$B$108='SRI (2023)'!$V67)*('ＳＲＶ2023材料送付日程表 (report)'!$G$12:$BH$12='SRI (2023)'!NO$3)*('ＳＲＶ2023材料送付日程表 (report)'!$G$14:$BH$108))</f>
        <v>0</v>
      </c>
      <c r="NP67" s="146">
        <f>SUMPRODUCT(('ＳＲＶ2023材料送付日程表 (report)'!$B$14:$B$108='SRI (2023)'!$V67)*('ＳＲＶ2023材料送付日程表 (report)'!$G$12:$BH$12='SRI (2023)'!NP$3)*('ＳＲＶ2023材料送付日程表 (report)'!$G$14:$BH$108))</f>
        <v>0</v>
      </c>
      <c r="NQ67" s="146">
        <f>SUMPRODUCT(('ＳＲＶ2023材料送付日程表 (report)'!$B$14:$B$108='SRI (2023)'!$V67)*('ＳＲＶ2023材料送付日程表 (report)'!$G$12:$BH$12='SRI (2023)'!NQ$3)*('ＳＲＶ2023材料送付日程表 (report)'!$G$14:$BH$108))</f>
        <v>0</v>
      </c>
      <c r="NR67" s="146">
        <f>SUMPRODUCT(('ＳＲＶ2023材料送付日程表 (report)'!$B$14:$B$108='SRI (2023)'!$V67)*('ＳＲＶ2023材料送付日程表 (report)'!$G$12:$BH$12='SRI (2023)'!NR$3)*('ＳＲＶ2023材料送付日程表 (report)'!$G$14:$BH$108))</f>
        <v>0</v>
      </c>
      <c r="NS67" s="146">
        <f>SUMPRODUCT(('ＳＲＶ2023材料送付日程表 (report)'!$B$14:$B$108='SRI (2023)'!$V67)*('ＳＲＶ2023材料送付日程表 (report)'!$G$12:$BH$12='SRI (2023)'!NS$3)*('ＳＲＶ2023材料送付日程表 (report)'!$G$14:$BH$108))</f>
        <v>0</v>
      </c>
      <c r="NT67" s="146">
        <f>SUMPRODUCT(('ＳＲＶ2023材料送付日程表 (report)'!$B$14:$B$108='SRI (2023)'!$V67)*('ＳＲＶ2023材料送付日程表 (report)'!$G$12:$BH$12='SRI (2023)'!NT$3)*('ＳＲＶ2023材料送付日程表 (report)'!$G$14:$BH$108))</f>
        <v>0</v>
      </c>
      <c r="NU67" s="146">
        <f>SUMPRODUCT(('ＳＲＶ2023材料送付日程表 (report)'!$B$14:$B$108='SRI (2023)'!$V67)*('ＳＲＶ2023材料送付日程表 (report)'!$G$12:$BH$12='SRI (2023)'!NU$3)*('ＳＲＶ2023材料送付日程表 (report)'!$G$14:$BH$108))</f>
        <v>0</v>
      </c>
      <c r="NV67" s="146">
        <f>SUMPRODUCT(('ＳＲＶ2023材料送付日程表 (report)'!$B$14:$B$108='SRI (2023)'!$V67)*('ＳＲＶ2023材料送付日程表 (report)'!$G$12:$BH$12='SRI (2023)'!NV$3)*('ＳＲＶ2023材料送付日程表 (report)'!$G$14:$BH$108))</f>
        <v>0</v>
      </c>
      <c r="NW67" s="146">
        <f>SUMPRODUCT(('ＳＲＶ2023材料送付日程表 (report)'!$B$14:$B$108='SRI (2023)'!$V67)*('ＳＲＶ2023材料送付日程表 (report)'!$G$12:$BH$12='SRI (2023)'!NW$3)*('ＳＲＶ2023材料送付日程表 (report)'!$G$14:$BH$108))</f>
        <v>0</v>
      </c>
    </row>
    <row r="68" spans="2:387" s="138" customFormat="1" ht="15">
      <c r="B68" s="143">
        <f t="shared" si="13"/>
        <v>0</v>
      </c>
      <c r="C68" s="143">
        <f t="shared" si="13"/>
        <v>0</v>
      </c>
      <c r="D68" s="143">
        <f t="shared" si="13"/>
        <v>0</v>
      </c>
      <c r="E68" s="143">
        <f t="shared" si="13"/>
        <v>576</v>
      </c>
      <c r="F68" s="143">
        <f t="shared" si="13"/>
        <v>600</v>
      </c>
      <c r="G68" s="143">
        <f t="shared" si="13"/>
        <v>0</v>
      </c>
      <c r="H68" s="143">
        <f t="shared" si="13"/>
        <v>0</v>
      </c>
      <c r="I68" s="143">
        <f t="shared" si="13"/>
        <v>0</v>
      </c>
      <c r="J68" s="143">
        <f t="shared" si="13"/>
        <v>0</v>
      </c>
      <c r="K68" s="143">
        <f t="shared" si="13"/>
        <v>0</v>
      </c>
      <c r="L68" s="143">
        <f t="shared" si="14"/>
        <v>0</v>
      </c>
      <c r="M68" s="143">
        <f t="shared" si="14"/>
        <v>0</v>
      </c>
      <c r="N68" s="143">
        <f t="shared" si="14"/>
        <v>0</v>
      </c>
      <c r="O68" s="143">
        <f t="shared" si="14"/>
        <v>0</v>
      </c>
      <c r="P68" s="143">
        <f t="shared" si="14"/>
        <v>0</v>
      </c>
      <c r="Q68" s="143">
        <f t="shared" si="14"/>
        <v>0</v>
      </c>
      <c r="R68" s="143">
        <f t="shared" si="14"/>
        <v>0</v>
      </c>
      <c r="S68" s="143">
        <f t="shared" si="14"/>
        <v>0</v>
      </c>
      <c r="U68" s="144" t="s">
        <v>160</v>
      </c>
      <c r="V68" s="145" t="s">
        <v>160</v>
      </c>
      <c r="W68" s="146">
        <f>SUMPRODUCT(('ＳＲＶ2023材料送付日程表 (report)'!$B$14:$B$108='SRI (2023)'!$V68)*('ＳＲＶ2023材料送付日程表 (report)'!$G$12:$BH$12='SRI (2023)'!W$3)*('ＳＲＶ2023材料送付日程表 (report)'!$G$14:$BH$108))</f>
        <v>0</v>
      </c>
      <c r="X68" s="146">
        <f>SUMPRODUCT(('ＳＲＶ2023材料送付日程表 (report)'!$B$14:$B$108='SRI (2023)'!$V68)*('ＳＲＶ2023材料送付日程表 (report)'!$G$12:$BH$12='SRI (2023)'!X$3)*('ＳＲＶ2023材料送付日程表 (report)'!$G$14:$BH$108))</f>
        <v>0</v>
      </c>
      <c r="Y68" s="146">
        <f>SUMPRODUCT(('ＳＲＶ2023材料送付日程表 (report)'!$B$14:$B$108='SRI (2023)'!$V68)*('ＳＲＶ2023材料送付日程表 (report)'!$G$12:$BH$12='SRI (2023)'!Y$3)*('ＳＲＶ2023材料送付日程表 (report)'!$G$14:$BH$108))</f>
        <v>0</v>
      </c>
      <c r="Z68" s="146">
        <f>SUMPRODUCT(('ＳＲＶ2023材料送付日程表 (report)'!$B$14:$B$108='SRI (2023)'!$V68)*('ＳＲＶ2023材料送付日程表 (report)'!$G$12:$BH$12='SRI (2023)'!Z$3)*('ＳＲＶ2023材料送付日程表 (report)'!$G$14:$BH$108))</f>
        <v>0</v>
      </c>
      <c r="AA68" s="146">
        <f>SUMPRODUCT(('ＳＲＶ2023材料送付日程表 (report)'!$B$14:$B$108='SRI (2023)'!$V68)*('ＳＲＶ2023材料送付日程表 (report)'!$G$12:$BH$12='SRI (2023)'!AA$3)*('ＳＲＶ2023材料送付日程表 (report)'!$G$14:$BH$108))</f>
        <v>0</v>
      </c>
      <c r="AB68" s="146">
        <f>SUMPRODUCT(('ＳＲＶ2023材料送付日程表 (report)'!$B$14:$B$108='SRI (2023)'!$V68)*('ＳＲＶ2023材料送付日程表 (report)'!$G$12:$BH$12='SRI (2023)'!AB$3)*('ＳＲＶ2023材料送付日程表 (report)'!$G$14:$BH$108))</f>
        <v>0</v>
      </c>
      <c r="AC68" s="146">
        <f>SUMPRODUCT(('ＳＲＶ2023材料送付日程表 (report)'!$B$14:$B$108='SRI (2023)'!$V68)*('ＳＲＶ2023材料送付日程表 (report)'!$G$12:$BH$12='SRI (2023)'!AC$3)*('ＳＲＶ2023材料送付日程表 (report)'!$G$14:$BH$108))</f>
        <v>0</v>
      </c>
      <c r="AD68" s="146">
        <f>SUMPRODUCT(('ＳＲＶ2023材料送付日程表 (report)'!$B$14:$B$108='SRI (2023)'!$V68)*('ＳＲＶ2023材料送付日程表 (report)'!$G$12:$BH$12='SRI (2023)'!AD$3)*('ＳＲＶ2023材料送付日程表 (report)'!$G$14:$BH$108))</f>
        <v>156</v>
      </c>
      <c r="AE68" s="146">
        <f>SUMPRODUCT(('ＳＲＶ2023材料送付日程表 (report)'!$B$14:$B$108='SRI (2023)'!$V68)*('ＳＲＶ2023材料送付日程表 (report)'!$G$12:$BH$12='SRI (2023)'!AE$3)*('ＳＲＶ2023材料送付日程表 (report)'!$G$14:$BH$108))</f>
        <v>0</v>
      </c>
      <c r="AF68" s="146">
        <f>SUMPRODUCT(('ＳＲＶ2023材料送付日程表 (report)'!$B$14:$B$108='SRI (2023)'!$V68)*('ＳＲＶ2023材料送付日程表 (report)'!$G$12:$BH$12='SRI (2023)'!AF$3)*('ＳＲＶ2023材料送付日程表 (report)'!$G$14:$BH$108))</f>
        <v>0</v>
      </c>
      <c r="AG68" s="146">
        <f>SUMPRODUCT(('ＳＲＶ2023材料送付日程表 (report)'!$B$14:$B$108='SRI (2023)'!$V68)*('ＳＲＶ2023材料送付日程表 (report)'!$G$12:$BH$12='SRI (2023)'!AG$3)*('ＳＲＶ2023材料送付日程表 (report)'!$G$14:$BH$108))</f>
        <v>0</v>
      </c>
      <c r="AH68" s="146">
        <f>SUMPRODUCT(('ＳＲＶ2023材料送付日程表 (report)'!$B$14:$B$108='SRI (2023)'!$V68)*('ＳＲＶ2023材料送付日程表 (report)'!$G$12:$BH$12='SRI (2023)'!AH$3)*('ＳＲＶ2023材料送付日程表 (report)'!$G$14:$BH$108))</f>
        <v>0</v>
      </c>
      <c r="AI68" s="146">
        <f>SUMPRODUCT(('ＳＲＶ2023材料送付日程表 (report)'!$B$14:$B$108='SRI (2023)'!$V68)*('ＳＲＶ2023材料送付日程表 (report)'!$G$12:$BH$12='SRI (2023)'!AI$3)*('ＳＲＶ2023材料送付日程表 (report)'!$G$14:$BH$108))</f>
        <v>0</v>
      </c>
      <c r="AJ68" s="146">
        <f>SUMPRODUCT(('ＳＲＶ2023材料送付日程表 (report)'!$B$14:$B$108='SRI (2023)'!$V68)*('ＳＲＶ2023材料送付日程表 (report)'!$G$12:$BH$12='SRI (2023)'!AJ$3)*('ＳＲＶ2023材料送付日程表 (report)'!$G$14:$BH$108))</f>
        <v>0</v>
      </c>
      <c r="AK68" s="146">
        <f>SUMPRODUCT(('ＳＲＶ2023材料送付日程表 (report)'!$B$14:$B$108='SRI (2023)'!$V68)*('ＳＲＶ2023材料送付日程表 (report)'!$G$12:$BH$12='SRI (2023)'!AK$3)*('ＳＲＶ2023材料送付日程表 (report)'!$G$14:$BH$108))</f>
        <v>156</v>
      </c>
      <c r="AL68" s="146">
        <f>SUMPRODUCT(('ＳＲＶ2023材料送付日程表 (report)'!$B$14:$B$108='SRI (2023)'!$V68)*('ＳＲＶ2023材料送付日程表 (report)'!$G$12:$BH$12='SRI (2023)'!AL$3)*('ＳＲＶ2023材料送付日程表 (report)'!$G$14:$BH$108))</f>
        <v>0</v>
      </c>
      <c r="AM68" s="146">
        <f>SUMPRODUCT(('ＳＲＶ2023材料送付日程表 (report)'!$B$14:$B$108='SRI (2023)'!$V68)*('ＳＲＶ2023材料送付日程表 (report)'!$G$12:$BH$12='SRI (2023)'!AM$3)*('ＳＲＶ2023材料送付日程表 (report)'!$G$14:$BH$108))</f>
        <v>0</v>
      </c>
      <c r="AN68" s="146">
        <f>SUMPRODUCT(('ＳＲＶ2023材料送付日程表 (report)'!$B$14:$B$108='SRI (2023)'!$V68)*('ＳＲＶ2023材料送付日程表 (report)'!$G$12:$BH$12='SRI (2023)'!AN$3)*('ＳＲＶ2023材料送付日程表 (report)'!$G$14:$BH$108))</f>
        <v>0</v>
      </c>
      <c r="AO68" s="146">
        <f>SUMPRODUCT(('ＳＲＶ2023材料送付日程表 (report)'!$B$14:$B$108='SRI (2023)'!$V68)*('ＳＲＶ2023材料送付日程表 (report)'!$G$12:$BH$12='SRI (2023)'!AO$3)*('ＳＲＶ2023材料送付日程表 (report)'!$G$14:$BH$108))</f>
        <v>0</v>
      </c>
      <c r="AP68" s="146">
        <f>SUMPRODUCT(('ＳＲＶ2023材料送付日程表 (report)'!$B$14:$B$108='SRI (2023)'!$V68)*('ＳＲＶ2023材料送付日程表 (report)'!$G$12:$BH$12='SRI (2023)'!AP$3)*('ＳＲＶ2023材料送付日程表 (report)'!$G$14:$BH$108))</f>
        <v>0</v>
      </c>
      <c r="AQ68" s="146">
        <f>SUMPRODUCT(('ＳＲＶ2023材料送付日程表 (report)'!$B$14:$B$108='SRI (2023)'!$V68)*('ＳＲＶ2023材料送付日程表 (report)'!$G$12:$BH$12='SRI (2023)'!AQ$3)*('ＳＲＶ2023材料送付日程表 (report)'!$G$14:$BH$108))</f>
        <v>0</v>
      </c>
      <c r="AR68" s="146">
        <f>SUMPRODUCT(('ＳＲＶ2023材料送付日程表 (report)'!$B$14:$B$108='SRI (2023)'!$V68)*('ＳＲＶ2023材料送付日程表 (report)'!$G$12:$BH$12='SRI (2023)'!AR$3)*('ＳＲＶ2023材料送付日程表 (report)'!$G$14:$BH$108))</f>
        <v>0</v>
      </c>
      <c r="AS68" s="146">
        <f>SUMPRODUCT(('ＳＲＶ2023材料送付日程表 (report)'!$B$14:$B$108='SRI (2023)'!$V68)*('ＳＲＶ2023材料送付日程表 (report)'!$G$12:$BH$12='SRI (2023)'!AS$3)*('ＳＲＶ2023材料送付日程表 (report)'!$G$14:$BH$108))</f>
        <v>0</v>
      </c>
      <c r="AT68" s="146">
        <f>SUMPRODUCT(('ＳＲＶ2023材料送付日程表 (report)'!$B$14:$B$108='SRI (2023)'!$V68)*('ＳＲＶ2023材料送付日程表 (report)'!$G$12:$BH$12='SRI (2023)'!AT$3)*('ＳＲＶ2023材料送付日程表 (report)'!$G$14:$BH$108))</f>
        <v>0</v>
      </c>
      <c r="AU68" s="146">
        <f>SUMPRODUCT(('ＳＲＶ2023材料送付日程表 (report)'!$B$14:$B$108='SRI (2023)'!$V68)*('ＳＲＶ2023材料送付日程表 (report)'!$G$12:$BH$12='SRI (2023)'!AU$3)*('ＳＲＶ2023材料送付日程表 (report)'!$G$14:$BH$108))</f>
        <v>0</v>
      </c>
      <c r="AV68" s="146">
        <f>SUMPRODUCT(('ＳＲＶ2023材料送付日程表 (report)'!$B$14:$B$108='SRI (2023)'!$V68)*('ＳＲＶ2023材料送付日程表 (report)'!$G$12:$BH$12='SRI (2023)'!AV$3)*('ＳＲＶ2023材料送付日程表 (report)'!$G$14:$BH$108))</f>
        <v>0</v>
      </c>
      <c r="AW68" s="146">
        <f>SUMPRODUCT(('ＳＲＶ2023材料送付日程表 (report)'!$B$14:$B$108='SRI (2023)'!$V68)*('ＳＲＶ2023材料送付日程表 (report)'!$G$12:$BH$12='SRI (2023)'!AW$3)*('ＳＲＶ2023材料送付日程表 (report)'!$G$14:$BH$108))</f>
        <v>0</v>
      </c>
      <c r="AX68" s="146">
        <f>SUMPRODUCT(('ＳＲＶ2023材料送付日程表 (report)'!$B$14:$B$108='SRI (2023)'!$V68)*('ＳＲＶ2023材料送付日程表 (report)'!$G$12:$BH$12='SRI (2023)'!AX$3)*('ＳＲＶ2023材料送付日程表 (report)'!$G$14:$BH$108))</f>
        <v>0</v>
      </c>
      <c r="AY68" s="146">
        <f>SUMPRODUCT(('ＳＲＶ2023材料送付日程表 (report)'!$B$14:$B$108='SRI (2023)'!$V68)*('ＳＲＶ2023材料送付日程表 (report)'!$G$12:$BH$12='SRI (2023)'!AY$3)*('ＳＲＶ2023材料送付日程表 (report)'!$G$14:$BH$108))</f>
        <v>264</v>
      </c>
      <c r="AZ68" s="146">
        <f>SUMPRODUCT(('ＳＲＶ2023材料送付日程表 (report)'!$B$14:$B$108='SRI (2023)'!$V68)*('ＳＲＶ2023材料送付日程表 (report)'!$G$12:$BH$12='SRI (2023)'!AZ$3)*('ＳＲＶ2023材料送付日程表 (report)'!$G$14:$BH$108))</f>
        <v>0</v>
      </c>
      <c r="BA68" s="146">
        <f>SUMPRODUCT(('ＳＲＶ2023材料送付日程表 (report)'!$B$14:$B$108='SRI (2023)'!$V68)*('ＳＲＶ2023材料送付日程表 (report)'!$G$12:$BH$12='SRI (2023)'!BA$3)*('ＳＲＶ2023材料送付日程表 (report)'!$G$14:$BH$108))</f>
        <v>0</v>
      </c>
      <c r="BB68" s="146">
        <f>SUMPRODUCT(('ＳＲＶ2023材料送付日程表 (report)'!$B$14:$B$108='SRI (2023)'!$V68)*('ＳＲＶ2023材料送付日程表 (report)'!$G$12:$BH$12='SRI (2023)'!BB$3)*('ＳＲＶ2023材料送付日程表 (report)'!$G$14:$BH$108))</f>
        <v>0</v>
      </c>
      <c r="BC68" s="146">
        <f>SUMPRODUCT(('ＳＲＶ2023材料送付日程表 (report)'!$B$14:$B$108='SRI (2023)'!$V68)*('ＳＲＶ2023材料送付日程表 (report)'!$G$12:$BH$12='SRI (2023)'!BC$3)*('ＳＲＶ2023材料送付日程表 (report)'!$G$14:$BH$108))</f>
        <v>0</v>
      </c>
      <c r="BD68" s="146">
        <f>SUMPRODUCT(('ＳＲＶ2023材料送付日程表 (report)'!$B$14:$B$108='SRI (2023)'!$V68)*('ＳＲＶ2023材料送付日程表 (report)'!$G$12:$BH$12='SRI (2023)'!BD$3)*('ＳＲＶ2023材料送付日程表 (report)'!$G$14:$BH$108))</f>
        <v>0</v>
      </c>
      <c r="BE68" s="146">
        <f>SUMPRODUCT(('ＳＲＶ2023材料送付日程表 (report)'!$B$14:$B$108='SRI (2023)'!$V68)*('ＳＲＶ2023材料送付日程表 (report)'!$G$12:$BH$12='SRI (2023)'!BE$3)*('ＳＲＶ2023材料送付日程表 (report)'!$G$14:$BH$108))</f>
        <v>0</v>
      </c>
      <c r="BF68" s="146">
        <f>SUMPRODUCT(('ＳＲＶ2023材料送付日程表 (report)'!$B$14:$B$108='SRI (2023)'!$V68)*('ＳＲＶ2023材料送付日程表 (report)'!$G$12:$BH$12='SRI (2023)'!BF$3)*('ＳＲＶ2023材料送付日程表 (report)'!$G$14:$BH$108))</f>
        <v>204</v>
      </c>
      <c r="BG68" s="146">
        <f>SUMPRODUCT(('ＳＲＶ2023材料送付日程表 (report)'!$B$14:$B$108='SRI (2023)'!$V68)*('ＳＲＶ2023材料送付日程表 (report)'!$G$12:$BH$12='SRI (2023)'!BG$3)*('ＳＲＶ2023材料送付日程表 (report)'!$G$14:$BH$108))</f>
        <v>0</v>
      </c>
      <c r="BH68" s="146">
        <f>SUMPRODUCT(('ＳＲＶ2023材料送付日程表 (report)'!$B$14:$B$108='SRI (2023)'!$V68)*('ＳＲＶ2023材料送付日程表 (report)'!$G$12:$BH$12='SRI (2023)'!BH$3)*('ＳＲＶ2023材料送付日程表 (report)'!$G$14:$BH$108))</f>
        <v>0</v>
      </c>
      <c r="BI68" s="146">
        <f>SUMPRODUCT(('ＳＲＶ2023材料送付日程表 (report)'!$B$14:$B$108='SRI (2023)'!$V68)*('ＳＲＶ2023材料送付日程表 (report)'!$G$12:$BH$12='SRI (2023)'!BI$3)*('ＳＲＶ2023材料送付日程表 (report)'!$G$14:$BH$108))</f>
        <v>0</v>
      </c>
      <c r="BJ68" s="146">
        <f>SUMPRODUCT(('ＳＲＶ2023材料送付日程表 (report)'!$B$14:$B$108='SRI (2023)'!$V68)*('ＳＲＶ2023材料送付日程表 (report)'!$G$12:$BH$12='SRI (2023)'!BJ$3)*('ＳＲＶ2023材料送付日程表 (report)'!$G$14:$BH$108))</f>
        <v>0</v>
      </c>
      <c r="BK68" s="146">
        <f>SUMPRODUCT(('ＳＲＶ2023材料送付日程表 (report)'!$B$14:$B$108='SRI (2023)'!$V68)*('ＳＲＶ2023材料送付日程表 (report)'!$G$12:$BH$12='SRI (2023)'!BK$3)*('ＳＲＶ2023材料送付日程表 (report)'!$G$14:$BH$108))</f>
        <v>0</v>
      </c>
      <c r="BL68" s="146">
        <f>SUMPRODUCT(('ＳＲＶ2023材料送付日程表 (report)'!$B$14:$B$108='SRI (2023)'!$V68)*('ＳＲＶ2023材料送付日程表 (report)'!$G$12:$BH$12='SRI (2023)'!BL$3)*('ＳＲＶ2023材料送付日程表 (report)'!$G$14:$BH$108))</f>
        <v>0</v>
      </c>
      <c r="BM68" s="146">
        <f>SUMPRODUCT(('ＳＲＶ2023材料送付日程表 (report)'!$B$14:$B$108='SRI (2023)'!$V68)*('ＳＲＶ2023材料送付日程表 (report)'!$G$12:$BH$12='SRI (2023)'!BM$3)*('ＳＲＶ2023材料送付日程表 (report)'!$G$14:$BH$108))</f>
        <v>204</v>
      </c>
      <c r="BN68" s="146">
        <f>SUMPRODUCT(('ＳＲＶ2023材料送付日程表 (report)'!$B$14:$B$108='SRI (2023)'!$V68)*('ＳＲＶ2023材料送付日程表 (report)'!$G$12:$BH$12='SRI (2023)'!BN$3)*('ＳＲＶ2023材料送付日程表 (report)'!$G$14:$BH$108))</f>
        <v>0</v>
      </c>
      <c r="BO68" s="146">
        <f>SUMPRODUCT(('ＳＲＶ2023材料送付日程表 (report)'!$B$14:$B$108='SRI (2023)'!$V68)*('ＳＲＶ2023材料送付日程表 (report)'!$G$12:$BH$12='SRI (2023)'!BO$3)*('ＳＲＶ2023材料送付日程表 (report)'!$G$14:$BH$108))</f>
        <v>0</v>
      </c>
      <c r="BP68" s="146">
        <f>SUMPRODUCT(('ＳＲＶ2023材料送付日程表 (report)'!$B$14:$B$108='SRI (2023)'!$V68)*('ＳＲＶ2023材料送付日程表 (report)'!$G$12:$BH$12='SRI (2023)'!BP$3)*('ＳＲＶ2023材料送付日程表 (report)'!$G$14:$BH$108))</f>
        <v>0</v>
      </c>
      <c r="BQ68" s="146">
        <f>SUMPRODUCT(('ＳＲＶ2023材料送付日程表 (report)'!$B$14:$B$108='SRI (2023)'!$V68)*('ＳＲＶ2023材料送付日程表 (report)'!$G$12:$BH$12='SRI (2023)'!BQ$3)*('ＳＲＶ2023材料送付日程表 (report)'!$G$14:$BH$108))</f>
        <v>0</v>
      </c>
      <c r="BR68" s="146">
        <f>SUMPRODUCT(('ＳＲＶ2023材料送付日程表 (report)'!$B$14:$B$108='SRI (2023)'!$V68)*('ＳＲＶ2023材料送付日程表 (report)'!$G$12:$BH$12='SRI (2023)'!BR$3)*('ＳＲＶ2023材料送付日程表 (report)'!$G$14:$BH$108))</f>
        <v>0</v>
      </c>
      <c r="BS68" s="146">
        <f>SUMPRODUCT(('ＳＲＶ2023材料送付日程表 (report)'!$B$14:$B$108='SRI (2023)'!$V68)*('ＳＲＶ2023材料送付日程表 (report)'!$G$12:$BH$12='SRI (2023)'!BS$3)*('ＳＲＶ2023材料送付日程表 (report)'!$G$14:$BH$108))</f>
        <v>0</v>
      </c>
      <c r="BT68" s="146">
        <f>SUMPRODUCT(('ＳＲＶ2023材料送付日程表 (report)'!$B$14:$B$108='SRI (2023)'!$V68)*('ＳＲＶ2023材料送付日程表 (report)'!$G$12:$BH$12='SRI (2023)'!BT$3)*('ＳＲＶ2023材料送付日程表 (report)'!$G$14:$BH$108))</f>
        <v>192</v>
      </c>
      <c r="BU68" s="146">
        <f>SUMPRODUCT(('ＳＲＶ2023材料送付日程表 (report)'!$B$14:$B$108='SRI (2023)'!$V68)*('ＳＲＶ2023材料送付日程表 (report)'!$G$12:$BH$12='SRI (2023)'!BU$3)*('ＳＲＶ2023材料送付日程表 (report)'!$G$14:$BH$108))</f>
        <v>0</v>
      </c>
      <c r="BV68" s="146">
        <f>SUMPRODUCT(('ＳＲＶ2023材料送付日程表 (report)'!$B$14:$B$108='SRI (2023)'!$V68)*('ＳＲＶ2023材料送付日程表 (report)'!$G$12:$BH$12='SRI (2023)'!BV$3)*('ＳＲＶ2023材料送付日程表 (report)'!$G$14:$BH$108))</f>
        <v>0</v>
      </c>
      <c r="BW68" s="146">
        <f>SUMPRODUCT(('ＳＲＶ2023材料送付日程表 (report)'!$B$14:$B$108='SRI (2023)'!$V68)*('ＳＲＶ2023材料送付日程表 (report)'!$G$12:$BH$12='SRI (2023)'!BW$3)*('ＳＲＶ2023材料送付日程表 (report)'!$G$14:$BH$108))</f>
        <v>0</v>
      </c>
      <c r="BX68" s="146">
        <f>SUMPRODUCT(('ＳＲＶ2023材料送付日程表 (report)'!$B$14:$B$108='SRI (2023)'!$V68)*('ＳＲＶ2023材料送付日程表 (report)'!$G$12:$BH$12='SRI (2023)'!BX$3)*('ＳＲＶ2023材料送付日程表 (report)'!$G$14:$BH$108))</f>
        <v>0</v>
      </c>
      <c r="BY68" s="146">
        <f>SUMPRODUCT(('ＳＲＶ2023材料送付日程表 (report)'!$B$14:$B$108='SRI (2023)'!$V68)*('ＳＲＶ2023材料送付日程表 (report)'!$G$12:$BH$12='SRI (2023)'!BY$3)*('ＳＲＶ2023材料送付日程表 (report)'!$G$14:$BH$108))</f>
        <v>0</v>
      </c>
      <c r="BZ68" s="146">
        <f>SUMPRODUCT(('ＳＲＶ2023材料送付日程表 (report)'!$B$14:$B$108='SRI (2023)'!$V68)*('ＳＲＶ2023材料送付日程表 (report)'!$G$12:$BH$12='SRI (2023)'!BZ$3)*('ＳＲＶ2023材料送付日程表 (report)'!$G$14:$BH$108))</f>
        <v>0</v>
      </c>
      <c r="CA68" s="146">
        <f>SUMPRODUCT(('ＳＲＶ2023材料送付日程表 (report)'!$B$14:$B$108='SRI (2023)'!$V68)*('ＳＲＶ2023材料送付日程表 (report)'!$G$12:$BH$12='SRI (2023)'!CA$3)*('ＳＲＶ2023材料送付日程表 (report)'!$G$14:$BH$108))</f>
        <v>0</v>
      </c>
      <c r="CB68" s="146">
        <f>SUMPRODUCT(('ＳＲＶ2023材料送付日程表 (report)'!$B$14:$B$108='SRI (2023)'!$V68)*('ＳＲＶ2023材料送付日程表 (report)'!$G$12:$BH$12='SRI (2023)'!CB$3)*('ＳＲＶ2023材料送付日程表 (report)'!$G$14:$BH$108))</f>
        <v>0</v>
      </c>
      <c r="CC68" s="146">
        <f>SUMPRODUCT(('ＳＲＶ2023材料送付日程表 (report)'!$B$14:$B$108='SRI (2023)'!$V68)*('ＳＲＶ2023材料送付日程表 (report)'!$G$12:$BH$12='SRI (2023)'!CC$3)*('ＳＲＶ2023材料送付日程表 (report)'!$G$14:$BH$108))</f>
        <v>0</v>
      </c>
      <c r="CD68" s="146">
        <f>SUMPRODUCT(('ＳＲＶ2023材料送付日程表 (report)'!$B$14:$B$108='SRI (2023)'!$V68)*('ＳＲＶ2023材料送付日程表 (report)'!$G$12:$BH$12='SRI (2023)'!CD$3)*('ＳＲＶ2023材料送付日程表 (report)'!$G$14:$BH$108))</f>
        <v>0</v>
      </c>
      <c r="CE68" s="146">
        <f>SUMPRODUCT(('ＳＲＶ2023材料送付日程表 (report)'!$B$14:$B$108='SRI (2023)'!$V68)*('ＳＲＶ2023材料送付日程表 (report)'!$G$12:$BH$12='SRI (2023)'!CE$3)*('ＳＲＶ2023材料送付日程表 (report)'!$G$14:$BH$108))</f>
        <v>0</v>
      </c>
      <c r="CF68" s="146">
        <f>SUMPRODUCT(('ＳＲＶ2023材料送付日程表 (report)'!$B$14:$B$108='SRI (2023)'!$V68)*('ＳＲＶ2023材料送付日程表 (report)'!$G$12:$BH$12='SRI (2023)'!CF$3)*('ＳＲＶ2023材料送付日程表 (report)'!$G$14:$BH$108))</f>
        <v>0</v>
      </c>
      <c r="CG68" s="146">
        <f>SUMPRODUCT(('ＳＲＶ2023材料送付日程表 (report)'!$B$14:$B$108='SRI (2023)'!$V68)*('ＳＲＶ2023材料送付日程表 (report)'!$G$12:$BH$12='SRI (2023)'!CG$3)*('ＳＲＶ2023材料送付日程表 (report)'!$G$14:$BH$108))</f>
        <v>0</v>
      </c>
      <c r="CH68" s="146">
        <f>SUMPRODUCT(('ＳＲＶ2023材料送付日程表 (report)'!$B$14:$B$108='SRI (2023)'!$V68)*('ＳＲＶ2023材料送付日程表 (report)'!$G$12:$BH$12='SRI (2023)'!CH$3)*('ＳＲＶ2023材料送付日程表 (report)'!$G$14:$BH$108))</f>
        <v>0</v>
      </c>
      <c r="CI68" s="146">
        <f>SUMPRODUCT(('ＳＲＶ2023材料送付日程表 (report)'!$B$14:$B$108='SRI (2023)'!$V68)*('ＳＲＶ2023材料送付日程表 (report)'!$G$12:$BH$12='SRI (2023)'!CI$3)*('ＳＲＶ2023材料送付日程表 (report)'!$G$14:$BH$108))</f>
        <v>0</v>
      </c>
      <c r="CJ68" s="146">
        <f>SUMPRODUCT(('ＳＲＶ2023材料送付日程表 (report)'!$B$14:$B$108='SRI (2023)'!$V68)*('ＳＲＶ2023材料送付日程表 (report)'!$G$12:$BH$12='SRI (2023)'!CJ$3)*('ＳＲＶ2023材料送付日程表 (report)'!$G$14:$BH$108))</f>
        <v>0</v>
      </c>
      <c r="CK68" s="146">
        <f>SUMPRODUCT(('ＳＲＶ2023材料送付日程表 (report)'!$B$14:$B$108='SRI (2023)'!$V68)*('ＳＲＶ2023材料送付日程表 (report)'!$G$12:$BH$12='SRI (2023)'!CK$3)*('ＳＲＶ2023材料送付日程表 (report)'!$G$14:$BH$108))</f>
        <v>0</v>
      </c>
      <c r="CL68" s="146">
        <f>SUMPRODUCT(('ＳＲＶ2023材料送付日程表 (report)'!$B$14:$B$108='SRI (2023)'!$V68)*('ＳＲＶ2023材料送付日程表 (report)'!$G$12:$BH$12='SRI (2023)'!CL$3)*('ＳＲＶ2023材料送付日程表 (report)'!$G$14:$BH$108))</f>
        <v>0</v>
      </c>
      <c r="CM68" s="146">
        <f>SUMPRODUCT(('ＳＲＶ2023材料送付日程表 (report)'!$B$14:$B$108='SRI (2023)'!$V68)*('ＳＲＶ2023材料送付日程表 (report)'!$G$12:$BH$12='SRI (2023)'!CM$3)*('ＳＲＶ2023材料送付日程表 (report)'!$G$14:$BH$108))</f>
        <v>0</v>
      </c>
      <c r="CN68" s="146">
        <f>SUMPRODUCT(('ＳＲＶ2023材料送付日程表 (report)'!$B$14:$B$108='SRI (2023)'!$V68)*('ＳＲＶ2023材料送付日程表 (report)'!$G$12:$BH$12='SRI (2023)'!CN$3)*('ＳＲＶ2023材料送付日程表 (report)'!$G$14:$BH$108))</f>
        <v>0</v>
      </c>
      <c r="CO68" s="146">
        <f>SUMPRODUCT(('ＳＲＶ2023材料送付日程表 (report)'!$B$14:$B$108='SRI (2023)'!$V68)*('ＳＲＶ2023材料送付日程表 (report)'!$G$12:$BH$12='SRI (2023)'!CO$3)*('ＳＲＶ2023材料送付日程表 (report)'!$G$14:$BH$108))</f>
        <v>0</v>
      </c>
      <c r="CP68" s="146">
        <f>SUMPRODUCT(('ＳＲＶ2023材料送付日程表 (report)'!$B$14:$B$108='SRI (2023)'!$V68)*('ＳＲＶ2023材料送付日程表 (report)'!$G$12:$BH$12='SRI (2023)'!CP$3)*('ＳＲＶ2023材料送付日程表 (report)'!$G$14:$BH$108))</f>
        <v>0</v>
      </c>
      <c r="CQ68" s="146">
        <f>SUMPRODUCT(('ＳＲＶ2023材料送付日程表 (report)'!$B$14:$B$108='SRI (2023)'!$V68)*('ＳＲＶ2023材料送付日程表 (report)'!$G$12:$BH$12='SRI (2023)'!CQ$3)*('ＳＲＶ2023材料送付日程表 (report)'!$G$14:$BH$108))</f>
        <v>0</v>
      </c>
      <c r="CR68" s="146">
        <f>SUMPRODUCT(('ＳＲＶ2023材料送付日程表 (report)'!$B$14:$B$108='SRI (2023)'!$V68)*('ＳＲＶ2023材料送付日程表 (report)'!$G$12:$BH$12='SRI (2023)'!CR$3)*('ＳＲＶ2023材料送付日程表 (report)'!$G$14:$BH$108))</f>
        <v>0</v>
      </c>
      <c r="CS68" s="146">
        <f>SUMPRODUCT(('ＳＲＶ2023材料送付日程表 (report)'!$B$14:$B$108='SRI (2023)'!$V68)*('ＳＲＶ2023材料送付日程表 (report)'!$G$12:$BH$12='SRI (2023)'!CS$3)*('ＳＲＶ2023材料送付日程表 (report)'!$G$14:$BH$108))</f>
        <v>0</v>
      </c>
      <c r="CT68" s="146">
        <f>SUMPRODUCT(('ＳＲＶ2023材料送付日程表 (report)'!$B$14:$B$108='SRI (2023)'!$V68)*('ＳＲＶ2023材料送付日程表 (report)'!$G$12:$BH$12='SRI (2023)'!CT$3)*('ＳＲＶ2023材料送付日程表 (report)'!$G$14:$BH$108))</f>
        <v>0</v>
      </c>
      <c r="CU68" s="146">
        <f>SUMPRODUCT(('ＳＲＶ2023材料送付日程表 (report)'!$B$14:$B$108='SRI (2023)'!$V68)*('ＳＲＶ2023材料送付日程表 (report)'!$G$12:$BH$12='SRI (2023)'!CU$3)*('ＳＲＶ2023材料送付日程表 (report)'!$G$14:$BH$108))</f>
        <v>0</v>
      </c>
      <c r="CV68" s="146">
        <f>SUMPRODUCT(('ＳＲＶ2023材料送付日程表 (report)'!$B$14:$B$108='SRI (2023)'!$V68)*('ＳＲＶ2023材料送付日程表 (report)'!$G$12:$BH$12='SRI (2023)'!CV$3)*('ＳＲＶ2023材料送付日程表 (report)'!$G$14:$BH$108))</f>
        <v>0</v>
      </c>
      <c r="CW68" s="146">
        <f>SUMPRODUCT(('ＳＲＶ2023材料送付日程表 (report)'!$B$14:$B$108='SRI (2023)'!$V68)*('ＳＲＶ2023材料送付日程表 (report)'!$G$12:$BH$12='SRI (2023)'!CW$3)*('ＳＲＶ2023材料送付日程表 (report)'!$G$14:$BH$108))</f>
        <v>0</v>
      </c>
      <c r="CX68" s="146">
        <f>SUMPRODUCT(('ＳＲＶ2023材料送付日程表 (report)'!$B$14:$B$108='SRI (2023)'!$V68)*('ＳＲＶ2023材料送付日程表 (report)'!$G$12:$BH$12='SRI (2023)'!CX$3)*('ＳＲＶ2023材料送付日程表 (report)'!$G$14:$BH$108))</f>
        <v>0</v>
      </c>
      <c r="CY68" s="146">
        <f>SUMPRODUCT(('ＳＲＶ2023材料送付日程表 (report)'!$B$14:$B$108='SRI (2023)'!$V68)*('ＳＲＶ2023材料送付日程表 (report)'!$G$12:$BH$12='SRI (2023)'!CY$3)*('ＳＲＶ2023材料送付日程表 (report)'!$G$14:$BH$108))</f>
        <v>0</v>
      </c>
      <c r="CZ68" s="146">
        <f>SUMPRODUCT(('ＳＲＶ2023材料送付日程表 (report)'!$B$14:$B$108='SRI (2023)'!$V68)*('ＳＲＶ2023材料送付日程表 (report)'!$G$12:$BH$12='SRI (2023)'!CZ$3)*('ＳＲＶ2023材料送付日程表 (report)'!$G$14:$BH$108))</f>
        <v>0</v>
      </c>
      <c r="DA68" s="146">
        <f>SUMPRODUCT(('ＳＲＶ2023材料送付日程表 (report)'!$B$14:$B$108='SRI (2023)'!$V68)*('ＳＲＶ2023材料送付日程表 (report)'!$G$12:$BH$12='SRI (2023)'!DA$3)*('ＳＲＶ2023材料送付日程表 (report)'!$G$14:$BH$108))</f>
        <v>0</v>
      </c>
      <c r="DB68" s="146">
        <f>SUMPRODUCT(('ＳＲＶ2023材料送付日程表 (report)'!$B$14:$B$108='SRI (2023)'!$V68)*('ＳＲＶ2023材料送付日程表 (report)'!$G$12:$BH$12='SRI (2023)'!DB$3)*('ＳＲＶ2023材料送付日程表 (report)'!$G$14:$BH$108))</f>
        <v>0</v>
      </c>
      <c r="DC68" s="146">
        <f>SUMPRODUCT(('ＳＲＶ2023材料送付日程表 (report)'!$B$14:$B$108='SRI (2023)'!$V68)*('ＳＲＶ2023材料送付日程表 (report)'!$G$12:$BH$12='SRI (2023)'!DC$3)*('ＳＲＶ2023材料送付日程表 (report)'!$G$14:$BH$108))</f>
        <v>0</v>
      </c>
      <c r="DD68" s="146">
        <f>SUMPRODUCT(('ＳＲＶ2023材料送付日程表 (report)'!$B$14:$B$108='SRI (2023)'!$V68)*('ＳＲＶ2023材料送付日程表 (report)'!$G$12:$BH$12='SRI (2023)'!DD$3)*('ＳＲＶ2023材料送付日程表 (report)'!$G$14:$BH$108))</f>
        <v>0</v>
      </c>
      <c r="DE68" s="146">
        <f>SUMPRODUCT(('ＳＲＶ2023材料送付日程表 (report)'!$B$14:$B$108='SRI (2023)'!$V68)*('ＳＲＶ2023材料送付日程表 (report)'!$G$12:$BH$12='SRI (2023)'!DE$3)*('ＳＲＶ2023材料送付日程表 (report)'!$G$14:$BH$108))</f>
        <v>0</v>
      </c>
      <c r="DF68" s="146">
        <f>SUMPRODUCT(('ＳＲＶ2023材料送付日程表 (report)'!$B$14:$B$108='SRI (2023)'!$V68)*('ＳＲＶ2023材料送付日程表 (report)'!$G$12:$BH$12='SRI (2023)'!DF$3)*('ＳＲＶ2023材料送付日程表 (report)'!$G$14:$BH$108))</f>
        <v>0</v>
      </c>
      <c r="DG68" s="146">
        <f>SUMPRODUCT(('ＳＲＶ2023材料送付日程表 (report)'!$B$14:$B$108='SRI (2023)'!$V68)*('ＳＲＶ2023材料送付日程表 (report)'!$G$12:$BH$12='SRI (2023)'!DG$3)*('ＳＲＶ2023材料送付日程表 (report)'!$G$14:$BH$108))</f>
        <v>0</v>
      </c>
      <c r="DH68" s="146">
        <f>SUMPRODUCT(('ＳＲＶ2023材料送付日程表 (report)'!$B$14:$B$108='SRI (2023)'!$V68)*('ＳＲＶ2023材料送付日程表 (report)'!$G$12:$BH$12='SRI (2023)'!DH$3)*('ＳＲＶ2023材料送付日程表 (report)'!$G$14:$BH$108))</f>
        <v>0</v>
      </c>
      <c r="DI68" s="146">
        <f>SUMPRODUCT(('ＳＲＶ2023材料送付日程表 (report)'!$B$14:$B$108='SRI (2023)'!$V68)*('ＳＲＶ2023材料送付日程表 (report)'!$G$12:$BH$12='SRI (2023)'!DI$3)*('ＳＲＶ2023材料送付日程表 (report)'!$G$14:$BH$108))</f>
        <v>0</v>
      </c>
      <c r="DJ68" s="146">
        <f>SUMPRODUCT(('ＳＲＶ2023材料送付日程表 (report)'!$B$14:$B$108='SRI (2023)'!$V68)*('ＳＲＶ2023材料送付日程表 (report)'!$G$12:$BH$12='SRI (2023)'!DJ$3)*('ＳＲＶ2023材料送付日程表 (report)'!$G$14:$BH$108))</f>
        <v>0</v>
      </c>
      <c r="DK68" s="146">
        <f>SUMPRODUCT(('ＳＲＶ2023材料送付日程表 (report)'!$B$14:$B$108='SRI (2023)'!$V68)*('ＳＲＶ2023材料送付日程表 (report)'!$G$12:$BH$12='SRI (2023)'!DK$3)*('ＳＲＶ2023材料送付日程表 (report)'!$G$14:$BH$108))</f>
        <v>0</v>
      </c>
      <c r="DL68" s="146">
        <f>SUMPRODUCT(('ＳＲＶ2023材料送付日程表 (report)'!$B$14:$B$108='SRI (2023)'!$V68)*('ＳＲＶ2023材料送付日程表 (report)'!$G$12:$BH$12='SRI (2023)'!DL$3)*('ＳＲＶ2023材料送付日程表 (report)'!$G$14:$BH$108))</f>
        <v>0</v>
      </c>
      <c r="DM68" s="146">
        <f>SUMPRODUCT(('ＳＲＶ2023材料送付日程表 (report)'!$B$14:$B$108='SRI (2023)'!$V68)*('ＳＲＶ2023材料送付日程表 (report)'!$G$12:$BH$12='SRI (2023)'!DM$3)*('ＳＲＶ2023材料送付日程表 (report)'!$G$14:$BH$108))</f>
        <v>0</v>
      </c>
      <c r="DN68" s="146">
        <f>SUMPRODUCT(('ＳＲＶ2023材料送付日程表 (report)'!$B$14:$B$108='SRI (2023)'!$V68)*('ＳＲＶ2023材料送付日程表 (report)'!$G$12:$BH$12='SRI (2023)'!DN$3)*('ＳＲＶ2023材料送付日程表 (report)'!$G$14:$BH$108))</f>
        <v>0</v>
      </c>
      <c r="DO68" s="146">
        <f>SUMPRODUCT(('ＳＲＶ2023材料送付日程表 (report)'!$B$14:$B$108='SRI (2023)'!$V68)*('ＳＲＶ2023材料送付日程表 (report)'!$G$12:$BH$12='SRI (2023)'!DO$3)*('ＳＲＶ2023材料送付日程表 (report)'!$G$14:$BH$108))</f>
        <v>0</v>
      </c>
      <c r="DP68" s="146">
        <f>SUMPRODUCT(('ＳＲＶ2023材料送付日程表 (report)'!$B$14:$B$108='SRI (2023)'!$V68)*('ＳＲＶ2023材料送付日程表 (report)'!$G$12:$BH$12='SRI (2023)'!DP$3)*('ＳＲＶ2023材料送付日程表 (report)'!$G$14:$BH$108))</f>
        <v>0</v>
      </c>
      <c r="DQ68" s="146">
        <f>SUMPRODUCT(('ＳＲＶ2023材料送付日程表 (report)'!$B$14:$B$108='SRI (2023)'!$V68)*('ＳＲＶ2023材料送付日程表 (report)'!$G$12:$BH$12='SRI (2023)'!DQ$3)*('ＳＲＶ2023材料送付日程表 (report)'!$G$14:$BH$108))</f>
        <v>0</v>
      </c>
      <c r="DR68" s="146">
        <f>SUMPRODUCT(('ＳＲＶ2023材料送付日程表 (report)'!$B$14:$B$108='SRI (2023)'!$V68)*('ＳＲＶ2023材料送付日程表 (report)'!$G$12:$BH$12='SRI (2023)'!DR$3)*('ＳＲＶ2023材料送付日程表 (report)'!$G$14:$BH$108))</f>
        <v>0</v>
      </c>
      <c r="DS68" s="146">
        <f>SUMPRODUCT(('ＳＲＶ2023材料送付日程表 (report)'!$B$14:$B$108='SRI (2023)'!$V68)*('ＳＲＶ2023材料送付日程表 (report)'!$G$12:$BH$12='SRI (2023)'!DS$3)*('ＳＲＶ2023材料送付日程表 (report)'!$G$14:$BH$108))</f>
        <v>0</v>
      </c>
      <c r="DT68" s="146">
        <f>SUMPRODUCT(('ＳＲＶ2023材料送付日程表 (report)'!$B$14:$B$108='SRI (2023)'!$V68)*('ＳＲＶ2023材料送付日程表 (report)'!$G$12:$BH$12='SRI (2023)'!DT$3)*('ＳＲＶ2023材料送付日程表 (report)'!$G$14:$BH$108))</f>
        <v>0</v>
      </c>
      <c r="DU68" s="146">
        <f>SUMPRODUCT(('ＳＲＶ2023材料送付日程表 (report)'!$B$14:$B$108='SRI (2023)'!$V68)*('ＳＲＶ2023材料送付日程表 (report)'!$G$12:$BH$12='SRI (2023)'!DU$3)*('ＳＲＶ2023材料送付日程表 (report)'!$G$14:$BH$108))</f>
        <v>0</v>
      </c>
      <c r="DV68" s="146">
        <f>SUMPRODUCT(('ＳＲＶ2023材料送付日程表 (report)'!$B$14:$B$108='SRI (2023)'!$V68)*('ＳＲＶ2023材料送付日程表 (report)'!$G$12:$BH$12='SRI (2023)'!DV$3)*('ＳＲＶ2023材料送付日程表 (report)'!$G$14:$BH$108))</f>
        <v>0</v>
      </c>
      <c r="DW68" s="146">
        <f>SUMPRODUCT(('ＳＲＶ2023材料送付日程表 (report)'!$B$14:$B$108='SRI (2023)'!$V68)*('ＳＲＶ2023材料送付日程表 (report)'!$G$12:$BH$12='SRI (2023)'!DW$3)*('ＳＲＶ2023材料送付日程表 (report)'!$G$14:$BH$108))</f>
        <v>0</v>
      </c>
      <c r="DX68" s="146">
        <f>SUMPRODUCT(('ＳＲＶ2023材料送付日程表 (report)'!$B$14:$B$108='SRI (2023)'!$V68)*('ＳＲＶ2023材料送付日程表 (report)'!$G$12:$BH$12='SRI (2023)'!DX$3)*('ＳＲＶ2023材料送付日程表 (report)'!$G$14:$BH$108))</f>
        <v>0</v>
      </c>
      <c r="DY68" s="146">
        <f>SUMPRODUCT(('ＳＲＶ2023材料送付日程表 (report)'!$B$14:$B$108='SRI (2023)'!$V68)*('ＳＲＶ2023材料送付日程表 (report)'!$G$12:$BH$12='SRI (2023)'!DY$3)*('ＳＲＶ2023材料送付日程表 (report)'!$G$14:$BH$108))</f>
        <v>0</v>
      </c>
      <c r="DZ68" s="146">
        <f>SUMPRODUCT(('ＳＲＶ2023材料送付日程表 (report)'!$B$14:$B$108='SRI (2023)'!$V68)*('ＳＲＶ2023材料送付日程表 (report)'!$G$12:$BH$12='SRI (2023)'!DZ$3)*('ＳＲＶ2023材料送付日程表 (report)'!$G$14:$BH$108))</f>
        <v>0</v>
      </c>
      <c r="EA68" s="146">
        <f>SUMPRODUCT(('ＳＲＶ2023材料送付日程表 (report)'!$B$14:$B$108='SRI (2023)'!$V68)*('ＳＲＶ2023材料送付日程表 (report)'!$G$12:$BH$12='SRI (2023)'!EA$3)*('ＳＲＶ2023材料送付日程表 (report)'!$G$14:$BH$108))</f>
        <v>0</v>
      </c>
      <c r="EB68" s="146">
        <f>SUMPRODUCT(('ＳＲＶ2023材料送付日程表 (report)'!$B$14:$B$108='SRI (2023)'!$V68)*('ＳＲＶ2023材料送付日程表 (report)'!$G$12:$BH$12='SRI (2023)'!EB$3)*('ＳＲＶ2023材料送付日程表 (report)'!$G$14:$BH$108))</f>
        <v>0</v>
      </c>
      <c r="EC68" s="146">
        <f>SUMPRODUCT(('ＳＲＶ2023材料送付日程表 (report)'!$B$14:$B$108='SRI (2023)'!$V68)*('ＳＲＶ2023材料送付日程表 (report)'!$G$12:$BH$12='SRI (2023)'!EC$3)*('ＳＲＶ2023材料送付日程表 (report)'!$G$14:$BH$108))</f>
        <v>0</v>
      </c>
      <c r="ED68" s="146">
        <f>SUMPRODUCT(('ＳＲＶ2023材料送付日程表 (report)'!$B$14:$B$108='SRI (2023)'!$V68)*('ＳＲＶ2023材料送付日程表 (report)'!$G$12:$BH$12='SRI (2023)'!ED$3)*('ＳＲＶ2023材料送付日程表 (report)'!$G$14:$BH$108))</f>
        <v>0</v>
      </c>
      <c r="EE68" s="146">
        <f>SUMPRODUCT(('ＳＲＶ2023材料送付日程表 (report)'!$B$14:$B$108='SRI (2023)'!$V68)*('ＳＲＶ2023材料送付日程表 (report)'!$G$12:$BH$12='SRI (2023)'!EE$3)*('ＳＲＶ2023材料送付日程表 (report)'!$G$14:$BH$108))</f>
        <v>0</v>
      </c>
      <c r="EF68" s="146">
        <f>SUMPRODUCT(('ＳＲＶ2023材料送付日程表 (report)'!$B$14:$B$108='SRI (2023)'!$V68)*('ＳＲＶ2023材料送付日程表 (report)'!$G$12:$BH$12='SRI (2023)'!EF$3)*('ＳＲＶ2023材料送付日程表 (report)'!$G$14:$BH$108))</f>
        <v>0</v>
      </c>
      <c r="EG68" s="146">
        <f>SUMPRODUCT(('ＳＲＶ2023材料送付日程表 (report)'!$B$14:$B$108='SRI (2023)'!$V68)*('ＳＲＶ2023材料送付日程表 (report)'!$G$12:$BH$12='SRI (2023)'!EG$3)*('ＳＲＶ2023材料送付日程表 (report)'!$G$14:$BH$108))</f>
        <v>0</v>
      </c>
      <c r="EH68" s="146">
        <f>SUMPRODUCT(('ＳＲＶ2023材料送付日程表 (report)'!$B$14:$B$108='SRI (2023)'!$V68)*('ＳＲＶ2023材料送付日程表 (report)'!$G$12:$BH$12='SRI (2023)'!EH$3)*('ＳＲＶ2023材料送付日程表 (report)'!$G$14:$BH$108))</f>
        <v>0</v>
      </c>
      <c r="EI68" s="146">
        <f>SUMPRODUCT(('ＳＲＶ2023材料送付日程表 (report)'!$B$14:$B$108='SRI (2023)'!$V68)*('ＳＲＶ2023材料送付日程表 (report)'!$G$12:$BH$12='SRI (2023)'!EI$3)*('ＳＲＶ2023材料送付日程表 (report)'!$G$14:$BH$108))</f>
        <v>0</v>
      </c>
      <c r="EJ68" s="146">
        <f>SUMPRODUCT(('ＳＲＶ2023材料送付日程表 (report)'!$B$14:$B$108='SRI (2023)'!$V68)*('ＳＲＶ2023材料送付日程表 (report)'!$G$12:$BH$12='SRI (2023)'!EJ$3)*('ＳＲＶ2023材料送付日程表 (report)'!$G$14:$BH$108))</f>
        <v>0</v>
      </c>
      <c r="EK68" s="146">
        <f>SUMPRODUCT(('ＳＲＶ2023材料送付日程表 (report)'!$B$14:$B$108='SRI (2023)'!$V68)*('ＳＲＶ2023材料送付日程表 (report)'!$G$12:$BH$12='SRI (2023)'!EK$3)*('ＳＲＶ2023材料送付日程表 (report)'!$G$14:$BH$108))</f>
        <v>0</v>
      </c>
      <c r="EL68" s="146">
        <f>SUMPRODUCT(('ＳＲＶ2023材料送付日程表 (report)'!$B$14:$B$108='SRI (2023)'!$V68)*('ＳＲＶ2023材料送付日程表 (report)'!$G$12:$BH$12='SRI (2023)'!EL$3)*('ＳＲＶ2023材料送付日程表 (report)'!$G$14:$BH$108))</f>
        <v>0</v>
      </c>
      <c r="EM68" s="146">
        <f>SUMPRODUCT(('ＳＲＶ2023材料送付日程表 (report)'!$B$14:$B$108='SRI (2023)'!$V68)*('ＳＲＶ2023材料送付日程表 (report)'!$G$12:$BH$12='SRI (2023)'!EM$3)*('ＳＲＶ2023材料送付日程表 (report)'!$G$14:$BH$108))</f>
        <v>0</v>
      </c>
      <c r="EN68" s="146">
        <f>SUMPRODUCT(('ＳＲＶ2023材料送付日程表 (report)'!$B$14:$B$108='SRI (2023)'!$V68)*('ＳＲＶ2023材料送付日程表 (report)'!$G$12:$BH$12='SRI (2023)'!EN$3)*('ＳＲＶ2023材料送付日程表 (report)'!$G$14:$BH$108))</f>
        <v>0</v>
      </c>
      <c r="EO68" s="146">
        <f>SUMPRODUCT(('ＳＲＶ2023材料送付日程表 (report)'!$B$14:$B$108='SRI (2023)'!$V68)*('ＳＲＶ2023材料送付日程表 (report)'!$G$12:$BH$12='SRI (2023)'!EO$3)*('ＳＲＶ2023材料送付日程表 (report)'!$G$14:$BH$108))</f>
        <v>0</v>
      </c>
      <c r="EP68" s="146">
        <f>SUMPRODUCT(('ＳＲＶ2023材料送付日程表 (report)'!$B$14:$B$108='SRI (2023)'!$V68)*('ＳＲＶ2023材料送付日程表 (report)'!$G$12:$BH$12='SRI (2023)'!EP$3)*('ＳＲＶ2023材料送付日程表 (report)'!$G$14:$BH$108))</f>
        <v>0</v>
      </c>
      <c r="EQ68" s="146">
        <f>SUMPRODUCT(('ＳＲＶ2023材料送付日程表 (report)'!$B$14:$B$108='SRI (2023)'!$V68)*('ＳＲＶ2023材料送付日程表 (report)'!$G$12:$BH$12='SRI (2023)'!EQ$3)*('ＳＲＶ2023材料送付日程表 (report)'!$G$14:$BH$108))</f>
        <v>0</v>
      </c>
      <c r="ER68" s="146">
        <f>SUMPRODUCT(('ＳＲＶ2023材料送付日程表 (report)'!$B$14:$B$108='SRI (2023)'!$V68)*('ＳＲＶ2023材料送付日程表 (report)'!$G$12:$BH$12='SRI (2023)'!ER$3)*('ＳＲＶ2023材料送付日程表 (report)'!$G$14:$BH$108))</f>
        <v>0</v>
      </c>
      <c r="ES68" s="146">
        <f>SUMPRODUCT(('ＳＲＶ2023材料送付日程表 (report)'!$B$14:$B$108='SRI (2023)'!$V68)*('ＳＲＶ2023材料送付日程表 (report)'!$G$12:$BH$12='SRI (2023)'!ES$3)*('ＳＲＶ2023材料送付日程表 (report)'!$G$14:$BH$108))</f>
        <v>0</v>
      </c>
      <c r="ET68" s="146">
        <f>SUMPRODUCT(('ＳＲＶ2023材料送付日程表 (report)'!$B$14:$B$108='SRI (2023)'!$V68)*('ＳＲＶ2023材料送付日程表 (report)'!$G$12:$BH$12='SRI (2023)'!ET$3)*('ＳＲＶ2023材料送付日程表 (report)'!$G$14:$BH$108))</f>
        <v>0</v>
      </c>
      <c r="EU68" s="146">
        <f>SUMPRODUCT(('ＳＲＶ2023材料送付日程表 (report)'!$B$14:$B$108='SRI (2023)'!$V68)*('ＳＲＶ2023材料送付日程表 (report)'!$G$12:$BH$12='SRI (2023)'!EU$3)*('ＳＲＶ2023材料送付日程表 (report)'!$G$14:$BH$108))</f>
        <v>0</v>
      </c>
      <c r="EV68" s="146">
        <f>SUMPRODUCT(('ＳＲＶ2023材料送付日程表 (report)'!$B$14:$B$108='SRI (2023)'!$V68)*('ＳＲＶ2023材料送付日程表 (report)'!$G$12:$BH$12='SRI (2023)'!EV$3)*('ＳＲＶ2023材料送付日程表 (report)'!$G$14:$BH$108))</f>
        <v>0</v>
      </c>
      <c r="EW68" s="146">
        <f>SUMPRODUCT(('ＳＲＶ2023材料送付日程表 (report)'!$B$14:$B$108='SRI (2023)'!$V68)*('ＳＲＶ2023材料送付日程表 (report)'!$G$12:$BH$12='SRI (2023)'!EW$3)*('ＳＲＶ2023材料送付日程表 (report)'!$G$14:$BH$108))</f>
        <v>0</v>
      </c>
      <c r="EX68" s="146">
        <f>SUMPRODUCT(('ＳＲＶ2023材料送付日程表 (report)'!$B$14:$B$108='SRI (2023)'!$V68)*('ＳＲＶ2023材料送付日程表 (report)'!$G$12:$BH$12='SRI (2023)'!EX$3)*('ＳＲＶ2023材料送付日程表 (report)'!$G$14:$BH$108))</f>
        <v>0</v>
      </c>
      <c r="EY68" s="146">
        <f>SUMPRODUCT(('ＳＲＶ2023材料送付日程表 (report)'!$B$14:$B$108='SRI (2023)'!$V68)*('ＳＲＶ2023材料送付日程表 (report)'!$G$12:$BH$12='SRI (2023)'!EY$3)*('ＳＲＶ2023材料送付日程表 (report)'!$G$14:$BH$108))</f>
        <v>0</v>
      </c>
      <c r="EZ68" s="146">
        <f>SUMPRODUCT(('ＳＲＶ2023材料送付日程表 (report)'!$B$14:$B$108='SRI (2023)'!$V68)*('ＳＲＶ2023材料送付日程表 (report)'!$G$12:$BH$12='SRI (2023)'!EZ$3)*('ＳＲＶ2023材料送付日程表 (report)'!$G$14:$BH$108))</f>
        <v>0</v>
      </c>
      <c r="FA68" s="146">
        <f>SUMPRODUCT(('ＳＲＶ2023材料送付日程表 (report)'!$B$14:$B$108='SRI (2023)'!$V68)*('ＳＲＶ2023材料送付日程表 (report)'!$G$12:$BH$12='SRI (2023)'!FA$3)*('ＳＲＶ2023材料送付日程表 (report)'!$G$14:$BH$108))</f>
        <v>0</v>
      </c>
      <c r="FB68" s="146">
        <f>SUMPRODUCT(('ＳＲＶ2023材料送付日程表 (report)'!$B$14:$B$108='SRI (2023)'!$V68)*('ＳＲＶ2023材料送付日程表 (report)'!$G$12:$BH$12='SRI (2023)'!FB$3)*('ＳＲＶ2023材料送付日程表 (report)'!$G$14:$BH$108))</f>
        <v>0</v>
      </c>
      <c r="FC68" s="146">
        <f>SUMPRODUCT(('ＳＲＶ2023材料送付日程表 (report)'!$B$14:$B$108='SRI (2023)'!$V68)*('ＳＲＶ2023材料送付日程表 (report)'!$G$12:$BH$12='SRI (2023)'!FC$3)*('ＳＲＶ2023材料送付日程表 (report)'!$G$14:$BH$108))</f>
        <v>0</v>
      </c>
      <c r="FD68" s="146">
        <f>SUMPRODUCT(('ＳＲＶ2023材料送付日程表 (report)'!$B$14:$B$108='SRI (2023)'!$V68)*('ＳＲＶ2023材料送付日程表 (report)'!$G$12:$BH$12='SRI (2023)'!FD$3)*('ＳＲＶ2023材料送付日程表 (report)'!$G$14:$BH$108))</f>
        <v>0</v>
      </c>
      <c r="FE68" s="146">
        <f>SUMPRODUCT(('ＳＲＶ2023材料送付日程表 (report)'!$B$14:$B$108='SRI (2023)'!$V68)*('ＳＲＶ2023材料送付日程表 (report)'!$G$12:$BH$12='SRI (2023)'!FE$3)*('ＳＲＶ2023材料送付日程表 (report)'!$G$14:$BH$108))</f>
        <v>0</v>
      </c>
      <c r="FF68" s="146">
        <f>SUMPRODUCT(('ＳＲＶ2023材料送付日程表 (report)'!$B$14:$B$108='SRI (2023)'!$V68)*('ＳＲＶ2023材料送付日程表 (report)'!$G$12:$BH$12='SRI (2023)'!FF$3)*('ＳＲＶ2023材料送付日程表 (report)'!$G$14:$BH$108))</f>
        <v>0</v>
      </c>
      <c r="FG68" s="146">
        <f>SUMPRODUCT(('ＳＲＶ2023材料送付日程表 (report)'!$B$14:$B$108='SRI (2023)'!$V68)*('ＳＲＶ2023材料送付日程表 (report)'!$G$12:$BH$12='SRI (2023)'!FG$3)*('ＳＲＶ2023材料送付日程表 (report)'!$G$14:$BH$108))</f>
        <v>0</v>
      </c>
      <c r="FH68" s="146">
        <f>SUMPRODUCT(('ＳＲＶ2023材料送付日程表 (report)'!$B$14:$B$108='SRI (2023)'!$V68)*('ＳＲＶ2023材料送付日程表 (report)'!$G$12:$BH$12='SRI (2023)'!FH$3)*('ＳＲＶ2023材料送付日程表 (report)'!$G$14:$BH$108))</f>
        <v>0</v>
      </c>
      <c r="FI68" s="146">
        <f>SUMPRODUCT(('ＳＲＶ2023材料送付日程表 (report)'!$B$14:$B$108='SRI (2023)'!$V68)*('ＳＲＶ2023材料送付日程表 (report)'!$G$12:$BH$12='SRI (2023)'!FI$3)*('ＳＲＶ2023材料送付日程表 (report)'!$G$14:$BH$108))</f>
        <v>0</v>
      </c>
      <c r="FJ68" s="146">
        <f>SUMPRODUCT(('ＳＲＶ2023材料送付日程表 (report)'!$B$14:$B$108='SRI (2023)'!$V68)*('ＳＲＶ2023材料送付日程表 (report)'!$G$12:$BH$12='SRI (2023)'!FJ$3)*('ＳＲＶ2023材料送付日程表 (report)'!$G$14:$BH$108))</f>
        <v>0</v>
      </c>
      <c r="FK68" s="146">
        <f>SUMPRODUCT(('ＳＲＶ2023材料送付日程表 (report)'!$B$14:$B$108='SRI (2023)'!$V68)*('ＳＲＶ2023材料送付日程表 (report)'!$G$12:$BH$12='SRI (2023)'!FK$3)*('ＳＲＶ2023材料送付日程表 (report)'!$G$14:$BH$108))</f>
        <v>0</v>
      </c>
      <c r="FL68" s="146">
        <f>SUMPRODUCT(('ＳＲＶ2023材料送付日程表 (report)'!$B$14:$B$108='SRI (2023)'!$V68)*('ＳＲＶ2023材料送付日程表 (report)'!$G$12:$BH$12='SRI (2023)'!FL$3)*('ＳＲＶ2023材料送付日程表 (report)'!$G$14:$BH$108))</f>
        <v>0</v>
      </c>
      <c r="FM68" s="146">
        <f>SUMPRODUCT(('ＳＲＶ2023材料送付日程表 (report)'!$B$14:$B$108='SRI (2023)'!$V68)*('ＳＲＶ2023材料送付日程表 (report)'!$G$12:$BH$12='SRI (2023)'!FM$3)*('ＳＲＶ2023材料送付日程表 (report)'!$G$14:$BH$108))</f>
        <v>0</v>
      </c>
      <c r="FN68" s="146">
        <f>SUMPRODUCT(('ＳＲＶ2023材料送付日程表 (report)'!$B$14:$B$108='SRI (2023)'!$V68)*('ＳＲＶ2023材料送付日程表 (report)'!$G$12:$BH$12='SRI (2023)'!FN$3)*('ＳＲＶ2023材料送付日程表 (report)'!$G$14:$BH$108))</f>
        <v>0</v>
      </c>
      <c r="FO68" s="146">
        <f>SUMPRODUCT(('ＳＲＶ2023材料送付日程表 (report)'!$B$14:$B$108='SRI (2023)'!$V68)*('ＳＲＶ2023材料送付日程表 (report)'!$G$12:$BH$12='SRI (2023)'!FO$3)*('ＳＲＶ2023材料送付日程表 (report)'!$G$14:$BH$108))</f>
        <v>0</v>
      </c>
      <c r="FP68" s="146">
        <f>SUMPRODUCT(('ＳＲＶ2023材料送付日程表 (report)'!$B$14:$B$108='SRI (2023)'!$V68)*('ＳＲＶ2023材料送付日程表 (report)'!$G$12:$BH$12='SRI (2023)'!FP$3)*('ＳＲＶ2023材料送付日程表 (report)'!$G$14:$BH$108))</f>
        <v>0</v>
      </c>
      <c r="FQ68" s="146">
        <f>SUMPRODUCT(('ＳＲＶ2023材料送付日程表 (report)'!$B$14:$B$108='SRI (2023)'!$V68)*('ＳＲＶ2023材料送付日程表 (report)'!$G$12:$BH$12='SRI (2023)'!FQ$3)*('ＳＲＶ2023材料送付日程表 (report)'!$G$14:$BH$108))</f>
        <v>0</v>
      </c>
      <c r="FR68" s="146">
        <f>SUMPRODUCT(('ＳＲＶ2023材料送付日程表 (report)'!$B$14:$B$108='SRI (2023)'!$V68)*('ＳＲＶ2023材料送付日程表 (report)'!$G$12:$BH$12='SRI (2023)'!FR$3)*('ＳＲＶ2023材料送付日程表 (report)'!$G$14:$BH$108))</f>
        <v>0</v>
      </c>
      <c r="FS68" s="146">
        <f>SUMPRODUCT(('ＳＲＶ2023材料送付日程表 (report)'!$B$14:$B$108='SRI (2023)'!$V68)*('ＳＲＶ2023材料送付日程表 (report)'!$G$12:$BH$12='SRI (2023)'!FS$3)*('ＳＲＶ2023材料送付日程表 (report)'!$G$14:$BH$108))</f>
        <v>0</v>
      </c>
      <c r="FT68" s="146">
        <f>SUMPRODUCT(('ＳＲＶ2023材料送付日程表 (report)'!$B$14:$B$108='SRI (2023)'!$V68)*('ＳＲＶ2023材料送付日程表 (report)'!$G$12:$BH$12='SRI (2023)'!FT$3)*('ＳＲＶ2023材料送付日程表 (report)'!$G$14:$BH$108))</f>
        <v>0</v>
      </c>
      <c r="FU68" s="146">
        <f>SUMPRODUCT(('ＳＲＶ2023材料送付日程表 (report)'!$B$14:$B$108='SRI (2023)'!$V68)*('ＳＲＶ2023材料送付日程表 (report)'!$G$12:$BH$12='SRI (2023)'!FU$3)*('ＳＲＶ2023材料送付日程表 (report)'!$G$14:$BH$108))</f>
        <v>0</v>
      </c>
      <c r="FV68" s="146">
        <f>SUMPRODUCT(('ＳＲＶ2023材料送付日程表 (report)'!$B$14:$B$108='SRI (2023)'!$V68)*('ＳＲＶ2023材料送付日程表 (report)'!$G$12:$BH$12='SRI (2023)'!FV$3)*('ＳＲＶ2023材料送付日程表 (report)'!$G$14:$BH$108))</f>
        <v>0</v>
      </c>
      <c r="FW68" s="146">
        <f>SUMPRODUCT(('ＳＲＶ2023材料送付日程表 (report)'!$B$14:$B$108='SRI (2023)'!$V68)*('ＳＲＶ2023材料送付日程表 (report)'!$G$12:$BH$12='SRI (2023)'!FW$3)*('ＳＲＶ2023材料送付日程表 (report)'!$G$14:$BH$108))</f>
        <v>0</v>
      </c>
      <c r="FX68" s="146">
        <f>SUMPRODUCT(('ＳＲＶ2023材料送付日程表 (report)'!$B$14:$B$108='SRI (2023)'!$V68)*('ＳＲＶ2023材料送付日程表 (report)'!$G$12:$BH$12='SRI (2023)'!FX$3)*('ＳＲＶ2023材料送付日程表 (report)'!$G$14:$BH$108))</f>
        <v>0</v>
      </c>
      <c r="FY68" s="146">
        <f>SUMPRODUCT(('ＳＲＶ2023材料送付日程表 (report)'!$B$14:$B$108='SRI (2023)'!$V68)*('ＳＲＶ2023材料送付日程表 (report)'!$G$12:$BH$12='SRI (2023)'!FY$3)*('ＳＲＶ2023材料送付日程表 (report)'!$G$14:$BH$108))</f>
        <v>0</v>
      </c>
      <c r="FZ68" s="146">
        <f>SUMPRODUCT(('ＳＲＶ2023材料送付日程表 (report)'!$B$14:$B$108='SRI (2023)'!$V68)*('ＳＲＶ2023材料送付日程表 (report)'!$G$12:$BH$12='SRI (2023)'!FZ$3)*('ＳＲＶ2023材料送付日程表 (report)'!$G$14:$BH$108))</f>
        <v>0</v>
      </c>
      <c r="GA68" s="146">
        <f>SUMPRODUCT(('ＳＲＶ2023材料送付日程表 (report)'!$B$14:$B$108='SRI (2023)'!$V68)*('ＳＲＶ2023材料送付日程表 (report)'!$G$12:$BH$12='SRI (2023)'!GA$3)*('ＳＲＶ2023材料送付日程表 (report)'!$G$14:$BH$108))</f>
        <v>0</v>
      </c>
      <c r="GB68" s="146">
        <f>SUMPRODUCT(('ＳＲＶ2023材料送付日程表 (report)'!$B$14:$B$108='SRI (2023)'!$V68)*('ＳＲＶ2023材料送付日程表 (report)'!$G$12:$BH$12='SRI (2023)'!GB$3)*('ＳＲＶ2023材料送付日程表 (report)'!$G$14:$BH$108))</f>
        <v>0</v>
      </c>
      <c r="GC68" s="146">
        <f>SUMPRODUCT(('ＳＲＶ2023材料送付日程表 (report)'!$B$14:$B$108='SRI (2023)'!$V68)*('ＳＲＶ2023材料送付日程表 (report)'!$G$12:$BH$12='SRI (2023)'!GC$3)*('ＳＲＶ2023材料送付日程表 (report)'!$G$14:$BH$108))</f>
        <v>0</v>
      </c>
      <c r="GD68" s="146">
        <f>SUMPRODUCT(('ＳＲＶ2023材料送付日程表 (report)'!$B$14:$B$108='SRI (2023)'!$V68)*('ＳＲＶ2023材料送付日程表 (report)'!$G$12:$BH$12='SRI (2023)'!GD$3)*('ＳＲＶ2023材料送付日程表 (report)'!$G$14:$BH$108))</f>
        <v>0</v>
      </c>
      <c r="GE68" s="146">
        <f>SUMPRODUCT(('ＳＲＶ2023材料送付日程表 (report)'!$B$14:$B$108='SRI (2023)'!$V68)*('ＳＲＶ2023材料送付日程表 (report)'!$G$12:$BH$12='SRI (2023)'!GE$3)*('ＳＲＶ2023材料送付日程表 (report)'!$G$14:$BH$108))</f>
        <v>0</v>
      </c>
      <c r="GF68" s="146">
        <f>SUMPRODUCT(('ＳＲＶ2023材料送付日程表 (report)'!$B$14:$B$108='SRI (2023)'!$V68)*('ＳＲＶ2023材料送付日程表 (report)'!$G$12:$BH$12='SRI (2023)'!GF$3)*('ＳＲＶ2023材料送付日程表 (report)'!$G$14:$BH$108))</f>
        <v>0</v>
      </c>
      <c r="GG68" s="146">
        <f>SUMPRODUCT(('ＳＲＶ2023材料送付日程表 (report)'!$B$14:$B$108='SRI (2023)'!$V68)*('ＳＲＶ2023材料送付日程表 (report)'!$G$12:$BH$12='SRI (2023)'!GG$3)*('ＳＲＶ2023材料送付日程表 (report)'!$G$14:$BH$108))</f>
        <v>0</v>
      </c>
      <c r="GH68" s="146">
        <f>SUMPRODUCT(('ＳＲＶ2023材料送付日程表 (report)'!$B$14:$B$108='SRI (2023)'!$V68)*('ＳＲＶ2023材料送付日程表 (report)'!$G$12:$BH$12='SRI (2023)'!GH$3)*('ＳＲＶ2023材料送付日程表 (report)'!$G$14:$BH$108))</f>
        <v>0</v>
      </c>
      <c r="GI68" s="146">
        <f>SUMPRODUCT(('ＳＲＶ2023材料送付日程表 (report)'!$B$14:$B$108='SRI (2023)'!$V68)*('ＳＲＶ2023材料送付日程表 (report)'!$G$12:$BH$12='SRI (2023)'!GI$3)*('ＳＲＶ2023材料送付日程表 (report)'!$G$14:$BH$108))</f>
        <v>0</v>
      </c>
      <c r="GJ68" s="146">
        <f>SUMPRODUCT(('ＳＲＶ2023材料送付日程表 (report)'!$B$14:$B$108='SRI (2023)'!$V68)*('ＳＲＶ2023材料送付日程表 (report)'!$G$12:$BH$12='SRI (2023)'!GJ$3)*('ＳＲＶ2023材料送付日程表 (report)'!$G$14:$BH$108))</f>
        <v>0</v>
      </c>
      <c r="GK68" s="146">
        <f>SUMPRODUCT(('ＳＲＶ2023材料送付日程表 (report)'!$B$14:$B$108='SRI (2023)'!$V68)*('ＳＲＶ2023材料送付日程表 (report)'!$G$12:$BH$12='SRI (2023)'!GK$3)*('ＳＲＶ2023材料送付日程表 (report)'!$G$14:$BH$108))</f>
        <v>0</v>
      </c>
      <c r="GL68" s="146">
        <f>SUMPRODUCT(('ＳＲＶ2023材料送付日程表 (report)'!$B$14:$B$108='SRI (2023)'!$V68)*('ＳＲＶ2023材料送付日程表 (report)'!$G$12:$BH$12='SRI (2023)'!GL$3)*('ＳＲＶ2023材料送付日程表 (report)'!$G$14:$BH$108))</f>
        <v>0</v>
      </c>
      <c r="GM68" s="146">
        <f>SUMPRODUCT(('ＳＲＶ2023材料送付日程表 (report)'!$B$14:$B$108='SRI (2023)'!$V68)*('ＳＲＶ2023材料送付日程表 (report)'!$G$12:$BH$12='SRI (2023)'!GM$3)*('ＳＲＶ2023材料送付日程表 (report)'!$G$14:$BH$108))</f>
        <v>0</v>
      </c>
      <c r="GN68" s="146">
        <f>SUMPRODUCT(('ＳＲＶ2023材料送付日程表 (report)'!$B$14:$B$108='SRI (2023)'!$V68)*('ＳＲＶ2023材料送付日程表 (report)'!$G$12:$BH$12='SRI (2023)'!GN$3)*('ＳＲＶ2023材料送付日程表 (report)'!$G$14:$BH$108))</f>
        <v>0</v>
      </c>
      <c r="GO68" s="146">
        <f>SUMPRODUCT(('ＳＲＶ2023材料送付日程表 (report)'!$B$14:$B$108='SRI (2023)'!$V68)*('ＳＲＶ2023材料送付日程表 (report)'!$G$12:$BH$12='SRI (2023)'!GO$3)*('ＳＲＶ2023材料送付日程表 (report)'!$G$14:$BH$108))</f>
        <v>0</v>
      </c>
      <c r="GP68" s="146">
        <f>SUMPRODUCT(('ＳＲＶ2023材料送付日程表 (report)'!$B$14:$B$108='SRI (2023)'!$V68)*('ＳＲＶ2023材料送付日程表 (report)'!$G$12:$BH$12='SRI (2023)'!GP$3)*('ＳＲＶ2023材料送付日程表 (report)'!$G$14:$BH$108))</f>
        <v>0</v>
      </c>
      <c r="GQ68" s="146">
        <f>SUMPRODUCT(('ＳＲＶ2023材料送付日程表 (report)'!$B$14:$B$108='SRI (2023)'!$V68)*('ＳＲＶ2023材料送付日程表 (report)'!$G$12:$BH$12='SRI (2023)'!GQ$3)*('ＳＲＶ2023材料送付日程表 (report)'!$G$14:$BH$108))</f>
        <v>0</v>
      </c>
      <c r="GR68" s="146">
        <f>SUMPRODUCT(('ＳＲＶ2023材料送付日程表 (report)'!$B$14:$B$108='SRI (2023)'!$V68)*('ＳＲＶ2023材料送付日程表 (report)'!$G$12:$BH$12='SRI (2023)'!GR$3)*('ＳＲＶ2023材料送付日程表 (report)'!$G$14:$BH$108))</f>
        <v>0</v>
      </c>
      <c r="GS68" s="146">
        <f>SUMPRODUCT(('ＳＲＶ2023材料送付日程表 (report)'!$B$14:$B$108='SRI (2023)'!$V68)*('ＳＲＶ2023材料送付日程表 (report)'!$G$12:$BH$12='SRI (2023)'!GS$3)*('ＳＲＶ2023材料送付日程表 (report)'!$G$14:$BH$108))</f>
        <v>0</v>
      </c>
      <c r="GT68" s="146">
        <f>SUMPRODUCT(('ＳＲＶ2023材料送付日程表 (report)'!$B$14:$B$108='SRI (2023)'!$V68)*('ＳＲＶ2023材料送付日程表 (report)'!$G$12:$BH$12='SRI (2023)'!GT$3)*('ＳＲＶ2023材料送付日程表 (report)'!$G$14:$BH$108))</f>
        <v>0</v>
      </c>
      <c r="GU68" s="146">
        <f>SUMPRODUCT(('ＳＲＶ2023材料送付日程表 (report)'!$B$14:$B$108='SRI (2023)'!$V68)*('ＳＲＶ2023材料送付日程表 (report)'!$G$12:$BH$12='SRI (2023)'!GU$3)*('ＳＲＶ2023材料送付日程表 (report)'!$G$14:$BH$108))</f>
        <v>0</v>
      </c>
      <c r="GV68" s="146">
        <f>SUMPRODUCT(('ＳＲＶ2023材料送付日程表 (report)'!$B$14:$B$108='SRI (2023)'!$V68)*('ＳＲＶ2023材料送付日程表 (report)'!$G$12:$BH$12='SRI (2023)'!GV$3)*('ＳＲＶ2023材料送付日程表 (report)'!$G$14:$BH$108))</f>
        <v>0</v>
      </c>
      <c r="GW68" s="146">
        <f>SUMPRODUCT(('ＳＲＶ2023材料送付日程表 (report)'!$B$14:$B$108='SRI (2023)'!$V68)*('ＳＲＶ2023材料送付日程表 (report)'!$G$12:$BH$12='SRI (2023)'!GW$3)*('ＳＲＶ2023材料送付日程表 (report)'!$G$14:$BH$108))</f>
        <v>0</v>
      </c>
      <c r="GX68" s="146">
        <f>SUMPRODUCT(('ＳＲＶ2023材料送付日程表 (report)'!$B$14:$B$108='SRI (2023)'!$V68)*('ＳＲＶ2023材料送付日程表 (report)'!$G$12:$BH$12='SRI (2023)'!GX$3)*('ＳＲＶ2023材料送付日程表 (report)'!$G$14:$BH$108))</f>
        <v>0</v>
      </c>
      <c r="GY68" s="146">
        <f>SUMPRODUCT(('ＳＲＶ2023材料送付日程表 (report)'!$B$14:$B$108='SRI (2023)'!$V68)*('ＳＲＶ2023材料送付日程表 (report)'!$G$12:$BH$12='SRI (2023)'!GY$3)*('ＳＲＶ2023材料送付日程表 (report)'!$G$14:$BH$108))</f>
        <v>0</v>
      </c>
      <c r="GZ68" s="146">
        <f>SUMPRODUCT(('ＳＲＶ2023材料送付日程表 (report)'!$B$14:$B$108='SRI (2023)'!$V68)*('ＳＲＶ2023材料送付日程表 (report)'!$G$12:$BH$12='SRI (2023)'!GZ$3)*('ＳＲＶ2023材料送付日程表 (report)'!$G$14:$BH$108))</f>
        <v>0</v>
      </c>
      <c r="HA68" s="146">
        <f>SUMPRODUCT(('ＳＲＶ2023材料送付日程表 (report)'!$B$14:$B$108='SRI (2023)'!$V68)*('ＳＲＶ2023材料送付日程表 (report)'!$G$12:$BH$12='SRI (2023)'!HA$3)*('ＳＲＶ2023材料送付日程表 (report)'!$G$14:$BH$108))</f>
        <v>0</v>
      </c>
      <c r="HB68" s="146">
        <f>SUMPRODUCT(('ＳＲＶ2023材料送付日程表 (report)'!$B$14:$B$108='SRI (2023)'!$V68)*('ＳＲＶ2023材料送付日程表 (report)'!$G$12:$BH$12='SRI (2023)'!HB$3)*('ＳＲＶ2023材料送付日程表 (report)'!$G$14:$BH$108))</f>
        <v>0</v>
      </c>
      <c r="HC68" s="146">
        <f>SUMPRODUCT(('ＳＲＶ2023材料送付日程表 (report)'!$B$14:$B$108='SRI (2023)'!$V68)*('ＳＲＶ2023材料送付日程表 (report)'!$G$12:$BH$12='SRI (2023)'!HC$3)*('ＳＲＶ2023材料送付日程表 (report)'!$G$14:$BH$108))</f>
        <v>0</v>
      </c>
      <c r="HD68" s="146">
        <f>SUMPRODUCT(('ＳＲＶ2023材料送付日程表 (report)'!$B$14:$B$108='SRI (2023)'!$V68)*('ＳＲＶ2023材料送付日程表 (report)'!$G$12:$BH$12='SRI (2023)'!HD$3)*('ＳＲＶ2023材料送付日程表 (report)'!$G$14:$BH$108))</f>
        <v>0</v>
      </c>
      <c r="HE68" s="146">
        <f>SUMPRODUCT(('ＳＲＶ2023材料送付日程表 (report)'!$B$14:$B$108='SRI (2023)'!$V68)*('ＳＲＶ2023材料送付日程表 (report)'!$G$12:$BH$12='SRI (2023)'!HE$3)*('ＳＲＶ2023材料送付日程表 (report)'!$G$14:$BH$108))</f>
        <v>0</v>
      </c>
      <c r="HF68" s="146">
        <f>SUMPRODUCT(('ＳＲＶ2023材料送付日程表 (report)'!$B$14:$B$108='SRI (2023)'!$V68)*('ＳＲＶ2023材料送付日程表 (report)'!$G$12:$BH$12='SRI (2023)'!HF$3)*('ＳＲＶ2023材料送付日程表 (report)'!$G$14:$BH$108))</f>
        <v>0</v>
      </c>
      <c r="HG68" s="146">
        <f>SUMPRODUCT(('ＳＲＶ2023材料送付日程表 (report)'!$B$14:$B$108='SRI (2023)'!$V68)*('ＳＲＶ2023材料送付日程表 (report)'!$G$12:$BH$12='SRI (2023)'!HG$3)*('ＳＲＶ2023材料送付日程表 (report)'!$G$14:$BH$108))</f>
        <v>0</v>
      </c>
      <c r="HH68" s="146">
        <f>SUMPRODUCT(('ＳＲＶ2023材料送付日程表 (report)'!$B$14:$B$108='SRI (2023)'!$V68)*('ＳＲＶ2023材料送付日程表 (report)'!$G$12:$BH$12='SRI (2023)'!HH$3)*('ＳＲＶ2023材料送付日程表 (report)'!$G$14:$BH$108))</f>
        <v>0</v>
      </c>
      <c r="HI68" s="146">
        <f>SUMPRODUCT(('ＳＲＶ2023材料送付日程表 (report)'!$B$14:$B$108='SRI (2023)'!$V68)*('ＳＲＶ2023材料送付日程表 (report)'!$G$12:$BH$12='SRI (2023)'!HI$3)*('ＳＲＶ2023材料送付日程表 (report)'!$G$14:$BH$108))</f>
        <v>0</v>
      </c>
      <c r="HJ68" s="146">
        <f>SUMPRODUCT(('ＳＲＶ2023材料送付日程表 (report)'!$B$14:$B$108='SRI (2023)'!$V68)*('ＳＲＶ2023材料送付日程表 (report)'!$G$12:$BH$12='SRI (2023)'!HJ$3)*('ＳＲＶ2023材料送付日程表 (report)'!$G$14:$BH$108))</f>
        <v>0</v>
      </c>
      <c r="HK68" s="146">
        <f>SUMPRODUCT(('ＳＲＶ2023材料送付日程表 (report)'!$B$14:$B$108='SRI (2023)'!$V68)*('ＳＲＶ2023材料送付日程表 (report)'!$G$12:$BH$12='SRI (2023)'!HK$3)*('ＳＲＶ2023材料送付日程表 (report)'!$G$14:$BH$108))</f>
        <v>0</v>
      </c>
      <c r="HL68" s="146">
        <f>SUMPRODUCT(('ＳＲＶ2023材料送付日程表 (report)'!$B$14:$B$108='SRI (2023)'!$V68)*('ＳＲＶ2023材料送付日程表 (report)'!$G$12:$BH$12='SRI (2023)'!HL$3)*('ＳＲＶ2023材料送付日程表 (report)'!$G$14:$BH$108))</f>
        <v>0</v>
      </c>
      <c r="HM68" s="146">
        <f>SUMPRODUCT(('ＳＲＶ2023材料送付日程表 (report)'!$B$14:$B$108='SRI (2023)'!$V68)*('ＳＲＶ2023材料送付日程表 (report)'!$G$12:$BH$12='SRI (2023)'!HM$3)*('ＳＲＶ2023材料送付日程表 (report)'!$G$14:$BH$108))</f>
        <v>0</v>
      </c>
      <c r="HN68" s="146">
        <f>SUMPRODUCT(('ＳＲＶ2023材料送付日程表 (report)'!$B$14:$B$108='SRI (2023)'!$V68)*('ＳＲＶ2023材料送付日程表 (report)'!$G$12:$BH$12='SRI (2023)'!HN$3)*('ＳＲＶ2023材料送付日程表 (report)'!$G$14:$BH$108))</f>
        <v>0</v>
      </c>
      <c r="HO68" s="146">
        <f>SUMPRODUCT(('ＳＲＶ2023材料送付日程表 (report)'!$B$14:$B$108='SRI (2023)'!$V68)*('ＳＲＶ2023材料送付日程表 (report)'!$G$12:$BH$12='SRI (2023)'!HO$3)*('ＳＲＶ2023材料送付日程表 (report)'!$G$14:$BH$108))</f>
        <v>0</v>
      </c>
      <c r="HP68" s="146">
        <f>SUMPRODUCT(('ＳＲＶ2023材料送付日程表 (report)'!$B$14:$B$108='SRI (2023)'!$V68)*('ＳＲＶ2023材料送付日程表 (report)'!$G$12:$BH$12='SRI (2023)'!HP$3)*('ＳＲＶ2023材料送付日程表 (report)'!$G$14:$BH$108))</f>
        <v>0</v>
      </c>
      <c r="HQ68" s="146">
        <f>SUMPRODUCT(('ＳＲＶ2023材料送付日程表 (report)'!$B$14:$B$108='SRI (2023)'!$V68)*('ＳＲＶ2023材料送付日程表 (report)'!$G$12:$BH$12='SRI (2023)'!HQ$3)*('ＳＲＶ2023材料送付日程表 (report)'!$G$14:$BH$108))</f>
        <v>0</v>
      </c>
      <c r="HR68" s="146">
        <f>SUMPRODUCT(('ＳＲＶ2023材料送付日程表 (report)'!$B$14:$B$108='SRI (2023)'!$V68)*('ＳＲＶ2023材料送付日程表 (report)'!$G$12:$BH$12='SRI (2023)'!HR$3)*('ＳＲＶ2023材料送付日程表 (report)'!$G$14:$BH$108))</f>
        <v>0</v>
      </c>
      <c r="HS68" s="146">
        <f>SUMPRODUCT(('ＳＲＶ2023材料送付日程表 (report)'!$B$14:$B$108='SRI (2023)'!$V68)*('ＳＲＶ2023材料送付日程表 (report)'!$G$12:$BH$12='SRI (2023)'!HS$3)*('ＳＲＶ2023材料送付日程表 (report)'!$G$14:$BH$108))</f>
        <v>0</v>
      </c>
      <c r="HT68" s="146">
        <f>SUMPRODUCT(('ＳＲＶ2023材料送付日程表 (report)'!$B$14:$B$108='SRI (2023)'!$V68)*('ＳＲＶ2023材料送付日程表 (report)'!$G$12:$BH$12='SRI (2023)'!HT$3)*('ＳＲＶ2023材料送付日程表 (report)'!$G$14:$BH$108))</f>
        <v>0</v>
      </c>
      <c r="HU68" s="146">
        <f>SUMPRODUCT(('ＳＲＶ2023材料送付日程表 (report)'!$B$14:$B$108='SRI (2023)'!$V68)*('ＳＲＶ2023材料送付日程表 (report)'!$G$12:$BH$12='SRI (2023)'!HU$3)*('ＳＲＶ2023材料送付日程表 (report)'!$G$14:$BH$108))</f>
        <v>0</v>
      </c>
      <c r="HV68" s="146">
        <f>SUMPRODUCT(('ＳＲＶ2023材料送付日程表 (report)'!$B$14:$B$108='SRI (2023)'!$V68)*('ＳＲＶ2023材料送付日程表 (report)'!$G$12:$BH$12='SRI (2023)'!HV$3)*('ＳＲＶ2023材料送付日程表 (report)'!$G$14:$BH$108))</f>
        <v>0</v>
      </c>
      <c r="HW68" s="146">
        <f>SUMPRODUCT(('ＳＲＶ2023材料送付日程表 (report)'!$B$14:$B$108='SRI (2023)'!$V68)*('ＳＲＶ2023材料送付日程表 (report)'!$G$12:$BH$12='SRI (2023)'!HW$3)*('ＳＲＶ2023材料送付日程表 (report)'!$G$14:$BH$108))</f>
        <v>0</v>
      </c>
      <c r="HX68" s="146">
        <f>SUMPRODUCT(('ＳＲＶ2023材料送付日程表 (report)'!$B$14:$B$108='SRI (2023)'!$V68)*('ＳＲＶ2023材料送付日程表 (report)'!$G$12:$BH$12='SRI (2023)'!HX$3)*('ＳＲＶ2023材料送付日程表 (report)'!$G$14:$BH$108))</f>
        <v>0</v>
      </c>
      <c r="HY68" s="146">
        <f>SUMPRODUCT(('ＳＲＶ2023材料送付日程表 (report)'!$B$14:$B$108='SRI (2023)'!$V68)*('ＳＲＶ2023材料送付日程表 (report)'!$G$12:$BH$12='SRI (2023)'!HY$3)*('ＳＲＶ2023材料送付日程表 (report)'!$G$14:$BH$108))</f>
        <v>0</v>
      </c>
      <c r="HZ68" s="146">
        <f>SUMPRODUCT(('ＳＲＶ2023材料送付日程表 (report)'!$B$14:$B$108='SRI (2023)'!$V68)*('ＳＲＶ2023材料送付日程表 (report)'!$G$12:$BH$12='SRI (2023)'!HZ$3)*('ＳＲＶ2023材料送付日程表 (report)'!$G$14:$BH$108))</f>
        <v>0</v>
      </c>
      <c r="IA68" s="146">
        <f>SUMPRODUCT(('ＳＲＶ2023材料送付日程表 (report)'!$B$14:$B$108='SRI (2023)'!$V68)*('ＳＲＶ2023材料送付日程表 (report)'!$G$12:$BH$12='SRI (2023)'!IA$3)*('ＳＲＶ2023材料送付日程表 (report)'!$G$14:$BH$108))</f>
        <v>0</v>
      </c>
      <c r="IB68" s="146">
        <f>SUMPRODUCT(('ＳＲＶ2023材料送付日程表 (report)'!$B$14:$B$108='SRI (2023)'!$V68)*('ＳＲＶ2023材料送付日程表 (report)'!$G$12:$BH$12='SRI (2023)'!IB$3)*('ＳＲＶ2023材料送付日程表 (report)'!$G$14:$BH$108))</f>
        <v>0</v>
      </c>
      <c r="IC68" s="146">
        <f>SUMPRODUCT(('ＳＲＶ2023材料送付日程表 (report)'!$B$14:$B$108='SRI (2023)'!$V68)*('ＳＲＶ2023材料送付日程表 (report)'!$G$12:$BH$12='SRI (2023)'!IC$3)*('ＳＲＶ2023材料送付日程表 (report)'!$G$14:$BH$108))</f>
        <v>0</v>
      </c>
      <c r="ID68" s="146">
        <f>SUMPRODUCT(('ＳＲＶ2023材料送付日程表 (report)'!$B$14:$B$108='SRI (2023)'!$V68)*('ＳＲＶ2023材料送付日程表 (report)'!$G$12:$BH$12='SRI (2023)'!ID$3)*('ＳＲＶ2023材料送付日程表 (report)'!$G$14:$BH$108))</f>
        <v>0</v>
      </c>
      <c r="IE68" s="146">
        <f>SUMPRODUCT(('ＳＲＶ2023材料送付日程表 (report)'!$B$14:$B$108='SRI (2023)'!$V68)*('ＳＲＶ2023材料送付日程表 (report)'!$G$12:$BH$12='SRI (2023)'!IE$3)*('ＳＲＶ2023材料送付日程表 (report)'!$G$14:$BH$108))</f>
        <v>0</v>
      </c>
      <c r="IF68" s="146">
        <f>SUMPRODUCT(('ＳＲＶ2023材料送付日程表 (report)'!$B$14:$B$108='SRI (2023)'!$V68)*('ＳＲＶ2023材料送付日程表 (report)'!$G$12:$BH$12='SRI (2023)'!IF$3)*('ＳＲＶ2023材料送付日程表 (report)'!$G$14:$BH$108))</f>
        <v>0</v>
      </c>
      <c r="IG68" s="146">
        <f>SUMPRODUCT(('ＳＲＶ2023材料送付日程表 (report)'!$B$14:$B$108='SRI (2023)'!$V68)*('ＳＲＶ2023材料送付日程表 (report)'!$G$12:$BH$12='SRI (2023)'!IG$3)*('ＳＲＶ2023材料送付日程表 (report)'!$G$14:$BH$108))</f>
        <v>0</v>
      </c>
      <c r="IH68" s="146">
        <f>SUMPRODUCT(('ＳＲＶ2023材料送付日程表 (report)'!$B$14:$B$108='SRI (2023)'!$V68)*('ＳＲＶ2023材料送付日程表 (report)'!$G$12:$BH$12='SRI (2023)'!IH$3)*('ＳＲＶ2023材料送付日程表 (report)'!$G$14:$BH$108))</f>
        <v>0</v>
      </c>
      <c r="II68" s="146">
        <f>SUMPRODUCT(('ＳＲＶ2023材料送付日程表 (report)'!$B$14:$B$108='SRI (2023)'!$V68)*('ＳＲＶ2023材料送付日程表 (report)'!$G$12:$BH$12='SRI (2023)'!II$3)*('ＳＲＶ2023材料送付日程表 (report)'!$G$14:$BH$108))</f>
        <v>0</v>
      </c>
      <c r="IJ68" s="146">
        <f>SUMPRODUCT(('ＳＲＶ2023材料送付日程表 (report)'!$B$14:$B$108='SRI (2023)'!$V68)*('ＳＲＶ2023材料送付日程表 (report)'!$G$12:$BH$12='SRI (2023)'!IJ$3)*('ＳＲＶ2023材料送付日程表 (report)'!$G$14:$BH$108))</f>
        <v>0</v>
      </c>
      <c r="IK68" s="146">
        <f>SUMPRODUCT(('ＳＲＶ2023材料送付日程表 (report)'!$B$14:$B$108='SRI (2023)'!$V68)*('ＳＲＶ2023材料送付日程表 (report)'!$G$12:$BH$12='SRI (2023)'!IK$3)*('ＳＲＶ2023材料送付日程表 (report)'!$G$14:$BH$108))</f>
        <v>0</v>
      </c>
      <c r="IL68" s="146">
        <f>SUMPRODUCT(('ＳＲＶ2023材料送付日程表 (report)'!$B$14:$B$108='SRI (2023)'!$V68)*('ＳＲＶ2023材料送付日程表 (report)'!$G$12:$BH$12='SRI (2023)'!IL$3)*('ＳＲＶ2023材料送付日程表 (report)'!$G$14:$BH$108))</f>
        <v>0</v>
      </c>
      <c r="IM68" s="146">
        <f>SUMPRODUCT(('ＳＲＶ2023材料送付日程表 (report)'!$B$14:$B$108='SRI (2023)'!$V68)*('ＳＲＶ2023材料送付日程表 (report)'!$G$12:$BH$12='SRI (2023)'!IM$3)*('ＳＲＶ2023材料送付日程表 (report)'!$G$14:$BH$108))</f>
        <v>0</v>
      </c>
      <c r="IN68" s="146">
        <f>SUMPRODUCT(('ＳＲＶ2023材料送付日程表 (report)'!$B$14:$B$108='SRI (2023)'!$V68)*('ＳＲＶ2023材料送付日程表 (report)'!$G$12:$BH$12='SRI (2023)'!IN$3)*('ＳＲＶ2023材料送付日程表 (report)'!$G$14:$BH$108))</f>
        <v>0</v>
      </c>
      <c r="IO68" s="146">
        <f>SUMPRODUCT(('ＳＲＶ2023材料送付日程表 (report)'!$B$14:$B$108='SRI (2023)'!$V68)*('ＳＲＶ2023材料送付日程表 (report)'!$G$12:$BH$12='SRI (2023)'!IO$3)*('ＳＲＶ2023材料送付日程表 (report)'!$G$14:$BH$108))</f>
        <v>0</v>
      </c>
      <c r="IP68" s="146">
        <f>SUMPRODUCT(('ＳＲＶ2023材料送付日程表 (report)'!$B$14:$B$108='SRI (2023)'!$V68)*('ＳＲＶ2023材料送付日程表 (report)'!$G$12:$BH$12='SRI (2023)'!IP$3)*('ＳＲＶ2023材料送付日程表 (report)'!$G$14:$BH$108))</f>
        <v>0</v>
      </c>
      <c r="IQ68" s="146">
        <f>SUMPRODUCT(('ＳＲＶ2023材料送付日程表 (report)'!$B$14:$B$108='SRI (2023)'!$V68)*('ＳＲＶ2023材料送付日程表 (report)'!$G$12:$BH$12='SRI (2023)'!IQ$3)*('ＳＲＶ2023材料送付日程表 (report)'!$G$14:$BH$108))</f>
        <v>0</v>
      </c>
      <c r="IR68" s="146">
        <f>SUMPRODUCT(('ＳＲＶ2023材料送付日程表 (report)'!$B$14:$B$108='SRI (2023)'!$V68)*('ＳＲＶ2023材料送付日程表 (report)'!$G$12:$BH$12='SRI (2023)'!IR$3)*('ＳＲＶ2023材料送付日程表 (report)'!$G$14:$BH$108))</f>
        <v>0</v>
      </c>
      <c r="IS68" s="146">
        <f>SUMPRODUCT(('ＳＲＶ2023材料送付日程表 (report)'!$B$14:$B$108='SRI (2023)'!$V68)*('ＳＲＶ2023材料送付日程表 (report)'!$G$12:$BH$12='SRI (2023)'!IS$3)*('ＳＲＶ2023材料送付日程表 (report)'!$G$14:$BH$108))</f>
        <v>0</v>
      </c>
      <c r="IT68" s="146">
        <f>SUMPRODUCT(('ＳＲＶ2023材料送付日程表 (report)'!$B$14:$B$108='SRI (2023)'!$V68)*('ＳＲＶ2023材料送付日程表 (report)'!$G$12:$BH$12='SRI (2023)'!IT$3)*('ＳＲＶ2023材料送付日程表 (report)'!$G$14:$BH$108))</f>
        <v>0</v>
      </c>
      <c r="IU68" s="146">
        <f>SUMPRODUCT(('ＳＲＶ2023材料送付日程表 (report)'!$B$14:$B$108='SRI (2023)'!$V68)*('ＳＲＶ2023材料送付日程表 (report)'!$G$12:$BH$12='SRI (2023)'!IU$3)*('ＳＲＶ2023材料送付日程表 (report)'!$G$14:$BH$108))</f>
        <v>0</v>
      </c>
      <c r="IV68" s="146">
        <f>SUMPRODUCT(('ＳＲＶ2023材料送付日程表 (report)'!$B$14:$B$108='SRI (2023)'!$V68)*('ＳＲＶ2023材料送付日程表 (report)'!$G$12:$BH$12='SRI (2023)'!IV$3)*('ＳＲＶ2023材料送付日程表 (report)'!$G$14:$BH$108))</f>
        <v>0</v>
      </c>
      <c r="IW68" s="146">
        <f>SUMPRODUCT(('ＳＲＶ2023材料送付日程表 (report)'!$B$14:$B$108='SRI (2023)'!$V68)*('ＳＲＶ2023材料送付日程表 (report)'!$G$12:$BH$12='SRI (2023)'!IW$3)*('ＳＲＶ2023材料送付日程表 (report)'!$G$14:$BH$108))</f>
        <v>0</v>
      </c>
      <c r="IX68" s="146">
        <f>SUMPRODUCT(('ＳＲＶ2023材料送付日程表 (report)'!$B$14:$B$108='SRI (2023)'!$V68)*('ＳＲＶ2023材料送付日程表 (report)'!$G$12:$BH$12='SRI (2023)'!IX$3)*('ＳＲＶ2023材料送付日程表 (report)'!$G$14:$BH$108))</f>
        <v>0</v>
      </c>
      <c r="IY68" s="146">
        <f>SUMPRODUCT(('ＳＲＶ2023材料送付日程表 (report)'!$B$14:$B$108='SRI (2023)'!$V68)*('ＳＲＶ2023材料送付日程表 (report)'!$G$12:$BH$12='SRI (2023)'!IY$3)*('ＳＲＶ2023材料送付日程表 (report)'!$G$14:$BH$108))</f>
        <v>0</v>
      </c>
      <c r="IZ68" s="146">
        <f>SUMPRODUCT(('ＳＲＶ2023材料送付日程表 (report)'!$B$14:$B$108='SRI (2023)'!$V68)*('ＳＲＶ2023材料送付日程表 (report)'!$G$12:$BH$12='SRI (2023)'!IZ$3)*('ＳＲＶ2023材料送付日程表 (report)'!$G$14:$BH$108))</f>
        <v>0</v>
      </c>
      <c r="JA68" s="146">
        <f>SUMPRODUCT(('ＳＲＶ2023材料送付日程表 (report)'!$B$14:$B$108='SRI (2023)'!$V68)*('ＳＲＶ2023材料送付日程表 (report)'!$G$12:$BH$12='SRI (2023)'!JA$3)*('ＳＲＶ2023材料送付日程表 (report)'!$G$14:$BH$108))</f>
        <v>0</v>
      </c>
      <c r="JB68" s="146">
        <f>SUMPRODUCT(('ＳＲＶ2023材料送付日程表 (report)'!$B$14:$B$108='SRI (2023)'!$V68)*('ＳＲＶ2023材料送付日程表 (report)'!$G$12:$BH$12='SRI (2023)'!JB$3)*('ＳＲＶ2023材料送付日程表 (report)'!$G$14:$BH$108))</f>
        <v>0</v>
      </c>
      <c r="JC68" s="146">
        <f>SUMPRODUCT(('ＳＲＶ2023材料送付日程表 (report)'!$B$14:$B$108='SRI (2023)'!$V68)*('ＳＲＶ2023材料送付日程表 (report)'!$G$12:$BH$12='SRI (2023)'!JC$3)*('ＳＲＶ2023材料送付日程表 (report)'!$G$14:$BH$108))</f>
        <v>0</v>
      </c>
      <c r="JD68" s="146">
        <f>SUMPRODUCT(('ＳＲＶ2023材料送付日程表 (report)'!$B$14:$B$108='SRI (2023)'!$V68)*('ＳＲＶ2023材料送付日程表 (report)'!$G$12:$BH$12='SRI (2023)'!JD$3)*('ＳＲＶ2023材料送付日程表 (report)'!$G$14:$BH$108))</f>
        <v>0</v>
      </c>
      <c r="JE68" s="146">
        <f>SUMPRODUCT(('ＳＲＶ2023材料送付日程表 (report)'!$B$14:$B$108='SRI (2023)'!$V68)*('ＳＲＶ2023材料送付日程表 (report)'!$G$12:$BH$12='SRI (2023)'!JE$3)*('ＳＲＶ2023材料送付日程表 (report)'!$G$14:$BH$108))</f>
        <v>0</v>
      </c>
      <c r="JF68" s="146">
        <f>SUMPRODUCT(('ＳＲＶ2023材料送付日程表 (report)'!$B$14:$B$108='SRI (2023)'!$V68)*('ＳＲＶ2023材料送付日程表 (report)'!$G$12:$BH$12='SRI (2023)'!JF$3)*('ＳＲＶ2023材料送付日程表 (report)'!$G$14:$BH$108))</f>
        <v>0</v>
      </c>
      <c r="JG68" s="146">
        <f>SUMPRODUCT(('ＳＲＶ2023材料送付日程表 (report)'!$B$14:$B$108='SRI (2023)'!$V68)*('ＳＲＶ2023材料送付日程表 (report)'!$G$12:$BH$12='SRI (2023)'!JG$3)*('ＳＲＶ2023材料送付日程表 (report)'!$G$14:$BH$108))</f>
        <v>0</v>
      </c>
      <c r="JH68" s="146">
        <f>SUMPRODUCT(('ＳＲＶ2023材料送付日程表 (report)'!$B$14:$B$108='SRI (2023)'!$V68)*('ＳＲＶ2023材料送付日程表 (report)'!$G$12:$BH$12='SRI (2023)'!JH$3)*('ＳＲＶ2023材料送付日程表 (report)'!$G$14:$BH$108))</f>
        <v>0</v>
      </c>
      <c r="JI68" s="146">
        <f>SUMPRODUCT(('ＳＲＶ2023材料送付日程表 (report)'!$B$14:$B$108='SRI (2023)'!$V68)*('ＳＲＶ2023材料送付日程表 (report)'!$G$12:$BH$12='SRI (2023)'!JI$3)*('ＳＲＶ2023材料送付日程表 (report)'!$G$14:$BH$108))</f>
        <v>0</v>
      </c>
      <c r="JJ68" s="146">
        <f>SUMPRODUCT(('ＳＲＶ2023材料送付日程表 (report)'!$B$14:$B$108='SRI (2023)'!$V68)*('ＳＲＶ2023材料送付日程表 (report)'!$G$12:$BH$12='SRI (2023)'!JJ$3)*('ＳＲＶ2023材料送付日程表 (report)'!$G$14:$BH$108))</f>
        <v>0</v>
      </c>
      <c r="JK68" s="146">
        <f>SUMPRODUCT(('ＳＲＶ2023材料送付日程表 (report)'!$B$14:$B$108='SRI (2023)'!$V68)*('ＳＲＶ2023材料送付日程表 (report)'!$G$12:$BH$12='SRI (2023)'!JK$3)*('ＳＲＶ2023材料送付日程表 (report)'!$G$14:$BH$108))</f>
        <v>0</v>
      </c>
      <c r="JL68" s="146">
        <f>SUMPRODUCT(('ＳＲＶ2023材料送付日程表 (report)'!$B$14:$B$108='SRI (2023)'!$V68)*('ＳＲＶ2023材料送付日程表 (report)'!$G$12:$BH$12='SRI (2023)'!JL$3)*('ＳＲＶ2023材料送付日程表 (report)'!$G$14:$BH$108))</f>
        <v>0</v>
      </c>
      <c r="JM68" s="146">
        <f>SUMPRODUCT(('ＳＲＶ2023材料送付日程表 (report)'!$B$14:$B$108='SRI (2023)'!$V68)*('ＳＲＶ2023材料送付日程表 (report)'!$G$12:$BH$12='SRI (2023)'!JM$3)*('ＳＲＶ2023材料送付日程表 (report)'!$G$14:$BH$108))</f>
        <v>0</v>
      </c>
      <c r="JN68" s="146">
        <f>SUMPRODUCT(('ＳＲＶ2023材料送付日程表 (report)'!$B$14:$B$108='SRI (2023)'!$V68)*('ＳＲＶ2023材料送付日程表 (report)'!$G$12:$BH$12='SRI (2023)'!JN$3)*('ＳＲＶ2023材料送付日程表 (report)'!$G$14:$BH$108))</f>
        <v>0</v>
      </c>
      <c r="JO68" s="146">
        <f>SUMPRODUCT(('ＳＲＶ2023材料送付日程表 (report)'!$B$14:$B$108='SRI (2023)'!$V68)*('ＳＲＶ2023材料送付日程表 (report)'!$G$12:$BH$12='SRI (2023)'!JO$3)*('ＳＲＶ2023材料送付日程表 (report)'!$G$14:$BH$108))</f>
        <v>0</v>
      </c>
      <c r="JP68" s="146">
        <f>SUMPRODUCT(('ＳＲＶ2023材料送付日程表 (report)'!$B$14:$B$108='SRI (2023)'!$V68)*('ＳＲＶ2023材料送付日程表 (report)'!$G$12:$BH$12='SRI (2023)'!JP$3)*('ＳＲＶ2023材料送付日程表 (report)'!$G$14:$BH$108))</f>
        <v>0</v>
      </c>
      <c r="JQ68" s="146">
        <f>SUMPRODUCT(('ＳＲＶ2023材料送付日程表 (report)'!$B$14:$B$108='SRI (2023)'!$V68)*('ＳＲＶ2023材料送付日程表 (report)'!$G$12:$BH$12='SRI (2023)'!JQ$3)*('ＳＲＶ2023材料送付日程表 (report)'!$G$14:$BH$108))</f>
        <v>0</v>
      </c>
      <c r="JR68" s="146">
        <f>SUMPRODUCT(('ＳＲＶ2023材料送付日程表 (report)'!$B$14:$B$108='SRI (2023)'!$V68)*('ＳＲＶ2023材料送付日程表 (report)'!$G$12:$BH$12='SRI (2023)'!JR$3)*('ＳＲＶ2023材料送付日程表 (report)'!$G$14:$BH$108))</f>
        <v>0</v>
      </c>
      <c r="JS68" s="146">
        <f>SUMPRODUCT(('ＳＲＶ2023材料送付日程表 (report)'!$B$14:$B$108='SRI (2023)'!$V68)*('ＳＲＶ2023材料送付日程表 (report)'!$G$12:$BH$12='SRI (2023)'!JS$3)*('ＳＲＶ2023材料送付日程表 (report)'!$G$14:$BH$108))</f>
        <v>0</v>
      </c>
      <c r="JT68" s="146">
        <f>SUMPRODUCT(('ＳＲＶ2023材料送付日程表 (report)'!$B$14:$B$108='SRI (2023)'!$V68)*('ＳＲＶ2023材料送付日程表 (report)'!$G$12:$BH$12='SRI (2023)'!JT$3)*('ＳＲＶ2023材料送付日程表 (report)'!$G$14:$BH$108))</f>
        <v>0</v>
      </c>
      <c r="JU68" s="146">
        <f>SUMPRODUCT(('ＳＲＶ2023材料送付日程表 (report)'!$B$14:$B$108='SRI (2023)'!$V68)*('ＳＲＶ2023材料送付日程表 (report)'!$G$12:$BH$12='SRI (2023)'!JU$3)*('ＳＲＶ2023材料送付日程表 (report)'!$G$14:$BH$108))</f>
        <v>0</v>
      </c>
      <c r="JV68" s="146">
        <f>SUMPRODUCT(('ＳＲＶ2023材料送付日程表 (report)'!$B$14:$B$108='SRI (2023)'!$V68)*('ＳＲＶ2023材料送付日程表 (report)'!$G$12:$BH$12='SRI (2023)'!JV$3)*('ＳＲＶ2023材料送付日程表 (report)'!$G$14:$BH$108))</f>
        <v>0</v>
      </c>
      <c r="JW68" s="146">
        <f>SUMPRODUCT(('ＳＲＶ2023材料送付日程表 (report)'!$B$14:$B$108='SRI (2023)'!$V68)*('ＳＲＶ2023材料送付日程表 (report)'!$G$12:$BH$12='SRI (2023)'!JW$3)*('ＳＲＶ2023材料送付日程表 (report)'!$G$14:$BH$108))</f>
        <v>0</v>
      </c>
      <c r="JX68" s="146">
        <f>SUMPRODUCT(('ＳＲＶ2023材料送付日程表 (report)'!$B$14:$B$108='SRI (2023)'!$V68)*('ＳＲＶ2023材料送付日程表 (report)'!$G$12:$BH$12='SRI (2023)'!JX$3)*('ＳＲＶ2023材料送付日程表 (report)'!$G$14:$BH$108))</f>
        <v>0</v>
      </c>
      <c r="JY68" s="146">
        <f>SUMPRODUCT(('ＳＲＶ2023材料送付日程表 (report)'!$B$14:$B$108='SRI (2023)'!$V68)*('ＳＲＶ2023材料送付日程表 (report)'!$G$12:$BH$12='SRI (2023)'!JY$3)*('ＳＲＶ2023材料送付日程表 (report)'!$G$14:$BH$108))</f>
        <v>0</v>
      </c>
      <c r="JZ68" s="146">
        <f>SUMPRODUCT(('ＳＲＶ2023材料送付日程表 (report)'!$B$14:$B$108='SRI (2023)'!$V68)*('ＳＲＶ2023材料送付日程表 (report)'!$G$12:$BH$12='SRI (2023)'!JZ$3)*('ＳＲＶ2023材料送付日程表 (report)'!$G$14:$BH$108))</f>
        <v>0</v>
      </c>
      <c r="KA68" s="146">
        <f>SUMPRODUCT(('ＳＲＶ2023材料送付日程表 (report)'!$B$14:$B$108='SRI (2023)'!$V68)*('ＳＲＶ2023材料送付日程表 (report)'!$G$12:$BH$12='SRI (2023)'!KA$3)*('ＳＲＶ2023材料送付日程表 (report)'!$G$14:$BH$108))</f>
        <v>0</v>
      </c>
      <c r="KB68" s="146">
        <f>SUMPRODUCT(('ＳＲＶ2023材料送付日程表 (report)'!$B$14:$B$108='SRI (2023)'!$V68)*('ＳＲＶ2023材料送付日程表 (report)'!$G$12:$BH$12='SRI (2023)'!KB$3)*('ＳＲＶ2023材料送付日程表 (report)'!$G$14:$BH$108))</f>
        <v>0</v>
      </c>
      <c r="KC68" s="146">
        <f>SUMPRODUCT(('ＳＲＶ2023材料送付日程表 (report)'!$B$14:$B$108='SRI (2023)'!$V68)*('ＳＲＶ2023材料送付日程表 (report)'!$G$12:$BH$12='SRI (2023)'!KC$3)*('ＳＲＶ2023材料送付日程表 (report)'!$G$14:$BH$108))</f>
        <v>0</v>
      </c>
      <c r="KD68" s="146">
        <f>SUMPRODUCT(('ＳＲＶ2023材料送付日程表 (report)'!$B$14:$B$108='SRI (2023)'!$V68)*('ＳＲＶ2023材料送付日程表 (report)'!$G$12:$BH$12='SRI (2023)'!KD$3)*('ＳＲＶ2023材料送付日程表 (report)'!$G$14:$BH$108))</f>
        <v>0</v>
      </c>
      <c r="KE68" s="146">
        <f>SUMPRODUCT(('ＳＲＶ2023材料送付日程表 (report)'!$B$14:$B$108='SRI (2023)'!$V68)*('ＳＲＶ2023材料送付日程表 (report)'!$G$12:$BH$12='SRI (2023)'!KE$3)*('ＳＲＶ2023材料送付日程表 (report)'!$G$14:$BH$108))</f>
        <v>0</v>
      </c>
      <c r="KF68" s="146">
        <f>SUMPRODUCT(('ＳＲＶ2023材料送付日程表 (report)'!$B$14:$B$108='SRI (2023)'!$V68)*('ＳＲＶ2023材料送付日程表 (report)'!$G$12:$BH$12='SRI (2023)'!KF$3)*('ＳＲＶ2023材料送付日程表 (report)'!$G$14:$BH$108))</f>
        <v>0</v>
      </c>
      <c r="KG68" s="146">
        <f>SUMPRODUCT(('ＳＲＶ2023材料送付日程表 (report)'!$B$14:$B$108='SRI (2023)'!$V68)*('ＳＲＶ2023材料送付日程表 (report)'!$G$12:$BH$12='SRI (2023)'!KG$3)*('ＳＲＶ2023材料送付日程表 (report)'!$G$14:$BH$108))</f>
        <v>0</v>
      </c>
      <c r="KH68" s="146">
        <f>SUMPRODUCT(('ＳＲＶ2023材料送付日程表 (report)'!$B$14:$B$108='SRI (2023)'!$V68)*('ＳＲＶ2023材料送付日程表 (report)'!$G$12:$BH$12='SRI (2023)'!KH$3)*('ＳＲＶ2023材料送付日程表 (report)'!$G$14:$BH$108))</f>
        <v>0</v>
      </c>
      <c r="KI68" s="146">
        <f>SUMPRODUCT(('ＳＲＶ2023材料送付日程表 (report)'!$B$14:$B$108='SRI (2023)'!$V68)*('ＳＲＶ2023材料送付日程表 (report)'!$G$12:$BH$12='SRI (2023)'!KI$3)*('ＳＲＶ2023材料送付日程表 (report)'!$G$14:$BH$108))</f>
        <v>0</v>
      </c>
      <c r="KJ68" s="146">
        <f>SUMPRODUCT(('ＳＲＶ2023材料送付日程表 (report)'!$B$14:$B$108='SRI (2023)'!$V68)*('ＳＲＶ2023材料送付日程表 (report)'!$G$12:$BH$12='SRI (2023)'!KJ$3)*('ＳＲＶ2023材料送付日程表 (report)'!$G$14:$BH$108))</f>
        <v>0</v>
      </c>
      <c r="KK68" s="146">
        <f>SUMPRODUCT(('ＳＲＶ2023材料送付日程表 (report)'!$B$14:$B$108='SRI (2023)'!$V68)*('ＳＲＶ2023材料送付日程表 (report)'!$G$12:$BH$12='SRI (2023)'!KK$3)*('ＳＲＶ2023材料送付日程表 (report)'!$G$14:$BH$108))</f>
        <v>0</v>
      </c>
      <c r="KL68" s="146">
        <f>SUMPRODUCT(('ＳＲＶ2023材料送付日程表 (report)'!$B$14:$B$108='SRI (2023)'!$V68)*('ＳＲＶ2023材料送付日程表 (report)'!$G$12:$BH$12='SRI (2023)'!KL$3)*('ＳＲＶ2023材料送付日程表 (report)'!$G$14:$BH$108))</f>
        <v>0</v>
      </c>
      <c r="KM68" s="146">
        <f>SUMPRODUCT(('ＳＲＶ2023材料送付日程表 (report)'!$B$14:$B$108='SRI (2023)'!$V68)*('ＳＲＶ2023材料送付日程表 (report)'!$G$12:$BH$12='SRI (2023)'!KM$3)*('ＳＲＶ2023材料送付日程表 (report)'!$G$14:$BH$108))</f>
        <v>0</v>
      </c>
      <c r="KN68" s="146">
        <f>SUMPRODUCT(('ＳＲＶ2023材料送付日程表 (report)'!$B$14:$B$108='SRI (2023)'!$V68)*('ＳＲＶ2023材料送付日程表 (report)'!$G$12:$BH$12='SRI (2023)'!KN$3)*('ＳＲＶ2023材料送付日程表 (report)'!$G$14:$BH$108))</f>
        <v>0</v>
      </c>
      <c r="KO68" s="146">
        <f>SUMPRODUCT(('ＳＲＶ2023材料送付日程表 (report)'!$B$14:$B$108='SRI (2023)'!$V68)*('ＳＲＶ2023材料送付日程表 (report)'!$G$12:$BH$12='SRI (2023)'!KO$3)*('ＳＲＶ2023材料送付日程表 (report)'!$G$14:$BH$108))</f>
        <v>0</v>
      </c>
      <c r="KP68" s="146">
        <f>SUMPRODUCT(('ＳＲＶ2023材料送付日程表 (report)'!$B$14:$B$108='SRI (2023)'!$V68)*('ＳＲＶ2023材料送付日程表 (report)'!$G$12:$BH$12='SRI (2023)'!KP$3)*('ＳＲＶ2023材料送付日程表 (report)'!$G$14:$BH$108))</f>
        <v>0</v>
      </c>
      <c r="KQ68" s="146">
        <f>SUMPRODUCT(('ＳＲＶ2023材料送付日程表 (report)'!$B$14:$B$108='SRI (2023)'!$V68)*('ＳＲＶ2023材料送付日程表 (report)'!$G$12:$BH$12='SRI (2023)'!KQ$3)*('ＳＲＶ2023材料送付日程表 (report)'!$G$14:$BH$108))</f>
        <v>0</v>
      </c>
      <c r="KR68" s="146">
        <f>SUMPRODUCT(('ＳＲＶ2023材料送付日程表 (report)'!$B$14:$B$108='SRI (2023)'!$V68)*('ＳＲＶ2023材料送付日程表 (report)'!$G$12:$BH$12='SRI (2023)'!KR$3)*('ＳＲＶ2023材料送付日程表 (report)'!$G$14:$BH$108))</f>
        <v>0</v>
      </c>
      <c r="KS68" s="146">
        <f>SUMPRODUCT(('ＳＲＶ2023材料送付日程表 (report)'!$B$14:$B$108='SRI (2023)'!$V68)*('ＳＲＶ2023材料送付日程表 (report)'!$G$12:$BH$12='SRI (2023)'!KS$3)*('ＳＲＶ2023材料送付日程表 (report)'!$G$14:$BH$108))</f>
        <v>0</v>
      </c>
      <c r="KT68" s="146">
        <f>SUMPRODUCT(('ＳＲＶ2023材料送付日程表 (report)'!$B$14:$B$108='SRI (2023)'!$V68)*('ＳＲＶ2023材料送付日程表 (report)'!$G$12:$BH$12='SRI (2023)'!KT$3)*('ＳＲＶ2023材料送付日程表 (report)'!$G$14:$BH$108))</f>
        <v>0</v>
      </c>
      <c r="KU68" s="146">
        <f>SUMPRODUCT(('ＳＲＶ2023材料送付日程表 (report)'!$B$14:$B$108='SRI (2023)'!$V68)*('ＳＲＶ2023材料送付日程表 (report)'!$G$12:$BH$12='SRI (2023)'!KU$3)*('ＳＲＶ2023材料送付日程表 (report)'!$G$14:$BH$108))</f>
        <v>0</v>
      </c>
      <c r="KV68" s="146">
        <f>SUMPRODUCT(('ＳＲＶ2023材料送付日程表 (report)'!$B$14:$B$108='SRI (2023)'!$V68)*('ＳＲＶ2023材料送付日程表 (report)'!$G$12:$BH$12='SRI (2023)'!KV$3)*('ＳＲＶ2023材料送付日程表 (report)'!$G$14:$BH$108))</f>
        <v>0</v>
      </c>
      <c r="KW68" s="146">
        <f>SUMPRODUCT(('ＳＲＶ2023材料送付日程表 (report)'!$B$14:$B$108='SRI (2023)'!$V68)*('ＳＲＶ2023材料送付日程表 (report)'!$G$12:$BH$12='SRI (2023)'!KW$3)*('ＳＲＶ2023材料送付日程表 (report)'!$G$14:$BH$108))</f>
        <v>0</v>
      </c>
      <c r="KX68" s="146">
        <f>SUMPRODUCT(('ＳＲＶ2023材料送付日程表 (report)'!$B$14:$B$108='SRI (2023)'!$V68)*('ＳＲＶ2023材料送付日程表 (report)'!$G$12:$BH$12='SRI (2023)'!KX$3)*('ＳＲＶ2023材料送付日程表 (report)'!$G$14:$BH$108))</f>
        <v>0</v>
      </c>
      <c r="KY68" s="146">
        <f>SUMPRODUCT(('ＳＲＶ2023材料送付日程表 (report)'!$B$14:$B$108='SRI (2023)'!$V68)*('ＳＲＶ2023材料送付日程表 (report)'!$G$12:$BH$12='SRI (2023)'!KY$3)*('ＳＲＶ2023材料送付日程表 (report)'!$G$14:$BH$108))</f>
        <v>0</v>
      </c>
      <c r="KZ68" s="146">
        <f>SUMPRODUCT(('ＳＲＶ2023材料送付日程表 (report)'!$B$14:$B$108='SRI (2023)'!$V68)*('ＳＲＶ2023材料送付日程表 (report)'!$G$12:$BH$12='SRI (2023)'!KZ$3)*('ＳＲＶ2023材料送付日程表 (report)'!$G$14:$BH$108))</f>
        <v>0</v>
      </c>
      <c r="LA68" s="146">
        <f>SUMPRODUCT(('ＳＲＶ2023材料送付日程表 (report)'!$B$14:$B$108='SRI (2023)'!$V68)*('ＳＲＶ2023材料送付日程表 (report)'!$G$12:$BH$12='SRI (2023)'!LA$3)*('ＳＲＶ2023材料送付日程表 (report)'!$G$14:$BH$108))</f>
        <v>0</v>
      </c>
      <c r="LB68" s="146">
        <f>SUMPRODUCT(('ＳＲＶ2023材料送付日程表 (report)'!$B$14:$B$108='SRI (2023)'!$V68)*('ＳＲＶ2023材料送付日程表 (report)'!$G$12:$BH$12='SRI (2023)'!LB$3)*('ＳＲＶ2023材料送付日程表 (report)'!$G$14:$BH$108))</f>
        <v>0</v>
      </c>
      <c r="LC68" s="146">
        <f>SUMPRODUCT(('ＳＲＶ2023材料送付日程表 (report)'!$B$14:$B$108='SRI (2023)'!$V68)*('ＳＲＶ2023材料送付日程表 (report)'!$G$12:$BH$12='SRI (2023)'!LC$3)*('ＳＲＶ2023材料送付日程表 (report)'!$G$14:$BH$108))</f>
        <v>0</v>
      </c>
      <c r="LD68" s="146">
        <f>SUMPRODUCT(('ＳＲＶ2023材料送付日程表 (report)'!$B$14:$B$108='SRI (2023)'!$V68)*('ＳＲＶ2023材料送付日程表 (report)'!$G$12:$BH$12='SRI (2023)'!LD$3)*('ＳＲＶ2023材料送付日程表 (report)'!$G$14:$BH$108))</f>
        <v>0</v>
      </c>
      <c r="LE68" s="146">
        <f>SUMPRODUCT(('ＳＲＶ2023材料送付日程表 (report)'!$B$14:$B$108='SRI (2023)'!$V68)*('ＳＲＶ2023材料送付日程表 (report)'!$G$12:$BH$12='SRI (2023)'!LE$3)*('ＳＲＶ2023材料送付日程表 (report)'!$G$14:$BH$108))</f>
        <v>0</v>
      </c>
      <c r="LF68" s="146">
        <f>SUMPRODUCT(('ＳＲＶ2023材料送付日程表 (report)'!$B$14:$B$108='SRI (2023)'!$V68)*('ＳＲＶ2023材料送付日程表 (report)'!$G$12:$BH$12='SRI (2023)'!LF$3)*('ＳＲＶ2023材料送付日程表 (report)'!$G$14:$BH$108))</f>
        <v>0</v>
      </c>
      <c r="LG68" s="146">
        <f>SUMPRODUCT(('ＳＲＶ2023材料送付日程表 (report)'!$B$14:$B$108='SRI (2023)'!$V68)*('ＳＲＶ2023材料送付日程表 (report)'!$G$12:$BH$12='SRI (2023)'!LG$3)*('ＳＲＶ2023材料送付日程表 (report)'!$G$14:$BH$108))</f>
        <v>0</v>
      </c>
      <c r="LH68" s="146">
        <f>SUMPRODUCT(('ＳＲＶ2023材料送付日程表 (report)'!$B$14:$B$108='SRI (2023)'!$V68)*('ＳＲＶ2023材料送付日程表 (report)'!$G$12:$BH$12='SRI (2023)'!LH$3)*('ＳＲＶ2023材料送付日程表 (report)'!$G$14:$BH$108))</f>
        <v>0</v>
      </c>
      <c r="LI68" s="146">
        <f>SUMPRODUCT(('ＳＲＶ2023材料送付日程表 (report)'!$B$14:$B$108='SRI (2023)'!$V68)*('ＳＲＶ2023材料送付日程表 (report)'!$G$12:$BH$12='SRI (2023)'!LI$3)*('ＳＲＶ2023材料送付日程表 (report)'!$G$14:$BH$108))</f>
        <v>0</v>
      </c>
      <c r="LJ68" s="146">
        <f>SUMPRODUCT(('ＳＲＶ2023材料送付日程表 (report)'!$B$14:$B$108='SRI (2023)'!$V68)*('ＳＲＶ2023材料送付日程表 (report)'!$G$12:$BH$12='SRI (2023)'!LJ$3)*('ＳＲＶ2023材料送付日程表 (report)'!$G$14:$BH$108))</f>
        <v>0</v>
      </c>
      <c r="LK68" s="146">
        <f>SUMPRODUCT(('ＳＲＶ2023材料送付日程表 (report)'!$B$14:$B$108='SRI (2023)'!$V68)*('ＳＲＶ2023材料送付日程表 (report)'!$G$12:$BH$12='SRI (2023)'!LK$3)*('ＳＲＶ2023材料送付日程表 (report)'!$G$14:$BH$108))</f>
        <v>0</v>
      </c>
      <c r="LL68" s="146">
        <f>SUMPRODUCT(('ＳＲＶ2023材料送付日程表 (report)'!$B$14:$B$108='SRI (2023)'!$V68)*('ＳＲＶ2023材料送付日程表 (report)'!$G$12:$BH$12='SRI (2023)'!LL$3)*('ＳＲＶ2023材料送付日程表 (report)'!$G$14:$BH$108))</f>
        <v>0</v>
      </c>
      <c r="LM68" s="146">
        <f>SUMPRODUCT(('ＳＲＶ2023材料送付日程表 (report)'!$B$14:$B$108='SRI (2023)'!$V68)*('ＳＲＶ2023材料送付日程表 (report)'!$G$12:$BH$12='SRI (2023)'!LM$3)*('ＳＲＶ2023材料送付日程表 (report)'!$G$14:$BH$108))</f>
        <v>0</v>
      </c>
      <c r="LN68" s="146">
        <f>SUMPRODUCT(('ＳＲＶ2023材料送付日程表 (report)'!$B$14:$B$108='SRI (2023)'!$V68)*('ＳＲＶ2023材料送付日程表 (report)'!$G$12:$BH$12='SRI (2023)'!LN$3)*('ＳＲＶ2023材料送付日程表 (report)'!$G$14:$BH$108))</f>
        <v>0</v>
      </c>
      <c r="LO68" s="146">
        <f>SUMPRODUCT(('ＳＲＶ2023材料送付日程表 (report)'!$B$14:$B$108='SRI (2023)'!$V68)*('ＳＲＶ2023材料送付日程表 (report)'!$G$12:$BH$12='SRI (2023)'!LO$3)*('ＳＲＶ2023材料送付日程表 (report)'!$G$14:$BH$108))</f>
        <v>0</v>
      </c>
      <c r="LP68" s="146">
        <f>SUMPRODUCT(('ＳＲＶ2023材料送付日程表 (report)'!$B$14:$B$108='SRI (2023)'!$V68)*('ＳＲＶ2023材料送付日程表 (report)'!$G$12:$BH$12='SRI (2023)'!LP$3)*('ＳＲＶ2023材料送付日程表 (report)'!$G$14:$BH$108))</f>
        <v>0</v>
      </c>
      <c r="LQ68" s="146">
        <f>SUMPRODUCT(('ＳＲＶ2023材料送付日程表 (report)'!$B$14:$B$108='SRI (2023)'!$V68)*('ＳＲＶ2023材料送付日程表 (report)'!$G$12:$BH$12='SRI (2023)'!LQ$3)*('ＳＲＶ2023材料送付日程表 (report)'!$G$14:$BH$108))</f>
        <v>0</v>
      </c>
      <c r="LR68" s="146">
        <f>SUMPRODUCT(('ＳＲＶ2023材料送付日程表 (report)'!$B$14:$B$108='SRI (2023)'!$V68)*('ＳＲＶ2023材料送付日程表 (report)'!$G$12:$BH$12='SRI (2023)'!LR$3)*('ＳＲＶ2023材料送付日程表 (report)'!$G$14:$BH$108))</f>
        <v>0</v>
      </c>
      <c r="LS68" s="146">
        <f>SUMPRODUCT(('ＳＲＶ2023材料送付日程表 (report)'!$B$14:$B$108='SRI (2023)'!$V68)*('ＳＲＶ2023材料送付日程表 (report)'!$G$12:$BH$12='SRI (2023)'!LS$3)*('ＳＲＶ2023材料送付日程表 (report)'!$G$14:$BH$108))</f>
        <v>0</v>
      </c>
      <c r="LT68" s="146">
        <f>SUMPRODUCT(('ＳＲＶ2023材料送付日程表 (report)'!$B$14:$B$108='SRI (2023)'!$V68)*('ＳＲＶ2023材料送付日程表 (report)'!$G$12:$BH$12='SRI (2023)'!LT$3)*('ＳＲＶ2023材料送付日程表 (report)'!$G$14:$BH$108))</f>
        <v>0</v>
      </c>
      <c r="LU68" s="146">
        <f>SUMPRODUCT(('ＳＲＶ2023材料送付日程表 (report)'!$B$14:$B$108='SRI (2023)'!$V68)*('ＳＲＶ2023材料送付日程表 (report)'!$G$12:$BH$12='SRI (2023)'!LU$3)*('ＳＲＶ2023材料送付日程表 (report)'!$G$14:$BH$108))</f>
        <v>0</v>
      </c>
      <c r="LV68" s="146">
        <f>SUMPRODUCT(('ＳＲＶ2023材料送付日程表 (report)'!$B$14:$B$108='SRI (2023)'!$V68)*('ＳＲＶ2023材料送付日程表 (report)'!$G$12:$BH$12='SRI (2023)'!LV$3)*('ＳＲＶ2023材料送付日程表 (report)'!$G$14:$BH$108))</f>
        <v>0</v>
      </c>
      <c r="LW68" s="146">
        <f>SUMPRODUCT(('ＳＲＶ2023材料送付日程表 (report)'!$B$14:$B$108='SRI (2023)'!$V68)*('ＳＲＶ2023材料送付日程表 (report)'!$G$12:$BH$12='SRI (2023)'!LW$3)*('ＳＲＶ2023材料送付日程表 (report)'!$G$14:$BH$108))</f>
        <v>0</v>
      </c>
      <c r="LX68" s="146">
        <f>SUMPRODUCT(('ＳＲＶ2023材料送付日程表 (report)'!$B$14:$B$108='SRI (2023)'!$V68)*('ＳＲＶ2023材料送付日程表 (report)'!$G$12:$BH$12='SRI (2023)'!LX$3)*('ＳＲＶ2023材料送付日程表 (report)'!$G$14:$BH$108))</f>
        <v>0</v>
      </c>
      <c r="LY68" s="146">
        <f>SUMPRODUCT(('ＳＲＶ2023材料送付日程表 (report)'!$B$14:$B$108='SRI (2023)'!$V68)*('ＳＲＶ2023材料送付日程表 (report)'!$G$12:$BH$12='SRI (2023)'!LY$3)*('ＳＲＶ2023材料送付日程表 (report)'!$G$14:$BH$108))</f>
        <v>0</v>
      </c>
      <c r="LZ68" s="146">
        <f>SUMPRODUCT(('ＳＲＶ2023材料送付日程表 (report)'!$B$14:$B$108='SRI (2023)'!$V68)*('ＳＲＶ2023材料送付日程表 (report)'!$G$12:$BH$12='SRI (2023)'!LZ$3)*('ＳＲＶ2023材料送付日程表 (report)'!$G$14:$BH$108))</f>
        <v>0</v>
      </c>
      <c r="MA68" s="146">
        <f>SUMPRODUCT(('ＳＲＶ2023材料送付日程表 (report)'!$B$14:$B$108='SRI (2023)'!$V68)*('ＳＲＶ2023材料送付日程表 (report)'!$G$12:$BH$12='SRI (2023)'!MA$3)*('ＳＲＶ2023材料送付日程表 (report)'!$G$14:$BH$108))</f>
        <v>0</v>
      </c>
      <c r="MB68" s="146">
        <f>SUMPRODUCT(('ＳＲＶ2023材料送付日程表 (report)'!$B$14:$B$108='SRI (2023)'!$V68)*('ＳＲＶ2023材料送付日程表 (report)'!$G$12:$BH$12='SRI (2023)'!MB$3)*('ＳＲＶ2023材料送付日程表 (report)'!$G$14:$BH$108))</f>
        <v>0</v>
      </c>
      <c r="MC68" s="146">
        <f>SUMPRODUCT(('ＳＲＶ2023材料送付日程表 (report)'!$B$14:$B$108='SRI (2023)'!$V68)*('ＳＲＶ2023材料送付日程表 (report)'!$G$12:$BH$12='SRI (2023)'!MC$3)*('ＳＲＶ2023材料送付日程表 (report)'!$G$14:$BH$108))</f>
        <v>0</v>
      </c>
      <c r="MD68" s="146">
        <f>SUMPRODUCT(('ＳＲＶ2023材料送付日程表 (report)'!$B$14:$B$108='SRI (2023)'!$V68)*('ＳＲＶ2023材料送付日程表 (report)'!$G$12:$BH$12='SRI (2023)'!MD$3)*('ＳＲＶ2023材料送付日程表 (report)'!$G$14:$BH$108))</f>
        <v>0</v>
      </c>
      <c r="ME68" s="146">
        <f>SUMPRODUCT(('ＳＲＶ2023材料送付日程表 (report)'!$B$14:$B$108='SRI (2023)'!$V68)*('ＳＲＶ2023材料送付日程表 (report)'!$G$12:$BH$12='SRI (2023)'!ME$3)*('ＳＲＶ2023材料送付日程表 (report)'!$G$14:$BH$108))</f>
        <v>0</v>
      </c>
      <c r="MF68" s="146">
        <f>SUMPRODUCT(('ＳＲＶ2023材料送付日程表 (report)'!$B$14:$B$108='SRI (2023)'!$V68)*('ＳＲＶ2023材料送付日程表 (report)'!$G$12:$BH$12='SRI (2023)'!MF$3)*('ＳＲＶ2023材料送付日程表 (report)'!$G$14:$BH$108))</f>
        <v>0</v>
      </c>
      <c r="MG68" s="146">
        <f>SUMPRODUCT(('ＳＲＶ2023材料送付日程表 (report)'!$B$14:$B$108='SRI (2023)'!$V68)*('ＳＲＶ2023材料送付日程表 (report)'!$G$12:$BH$12='SRI (2023)'!MG$3)*('ＳＲＶ2023材料送付日程表 (report)'!$G$14:$BH$108))</f>
        <v>0</v>
      </c>
      <c r="MH68" s="146">
        <f>SUMPRODUCT(('ＳＲＶ2023材料送付日程表 (report)'!$B$14:$B$108='SRI (2023)'!$V68)*('ＳＲＶ2023材料送付日程表 (report)'!$G$12:$BH$12='SRI (2023)'!MH$3)*('ＳＲＶ2023材料送付日程表 (report)'!$G$14:$BH$108))</f>
        <v>0</v>
      </c>
      <c r="MI68" s="146">
        <f>SUMPRODUCT(('ＳＲＶ2023材料送付日程表 (report)'!$B$14:$B$108='SRI (2023)'!$V68)*('ＳＲＶ2023材料送付日程表 (report)'!$G$12:$BH$12='SRI (2023)'!MI$3)*('ＳＲＶ2023材料送付日程表 (report)'!$G$14:$BH$108))</f>
        <v>0</v>
      </c>
      <c r="MJ68" s="146">
        <f>SUMPRODUCT(('ＳＲＶ2023材料送付日程表 (report)'!$B$14:$B$108='SRI (2023)'!$V68)*('ＳＲＶ2023材料送付日程表 (report)'!$G$12:$BH$12='SRI (2023)'!MJ$3)*('ＳＲＶ2023材料送付日程表 (report)'!$G$14:$BH$108))</f>
        <v>0</v>
      </c>
      <c r="MK68" s="146">
        <f>SUMPRODUCT(('ＳＲＶ2023材料送付日程表 (report)'!$B$14:$B$108='SRI (2023)'!$V68)*('ＳＲＶ2023材料送付日程表 (report)'!$G$12:$BH$12='SRI (2023)'!MK$3)*('ＳＲＶ2023材料送付日程表 (report)'!$G$14:$BH$108))</f>
        <v>0</v>
      </c>
      <c r="ML68" s="146">
        <f>SUMPRODUCT(('ＳＲＶ2023材料送付日程表 (report)'!$B$14:$B$108='SRI (2023)'!$V68)*('ＳＲＶ2023材料送付日程表 (report)'!$G$12:$BH$12='SRI (2023)'!ML$3)*('ＳＲＶ2023材料送付日程表 (report)'!$G$14:$BH$108))</f>
        <v>0</v>
      </c>
      <c r="MM68" s="146">
        <f>SUMPRODUCT(('ＳＲＶ2023材料送付日程表 (report)'!$B$14:$B$108='SRI (2023)'!$V68)*('ＳＲＶ2023材料送付日程表 (report)'!$G$12:$BH$12='SRI (2023)'!MM$3)*('ＳＲＶ2023材料送付日程表 (report)'!$G$14:$BH$108))</f>
        <v>0</v>
      </c>
      <c r="MN68" s="146">
        <f>SUMPRODUCT(('ＳＲＶ2023材料送付日程表 (report)'!$B$14:$B$108='SRI (2023)'!$V68)*('ＳＲＶ2023材料送付日程表 (report)'!$G$12:$BH$12='SRI (2023)'!MN$3)*('ＳＲＶ2023材料送付日程表 (report)'!$G$14:$BH$108))</f>
        <v>0</v>
      </c>
      <c r="MO68" s="146">
        <f>SUMPRODUCT(('ＳＲＶ2023材料送付日程表 (report)'!$B$14:$B$108='SRI (2023)'!$V68)*('ＳＲＶ2023材料送付日程表 (report)'!$G$12:$BH$12='SRI (2023)'!MO$3)*('ＳＲＶ2023材料送付日程表 (report)'!$G$14:$BH$108))</f>
        <v>0</v>
      </c>
      <c r="MP68" s="146">
        <f>SUMPRODUCT(('ＳＲＶ2023材料送付日程表 (report)'!$B$14:$B$108='SRI (2023)'!$V68)*('ＳＲＶ2023材料送付日程表 (report)'!$G$12:$BH$12='SRI (2023)'!MP$3)*('ＳＲＶ2023材料送付日程表 (report)'!$G$14:$BH$108))</f>
        <v>0</v>
      </c>
      <c r="MQ68" s="146">
        <f>SUMPRODUCT(('ＳＲＶ2023材料送付日程表 (report)'!$B$14:$B$108='SRI (2023)'!$V68)*('ＳＲＶ2023材料送付日程表 (report)'!$G$12:$BH$12='SRI (2023)'!MQ$3)*('ＳＲＶ2023材料送付日程表 (report)'!$G$14:$BH$108))</f>
        <v>0</v>
      </c>
      <c r="MR68" s="146">
        <f>SUMPRODUCT(('ＳＲＶ2023材料送付日程表 (report)'!$B$14:$B$108='SRI (2023)'!$V68)*('ＳＲＶ2023材料送付日程表 (report)'!$G$12:$BH$12='SRI (2023)'!MR$3)*('ＳＲＶ2023材料送付日程表 (report)'!$G$14:$BH$108))</f>
        <v>0</v>
      </c>
      <c r="MS68" s="146">
        <f>SUMPRODUCT(('ＳＲＶ2023材料送付日程表 (report)'!$B$14:$B$108='SRI (2023)'!$V68)*('ＳＲＶ2023材料送付日程表 (report)'!$G$12:$BH$12='SRI (2023)'!MS$3)*('ＳＲＶ2023材料送付日程表 (report)'!$G$14:$BH$108))</f>
        <v>0</v>
      </c>
      <c r="MT68" s="146">
        <f>SUMPRODUCT(('ＳＲＶ2023材料送付日程表 (report)'!$B$14:$B$108='SRI (2023)'!$V68)*('ＳＲＶ2023材料送付日程表 (report)'!$G$12:$BH$12='SRI (2023)'!MT$3)*('ＳＲＶ2023材料送付日程表 (report)'!$G$14:$BH$108))</f>
        <v>0</v>
      </c>
      <c r="MU68" s="146">
        <f>SUMPRODUCT(('ＳＲＶ2023材料送付日程表 (report)'!$B$14:$B$108='SRI (2023)'!$V68)*('ＳＲＶ2023材料送付日程表 (report)'!$G$12:$BH$12='SRI (2023)'!MU$3)*('ＳＲＶ2023材料送付日程表 (report)'!$G$14:$BH$108))</f>
        <v>0</v>
      </c>
      <c r="MV68" s="146">
        <f>SUMPRODUCT(('ＳＲＶ2023材料送付日程表 (report)'!$B$14:$B$108='SRI (2023)'!$V68)*('ＳＲＶ2023材料送付日程表 (report)'!$G$12:$BH$12='SRI (2023)'!MV$3)*('ＳＲＶ2023材料送付日程表 (report)'!$G$14:$BH$108))</f>
        <v>0</v>
      </c>
      <c r="MW68" s="146">
        <f>SUMPRODUCT(('ＳＲＶ2023材料送付日程表 (report)'!$B$14:$B$108='SRI (2023)'!$V68)*('ＳＲＶ2023材料送付日程表 (report)'!$G$12:$BH$12='SRI (2023)'!MW$3)*('ＳＲＶ2023材料送付日程表 (report)'!$G$14:$BH$108))</f>
        <v>0</v>
      </c>
      <c r="MX68" s="146">
        <f>SUMPRODUCT(('ＳＲＶ2023材料送付日程表 (report)'!$B$14:$B$108='SRI (2023)'!$V68)*('ＳＲＶ2023材料送付日程表 (report)'!$G$12:$BH$12='SRI (2023)'!MX$3)*('ＳＲＶ2023材料送付日程表 (report)'!$G$14:$BH$108))</f>
        <v>0</v>
      </c>
      <c r="MY68" s="146">
        <f>SUMPRODUCT(('ＳＲＶ2023材料送付日程表 (report)'!$B$14:$B$108='SRI (2023)'!$V68)*('ＳＲＶ2023材料送付日程表 (report)'!$G$12:$BH$12='SRI (2023)'!MY$3)*('ＳＲＶ2023材料送付日程表 (report)'!$G$14:$BH$108))</f>
        <v>0</v>
      </c>
      <c r="MZ68" s="146">
        <f>SUMPRODUCT(('ＳＲＶ2023材料送付日程表 (report)'!$B$14:$B$108='SRI (2023)'!$V68)*('ＳＲＶ2023材料送付日程表 (report)'!$G$12:$BH$12='SRI (2023)'!MZ$3)*('ＳＲＶ2023材料送付日程表 (report)'!$G$14:$BH$108))</f>
        <v>0</v>
      </c>
      <c r="NA68" s="146">
        <f>SUMPRODUCT(('ＳＲＶ2023材料送付日程表 (report)'!$B$14:$B$108='SRI (2023)'!$V68)*('ＳＲＶ2023材料送付日程表 (report)'!$G$12:$BH$12='SRI (2023)'!NA$3)*('ＳＲＶ2023材料送付日程表 (report)'!$G$14:$BH$108))</f>
        <v>0</v>
      </c>
      <c r="NB68" s="146">
        <f>SUMPRODUCT(('ＳＲＶ2023材料送付日程表 (report)'!$B$14:$B$108='SRI (2023)'!$V68)*('ＳＲＶ2023材料送付日程表 (report)'!$G$12:$BH$12='SRI (2023)'!NB$3)*('ＳＲＶ2023材料送付日程表 (report)'!$G$14:$BH$108))</f>
        <v>0</v>
      </c>
      <c r="NC68" s="146">
        <f>SUMPRODUCT(('ＳＲＶ2023材料送付日程表 (report)'!$B$14:$B$108='SRI (2023)'!$V68)*('ＳＲＶ2023材料送付日程表 (report)'!$G$12:$BH$12='SRI (2023)'!NC$3)*('ＳＲＶ2023材料送付日程表 (report)'!$G$14:$BH$108))</f>
        <v>0</v>
      </c>
      <c r="ND68" s="146">
        <f>SUMPRODUCT(('ＳＲＶ2023材料送付日程表 (report)'!$B$14:$B$108='SRI (2023)'!$V68)*('ＳＲＶ2023材料送付日程表 (report)'!$G$12:$BH$12='SRI (2023)'!ND$3)*('ＳＲＶ2023材料送付日程表 (report)'!$G$14:$BH$108))</f>
        <v>0</v>
      </c>
      <c r="NE68" s="146">
        <f>SUMPRODUCT(('ＳＲＶ2023材料送付日程表 (report)'!$B$14:$B$108='SRI (2023)'!$V68)*('ＳＲＶ2023材料送付日程表 (report)'!$G$12:$BH$12='SRI (2023)'!NE$3)*('ＳＲＶ2023材料送付日程表 (report)'!$G$14:$BH$108))</f>
        <v>0</v>
      </c>
      <c r="NF68" s="146">
        <f>SUMPRODUCT(('ＳＲＶ2023材料送付日程表 (report)'!$B$14:$B$108='SRI (2023)'!$V68)*('ＳＲＶ2023材料送付日程表 (report)'!$G$12:$BH$12='SRI (2023)'!NF$3)*('ＳＲＶ2023材料送付日程表 (report)'!$G$14:$BH$108))</f>
        <v>0</v>
      </c>
      <c r="NG68" s="146">
        <f>SUMPRODUCT(('ＳＲＶ2023材料送付日程表 (report)'!$B$14:$B$108='SRI (2023)'!$V68)*('ＳＲＶ2023材料送付日程表 (report)'!$G$12:$BH$12='SRI (2023)'!NG$3)*('ＳＲＶ2023材料送付日程表 (report)'!$G$14:$BH$108))</f>
        <v>0</v>
      </c>
      <c r="NH68" s="146">
        <f>SUMPRODUCT(('ＳＲＶ2023材料送付日程表 (report)'!$B$14:$B$108='SRI (2023)'!$V68)*('ＳＲＶ2023材料送付日程表 (report)'!$G$12:$BH$12='SRI (2023)'!NH$3)*('ＳＲＶ2023材料送付日程表 (report)'!$G$14:$BH$108))</f>
        <v>0</v>
      </c>
      <c r="NI68" s="146">
        <f>SUMPRODUCT(('ＳＲＶ2023材料送付日程表 (report)'!$B$14:$B$108='SRI (2023)'!$V68)*('ＳＲＶ2023材料送付日程表 (report)'!$G$12:$BH$12='SRI (2023)'!NI$3)*('ＳＲＶ2023材料送付日程表 (report)'!$G$14:$BH$108))</f>
        <v>0</v>
      </c>
      <c r="NJ68" s="146">
        <f>SUMPRODUCT(('ＳＲＶ2023材料送付日程表 (report)'!$B$14:$B$108='SRI (2023)'!$V68)*('ＳＲＶ2023材料送付日程表 (report)'!$G$12:$BH$12='SRI (2023)'!NJ$3)*('ＳＲＶ2023材料送付日程表 (report)'!$G$14:$BH$108))</f>
        <v>0</v>
      </c>
      <c r="NK68" s="146">
        <f>SUMPRODUCT(('ＳＲＶ2023材料送付日程表 (report)'!$B$14:$B$108='SRI (2023)'!$V68)*('ＳＲＶ2023材料送付日程表 (report)'!$G$12:$BH$12='SRI (2023)'!NK$3)*('ＳＲＶ2023材料送付日程表 (report)'!$G$14:$BH$108))</f>
        <v>0</v>
      </c>
      <c r="NL68" s="146">
        <f>SUMPRODUCT(('ＳＲＶ2023材料送付日程表 (report)'!$B$14:$B$108='SRI (2023)'!$V68)*('ＳＲＶ2023材料送付日程表 (report)'!$G$12:$BH$12='SRI (2023)'!NL$3)*('ＳＲＶ2023材料送付日程表 (report)'!$G$14:$BH$108))</f>
        <v>0</v>
      </c>
      <c r="NM68" s="146">
        <f>SUMPRODUCT(('ＳＲＶ2023材料送付日程表 (report)'!$B$14:$B$108='SRI (2023)'!$V68)*('ＳＲＶ2023材料送付日程表 (report)'!$G$12:$BH$12='SRI (2023)'!NM$3)*('ＳＲＶ2023材料送付日程表 (report)'!$G$14:$BH$108))</f>
        <v>0</v>
      </c>
      <c r="NN68" s="146">
        <f>SUMPRODUCT(('ＳＲＶ2023材料送付日程表 (report)'!$B$14:$B$108='SRI (2023)'!$V68)*('ＳＲＶ2023材料送付日程表 (report)'!$G$12:$BH$12='SRI (2023)'!NN$3)*('ＳＲＶ2023材料送付日程表 (report)'!$G$14:$BH$108))</f>
        <v>0</v>
      </c>
      <c r="NO68" s="146">
        <f>SUMPRODUCT(('ＳＲＶ2023材料送付日程表 (report)'!$B$14:$B$108='SRI (2023)'!$V68)*('ＳＲＶ2023材料送付日程表 (report)'!$G$12:$BH$12='SRI (2023)'!NO$3)*('ＳＲＶ2023材料送付日程表 (report)'!$G$14:$BH$108))</f>
        <v>0</v>
      </c>
      <c r="NP68" s="146">
        <f>SUMPRODUCT(('ＳＲＶ2023材料送付日程表 (report)'!$B$14:$B$108='SRI (2023)'!$V68)*('ＳＲＶ2023材料送付日程表 (report)'!$G$12:$BH$12='SRI (2023)'!NP$3)*('ＳＲＶ2023材料送付日程表 (report)'!$G$14:$BH$108))</f>
        <v>0</v>
      </c>
      <c r="NQ68" s="146">
        <f>SUMPRODUCT(('ＳＲＶ2023材料送付日程表 (report)'!$B$14:$B$108='SRI (2023)'!$V68)*('ＳＲＶ2023材料送付日程表 (report)'!$G$12:$BH$12='SRI (2023)'!NQ$3)*('ＳＲＶ2023材料送付日程表 (report)'!$G$14:$BH$108))</f>
        <v>0</v>
      </c>
      <c r="NR68" s="146">
        <f>SUMPRODUCT(('ＳＲＶ2023材料送付日程表 (report)'!$B$14:$B$108='SRI (2023)'!$V68)*('ＳＲＶ2023材料送付日程表 (report)'!$G$12:$BH$12='SRI (2023)'!NR$3)*('ＳＲＶ2023材料送付日程表 (report)'!$G$14:$BH$108))</f>
        <v>0</v>
      </c>
      <c r="NS68" s="146">
        <f>SUMPRODUCT(('ＳＲＶ2023材料送付日程表 (report)'!$B$14:$B$108='SRI (2023)'!$V68)*('ＳＲＶ2023材料送付日程表 (report)'!$G$12:$BH$12='SRI (2023)'!NS$3)*('ＳＲＶ2023材料送付日程表 (report)'!$G$14:$BH$108))</f>
        <v>0</v>
      </c>
      <c r="NT68" s="146">
        <f>SUMPRODUCT(('ＳＲＶ2023材料送付日程表 (report)'!$B$14:$B$108='SRI (2023)'!$V68)*('ＳＲＶ2023材料送付日程表 (report)'!$G$12:$BH$12='SRI (2023)'!NT$3)*('ＳＲＶ2023材料送付日程表 (report)'!$G$14:$BH$108))</f>
        <v>0</v>
      </c>
      <c r="NU68" s="146">
        <f>SUMPRODUCT(('ＳＲＶ2023材料送付日程表 (report)'!$B$14:$B$108='SRI (2023)'!$V68)*('ＳＲＶ2023材料送付日程表 (report)'!$G$12:$BH$12='SRI (2023)'!NU$3)*('ＳＲＶ2023材料送付日程表 (report)'!$G$14:$BH$108))</f>
        <v>0</v>
      </c>
      <c r="NV68" s="146">
        <f>SUMPRODUCT(('ＳＲＶ2023材料送付日程表 (report)'!$B$14:$B$108='SRI (2023)'!$V68)*('ＳＲＶ2023材料送付日程表 (report)'!$G$12:$BH$12='SRI (2023)'!NV$3)*('ＳＲＶ2023材料送付日程表 (report)'!$G$14:$BH$108))</f>
        <v>0</v>
      </c>
      <c r="NW68" s="146">
        <f>SUMPRODUCT(('ＳＲＶ2023材料送付日程表 (report)'!$B$14:$B$108='SRI (2023)'!$V68)*('ＳＲＶ2023材料送付日程表 (report)'!$G$12:$BH$12='SRI (2023)'!NW$3)*('ＳＲＶ2023材料送付日程表 (report)'!$G$14:$BH$108))</f>
        <v>0</v>
      </c>
    </row>
    <row r="69" spans="2:387" s="138" customFormat="1" ht="15">
      <c r="B69" s="143">
        <f t="shared" ref="B69:Q84" si="15">SUMIF($W$1:$OE$1,B$1,$W69:$OE69)</f>
        <v>0</v>
      </c>
      <c r="C69" s="143">
        <f t="shared" si="15"/>
        <v>0</v>
      </c>
      <c r="D69" s="143">
        <f t="shared" si="15"/>
        <v>0</v>
      </c>
      <c r="E69" s="143">
        <f t="shared" si="15"/>
        <v>852</v>
      </c>
      <c r="F69" s="143">
        <f t="shared" si="15"/>
        <v>1764</v>
      </c>
      <c r="G69" s="143">
        <f t="shared" si="15"/>
        <v>0</v>
      </c>
      <c r="H69" s="143">
        <f t="shared" si="15"/>
        <v>0</v>
      </c>
      <c r="I69" s="143">
        <f t="shared" si="15"/>
        <v>0</v>
      </c>
      <c r="J69" s="143">
        <f t="shared" si="15"/>
        <v>0</v>
      </c>
      <c r="K69" s="143">
        <f t="shared" si="15"/>
        <v>0</v>
      </c>
      <c r="L69" s="143">
        <f t="shared" si="15"/>
        <v>0</v>
      </c>
      <c r="M69" s="143">
        <f t="shared" si="15"/>
        <v>0</v>
      </c>
      <c r="N69" s="143">
        <f t="shared" si="15"/>
        <v>0</v>
      </c>
      <c r="O69" s="143">
        <f t="shared" si="15"/>
        <v>0</v>
      </c>
      <c r="P69" s="143">
        <f t="shared" si="15"/>
        <v>0</v>
      </c>
      <c r="Q69" s="143">
        <f t="shared" si="15"/>
        <v>0</v>
      </c>
      <c r="R69" s="143">
        <f t="shared" ref="L69:S84" si="16">SUMIF($W$1:$OE$1,R$1,$W69:$OE69)</f>
        <v>0</v>
      </c>
      <c r="S69" s="143">
        <f t="shared" si="16"/>
        <v>0</v>
      </c>
      <c r="U69" s="144" t="s">
        <v>162</v>
      </c>
      <c r="V69" s="145" t="s">
        <v>162</v>
      </c>
      <c r="W69" s="146">
        <f>SUMPRODUCT(('ＳＲＶ2023材料送付日程表 (report)'!$B$14:$B$108='SRI (2023)'!$V69)*('ＳＲＶ2023材料送付日程表 (report)'!$G$12:$BH$12='SRI (2023)'!W$3)*('ＳＲＶ2023材料送付日程表 (report)'!$G$14:$BH$108))</f>
        <v>0</v>
      </c>
      <c r="X69" s="146">
        <f>SUMPRODUCT(('ＳＲＶ2023材料送付日程表 (report)'!$B$14:$B$108='SRI (2023)'!$V69)*('ＳＲＶ2023材料送付日程表 (report)'!$G$12:$BH$12='SRI (2023)'!X$3)*('ＳＲＶ2023材料送付日程表 (report)'!$G$14:$BH$108))</f>
        <v>0</v>
      </c>
      <c r="Y69" s="146">
        <f>SUMPRODUCT(('ＳＲＶ2023材料送付日程表 (report)'!$B$14:$B$108='SRI (2023)'!$V69)*('ＳＲＶ2023材料送付日程表 (report)'!$G$12:$BH$12='SRI (2023)'!Y$3)*('ＳＲＶ2023材料送付日程表 (report)'!$G$14:$BH$108))</f>
        <v>0</v>
      </c>
      <c r="Z69" s="146">
        <f>SUMPRODUCT(('ＳＲＶ2023材料送付日程表 (report)'!$B$14:$B$108='SRI (2023)'!$V69)*('ＳＲＶ2023材料送付日程表 (report)'!$G$12:$BH$12='SRI (2023)'!Z$3)*('ＳＲＶ2023材料送付日程表 (report)'!$G$14:$BH$108))</f>
        <v>0</v>
      </c>
      <c r="AA69" s="146">
        <f>SUMPRODUCT(('ＳＲＶ2023材料送付日程表 (report)'!$B$14:$B$108='SRI (2023)'!$V69)*('ＳＲＶ2023材料送付日程表 (report)'!$G$12:$BH$12='SRI (2023)'!AA$3)*('ＳＲＶ2023材料送付日程表 (report)'!$G$14:$BH$108))</f>
        <v>0</v>
      </c>
      <c r="AB69" s="146">
        <f>SUMPRODUCT(('ＳＲＶ2023材料送付日程表 (report)'!$B$14:$B$108='SRI (2023)'!$V69)*('ＳＲＶ2023材料送付日程表 (report)'!$G$12:$BH$12='SRI (2023)'!AB$3)*('ＳＲＶ2023材料送付日程表 (report)'!$G$14:$BH$108))</f>
        <v>0</v>
      </c>
      <c r="AC69" s="146">
        <f>SUMPRODUCT(('ＳＲＶ2023材料送付日程表 (report)'!$B$14:$B$108='SRI (2023)'!$V69)*('ＳＲＶ2023材料送付日程表 (report)'!$G$12:$BH$12='SRI (2023)'!AC$3)*('ＳＲＶ2023材料送付日程表 (report)'!$G$14:$BH$108))</f>
        <v>0</v>
      </c>
      <c r="AD69" s="146">
        <f>SUMPRODUCT(('ＳＲＶ2023材料送付日程表 (report)'!$B$14:$B$108='SRI (2023)'!$V69)*('ＳＲＶ2023材料送付日程表 (report)'!$G$12:$BH$12='SRI (2023)'!AD$3)*('ＳＲＶ2023材料送付日程表 (report)'!$G$14:$BH$108))</f>
        <v>0</v>
      </c>
      <c r="AE69" s="146">
        <f>SUMPRODUCT(('ＳＲＶ2023材料送付日程表 (report)'!$B$14:$B$108='SRI (2023)'!$V69)*('ＳＲＶ2023材料送付日程表 (report)'!$G$12:$BH$12='SRI (2023)'!AE$3)*('ＳＲＶ2023材料送付日程表 (report)'!$G$14:$BH$108))</f>
        <v>0</v>
      </c>
      <c r="AF69" s="146">
        <f>SUMPRODUCT(('ＳＲＶ2023材料送付日程表 (report)'!$B$14:$B$108='SRI (2023)'!$V69)*('ＳＲＶ2023材料送付日程表 (report)'!$G$12:$BH$12='SRI (2023)'!AF$3)*('ＳＲＶ2023材料送付日程表 (report)'!$G$14:$BH$108))</f>
        <v>0</v>
      </c>
      <c r="AG69" s="146">
        <f>SUMPRODUCT(('ＳＲＶ2023材料送付日程表 (report)'!$B$14:$B$108='SRI (2023)'!$V69)*('ＳＲＶ2023材料送付日程表 (report)'!$G$12:$BH$12='SRI (2023)'!AG$3)*('ＳＲＶ2023材料送付日程表 (report)'!$G$14:$BH$108))</f>
        <v>0</v>
      </c>
      <c r="AH69" s="146">
        <f>SUMPRODUCT(('ＳＲＶ2023材料送付日程表 (report)'!$B$14:$B$108='SRI (2023)'!$V69)*('ＳＲＶ2023材料送付日程表 (report)'!$G$12:$BH$12='SRI (2023)'!AH$3)*('ＳＲＶ2023材料送付日程表 (report)'!$G$14:$BH$108))</f>
        <v>0</v>
      </c>
      <c r="AI69" s="146">
        <f>SUMPRODUCT(('ＳＲＶ2023材料送付日程表 (report)'!$B$14:$B$108='SRI (2023)'!$V69)*('ＳＲＶ2023材料送付日程表 (report)'!$G$12:$BH$12='SRI (2023)'!AI$3)*('ＳＲＶ2023材料送付日程表 (report)'!$G$14:$BH$108))</f>
        <v>0</v>
      </c>
      <c r="AJ69" s="146">
        <f>SUMPRODUCT(('ＳＲＶ2023材料送付日程表 (report)'!$B$14:$B$108='SRI (2023)'!$V69)*('ＳＲＶ2023材料送付日程表 (report)'!$G$12:$BH$12='SRI (2023)'!AJ$3)*('ＳＲＶ2023材料送付日程表 (report)'!$G$14:$BH$108))</f>
        <v>0</v>
      </c>
      <c r="AK69" s="146">
        <f>SUMPRODUCT(('ＳＲＶ2023材料送付日程表 (report)'!$B$14:$B$108='SRI (2023)'!$V69)*('ＳＲＶ2023材料送付日程表 (report)'!$G$12:$BH$12='SRI (2023)'!AK$3)*('ＳＲＶ2023材料送付日程表 (report)'!$G$14:$BH$108))</f>
        <v>300</v>
      </c>
      <c r="AL69" s="146">
        <f>SUMPRODUCT(('ＳＲＶ2023材料送付日程表 (report)'!$B$14:$B$108='SRI (2023)'!$V69)*('ＳＲＶ2023材料送付日程表 (report)'!$G$12:$BH$12='SRI (2023)'!AL$3)*('ＳＲＶ2023材料送付日程表 (report)'!$G$14:$BH$108))</f>
        <v>0</v>
      </c>
      <c r="AM69" s="146">
        <f>SUMPRODUCT(('ＳＲＶ2023材料送付日程表 (report)'!$B$14:$B$108='SRI (2023)'!$V69)*('ＳＲＶ2023材料送付日程表 (report)'!$G$12:$BH$12='SRI (2023)'!AM$3)*('ＳＲＶ2023材料送付日程表 (report)'!$G$14:$BH$108))</f>
        <v>0</v>
      </c>
      <c r="AN69" s="146">
        <f>SUMPRODUCT(('ＳＲＶ2023材料送付日程表 (report)'!$B$14:$B$108='SRI (2023)'!$V69)*('ＳＲＶ2023材料送付日程表 (report)'!$G$12:$BH$12='SRI (2023)'!AN$3)*('ＳＲＶ2023材料送付日程表 (report)'!$G$14:$BH$108))</f>
        <v>0</v>
      </c>
      <c r="AO69" s="146">
        <f>SUMPRODUCT(('ＳＲＶ2023材料送付日程表 (report)'!$B$14:$B$108='SRI (2023)'!$V69)*('ＳＲＶ2023材料送付日程表 (report)'!$G$12:$BH$12='SRI (2023)'!AO$3)*('ＳＲＶ2023材料送付日程表 (report)'!$G$14:$BH$108))</f>
        <v>0</v>
      </c>
      <c r="AP69" s="146">
        <f>SUMPRODUCT(('ＳＲＶ2023材料送付日程表 (report)'!$B$14:$B$108='SRI (2023)'!$V69)*('ＳＲＶ2023材料送付日程表 (report)'!$G$12:$BH$12='SRI (2023)'!AP$3)*('ＳＲＶ2023材料送付日程表 (report)'!$G$14:$BH$108))</f>
        <v>0</v>
      </c>
      <c r="AQ69" s="146">
        <f>SUMPRODUCT(('ＳＲＶ2023材料送付日程表 (report)'!$B$14:$B$108='SRI (2023)'!$V69)*('ＳＲＶ2023材料送付日程表 (report)'!$G$12:$BH$12='SRI (2023)'!AQ$3)*('ＳＲＶ2023材料送付日程表 (report)'!$G$14:$BH$108))</f>
        <v>0</v>
      </c>
      <c r="AR69" s="146">
        <f>SUMPRODUCT(('ＳＲＶ2023材料送付日程表 (report)'!$B$14:$B$108='SRI (2023)'!$V69)*('ＳＲＶ2023材料送付日程表 (report)'!$G$12:$BH$12='SRI (2023)'!AR$3)*('ＳＲＶ2023材料送付日程表 (report)'!$G$14:$BH$108))</f>
        <v>0</v>
      </c>
      <c r="AS69" s="146">
        <f>SUMPRODUCT(('ＳＲＶ2023材料送付日程表 (report)'!$B$14:$B$108='SRI (2023)'!$V69)*('ＳＲＶ2023材料送付日程表 (report)'!$G$12:$BH$12='SRI (2023)'!AS$3)*('ＳＲＶ2023材料送付日程表 (report)'!$G$14:$BH$108))</f>
        <v>0</v>
      </c>
      <c r="AT69" s="146">
        <f>SUMPRODUCT(('ＳＲＶ2023材料送付日程表 (report)'!$B$14:$B$108='SRI (2023)'!$V69)*('ＳＲＶ2023材料送付日程表 (report)'!$G$12:$BH$12='SRI (2023)'!AT$3)*('ＳＲＶ2023材料送付日程表 (report)'!$G$14:$BH$108))</f>
        <v>0</v>
      </c>
      <c r="AU69" s="146">
        <f>SUMPRODUCT(('ＳＲＶ2023材料送付日程表 (report)'!$B$14:$B$108='SRI (2023)'!$V69)*('ＳＲＶ2023材料送付日程表 (report)'!$G$12:$BH$12='SRI (2023)'!AU$3)*('ＳＲＶ2023材料送付日程表 (report)'!$G$14:$BH$108))</f>
        <v>0</v>
      </c>
      <c r="AV69" s="146">
        <f>SUMPRODUCT(('ＳＲＶ2023材料送付日程表 (report)'!$B$14:$B$108='SRI (2023)'!$V69)*('ＳＲＶ2023材料送付日程表 (report)'!$G$12:$BH$12='SRI (2023)'!AV$3)*('ＳＲＶ2023材料送付日程表 (report)'!$G$14:$BH$108))</f>
        <v>0</v>
      </c>
      <c r="AW69" s="146">
        <f>SUMPRODUCT(('ＳＲＶ2023材料送付日程表 (report)'!$B$14:$B$108='SRI (2023)'!$V69)*('ＳＲＶ2023材料送付日程表 (report)'!$G$12:$BH$12='SRI (2023)'!AW$3)*('ＳＲＶ2023材料送付日程表 (report)'!$G$14:$BH$108))</f>
        <v>0</v>
      </c>
      <c r="AX69" s="146">
        <f>SUMPRODUCT(('ＳＲＶ2023材料送付日程表 (report)'!$B$14:$B$108='SRI (2023)'!$V69)*('ＳＲＶ2023材料送付日程表 (report)'!$G$12:$BH$12='SRI (2023)'!AX$3)*('ＳＲＶ2023材料送付日程表 (report)'!$G$14:$BH$108))</f>
        <v>0</v>
      </c>
      <c r="AY69" s="146">
        <f>SUMPRODUCT(('ＳＲＶ2023材料送付日程表 (report)'!$B$14:$B$108='SRI (2023)'!$V69)*('ＳＲＶ2023材料送付日程表 (report)'!$G$12:$BH$12='SRI (2023)'!AY$3)*('ＳＲＶ2023材料送付日程表 (report)'!$G$14:$BH$108))</f>
        <v>552</v>
      </c>
      <c r="AZ69" s="146">
        <f>SUMPRODUCT(('ＳＲＶ2023材料送付日程表 (report)'!$B$14:$B$108='SRI (2023)'!$V69)*('ＳＲＶ2023材料送付日程表 (report)'!$G$12:$BH$12='SRI (2023)'!AZ$3)*('ＳＲＶ2023材料送付日程表 (report)'!$G$14:$BH$108))</f>
        <v>0</v>
      </c>
      <c r="BA69" s="146">
        <f>SUMPRODUCT(('ＳＲＶ2023材料送付日程表 (report)'!$B$14:$B$108='SRI (2023)'!$V69)*('ＳＲＶ2023材料送付日程表 (report)'!$G$12:$BH$12='SRI (2023)'!BA$3)*('ＳＲＶ2023材料送付日程表 (report)'!$G$14:$BH$108))</f>
        <v>0</v>
      </c>
      <c r="BB69" s="146">
        <f>SUMPRODUCT(('ＳＲＶ2023材料送付日程表 (report)'!$B$14:$B$108='SRI (2023)'!$V69)*('ＳＲＶ2023材料送付日程表 (report)'!$G$12:$BH$12='SRI (2023)'!BB$3)*('ＳＲＶ2023材料送付日程表 (report)'!$G$14:$BH$108))</f>
        <v>0</v>
      </c>
      <c r="BC69" s="146">
        <f>SUMPRODUCT(('ＳＲＶ2023材料送付日程表 (report)'!$B$14:$B$108='SRI (2023)'!$V69)*('ＳＲＶ2023材料送付日程表 (report)'!$G$12:$BH$12='SRI (2023)'!BC$3)*('ＳＲＶ2023材料送付日程表 (report)'!$G$14:$BH$108))</f>
        <v>0</v>
      </c>
      <c r="BD69" s="146">
        <f>SUMPRODUCT(('ＳＲＶ2023材料送付日程表 (report)'!$B$14:$B$108='SRI (2023)'!$V69)*('ＳＲＶ2023材料送付日程表 (report)'!$G$12:$BH$12='SRI (2023)'!BD$3)*('ＳＲＶ2023材料送付日程表 (report)'!$G$14:$BH$108))</f>
        <v>0</v>
      </c>
      <c r="BE69" s="146">
        <f>SUMPRODUCT(('ＳＲＶ2023材料送付日程表 (report)'!$B$14:$B$108='SRI (2023)'!$V69)*('ＳＲＶ2023材料送付日程表 (report)'!$G$12:$BH$12='SRI (2023)'!BE$3)*('ＳＲＶ2023材料送付日程表 (report)'!$G$14:$BH$108))</f>
        <v>0</v>
      </c>
      <c r="BF69" s="146">
        <f>SUMPRODUCT(('ＳＲＶ2023材料送付日程表 (report)'!$B$14:$B$108='SRI (2023)'!$V69)*('ＳＲＶ2023材料送付日程表 (report)'!$G$12:$BH$12='SRI (2023)'!BF$3)*('ＳＲＶ2023材料送付日程表 (report)'!$G$14:$BH$108))</f>
        <v>588</v>
      </c>
      <c r="BG69" s="146">
        <f>SUMPRODUCT(('ＳＲＶ2023材料送付日程表 (report)'!$B$14:$B$108='SRI (2023)'!$V69)*('ＳＲＶ2023材料送付日程表 (report)'!$G$12:$BH$12='SRI (2023)'!BG$3)*('ＳＲＶ2023材料送付日程表 (report)'!$G$14:$BH$108))</f>
        <v>0</v>
      </c>
      <c r="BH69" s="146">
        <f>SUMPRODUCT(('ＳＲＶ2023材料送付日程表 (report)'!$B$14:$B$108='SRI (2023)'!$V69)*('ＳＲＶ2023材料送付日程表 (report)'!$G$12:$BH$12='SRI (2023)'!BH$3)*('ＳＲＶ2023材料送付日程表 (report)'!$G$14:$BH$108))</f>
        <v>0</v>
      </c>
      <c r="BI69" s="146">
        <f>SUMPRODUCT(('ＳＲＶ2023材料送付日程表 (report)'!$B$14:$B$108='SRI (2023)'!$V69)*('ＳＲＶ2023材料送付日程表 (report)'!$G$12:$BH$12='SRI (2023)'!BI$3)*('ＳＲＶ2023材料送付日程表 (report)'!$G$14:$BH$108))</f>
        <v>0</v>
      </c>
      <c r="BJ69" s="146">
        <f>SUMPRODUCT(('ＳＲＶ2023材料送付日程表 (report)'!$B$14:$B$108='SRI (2023)'!$V69)*('ＳＲＶ2023材料送付日程表 (report)'!$G$12:$BH$12='SRI (2023)'!BJ$3)*('ＳＲＶ2023材料送付日程表 (report)'!$G$14:$BH$108))</f>
        <v>0</v>
      </c>
      <c r="BK69" s="146">
        <f>SUMPRODUCT(('ＳＲＶ2023材料送付日程表 (report)'!$B$14:$B$108='SRI (2023)'!$V69)*('ＳＲＶ2023材料送付日程表 (report)'!$G$12:$BH$12='SRI (2023)'!BK$3)*('ＳＲＶ2023材料送付日程表 (report)'!$G$14:$BH$108))</f>
        <v>0</v>
      </c>
      <c r="BL69" s="146">
        <f>SUMPRODUCT(('ＳＲＶ2023材料送付日程表 (report)'!$B$14:$B$108='SRI (2023)'!$V69)*('ＳＲＶ2023材料送付日程表 (report)'!$G$12:$BH$12='SRI (2023)'!BL$3)*('ＳＲＶ2023材料送付日程表 (report)'!$G$14:$BH$108))</f>
        <v>0</v>
      </c>
      <c r="BM69" s="146">
        <f>SUMPRODUCT(('ＳＲＶ2023材料送付日程表 (report)'!$B$14:$B$108='SRI (2023)'!$V69)*('ＳＲＶ2023材料送付日程表 (report)'!$G$12:$BH$12='SRI (2023)'!BM$3)*('ＳＲＶ2023材料送付日程表 (report)'!$G$14:$BH$108))</f>
        <v>588</v>
      </c>
      <c r="BN69" s="146">
        <f>SUMPRODUCT(('ＳＲＶ2023材料送付日程表 (report)'!$B$14:$B$108='SRI (2023)'!$V69)*('ＳＲＶ2023材料送付日程表 (report)'!$G$12:$BH$12='SRI (2023)'!BN$3)*('ＳＲＶ2023材料送付日程表 (report)'!$G$14:$BH$108))</f>
        <v>0</v>
      </c>
      <c r="BO69" s="146">
        <f>SUMPRODUCT(('ＳＲＶ2023材料送付日程表 (report)'!$B$14:$B$108='SRI (2023)'!$V69)*('ＳＲＶ2023材料送付日程表 (report)'!$G$12:$BH$12='SRI (2023)'!BO$3)*('ＳＲＶ2023材料送付日程表 (report)'!$G$14:$BH$108))</f>
        <v>0</v>
      </c>
      <c r="BP69" s="146">
        <f>SUMPRODUCT(('ＳＲＶ2023材料送付日程表 (report)'!$B$14:$B$108='SRI (2023)'!$V69)*('ＳＲＶ2023材料送付日程表 (report)'!$G$12:$BH$12='SRI (2023)'!BP$3)*('ＳＲＶ2023材料送付日程表 (report)'!$G$14:$BH$108))</f>
        <v>0</v>
      </c>
      <c r="BQ69" s="146">
        <f>SUMPRODUCT(('ＳＲＶ2023材料送付日程表 (report)'!$B$14:$B$108='SRI (2023)'!$V69)*('ＳＲＶ2023材料送付日程表 (report)'!$G$12:$BH$12='SRI (2023)'!BQ$3)*('ＳＲＶ2023材料送付日程表 (report)'!$G$14:$BH$108))</f>
        <v>0</v>
      </c>
      <c r="BR69" s="146">
        <f>SUMPRODUCT(('ＳＲＶ2023材料送付日程表 (report)'!$B$14:$B$108='SRI (2023)'!$V69)*('ＳＲＶ2023材料送付日程表 (report)'!$G$12:$BH$12='SRI (2023)'!BR$3)*('ＳＲＶ2023材料送付日程表 (report)'!$G$14:$BH$108))</f>
        <v>0</v>
      </c>
      <c r="BS69" s="146">
        <f>SUMPRODUCT(('ＳＲＶ2023材料送付日程表 (report)'!$B$14:$B$108='SRI (2023)'!$V69)*('ＳＲＶ2023材料送付日程表 (report)'!$G$12:$BH$12='SRI (2023)'!BS$3)*('ＳＲＶ2023材料送付日程表 (report)'!$G$14:$BH$108))</f>
        <v>0</v>
      </c>
      <c r="BT69" s="146">
        <f>SUMPRODUCT(('ＳＲＶ2023材料送付日程表 (report)'!$B$14:$B$108='SRI (2023)'!$V69)*('ＳＲＶ2023材料送付日程表 (report)'!$G$12:$BH$12='SRI (2023)'!BT$3)*('ＳＲＶ2023材料送付日程表 (report)'!$G$14:$BH$108))</f>
        <v>588</v>
      </c>
      <c r="BU69" s="146">
        <f>SUMPRODUCT(('ＳＲＶ2023材料送付日程表 (report)'!$B$14:$B$108='SRI (2023)'!$V69)*('ＳＲＶ2023材料送付日程表 (report)'!$G$12:$BH$12='SRI (2023)'!BU$3)*('ＳＲＶ2023材料送付日程表 (report)'!$G$14:$BH$108))</f>
        <v>0</v>
      </c>
      <c r="BV69" s="146">
        <f>SUMPRODUCT(('ＳＲＶ2023材料送付日程表 (report)'!$B$14:$B$108='SRI (2023)'!$V69)*('ＳＲＶ2023材料送付日程表 (report)'!$G$12:$BH$12='SRI (2023)'!BV$3)*('ＳＲＶ2023材料送付日程表 (report)'!$G$14:$BH$108))</f>
        <v>0</v>
      </c>
      <c r="BW69" s="146">
        <f>SUMPRODUCT(('ＳＲＶ2023材料送付日程表 (report)'!$B$14:$B$108='SRI (2023)'!$V69)*('ＳＲＶ2023材料送付日程表 (report)'!$G$12:$BH$12='SRI (2023)'!BW$3)*('ＳＲＶ2023材料送付日程表 (report)'!$G$14:$BH$108))</f>
        <v>0</v>
      </c>
      <c r="BX69" s="146">
        <f>SUMPRODUCT(('ＳＲＶ2023材料送付日程表 (report)'!$B$14:$B$108='SRI (2023)'!$V69)*('ＳＲＶ2023材料送付日程表 (report)'!$G$12:$BH$12='SRI (2023)'!BX$3)*('ＳＲＶ2023材料送付日程表 (report)'!$G$14:$BH$108))</f>
        <v>0</v>
      </c>
      <c r="BY69" s="146">
        <f>SUMPRODUCT(('ＳＲＶ2023材料送付日程表 (report)'!$B$14:$B$108='SRI (2023)'!$V69)*('ＳＲＶ2023材料送付日程表 (report)'!$G$12:$BH$12='SRI (2023)'!BY$3)*('ＳＲＶ2023材料送付日程表 (report)'!$G$14:$BH$108))</f>
        <v>0</v>
      </c>
      <c r="BZ69" s="146">
        <f>SUMPRODUCT(('ＳＲＶ2023材料送付日程表 (report)'!$B$14:$B$108='SRI (2023)'!$V69)*('ＳＲＶ2023材料送付日程表 (report)'!$G$12:$BH$12='SRI (2023)'!BZ$3)*('ＳＲＶ2023材料送付日程表 (report)'!$G$14:$BH$108))</f>
        <v>0</v>
      </c>
      <c r="CA69" s="146">
        <f>SUMPRODUCT(('ＳＲＶ2023材料送付日程表 (report)'!$B$14:$B$108='SRI (2023)'!$V69)*('ＳＲＶ2023材料送付日程表 (report)'!$G$12:$BH$12='SRI (2023)'!CA$3)*('ＳＲＶ2023材料送付日程表 (report)'!$G$14:$BH$108))</f>
        <v>0</v>
      </c>
      <c r="CB69" s="146">
        <f>SUMPRODUCT(('ＳＲＶ2023材料送付日程表 (report)'!$B$14:$B$108='SRI (2023)'!$V69)*('ＳＲＶ2023材料送付日程表 (report)'!$G$12:$BH$12='SRI (2023)'!CB$3)*('ＳＲＶ2023材料送付日程表 (report)'!$G$14:$BH$108))</f>
        <v>0</v>
      </c>
      <c r="CC69" s="146">
        <f>SUMPRODUCT(('ＳＲＶ2023材料送付日程表 (report)'!$B$14:$B$108='SRI (2023)'!$V69)*('ＳＲＶ2023材料送付日程表 (report)'!$G$12:$BH$12='SRI (2023)'!CC$3)*('ＳＲＶ2023材料送付日程表 (report)'!$G$14:$BH$108))</f>
        <v>0</v>
      </c>
      <c r="CD69" s="146">
        <f>SUMPRODUCT(('ＳＲＶ2023材料送付日程表 (report)'!$B$14:$B$108='SRI (2023)'!$V69)*('ＳＲＶ2023材料送付日程表 (report)'!$G$12:$BH$12='SRI (2023)'!CD$3)*('ＳＲＶ2023材料送付日程表 (report)'!$G$14:$BH$108))</f>
        <v>0</v>
      </c>
      <c r="CE69" s="146">
        <f>SUMPRODUCT(('ＳＲＶ2023材料送付日程表 (report)'!$B$14:$B$108='SRI (2023)'!$V69)*('ＳＲＶ2023材料送付日程表 (report)'!$G$12:$BH$12='SRI (2023)'!CE$3)*('ＳＲＶ2023材料送付日程表 (report)'!$G$14:$BH$108))</f>
        <v>0</v>
      </c>
      <c r="CF69" s="146">
        <f>SUMPRODUCT(('ＳＲＶ2023材料送付日程表 (report)'!$B$14:$B$108='SRI (2023)'!$V69)*('ＳＲＶ2023材料送付日程表 (report)'!$G$12:$BH$12='SRI (2023)'!CF$3)*('ＳＲＶ2023材料送付日程表 (report)'!$G$14:$BH$108))</f>
        <v>0</v>
      </c>
      <c r="CG69" s="146">
        <f>SUMPRODUCT(('ＳＲＶ2023材料送付日程表 (report)'!$B$14:$B$108='SRI (2023)'!$V69)*('ＳＲＶ2023材料送付日程表 (report)'!$G$12:$BH$12='SRI (2023)'!CG$3)*('ＳＲＶ2023材料送付日程表 (report)'!$G$14:$BH$108))</f>
        <v>0</v>
      </c>
      <c r="CH69" s="146">
        <f>SUMPRODUCT(('ＳＲＶ2023材料送付日程表 (report)'!$B$14:$B$108='SRI (2023)'!$V69)*('ＳＲＶ2023材料送付日程表 (report)'!$G$12:$BH$12='SRI (2023)'!CH$3)*('ＳＲＶ2023材料送付日程表 (report)'!$G$14:$BH$108))</f>
        <v>0</v>
      </c>
      <c r="CI69" s="146">
        <f>SUMPRODUCT(('ＳＲＶ2023材料送付日程表 (report)'!$B$14:$B$108='SRI (2023)'!$V69)*('ＳＲＶ2023材料送付日程表 (report)'!$G$12:$BH$12='SRI (2023)'!CI$3)*('ＳＲＶ2023材料送付日程表 (report)'!$G$14:$BH$108))</f>
        <v>0</v>
      </c>
      <c r="CJ69" s="146">
        <f>SUMPRODUCT(('ＳＲＶ2023材料送付日程表 (report)'!$B$14:$B$108='SRI (2023)'!$V69)*('ＳＲＶ2023材料送付日程表 (report)'!$G$12:$BH$12='SRI (2023)'!CJ$3)*('ＳＲＶ2023材料送付日程表 (report)'!$G$14:$BH$108))</f>
        <v>0</v>
      </c>
      <c r="CK69" s="146">
        <f>SUMPRODUCT(('ＳＲＶ2023材料送付日程表 (report)'!$B$14:$B$108='SRI (2023)'!$V69)*('ＳＲＶ2023材料送付日程表 (report)'!$G$12:$BH$12='SRI (2023)'!CK$3)*('ＳＲＶ2023材料送付日程表 (report)'!$G$14:$BH$108))</f>
        <v>0</v>
      </c>
      <c r="CL69" s="146">
        <f>SUMPRODUCT(('ＳＲＶ2023材料送付日程表 (report)'!$B$14:$B$108='SRI (2023)'!$V69)*('ＳＲＶ2023材料送付日程表 (report)'!$G$12:$BH$12='SRI (2023)'!CL$3)*('ＳＲＶ2023材料送付日程表 (report)'!$G$14:$BH$108))</f>
        <v>0</v>
      </c>
      <c r="CM69" s="146">
        <f>SUMPRODUCT(('ＳＲＶ2023材料送付日程表 (report)'!$B$14:$B$108='SRI (2023)'!$V69)*('ＳＲＶ2023材料送付日程表 (report)'!$G$12:$BH$12='SRI (2023)'!CM$3)*('ＳＲＶ2023材料送付日程表 (report)'!$G$14:$BH$108))</f>
        <v>0</v>
      </c>
      <c r="CN69" s="146">
        <f>SUMPRODUCT(('ＳＲＶ2023材料送付日程表 (report)'!$B$14:$B$108='SRI (2023)'!$V69)*('ＳＲＶ2023材料送付日程表 (report)'!$G$12:$BH$12='SRI (2023)'!CN$3)*('ＳＲＶ2023材料送付日程表 (report)'!$G$14:$BH$108))</f>
        <v>0</v>
      </c>
      <c r="CO69" s="146">
        <f>SUMPRODUCT(('ＳＲＶ2023材料送付日程表 (report)'!$B$14:$B$108='SRI (2023)'!$V69)*('ＳＲＶ2023材料送付日程表 (report)'!$G$12:$BH$12='SRI (2023)'!CO$3)*('ＳＲＶ2023材料送付日程表 (report)'!$G$14:$BH$108))</f>
        <v>0</v>
      </c>
      <c r="CP69" s="146">
        <f>SUMPRODUCT(('ＳＲＶ2023材料送付日程表 (report)'!$B$14:$B$108='SRI (2023)'!$V69)*('ＳＲＶ2023材料送付日程表 (report)'!$G$12:$BH$12='SRI (2023)'!CP$3)*('ＳＲＶ2023材料送付日程表 (report)'!$G$14:$BH$108))</f>
        <v>0</v>
      </c>
      <c r="CQ69" s="146">
        <f>SUMPRODUCT(('ＳＲＶ2023材料送付日程表 (report)'!$B$14:$B$108='SRI (2023)'!$V69)*('ＳＲＶ2023材料送付日程表 (report)'!$G$12:$BH$12='SRI (2023)'!CQ$3)*('ＳＲＶ2023材料送付日程表 (report)'!$G$14:$BH$108))</f>
        <v>0</v>
      </c>
      <c r="CR69" s="146">
        <f>SUMPRODUCT(('ＳＲＶ2023材料送付日程表 (report)'!$B$14:$B$108='SRI (2023)'!$V69)*('ＳＲＶ2023材料送付日程表 (report)'!$G$12:$BH$12='SRI (2023)'!CR$3)*('ＳＲＶ2023材料送付日程表 (report)'!$G$14:$BH$108))</f>
        <v>0</v>
      </c>
      <c r="CS69" s="146">
        <f>SUMPRODUCT(('ＳＲＶ2023材料送付日程表 (report)'!$B$14:$B$108='SRI (2023)'!$V69)*('ＳＲＶ2023材料送付日程表 (report)'!$G$12:$BH$12='SRI (2023)'!CS$3)*('ＳＲＶ2023材料送付日程表 (report)'!$G$14:$BH$108))</f>
        <v>0</v>
      </c>
      <c r="CT69" s="146">
        <f>SUMPRODUCT(('ＳＲＶ2023材料送付日程表 (report)'!$B$14:$B$108='SRI (2023)'!$V69)*('ＳＲＶ2023材料送付日程表 (report)'!$G$12:$BH$12='SRI (2023)'!CT$3)*('ＳＲＶ2023材料送付日程表 (report)'!$G$14:$BH$108))</f>
        <v>0</v>
      </c>
      <c r="CU69" s="146">
        <f>SUMPRODUCT(('ＳＲＶ2023材料送付日程表 (report)'!$B$14:$B$108='SRI (2023)'!$V69)*('ＳＲＶ2023材料送付日程表 (report)'!$G$12:$BH$12='SRI (2023)'!CU$3)*('ＳＲＶ2023材料送付日程表 (report)'!$G$14:$BH$108))</f>
        <v>0</v>
      </c>
      <c r="CV69" s="146">
        <f>SUMPRODUCT(('ＳＲＶ2023材料送付日程表 (report)'!$B$14:$B$108='SRI (2023)'!$V69)*('ＳＲＶ2023材料送付日程表 (report)'!$G$12:$BH$12='SRI (2023)'!CV$3)*('ＳＲＶ2023材料送付日程表 (report)'!$G$14:$BH$108))</f>
        <v>0</v>
      </c>
      <c r="CW69" s="146">
        <f>SUMPRODUCT(('ＳＲＶ2023材料送付日程表 (report)'!$B$14:$B$108='SRI (2023)'!$V69)*('ＳＲＶ2023材料送付日程表 (report)'!$G$12:$BH$12='SRI (2023)'!CW$3)*('ＳＲＶ2023材料送付日程表 (report)'!$G$14:$BH$108))</f>
        <v>0</v>
      </c>
      <c r="CX69" s="146">
        <f>SUMPRODUCT(('ＳＲＶ2023材料送付日程表 (report)'!$B$14:$B$108='SRI (2023)'!$V69)*('ＳＲＶ2023材料送付日程表 (report)'!$G$12:$BH$12='SRI (2023)'!CX$3)*('ＳＲＶ2023材料送付日程表 (report)'!$G$14:$BH$108))</f>
        <v>0</v>
      </c>
      <c r="CY69" s="146">
        <f>SUMPRODUCT(('ＳＲＶ2023材料送付日程表 (report)'!$B$14:$B$108='SRI (2023)'!$V69)*('ＳＲＶ2023材料送付日程表 (report)'!$G$12:$BH$12='SRI (2023)'!CY$3)*('ＳＲＶ2023材料送付日程表 (report)'!$G$14:$BH$108))</f>
        <v>0</v>
      </c>
      <c r="CZ69" s="146">
        <f>SUMPRODUCT(('ＳＲＶ2023材料送付日程表 (report)'!$B$14:$B$108='SRI (2023)'!$V69)*('ＳＲＶ2023材料送付日程表 (report)'!$G$12:$BH$12='SRI (2023)'!CZ$3)*('ＳＲＶ2023材料送付日程表 (report)'!$G$14:$BH$108))</f>
        <v>0</v>
      </c>
      <c r="DA69" s="146">
        <f>SUMPRODUCT(('ＳＲＶ2023材料送付日程表 (report)'!$B$14:$B$108='SRI (2023)'!$V69)*('ＳＲＶ2023材料送付日程表 (report)'!$G$12:$BH$12='SRI (2023)'!DA$3)*('ＳＲＶ2023材料送付日程表 (report)'!$G$14:$BH$108))</f>
        <v>0</v>
      </c>
      <c r="DB69" s="146">
        <f>SUMPRODUCT(('ＳＲＶ2023材料送付日程表 (report)'!$B$14:$B$108='SRI (2023)'!$V69)*('ＳＲＶ2023材料送付日程表 (report)'!$G$12:$BH$12='SRI (2023)'!DB$3)*('ＳＲＶ2023材料送付日程表 (report)'!$G$14:$BH$108))</f>
        <v>0</v>
      </c>
      <c r="DC69" s="146">
        <f>SUMPRODUCT(('ＳＲＶ2023材料送付日程表 (report)'!$B$14:$B$108='SRI (2023)'!$V69)*('ＳＲＶ2023材料送付日程表 (report)'!$G$12:$BH$12='SRI (2023)'!DC$3)*('ＳＲＶ2023材料送付日程表 (report)'!$G$14:$BH$108))</f>
        <v>0</v>
      </c>
      <c r="DD69" s="146">
        <f>SUMPRODUCT(('ＳＲＶ2023材料送付日程表 (report)'!$B$14:$B$108='SRI (2023)'!$V69)*('ＳＲＶ2023材料送付日程表 (report)'!$G$12:$BH$12='SRI (2023)'!DD$3)*('ＳＲＶ2023材料送付日程表 (report)'!$G$14:$BH$108))</f>
        <v>0</v>
      </c>
      <c r="DE69" s="146">
        <f>SUMPRODUCT(('ＳＲＶ2023材料送付日程表 (report)'!$B$14:$B$108='SRI (2023)'!$V69)*('ＳＲＶ2023材料送付日程表 (report)'!$G$12:$BH$12='SRI (2023)'!DE$3)*('ＳＲＶ2023材料送付日程表 (report)'!$G$14:$BH$108))</f>
        <v>0</v>
      </c>
      <c r="DF69" s="146">
        <f>SUMPRODUCT(('ＳＲＶ2023材料送付日程表 (report)'!$B$14:$B$108='SRI (2023)'!$V69)*('ＳＲＶ2023材料送付日程表 (report)'!$G$12:$BH$12='SRI (2023)'!DF$3)*('ＳＲＶ2023材料送付日程表 (report)'!$G$14:$BH$108))</f>
        <v>0</v>
      </c>
      <c r="DG69" s="146">
        <f>SUMPRODUCT(('ＳＲＶ2023材料送付日程表 (report)'!$B$14:$B$108='SRI (2023)'!$V69)*('ＳＲＶ2023材料送付日程表 (report)'!$G$12:$BH$12='SRI (2023)'!DG$3)*('ＳＲＶ2023材料送付日程表 (report)'!$G$14:$BH$108))</f>
        <v>0</v>
      </c>
      <c r="DH69" s="146">
        <f>SUMPRODUCT(('ＳＲＶ2023材料送付日程表 (report)'!$B$14:$B$108='SRI (2023)'!$V69)*('ＳＲＶ2023材料送付日程表 (report)'!$G$12:$BH$12='SRI (2023)'!DH$3)*('ＳＲＶ2023材料送付日程表 (report)'!$G$14:$BH$108))</f>
        <v>0</v>
      </c>
      <c r="DI69" s="146">
        <f>SUMPRODUCT(('ＳＲＶ2023材料送付日程表 (report)'!$B$14:$B$108='SRI (2023)'!$V69)*('ＳＲＶ2023材料送付日程表 (report)'!$G$12:$BH$12='SRI (2023)'!DI$3)*('ＳＲＶ2023材料送付日程表 (report)'!$G$14:$BH$108))</f>
        <v>0</v>
      </c>
      <c r="DJ69" s="146">
        <f>SUMPRODUCT(('ＳＲＶ2023材料送付日程表 (report)'!$B$14:$B$108='SRI (2023)'!$V69)*('ＳＲＶ2023材料送付日程表 (report)'!$G$12:$BH$12='SRI (2023)'!DJ$3)*('ＳＲＶ2023材料送付日程表 (report)'!$G$14:$BH$108))</f>
        <v>0</v>
      </c>
      <c r="DK69" s="146">
        <f>SUMPRODUCT(('ＳＲＶ2023材料送付日程表 (report)'!$B$14:$B$108='SRI (2023)'!$V69)*('ＳＲＶ2023材料送付日程表 (report)'!$G$12:$BH$12='SRI (2023)'!DK$3)*('ＳＲＶ2023材料送付日程表 (report)'!$G$14:$BH$108))</f>
        <v>0</v>
      </c>
      <c r="DL69" s="146">
        <f>SUMPRODUCT(('ＳＲＶ2023材料送付日程表 (report)'!$B$14:$B$108='SRI (2023)'!$V69)*('ＳＲＶ2023材料送付日程表 (report)'!$G$12:$BH$12='SRI (2023)'!DL$3)*('ＳＲＶ2023材料送付日程表 (report)'!$G$14:$BH$108))</f>
        <v>0</v>
      </c>
      <c r="DM69" s="146">
        <f>SUMPRODUCT(('ＳＲＶ2023材料送付日程表 (report)'!$B$14:$B$108='SRI (2023)'!$V69)*('ＳＲＶ2023材料送付日程表 (report)'!$G$12:$BH$12='SRI (2023)'!DM$3)*('ＳＲＶ2023材料送付日程表 (report)'!$G$14:$BH$108))</f>
        <v>0</v>
      </c>
      <c r="DN69" s="146">
        <f>SUMPRODUCT(('ＳＲＶ2023材料送付日程表 (report)'!$B$14:$B$108='SRI (2023)'!$V69)*('ＳＲＶ2023材料送付日程表 (report)'!$G$12:$BH$12='SRI (2023)'!DN$3)*('ＳＲＶ2023材料送付日程表 (report)'!$G$14:$BH$108))</f>
        <v>0</v>
      </c>
      <c r="DO69" s="146">
        <f>SUMPRODUCT(('ＳＲＶ2023材料送付日程表 (report)'!$B$14:$B$108='SRI (2023)'!$V69)*('ＳＲＶ2023材料送付日程表 (report)'!$G$12:$BH$12='SRI (2023)'!DO$3)*('ＳＲＶ2023材料送付日程表 (report)'!$G$14:$BH$108))</f>
        <v>0</v>
      </c>
      <c r="DP69" s="146">
        <f>SUMPRODUCT(('ＳＲＶ2023材料送付日程表 (report)'!$B$14:$B$108='SRI (2023)'!$V69)*('ＳＲＶ2023材料送付日程表 (report)'!$G$12:$BH$12='SRI (2023)'!DP$3)*('ＳＲＶ2023材料送付日程表 (report)'!$G$14:$BH$108))</f>
        <v>0</v>
      </c>
      <c r="DQ69" s="146">
        <f>SUMPRODUCT(('ＳＲＶ2023材料送付日程表 (report)'!$B$14:$B$108='SRI (2023)'!$V69)*('ＳＲＶ2023材料送付日程表 (report)'!$G$12:$BH$12='SRI (2023)'!DQ$3)*('ＳＲＶ2023材料送付日程表 (report)'!$G$14:$BH$108))</f>
        <v>0</v>
      </c>
      <c r="DR69" s="146">
        <f>SUMPRODUCT(('ＳＲＶ2023材料送付日程表 (report)'!$B$14:$B$108='SRI (2023)'!$V69)*('ＳＲＶ2023材料送付日程表 (report)'!$G$12:$BH$12='SRI (2023)'!DR$3)*('ＳＲＶ2023材料送付日程表 (report)'!$G$14:$BH$108))</f>
        <v>0</v>
      </c>
      <c r="DS69" s="146">
        <f>SUMPRODUCT(('ＳＲＶ2023材料送付日程表 (report)'!$B$14:$B$108='SRI (2023)'!$V69)*('ＳＲＶ2023材料送付日程表 (report)'!$G$12:$BH$12='SRI (2023)'!DS$3)*('ＳＲＶ2023材料送付日程表 (report)'!$G$14:$BH$108))</f>
        <v>0</v>
      </c>
      <c r="DT69" s="146">
        <f>SUMPRODUCT(('ＳＲＶ2023材料送付日程表 (report)'!$B$14:$B$108='SRI (2023)'!$V69)*('ＳＲＶ2023材料送付日程表 (report)'!$G$12:$BH$12='SRI (2023)'!DT$3)*('ＳＲＶ2023材料送付日程表 (report)'!$G$14:$BH$108))</f>
        <v>0</v>
      </c>
      <c r="DU69" s="146">
        <f>SUMPRODUCT(('ＳＲＶ2023材料送付日程表 (report)'!$B$14:$B$108='SRI (2023)'!$V69)*('ＳＲＶ2023材料送付日程表 (report)'!$G$12:$BH$12='SRI (2023)'!DU$3)*('ＳＲＶ2023材料送付日程表 (report)'!$G$14:$BH$108))</f>
        <v>0</v>
      </c>
      <c r="DV69" s="146">
        <f>SUMPRODUCT(('ＳＲＶ2023材料送付日程表 (report)'!$B$14:$B$108='SRI (2023)'!$V69)*('ＳＲＶ2023材料送付日程表 (report)'!$G$12:$BH$12='SRI (2023)'!DV$3)*('ＳＲＶ2023材料送付日程表 (report)'!$G$14:$BH$108))</f>
        <v>0</v>
      </c>
      <c r="DW69" s="146">
        <f>SUMPRODUCT(('ＳＲＶ2023材料送付日程表 (report)'!$B$14:$B$108='SRI (2023)'!$V69)*('ＳＲＶ2023材料送付日程表 (report)'!$G$12:$BH$12='SRI (2023)'!DW$3)*('ＳＲＶ2023材料送付日程表 (report)'!$G$14:$BH$108))</f>
        <v>0</v>
      </c>
      <c r="DX69" s="146">
        <f>SUMPRODUCT(('ＳＲＶ2023材料送付日程表 (report)'!$B$14:$B$108='SRI (2023)'!$V69)*('ＳＲＶ2023材料送付日程表 (report)'!$G$12:$BH$12='SRI (2023)'!DX$3)*('ＳＲＶ2023材料送付日程表 (report)'!$G$14:$BH$108))</f>
        <v>0</v>
      </c>
      <c r="DY69" s="146">
        <f>SUMPRODUCT(('ＳＲＶ2023材料送付日程表 (report)'!$B$14:$B$108='SRI (2023)'!$V69)*('ＳＲＶ2023材料送付日程表 (report)'!$G$12:$BH$12='SRI (2023)'!DY$3)*('ＳＲＶ2023材料送付日程表 (report)'!$G$14:$BH$108))</f>
        <v>0</v>
      </c>
      <c r="DZ69" s="146">
        <f>SUMPRODUCT(('ＳＲＶ2023材料送付日程表 (report)'!$B$14:$B$108='SRI (2023)'!$V69)*('ＳＲＶ2023材料送付日程表 (report)'!$G$12:$BH$12='SRI (2023)'!DZ$3)*('ＳＲＶ2023材料送付日程表 (report)'!$G$14:$BH$108))</f>
        <v>0</v>
      </c>
      <c r="EA69" s="146">
        <f>SUMPRODUCT(('ＳＲＶ2023材料送付日程表 (report)'!$B$14:$B$108='SRI (2023)'!$V69)*('ＳＲＶ2023材料送付日程表 (report)'!$G$12:$BH$12='SRI (2023)'!EA$3)*('ＳＲＶ2023材料送付日程表 (report)'!$G$14:$BH$108))</f>
        <v>0</v>
      </c>
      <c r="EB69" s="146">
        <f>SUMPRODUCT(('ＳＲＶ2023材料送付日程表 (report)'!$B$14:$B$108='SRI (2023)'!$V69)*('ＳＲＶ2023材料送付日程表 (report)'!$G$12:$BH$12='SRI (2023)'!EB$3)*('ＳＲＶ2023材料送付日程表 (report)'!$G$14:$BH$108))</f>
        <v>0</v>
      </c>
      <c r="EC69" s="146">
        <f>SUMPRODUCT(('ＳＲＶ2023材料送付日程表 (report)'!$B$14:$B$108='SRI (2023)'!$V69)*('ＳＲＶ2023材料送付日程表 (report)'!$G$12:$BH$12='SRI (2023)'!EC$3)*('ＳＲＶ2023材料送付日程表 (report)'!$G$14:$BH$108))</f>
        <v>0</v>
      </c>
      <c r="ED69" s="146">
        <f>SUMPRODUCT(('ＳＲＶ2023材料送付日程表 (report)'!$B$14:$B$108='SRI (2023)'!$V69)*('ＳＲＶ2023材料送付日程表 (report)'!$G$12:$BH$12='SRI (2023)'!ED$3)*('ＳＲＶ2023材料送付日程表 (report)'!$G$14:$BH$108))</f>
        <v>0</v>
      </c>
      <c r="EE69" s="146">
        <f>SUMPRODUCT(('ＳＲＶ2023材料送付日程表 (report)'!$B$14:$B$108='SRI (2023)'!$V69)*('ＳＲＶ2023材料送付日程表 (report)'!$G$12:$BH$12='SRI (2023)'!EE$3)*('ＳＲＶ2023材料送付日程表 (report)'!$G$14:$BH$108))</f>
        <v>0</v>
      </c>
      <c r="EF69" s="146">
        <f>SUMPRODUCT(('ＳＲＶ2023材料送付日程表 (report)'!$B$14:$B$108='SRI (2023)'!$V69)*('ＳＲＶ2023材料送付日程表 (report)'!$G$12:$BH$12='SRI (2023)'!EF$3)*('ＳＲＶ2023材料送付日程表 (report)'!$G$14:$BH$108))</f>
        <v>0</v>
      </c>
      <c r="EG69" s="146">
        <f>SUMPRODUCT(('ＳＲＶ2023材料送付日程表 (report)'!$B$14:$B$108='SRI (2023)'!$V69)*('ＳＲＶ2023材料送付日程表 (report)'!$G$12:$BH$12='SRI (2023)'!EG$3)*('ＳＲＶ2023材料送付日程表 (report)'!$G$14:$BH$108))</f>
        <v>0</v>
      </c>
      <c r="EH69" s="146">
        <f>SUMPRODUCT(('ＳＲＶ2023材料送付日程表 (report)'!$B$14:$B$108='SRI (2023)'!$V69)*('ＳＲＶ2023材料送付日程表 (report)'!$G$12:$BH$12='SRI (2023)'!EH$3)*('ＳＲＶ2023材料送付日程表 (report)'!$G$14:$BH$108))</f>
        <v>0</v>
      </c>
      <c r="EI69" s="146">
        <f>SUMPRODUCT(('ＳＲＶ2023材料送付日程表 (report)'!$B$14:$B$108='SRI (2023)'!$V69)*('ＳＲＶ2023材料送付日程表 (report)'!$G$12:$BH$12='SRI (2023)'!EI$3)*('ＳＲＶ2023材料送付日程表 (report)'!$G$14:$BH$108))</f>
        <v>0</v>
      </c>
      <c r="EJ69" s="146">
        <f>SUMPRODUCT(('ＳＲＶ2023材料送付日程表 (report)'!$B$14:$B$108='SRI (2023)'!$V69)*('ＳＲＶ2023材料送付日程表 (report)'!$G$12:$BH$12='SRI (2023)'!EJ$3)*('ＳＲＶ2023材料送付日程表 (report)'!$G$14:$BH$108))</f>
        <v>0</v>
      </c>
      <c r="EK69" s="146">
        <f>SUMPRODUCT(('ＳＲＶ2023材料送付日程表 (report)'!$B$14:$B$108='SRI (2023)'!$V69)*('ＳＲＶ2023材料送付日程表 (report)'!$G$12:$BH$12='SRI (2023)'!EK$3)*('ＳＲＶ2023材料送付日程表 (report)'!$G$14:$BH$108))</f>
        <v>0</v>
      </c>
      <c r="EL69" s="146">
        <f>SUMPRODUCT(('ＳＲＶ2023材料送付日程表 (report)'!$B$14:$B$108='SRI (2023)'!$V69)*('ＳＲＶ2023材料送付日程表 (report)'!$G$12:$BH$12='SRI (2023)'!EL$3)*('ＳＲＶ2023材料送付日程表 (report)'!$G$14:$BH$108))</f>
        <v>0</v>
      </c>
      <c r="EM69" s="146">
        <f>SUMPRODUCT(('ＳＲＶ2023材料送付日程表 (report)'!$B$14:$B$108='SRI (2023)'!$V69)*('ＳＲＶ2023材料送付日程表 (report)'!$G$12:$BH$12='SRI (2023)'!EM$3)*('ＳＲＶ2023材料送付日程表 (report)'!$G$14:$BH$108))</f>
        <v>0</v>
      </c>
      <c r="EN69" s="146">
        <f>SUMPRODUCT(('ＳＲＶ2023材料送付日程表 (report)'!$B$14:$B$108='SRI (2023)'!$V69)*('ＳＲＶ2023材料送付日程表 (report)'!$G$12:$BH$12='SRI (2023)'!EN$3)*('ＳＲＶ2023材料送付日程表 (report)'!$G$14:$BH$108))</f>
        <v>0</v>
      </c>
      <c r="EO69" s="146">
        <f>SUMPRODUCT(('ＳＲＶ2023材料送付日程表 (report)'!$B$14:$B$108='SRI (2023)'!$V69)*('ＳＲＶ2023材料送付日程表 (report)'!$G$12:$BH$12='SRI (2023)'!EO$3)*('ＳＲＶ2023材料送付日程表 (report)'!$G$14:$BH$108))</f>
        <v>0</v>
      </c>
      <c r="EP69" s="146">
        <f>SUMPRODUCT(('ＳＲＶ2023材料送付日程表 (report)'!$B$14:$B$108='SRI (2023)'!$V69)*('ＳＲＶ2023材料送付日程表 (report)'!$G$12:$BH$12='SRI (2023)'!EP$3)*('ＳＲＶ2023材料送付日程表 (report)'!$G$14:$BH$108))</f>
        <v>0</v>
      </c>
      <c r="EQ69" s="146">
        <f>SUMPRODUCT(('ＳＲＶ2023材料送付日程表 (report)'!$B$14:$B$108='SRI (2023)'!$V69)*('ＳＲＶ2023材料送付日程表 (report)'!$G$12:$BH$12='SRI (2023)'!EQ$3)*('ＳＲＶ2023材料送付日程表 (report)'!$G$14:$BH$108))</f>
        <v>0</v>
      </c>
      <c r="ER69" s="146">
        <f>SUMPRODUCT(('ＳＲＶ2023材料送付日程表 (report)'!$B$14:$B$108='SRI (2023)'!$V69)*('ＳＲＶ2023材料送付日程表 (report)'!$G$12:$BH$12='SRI (2023)'!ER$3)*('ＳＲＶ2023材料送付日程表 (report)'!$G$14:$BH$108))</f>
        <v>0</v>
      </c>
      <c r="ES69" s="146">
        <f>SUMPRODUCT(('ＳＲＶ2023材料送付日程表 (report)'!$B$14:$B$108='SRI (2023)'!$V69)*('ＳＲＶ2023材料送付日程表 (report)'!$G$12:$BH$12='SRI (2023)'!ES$3)*('ＳＲＶ2023材料送付日程表 (report)'!$G$14:$BH$108))</f>
        <v>0</v>
      </c>
      <c r="ET69" s="146">
        <f>SUMPRODUCT(('ＳＲＶ2023材料送付日程表 (report)'!$B$14:$B$108='SRI (2023)'!$V69)*('ＳＲＶ2023材料送付日程表 (report)'!$G$12:$BH$12='SRI (2023)'!ET$3)*('ＳＲＶ2023材料送付日程表 (report)'!$G$14:$BH$108))</f>
        <v>0</v>
      </c>
      <c r="EU69" s="146">
        <f>SUMPRODUCT(('ＳＲＶ2023材料送付日程表 (report)'!$B$14:$B$108='SRI (2023)'!$V69)*('ＳＲＶ2023材料送付日程表 (report)'!$G$12:$BH$12='SRI (2023)'!EU$3)*('ＳＲＶ2023材料送付日程表 (report)'!$G$14:$BH$108))</f>
        <v>0</v>
      </c>
      <c r="EV69" s="146">
        <f>SUMPRODUCT(('ＳＲＶ2023材料送付日程表 (report)'!$B$14:$B$108='SRI (2023)'!$V69)*('ＳＲＶ2023材料送付日程表 (report)'!$G$12:$BH$12='SRI (2023)'!EV$3)*('ＳＲＶ2023材料送付日程表 (report)'!$G$14:$BH$108))</f>
        <v>0</v>
      </c>
      <c r="EW69" s="146">
        <f>SUMPRODUCT(('ＳＲＶ2023材料送付日程表 (report)'!$B$14:$B$108='SRI (2023)'!$V69)*('ＳＲＶ2023材料送付日程表 (report)'!$G$12:$BH$12='SRI (2023)'!EW$3)*('ＳＲＶ2023材料送付日程表 (report)'!$G$14:$BH$108))</f>
        <v>0</v>
      </c>
      <c r="EX69" s="146">
        <f>SUMPRODUCT(('ＳＲＶ2023材料送付日程表 (report)'!$B$14:$B$108='SRI (2023)'!$V69)*('ＳＲＶ2023材料送付日程表 (report)'!$G$12:$BH$12='SRI (2023)'!EX$3)*('ＳＲＶ2023材料送付日程表 (report)'!$G$14:$BH$108))</f>
        <v>0</v>
      </c>
      <c r="EY69" s="146">
        <f>SUMPRODUCT(('ＳＲＶ2023材料送付日程表 (report)'!$B$14:$B$108='SRI (2023)'!$V69)*('ＳＲＶ2023材料送付日程表 (report)'!$G$12:$BH$12='SRI (2023)'!EY$3)*('ＳＲＶ2023材料送付日程表 (report)'!$G$14:$BH$108))</f>
        <v>0</v>
      </c>
      <c r="EZ69" s="146">
        <f>SUMPRODUCT(('ＳＲＶ2023材料送付日程表 (report)'!$B$14:$B$108='SRI (2023)'!$V69)*('ＳＲＶ2023材料送付日程表 (report)'!$G$12:$BH$12='SRI (2023)'!EZ$3)*('ＳＲＶ2023材料送付日程表 (report)'!$G$14:$BH$108))</f>
        <v>0</v>
      </c>
      <c r="FA69" s="146">
        <f>SUMPRODUCT(('ＳＲＶ2023材料送付日程表 (report)'!$B$14:$B$108='SRI (2023)'!$V69)*('ＳＲＶ2023材料送付日程表 (report)'!$G$12:$BH$12='SRI (2023)'!FA$3)*('ＳＲＶ2023材料送付日程表 (report)'!$G$14:$BH$108))</f>
        <v>0</v>
      </c>
      <c r="FB69" s="146">
        <f>SUMPRODUCT(('ＳＲＶ2023材料送付日程表 (report)'!$B$14:$B$108='SRI (2023)'!$V69)*('ＳＲＶ2023材料送付日程表 (report)'!$G$12:$BH$12='SRI (2023)'!FB$3)*('ＳＲＶ2023材料送付日程表 (report)'!$G$14:$BH$108))</f>
        <v>0</v>
      </c>
      <c r="FC69" s="146">
        <f>SUMPRODUCT(('ＳＲＶ2023材料送付日程表 (report)'!$B$14:$B$108='SRI (2023)'!$V69)*('ＳＲＶ2023材料送付日程表 (report)'!$G$12:$BH$12='SRI (2023)'!FC$3)*('ＳＲＶ2023材料送付日程表 (report)'!$G$14:$BH$108))</f>
        <v>0</v>
      </c>
      <c r="FD69" s="146">
        <f>SUMPRODUCT(('ＳＲＶ2023材料送付日程表 (report)'!$B$14:$B$108='SRI (2023)'!$V69)*('ＳＲＶ2023材料送付日程表 (report)'!$G$12:$BH$12='SRI (2023)'!FD$3)*('ＳＲＶ2023材料送付日程表 (report)'!$G$14:$BH$108))</f>
        <v>0</v>
      </c>
      <c r="FE69" s="146">
        <f>SUMPRODUCT(('ＳＲＶ2023材料送付日程表 (report)'!$B$14:$B$108='SRI (2023)'!$V69)*('ＳＲＶ2023材料送付日程表 (report)'!$G$12:$BH$12='SRI (2023)'!FE$3)*('ＳＲＶ2023材料送付日程表 (report)'!$G$14:$BH$108))</f>
        <v>0</v>
      </c>
      <c r="FF69" s="146">
        <f>SUMPRODUCT(('ＳＲＶ2023材料送付日程表 (report)'!$B$14:$B$108='SRI (2023)'!$V69)*('ＳＲＶ2023材料送付日程表 (report)'!$G$12:$BH$12='SRI (2023)'!FF$3)*('ＳＲＶ2023材料送付日程表 (report)'!$G$14:$BH$108))</f>
        <v>0</v>
      </c>
      <c r="FG69" s="146">
        <f>SUMPRODUCT(('ＳＲＶ2023材料送付日程表 (report)'!$B$14:$B$108='SRI (2023)'!$V69)*('ＳＲＶ2023材料送付日程表 (report)'!$G$12:$BH$12='SRI (2023)'!FG$3)*('ＳＲＶ2023材料送付日程表 (report)'!$G$14:$BH$108))</f>
        <v>0</v>
      </c>
      <c r="FH69" s="146">
        <f>SUMPRODUCT(('ＳＲＶ2023材料送付日程表 (report)'!$B$14:$B$108='SRI (2023)'!$V69)*('ＳＲＶ2023材料送付日程表 (report)'!$G$12:$BH$12='SRI (2023)'!FH$3)*('ＳＲＶ2023材料送付日程表 (report)'!$G$14:$BH$108))</f>
        <v>0</v>
      </c>
      <c r="FI69" s="146">
        <f>SUMPRODUCT(('ＳＲＶ2023材料送付日程表 (report)'!$B$14:$B$108='SRI (2023)'!$V69)*('ＳＲＶ2023材料送付日程表 (report)'!$G$12:$BH$12='SRI (2023)'!FI$3)*('ＳＲＶ2023材料送付日程表 (report)'!$G$14:$BH$108))</f>
        <v>0</v>
      </c>
      <c r="FJ69" s="146">
        <f>SUMPRODUCT(('ＳＲＶ2023材料送付日程表 (report)'!$B$14:$B$108='SRI (2023)'!$V69)*('ＳＲＶ2023材料送付日程表 (report)'!$G$12:$BH$12='SRI (2023)'!FJ$3)*('ＳＲＶ2023材料送付日程表 (report)'!$G$14:$BH$108))</f>
        <v>0</v>
      </c>
      <c r="FK69" s="146">
        <f>SUMPRODUCT(('ＳＲＶ2023材料送付日程表 (report)'!$B$14:$B$108='SRI (2023)'!$V69)*('ＳＲＶ2023材料送付日程表 (report)'!$G$12:$BH$12='SRI (2023)'!FK$3)*('ＳＲＶ2023材料送付日程表 (report)'!$G$14:$BH$108))</f>
        <v>0</v>
      </c>
      <c r="FL69" s="146">
        <f>SUMPRODUCT(('ＳＲＶ2023材料送付日程表 (report)'!$B$14:$B$108='SRI (2023)'!$V69)*('ＳＲＶ2023材料送付日程表 (report)'!$G$12:$BH$12='SRI (2023)'!FL$3)*('ＳＲＶ2023材料送付日程表 (report)'!$G$14:$BH$108))</f>
        <v>0</v>
      </c>
      <c r="FM69" s="146">
        <f>SUMPRODUCT(('ＳＲＶ2023材料送付日程表 (report)'!$B$14:$B$108='SRI (2023)'!$V69)*('ＳＲＶ2023材料送付日程表 (report)'!$G$12:$BH$12='SRI (2023)'!FM$3)*('ＳＲＶ2023材料送付日程表 (report)'!$G$14:$BH$108))</f>
        <v>0</v>
      </c>
      <c r="FN69" s="146">
        <f>SUMPRODUCT(('ＳＲＶ2023材料送付日程表 (report)'!$B$14:$B$108='SRI (2023)'!$V69)*('ＳＲＶ2023材料送付日程表 (report)'!$G$12:$BH$12='SRI (2023)'!FN$3)*('ＳＲＶ2023材料送付日程表 (report)'!$G$14:$BH$108))</f>
        <v>0</v>
      </c>
      <c r="FO69" s="146">
        <f>SUMPRODUCT(('ＳＲＶ2023材料送付日程表 (report)'!$B$14:$B$108='SRI (2023)'!$V69)*('ＳＲＶ2023材料送付日程表 (report)'!$G$12:$BH$12='SRI (2023)'!FO$3)*('ＳＲＶ2023材料送付日程表 (report)'!$G$14:$BH$108))</f>
        <v>0</v>
      </c>
      <c r="FP69" s="146">
        <f>SUMPRODUCT(('ＳＲＶ2023材料送付日程表 (report)'!$B$14:$B$108='SRI (2023)'!$V69)*('ＳＲＶ2023材料送付日程表 (report)'!$G$12:$BH$12='SRI (2023)'!FP$3)*('ＳＲＶ2023材料送付日程表 (report)'!$G$14:$BH$108))</f>
        <v>0</v>
      </c>
      <c r="FQ69" s="146">
        <f>SUMPRODUCT(('ＳＲＶ2023材料送付日程表 (report)'!$B$14:$B$108='SRI (2023)'!$V69)*('ＳＲＶ2023材料送付日程表 (report)'!$G$12:$BH$12='SRI (2023)'!FQ$3)*('ＳＲＶ2023材料送付日程表 (report)'!$G$14:$BH$108))</f>
        <v>0</v>
      </c>
      <c r="FR69" s="146">
        <f>SUMPRODUCT(('ＳＲＶ2023材料送付日程表 (report)'!$B$14:$B$108='SRI (2023)'!$V69)*('ＳＲＶ2023材料送付日程表 (report)'!$G$12:$BH$12='SRI (2023)'!FR$3)*('ＳＲＶ2023材料送付日程表 (report)'!$G$14:$BH$108))</f>
        <v>0</v>
      </c>
      <c r="FS69" s="146">
        <f>SUMPRODUCT(('ＳＲＶ2023材料送付日程表 (report)'!$B$14:$B$108='SRI (2023)'!$V69)*('ＳＲＶ2023材料送付日程表 (report)'!$G$12:$BH$12='SRI (2023)'!FS$3)*('ＳＲＶ2023材料送付日程表 (report)'!$G$14:$BH$108))</f>
        <v>0</v>
      </c>
      <c r="FT69" s="146">
        <f>SUMPRODUCT(('ＳＲＶ2023材料送付日程表 (report)'!$B$14:$B$108='SRI (2023)'!$V69)*('ＳＲＶ2023材料送付日程表 (report)'!$G$12:$BH$12='SRI (2023)'!FT$3)*('ＳＲＶ2023材料送付日程表 (report)'!$G$14:$BH$108))</f>
        <v>0</v>
      </c>
      <c r="FU69" s="146">
        <f>SUMPRODUCT(('ＳＲＶ2023材料送付日程表 (report)'!$B$14:$B$108='SRI (2023)'!$V69)*('ＳＲＶ2023材料送付日程表 (report)'!$G$12:$BH$12='SRI (2023)'!FU$3)*('ＳＲＶ2023材料送付日程表 (report)'!$G$14:$BH$108))</f>
        <v>0</v>
      </c>
      <c r="FV69" s="146">
        <f>SUMPRODUCT(('ＳＲＶ2023材料送付日程表 (report)'!$B$14:$B$108='SRI (2023)'!$V69)*('ＳＲＶ2023材料送付日程表 (report)'!$G$12:$BH$12='SRI (2023)'!FV$3)*('ＳＲＶ2023材料送付日程表 (report)'!$G$14:$BH$108))</f>
        <v>0</v>
      </c>
      <c r="FW69" s="146">
        <f>SUMPRODUCT(('ＳＲＶ2023材料送付日程表 (report)'!$B$14:$B$108='SRI (2023)'!$V69)*('ＳＲＶ2023材料送付日程表 (report)'!$G$12:$BH$12='SRI (2023)'!FW$3)*('ＳＲＶ2023材料送付日程表 (report)'!$G$14:$BH$108))</f>
        <v>0</v>
      </c>
      <c r="FX69" s="146">
        <f>SUMPRODUCT(('ＳＲＶ2023材料送付日程表 (report)'!$B$14:$B$108='SRI (2023)'!$V69)*('ＳＲＶ2023材料送付日程表 (report)'!$G$12:$BH$12='SRI (2023)'!FX$3)*('ＳＲＶ2023材料送付日程表 (report)'!$G$14:$BH$108))</f>
        <v>0</v>
      </c>
      <c r="FY69" s="146">
        <f>SUMPRODUCT(('ＳＲＶ2023材料送付日程表 (report)'!$B$14:$B$108='SRI (2023)'!$V69)*('ＳＲＶ2023材料送付日程表 (report)'!$G$12:$BH$12='SRI (2023)'!FY$3)*('ＳＲＶ2023材料送付日程表 (report)'!$G$14:$BH$108))</f>
        <v>0</v>
      </c>
      <c r="FZ69" s="146">
        <f>SUMPRODUCT(('ＳＲＶ2023材料送付日程表 (report)'!$B$14:$B$108='SRI (2023)'!$V69)*('ＳＲＶ2023材料送付日程表 (report)'!$G$12:$BH$12='SRI (2023)'!FZ$3)*('ＳＲＶ2023材料送付日程表 (report)'!$G$14:$BH$108))</f>
        <v>0</v>
      </c>
      <c r="GA69" s="146">
        <f>SUMPRODUCT(('ＳＲＶ2023材料送付日程表 (report)'!$B$14:$B$108='SRI (2023)'!$V69)*('ＳＲＶ2023材料送付日程表 (report)'!$G$12:$BH$12='SRI (2023)'!GA$3)*('ＳＲＶ2023材料送付日程表 (report)'!$G$14:$BH$108))</f>
        <v>0</v>
      </c>
      <c r="GB69" s="146">
        <f>SUMPRODUCT(('ＳＲＶ2023材料送付日程表 (report)'!$B$14:$B$108='SRI (2023)'!$V69)*('ＳＲＶ2023材料送付日程表 (report)'!$G$12:$BH$12='SRI (2023)'!GB$3)*('ＳＲＶ2023材料送付日程表 (report)'!$G$14:$BH$108))</f>
        <v>0</v>
      </c>
      <c r="GC69" s="146">
        <f>SUMPRODUCT(('ＳＲＶ2023材料送付日程表 (report)'!$B$14:$B$108='SRI (2023)'!$V69)*('ＳＲＶ2023材料送付日程表 (report)'!$G$12:$BH$12='SRI (2023)'!GC$3)*('ＳＲＶ2023材料送付日程表 (report)'!$G$14:$BH$108))</f>
        <v>0</v>
      </c>
      <c r="GD69" s="146">
        <f>SUMPRODUCT(('ＳＲＶ2023材料送付日程表 (report)'!$B$14:$B$108='SRI (2023)'!$V69)*('ＳＲＶ2023材料送付日程表 (report)'!$G$12:$BH$12='SRI (2023)'!GD$3)*('ＳＲＶ2023材料送付日程表 (report)'!$G$14:$BH$108))</f>
        <v>0</v>
      </c>
      <c r="GE69" s="146">
        <f>SUMPRODUCT(('ＳＲＶ2023材料送付日程表 (report)'!$B$14:$B$108='SRI (2023)'!$V69)*('ＳＲＶ2023材料送付日程表 (report)'!$G$12:$BH$12='SRI (2023)'!GE$3)*('ＳＲＶ2023材料送付日程表 (report)'!$G$14:$BH$108))</f>
        <v>0</v>
      </c>
      <c r="GF69" s="146">
        <f>SUMPRODUCT(('ＳＲＶ2023材料送付日程表 (report)'!$B$14:$B$108='SRI (2023)'!$V69)*('ＳＲＶ2023材料送付日程表 (report)'!$G$12:$BH$12='SRI (2023)'!GF$3)*('ＳＲＶ2023材料送付日程表 (report)'!$G$14:$BH$108))</f>
        <v>0</v>
      </c>
      <c r="GG69" s="146">
        <f>SUMPRODUCT(('ＳＲＶ2023材料送付日程表 (report)'!$B$14:$B$108='SRI (2023)'!$V69)*('ＳＲＶ2023材料送付日程表 (report)'!$G$12:$BH$12='SRI (2023)'!GG$3)*('ＳＲＶ2023材料送付日程表 (report)'!$G$14:$BH$108))</f>
        <v>0</v>
      </c>
      <c r="GH69" s="146">
        <f>SUMPRODUCT(('ＳＲＶ2023材料送付日程表 (report)'!$B$14:$B$108='SRI (2023)'!$V69)*('ＳＲＶ2023材料送付日程表 (report)'!$G$12:$BH$12='SRI (2023)'!GH$3)*('ＳＲＶ2023材料送付日程表 (report)'!$G$14:$BH$108))</f>
        <v>0</v>
      </c>
      <c r="GI69" s="146">
        <f>SUMPRODUCT(('ＳＲＶ2023材料送付日程表 (report)'!$B$14:$B$108='SRI (2023)'!$V69)*('ＳＲＶ2023材料送付日程表 (report)'!$G$12:$BH$12='SRI (2023)'!GI$3)*('ＳＲＶ2023材料送付日程表 (report)'!$G$14:$BH$108))</f>
        <v>0</v>
      </c>
      <c r="GJ69" s="146">
        <f>SUMPRODUCT(('ＳＲＶ2023材料送付日程表 (report)'!$B$14:$B$108='SRI (2023)'!$V69)*('ＳＲＶ2023材料送付日程表 (report)'!$G$12:$BH$12='SRI (2023)'!GJ$3)*('ＳＲＶ2023材料送付日程表 (report)'!$G$14:$BH$108))</f>
        <v>0</v>
      </c>
      <c r="GK69" s="146">
        <f>SUMPRODUCT(('ＳＲＶ2023材料送付日程表 (report)'!$B$14:$B$108='SRI (2023)'!$V69)*('ＳＲＶ2023材料送付日程表 (report)'!$G$12:$BH$12='SRI (2023)'!GK$3)*('ＳＲＶ2023材料送付日程表 (report)'!$G$14:$BH$108))</f>
        <v>0</v>
      </c>
      <c r="GL69" s="146">
        <f>SUMPRODUCT(('ＳＲＶ2023材料送付日程表 (report)'!$B$14:$B$108='SRI (2023)'!$V69)*('ＳＲＶ2023材料送付日程表 (report)'!$G$12:$BH$12='SRI (2023)'!GL$3)*('ＳＲＶ2023材料送付日程表 (report)'!$G$14:$BH$108))</f>
        <v>0</v>
      </c>
      <c r="GM69" s="146">
        <f>SUMPRODUCT(('ＳＲＶ2023材料送付日程表 (report)'!$B$14:$B$108='SRI (2023)'!$V69)*('ＳＲＶ2023材料送付日程表 (report)'!$G$12:$BH$12='SRI (2023)'!GM$3)*('ＳＲＶ2023材料送付日程表 (report)'!$G$14:$BH$108))</f>
        <v>0</v>
      </c>
      <c r="GN69" s="146">
        <f>SUMPRODUCT(('ＳＲＶ2023材料送付日程表 (report)'!$B$14:$B$108='SRI (2023)'!$V69)*('ＳＲＶ2023材料送付日程表 (report)'!$G$12:$BH$12='SRI (2023)'!GN$3)*('ＳＲＶ2023材料送付日程表 (report)'!$G$14:$BH$108))</f>
        <v>0</v>
      </c>
      <c r="GO69" s="146">
        <f>SUMPRODUCT(('ＳＲＶ2023材料送付日程表 (report)'!$B$14:$B$108='SRI (2023)'!$V69)*('ＳＲＶ2023材料送付日程表 (report)'!$G$12:$BH$12='SRI (2023)'!GO$3)*('ＳＲＶ2023材料送付日程表 (report)'!$G$14:$BH$108))</f>
        <v>0</v>
      </c>
      <c r="GP69" s="146">
        <f>SUMPRODUCT(('ＳＲＶ2023材料送付日程表 (report)'!$B$14:$B$108='SRI (2023)'!$V69)*('ＳＲＶ2023材料送付日程表 (report)'!$G$12:$BH$12='SRI (2023)'!GP$3)*('ＳＲＶ2023材料送付日程表 (report)'!$G$14:$BH$108))</f>
        <v>0</v>
      </c>
      <c r="GQ69" s="146">
        <f>SUMPRODUCT(('ＳＲＶ2023材料送付日程表 (report)'!$B$14:$B$108='SRI (2023)'!$V69)*('ＳＲＶ2023材料送付日程表 (report)'!$G$12:$BH$12='SRI (2023)'!GQ$3)*('ＳＲＶ2023材料送付日程表 (report)'!$G$14:$BH$108))</f>
        <v>0</v>
      </c>
      <c r="GR69" s="146">
        <f>SUMPRODUCT(('ＳＲＶ2023材料送付日程表 (report)'!$B$14:$B$108='SRI (2023)'!$V69)*('ＳＲＶ2023材料送付日程表 (report)'!$G$12:$BH$12='SRI (2023)'!GR$3)*('ＳＲＶ2023材料送付日程表 (report)'!$G$14:$BH$108))</f>
        <v>0</v>
      </c>
      <c r="GS69" s="146">
        <f>SUMPRODUCT(('ＳＲＶ2023材料送付日程表 (report)'!$B$14:$B$108='SRI (2023)'!$V69)*('ＳＲＶ2023材料送付日程表 (report)'!$G$12:$BH$12='SRI (2023)'!GS$3)*('ＳＲＶ2023材料送付日程表 (report)'!$G$14:$BH$108))</f>
        <v>0</v>
      </c>
      <c r="GT69" s="146">
        <f>SUMPRODUCT(('ＳＲＶ2023材料送付日程表 (report)'!$B$14:$B$108='SRI (2023)'!$V69)*('ＳＲＶ2023材料送付日程表 (report)'!$G$12:$BH$12='SRI (2023)'!GT$3)*('ＳＲＶ2023材料送付日程表 (report)'!$G$14:$BH$108))</f>
        <v>0</v>
      </c>
      <c r="GU69" s="146">
        <f>SUMPRODUCT(('ＳＲＶ2023材料送付日程表 (report)'!$B$14:$B$108='SRI (2023)'!$V69)*('ＳＲＶ2023材料送付日程表 (report)'!$G$12:$BH$12='SRI (2023)'!GU$3)*('ＳＲＶ2023材料送付日程表 (report)'!$G$14:$BH$108))</f>
        <v>0</v>
      </c>
      <c r="GV69" s="146">
        <f>SUMPRODUCT(('ＳＲＶ2023材料送付日程表 (report)'!$B$14:$B$108='SRI (2023)'!$V69)*('ＳＲＶ2023材料送付日程表 (report)'!$G$12:$BH$12='SRI (2023)'!GV$3)*('ＳＲＶ2023材料送付日程表 (report)'!$G$14:$BH$108))</f>
        <v>0</v>
      </c>
      <c r="GW69" s="146">
        <f>SUMPRODUCT(('ＳＲＶ2023材料送付日程表 (report)'!$B$14:$B$108='SRI (2023)'!$V69)*('ＳＲＶ2023材料送付日程表 (report)'!$G$12:$BH$12='SRI (2023)'!GW$3)*('ＳＲＶ2023材料送付日程表 (report)'!$G$14:$BH$108))</f>
        <v>0</v>
      </c>
      <c r="GX69" s="146">
        <f>SUMPRODUCT(('ＳＲＶ2023材料送付日程表 (report)'!$B$14:$B$108='SRI (2023)'!$V69)*('ＳＲＶ2023材料送付日程表 (report)'!$G$12:$BH$12='SRI (2023)'!GX$3)*('ＳＲＶ2023材料送付日程表 (report)'!$G$14:$BH$108))</f>
        <v>0</v>
      </c>
      <c r="GY69" s="146">
        <f>SUMPRODUCT(('ＳＲＶ2023材料送付日程表 (report)'!$B$14:$B$108='SRI (2023)'!$V69)*('ＳＲＶ2023材料送付日程表 (report)'!$G$12:$BH$12='SRI (2023)'!GY$3)*('ＳＲＶ2023材料送付日程表 (report)'!$G$14:$BH$108))</f>
        <v>0</v>
      </c>
      <c r="GZ69" s="146">
        <f>SUMPRODUCT(('ＳＲＶ2023材料送付日程表 (report)'!$B$14:$B$108='SRI (2023)'!$V69)*('ＳＲＶ2023材料送付日程表 (report)'!$G$12:$BH$12='SRI (2023)'!GZ$3)*('ＳＲＶ2023材料送付日程表 (report)'!$G$14:$BH$108))</f>
        <v>0</v>
      </c>
      <c r="HA69" s="146">
        <f>SUMPRODUCT(('ＳＲＶ2023材料送付日程表 (report)'!$B$14:$B$108='SRI (2023)'!$V69)*('ＳＲＶ2023材料送付日程表 (report)'!$G$12:$BH$12='SRI (2023)'!HA$3)*('ＳＲＶ2023材料送付日程表 (report)'!$G$14:$BH$108))</f>
        <v>0</v>
      </c>
      <c r="HB69" s="146">
        <f>SUMPRODUCT(('ＳＲＶ2023材料送付日程表 (report)'!$B$14:$B$108='SRI (2023)'!$V69)*('ＳＲＶ2023材料送付日程表 (report)'!$G$12:$BH$12='SRI (2023)'!HB$3)*('ＳＲＶ2023材料送付日程表 (report)'!$G$14:$BH$108))</f>
        <v>0</v>
      </c>
      <c r="HC69" s="146">
        <f>SUMPRODUCT(('ＳＲＶ2023材料送付日程表 (report)'!$B$14:$B$108='SRI (2023)'!$V69)*('ＳＲＶ2023材料送付日程表 (report)'!$G$12:$BH$12='SRI (2023)'!HC$3)*('ＳＲＶ2023材料送付日程表 (report)'!$G$14:$BH$108))</f>
        <v>0</v>
      </c>
      <c r="HD69" s="146">
        <f>SUMPRODUCT(('ＳＲＶ2023材料送付日程表 (report)'!$B$14:$B$108='SRI (2023)'!$V69)*('ＳＲＶ2023材料送付日程表 (report)'!$G$12:$BH$12='SRI (2023)'!HD$3)*('ＳＲＶ2023材料送付日程表 (report)'!$G$14:$BH$108))</f>
        <v>0</v>
      </c>
      <c r="HE69" s="146">
        <f>SUMPRODUCT(('ＳＲＶ2023材料送付日程表 (report)'!$B$14:$B$108='SRI (2023)'!$V69)*('ＳＲＶ2023材料送付日程表 (report)'!$G$12:$BH$12='SRI (2023)'!HE$3)*('ＳＲＶ2023材料送付日程表 (report)'!$G$14:$BH$108))</f>
        <v>0</v>
      </c>
      <c r="HF69" s="146">
        <f>SUMPRODUCT(('ＳＲＶ2023材料送付日程表 (report)'!$B$14:$B$108='SRI (2023)'!$V69)*('ＳＲＶ2023材料送付日程表 (report)'!$G$12:$BH$12='SRI (2023)'!HF$3)*('ＳＲＶ2023材料送付日程表 (report)'!$G$14:$BH$108))</f>
        <v>0</v>
      </c>
      <c r="HG69" s="146">
        <f>SUMPRODUCT(('ＳＲＶ2023材料送付日程表 (report)'!$B$14:$B$108='SRI (2023)'!$V69)*('ＳＲＶ2023材料送付日程表 (report)'!$G$12:$BH$12='SRI (2023)'!HG$3)*('ＳＲＶ2023材料送付日程表 (report)'!$G$14:$BH$108))</f>
        <v>0</v>
      </c>
      <c r="HH69" s="146">
        <f>SUMPRODUCT(('ＳＲＶ2023材料送付日程表 (report)'!$B$14:$B$108='SRI (2023)'!$V69)*('ＳＲＶ2023材料送付日程表 (report)'!$G$12:$BH$12='SRI (2023)'!HH$3)*('ＳＲＶ2023材料送付日程表 (report)'!$G$14:$BH$108))</f>
        <v>0</v>
      </c>
      <c r="HI69" s="146">
        <f>SUMPRODUCT(('ＳＲＶ2023材料送付日程表 (report)'!$B$14:$B$108='SRI (2023)'!$V69)*('ＳＲＶ2023材料送付日程表 (report)'!$G$12:$BH$12='SRI (2023)'!HI$3)*('ＳＲＶ2023材料送付日程表 (report)'!$G$14:$BH$108))</f>
        <v>0</v>
      </c>
      <c r="HJ69" s="146">
        <f>SUMPRODUCT(('ＳＲＶ2023材料送付日程表 (report)'!$B$14:$B$108='SRI (2023)'!$V69)*('ＳＲＶ2023材料送付日程表 (report)'!$G$12:$BH$12='SRI (2023)'!HJ$3)*('ＳＲＶ2023材料送付日程表 (report)'!$G$14:$BH$108))</f>
        <v>0</v>
      </c>
      <c r="HK69" s="146">
        <f>SUMPRODUCT(('ＳＲＶ2023材料送付日程表 (report)'!$B$14:$B$108='SRI (2023)'!$V69)*('ＳＲＶ2023材料送付日程表 (report)'!$G$12:$BH$12='SRI (2023)'!HK$3)*('ＳＲＶ2023材料送付日程表 (report)'!$G$14:$BH$108))</f>
        <v>0</v>
      </c>
      <c r="HL69" s="146">
        <f>SUMPRODUCT(('ＳＲＶ2023材料送付日程表 (report)'!$B$14:$B$108='SRI (2023)'!$V69)*('ＳＲＶ2023材料送付日程表 (report)'!$G$12:$BH$12='SRI (2023)'!HL$3)*('ＳＲＶ2023材料送付日程表 (report)'!$G$14:$BH$108))</f>
        <v>0</v>
      </c>
      <c r="HM69" s="146">
        <f>SUMPRODUCT(('ＳＲＶ2023材料送付日程表 (report)'!$B$14:$B$108='SRI (2023)'!$V69)*('ＳＲＶ2023材料送付日程表 (report)'!$G$12:$BH$12='SRI (2023)'!HM$3)*('ＳＲＶ2023材料送付日程表 (report)'!$G$14:$BH$108))</f>
        <v>0</v>
      </c>
      <c r="HN69" s="146">
        <f>SUMPRODUCT(('ＳＲＶ2023材料送付日程表 (report)'!$B$14:$B$108='SRI (2023)'!$V69)*('ＳＲＶ2023材料送付日程表 (report)'!$G$12:$BH$12='SRI (2023)'!HN$3)*('ＳＲＶ2023材料送付日程表 (report)'!$G$14:$BH$108))</f>
        <v>0</v>
      </c>
      <c r="HO69" s="146">
        <f>SUMPRODUCT(('ＳＲＶ2023材料送付日程表 (report)'!$B$14:$B$108='SRI (2023)'!$V69)*('ＳＲＶ2023材料送付日程表 (report)'!$G$12:$BH$12='SRI (2023)'!HO$3)*('ＳＲＶ2023材料送付日程表 (report)'!$G$14:$BH$108))</f>
        <v>0</v>
      </c>
      <c r="HP69" s="146">
        <f>SUMPRODUCT(('ＳＲＶ2023材料送付日程表 (report)'!$B$14:$B$108='SRI (2023)'!$V69)*('ＳＲＶ2023材料送付日程表 (report)'!$G$12:$BH$12='SRI (2023)'!HP$3)*('ＳＲＶ2023材料送付日程表 (report)'!$G$14:$BH$108))</f>
        <v>0</v>
      </c>
      <c r="HQ69" s="146">
        <f>SUMPRODUCT(('ＳＲＶ2023材料送付日程表 (report)'!$B$14:$B$108='SRI (2023)'!$V69)*('ＳＲＶ2023材料送付日程表 (report)'!$G$12:$BH$12='SRI (2023)'!HQ$3)*('ＳＲＶ2023材料送付日程表 (report)'!$G$14:$BH$108))</f>
        <v>0</v>
      </c>
      <c r="HR69" s="146">
        <f>SUMPRODUCT(('ＳＲＶ2023材料送付日程表 (report)'!$B$14:$B$108='SRI (2023)'!$V69)*('ＳＲＶ2023材料送付日程表 (report)'!$G$12:$BH$12='SRI (2023)'!HR$3)*('ＳＲＶ2023材料送付日程表 (report)'!$G$14:$BH$108))</f>
        <v>0</v>
      </c>
      <c r="HS69" s="146">
        <f>SUMPRODUCT(('ＳＲＶ2023材料送付日程表 (report)'!$B$14:$B$108='SRI (2023)'!$V69)*('ＳＲＶ2023材料送付日程表 (report)'!$G$12:$BH$12='SRI (2023)'!HS$3)*('ＳＲＶ2023材料送付日程表 (report)'!$G$14:$BH$108))</f>
        <v>0</v>
      </c>
      <c r="HT69" s="146">
        <f>SUMPRODUCT(('ＳＲＶ2023材料送付日程表 (report)'!$B$14:$B$108='SRI (2023)'!$V69)*('ＳＲＶ2023材料送付日程表 (report)'!$G$12:$BH$12='SRI (2023)'!HT$3)*('ＳＲＶ2023材料送付日程表 (report)'!$G$14:$BH$108))</f>
        <v>0</v>
      </c>
      <c r="HU69" s="146">
        <f>SUMPRODUCT(('ＳＲＶ2023材料送付日程表 (report)'!$B$14:$B$108='SRI (2023)'!$V69)*('ＳＲＶ2023材料送付日程表 (report)'!$G$12:$BH$12='SRI (2023)'!HU$3)*('ＳＲＶ2023材料送付日程表 (report)'!$G$14:$BH$108))</f>
        <v>0</v>
      </c>
      <c r="HV69" s="146">
        <f>SUMPRODUCT(('ＳＲＶ2023材料送付日程表 (report)'!$B$14:$B$108='SRI (2023)'!$V69)*('ＳＲＶ2023材料送付日程表 (report)'!$G$12:$BH$12='SRI (2023)'!HV$3)*('ＳＲＶ2023材料送付日程表 (report)'!$G$14:$BH$108))</f>
        <v>0</v>
      </c>
      <c r="HW69" s="146">
        <f>SUMPRODUCT(('ＳＲＶ2023材料送付日程表 (report)'!$B$14:$B$108='SRI (2023)'!$V69)*('ＳＲＶ2023材料送付日程表 (report)'!$G$12:$BH$12='SRI (2023)'!HW$3)*('ＳＲＶ2023材料送付日程表 (report)'!$G$14:$BH$108))</f>
        <v>0</v>
      </c>
      <c r="HX69" s="146">
        <f>SUMPRODUCT(('ＳＲＶ2023材料送付日程表 (report)'!$B$14:$B$108='SRI (2023)'!$V69)*('ＳＲＶ2023材料送付日程表 (report)'!$G$12:$BH$12='SRI (2023)'!HX$3)*('ＳＲＶ2023材料送付日程表 (report)'!$G$14:$BH$108))</f>
        <v>0</v>
      </c>
      <c r="HY69" s="146">
        <f>SUMPRODUCT(('ＳＲＶ2023材料送付日程表 (report)'!$B$14:$B$108='SRI (2023)'!$V69)*('ＳＲＶ2023材料送付日程表 (report)'!$G$12:$BH$12='SRI (2023)'!HY$3)*('ＳＲＶ2023材料送付日程表 (report)'!$G$14:$BH$108))</f>
        <v>0</v>
      </c>
      <c r="HZ69" s="146">
        <f>SUMPRODUCT(('ＳＲＶ2023材料送付日程表 (report)'!$B$14:$B$108='SRI (2023)'!$V69)*('ＳＲＶ2023材料送付日程表 (report)'!$G$12:$BH$12='SRI (2023)'!HZ$3)*('ＳＲＶ2023材料送付日程表 (report)'!$G$14:$BH$108))</f>
        <v>0</v>
      </c>
      <c r="IA69" s="146">
        <f>SUMPRODUCT(('ＳＲＶ2023材料送付日程表 (report)'!$B$14:$B$108='SRI (2023)'!$V69)*('ＳＲＶ2023材料送付日程表 (report)'!$G$12:$BH$12='SRI (2023)'!IA$3)*('ＳＲＶ2023材料送付日程表 (report)'!$G$14:$BH$108))</f>
        <v>0</v>
      </c>
      <c r="IB69" s="146">
        <f>SUMPRODUCT(('ＳＲＶ2023材料送付日程表 (report)'!$B$14:$B$108='SRI (2023)'!$V69)*('ＳＲＶ2023材料送付日程表 (report)'!$G$12:$BH$12='SRI (2023)'!IB$3)*('ＳＲＶ2023材料送付日程表 (report)'!$G$14:$BH$108))</f>
        <v>0</v>
      </c>
      <c r="IC69" s="146">
        <f>SUMPRODUCT(('ＳＲＶ2023材料送付日程表 (report)'!$B$14:$B$108='SRI (2023)'!$V69)*('ＳＲＶ2023材料送付日程表 (report)'!$G$12:$BH$12='SRI (2023)'!IC$3)*('ＳＲＶ2023材料送付日程表 (report)'!$G$14:$BH$108))</f>
        <v>0</v>
      </c>
      <c r="ID69" s="146">
        <f>SUMPRODUCT(('ＳＲＶ2023材料送付日程表 (report)'!$B$14:$B$108='SRI (2023)'!$V69)*('ＳＲＶ2023材料送付日程表 (report)'!$G$12:$BH$12='SRI (2023)'!ID$3)*('ＳＲＶ2023材料送付日程表 (report)'!$G$14:$BH$108))</f>
        <v>0</v>
      </c>
      <c r="IE69" s="146">
        <f>SUMPRODUCT(('ＳＲＶ2023材料送付日程表 (report)'!$B$14:$B$108='SRI (2023)'!$V69)*('ＳＲＶ2023材料送付日程表 (report)'!$G$12:$BH$12='SRI (2023)'!IE$3)*('ＳＲＶ2023材料送付日程表 (report)'!$G$14:$BH$108))</f>
        <v>0</v>
      </c>
      <c r="IF69" s="146">
        <f>SUMPRODUCT(('ＳＲＶ2023材料送付日程表 (report)'!$B$14:$B$108='SRI (2023)'!$V69)*('ＳＲＶ2023材料送付日程表 (report)'!$G$12:$BH$12='SRI (2023)'!IF$3)*('ＳＲＶ2023材料送付日程表 (report)'!$G$14:$BH$108))</f>
        <v>0</v>
      </c>
      <c r="IG69" s="146">
        <f>SUMPRODUCT(('ＳＲＶ2023材料送付日程表 (report)'!$B$14:$B$108='SRI (2023)'!$V69)*('ＳＲＶ2023材料送付日程表 (report)'!$G$12:$BH$12='SRI (2023)'!IG$3)*('ＳＲＶ2023材料送付日程表 (report)'!$G$14:$BH$108))</f>
        <v>0</v>
      </c>
      <c r="IH69" s="146">
        <f>SUMPRODUCT(('ＳＲＶ2023材料送付日程表 (report)'!$B$14:$B$108='SRI (2023)'!$V69)*('ＳＲＶ2023材料送付日程表 (report)'!$G$12:$BH$12='SRI (2023)'!IH$3)*('ＳＲＶ2023材料送付日程表 (report)'!$G$14:$BH$108))</f>
        <v>0</v>
      </c>
      <c r="II69" s="146">
        <f>SUMPRODUCT(('ＳＲＶ2023材料送付日程表 (report)'!$B$14:$B$108='SRI (2023)'!$V69)*('ＳＲＶ2023材料送付日程表 (report)'!$G$12:$BH$12='SRI (2023)'!II$3)*('ＳＲＶ2023材料送付日程表 (report)'!$G$14:$BH$108))</f>
        <v>0</v>
      </c>
      <c r="IJ69" s="146">
        <f>SUMPRODUCT(('ＳＲＶ2023材料送付日程表 (report)'!$B$14:$B$108='SRI (2023)'!$V69)*('ＳＲＶ2023材料送付日程表 (report)'!$G$12:$BH$12='SRI (2023)'!IJ$3)*('ＳＲＶ2023材料送付日程表 (report)'!$G$14:$BH$108))</f>
        <v>0</v>
      </c>
      <c r="IK69" s="146">
        <f>SUMPRODUCT(('ＳＲＶ2023材料送付日程表 (report)'!$B$14:$B$108='SRI (2023)'!$V69)*('ＳＲＶ2023材料送付日程表 (report)'!$G$12:$BH$12='SRI (2023)'!IK$3)*('ＳＲＶ2023材料送付日程表 (report)'!$G$14:$BH$108))</f>
        <v>0</v>
      </c>
      <c r="IL69" s="146">
        <f>SUMPRODUCT(('ＳＲＶ2023材料送付日程表 (report)'!$B$14:$B$108='SRI (2023)'!$V69)*('ＳＲＶ2023材料送付日程表 (report)'!$G$12:$BH$12='SRI (2023)'!IL$3)*('ＳＲＶ2023材料送付日程表 (report)'!$G$14:$BH$108))</f>
        <v>0</v>
      </c>
      <c r="IM69" s="146">
        <f>SUMPRODUCT(('ＳＲＶ2023材料送付日程表 (report)'!$B$14:$B$108='SRI (2023)'!$V69)*('ＳＲＶ2023材料送付日程表 (report)'!$G$12:$BH$12='SRI (2023)'!IM$3)*('ＳＲＶ2023材料送付日程表 (report)'!$G$14:$BH$108))</f>
        <v>0</v>
      </c>
      <c r="IN69" s="146">
        <f>SUMPRODUCT(('ＳＲＶ2023材料送付日程表 (report)'!$B$14:$B$108='SRI (2023)'!$V69)*('ＳＲＶ2023材料送付日程表 (report)'!$G$12:$BH$12='SRI (2023)'!IN$3)*('ＳＲＶ2023材料送付日程表 (report)'!$G$14:$BH$108))</f>
        <v>0</v>
      </c>
      <c r="IO69" s="146">
        <f>SUMPRODUCT(('ＳＲＶ2023材料送付日程表 (report)'!$B$14:$B$108='SRI (2023)'!$V69)*('ＳＲＶ2023材料送付日程表 (report)'!$G$12:$BH$12='SRI (2023)'!IO$3)*('ＳＲＶ2023材料送付日程表 (report)'!$G$14:$BH$108))</f>
        <v>0</v>
      </c>
      <c r="IP69" s="146">
        <f>SUMPRODUCT(('ＳＲＶ2023材料送付日程表 (report)'!$B$14:$B$108='SRI (2023)'!$V69)*('ＳＲＶ2023材料送付日程表 (report)'!$G$12:$BH$12='SRI (2023)'!IP$3)*('ＳＲＶ2023材料送付日程表 (report)'!$G$14:$BH$108))</f>
        <v>0</v>
      </c>
      <c r="IQ69" s="146">
        <f>SUMPRODUCT(('ＳＲＶ2023材料送付日程表 (report)'!$B$14:$B$108='SRI (2023)'!$V69)*('ＳＲＶ2023材料送付日程表 (report)'!$G$12:$BH$12='SRI (2023)'!IQ$3)*('ＳＲＶ2023材料送付日程表 (report)'!$G$14:$BH$108))</f>
        <v>0</v>
      </c>
      <c r="IR69" s="146">
        <f>SUMPRODUCT(('ＳＲＶ2023材料送付日程表 (report)'!$B$14:$B$108='SRI (2023)'!$V69)*('ＳＲＶ2023材料送付日程表 (report)'!$G$12:$BH$12='SRI (2023)'!IR$3)*('ＳＲＶ2023材料送付日程表 (report)'!$G$14:$BH$108))</f>
        <v>0</v>
      </c>
      <c r="IS69" s="146">
        <f>SUMPRODUCT(('ＳＲＶ2023材料送付日程表 (report)'!$B$14:$B$108='SRI (2023)'!$V69)*('ＳＲＶ2023材料送付日程表 (report)'!$G$12:$BH$12='SRI (2023)'!IS$3)*('ＳＲＶ2023材料送付日程表 (report)'!$G$14:$BH$108))</f>
        <v>0</v>
      </c>
      <c r="IT69" s="146">
        <f>SUMPRODUCT(('ＳＲＶ2023材料送付日程表 (report)'!$B$14:$B$108='SRI (2023)'!$V69)*('ＳＲＶ2023材料送付日程表 (report)'!$G$12:$BH$12='SRI (2023)'!IT$3)*('ＳＲＶ2023材料送付日程表 (report)'!$G$14:$BH$108))</f>
        <v>0</v>
      </c>
      <c r="IU69" s="146">
        <f>SUMPRODUCT(('ＳＲＶ2023材料送付日程表 (report)'!$B$14:$B$108='SRI (2023)'!$V69)*('ＳＲＶ2023材料送付日程表 (report)'!$G$12:$BH$12='SRI (2023)'!IU$3)*('ＳＲＶ2023材料送付日程表 (report)'!$G$14:$BH$108))</f>
        <v>0</v>
      </c>
      <c r="IV69" s="146">
        <f>SUMPRODUCT(('ＳＲＶ2023材料送付日程表 (report)'!$B$14:$B$108='SRI (2023)'!$V69)*('ＳＲＶ2023材料送付日程表 (report)'!$G$12:$BH$12='SRI (2023)'!IV$3)*('ＳＲＶ2023材料送付日程表 (report)'!$G$14:$BH$108))</f>
        <v>0</v>
      </c>
      <c r="IW69" s="146">
        <f>SUMPRODUCT(('ＳＲＶ2023材料送付日程表 (report)'!$B$14:$B$108='SRI (2023)'!$V69)*('ＳＲＶ2023材料送付日程表 (report)'!$G$12:$BH$12='SRI (2023)'!IW$3)*('ＳＲＶ2023材料送付日程表 (report)'!$G$14:$BH$108))</f>
        <v>0</v>
      </c>
      <c r="IX69" s="146">
        <f>SUMPRODUCT(('ＳＲＶ2023材料送付日程表 (report)'!$B$14:$B$108='SRI (2023)'!$V69)*('ＳＲＶ2023材料送付日程表 (report)'!$G$12:$BH$12='SRI (2023)'!IX$3)*('ＳＲＶ2023材料送付日程表 (report)'!$G$14:$BH$108))</f>
        <v>0</v>
      </c>
      <c r="IY69" s="146">
        <f>SUMPRODUCT(('ＳＲＶ2023材料送付日程表 (report)'!$B$14:$B$108='SRI (2023)'!$V69)*('ＳＲＶ2023材料送付日程表 (report)'!$G$12:$BH$12='SRI (2023)'!IY$3)*('ＳＲＶ2023材料送付日程表 (report)'!$G$14:$BH$108))</f>
        <v>0</v>
      </c>
      <c r="IZ69" s="146">
        <f>SUMPRODUCT(('ＳＲＶ2023材料送付日程表 (report)'!$B$14:$B$108='SRI (2023)'!$V69)*('ＳＲＶ2023材料送付日程表 (report)'!$G$12:$BH$12='SRI (2023)'!IZ$3)*('ＳＲＶ2023材料送付日程表 (report)'!$G$14:$BH$108))</f>
        <v>0</v>
      </c>
      <c r="JA69" s="146">
        <f>SUMPRODUCT(('ＳＲＶ2023材料送付日程表 (report)'!$B$14:$B$108='SRI (2023)'!$V69)*('ＳＲＶ2023材料送付日程表 (report)'!$G$12:$BH$12='SRI (2023)'!JA$3)*('ＳＲＶ2023材料送付日程表 (report)'!$G$14:$BH$108))</f>
        <v>0</v>
      </c>
      <c r="JB69" s="146">
        <f>SUMPRODUCT(('ＳＲＶ2023材料送付日程表 (report)'!$B$14:$B$108='SRI (2023)'!$V69)*('ＳＲＶ2023材料送付日程表 (report)'!$G$12:$BH$12='SRI (2023)'!JB$3)*('ＳＲＶ2023材料送付日程表 (report)'!$G$14:$BH$108))</f>
        <v>0</v>
      </c>
      <c r="JC69" s="146">
        <f>SUMPRODUCT(('ＳＲＶ2023材料送付日程表 (report)'!$B$14:$B$108='SRI (2023)'!$V69)*('ＳＲＶ2023材料送付日程表 (report)'!$G$12:$BH$12='SRI (2023)'!JC$3)*('ＳＲＶ2023材料送付日程表 (report)'!$G$14:$BH$108))</f>
        <v>0</v>
      </c>
      <c r="JD69" s="146">
        <f>SUMPRODUCT(('ＳＲＶ2023材料送付日程表 (report)'!$B$14:$B$108='SRI (2023)'!$V69)*('ＳＲＶ2023材料送付日程表 (report)'!$G$12:$BH$12='SRI (2023)'!JD$3)*('ＳＲＶ2023材料送付日程表 (report)'!$G$14:$BH$108))</f>
        <v>0</v>
      </c>
      <c r="JE69" s="146">
        <f>SUMPRODUCT(('ＳＲＶ2023材料送付日程表 (report)'!$B$14:$B$108='SRI (2023)'!$V69)*('ＳＲＶ2023材料送付日程表 (report)'!$G$12:$BH$12='SRI (2023)'!JE$3)*('ＳＲＶ2023材料送付日程表 (report)'!$G$14:$BH$108))</f>
        <v>0</v>
      </c>
      <c r="JF69" s="146">
        <f>SUMPRODUCT(('ＳＲＶ2023材料送付日程表 (report)'!$B$14:$B$108='SRI (2023)'!$V69)*('ＳＲＶ2023材料送付日程表 (report)'!$G$12:$BH$12='SRI (2023)'!JF$3)*('ＳＲＶ2023材料送付日程表 (report)'!$G$14:$BH$108))</f>
        <v>0</v>
      </c>
      <c r="JG69" s="146">
        <f>SUMPRODUCT(('ＳＲＶ2023材料送付日程表 (report)'!$B$14:$B$108='SRI (2023)'!$V69)*('ＳＲＶ2023材料送付日程表 (report)'!$G$12:$BH$12='SRI (2023)'!JG$3)*('ＳＲＶ2023材料送付日程表 (report)'!$G$14:$BH$108))</f>
        <v>0</v>
      </c>
      <c r="JH69" s="146">
        <f>SUMPRODUCT(('ＳＲＶ2023材料送付日程表 (report)'!$B$14:$B$108='SRI (2023)'!$V69)*('ＳＲＶ2023材料送付日程表 (report)'!$G$12:$BH$12='SRI (2023)'!JH$3)*('ＳＲＶ2023材料送付日程表 (report)'!$G$14:$BH$108))</f>
        <v>0</v>
      </c>
      <c r="JI69" s="146">
        <f>SUMPRODUCT(('ＳＲＶ2023材料送付日程表 (report)'!$B$14:$B$108='SRI (2023)'!$V69)*('ＳＲＶ2023材料送付日程表 (report)'!$G$12:$BH$12='SRI (2023)'!JI$3)*('ＳＲＶ2023材料送付日程表 (report)'!$G$14:$BH$108))</f>
        <v>0</v>
      </c>
      <c r="JJ69" s="146">
        <f>SUMPRODUCT(('ＳＲＶ2023材料送付日程表 (report)'!$B$14:$B$108='SRI (2023)'!$V69)*('ＳＲＶ2023材料送付日程表 (report)'!$G$12:$BH$12='SRI (2023)'!JJ$3)*('ＳＲＶ2023材料送付日程表 (report)'!$G$14:$BH$108))</f>
        <v>0</v>
      </c>
      <c r="JK69" s="146">
        <f>SUMPRODUCT(('ＳＲＶ2023材料送付日程表 (report)'!$B$14:$B$108='SRI (2023)'!$V69)*('ＳＲＶ2023材料送付日程表 (report)'!$G$12:$BH$12='SRI (2023)'!JK$3)*('ＳＲＶ2023材料送付日程表 (report)'!$G$14:$BH$108))</f>
        <v>0</v>
      </c>
      <c r="JL69" s="146">
        <f>SUMPRODUCT(('ＳＲＶ2023材料送付日程表 (report)'!$B$14:$B$108='SRI (2023)'!$V69)*('ＳＲＶ2023材料送付日程表 (report)'!$G$12:$BH$12='SRI (2023)'!JL$3)*('ＳＲＶ2023材料送付日程表 (report)'!$G$14:$BH$108))</f>
        <v>0</v>
      </c>
      <c r="JM69" s="146">
        <f>SUMPRODUCT(('ＳＲＶ2023材料送付日程表 (report)'!$B$14:$B$108='SRI (2023)'!$V69)*('ＳＲＶ2023材料送付日程表 (report)'!$G$12:$BH$12='SRI (2023)'!JM$3)*('ＳＲＶ2023材料送付日程表 (report)'!$G$14:$BH$108))</f>
        <v>0</v>
      </c>
      <c r="JN69" s="146">
        <f>SUMPRODUCT(('ＳＲＶ2023材料送付日程表 (report)'!$B$14:$B$108='SRI (2023)'!$V69)*('ＳＲＶ2023材料送付日程表 (report)'!$G$12:$BH$12='SRI (2023)'!JN$3)*('ＳＲＶ2023材料送付日程表 (report)'!$G$14:$BH$108))</f>
        <v>0</v>
      </c>
      <c r="JO69" s="146">
        <f>SUMPRODUCT(('ＳＲＶ2023材料送付日程表 (report)'!$B$14:$B$108='SRI (2023)'!$V69)*('ＳＲＶ2023材料送付日程表 (report)'!$G$12:$BH$12='SRI (2023)'!JO$3)*('ＳＲＶ2023材料送付日程表 (report)'!$G$14:$BH$108))</f>
        <v>0</v>
      </c>
      <c r="JP69" s="146">
        <f>SUMPRODUCT(('ＳＲＶ2023材料送付日程表 (report)'!$B$14:$B$108='SRI (2023)'!$V69)*('ＳＲＶ2023材料送付日程表 (report)'!$G$12:$BH$12='SRI (2023)'!JP$3)*('ＳＲＶ2023材料送付日程表 (report)'!$G$14:$BH$108))</f>
        <v>0</v>
      </c>
      <c r="JQ69" s="146">
        <f>SUMPRODUCT(('ＳＲＶ2023材料送付日程表 (report)'!$B$14:$B$108='SRI (2023)'!$V69)*('ＳＲＶ2023材料送付日程表 (report)'!$G$12:$BH$12='SRI (2023)'!JQ$3)*('ＳＲＶ2023材料送付日程表 (report)'!$G$14:$BH$108))</f>
        <v>0</v>
      </c>
      <c r="JR69" s="146">
        <f>SUMPRODUCT(('ＳＲＶ2023材料送付日程表 (report)'!$B$14:$B$108='SRI (2023)'!$V69)*('ＳＲＶ2023材料送付日程表 (report)'!$G$12:$BH$12='SRI (2023)'!JR$3)*('ＳＲＶ2023材料送付日程表 (report)'!$G$14:$BH$108))</f>
        <v>0</v>
      </c>
      <c r="JS69" s="146">
        <f>SUMPRODUCT(('ＳＲＶ2023材料送付日程表 (report)'!$B$14:$B$108='SRI (2023)'!$V69)*('ＳＲＶ2023材料送付日程表 (report)'!$G$12:$BH$12='SRI (2023)'!JS$3)*('ＳＲＶ2023材料送付日程表 (report)'!$G$14:$BH$108))</f>
        <v>0</v>
      </c>
      <c r="JT69" s="146">
        <f>SUMPRODUCT(('ＳＲＶ2023材料送付日程表 (report)'!$B$14:$B$108='SRI (2023)'!$V69)*('ＳＲＶ2023材料送付日程表 (report)'!$G$12:$BH$12='SRI (2023)'!JT$3)*('ＳＲＶ2023材料送付日程表 (report)'!$G$14:$BH$108))</f>
        <v>0</v>
      </c>
      <c r="JU69" s="146">
        <f>SUMPRODUCT(('ＳＲＶ2023材料送付日程表 (report)'!$B$14:$B$108='SRI (2023)'!$V69)*('ＳＲＶ2023材料送付日程表 (report)'!$G$12:$BH$12='SRI (2023)'!JU$3)*('ＳＲＶ2023材料送付日程表 (report)'!$G$14:$BH$108))</f>
        <v>0</v>
      </c>
      <c r="JV69" s="146">
        <f>SUMPRODUCT(('ＳＲＶ2023材料送付日程表 (report)'!$B$14:$B$108='SRI (2023)'!$V69)*('ＳＲＶ2023材料送付日程表 (report)'!$G$12:$BH$12='SRI (2023)'!JV$3)*('ＳＲＶ2023材料送付日程表 (report)'!$G$14:$BH$108))</f>
        <v>0</v>
      </c>
      <c r="JW69" s="146">
        <f>SUMPRODUCT(('ＳＲＶ2023材料送付日程表 (report)'!$B$14:$B$108='SRI (2023)'!$V69)*('ＳＲＶ2023材料送付日程表 (report)'!$G$12:$BH$12='SRI (2023)'!JW$3)*('ＳＲＶ2023材料送付日程表 (report)'!$G$14:$BH$108))</f>
        <v>0</v>
      </c>
      <c r="JX69" s="146">
        <f>SUMPRODUCT(('ＳＲＶ2023材料送付日程表 (report)'!$B$14:$B$108='SRI (2023)'!$V69)*('ＳＲＶ2023材料送付日程表 (report)'!$G$12:$BH$12='SRI (2023)'!JX$3)*('ＳＲＶ2023材料送付日程表 (report)'!$G$14:$BH$108))</f>
        <v>0</v>
      </c>
      <c r="JY69" s="146">
        <f>SUMPRODUCT(('ＳＲＶ2023材料送付日程表 (report)'!$B$14:$B$108='SRI (2023)'!$V69)*('ＳＲＶ2023材料送付日程表 (report)'!$G$12:$BH$12='SRI (2023)'!JY$3)*('ＳＲＶ2023材料送付日程表 (report)'!$G$14:$BH$108))</f>
        <v>0</v>
      </c>
      <c r="JZ69" s="146">
        <f>SUMPRODUCT(('ＳＲＶ2023材料送付日程表 (report)'!$B$14:$B$108='SRI (2023)'!$V69)*('ＳＲＶ2023材料送付日程表 (report)'!$G$12:$BH$12='SRI (2023)'!JZ$3)*('ＳＲＶ2023材料送付日程表 (report)'!$G$14:$BH$108))</f>
        <v>0</v>
      </c>
      <c r="KA69" s="146">
        <f>SUMPRODUCT(('ＳＲＶ2023材料送付日程表 (report)'!$B$14:$B$108='SRI (2023)'!$V69)*('ＳＲＶ2023材料送付日程表 (report)'!$G$12:$BH$12='SRI (2023)'!KA$3)*('ＳＲＶ2023材料送付日程表 (report)'!$G$14:$BH$108))</f>
        <v>0</v>
      </c>
      <c r="KB69" s="146">
        <f>SUMPRODUCT(('ＳＲＶ2023材料送付日程表 (report)'!$B$14:$B$108='SRI (2023)'!$V69)*('ＳＲＶ2023材料送付日程表 (report)'!$G$12:$BH$12='SRI (2023)'!KB$3)*('ＳＲＶ2023材料送付日程表 (report)'!$G$14:$BH$108))</f>
        <v>0</v>
      </c>
      <c r="KC69" s="146">
        <f>SUMPRODUCT(('ＳＲＶ2023材料送付日程表 (report)'!$B$14:$B$108='SRI (2023)'!$V69)*('ＳＲＶ2023材料送付日程表 (report)'!$G$12:$BH$12='SRI (2023)'!KC$3)*('ＳＲＶ2023材料送付日程表 (report)'!$G$14:$BH$108))</f>
        <v>0</v>
      </c>
      <c r="KD69" s="146">
        <f>SUMPRODUCT(('ＳＲＶ2023材料送付日程表 (report)'!$B$14:$B$108='SRI (2023)'!$V69)*('ＳＲＶ2023材料送付日程表 (report)'!$G$12:$BH$12='SRI (2023)'!KD$3)*('ＳＲＶ2023材料送付日程表 (report)'!$G$14:$BH$108))</f>
        <v>0</v>
      </c>
      <c r="KE69" s="146">
        <f>SUMPRODUCT(('ＳＲＶ2023材料送付日程表 (report)'!$B$14:$B$108='SRI (2023)'!$V69)*('ＳＲＶ2023材料送付日程表 (report)'!$G$12:$BH$12='SRI (2023)'!KE$3)*('ＳＲＶ2023材料送付日程表 (report)'!$G$14:$BH$108))</f>
        <v>0</v>
      </c>
      <c r="KF69" s="146">
        <f>SUMPRODUCT(('ＳＲＶ2023材料送付日程表 (report)'!$B$14:$B$108='SRI (2023)'!$V69)*('ＳＲＶ2023材料送付日程表 (report)'!$G$12:$BH$12='SRI (2023)'!KF$3)*('ＳＲＶ2023材料送付日程表 (report)'!$G$14:$BH$108))</f>
        <v>0</v>
      </c>
      <c r="KG69" s="146">
        <f>SUMPRODUCT(('ＳＲＶ2023材料送付日程表 (report)'!$B$14:$B$108='SRI (2023)'!$V69)*('ＳＲＶ2023材料送付日程表 (report)'!$G$12:$BH$12='SRI (2023)'!KG$3)*('ＳＲＶ2023材料送付日程表 (report)'!$G$14:$BH$108))</f>
        <v>0</v>
      </c>
      <c r="KH69" s="146">
        <f>SUMPRODUCT(('ＳＲＶ2023材料送付日程表 (report)'!$B$14:$B$108='SRI (2023)'!$V69)*('ＳＲＶ2023材料送付日程表 (report)'!$G$12:$BH$12='SRI (2023)'!KH$3)*('ＳＲＶ2023材料送付日程表 (report)'!$G$14:$BH$108))</f>
        <v>0</v>
      </c>
      <c r="KI69" s="146">
        <f>SUMPRODUCT(('ＳＲＶ2023材料送付日程表 (report)'!$B$14:$B$108='SRI (2023)'!$V69)*('ＳＲＶ2023材料送付日程表 (report)'!$G$12:$BH$12='SRI (2023)'!KI$3)*('ＳＲＶ2023材料送付日程表 (report)'!$G$14:$BH$108))</f>
        <v>0</v>
      </c>
      <c r="KJ69" s="146">
        <f>SUMPRODUCT(('ＳＲＶ2023材料送付日程表 (report)'!$B$14:$B$108='SRI (2023)'!$V69)*('ＳＲＶ2023材料送付日程表 (report)'!$G$12:$BH$12='SRI (2023)'!KJ$3)*('ＳＲＶ2023材料送付日程表 (report)'!$G$14:$BH$108))</f>
        <v>0</v>
      </c>
      <c r="KK69" s="146">
        <f>SUMPRODUCT(('ＳＲＶ2023材料送付日程表 (report)'!$B$14:$B$108='SRI (2023)'!$V69)*('ＳＲＶ2023材料送付日程表 (report)'!$G$12:$BH$12='SRI (2023)'!KK$3)*('ＳＲＶ2023材料送付日程表 (report)'!$G$14:$BH$108))</f>
        <v>0</v>
      </c>
      <c r="KL69" s="146">
        <f>SUMPRODUCT(('ＳＲＶ2023材料送付日程表 (report)'!$B$14:$B$108='SRI (2023)'!$V69)*('ＳＲＶ2023材料送付日程表 (report)'!$G$12:$BH$12='SRI (2023)'!KL$3)*('ＳＲＶ2023材料送付日程表 (report)'!$G$14:$BH$108))</f>
        <v>0</v>
      </c>
      <c r="KM69" s="146">
        <f>SUMPRODUCT(('ＳＲＶ2023材料送付日程表 (report)'!$B$14:$B$108='SRI (2023)'!$V69)*('ＳＲＶ2023材料送付日程表 (report)'!$G$12:$BH$12='SRI (2023)'!KM$3)*('ＳＲＶ2023材料送付日程表 (report)'!$G$14:$BH$108))</f>
        <v>0</v>
      </c>
      <c r="KN69" s="146">
        <f>SUMPRODUCT(('ＳＲＶ2023材料送付日程表 (report)'!$B$14:$B$108='SRI (2023)'!$V69)*('ＳＲＶ2023材料送付日程表 (report)'!$G$12:$BH$12='SRI (2023)'!KN$3)*('ＳＲＶ2023材料送付日程表 (report)'!$G$14:$BH$108))</f>
        <v>0</v>
      </c>
      <c r="KO69" s="146">
        <f>SUMPRODUCT(('ＳＲＶ2023材料送付日程表 (report)'!$B$14:$B$108='SRI (2023)'!$V69)*('ＳＲＶ2023材料送付日程表 (report)'!$G$12:$BH$12='SRI (2023)'!KO$3)*('ＳＲＶ2023材料送付日程表 (report)'!$G$14:$BH$108))</f>
        <v>0</v>
      </c>
      <c r="KP69" s="146">
        <f>SUMPRODUCT(('ＳＲＶ2023材料送付日程表 (report)'!$B$14:$B$108='SRI (2023)'!$V69)*('ＳＲＶ2023材料送付日程表 (report)'!$G$12:$BH$12='SRI (2023)'!KP$3)*('ＳＲＶ2023材料送付日程表 (report)'!$G$14:$BH$108))</f>
        <v>0</v>
      </c>
      <c r="KQ69" s="146">
        <f>SUMPRODUCT(('ＳＲＶ2023材料送付日程表 (report)'!$B$14:$B$108='SRI (2023)'!$V69)*('ＳＲＶ2023材料送付日程表 (report)'!$G$12:$BH$12='SRI (2023)'!KQ$3)*('ＳＲＶ2023材料送付日程表 (report)'!$G$14:$BH$108))</f>
        <v>0</v>
      </c>
      <c r="KR69" s="146">
        <f>SUMPRODUCT(('ＳＲＶ2023材料送付日程表 (report)'!$B$14:$B$108='SRI (2023)'!$V69)*('ＳＲＶ2023材料送付日程表 (report)'!$G$12:$BH$12='SRI (2023)'!KR$3)*('ＳＲＶ2023材料送付日程表 (report)'!$G$14:$BH$108))</f>
        <v>0</v>
      </c>
      <c r="KS69" s="146">
        <f>SUMPRODUCT(('ＳＲＶ2023材料送付日程表 (report)'!$B$14:$B$108='SRI (2023)'!$V69)*('ＳＲＶ2023材料送付日程表 (report)'!$G$12:$BH$12='SRI (2023)'!KS$3)*('ＳＲＶ2023材料送付日程表 (report)'!$G$14:$BH$108))</f>
        <v>0</v>
      </c>
      <c r="KT69" s="146">
        <f>SUMPRODUCT(('ＳＲＶ2023材料送付日程表 (report)'!$B$14:$B$108='SRI (2023)'!$V69)*('ＳＲＶ2023材料送付日程表 (report)'!$G$12:$BH$12='SRI (2023)'!KT$3)*('ＳＲＶ2023材料送付日程表 (report)'!$G$14:$BH$108))</f>
        <v>0</v>
      </c>
      <c r="KU69" s="146">
        <f>SUMPRODUCT(('ＳＲＶ2023材料送付日程表 (report)'!$B$14:$B$108='SRI (2023)'!$V69)*('ＳＲＶ2023材料送付日程表 (report)'!$G$12:$BH$12='SRI (2023)'!KU$3)*('ＳＲＶ2023材料送付日程表 (report)'!$G$14:$BH$108))</f>
        <v>0</v>
      </c>
      <c r="KV69" s="146">
        <f>SUMPRODUCT(('ＳＲＶ2023材料送付日程表 (report)'!$B$14:$B$108='SRI (2023)'!$V69)*('ＳＲＶ2023材料送付日程表 (report)'!$G$12:$BH$12='SRI (2023)'!KV$3)*('ＳＲＶ2023材料送付日程表 (report)'!$G$14:$BH$108))</f>
        <v>0</v>
      </c>
      <c r="KW69" s="146">
        <f>SUMPRODUCT(('ＳＲＶ2023材料送付日程表 (report)'!$B$14:$B$108='SRI (2023)'!$V69)*('ＳＲＶ2023材料送付日程表 (report)'!$G$12:$BH$12='SRI (2023)'!KW$3)*('ＳＲＶ2023材料送付日程表 (report)'!$G$14:$BH$108))</f>
        <v>0</v>
      </c>
      <c r="KX69" s="146">
        <f>SUMPRODUCT(('ＳＲＶ2023材料送付日程表 (report)'!$B$14:$B$108='SRI (2023)'!$V69)*('ＳＲＶ2023材料送付日程表 (report)'!$G$12:$BH$12='SRI (2023)'!KX$3)*('ＳＲＶ2023材料送付日程表 (report)'!$G$14:$BH$108))</f>
        <v>0</v>
      </c>
      <c r="KY69" s="146">
        <f>SUMPRODUCT(('ＳＲＶ2023材料送付日程表 (report)'!$B$14:$B$108='SRI (2023)'!$V69)*('ＳＲＶ2023材料送付日程表 (report)'!$G$12:$BH$12='SRI (2023)'!KY$3)*('ＳＲＶ2023材料送付日程表 (report)'!$G$14:$BH$108))</f>
        <v>0</v>
      </c>
      <c r="KZ69" s="146">
        <f>SUMPRODUCT(('ＳＲＶ2023材料送付日程表 (report)'!$B$14:$B$108='SRI (2023)'!$V69)*('ＳＲＶ2023材料送付日程表 (report)'!$G$12:$BH$12='SRI (2023)'!KZ$3)*('ＳＲＶ2023材料送付日程表 (report)'!$G$14:$BH$108))</f>
        <v>0</v>
      </c>
      <c r="LA69" s="146">
        <f>SUMPRODUCT(('ＳＲＶ2023材料送付日程表 (report)'!$B$14:$B$108='SRI (2023)'!$V69)*('ＳＲＶ2023材料送付日程表 (report)'!$G$12:$BH$12='SRI (2023)'!LA$3)*('ＳＲＶ2023材料送付日程表 (report)'!$G$14:$BH$108))</f>
        <v>0</v>
      </c>
      <c r="LB69" s="146">
        <f>SUMPRODUCT(('ＳＲＶ2023材料送付日程表 (report)'!$B$14:$B$108='SRI (2023)'!$V69)*('ＳＲＶ2023材料送付日程表 (report)'!$G$12:$BH$12='SRI (2023)'!LB$3)*('ＳＲＶ2023材料送付日程表 (report)'!$G$14:$BH$108))</f>
        <v>0</v>
      </c>
      <c r="LC69" s="146">
        <f>SUMPRODUCT(('ＳＲＶ2023材料送付日程表 (report)'!$B$14:$B$108='SRI (2023)'!$V69)*('ＳＲＶ2023材料送付日程表 (report)'!$G$12:$BH$12='SRI (2023)'!LC$3)*('ＳＲＶ2023材料送付日程表 (report)'!$G$14:$BH$108))</f>
        <v>0</v>
      </c>
      <c r="LD69" s="146">
        <f>SUMPRODUCT(('ＳＲＶ2023材料送付日程表 (report)'!$B$14:$B$108='SRI (2023)'!$V69)*('ＳＲＶ2023材料送付日程表 (report)'!$G$12:$BH$12='SRI (2023)'!LD$3)*('ＳＲＶ2023材料送付日程表 (report)'!$G$14:$BH$108))</f>
        <v>0</v>
      </c>
      <c r="LE69" s="146">
        <f>SUMPRODUCT(('ＳＲＶ2023材料送付日程表 (report)'!$B$14:$B$108='SRI (2023)'!$V69)*('ＳＲＶ2023材料送付日程表 (report)'!$G$12:$BH$12='SRI (2023)'!LE$3)*('ＳＲＶ2023材料送付日程表 (report)'!$G$14:$BH$108))</f>
        <v>0</v>
      </c>
      <c r="LF69" s="146">
        <f>SUMPRODUCT(('ＳＲＶ2023材料送付日程表 (report)'!$B$14:$B$108='SRI (2023)'!$V69)*('ＳＲＶ2023材料送付日程表 (report)'!$G$12:$BH$12='SRI (2023)'!LF$3)*('ＳＲＶ2023材料送付日程表 (report)'!$G$14:$BH$108))</f>
        <v>0</v>
      </c>
      <c r="LG69" s="146">
        <f>SUMPRODUCT(('ＳＲＶ2023材料送付日程表 (report)'!$B$14:$B$108='SRI (2023)'!$V69)*('ＳＲＶ2023材料送付日程表 (report)'!$G$12:$BH$12='SRI (2023)'!LG$3)*('ＳＲＶ2023材料送付日程表 (report)'!$G$14:$BH$108))</f>
        <v>0</v>
      </c>
      <c r="LH69" s="146">
        <f>SUMPRODUCT(('ＳＲＶ2023材料送付日程表 (report)'!$B$14:$B$108='SRI (2023)'!$V69)*('ＳＲＶ2023材料送付日程表 (report)'!$G$12:$BH$12='SRI (2023)'!LH$3)*('ＳＲＶ2023材料送付日程表 (report)'!$G$14:$BH$108))</f>
        <v>0</v>
      </c>
      <c r="LI69" s="146">
        <f>SUMPRODUCT(('ＳＲＶ2023材料送付日程表 (report)'!$B$14:$B$108='SRI (2023)'!$V69)*('ＳＲＶ2023材料送付日程表 (report)'!$G$12:$BH$12='SRI (2023)'!LI$3)*('ＳＲＶ2023材料送付日程表 (report)'!$G$14:$BH$108))</f>
        <v>0</v>
      </c>
      <c r="LJ69" s="146">
        <f>SUMPRODUCT(('ＳＲＶ2023材料送付日程表 (report)'!$B$14:$B$108='SRI (2023)'!$V69)*('ＳＲＶ2023材料送付日程表 (report)'!$G$12:$BH$12='SRI (2023)'!LJ$3)*('ＳＲＶ2023材料送付日程表 (report)'!$G$14:$BH$108))</f>
        <v>0</v>
      </c>
      <c r="LK69" s="146">
        <f>SUMPRODUCT(('ＳＲＶ2023材料送付日程表 (report)'!$B$14:$B$108='SRI (2023)'!$V69)*('ＳＲＶ2023材料送付日程表 (report)'!$G$12:$BH$12='SRI (2023)'!LK$3)*('ＳＲＶ2023材料送付日程表 (report)'!$G$14:$BH$108))</f>
        <v>0</v>
      </c>
      <c r="LL69" s="146">
        <f>SUMPRODUCT(('ＳＲＶ2023材料送付日程表 (report)'!$B$14:$B$108='SRI (2023)'!$V69)*('ＳＲＶ2023材料送付日程表 (report)'!$G$12:$BH$12='SRI (2023)'!LL$3)*('ＳＲＶ2023材料送付日程表 (report)'!$G$14:$BH$108))</f>
        <v>0</v>
      </c>
      <c r="LM69" s="146">
        <f>SUMPRODUCT(('ＳＲＶ2023材料送付日程表 (report)'!$B$14:$B$108='SRI (2023)'!$V69)*('ＳＲＶ2023材料送付日程表 (report)'!$G$12:$BH$12='SRI (2023)'!LM$3)*('ＳＲＶ2023材料送付日程表 (report)'!$G$14:$BH$108))</f>
        <v>0</v>
      </c>
      <c r="LN69" s="146">
        <f>SUMPRODUCT(('ＳＲＶ2023材料送付日程表 (report)'!$B$14:$B$108='SRI (2023)'!$V69)*('ＳＲＶ2023材料送付日程表 (report)'!$G$12:$BH$12='SRI (2023)'!LN$3)*('ＳＲＶ2023材料送付日程表 (report)'!$G$14:$BH$108))</f>
        <v>0</v>
      </c>
      <c r="LO69" s="146">
        <f>SUMPRODUCT(('ＳＲＶ2023材料送付日程表 (report)'!$B$14:$B$108='SRI (2023)'!$V69)*('ＳＲＶ2023材料送付日程表 (report)'!$G$12:$BH$12='SRI (2023)'!LO$3)*('ＳＲＶ2023材料送付日程表 (report)'!$G$14:$BH$108))</f>
        <v>0</v>
      </c>
      <c r="LP69" s="146">
        <f>SUMPRODUCT(('ＳＲＶ2023材料送付日程表 (report)'!$B$14:$B$108='SRI (2023)'!$V69)*('ＳＲＶ2023材料送付日程表 (report)'!$G$12:$BH$12='SRI (2023)'!LP$3)*('ＳＲＶ2023材料送付日程表 (report)'!$G$14:$BH$108))</f>
        <v>0</v>
      </c>
      <c r="LQ69" s="146">
        <f>SUMPRODUCT(('ＳＲＶ2023材料送付日程表 (report)'!$B$14:$B$108='SRI (2023)'!$V69)*('ＳＲＶ2023材料送付日程表 (report)'!$G$12:$BH$12='SRI (2023)'!LQ$3)*('ＳＲＶ2023材料送付日程表 (report)'!$G$14:$BH$108))</f>
        <v>0</v>
      </c>
      <c r="LR69" s="146">
        <f>SUMPRODUCT(('ＳＲＶ2023材料送付日程表 (report)'!$B$14:$B$108='SRI (2023)'!$V69)*('ＳＲＶ2023材料送付日程表 (report)'!$G$12:$BH$12='SRI (2023)'!LR$3)*('ＳＲＶ2023材料送付日程表 (report)'!$G$14:$BH$108))</f>
        <v>0</v>
      </c>
      <c r="LS69" s="146">
        <f>SUMPRODUCT(('ＳＲＶ2023材料送付日程表 (report)'!$B$14:$B$108='SRI (2023)'!$V69)*('ＳＲＶ2023材料送付日程表 (report)'!$G$12:$BH$12='SRI (2023)'!LS$3)*('ＳＲＶ2023材料送付日程表 (report)'!$G$14:$BH$108))</f>
        <v>0</v>
      </c>
      <c r="LT69" s="146">
        <f>SUMPRODUCT(('ＳＲＶ2023材料送付日程表 (report)'!$B$14:$B$108='SRI (2023)'!$V69)*('ＳＲＶ2023材料送付日程表 (report)'!$G$12:$BH$12='SRI (2023)'!LT$3)*('ＳＲＶ2023材料送付日程表 (report)'!$G$14:$BH$108))</f>
        <v>0</v>
      </c>
      <c r="LU69" s="146">
        <f>SUMPRODUCT(('ＳＲＶ2023材料送付日程表 (report)'!$B$14:$B$108='SRI (2023)'!$V69)*('ＳＲＶ2023材料送付日程表 (report)'!$G$12:$BH$12='SRI (2023)'!LU$3)*('ＳＲＶ2023材料送付日程表 (report)'!$G$14:$BH$108))</f>
        <v>0</v>
      </c>
      <c r="LV69" s="146">
        <f>SUMPRODUCT(('ＳＲＶ2023材料送付日程表 (report)'!$B$14:$B$108='SRI (2023)'!$V69)*('ＳＲＶ2023材料送付日程表 (report)'!$G$12:$BH$12='SRI (2023)'!LV$3)*('ＳＲＶ2023材料送付日程表 (report)'!$G$14:$BH$108))</f>
        <v>0</v>
      </c>
      <c r="LW69" s="146">
        <f>SUMPRODUCT(('ＳＲＶ2023材料送付日程表 (report)'!$B$14:$B$108='SRI (2023)'!$V69)*('ＳＲＶ2023材料送付日程表 (report)'!$G$12:$BH$12='SRI (2023)'!LW$3)*('ＳＲＶ2023材料送付日程表 (report)'!$G$14:$BH$108))</f>
        <v>0</v>
      </c>
      <c r="LX69" s="146">
        <f>SUMPRODUCT(('ＳＲＶ2023材料送付日程表 (report)'!$B$14:$B$108='SRI (2023)'!$V69)*('ＳＲＶ2023材料送付日程表 (report)'!$G$12:$BH$12='SRI (2023)'!LX$3)*('ＳＲＶ2023材料送付日程表 (report)'!$G$14:$BH$108))</f>
        <v>0</v>
      </c>
      <c r="LY69" s="146">
        <f>SUMPRODUCT(('ＳＲＶ2023材料送付日程表 (report)'!$B$14:$B$108='SRI (2023)'!$V69)*('ＳＲＶ2023材料送付日程表 (report)'!$G$12:$BH$12='SRI (2023)'!LY$3)*('ＳＲＶ2023材料送付日程表 (report)'!$G$14:$BH$108))</f>
        <v>0</v>
      </c>
      <c r="LZ69" s="146">
        <f>SUMPRODUCT(('ＳＲＶ2023材料送付日程表 (report)'!$B$14:$B$108='SRI (2023)'!$V69)*('ＳＲＶ2023材料送付日程表 (report)'!$G$12:$BH$12='SRI (2023)'!LZ$3)*('ＳＲＶ2023材料送付日程表 (report)'!$G$14:$BH$108))</f>
        <v>0</v>
      </c>
      <c r="MA69" s="146">
        <f>SUMPRODUCT(('ＳＲＶ2023材料送付日程表 (report)'!$B$14:$B$108='SRI (2023)'!$V69)*('ＳＲＶ2023材料送付日程表 (report)'!$G$12:$BH$12='SRI (2023)'!MA$3)*('ＳＲＶ2023材料送付日程表 (report)'!$G$14:$BH$108))</f>
        <v>0</v>
      </c>
      <c r="MB69" s="146">
        <f>SUMPRODUCT(('ＳＲＶ2023材料送付日程表 (report)'!$B$14:$B$108='SRI (2023)'!$V69)*('ＳＲＶ2023材料送付日程表 (report)'!$G$12:$BH$12='SRI (2023)'!MB$3)*('ＳＲＶ2023材料送付日程表 (report)'!$G$14:$BH$108))</f>
        <v>0</v>
      </c>
      <c r="MC69" s="146">
        <f>SUMPRODUCT(('ＳＲＶ2023材料送付日程表 (report)'!$B$14:$B$108='SRI (2023)'!$V69)*('ＳＲＶ2023材料送付日程表 (report)'!$G$12:$BH$12='SRI (2023)'!MC$3)*('ＳＲＶ2023材料送付日程表 (report)'!$G$14:$BH$108))</f>
        <v>0</v>
      </c>
      <c r="MD69" s="146">
        <f>SUMPRODUCT(('ＳＲＶ2023材料送付日程表 (report)'!$B$14:$B$108='SRI (2023)'!$V69)*('ＳＲＶ2023材料送付日程表 (report)'!$G$12:$BH$12='SRI (2023)'!MD$3)*('ＳＲＶ2023材料送付日程表 (report)'!$G$14:$BH$108))</f>
        <v>0</v>
      </c>
      <c r="ME69" s="146">
        <f>SUMPRODUCT(('ＳＲＶ2023材料送付日程表 (report)'!$B$14:$B$108='SRI (2023)'!$V69)*('ＳＲＶ2023材料送付日程表 (report)'!$G$12:$BH$12='SRI (2023)'!ME$3)*('ＳＲＶ2023材料送付日程表 (report)'!$G$14:$BH$108))</f>
        <v>0</v>
      </c>
      <c r="MF69" s="146">
        <f>SUMPRODUCT(('ＳＲＶ2023材料送付日程表 (report)'!$B$14:$B$108='SRI (2023)'!$V69)*('ＳＲＶ2023材料送付日程表 (report)'!$G$12:$BH$12='SRI (2023)'!MF$3)*('ＳＲＶ2023材料送付日程表 (report)'!$G$14:$BH$108))</f>
        <v>0</v>
      </c>
      <c r="MG69" s="146">
        <f>SUMPRODUCT(('ＳＲＶ2023材料送付日程表 (report)'!$B$14:$B$108='SRI (2023)'!$V69)*('ＳＲＶ2023材料送付日程表 (report)'!$G$12:$BH$12='SRI (2023)'!MG$3)*('ＳＲＶ2023材料送付日程表 (report)'!$G$14:$BH$108))</f>
        <v>0</v>
      </c>
      <c r="MH69" s="146">
        <f>SUMPRODUCT(('ＳＲＶ2023材料送付日程表 (report)'!$B$14:$B$108='SRI (2023)'!$V69)*('ＳＲＶ2023材料送付日程表 (report)'!$G$12:$BH$12='SRI (2023)'!MH$3)*('ＳＲＶ2023材料送付日程表 (report)'!$G$14:$BH$108))</f>
        <v>0</v>
      </c>
      <c r="MI69" s="146">
        <f>SUMPRODUCT(('ＳＲＶ2023材料送付日程表 (report)'!$B$14:$B$108='SRI (2023)'!$V69)*('ＳＲＶ2023材料送付日程表 (report)'!$G$12:$BH$12='SRI (2023)'!MI$3)*('ＳＲＶ2023材料送付日程表 (report)'!$G$14:$BH$108))</f>
        <v>0</v>
      </c>
      <c r="MJ69" s="146">
        <f>SUMPRODUCT(('ＳＲＶ2023材料送付日程表 (report)'!$B$14:$B$108='SRI (2023)'!$V69)*('ＳＲＶ2023材料送付日程表 (report)'!$G$12:$BH$12='SRI (2023)'!MJ$3)*('ＳＲＶ2023材料送付日程表 (report)'!$G$14:$BH$108))</f>
        <v>0</v>
      </c>
      <c r="MK69" s="146">
        <f>SUMPRODUCT(('ＳＲＶ2023材料送付日程表 (report)'!$B$14:$B$108='SRI (2023)'!$V69)*('ＳＲＶ2023材料送付日程表 (report)'!$G$12:$BH$12='SRI (2023)'!MK$3)*('ＳＲＶ2023材料送付日程表 (report)'!$G$14:$BH$108))</f>
        <v>0</v>
      </c>
      <c r="ML69" s="146">
        <f>SUMPRODUCT(('ＳＲＶ2023材料送付日程表 (report)'!$B$14:$B$108='SRI (2023)'!$V69)*('ＳＲＶ2023材料送付日程表 (report)'!$G$12:$BH$12='SRI (2023)'!ML$3)*('ＳＲＶ2023材料送付日程表 (report)'!$G$14:$BH$108))</f>
        <v>0</v>
      </c>
      <c r="MM69" s="146">
        <f>SUMPRODUCT(('ＳＲＶ2023材料送付日程表 (report)'!$B$14:$B$108='SRI (2023)'!$V69)*('ＳＲＶ2023材料送付日程表 (report)'!$G$12:$BH$12='SRI (2023)'!MM$3)*('ＳＲＶ2023材料送付日程表 (report)'!$G$14:$BH$108))</f>
        <v>0</v>
      </c>
      <c r="MN69" s="146">
        <f>SUMPRODUCT(('ＳＲＶ2023材料送付日程表 (report)'!$B$14:$B$108='SRI (2023)'!$V69)*('ＳＲＶ2023材料送付日程表 (report)'!$G$12:$BH$12='SRI (2023)'!MN$3)*('ＳＲＶ2023材料送付日程表 (report)'!$G$14:$BH$108))</f>
        <v>0</v>
      </c>
      <c r="MO69" s="146">
        <f>SUMPRODUCT(('ＳＲＶ2023材料送付日程表 (report)'!$B$14:$B$108='SRI (2023)'!$V69)*('ＳＲＶ2023材料送付日程表 (report)'!$G$12:$BH$12='SRI (2023)'!MO$3)*('ＳＲＶ2023材料送付日程表 (report)'!$G$14:$BH$108))</f>
        <v>0</v>
      </c>
      <c r="MP69" s="146">
        <f>SUMPRODUCT(('ＳＲＶ2023材料送付日程表 (report)'!$B$14:$B$108='SRI (2023)'!$V69)*('ＳＲＶ2023材料送付日程表 (report)'!$G$12:$BH$12='SRI (2023)'!MP$3)*('ＳＲＶ2023材料送付日程表 (report)'!$G$14:$BH$108))</f>
        <v>0</v>
      </c>
      <c r="MQ69" s="146">
        <f>SUMPRODUCT(('ＳＲＶ2023材料送付日程表 (report)'!$B$14:$B$108='SRI (2023)'!$V69)*('ＳＲＶ2023材料送付日程表 (report)'!$G$12:$BH$12='SRI (2023)'!MQ$3)*('ＳＲＶ2023材料送付日程表 (report)'!$G$14:$BH$108))</f>
        <v>0</v>
      </c>
      <c r="MR69" s="146">
        <f>SUMPRODUCT(('ＳＲＶ2023材料送付日程表 (report)'!$B$14:$B$108='SRI (2023)'!$V69)*('ＳＲＶ2023材料送付日程表 (report)'!$G$12:$BH$12='SRI (2023)'!MR$3)*('ＳＲＶ2023材料送付日程表 (report)'!$G$14:$BH$108))</f>
        <v>0</v>
      </c>
      <c r="MS69" s="146">
        <f>SUMPRODUCT(('ＳＲＶ2023材料送付日程表 (report)'!$B$14:$B$108='SRI (2023)'!$V69)*('ＳＲＶ2023材料送付日程表 (report)'!$G$12:$BH$12='SRI (2023)'!MS$3)*('ＳＲＶ2023材料送付日程表 (report)'!$G$14:$BH$108))</f>
        <v>0</v>
      </c>
      <c r="MT69" s="146">
        <f>SUMPRODUCT(('ＳＲＶ2023材料送付日程表 (report)'!$B$14:$B$108='SRI (2023)'!$V69)*('ＳＲＶ2023材料送付日程表 (report)'!$G$12:$BH$12='SRI (2023)'!MT$3)*('ＳＲＶ2023材料送付日程表 (report)'!$G$14:$BH$108))</f>
        <v>0</v>
      </c>
      <c r="MU69" s="146">
        <f>SUMPRODUCT(('ＳＲＶ2023材料送付日程表 (report)'!$B$14:$B$108='SRI (2023)'!$V69)*('ＳＲＶ2023材料送付日程表 (report)'!$G$12:$BH$12='SRI (2023)'!MU$3)*('ＳＲＶ2023材料送付日程表 (report)'!$G$14:$BH$108))</f>
        <v>0</v>
      </c>
      <c r="MV69" s="146">
        <f>SUMPRODUCT(('ＳＲＶ2023材料送付日程表 (report)'!$B$14:$B$108='SRI (2023)'!$V69)*('ＳＲＶ2023材料送付日程表 (report)'!$G$12:$BH$12='SRI (2023)'!MV$3)*('ＳＲＶ2023材料送付日程表 (report)'!$G$14:$BH$108))</f>
        <v>0</v>
      </c>
      <c r="MW69" s="146">
        <f>SUMPRODUCT(('ＳＲＶ2023材料送付日程表 (report)'!$B$14:$B$108='SRI (2023)'!$V69)*('ＳＲＶ2023材料送付日程表 (report)'!$G$12:$BH$12='SRI (2023)'!MW$3)*('ＳＲＶ2023材料送付日程表 (report)'!$G$14:$BH$108))</f>
        <v>0</v>
      </c>
      <c r="MX69" s="146">
        <f>SUMPRODUCT(('ＳＲＶ2023材料送付日程表 (report)'!$B$14:$B$108='SRI (2023)'!$V69)*('ＳＲＶ2023材料送付日程表 (report)'!$G$12:$BH$12='SRI (2023)'!MX$3)*('ＳＲＶ2023材料送付日程表 (report)'!$G$14:$BH$108))</f>
        <v>0</v>
      </c>
      <c r="MY69" s="146">
        <f>SUMPRODUCT(('ＳＲＶ2023材料送付日程表 (report)'!$B$14:$B$108='SRI (2023)'!$V69)*('ＳＲＶ2023材料送付日程表 (report)'!$G$12:$BH$12='SRI (2023)'!MY$3)*('ＳＲＶ2023材料送付日程表 (report)'!$G$14:$BH$108))</f>
        <v>0</v>
      </c>
      <c r="MZ69" s="146">
        <f>SUMPRODUCT(('ＳＲＶ2023材料送付日程表 (report)'!$B$14:$B$108='SRI (2023)'!$V69)*('ＳＲＶ2023材料送付日程表 (report)'!$G$12:$BH$12='SRI (2023)'!MZ$3)*('ＳＲＶ2023材料送付日程表 (report)'!$G$14:$BH$108))</f>
        <v>0</v>
      </c>
      <c r="NA69" s="146">
        <f>SUMPRODUCT(('ＳＲＶ2023材料送付日程表 (report)'!$B$14:$B$108='SRI (2023)'!$V69)*('ＳＲＶ2023材料送付日程表 (report)'!$G$12:$BH$12='SRI (2023)'!NA$3)*('ＳＲＶ2023材料送付日程表 (report)'!$G$14:$BH$108))</f>
        <v>0</v>
      </c>
      <c r="NB69" s="146">
        <f>SUMPRODUCT(('ＳＲＶ2023材料送付日程表 (report)'!$B$14:$B$108='SRI (2023)'!$V69)*('ＳＲＶ2023材料送付日程表 (report)'!$G$12:$BH$12='SRI (2023)'!NB$3)*('ＳＲＶ2023材料送付日程表 (report)'!$G$14:$BH$108))</f>
        <v>0</v>
      </c>
      <c r="NC69" s="146">
        <f>SUMPRODUCT(('ＳＲＶ2023材料送付日程表 (report)'!$B$14:$B$108='SRI (2023)'!$V69)*('ＳＲＶ2023材料送付日程表 (report)'!$G$12:$BH$12='SRI (2023)'!NC$3)*('ＳＲＶ2023材料送付日程表 (report)'!$G$14:$BH$108))</f>
        <v>0</v>
      </c>
      <c r="ND69" s="146">
        <f>SUMPRODUCT(('ＳＲＶ2023材料送付日程表 (report)'!$B$14:$B$108='SRI (2023)'!$V69)*('ＳＲＶ2023材料送付日程表 (report)'!$G$12:$BH$12='SRI (2023)'!ND$3)*('ＳＲＶ2023材料送付日程表 (report)'!$G$14:$BH$108))</f>
        <v>0</v>
      </c>
      <c r="NE69" s="146">
        <f>SUMPRODUCT(('ＳＲＶ2023材料送付日程表 (report)'!$B$14:$B$108='SRI (2023)'!$V69)*('ＳＲＶ2023材料送付日程表 (report)'!$G$12:$BH$12='SRI (2023)'!NE$3)*('ＳＲＶ2023材料送付日程表 (report)'!$G$14:$BH$108))</f>
        <v>0</v>
      </c>
      <c r="NF69" s="146">
        <f>SUMPRODUCT(('ＳＲＶ2023材料送付日程表 (report)'!$B$14:$B$108='SRI (2023)'!$V69)*('ＳＲＶ2023材料送付日程表 (report)'!$G$12:$BH$12='SRI (2023)'!NF$3)*('ＳＲＶ2023材料送付日程表 (report)'!$G$14:$BH$108))</f>
        <v>0</v>
      </c>
      <c r="NG69" s="146">
        <f>SUMPRODUCT(('ＳＲＶ2023材料送付日程表 (report)'!$B$14:$B$108='SRI (2023)'!$V69)*('ＳＲＶ2023材料送付日程表 (report)'!$G$12:$BH$12='SRI (2023)'!NG$3)*('ＳＲＶ2023材料送付日程表 (report)'!$G$14:$BH$108))</f>
        <v>0</v>
      </c>
      <c r="NH69" s="146">
        <f>SUMPRODUCT(('ＳＲＶ2023材料送付日程表 (report)'!$B$14:$B$108='SRI (2023)'!$V69)*('ＳＲＶ2023材料送付日程表 (report)'!$G$12:$BH$12='SRI (2023)'!NH$3)*('ＳＲＶ2023材料送付日程表 (report)'!$G$14:$BH$108))</f>
        <v>0</v>
      </c>
      <c r="NI69" s="146">
        <f>SUMPRODUCT(('ＳＲＶ2023材料送付日程表 (report)'!$B$14:$B$108='SRI (2023)'!$V69)*('ＳＲＶ2023材料送付日程表 (report)'!$G$12:$BH$12='SRI (2023)'!NI$3)*('ＳＲＶ2023材料送付日程表 (report)'!$G$14:$BH$108))</f>
        <v>0</v>
      </c>
      <c r="NJ69" s="146">
        <f>SUMPRODUCT(('ＳＲＶ2023材料送付日程表 (report)'!$B$14:$B$108='SRI (2023)'!$V69)*('ＳＲＶ2023材料送付日程表 (report)'!$G$12:$BH$12='SRI (2023)'!NJ$3)*('ＳＲＶ2023材料送付日程表 (report)'!$G$14:$BH$108))</f>
        <v>0</v>
      </c>
      <c r="NK69" s="146">
        <f>SUMPRODUCT(('ＳＲＶ2023材料送付日程表 (report)'!$B$14:$B$108='SRI (2023)'!$V69)*('ＳＲＶ2023材料送付日程表 (report)'!$G$12:$BH$12='SRI (2023)'!NK$3)*('ＳＲＶ2023材料送付日程表 (report)'!$G$14:$BH$108))</f>
        <v>0</v>
      </c>
      <c r="NL69" s="146">
        <f>SUMPRODUCT(('ＳＲＶ2023材料送付日程表 (report)'!$B$14:$B$108='SRI (2023)'!$V69)*('ＳＲＶ2023材料送付日程表 (report)'!$G$12:$BH$12='SRI (2023)'!NL$3)*('ＳＲＶ2023材料送付日程表 (report)'!$G$14:$BH$108))</f>
        <v>0</v>
      </c>
      <c r="NM69" s="146">
        <f>SUMPRODUCT(('ＳＲＶ2023材料送付日程表 (report)'!$B$14:$B$108='SRI (2023)'!$V69)*('ＳＲＶ2023材料送付日程表 (report)'!$G$12:$BH$12='SRI (2023)'!NM$3)*('ＳＲＶ2023材料送付日程表 (report)'!$G$14:$BH$108))</f>
        <v>0</v>
      </c>
      <c r="NN69" s="146">
        <f>SUMPRODUCT(('ＳＲＶ2023材料送付日程表 (report)'!$B$14:$B$108='SRI (2023)'!$V69)*('ＳＲＶ2023材料送付日程表 (report)'!$G$12:$BH$12='SRI (2023)'!NN$3)*('ＳＲＶ2023材料送付日程表 (report)'!$G$14:$BH$108))</f>
        <v>0</v>
      </c>
      <c r="NO69" s="146">
        <f>SUMPRODUCT(('ＳＲＶ2023材料送付日程表 (report)'!$B$14:$B$108='SRI (2023)'!$V69)*('ＳＲＶ2023材料送付日程表 (report)'!$G$12:$BH$12='SRI (2023)'!NO$3)*('ＳＲＶ2023材料送付日程表 (report)'!$G$14:$BH$108))</f>
        <v>0</v>
      </c>
      <c r="NP69" s="146">
        <f>SUMPRODUCT(('ＳＲＶ2023材料送付日程表 (report)'!$B$14:$B$108='SRI (2023)'!$V69)*('ＳＲＶ2023材料送付日程表 (report)'!$G$12:$BH$12='SRI (2023)'!NP$3)*('ＳＲＶ2023材料送付日程表 (report)'!$G$14:$BH$108))</f>
        <v>0</v>
      </c>
      <c r="NQ69" s="146">
        <f>SUMPRODUCT(('ＳＲＶ2023材料送付日程表 (report)'!$B$14:$B$108='SRI (2023)'!$V69)*('ＳＲＶ2023材料送付日程表 (report)'!$G$12:$BH$12='SRI (2023)'!NQ$3)*('ＳＲＶ2023材料送付日程表 (report)'!$G$14:$BH$108))</f>
        <v>0</v>
      </c>
      <c r="NR69" s="146">
        <f>SUMPRODUCT(('ＳＲＶ2023材料送付日程表 (report)'!$B$14:$B$108='SRI (2023)'!$V69)*('ＳＲＶ2023材料送付日程表 (report)'!$G$12:$BH$12='SRI (2023)'!NR$3)*('ＳＲＶ2023材料送付日程表 (report)'!$G$14:$BH$108))</f>
        <v>0</v>
      </c>
      <c r="NS69" s="146">
        <f>SUMPRODUCT(('ＳＲＶ2023材料送付日程表 (report)'!$B$14:$B$108='SRI (2023)'!$V69)*('ＳＲＶ2023材料送付日程表 (report)'!$G$12:$BH$12='SRI (2023)'!NS$3)*('ＳＲＶ2023材料送付日程表 (report)'!$G$14:$BH$108))</f>
        <v>0</v>
      </c>
      <c r="NT69" s="146">
        <f>SUMPRODUCT(('ＳＲＶ2023材料送付日程表 (report)'!$B$14:$B$108='SRI (2023)'!$V69)*('ＳＲＶ2023材料送付日程表 (report)'!$G$12:$BH$12='SRI (2023)'!NT$3)*('ＳＲＶ2023材料送付日程表 (report)'!$G$14:$BH$108))</f>
        <v>0</v>
      </c>
      <c r="NU69" s="146">
        <f>SUMPRODUCT(('ＳＲＶ2023材料送付日程表 (report)'!$B$14:$B$108='SRI (2023)'!$V69)*('ＳＲＶ2023材料送付日程表 (report)'!$G$12:$BH$12='SRI (2023)'!NU$3)*('ＳＲＶ2023材料送付日程表 (report)'!$G$14:$BH$108))</f>
        <v>0</v>
      </c>
      <c r="NV69" s="146">
        <f>SUMPRODUCT(('ＳＲＶ2023材料送付日程表 (report)'!$B$14:$B$108='SRI (2023)'!$V69)*('ＳＲＶ2023材料送付日程表 (report)'!$G$12:$BH$12='SRI (2023)'!NV$3)*('ＳＲＶ2023材料送付日程表 (report)'!$G$14:$BH$108))</f>
        <v>0</v>
      </c>
      <c r="NW69" s="146">
        <f>SUMPRODUCT(('ＳＲＶ2023材料送付日程表 (report)'!$B$14:$B$108='SRI (2023)'!$V69)*('ＳＲＶ2023材料送付日程表 (report)'!$G$12:$BH$12='SRI (2023)'!NW$3)*('ＳＲＶ2023材料送付日程表 (report)'!$G$14:$BH$108))</f>
        <v>0</v>
      </c>
    </row>
    <row r="70" spans="2:387" s="138" customFormat="1" ht="15">
      <c r="B70" s="143">
        <f t="shared" si="15"/>
        <v>0</v>
      </c>
      <c r="C70" s="143">
        <f t="shared" si="15"/>
        <v>0</v>
      </c>
      <c r="D70" s="143">
        <f t="shared" si="15"/>
        <v>0</v>
      </c>
      <c r="E70" s="143">
        <f t="shared" si="15"/>
        <v>6624</v>
      </c>
      <c r="F70" s="143">
        <f t="shared" si="15"/>
        <v>4776</v>
      </c>
      <c r="G70" s="143">
        <f t="shared" si="15"/>
        <v>0</v>
      </c>
      <c r="H70" s="143">
        <f t="shared" si="15"/>
        <v>0</v>
      </c>
      <c r="I70" s="143">
        <f t="shared" si="15"/>
        <v>0</v>
      </c>
      <c r="J70" s="143">
        <f t="shared" si="15"/>
        <v>0</v>
      </c>
      <c r="K70" s="143">
        <f t="shared" si="15"/>
        <v>0</v>
      </c>
      <c r="L70" s="143">
        <f t="shared" si="16"/>
        <v>0</v>
      </c>
      <c r="M70" s="143">
        <f t="shared" si="16"/>
        <v>0</v>
      </c>
      <c r="N70" s="143">
        <f t="shared" si="16"/>
        <v>0</v>
      </c>
      <c r="O70" s="143">
        <f t="shared" si="16"/>
        <v>0</v>
      </c>
      <c r="P70" s="143">
        <f t="shared" si="16"/>
        <v>0</v>
      </c>
      <c r="Q70" s="143">
        <f t="shared" si="16"/>
        <v>0</v>
      </c>
      <c r="R70" s="143">
        <f t="shared" si="16"/>
        <v>0</v>
      </c>
      <c r="S70" s="143">
        <f t="shared" si="16"/>
        <v>0</v>
      </c>
      <c r="U70" s="144" t="s">
        <v>164</v>
      </c>
      <c r="V70" s="145" t="s">
        <v>164</v>
      </c>
      <c r="W70" s="146">
        <f>SUMPRODUCT(('ＳＲＶ2023材料送付日程表 (report)'!$B$14:$B$108='SRI (2023)'!$V70)*('ＳＲＶ2023材料送付日程表 (report)'!$G$12:$BH$12='SRI (2023)'!W$3)*('ＳＲＶ2023材料送付日程表 (report)'!$G$14:$BH$108))</f>
        <v>2256</v>
      </c>
      <c r="X70" s="146">
        <f>SUMPRODUCT(('ＳＲＶ2023材料送付日程表 (report)'!$B$14:$B$108='SRI (2023)'!$V70)*('ＳＲＶ2023材料送付日程表 (report)'!$G$12:$BH$12='SRI (2023)'!X$3)*('ＳＲＶ2023材料送付日程表 (report)'!$G$14:$BH$108))</f>
        <v>0</v>
      </c>
      <c r="Y70" s="146">
        <f>SUMPRODUCT(('ＳＲＶ2023材料送付日程表 (report)'!$B$14:$B$108='SRI (2023)'!$V70)*('ＳＲＶ2023材料送付日程表 (report)'!$G$12:$BH$12='SRI (2023)'!Y$3)*('ＳＲＶ2023材料送付日程表 (report)'!$G$14:$BH$108))</f>
        <v>0</v>
      </c>
      <c r="Z70" s="146">
        <f>SUMPRODUCT(('ＳＲＶ2023材料送付日程表 (report)'!$B$14:$B$108='SRI (2023)'!$V70)*('ＳＲＶ2023材料送付日程表 (report)'!$G$12:$BH$12='SRI (2023)'!Z$3)*('ＳＲＶ2023材料送付日程表 (report)'!$G$14:$BH$108))</f>
        <v>0</v>
      </c>
      <c r="AA70" s="146">
        <f>SUMPRODUCT(('ＳＲＶ2023材料送付日程表 (report)'!$B$14:$B$108='SRI (2023)'!$V70)*('ＳＲＶ2023材料送付日程表 (report)'!$G$12:$BH$12='SRI (2023)'!AA$3)*('ＳＲＶ2023材料送付日程表 (report)'!$G$14:$BH$108))</f>
        <v>0</v>
      </c>
      <c r="AB70" s="146">
        <f>SUMPRODUCT(('ＳＲＶ2023材料送付日程表 (report)'!$B$14:$B$108='SRI (2023)'!$V70)*('ＳＲＶ2023材料送付日程表 (report)'!$G$12:$BH$12='SRI (2023)'!AB$3)*('ＳＲＶ2023材料送付日程表 (report)'!$G$14:$BH$108))</f>
        <v>0</v>
      </c>
      <c r="AC70" s="146">
        <f>SUMPRODUCT(('ＳＲＶ2023材料送付日程表 (report)'!$B$14:$B$108='SRI (2023)'!$V70)*('ＳＲＶ2023材料送付日程表 (report)'!$G$12:$BH$12='SRI (2023)'!AC$3)*('ＳＲＶ2023材料送付日程表 (report)'!$G$14:$BH$108))</f>
        <v>0</v>
      </c>
      <c r="AD70" s="146">
        <f>SUMPRODUCT(('ＳＲＶ2023材料送付日程表 (report)'!$B$14:$B$108='SRI (2023)'!$V70)*('ＳＲＶ2023材料送付日程表 (report)'!$G$12:$BH$12='SRI (2023)'!AD$3)*('ＳＲＶ2023材料送付日程表 (report)'!$G$14:$BH$108))</f>
        <v>1260</v>
      </c>
      <c r="AE70" s="146">
        <f>SUMPRODUCT(('ＳＲＶ2023材料送付日程表 (report)'!$B$14:$B$108='SRI (2023)'!$V70)*('ＳＲＶ2023材料送付日程表 (report)'!$G$12:$BH$12='SRI (2023)'!AE$3)*('ＳＲＶ2023材料送付日程表 (report)'!$G$14:$BH$108))</f>
        <v>0</v>
      </c>
      <c r="AF70" s="146">
        <f>SUMPRODUCT(('ＳＲＶ2023材料送付日程表 (report)'!$B$14:$B$108='SRI (2023)'!$V70)*('ＳＲＶ2023材料送付日程表 (report)'!$G$12:$BH$12='SRI (2023)'!AF$3)*('ＳＲＶ2023材料送付日程表 (report)'!$G$14:$BH$108))</f>
        <v>0</v>
      </c>
      <c r="AG70" s="146">
        <f>SUMPRODUCT(('ＳＲＶ2023材料送付日程表 (report)'!$B$14:$B$108='SRI (2023)'!$V70)*('ＳＲＶ2023材料送付日程表 (report)'!$G$12:$BH$12='SRI (2023)'!AG$3)*('ＳＲＶ2023材料送付日程表 (report)'!$G$14:$BH$108))</f>
        <v>0</v>
      </c>
      <c r="AH70" s="146">
        <f>SUMPRODUCT(('ＳＲＶ2023材料送付日程表 (report)'!$B$14:$B$108='SRI (2023)'!$V70)*('ＳＲＶ2023材料送付日程表 (report)'!$G$12:$BH$12='SRI (2023)'!AH$3)*('ＳＲＶ2023材料送付日程表 (report)'!$G$14:$BH$108))</f>
        <v>0</v>
      </c>
      <c r="AI70" s="146">
        <f>SUMPRODUCT(('ＳＲＶ2023材料送付日程表 (report)'!$B$14:$B$108='SRI (2023)'!$V70)*('ＳＲＶ2023材料送付日程表 (report)'!$G$12:$BH$12='SRI (2023)'!AI$3)*('ＳＲＶ2023材料送付日程表 (report)'!$G$14:$BH$108))</f>
        <v>0</v>
      </c>
      <c r="AJ70" s="146">
        <f>SUMPRODUCT(('ＳＲＶ2023材料送付日程表 (report)'!$B$14:$B$108='SRI (2023)'!$V70)*('ＳＲＶ2023材料送付日程表 (report)'!$G$12:$BH$12='SRI (2023)'!AJ$3)*('ＳＲＶ2023材料送付日程表 (report)'!$G$14:$BH$108))</f>
        <v>0</v>
      </c>
      <c r="AK70" s="146">
        <f>SUMPRODUCT(('ＳＲＶ2023材料送付日程表 (report)'!$B$14:$B$108='SRI (2023)'!$V70)*('ＳＲＶ2023材料送付日程表 (report)'!$G$12:$BH$12='SRI (2023)'!AK$3)*('ＳＲＶ2023材料送付日程表 (report)'!$G$14:$BH$108))</f>
        <v>840</v>
      </c>
      <c r="AL70" s="146">
        <f>SUMPRODUCT(('ＳＲＶ2023材料送付日程表 (report)'!$B$14:$B$108='SRI (2023)'!$V70)*('ＳＲＶ2023材料送付日程表 (report)'!$G$12:$BH$12='SRI (2023)'!AL$3)*('ＳＲＶ2023材料送付日程表 (report)'!$G$14:$BH$108))</f>
        <v>0</v>
      </c>
      <c r="AM70" s="146">
        <f>SUMPRODUCT(('ＳＲＶ2023材料送付日程表 (report)'!$B$14:$B$108='SRI (2023)'!$V70)*('ＳＲＶ2023材料送付日程表 (report)'!$G$12:$BH$12='SRI (2023)'!AM$3)*('ＳＲＶ2023材料送付日程表 (report)'!$G$14:$BH$108))</f>
        <v>0</v>
      </c>
      <c r="AN70" s="146">
        <f>SUMPRODUCT(('ＳＲＶ2023材料送付日程表 (report)'!$B$14:$B$108='SRI (2023)'!$V70)*('ＳＲＶ2023材料送付日程表 (report)'!$G$12:$BH$12='SRI (2023)'!AN$3)*('ＳＲＶ2023材料送付日程表 (report)'!$G$14:$BH$108))</f>
        <v>0</v>
      </c>
      <c r="AO70" s="146">
        <f>SUMPRODUCT(('ＳＲＶ2023材料送付日程表 (report)'!$B$14:$B$108='SRI (2023)'!$V70)*('ＳＲＶ2023材料送付日程表 (report)'!$G$12:$BH$12='SRI (2023)'!AO$3)*('ＳＲＶ2023材料送付日程表 (report)'!$G$14:$BH$108))</f>
        <v>0</v>
      </c>
      <c r="AP70" s="146">
        <f>SUMPRODUCT(('ＳＲＶ2023材料送付日程表 (report)'!$B$14:$B$108='SRI (2023)'!$V70)*('ＳＲＶ2023材料送付日程表 (report)'!$G$12:$BH$12='SRI (2023)'!AP$3)*('ＳＲＶ2023材料送付日程表 (report)'!$G$14:$BH$108))</f>
        <v>0</v>
      </c>
      <c r="AQ70" s="146">
        <f>SUMPRODUCT(('ＳＲＶ2023材料送付日程表 (report)'!$B$14:$B$108='SRI (2023)'!$V70)*('ＳＲＶ2023材料送付日程表 (report)'!$G$12:$BH$12='SRI (2023)'!AQ$3)*('ＳＲＶ2023材料送付日程表 (report)'!$G$14:$BH$108))</f>
        <v>0</v>
      </c>
      <c r="AR70" s="146">
        <f>SUMPRODUCT(('ＳＲＶ2023材料送付日程表 (report)'!$B$14:$B$108='SRI (2023)'!$V70)*('ＳＲＶ2023材料送付日程表 (report)'!$G$12:$BH$12='SRI (2023)'!AR$3)*('ＳＲＶ2023材料送付日程表 (report)'!$G$14:$BH$108))</f>
        <v>0</v>
      </c>
      <c r="AS70" s="146">
        <f>SUMPRODUCT(('ＳＲＶ2023材料送付日程表 (report)'!$B$14:$B$108='SRI (2023)'!$V70)*('ＳＲＶ2023材料送付日程表 (report)'!$G$12:$BH$12='SRI (2023)'!AS$3)*('ＳＲＶ2023材料送付日程表 (report)'!$G$14:$BH$108))</f>
        <v>0</v>
      </c>
      <c r="AT70" s="146">
        <f>SUMPRODUCT(('ＳＲＶ2023材料送付日程表 (report)'!$B$14:$B$108='SRI (2023)'!$V70)*('ＳＲＶ2023材料送付日程表 (report)'!$G$12:$BH$12='SRI (2023)'!AT$3)*('ＳＲＶ2023材料送付日程表 (report)'!$G$14:$BH$108))</f>
        <v>0</v>
      </c>
      <c r="AU70" s="146">
        <f>SUMPRODUCT(('ＳＲＶ2023材料送付日程表 (report)'!$B$14:$B$108='SRI (2023)'!$V70)*('ＳＲＶ2023材料送付日程表 (report)'!$G$12:$BH$12='SRI (2023)'!AU$3)*('ＳＲＶ2023材料送付日程表 (report)'!$G$14:$BH$108))</f>
        <v>0</v>
      </c>
      <c r="AV70" s="146">
        <f>SUMPRODUCT(('ＳＲＶ2023材料送付日程表 (report)'!$B$14:$B$108='SRI (2023)'!$V70)*('ＳＲＶ2023材料送付日程表 (report)'!$G$12:$BH$12='SRI (2023)'!AV$3)*('ＳＲＶ2023材料送付日程表 (report)'!$G$14:$BH$108))</f>
        <v>0</v>
      </c>
      <c r="AW70" s="146">
        <f>SUMPRODUCT(('ＳＲＶ2023材料送付日程表 (report)'!$B$14:$B$108='SRI (2023)'!$V70)*('ＳＲＶ2023材料送付日程表 (report)'!$G$12:$BH$12='SRI (2023)'!AW$3)*('ＳＲＶ2023材料送付日程表 (report)'!$G$14:$BH$108))</f>
        <v>0</v>
      </c>
      <c r="AX70" s="146">
        <f>SUMPRODUCT(('ＳＲＶ2023材料送付日程表 (report)'!$B$14:$B$108='SRI (2023)'!$V70)*('ＳＲＶ2023材料送付日程表 (report)'!$G$12:$BH$12='SRI (2023)'!AX$3)*('ＳＲＶ2023材料送付日程表 (report)'!$G$14:$BH$108))</f>
        <v>0</v>
      </c>
      <c r="AY70" s="146">
        <f>SUMPRODUCT(('ＳＲＶ2023材料送付日程表 (report)'!$B$14:$B$108='SRI (2023)'!$V70)*('ＳＲＶ2023材料送付日程表 (report)'!$G$12:$BH$12='SRI (2023)'!AY$3)*('ＳＲＶ2023材料送付日程表 (report)'!$G$14:$BH$108))</f>
        <v>2268</v>
      </c>
      <c r="AZ70" s="146">
        <f>SUMPRODUCT(('ＳＲＶ2023材料送付日程表 (report)'!$B$14:$B$108='SRI (2023)'!$V70)*('ＳＲＶ2023材料送付日程表 (report)'!$G$12:$BH$12='SRI (2023)'!AZ$3)*('ＳＲＶ2023材料送付日程表 (report)'!$G$14:$BH$108))</f>
        <v>0</v>
      </c>
      <c r="BA70" s="146">
        <f>SUMPRODUCT(('ＳＲＶ2023材料送付日程表 (report)'!$B$14:$B$108='SRI (2023)'!$V70)*('ＳＲＶ2023材料送付日程表 (report)'!$G$12:$BH$12='SRI (2023)'!BA$3)*('ＳＲＶ2023材料送付日程表 (report)'!$G$14:$BH$108))</f>
        <v>0</v>
      </c>
      <c r="BB70" s="146">
        <f>SUMPRODUCT(('ＳＲＶ2023材料送付日程表 (report)'!$B$14:$B$108='SRI (2023)'!$V70)*('ＳＲＶ2023材料送付日程表 (report)'!$G$12:$BH$12='SRI (2023)'!BB$3)*('ＳＲＶ2023材料送付日程表 (report)'!$G$14:$BH$108))</f>
        <v>0</v>
      </c>
      <c r="BC70" s="146">
        <f>SUMPRODUCT(('ＳＲＶ2023材料送付日程表 (report)'!$B$14:$B$108='SRI (2023)'!$V70)*('ＳＲＶ2023材料送付日程表 (report)'!$G$12:$BH$12='SRI (2023)'!BC$3)*('ＳＲＶ2023材料送付日程表 (report)'!$G$14:$BH$108))</f>
        <v>0</v>
      </c>
      <c r="BD70" s="146">
        <f>SUMPRODUCT(('ＳＲＶ2023材料送付日程表 (report)'!$B$14:$B$108='SRI (2023)'!$V70)*('ＳＲＶ2023材料送付日程表 (report)'!$G$12:$BH$12='SRI (2023)'!BD$3)*('ＳＲＶ2023材料送付日程表 (report)'!$G$14:$BH$108))</f>
        <v>0</v>
      </c>
      <c r="BE70" s="146">
        <f>SUMPRODUCT(('ＳＲＶ2023材料送付日程表 (report)'!$B$14:$B$108='SRI (2023)'!$V70)*('ＳＲＶ2023材料送付日程表 (report)'!$G$12:$BH$12='SRI (2023)'!BE$3)*('ＳＲＶ2023材料送付日程表 (report)'!$G$14:$BH$108))</f>
        <v>0</v>
      </c>
      <c r="BF70" s="146">
        <f>SUMPRODUCT(('ＳＲＶ2023材料送付日程表 (report)'!$B$14:$B$108='SRI (2023)'!$V70)*('ＳＲＶ2023材料送付日程表 (report)'!$G$12:$BH$12='SRI (2023)'!BF$3)*('ＳＲＶ2023材料送付日程表 (report)'!$G$14:$BH$108))</f>
        <v>1596</v>
      </c>
      <c r="BG70" s="146">
        <f>SUMPRODUCT(('ＳＲＶ2023材料送付日程表 (report)'!$B$14:$B$108='SRI (2023)'!$V70)*('ＳＲＶ2023材料送付日程表 (report)'!$G$12:$BH$12='SRI (2023)'!BG$3)*('ＳＲＶ2023材料送付日程表 (report)'!$G$14:$BH$108))</f>
        <v>0</v>
      </c>
      <c r="BH70" s="146">
        <f>SUMPRODUCT(('ＳＲＶ2023材料送付日程表 (report)'!$B$14:$B$108='SRI (2023)'!$V70)*('ＳＲＶ2023材料送付日程表 (report)'!$G$12:$BH$12='SRI (2023)'!BH$3)*('ＳＲＶ2023材料送付日程表 (report)'!$G$14:$BH$108))</f>
        <v>0</v>
      </c>
      <c r="BI70" s="146">
        <f>SUMPRODUCT(('ＳＲＶ2023材料送付日程表 (report)'!$B$14:$B$108='SRI (2023)'!$V70)*('ＳＲＶ2023材料送付日程表 (report)'!$G$12:$BH$12='SRI (2023)'!BI$3)*('ＳＲＶ2023材料送付日程表 (report)'!$G$14:$BH$108))</f>
        <v>0</v>
      </c>
      <c r="BJ70" s="146">
        <f>SUMPRODUCT(('ＳＲＶ2023材料送付日程表 (report)'!$B$14:$B$108='SRI (2023)'!$V70)*('ＳＲＶ2023材料送付日程表 (report)'!$G$12:$BH$12='SRI (2023)'!BJ$3)*('ＳＲＶ2023材料送付日程表 (report)'!$G$14:$BH$108))</f>
        <v>0</v>
      </c>
      <c r="BK70" s="146">
        <f>SUMPRODUCT(('ＳＲＶ2023材料送付日程表 (report)'!$B$14:$B$108='SRI (2023)'!$V70)*('ＳＲＶ2023材料送付日程表 (report)'!$G$12:$BH$12='SRI (2023)'!BK$3)*('ＳＲＶ2023材料送付日程表 (report)'!$G$14:$BH$108))</f>
        <v>0</v>
      </c>
      <c r="BL70" s="146">
        <f>SUMPRODUCT(('ＳＲＶ2023材料送付日程表 (report)'!$B$14:$B$108='SRI (2023)'!$V70)*('ＳＲＶ2023材料送付日程表 (report)'!$G$12:$BH$12='SRI (2023)'!BL$3)*('ＳＲＶ2023材料送付日程表 (report)'!$G$14:$BH$108))</f>
        <v>0</v>
      </c>
      <c r="BM70" s="146">
        <f>SUMPRODUCT(('ＳＲＶ2023材料送付日程表 (report)'!$B$14:$B$108='SRI (2023)'!$V70)*('ＳＲＶ2023材料送付日程表 (report)'!$G$12:$BH$12='SRI (2023)'!BM$3)*('ＳＲＶ2023材料送付日程表 (report)'!$G$14:$BH$108))</f>
        <v>1596</v>
      </c>
      <c r="BN70" s="146">
        <f>SUMPRODUCT(('ＳＲＶ2023材料送付日程表 (report)'!$B$14:$B$108='SRI (2023)'!$V70)*('ＳＲＶ2023材料送付日程表 (report)'!$G$12:$BH$12='SRI (2023)'!BN$3)*('ＳＲＶ2023材料送付日程表 (report)'!$G$14:$BH$108))</f>
        <v>0</v>
      </c>
      <c r="BO70" s="146">
        <f>SUMPRODUCT(('ＳＲＶ2023材料送付日程表 (report)'!$B$14:$B$108='SRI (2023)'!$V70)*('ＳＲＶ2023材料送付日程表 (report)'!$G$12:$BH$12='SRI (2023)'!BO$3)*('ＳＲＶ2023材料送付日程表 (report)'!$G$14:$BH$108))</f>
        <v>0</v>
      </c>
      <c r="BP70" s="146">
        <f>SUMPRODUCT(('ＳＲＶ2023材料送付日程表 (report)'!$B$14:$B$108='SRI (2023)'!$V70)*('ＳＲＶ2023材料送付日程表 (report)'!$G$12:$BH$12='SRI (2023)'!BP$3)*('ＳＲＶ2023材料送付日程表 (report)'!$G$14:$BH$108))</f>
        <v>0</v>
      </c>
      <c r="BQ70" s="146">
        <f>SUMPRODUCT(('ＳＲＶ2023材料送付日程表 (report)'!$B$14:$B$108='SRI (2023)'!$V70)*('ＳＲＶ2023材料送付日程表 (report)'!$G$12:$BH$12='SRI (2023)'!BQ$3)*('ＳＲＶ2023材料送付日程表 (report)'!$G$14:$BH$108))</f>
        <v>0</v>
      </c>
      <c r="BR70" s="146">
        <f>SUMPRODUCT(('ＳＲＶ2023材料送付日程表 (report)'!$B$14:$B$108='SRI (2023)'!$V70)*('ＳＲＶ2023材料送付日程表 (report)'!$G$12:$BH$12='SRI (2023)'!BR$3)*('ＳＲＶ2023材料送付日程表 (report)'!$G$14:$BH$108))</f>
        <v>0</v>
      </c>
      <c r="BS70" s="146">
        <f>SUMPRODUCT(('ＳＲＶ2023材料送付日程表 (report)'!$B$14:$B$108='SRI (2023)'!$V70)*('ＳＲＶ2023材料送付日程表 (report)'!$G$12:$BH$12='SRI (2023)'!BS$3)*('ＳＲＶ2023材料送付日程表 (report)'!$G$14:$BH$108))</f>
        <v>0</v>
      </c>
      <c r="BT70" s="146">
        <f>SUMPRODUCT(('ＳＲＶ2023材料送付日程表 (report)'!$B$14:$B$108='SRI (2023)'!$V70)*('ＳＲＶ2023材料送付日程表 (report)'!$G$12:$BH$12='SRI (2023)'!BT$3)*('ＳＲＶ2023材料送付日程表 (report)'!$G$14:$BH$108))</f>
        <v>1584</v>
      </c>
      <c r="BU70" s="146">
        <f>SUMPRODUCT(('ＳＲＶ2023材料送付日程表 (report)'!$B$14:$B$108='SRI (2023)'!$V70)*('ＳＲＶ2023材料送付日程表 (report)'!$G$12:$BH$12='SRI (2023)'!BU$3)*('ＳＲＶ2023材料送付日程表 (report)'!$G$14:$BH$108))</f>
        <v>0</v>
      </c>
      <c r="BV70" s="146">
        <f>SUMPRODUCT(('ＳＲＶ2023材料送付日程表 (report)'!$B$14:$B$108='SRI (2023)'!$V70)*('ＳＲＶ2023材料送付日程表 (report)'!$G$12:$BH$12='SRI (2023)'!BV$3)*('ＳＲＶ2023材料送付日程表 (report)'!$G$14:$BH$108))</f>
        <v>0</v>
      </c>
      <c r="BW70" s="146">
        <f>SUMPRODUCT(('ＳＲＶ2023材料送付日程表 (report)'!$B$14:$B$108='SRI (2023)'!$V70)*('ＳＲＶ2023材料送付日程表 (report)'!$G$12:$BH$12='SRI (2023)'!BW$3)*('ＳＲＶ2023材料送付日程表 (report)'!$G$14:$BH$108))</f>
        <v>0</v>
      </c>
      <c r="BX70" s="146">
        <f>SUMPRODUCT(('ＳＲＶ2023材料送付日程表 (report)'!$B$14:$B$108='SRI (2023)'!$V70)*('ＳＲＶ2023材料送付日程表 (report)'!$G$12:$BH$12='SRI (2023)'!BX$3)*('ＳＲＶ2023材料送付日程表 (report)'!$G$14:$BH$108))</f>
        <v>0</v>
      </c>
      <c r="BY70" s="146">
        <f>SUMPRODUCT(('ＳＲＶ2023材料送付日程表 (report)'!$B$14:$B$108='SRI (2023)'!$V70)*('ＳＲＶ2023材料送付日程表 (report)'!$G$12:$BH$12='SRI (2023)'!BY$3)*('ＳＲＶ2023材料送付日程表 (report)'!$G$14:$BH$108))</f>
        <v>0</v>
      </c>
      <c r="BZ70" s="146">
        <f>SUMPRODUCT(('ＳＲＶ2023材料送付日程表 (report)'!$B$14:$B$108='SRI (2023)'!$V70)*('ＳＲＶ2023材料送付日程表 (report)'!$G$12:$BH$12='SRI (2023)'!BZ$3)*('ＳＲＶ2023材料送付日程表 (report)'!$G$14:$BH$108))</f>
        <v>0</v>
      </c>
      <c r="CA70" s="146">
        <f>SUMPRODUCT(('ＳＲＶ2023材料送付日程表 (report)'!$B$14:$B$108='SRI (2023)'!$V70)*('ＳＲＶ2023材料送付日程表 (report)'!$G$12:$BH$12='SRI (2023)'!CA$3)*('ＳＲＶ2023材料送付日程表 (report)'!$G$14:$BH$108))</f>
        <v>0</v>
      </c>
      <c r="CB70" s="146">
        <f>SUMPRODUCT(('ＳＲＶ2023材料送付日程表 (report)'!$B$14:$B$108='SRI (2023)'!$V70)*('ＳＲＶ2023材料送付日程表 (report)'!$G$12:$BH$12='SRI (2023)'!CB$3)*('ＳＲＶ2023材料送付日程表 (report)'!$G$14:$BH$108))</f>
        <v>0</v>
      </c>
      <c r="CC70" s="146">
        <f>SUMPRODUCT(('ＳＲＶ2023材料送付日程表 (report)'!$B$14:$B$108='SRI (2023)'!$V70)*('ＳＲＶ2023材料送付日程表 (report)'!$G$12:$BH$12='SRI (2023)'!CC$3)*('ＳＲＶ2023材料送付日程表 (report)'!$G$14:$BH$108))</f>
        <v>0</v>
      </c>
      <c r="CD70" s="146">
        <f>SUMPRODUCT(('ＳＲＶ2023材料送付日程表 (report)'!$B$14:$B$108='SRI (2023)'!$V70)*('ＳＲＶ2023材料送付日程表 (report)'!$G$12:$BH$12='SRI (2023)'!CD$3)*('ＳＲＶ2023材料送付日程表 (report)'!$G$14:$BH$108))</f>
        <v>0</v>
      </c>
      <c r="CE70" s="146">
        <f>SUMPRODUCT(('ＳＲＶ2023材料送付日程表 (report)'!$B$14:$B$108='SRI (2023)'!$V70)*('ＳＲＶ2023材料送付日程表 (report)'!$G$12:$BH$12='SRI (2023)'!CE$3)*('ＳＲＶ2023材料送付日程表 (report)'!$G$14:$BH$108))</f>
        <v>0</v>
      </c>
      <c r="CF70" s="146">
        <f>SUMPRODUCT(('ＳＲＶ2023材料送付日程表 (report)'!$B$14:$B$108='SRI (2023)'!$V70)*('ＳＲＶ2023材料送付日程表 (report)'!$G$12:$BH$12='SRI (2023)'!CF$3)*('ＳＲＶ2023材料送付日程表 (report)'!$G$14:$BH$108))</f>
        <v>0</v>
      </c>
      <c r="CG70" s="146">
        <f>SUMPRODUCT(('ＳＲＶ2023材料送付日程表 (report)'!$B$14:$B$108='SRI (2023)'!$V70)*('ＳＲＶ2023材料送付日程表 (report)'!$G$12:$BH$12='SRI (2023)'!CG$3)*('ＳＲＶ2023材料送付日程表 (report)'!$G$14:$BH$108))</f>
        <v>0</v>
      </c>
      <c r="CH70" s="146">
        <f>SUMPRODUCT(('ＳＲＶ2023材料送付日程表 (report)'!$B$14:$B$108='SRI (2023)'!$V70)*('ＳＲＶ2023材料送付日程表 (report)'!$G$12:$BH$12='SRI (2023)'!CH$3)*('ＳＲＶ2023材料送付日程表 (report)'!$G$14:$BH$108))</f>
        <v>0</v>
      </c>
      <c r="CI70" s="146">
        <f>SUMPRODUCT(('ＳＲＶ2023材料送付日程表 (report)'!$B$14:$B$108='SRI (2023)'!$V70)*('ＳＲＶ2023材料送付日程表 (report)'!$G$12:$BH$12='SRI (2023)'!CI$3)*('ＳＲＶ2023材料送付日程表 (report)'!$G$14:$BH$108))</f>
        <v>0</v>
      </c>
      <c r="CJ70" s="146">
        <f>SUMPRODUCT(('ＳＲＶ2023材料送付日程表 (report)'!$B$14:$B$108='SRI (2023)'!$V70)*('ＳＲＶ2023材料送付日程表 (report)'!$G$12:$BH$12='SRI (2023)'!CJ$3)*('ＳＲＶ2023材料送付日程表 (report)'!$G$14:$BH$108))</f>
        <v>0</v>
      </c>
      <c r="CK70" s="146">
        <f>SUMPRODUCT(('ＳＲＶ2023材料送付日程表 (report)'!$B$14:$B$108='SRI (2023)'!$V70)*('ＳＲＶ2023材料送付日程表 (report)'!$G$12:$BH$12='SRI (2023)'!CK$3)*('ＳＲＶ2023材料送付日程表 (report)'!$G$14:$BH$108))</f>
        <v>0</v>
      </c>
      <c r="CL70" s="146">
        <f>SUMPRODUCT(('ＳＲＶ2023材料送付日程表 (report)'!$B$14:$B$108='SRI (2023)'!$V70)*('ＳＲＶ2023材料送付日程表 (report)'!$G$12:$BH$12='SRI (2023)'!CL$3)*('ＳＲＶ2023材料送付日程表 (report)'!$G$14:$BH$108))</f>
        <v>0</v>
      </c>
      <c r="CM70" s="146">
        <f>SUMPRODUCT(('ＳＲＶ2023材料送付日程表 (report)'!$B$14:$B$108='SRI (2023)'!$V70)*('ＳＲＶ2023材料送付日程表 (report)'!$G$12:$BH$12='SRI (2023)'!CM$3)*('ＳＲＶ2023材料送付日程表 (report)'!$G$14:$BH$108))</f>
        <v>0</v>
      </c>
      <c r="CN70" s="146">
        <f>SUMPRODUCT(('ＳＲＶ2023材料送付日程表 (report)'!$B$14:$B$108='SRI (2023)'!$V70)*('ＳＲＶ2023材料送付日程表 (report)'!$G$12:$BH$12='SRI (2023)'!CN$3)*('ＳＲＶ2023材料送付日程表 (report)'!$G$14:$BH$108))</f>
        <v>0</v>
      </c>
      <c r="CO70" s="146">
        <f>SUMPRODUCT(('ＳＲＶ2023材料送付日程表 (report)'!$B$14:$B$108='SRI (2023)'!$V70)*('ＳＲＶ2023材料送付日程表 (report)'!$G$12:$BH$12='SRI (2023)'!CO$3)*('ＳＲＶ2023材料送付日程表 (report)'!$G$14:$BH$108))</f>
        <v>0</v>
      </c>
      <c r="CP70" s="146">
        <f>SUMPRODUCT(('ＳＲＶ2023材料送付日程表 (report)'!$B$14:$B$108='SRI (2023)'!$V70)*('ＳＲＶ2023材料送付日程表 (report)'!$G$12:$BH$12='SRI (2023)'!CP$3)*('ＳＲＶ2023材料送付日程表 (report)'!$G$14:$BH$108))</f>
        <v>0</v>
      </c>
      <c r="CQ70" s="146">
        <f>SUMPRODUCT(('ＳＲＶ2023材料送付日程表 (report)'!$B$14:$B$108='SRI (2023)'!$V70)*('ＳＲＶ2023材料送付日程表 (report)'!$G$12:$BH$12='SRI (2023)'!CQ$3)*('ＳＲＶ2023材料送付日程表 (report)'!$G$14:$BH$108))</f>
        <v>0</v>
      </c>
      <c r="CR70" s="146">
        <f>SUMPRODUCT(('ＳＲＶ2023材料送付日程表 (report)'!$B$14:$B$108='SRI (2023)'!$V70)*('ＳＲＶ2023材料送付日程表 (report)'!$G$12:$BH$12='SRI (2023)'!CR$3)*('ＳＲＶ2023材料送付日程表 (report)'!$G$14:$BH$108))</f>
        <v>0</v>
      </c>
      <c r="CS70" s="146">
        <f>SUMPRODUCT(('ＳＲＶ2023材料送付日程表 (report)'!$B$14:$B$108='SRI (2023)'!$V70)*('ＳＲＶ2023材料送付日程表 (report)'!$G$12:$BH$12='SRI (2023)'!CS$3)*('ＳＲＶ2023材料送付日程表 (report)'!$G$14:$BH$108))</f>
        <v>0</v>
      </c>
      <c r="CT70" s="146">
        <f>SUMPRODUCT(('ＳＲＶ2023材料送付日程表 (report)'!$B$14:$B$108='SRI (2023)'!$V70)*('ＳＲＶ2023材料送付日程表 (report)'!$G$12:$BH$12='SRI (2023)'!CT$3)*('ＳＲＶ2023材料送付日程表 (report)'!$G$14:$BH$108))</f>
        <v>0</v>
      </c>
      <c r="CU70" s="146">
        <f>SUMPRODUCT(('ＳＲＶ2023材料送付日程表 (report)'!$B$14:$B$108='SRI (2023)'!$V70)*('ＳＲＶ2023材料送付日程表 (report)'!$G$12:$BH$12='SRI (2023)'!CU$3)*('ＳＲＶ2023材料送付日程表 (report)'!$G$14:$BH$108))</f>
        <v>0</v>
      </c>
      <c r="CV70" s="146">
        <f>SUMPRODUCT(('ＳＲＶ2023材料送付日程表 (report)'!$B$14:$B$108='SRI (2023)'!$V70)*('ＳＲＶ2023材料送付日程表 (report)'!$G$12:$BH$12='SRI (2023)'!CV$3)*('ＳＲＶ2023材料送付日程表 (report)'!$G$14:$BH$108))</f>
        <v>0</v>
      </c>
      <c r="CW70" s="146">
        <f>SUMPRODUCT(('ＳＲＶ2023材料送付日程表 (report)'!$B$14:$B$108='SRI (2023)'!$V70)*('ＳＲＶ2023材料送付日程表 (report)'!$G$12:$BH$12='SRI (2023)'!CW$3)*('ＳＲＶ2023材料送付日程表 (report)'!$G$14:$BH$108))</f>
        <v>0</v>
      </c>
      <c r="CX70" s="146">
        <f>SUMPRODUCT(('ＳＲＶ2023材料送付日程表 (report)'!$B$14:$B$108='SRI (2023)'!$V70)*('ＳＲＶ2023材料送付日程表 (report)'!$G$12:$BH$12='SRI (2023)'!CX$3)*('ＳＲＶ2023材料送付日程表 (report)'!$G$14:$BH$108))</f>
        <v>0</v>
      </c>
      <c r="CY70" s="146">
        <f>SUMPRODUCT(('ＳＲＶ2023材料送付日程表 (report)'!$B$14:$B$108='SRI (2023)'!$V70)*('ＳＲＶ2023材料送付日程表 (report)'!$G$12:$BH$12='SRI (2023)'!CY$3)*('ＳＲＶ2023材料送付日程表 (report)'!$G$14:$BH$108))</f>
        <v>0</v>
      </c>
      <c r="CZ70" s="146">
        <f>SUMPRODUCT(('ＳＲＶ2023材料送付日程表 (report)'!$B$14:$B$108='SRI (2023)'!$V70)*('ＳＲＶ2023材料送付日程表 (report)'!$G$12:$BH$12='SRI (2023)'!CZ$3)*('ＳＲＶ2023材料送付日程表 (report)'!$G$14:$BH$108))</f>
        <v>0</v>
      </c>
      <c r="DA70" s="146">
        <f>SUMPRODUCT(('ＳＲＶ2023材料送付日程表 (report)'!$B$14:$B$108='SRI (2023)'!$V70)*('ＳＲＶ2023材料送付日程表 (report)'!$G$12:$BH$12='SRI (2023)'!DA$3)*('ＳＲＶ2023材料送付日程表 (report)'!$G$14:$BH$108))</f>
        <v>0</v>
      </c>
      <c r="DB70" s="146">
        <f>SUMPRODUCT(('ＳＲＶ2023材料送付日程表 (report)'!$B$14:$B$108='SRI (2023)'!$V70)*('ＳＲＶ2023材料送付日程表 (report)'!$G$12:$BH$12='SRI (2023)'!DB$3)*('ＳＲＶ2023材料送付日程表 (report)'!$G$14:$BH$108))</f>
        <v>0</v>
      </c>
      <c r="DC70" s="146">
        <f>SUMPRODUCT(('ＳＲＶ2023材料送付日程表 (report)'!$B$14:$B$108='SRI (2023)'!$V70)*('ＳＲＶ2023材料送付日程表 (report)'!$G$12:$BH$12='SRI (2023)'!DC$3)*('ＳＲＶ2023材料送付日程表 (report)'!$G$14:$BH$108))</f>
        <v>0</v>
      </c>
      <c r="DD70" s="146">
        <f>SUMPRODUCT(('ＳＲＶ2023材料送付日程表 (report)'!$B$14:$B$108='SRI (2023)'!$V70)*('ＳＲＶ2023材料送付日程表 (report)'!$G$12:$BH$12='SRI (2023)'!DD$3)*('ＳＲＶ2023材料送付日程表 (report)'!$G$14:$BH$108))</f>
        <v>0</v>
      </c>
      <c r="DE70" s="146">
        <f>SUMPRODUCT(('ＳＲＶ2023材料送付日程表 (report)'!$B$14:$B$108='SRI (2023)'!$V70)*('ＳＲＶ2023材料送付日程表 (report)'!$G$12:$BH$12='SRI (2023)'!DE$3)*('ＳＲＶ2023材料送付日程表 (report)'!$G$14:$BH$108))</f>
        <v>0</v>
      </c>
      <c r="DF70" s="146">
        <f>SUMPRODUCT(('ＳＲＶ2023材料送付日程表 (report)'!$B$14:$B$108='SRI (2023)'!$V70)*('ＳＲＶ2023材料送付日程表 (report)'!$G$12:$BH$12='SRI (2023)'!DF$3)*('ＳＲＶ2023材料送付日程表 (report)'!$G$14:$BH$108))</f>
        <v>0</v>
      </c>
      <c r="DG70" s="146">
        <f>SUMPRODUCT(('ＳＲＶ2023材料送付日程表 (report)'!$B$14:$B$108='SRI (2023)'!$V70)*('ＳＲＶ2023材料送付日程表 (report)'!$G$12:$BH$12='SRI (2023)'!DG$3)*('ＳＲＶ2023材料送付日程表 (report)'!$G$14:$BH$108))</f>
        <v>0</v>
      </c>
      <c r="DH70" s="146">
        <f>SUMPRODUCT(('ＳＲＶ2023材料送付日程表 (report)'!$B$14:$B$108='SRI (2023)'!$V70)*('ＳＲＶ2023材料送付日程表 (report)'!$G$12:$BH$12='SRI (2023)'!DH$3)*('ＳＲＶ2023材料送付日程表 (report)'!$G$14:$BH$108))</f>
        <v>0</v>
      </c>
      <c r="DI70" s="146">
        <f>SUMPRODUCT(('ＳＲＶ2023材料送付日程表 (report)'!$B$14:$B$108='SRI (2023)'!$V70)*('ＳＲＶ2023材料送付日程表 (report)'!$G$12:$BH$12='SRI (2023)'!DI$3)*('ＳＲＶ2023材料送付日程表 (report)'!$G$14:$BH$108))</f>
        <v>0</v>
      </c>
      <c r="DJ70" s="146">
        <f>SUMPRODUCT(('ＳＲＶ2023材料送付日程表 (report)'!$B$14:$B$108='SRI (2023)'!$V70)*('ＳＲＶ2023材料送付日程表 (report)'!$G$12:$BH$12='SRI (2023)'!DJ$3)*('ＳＲＶ2023材料送付日程表 (report)'!$G$14:$BH$108))</f>
        <v>0</v>
      </c>
      <c r="DK70" s="146">
        <f>SUMPRODUCT(('ＳＲＶ2023材料送付日程表 (report)'!$B$14:$B$108='SRI (2023)'!$V70)*('ＳＲＶ2023材料送付日程表 (report)'!$G$12:$BH$12='SRI (2023)'!DK$3)*('ＳＲＶ2023材料送付日程表 (report)'!$G$14:$BH$108))</f>
        <v>0</v>
      </c>
      <c r="DL70" s="146">
        <f>SUMPRODUCT(('ＳＲＶ2023材料送付日程表 (report)'!$B$14:$B$108='SRI (2023)'!$V70)*('ＳＲＶ2023材料送付日程表 (report)'!$G$12:$BH$12='SRI (2023)'!DL$3)*('ＳＲＶ2023材料送付日程表 (report)'!$G$14:$BH$108))</f>
        <v>0</v>
      </c>
      <c r="DM70" s="146">
        <f>SUMPRODUCT(('ＳＲＶ2023材料送付日程表 (report)'!$B$14:$B$108='SRI (2023)'!$V70)*('ＳＲＶ2023材料送付日程表 (report)'!$G$12:$BH$12='SRI (2023)'!DM$3)*('ＳＲＶ2023材料送付日程表 (report)'!$G$14:$BH$108))</f>
        <v>0</v>
      </c>
      <c r="DN70" s="146">
        <f>SUMPRODUCT(('ＳＲＶ2023材料送付日程表 (report)'!$B$14:$B$108='SRI (2023)'!$V70)*('ＳＲＶ2023材料送付日程表 (report)'!$G$12:$BH$12='SRI (2023)'!DN$3)*('ＳＲＶ2023材料送付日程表 (report)'!$G$14:$BH$108))</f>
        <v>0</v>
      </c>
      <c r="DO70" s="146">
        <f>SUMPRODUCT(('ＳＲＶ2023材料送付日程表 (report)'!$B$14:$B$108='SRI (2023)'!$V70)*('ＳＲＶ2023材料送付日程表 (report)'!$G$12:$BH$12='SRI (2023)'!DO$3)*('ＳＲＶ2023材料送付日程表 (report)'!$G$14:$BH$108))</f>
        <v>0</v>
      </c>
      <c r="DP70" s="146">
        <f>SUMPRODUCT(('ＳＲＶ2023材料送付日程表 (report)'!$B$14:$B$108='SRI (2023)'!$V70)*('ＳＲＶ2023材料送付日程表 (report)'!$G$12:$BH$12='SRI (2023)'!DP$3)*('ＳＲＶ2023材料送付日程表 (report)'!$G$14:$BH$108))</f>
        <v>0</v>
      </c>
      <c r="DQ70" s="146">
        <f>SUMPRODUCT(('ＳＲＶ2023材料送付日程表 (report)'!$B$14:$B$108='SRI (2023)'!$V70)*('ＳＲＶ2023材料送付日程表 (report)'!$G$12:$BH$12='SRI (2023)'!DQ$3)*('ＳＲＶ2023材料送付日程表 (report)'!$G$14:$BH$108))</f>
        <v>0</v>
      </c>
      <c r="DR70" s="146">
        <f>SUMPRODUCT(('ＳＲＶ2023材料送付日程表 (report)'!$B$14:$B$108='SRI (2023)'!$V70)*('ＳＲＶ2023材料送付日程表 (report)'!$G$12:$BH$12='SRI (2023)'!DR$3)*('ＳＲＶ2023材料送付日程表 (report)'!$G$14:$BH$108))</f>
        <v>0</v>
      </c>
      <c r="DS70" s="146">
        <f>SUMPRODUCT(('ＳＲＶ2023材料送付日程表 (report)'!$B$14:$B$108='SRI (2023)'!$V70)*('ＳＲＶ2023材料送付日程表 (report)'!$G$12:$BH$12='SRI (2023)'!DS$3)*('ＳＲＶ2023材料送付日程表 (report)'!$G$14:$BH$108))</f>
        <v>0</v>
      </c>
      <c r="DT70" s="146">
        <f>SUMPRODUCT(('ＳＲＶ2023材料送付日程表 (report)'!$B$14:$B$108='SRI (2023)'!$V70)*('ＳＲＶ2023材料送付日程表 (report)'!$G$12:$BH$12='SRI (2023)'!DT$3)*('ＳＲＶ2023材料送付日程表 (report)'!$G$14:$BH$108))</f>
        <v>0</v>
      </c>
      <c r="DU70" s="146">
        <f>SUMPRODUCT(('ＳＲＶ2023材料送付日程表 (report)'!$B$14:$B$108='SRI (2023)'!$V70)*('ＳＲＶ2023材料送付日程表 (report)'!$G$12:$BH$12='SRI (2023)'!DU$3)*('ＳＲＶ2023材料送付日程表 (report)'!$G$14:$BH$108))</f>
        <v>0</v>
      </c>
      <c r="DV70" s="146">
        <f>SUMPRODUCT(('ＳＲＶ2023材料送付日程表 (report)'!$B$14:$B$108='SRI (2023)'!$V70)*('ＳＲＶ2023材料送付日程表 (report)'!$G$12:$BH$12='SRI (2023)'!DV$3)*('ＳＲＶ2023材料送付日程表 (report)'!$G$14:$BH$108))</f>
        <v>0</v>
      </c>
      <c r="DW70" s="146">
        <f>SUMPRODUCT(('ＳＲＶ2023材料送付日程表 (report)'!$B$14:$B$108='SRI (2023)'!$V70)*('ＳＲＶ2023材料送付日程表 (report)'!$G$12:$BH$12='SRI (2023)'!DW$3)*('ＳＲＶ2023材料送付日程表 (report)'!$G$14:$BH$108))</f>
        <v>0</v>
      </c>
      <c r="DX70" s="146">
        <f>SUMPRODUCT(('ＳＲＶ2023材料送付日程表 (report)'!$B$14:$B$108='SRI (2023)'!$V70)*('ＳＲＶ2023材料送付日程表 (report)'!$G$12:$BH$12='SRI (2023)'!DX$3)*('ＳＲＶ2023材料送付日程表 (report)'!$G$14:$BH$108))</f>
        <v>0</v>
      </c>
      <c r="DY70" s="146">
        <f>SUMPRODUCT(('ＳＲＶ2023材料送付日程表 (report)'!$B$14:$B$108='SRI (2023)'!$V70)*('ＳＲＶ2023材料送付日程表 (report)'!$G$12:$BH$12='SRI (2023)'!DY$3)*('ＳＲＶ2023材料送付日程表 (report)'!$G$14:$BH$108))</f>
        <v>0</v>
      </c>
      <c r="DZ70" s="146">
        <f>SUMPRODUCT(('ＳＲＶ2023材料送付日程表 (report)'!$B$14:$B$108='SRI (2023)'!$V70)*('ＳＲＶ2023材料送付日程表 (report)'!$G$12:$BH$12='SRI (2023)'!DZ$3)*('ＳＲＶ2023材料送付日程表 (report)'!$G$14:$BH$108))</f>
        <v>0</v>
      </c>
      <c r="EA70" s="146">
        <f>SUMPRODUCT(('ＳＲＶ2023材料送付日程表 (report)'!$B$14:$B$108='SRI (2023)'!$V70)*('ＳＲＶ2023材料送付日程表 (report)'!$G$12:$BH$12='SRI (2023)'!EA$3)*('ＳＲＶ2023材料送付日程表 (report)'!$G$14:$BH$108))</f>
        <v>0</v>
      </c>
      <c r="EB70" s="146">
        <f>SUMPRODUCT(('ＳＲＶ2023材料送付日程表 (report)'!$B$14:$B$108='SRI (2023)'!$V70)*('ＳＲＶ2023材料送付日程表 (report)'!$G$12:$BH$12='SRI (2023)'!EB$3)*('ＳＲＶ2023材料送付日程表 (report)'!$G$14:$BH$108))</f>
        <v>0</v>
      </c>
      <c r="EC70" s="146">
        <f>SUMPRODUCT(('ＳＲＶ2023材料送付日程表 (report)'!$B$14:$B$108='SRI (2023)'!$V70)*('ＳＲＶ2023材料送付日程表 (report)'!$G$12:$BH$12='SRI (2023)'!EC$3)*('ＳＲＶ2023材料送付日程表 (report)'!$G$14:$BH$108))</f>
        <v>0</v>
      </c>
      <c r="ED70" s="146">
        <f>SUMPRODUCT(('ＳＲＶ2023材料送付日程表 (report)'!$B$14:$B$108='SRI (2023)'!$V70)*('ＳＲＶ2023材料送付日程表 (report)'!$G$12:$BH$12='SRI (2023)'!ED$3)*('ＳＲＶ2023材料送付日程表 (report)'!$G$14:$BH$108))</f>
        <v>0</v>
      </c>
      <c r="EE70" s="146">
        <f>SUMPRODUCT(('ＳＲＶ2023材料送付日程表 (report)'!$B$14:$B$108='SRI (2023)'!$V70)*('ＳＲＶ2023材料送付日程表 (report)'!$G$12:$BH$12='SRI (2023)'!EE$3)*('ＳＲＶ2023材料送付日程表 (report)'!$G$14:$BH$108))</f>
        <v>0</v>
      </c>
      <c r="EF70" s="146">
        <f>SUMPRODUCT(('ＳＲＶ2023材料送付日程表 (report)'!$B$14:$B$108='SRI (2023)'!$V70)*('ＳＲＶ2023材料送付日程表 (report)'!$G$12:$BH$12='SRI (2023)'!EF$3)*('ＳＲＶ2023材料送付日程表 (report)'!$G$14:$BH$108))</f>
        <v>0</v>
      </c>
      <c r="EG70" s="146">
        <f>SUMPRODUCT(('ＳＲＶ2023材料送付日程表 (report)'!$B$14:$B$108='SRI (2023)'!$V70)*('ＳＲＶ2023材料送付日程表 (report)'!$G$12:$BH$12='SRI (2023)'!EG$3)*('ＳＲＶ2023材料送付日程表 (report)'!$G$14:$BH$108))</f>
        <v>0</v>
      </c>
      <c r="EH70" s="146">
        <f>SUMPRODUCT(('ＳＲＶ2023材料送付日程表 (report)'!$B$14:$B$108='SRI (2023)'!$V70)*('ＳＲＶ2023材料送付日程表 (report)'!$G$12:$BH$12='SRI (2023)'!EH$3)*('ＳＲＶ2023材料送付日程表 (report)'!$G$14:$BH$108))</f>
        <v>0</v>
      </c>
      <c r="EI70" s="146">
        <f>SUMPRODUCT(('ＳＲＶ2023材料送付日程表 (report)'!$B$14:$B$108='SRI (2023)'!$V70)*('ＳＲＶ2023材料送付日程表 (report)'!$G$12:$BH$12='SRI (2023)'!EI$3)*('ＳＲＶ2023材料送付日程表 (report)'!$G$14:$BH$108))</f>
        <v>0</v>
      </c>
      <c r="EJ70" s="146">
        <f>SUMPRODUCT(('ＳＲＶ2023材料送付日程表 (report)'!$B$14:$B$108='SRI (2023)'!$V70)*('ＳＲＶ2023材料送付日程表 (report)'!$G$12:$BH$12='SRI (2023)'!EJ$3)*('ＳＲＶ2023材料送付日程表 (report)'!$G$14:$BH$108))</f>
        <v>0</v>
      </c>
      <c r="EK70" s="146">
        <f>SUMPRODUCT(('ＳＲＶ2023材料送付日程表 (report)'!$B$14:$B$108='SRI (2023)'!$V70)*('ＳＲＶ2023材料送付日程表 (report)'!$G$12:$BH$12='SRI (2023)'!EK$3)*('ＳＲＶ2023材料送付日程表 (report)'!$G$14:$BH$108))</f>
        <v>0</v>
      </c>
      <c r="EL70" s="146">
        <f>SUMPRODUCT(('ＳＲＶ2023材料送付日程表 (report)'!$B$14:$B$108='SRI (2023)'!$V70)*('ＳＲＶ2023材料送付日程表 (report)'!$G$12:$BH$12='SRI (2023)'!EL$3)*('ＳＲＶ2023材料送付日程表 (report)'!$G$14:$BH$108))</f>
        <v>0</v>
      </c>
      <c r="EM70" s="146">
        <f>SUMPRODUCT(('ＳＲＶ2023材料送付日程表 (report)'!$B$14:$B$108='SRI (2023)'!$V70)*('ＳＲＶ2023材料送付日程表 (report)'!$G$12:$BH$12='SRI (2023)'!EM$3)*('ＳＲＶ2023材料送付日程表 (report)'!$G$14:$BH$108))</f>
        <v>0</v>
      </c>
      <c r="EN70" s="146">
        <f>SUMPRODUCT(('ＳＲＶ2023材料送付日程表 (report)'!$B$14:$B$108='SRI (2023)'!$V70)*('ＳＲＶ2023材料送付日程表 (report)'!$G$12:$BH$12='SRI (2023)'!EN$3)*('ＳＲＶ2023材料送付日程表 (report)'!$G$14:$BH$108))</f>
        <v>0</v>
      </c>
      <c r="EO70" s="146">
        <f>SUMPRODUCT(('ＳＲＶ2023材料送付日程表 (report)'!$B$14:$B$108='SRI (2023)'!$V70)*('ＳＲＶ2023材料送付日程表 (report)'!$G$12:$BH$12='SRI (2023)'!EO$3)*('ＳＲＶ2023材料送付日程表 (report)'!$G$14:$BH$108))</f>
        <v>0</v>
      </c>
      <c r="EP70" s="146">
        <f>SUMPRODUCT(('ＳＲＶ2023材料送付日程表 (report)'!$B$14:$B$108='SRI (2023)'!$V70)*('ＳＲＶ2023材料送付日程表 (report)'!$G$12:$BH$12='SRI (2023)'!EP$3)*('ＳＲＶ2023材料送付日程表 (report)'!$G$14:$BH$108))</f>
        <v>0</v>
      </c>
      <c r="EQ70" s="146">
        <f>SUMPRODUCT(('ＳＲＶ2023材料送付日程表 (report)'!$B$14:$B$108='SRI (2023)'!$V70)*('ＳＲＶ2023材料送付日程表 (report)'!$G$12:$BH$12='SRI (2023)'!EQ$3)*('ＳＲＶ2023材料送付日程表 (report)'!$G$14:$BH$108))</f>
        <v>0</v>
      </c>
      <c r="ER70" s="146">
        <f>SUMPRODUCT(('ＳＲＶ2023材料送付日程表 (report)'!$B$14:$B$108='SRI (2023)'!$V70)*('ＳＲＶ2023材料送付日程表 (report)'!$G$12:$BH$12='SRI (2023)'!ER$3)*('ＳＲＶ2023材料送付日程表 (report)'!$G$14:$BH$108))</f>
        <v>0</v>
      </c>
      <c r="ES70" s="146">
        <f>SUMPRODUCT(('ＳＲＶ2023材料送付日程表 (report)'!$B$14:$B$108='SRI (2023)'!$V70)*('ＳＲＶ2023材料送付日程表 (report)'!$G$12:$BH$12='SRI (2023)'!ES$3)*('ＳＲＶ2023材料送付日程表 (report)'!$G$14:$BH$108))</f>
        <v>0</v>
      </c>
      <c r="ET70" s="146">
        <f>SUMPRODUCT(('ＳＲＶ2023材料送付日程表 (report)'!$B$14:$B$108='SRI (2023)'!$V70)*('ＳＲＶ2023材料送付日程表 (report)'!$G$12:$BH$12='SRI (2023)'!ET$3)*('ＳＲＶ2023材料送付日程表 (report)'!$G$14:$BH$108))</f>
        <v>0</v>
      </c>
      <c r="EU70" s="146">
        <f>SUMPRODUCT(('ＳＲＶ2023材料送付日程表 (report)'!$B$14:$B$108='SRI (2023)'!$V70)*('ＳＲＶ2023材料送付日程表 (report)'!$G$12:$BH$12='SRI (2023)'!EU$3)*('ＳＲＶ2023材料送付日程表 (report)'!$G$14:$BH$108))</f>
        <v>0</v>
      </c>
      <c r="EV70" s="146">
        <f>SUMPRODUCT(('ＳＲＶ2023材料送付日程表 (report)'!$B$14:$B$108='SRI (2023)'!$V70)*('ＳＲＶ2023材料送付日程表 (report)'!$G$12:$BH$12='SRI (2023)'!EV$3)*('ＳＲＶ2023材料送付日程表 (report)'!$G$14:$BH$108))</f>
        <v>0</v>
      </c>
      <c r="EW70" s="146">
        <f>SUMPRODUCT(('ＳＲＶ2023材料送付日程表 (report)'!$B$14:$B$108='SRI (2023)'!$V70)*('ＳＲＶ2023材料送付日程表 (report)'!$G$12:$BH$12='SRI (2023)'!EW$3)*('ＳＲＶ2023材料送付日程表 (report)'!$G$14:$BH$108))</f>
        <v>0</v>
      </c>
      <c r="EX70" s="146">
        <f>SUMPRODUCT(('ＳＲＶ2023材料送付日程表 (report)'!$B$14:$B$108='SRI (2023)'!$V70)*('ＳＲＶ2023材料送付日程表 (report)'!$G$12:$BH$12='SRI (2023)'!EX$3)*('ＳＲＶ2023材料送付日程表 (report)'!$G$14:$BH$108))</f>
        <v>0</v>
      </c>
      <c r="EY70" s="146">
        <f>SUMPRODUCT(('ＳＲＶ2023材料送付日程表 (report)'!$B$14:$B$108='SRI (2023)'!$V70)*('ＳＲＶ2023材料送付日程表 (report)'!$G$12:$BH$12='SRI (2023)'!EY$3)*('ＳＲＶ2023材料送付日程表 (report)'!$G$14:$BH$108))</f>
        <v>0</v>
      </c>
      <c r="EZ70" s="146">
        <f>SUMPRODUCT(('ＳＲＶ2023材料送付日程表 (report)'!$B$14:$B$108='SRI (2023)'!$V70)*('ＳＲＶ2023材料送付日程表 (report)'!$G$12:$BH$12='SRI (2023)'!EZ$3)*('ＳＲＶ2023材料送付日程表 (report)'!$G$14:$BH$108))</f>
        <v>0</v>
      </c>
      <c r="FA70" s="146">
        <f>SUMPRODUCT(('ＳＲＶ2023材料送付日程表 (report)'!$B$14:$B$108='SRI (2023)'!$V70)*('ＳＲＶ2023材料送付日程表 (report)'!$G$12:$BH$12='SRI (2023)'!FA$3)*('ＳＲＶ2023材料送付日程表 (report)'!$G$14:$BH$108))</f>
        <v>0</v>
      </c>
      <c r="FB70" s="146">
        <f>SUMPRODUCT(('ＳＲＶ2023材料送付日程表 (report)'!$B$14:$B$108='SRI (2023)'!$V70)*('ＳＲＶ2023材料送付日程表 (report)'!$G$12:$BH$12='SRI (2023)'!FB$3)*('ＳＲＶ2023材料送付日程表 (report)'!$G$14:$BH$108))</f>
        <v>0</v>
      </c>
      <c r="FC70" s="146">
        <f>SUMPRODUCT(('ＳＲＶ2023材料送付日程表 (report)'!$B$14:$B$108='SRI (2023)'!$V70)*('ＳＲＶ2023材料送付日程表 (report)'!$G$12:$BH$12='SRI (2023)'!FC$3)*('ＳＲＶ2023材料送付日程表 (report)'!$G$14:$BH$108))</f>
        <v>0</v>
      </c>
      <c r="FD70" s="146">
        <f>SUMPRODUCT(('ＳＲＶ2023材料送付日程表 (report)'!$B$14:$B$108='SRI (2023)'!$V70)*('ＳＲＶ2023材料送付日程表 (report)'!$G$12:$BH$12='SRI (2023)'!FD$3)*('ＳＲＶ2023材料送付日程表 (report)'!$G$14:$BH$108))</f>
        <v>0</v>
      </c>
      <c r="FE70" s="146">
        <f>SUMPRODUCT(('ＳＲＶ2023材料送付日程表 (report)'!$B$14:$B$108='SRI (2023)'!$V70)*('ＳＲＶ2023材料送付日程表 (report)'!$G$12:$BH$12='SRI (2023)'!FE$3)*('ＳＲＶ2023材料送付日程表 (report)'!$G$14:$BH$108))</f>
        <v>0</v>
      </c>
      <c r="FF70" s="146">
        <f>SUMPRODUCT(('ＳＲＶ2023材料送付日程表 (report)'!$B$14:$B$108='SRI (2023)'!$V70)*('ＳＲＶ2023材料送付日程表 (report)'!$G$12:$BH$12='SRI (2023)'!FF$3)*('ＳＲＶ2023材料送付日程表 (report)'!$G$14:$BH$108))</f>
        <v>0</v>
      </c>
      <c r="FG70" s="146">
        <f>SUMPRODUCT(('ＳＲＶ2023材料送付日程表 (report)'!$B$14:$B$108='SRI (2023)'!$V70)*('ＳＲＶ2023材料送付日程表 (report)'!$G$12:$BH$12='SRI (2023)'!FG$3)*('ＳＲＶ2023材料送付日程表 (report)'!$G$14:$BH$108))</f>
        <v>0</v>
      </c>
      <c r="FH70" s="146">
        <f>SUMPRODUCT(('ＳＲＶ2023材料送付日程表 (report)'!$B$14:$B$108='SRI (2023)'!$V70)*('ＳＲＶ2023材料送付日程表 (report)'!$G$12:$BH$12='SRI (2023)'!FH$3)*('ＳＲＶ2023材料送付日程表 (report)'!$G$14:$BH$108))</f>
        <v>0</v>
      </c>
      <c r="FI70" s="146">
        <f>SUMPRODUCT(('ＳＲＶ2023材料送付日程表 (report)'!$B$14:$B$108='SRI (2023)'!$V70)*('ＳＲＶ2023材料送付日程表 (report)'!$G$12:$BH$12='SRI (2023)'!FI$3)*('ＳＲＶ2023材料送付日程表 (report)'!$G$14:$BH$108))</f>
        <v>0</v>
      </c>
      <c r="FJ70" s="146">
        <f>SUMPRODUCT(('ＳＲＶ2023材料送付日程表 (report)'!$B$14:$B$108='SRI (2023)'!$V70)*('ＳＲＶ2023材料送付日程表 (report)'!$G$12:$BH$12='SRI (2023)'!FJ$3)*('ＳＲＶ2023材料送付日程表 (report)'!$G$14:$BH$108))</f>
        <v>0</v>
      </c>
      <c r="FK70" s="146">
        <f>SUMPRODUCT(('ＳＲＶ2023材料送付日程表 (report)'!$B$14:$B$108='SRI (2023)'!$V70)*('ＳＲＶ2023材料送付日程表 (report)'!$G$12:$BH$12='SRI (2023)'!FK$3)*('ＳＲＶ2023材料送付日程表 (report)'!$G$14:$BH$108))</f>
        <v>0</v>
      </c>
      <c r="FL70" s="146">
        <f>SUMPRODUCT(('ＳＲＶ2023材料送付日程表 (report)'!$B$14:$B$108='SRI (2023)'!$V70)*('ＳＲＶ2023材料送付日程表 (report)'!$G$12:$BH$12='SRI (2023)'!FL$3)*('ＳＲＶ2023材料送付日程表 (report)'!$G$14:$BH$108))</f>
        <v>0</v>
      </c>
      <c r="FM70" s="146">
        <f>SUMPRODUCT(('ＳＲＶ2023材料送付日程表 (report)'!$B$14:$B$108='SRI (2023)'!$V70)*('ＳＲＶ2023材料送付日程表 (report)'!$G$12:$BH$12='SRI (2023)'!FM$3)*('ＳＲＶ2023材料送付日程表 (report)'!$G$14:$BH$108))</f>
        <v>0</v>
      </c>
      <c r="FN70" s="146">
        <f>SUMPRODUCT(('ＳＲＶ2023材料送付日程表 (report)'!$B$14:$B$108='SRI (2023)'!$V70)*('ＳＲＶ2023材料送付日程表 (report)'!$G$12:$BH$12='SRI (2023)'!FN$3)*('ＳＲＶ2023材料送付日程表 (report)'!$G$14:$BH$108))</f>
        <v>0</v>
      </c>
      <c r="FO70" s="146">
        <f>SUMPRODUCT(('ＳＲＶ2023材料送付日程表 (report)'!$B$14:$B$108='SRI (2023)'!$V70)*('ＳＲＶ2023材料送付日程表 (report)'!$G$12:$BH$12='SRI (2023)'!FO$3)*('ＳＲＶ2023材料送付日程表 (report)'!$G$14:$BH$108))</f>
        <v>0</v>
      </c>
      <c r="FP70" s="146">
        <f>SUMPRODUCT(('ＳＲＶ2023材料送付日程表 (report)'!$B$14:$B$108='SRI (2023)'!$V70)*('ＳＲＶ2023材料送付日程表 (report)'!$G$12:$BH$12='SRI (2023)'!FP$3)*('ＳＲＶ2023材料送付日程表 (report)'!$G$14:$BH$108))</f>
        <v>0</v>
      </c>
      <c r="FQ70" s="146">
        <f>SUMPRODUCT(('ＳＲＶ2023材料送付日程表 (report)'!$B$14:$B$108='SRI (2023)'!$V70)*('ＳＲＶ2023材料送付日程表 (report)'!$G$12:$BH$12='SRI (2023)'!FQ$3)*('ＳＲＶ2023材料送付日程表 (report)'!$G$14:$BH$108))</f>
        <v>0</v>
      </c>
      <c r="FR70" s="146">
        <f>SUMPRODUCT(('ＳＲＶ2023材料送付日程表 (report)'!$B$14:$B$108='SRI (2023)'!$V70)*('ＳＲＶ2023材料送付日程表 (report)'!$G$12:$BH$12='SRI (2023)'!FR$3)*('ＳＲＶ2023材料送付日程表 (report)'!$G$14:$BH$108))</f>
        <v>0</v>
      </c>
      <c r="FS70" s="146">
        <f>SUMPRODUCT(('ＳＲＶ2023材料送付日程表 (report)'!$B$14:$B$108='SRI (2023)'!$V70)*('ＳＲＶ2023材料送付日程表 (report)'!$G$12:$BH$12='SRI (2023)'!FS$3)*('ＳＲＶ2023材料送付日程表 (report)'!$G$14:$BH$108))</f>
        <v>0</v>
      </c>
      <c r="FT70" s="146">
        <f>SUMPRODUCT(('ＳＲＶ2023材料送付日程表 (report)'!$B$14:$B$108='SRI (2023)'!$V70)*('ＳＲＶ2023材料送付日程表 (report)'!$G$12:$BH$12='SRI (2023)'!FT$3)*('ＳＲＶ2023材料送付日程表 (report)'!$G$14:$BH$108))</f>
        <v>0</v>
      </c>
      <c r="FU70" s="146">
        <f>SUMPRODUCT(('ＳＲＶ2023材料送付日程表 (report)'!$B$14:$B$108='SRI (2023)'!$V70)*('ＳＲＶ2023材料送付日程表 (report)'!$G$12:$BH$12='SRI (2023)'!FU$3)*('ＳＲＶ2023材料送付日程表 (report)'!$G$14:$BH$108))</f>
        <v>0</v>
      </c>
      <c r="FV70" s="146">
        <f>SUMPRODUCT(('ＳＲＶ2023材料送付日程表 (report)'!$B$14:$B$108='SRI (2023)'!$V70)*('ＳＲＶ2023材料送付日程表 (report)'!$G$12:$BH$12='SRI (2023)'!FV$3)*('ＳＲＶ2023材料送付日程表 (report)'!$G$14:$BH$108))</f>
        <v>0</v>
      </c>
      <c r="FW70" s="146">
        <f>SUMPRODUCT(('ＳＲＶ2023材料送付日程表 (report)'!$B$14:$B$108='SRI (2023)'!$V70)*('ＳＲＶ2023材料送付日程表 (report)'!$G$12:$BH$12='SRI (2023)'!FW$3)*('ＳＲＶ2023材料送付日程表 (report)'!$G$14:$BH$108))</f>
        <v>0</v>
      </c>
      <c r="FX70" s="146">
        <f>SUMPRODUCT(('ＳＲＶ2023材料送付日程表 (report)'!$B$14:$B$108='SRI (2023)'!$V70)*('ＳＲＶ2023材料送付日程表 (report)'!$G$12:$BH$12='SRI (2023)'!FX$3)*('ＳＲＶ2023材料送付日程表 (report)'!$G$14:$BH$108))</f>
        <v>0</v>
      </c>
      <c r="FY70" s="146">
        <f>SUMPRODUCT(('ＳＲＶ2023材料送付日程表 (report)'!$B$14:$B$108='SRI (2023)'!$V70)*('ＳＲＶ2023材料送付日程表 (report)'!$G$12:$BH$12='SRI (2023)'!FY$3)*('ＳＲＶ2023材料送付日程表 (report)'!$G$14:$BH$108))</f>
        <v>0</v>
      </c>
      <c r="FZ70" s="146">
        <f>SUMPRODUCT(('ＳＲＶ2023材料送付日程表 (report)'!$B$14:$B$108='SRI (2023)'!$V70)*('ＳＲＶ2023材料送付日程表 (report)'!$G$12:$BH$12='SRI (2023)'!FZ$3)*('ＳＲＶ2023材料送付日程表 (report)'!$G$14:$BH$108))</f>
        <v>0</v>
      </c>
      <c r="GA70" s="146">
        <f>SUMPRODUCT(('ＳＲＶ2023材料送付日程表 (report)'!$B$14:$B$108='SRI (2023)'!$V70)*('ＳＲＶ2023材料送付日程表 (report)'!$G$12:$BH$12='SRI (2023)'!GA$3)*('ＳＲＶ2023材料送付日程表 (report)'!$G$14:$BH$108))</f>
        <v>0</v>
      </c>
      <c r="GB70" s="146">
        <f>SUMPRODUCT(('ＳＲＶ2023材料送付日程表 (report)'!$B$14:$B$108='SRI (2023)'!$V70)*('ＳＲＶ2023材料送付日程表 (report)'!$G$12:$BH$12='SRI (2023)'!GB$3)*('ＳＲＶ2023材料送付日程表 (report)'!$G$14:$BH$108))</f>
        <v>0</v>
      </c>
      <c r="GC70" s="146">
        <f>SUMPRODUCT(('ＳＲＶ2023材料送付日程表 (report)'!$B$14:$B$108='SRI (2023)'!$V70)*('ＳＲＶ2023材料送付日程表 (report)'!$G$12:$BH$12='SRI (2023)'!GC$3)*('ＳＲＶ2023材料送付日程表 (report)'!$G$14:$BH$108))</f>
        <v>0</v>
      </c>
      <c r="GD70" s="146">
        <f>SUMPRODUCT(('ＳＲＶ2023材料送付日程表 (report)'!$B$14:$B$108='SRI (2023)'!$V70)*('ＳＲＶ2023材料送付日程表 (report)'!$G$12:$BH$12='SRI (2023)'!GD$3)*('ＳＲＶ2023材料送付日程表 (report)'!$G$14:$BH$108))</f>
        <v>0</v>
      </c>
      <c r="GE70" s="146">
        <f>SUMPRODUCT(('ＳＲＶ2023材料送付日程表 (report)'!$B$14:$B$108='SRI (2023)'!$V70)*('ＳＲＶ2023材料送付日程表 (report)'!$G$12:$BH$12='SRI (2023)'!GE$3)*('ＳＲＶ2023材料送付日程表 (report)'!$G$14:$BH$108))</f>
        <v>0</v>
      </c>
      <c r="GF70" s="146">
        <f>SUMPRODUCT(('ＳＲＶ2023材料送付日程表 (report)'!$B$14:$B$108='SRI (2023)'!$V70)*('ＳＲＶ2023材料送付日程表 (report)'!$G$12:$BH$12='SRI (2023)'!GF$3)*('ＳＲＶ2023材料送付日程表 (report)'!$G$14:$BH$108))</f>
        <v>0</v>
      </c>
      <c r="GG70" s="146">
        <f>SUMPRODUCT(('ＳＲＶ2023材料送付日程表 (report)'!$B$14:$B$108='SRI (2023)'!$V70)*('ＳＲＶ2023材料送付日程表 (report)'!$G$12:$BH$12='SRI (2023)'!GG$3)*('ＳＲＶ2023材料送付日程表 (report)'!$G$14:$BH$108))</f>
        <v>0</v>
      </c>
      <c r="GH70" s="146">
        <f>SUMPRODUCT(('ＳＲＶ2023材料送付日程表 (report)'!$B$14:$B$108='SRI (2023)'!$V70)*('ＳＲＶ2023材料送付日程表 (report)'!$G$12:$BH$12='SRI (2023)'!GH$3)*('ＳＲＶ2023材料送付日程表 (report)'!$G$14:$BH$108))</f>
        <v>0</v>
      </c>
      <c r="GI70" s="146">
        <f>SUMPRODUCT(('ＳＲＶ2023材料送付日程表 (report)'!$B$14:$B$108='SRI (2023)'!$V70)*('ＳＲＶ2023材料送付日程表 (report)'!$G$12:$BH$12='SRI (2023)'!GI$3)*('ＳＲＶ2023材料送付日程表 (report)'!$G$14:$BH$108))</f>
        <v>0</v>
      </c>
      <c r="GJ70" s="146">
        <f>SUMPRODUCT(('ＳＲＶ2023材料送付日程表 (report)'!$B$14:$B$108='SRI (2023)'!$V70)*('ＳＲＶ2023材料送付日程表 (report)'!$G$12:$BH$12='SRI (2023)'!GJ$3)*('ＳＲＶ2023材料送付日程表 (report)'!$G$14:$BH$108))</f>
        <v>0</v>
      </c>
      <c r="GK70" s="146">
        <f>SUMPRODUCT(('ＳＲＶ2023材料送付日程表 (report)'!$B$14:$B$108='SRI (2023)'!$V70)*('ＳＲＶ2023材料送付日程表 (report)'!$G$12:$BH$12='SRI (2023)'!GK$3)*('ＳＲＶ2023材料送付日程表 (report)'!$G$14:$BH$108))</f>
        <v>0</v>
      </c>
      <c r="GL70" s="146">
        <f>SUMPRODUCT(('ＳＲＶ2023材料送付日程表 (report)'!$B$14:$B$108='SRI (2023)'!$V70)*('ＳＲＶ2023材料送付日程表 (report)'!$G$12:$BH$12='SRI (2023)'!GL$3)*('ＳＲＶ2023材料送付日程表 (report)'!$G$14:$BH$108))</f>
        <v>0</v>
      </c>
      <c r="GM70" s="146">
        <f>SUMPRODUCT(('ＳＲＶ2023材料送付日程表 (report)'!$B$14:$B$108='SRI (2023)'!$V70)*('ＳＲＶ2023材料送付日程表 (report)'!$G$12:$BH$12='SRI (2023)'!GM$3)*('ＳＲＶ2023材料送付日程表 (report)'!$G$14:$BH$108))</f>
        <v>0</v>
      </c>
      <c r="GN70" s="146">
        <f>SUMPRODUCT(('ＳＲＶ2023材料送付日程表 (report)'!$B$14:$B$108='SRI (2023)'!$V70)*('ＳＲＶ2023材料送付日程表 (report)'!$G$12:$BH$12='SRI (2023)'!GN$3)*('ＳＲＶ2023材料送付日程表 (report)'!$G$14:$BH$108))</f>
        <v>0</v>
      </c>
      <c r="GO70" s="146">
        <f>SUMPRODUCT(('ＳＲＶ2023材料送付日程表 (report)'!$B$14:$B$108='SRI (2023)'!$V70)*('ＳＲＶ2023材料送付日程表 (report)'!$G$12:$BH$12='SRI (2023)'!GO$3)*('ＳＲＶ2023材料送付日程表 (report)'!$G$14:$BH$108))</f>
        <v>0</v>
      </c>
      <c r="GP70" s="146">
        <f>SUMPRODUCT(('ＳＲＶ2023材料送付日程表 (report)'!$B$14:$B$108='SRI (2023)'!$V70)*('ＳＲＶ2023材料送付日程表 (report)'!$G$12:$BH$12='SRI (2023)'!GP$3)*('ＳＲＶ2023材料送付日程表 (report)'!$G$14:$BH$108))</f>
        <v>0</v>
      </c>
      <c r="GQ70" s="146">
        <f>SUMPRODUCT(('ＳＲＶ2023材料送付日程表 (report)'!$B$14:$B$108='SRI (2023)'!$V70)*('ＳＲＶ2023材料送付日程表 (report)'!$G$12:$BH$12='SRI (2023)'!GQ$3)*('ＳＲＶ2023材料送付日程表 (report)'!$G$14:$BH$108))</f>
        <v>0</v>
      </c>
      <c r="GR70" s="146">
        <f>SUMPRODUCT(('ＳＲＶ2023材料送付日程表 (report)'!$B$14:$B$108='SRI (2023)'!$V70)*('ＳＲＶ2023材料送付日程表 (report)'!$G$12:$BH$12='SRI (2023)'!GR$3)*('ＳＲＶ2023材料送付日程表 (report)'!$G$14:$BH$108))</f>
        <v>0</v>
      </c>
      <c r="GS70" s="146">
        <f>SUMPRODUCT(('ＳＲＶ2023材料送付日程表 (report)'!$B$14:$B$108='SRI (2023)'!$V70)*('ＳＲＶ2023材料送付日程表 (report)'!$G$12:$BH$12='SRI (2023)'!GS$3)*('ＳＲＶ2023材料送付日程表 (report)'!$G$14:$BH$108))</f>
        <v>0</v>
      </c>
      <c r="GT70" s="146">
        <f>SUMPRODUCT(('ＳＲＶ2023材料送付日程表 (report)'!$B$14:$B$108='SRI (2023)'!$V70)*('ＳＲＶ2023材料送付日程表 (report)'!$G$12:$BH$12='SRI (2023)'!GT$3)*('ＳＲＶ2023材料送付日程表 (report)'!$G$14:$BH$108))</f>
        <v>0</v>
      </c>
      <c r="GU70" s="146">
        <f>SUMPRODUCT(('ＳＲＶ2023材料送付日程表 (report)'!$B$14:$B$108='SRI (2023)'!$V70)*('ＳＲＶ2023材料送付日程表 (report)'!$G$12:$BH$12='SRI (2023)'!GU$3)*('ＳＲＶ2023材料送付日程表 (report)'!$G$14:$BH$108))</f>
        <v>0</v>
      </c>
      <c r="GV70" s="146">
        <f>SUMPRODUCT(('ＳＲＶ2023材料送付日程表 (report)'!$B$14:$B$108='SRI (2023)'!$V70)*('ＳＲＶ2023材料送付日程表 (report)'!$G$12:$BH$12='SRI (2023)'!GV$3)*('ＳＲＶ2023材料送付日程表 (report)'!$G$14:$BH$108))</f>
        <v>0</v>
      </c>
      <c r="GW70" s="146">
        <f>SUMPRODUCT(('ＳＲＶ2023材料送付日程表 (report)'!$B$14:$B$108='SRI (2023)'!$V70)*('ＳＲＶ2023材料送付日程表 (report)'!$G$12:$BH$12='SRI (2023)'!GW$3)*('ＳＲＶ2023材料送付日程表 (report)'!$G$14:$BH$108))</f>
        <v>0</v>
      </c>
      <c r="GX70" s="146">
        <f>SUMPRODUCT(('ＳＲＶ2023材料送付日程表 (report)'!$B$14:$B$108='SRI (2023)'!$V70)*('ＳＲＶ2023材料送付日程表 (report)'!$G$12:$BH$12='SRI (2023)'!GX$3)*('ＳＲＶ2023材料送付日程表 (report)'!$G$14:$BH$108))</f>
        <v>0</v>
      </c>
      <c r="GY70" s="146">
        <f>SUMPRODUCT(('ＳＲＶ2023材料送付日程表 (report)'!$B$14:$B$108='SRI (2023)'!$V70)*('ＳＲＶ2023材料送付日程表 (report)'!$G$12:$BH$12='SRI (2023)'!GY$3)*('ＳＲＶ2023材料送付日程表 (report)'!$G$14:$BH$108))</f>
        <v>0</v>
      </c>
      <c r="GZ70" s="146">
        <f>SUMPRODUCT(('ＳＲＶ2023材料送付日程表 (report)'!$B$14:$B$108='SRI (2023)'!$V70)*('ＳＲＶ2023材料送付日程表 (report)'!$G$12:$BH$12='SRI (2023)'!GZ$3)*('ＳＲＶ2023材料送付日程表 (report)'!$G$14:$BH$108))</f>
        <v>0</v>
      </c>
      <c r="HA70" s="146">
        <f>SUMPRODUCT(('ＳＲＶ2023材料送付日程表 (report)'!$B$14:$B$108='SRI (2023)'!$V70)*('ＳＲＶ2023材料送付日程表 (report)'!$G$12:$BH$12='SRI (2023)'!HA$3)*('ＳＲＶ2023材料送付日程表 (report)'!$G$14:$BH$108))</f>
        <v>0</v>
      </c>
      <c r="HB70" s="146">
        <f>SUMPRODUCT(('ＳＲＶ2023材料送付日程表 (report)'!$B$14:$B$108='SRI (2023)'!$V70)*('ＳＲＶ2023材料送付日程表 (report)'!$G$12:$BH$12='SRI (2023)'!HB$3)*('ＳＲＶ2023材料送付日程表 (report)'!$G$14:$BH$108))</f>
        <v>0</v>
      </c>
      <c r="HC70" s="146">
        <f>SUMPRODUCT(('ＳＲＶ2023材料送付日程表 (report)'!$B$14:$B$108='SRI (2023)'!$V70)*('ＳＲＶ2023材料送付日程表 (report)'!$G$12:$BH$12='SRI (2023)'!HC$3)*('ＳＲＶ2023材料送付日程表 (report)'!$G$14:$BH$108))</f>
        <v>0</v>
      </c>
      <c r="HD70" s="146">
        <f>SUMPRODUCT(('ＳＲＶ2023材料送付日程表 (report)'!$B$14:$B$108='SRI (2023)'!$V70)*('ＳＲＶ2023材料送付日程表 (report)'!$G$12:$BH$12='SRI (2023)'!HD$3)*('ＳＲＶ2023材料送付日程表 (report)'!$G$14:$BH$108))</f>
        <v>0</v>
      </c>
      <c r="HE70" s="146">
        <f>SUMPRODUCT(('ＳＲＶ2023材料送付日程表 (report)'!$B$14:$B$108='SRI (2023)'!$V70)*('ＳＲＶ2023材料送付日程表 (report)'!$G$12:$BH$12='SRI (2023)'!HE$3)*('ＳＲＶ2023材料送付日程表 (report)'!$G$14:$BH$108))</f>
        <v>0</v>
      </c>
      <c r="HF70" s="146">
        <f>SUMPRODUCT(('ＳＲＶ2023材料送付日程表 (report)'!$B$14:$B$108='SRI (2023)'!$V70)*('ＳＲＶ2023材料送付日程表 (report)'!$G$12:$BH$12='SRI (2023)'!HF$3)*('ＳＲＶ2023材料送付日程表 (report)'!$G$14:$BH$108))</f>
        <v>0</v>
      </c>
      <c r="HG70" s="146">
        <f>SUMPRODUCT(('ＳＲＶ2023材料送付日程表 (report)'!$B$14:$B$108='SRI (2023)'!$V70)*('ＳＲＶ2023材料送付日程表 (report)'!$G$12:$BH$12='SRI (2023)'!HG$3)*('ＳＲＶ2023材料送付日程表 (report)'!$G$14:$BH$108))</f>
        <v>0</v>
      </c>
      <c r="HH70" s="146">
        <f>SUMPRODUCT(('ＳＲＶ2023材料送付日程表 (report)'!$B$14:$B$108='SRI (2023)'!$V70)*('ＳＲＶ2023材料送付日程表 (report)'!$G$12:$BH$12='SRI (2023)'!HH$3)*('ＳＲＶ2023材料送付日程表 (report)'!$G$14:$BH$108))</f>
        <v>0</v>
      </c>
      <c r="HI70" s="146">
        <f>SUMPRODUCT(('ＳＲＶ2023材料送付日程表 (report)'!$B$14:$B$108='SRI (2023)'!$V70)*('ＳＲＶ2023材料送付日程表 (report)'!$G$12:$BH$12='SRI (2023)'!HI$3)*('ＳＲＶ2023材料送付日程表 (report)'!$G$14:$BH$108))</f>
        <v>0</v>
      </c>
      <c r="HJ70" s="146">
        <f>SUMPRODUCT(('ＳＲＶ2023材料送付日程表 (report)'!$B$14:$B$108='SRI (2023)'!$V70)*('ＳＲＶ2023材料送付日程表 (report)'!$G$12:$BH$12='SRI (2023)'!HJ$3)*('ＳＲＶ2023材料送付日程表 (report)'!$G$14:$BH$108))</f>
        <v>0</v>
      </c>
      <c r="HK70" s="146">
        <f>SUMPRODUCT(('ＳＲＶ2023材料送付日程表 (report)'!$B$14:$B$108='SRI (2023)'!$V70)*('ＳＲＶ2023材料送付日程表 (report)'!$G$12:$BH$12='SRI (2023)'!HK$3)*('ＳＲＶ2023材料送付日程表 (report)'!$G$14:$BH$108))</f>
        <v>0</v>
      </c>
      <c r="HL70" s="146">
        <f>SUMPRODUCT(('ＳＲＶ2023材料送付日程表 (report)'!$B$14:$B$108='SRI (2023)'!$V70)*('ＳＲＶ2023材料送付日程表 (report)'!$G$12:$BH$12='SRI (2023)'!HL$3)*('ＳＲＶ2023材料送付日程表 (report)'!$G$14:$BH$108))</f>
        <v>0</v>
      </c>
      <c r="HM70" s="146">
        <f>SUMPRODUCT(('ＳＲＶ2023材料送付日程表 (report)'!$B$14:$B$108='SRI (2023)'!$V70)*('ＳＲＶ2023材料送付日程表 (report)'!$G$12:$BH$12='SRI (2023)'!HM$3)*('ＳＲＶ2023材料送付日程表 (report)'!$G$14:$BH$108))</f>
        <v>0</v>
      </c>
      <c r="HN70" s="146">
        <f>SUMPRODUCT(('ＳＲＶ2023材料送付日程表 (report)'!$B$14:$B$108='SRI (2023)'!$V70)*('ＳＲＶ2023材料送付日程表 (report)'!$G$12:$BH$12='SRI (2023)'!HN$3)*('ＳＲＶ2023材料送付日程表 (report)'!$G$14:$BH$108))</f>
        <v>0</v>
      </c>
      <c r="HO70" s="146">
        <f>SUMPRODUCT(('ＳＲＶ2023材料送付日程表 (report)'!$B$14:$B$108='SRI (2023)'!$V70)*('ＳＲＶ2023材料送付日程表 (report)'!$G$12:$BH$12='SRI (2023)'!HO$3)*('ＳＲＶ2023材料送付日程表 (report)'!$G$14:$BH$108))</f>
        <v>0</v>
      </c>
      <c r="HP70" s="146">
        <f>SUMPRODUCT(('ＳＲＶ2023材料送付日程表 (report)'!$B$14:$B$108='SRI (2023)'!$V70)*('ＳＲＶ2023材料送付日程表 (report)'!$G$12:$BH$12='SRI (2023)'!HP$3)*('ＳＲＶ2023材料送付日程表 (report)'!$G$14:$BH$108))</f>
        <v>0</v>
      </c>
      <c r="HQ70" s="146">
        <f>SUMPRODUCT(('ＳＲＶ2023材料送付日程表 (report)'!$B$14:$B$108='SRI (2023)'!$V70)*('ＳＲＶ2023材料送付日程表 (report)'!$G$12:$BH$12='SRI (2023)'!HQ$3)*('ＳＲＶ2023材料送付日程表 (report)'!$G$14:$BH$108))</f>
        <v>0</v>
      </c>
      <c r="HR70" s="146">
        <f>SUMPRODUCT(('ＳＲＶ2023材料送付日程表 (report)'!$B$14:$B$108='SRI (2023)'!$V70)*('ＳＲＶ2023材料送付日程表 (report)'!$G$12:$BH$12='SRI (2023)'!HR$3)*('ＳＲＶ2023材料送付日程表 (report)'!$G$14:$BH$108))</f>
        <v>0</v>
      </c>
      <c r="HS70" s="146">
        <f>SUMPRODUCT(('ＳＲＶ2023材料送付日程表 (report)'!$B$14:$B$108='SRI (2023)'!$V70)*('ＳＲＶ2023材料送付日程表 (report)'!$G$12:$BH$12='SRI (2023)'!HS$3)*('ＳＲＶ2023材料送付日程表 (report)'!$G$14:$BH$108))</f>
        <v>0</v>
      </c>
      <c r="HT70" s="146">
        <f>SUMPRODUCT(('ＳＲＶ2023材料送付日程表 (report)'!$B$14:$B$108='SRI (2023)'!$V70)*('ＳＲＶ2023材料送付日程表 (report)'!$G$12:$BH$12='SRI (2023)'!HT$3)*('ＳＲＶ2023材料送付日程表 (report)'!$G$14:$BH$108))</f>
        <v>0</v>
      </c>
      <c r="HU70" s="146">
        <f>SUMPRODUCT(('ＳＲＶ2023材料送付日程表 (report)'!$B$14:$B$108='SRI (2023)'!$V70)*('ＳＲＶ2023材料送付日程表 (report)'!$G$12:$BH$12='SRI (2023)'!HU$3)*('ＳＲＶ2023材料送付日程表 (report)'!$G$14:$BH$108))</f>
        <v>0</v>
      </c>
      <c r="HV70" s="146">
        <f>SUMPRODUCT(('ＳＲＶ2023材料送付日程表 (report)'!$B$14:$B$108='SRI (2023)'!$V70)*('ＳＲＶ2023材料送付日程表 (report)'!$G$12:$BH$12='SRI (2023)'!HV$3)*('ＳＲＶ2023材料送付日程表 (report)'!$G$14:$BH$108))</f>
        <v>0</v>
      </c>
      <c r="HW70" s="146">
        <f>SUMPRODUCT(('ＳＲＶ2023材料送付日程表 (report)'!$B$14:$B$108='SRI (2023)'!$V70)*('ＳＲＶ2023材料送付日程表 (report)'!$G$12:$BH$12='SRI (2023)'!HW$3)*('ＳＲＶ2023材料送付日程表 (report)'!$G$14:$BH$108))</f>
        <v>0</v>
      </c>
      <c r="HX70" s="146">
        <f>SUMPRODUCT(('ＳＲＶ2023材料送付日程表 (report)'!$B$14:$B$108='SRI (2023)'!$V70)*('ＳＲＶ2023材料送付日程表 (report)'!$G$12:$BH$12='SRI (2023)'!HX$3)*('ＳＲＶ2023材料送付日程表 (report)'!$G$14:$BH$108))</f>
        <v>0</v>
      </c>
      <c r="HY70" s="146">
        <f>SUMPRODUCT(('ＳＲＶ2023材料送付日程表 (report)'!$B$14:$B$108='SRI (2023)'!$V70)*('ＳＲＶ2023材料送付日程表 (report)'!$G$12:$BH$12='SRI (2023)'!HY$3)*('ＳＲＶ2023材料送付日程表 (report)'!$G$14:$BH$108))</f>
        <v>0</v>
      </c>
      <c r="HZ70" s="146">
        <f>SUMPRODUCT(('ＳＲＶ2023材料送付日程表 (report)'!$B$14:$B$108='SRI (2023)'!$V70)*('ＳＲＶ2023材料送付日程表 (report)'!$G$12:$BH$12='SRI (2023)'!HZ$3)*('ＳＲＶ2023材料送付日程表 (report)'!$G$14:$BH$108))</f>
        <v>0</v>
      </c>
      <c r="IA70" s="146">
        <f>SUMPRODUCT(('ＳＲＶ2023材料送付日程表 (report)'!$B$14:$B$108='SRI (2023)'!$V70)*('ＳＲＶ2023材料送付日程表 (report)'!$G$12:$BH$12='SRI (2023)'!IA$3)*('ＳＲＶ2023材料送付日程表 (report)'!$G$14:$BH$108))</f>
        <v>0</v>
      </c>
      <c r="IB70" s="146">
        <f>SUMPRODUCT(('ＳＲＶ2023材料送付日程表 (report)'!$B$14:$B$108='SRI (2023)'!$V70)*('ＳＲＶ2023材料送付日程表 (report)'!$G$12:$BH$12='SRI (2023)'!IB$3)*('ＳＲＶ2023材料送付日程表 (report)'!$G$14:$BH$108))</f>
        <v>0</v>
      </c>
      <c r="IC70" s="146">
        <f>SUMPRODUCT(('ＳＲＶ2023材料送付日程表 (report)'!$B$14:$B$108='SRI (2023)'!$V70)*('ＳＲＶ2023材料送付日程表 (report)'!$G$12:$BH$12='SRI (2023)'!IC$3)*('ＳＲＶ2023材料送付日程表 (report)'!$G$14:$BH$108))</f>
        <v>0</v>
      </c>
      <c r="ID70" s="146">
        <f>SUMPRODUCT(('ＳＲＶ2023材料送付日程表 (report)'!$B$14:$B$108='SRI (2023)'!$V70)*('ＳＲＶ2023材料送付日程表 (report)'!$G$12:$BH$12='SRI (2023)'!ID$3)*('ＳＲＶ2023材料送付日程表 (report)'!$G$14:$BH$108))</f>
        <v>0</v>
      </c>
      <c r="IE70" s="146">
        <f>SUMPRODUCT(('ＳＲＶ2023材料送付日程表 (report)'!$B$14:$B$108='SRI (2023)'!$V70)*('ＳＲＶ2023材料送付日程表 (report)'!$G$12:$BH$12='SRI (2023)'!IE$3)*('ＳＲＶ2023材料送付日程表 (report)'!$G$14:$BH$108))</f>
        <v>0</v>
      </c>
      <c r="IF70" s="146">
        <f>SUMPRODUCT(('ＳＲＶ2023材料送付日程表 (report)'!$B$14:$B$108='SRI (2023)'!$V70)*('ＳＲＶ2023材料送付日程表 (report)'!$G$12:$BH$12='SRI (2023)'!IF$3)*('ＳＲＶ2023材料送付日程表 (report)'!$G$14:$BH$108))</f>
        <v>0</v>
      </c>
      <c r="IG70" s="146">
        <f>SUMPRODUCT(('ＳＲＶ2023材料送付日程表 (report)'!$B$14:$B$108='SRI (2023)'!$V70)*('ＳＲＶ2023材料送付日程表 (report)'!$G$12:$BH$12='SRI (2023)'!IG$3)*('ＳＲＶ2023材料送付日程表 (report)'!$G$14:$BH$108))</f>
        <v>0</v>
      </c>
      <c r="IH70" s="146">
        <f>SUMPRODUCT(('ＳＲＶ2023材料送付日程表 (report)'!$B$14:$B$108='SRI (2023)'!$V70)*('ＳＲＶ2023材料送付日程表 (report)'!$G$12:$BH$12='SRI (2023)'!IH$3)*('ＳＲＶ2023材料送付日程表 (report)'!$G$14:$BH$108))</f>
        <v>0</v>
      </c>
      <c r="II70" s="146">
        <f>SUMPRODUCT(('ＳＲＶ2023材料送付日程表 (report)'!$B$14:$B$108='SRI (2023)'!$V70)*('ＳＲＶ2023材料送付日程表 (report)'!$G$12:$BH$12='SRI (2023)'!II$3)*('ＳＲＶ2023材料送付日程表 (report)'!$G$14:$BH$108))</f>
        <v>0</v>
      </c>
      <c r="IJ70" s="146">
        <f>SUMPRODUCT(('ＳＲＶ2023材料送付日程表 (report)'!$B$14:$B$108='SRI (2023)'!$V70)*('ＳＲＶ2023材料送付日程表 (report)'!$G$12:$BH$12='SRI (2023)'!IJ$3)*('ＳＲＶ2023材料送付日程表 (report)'!$G$14:$BH$108))</f>
        <v>0</v>
      </c>
      <c r="IK70" s="146">
        <f>SUMPRODUCT(('ＳＲＶ2023材料送付日程表 (report)'!$B$14:$B$108='SRI (2023)'!$V70)*('ＳＲＶ2023材料送付日程表 (report)'!$G$12:$BH$12='SRI (2023)'!IK$3)*('ＳＲＶ2023材料送付日程表 (report)'!$G$14:$BH$108))</f>
        <v>0</v>
      </c>
      <c r="IL70" s="146">
        <f>SUMPRODUCT(('ＳＲＶ2023材料送付日程表 (report)'!$B$14:$B$108='SRI (2023)'!$V70)*('ＳＲＶ2023材料送付日程表 (report)'!$G$12:$BH$12='SRI (2023)'!IL$3)*('ＳＲＶ2023材料送付日程表 (report)'!$G$14:$BH$108))</f>
        <v>0</v>
      </c>
      <c r="IM70" s="146">
        <f>SUMPRODUCT(('ＳＲＶ2023材料送付日程表 (report)'!$B$14:$B$108='SRI (2023)'!$V70)*('ＳＲＶ2023材料送付日程表 (report)'!$G$12:$BH$12='SRI (2023)'!IM$3)*('ＳＲＶ2023材料送付日程表 (report)'!$G$14:$BH$108))</f>
        <v>0</v>
      </c>
      <c r="IN70" s="146">
        <f>SUMPRODUCT(('ＳＲＶ2023材料送付日程表 (report)'!$B$14:$B$108='SRI (2023)'!$V70)*('ＳＲＶ2023材料送付日程表 (report)'!$G$12:$BH$12='SRI (2023)'!IN$3)*('ＳＲＶ2023材料送付日程表 (report)'!$G$14:$BH$108))</f>
        <v>0</v>
      </c>
      <c r="IO70" s="146">
        <f>SUMPRODUCT(('ＳＲＶ2023材料送付日程表 (report)'!$B$14:$B$108='SRI (2023)'!$V70)*('ＳＲＶ2023材料送付日程表 (report)'!$G$12:$BH$12='SRI (2023)'!IO$3)*('ＳＲＶ2023材料送付日程表 (report)'!$G$14:$BH$108))</f>
        <v>0</v>
      </c>
      <c r="IP70" s="146">
        <f>SUMPRODUCT(('ＳＲＶ2023材料送付日程表 (report)'!$B$14:$B$108='SRI (2023)'!$V70)*('ＳＲＶ2023材料送付日程表 (report)'!$G$12:$BH$12='SRI (2023)'!IP$3)*('ＳＲＶ2023材料送付日程表 (report)'!$G$14:$BH$108))</f>
        <v>0</v>
      </c>
      <c r="IQ70" s="146">
        <f>SUMPRODUCT(('ＳＲＶ2023材料送付日程表 (report)'!$B$14:$B$108='SRI (2023)'!$V70)*('ＳＲＶ2023材料送付日程表 (report)'!$G$12:$BH$12='SRI (2023)'!IQ$3)*('ＳＲＶ2023材料送付日程表 (report)'!$G$14:$BH$108))</f>
        <v>0</v>
      </c>
      <c r="IR70" s="146">
        <f>SUMPRODUCT(('ＳＲＶ2023材料送付日程表 (report)'!$B$14:$B$108='SRI (2023)'!$V70)*('ＳＲＶ2023材料送付日程表 (report)'!$G$12:$BH$12='SRI (2023)'!IR$3)*('ＳＲＶ2023材料送付日程表 (report)'!$G$14:$BH$108))</f>
        <v>0</v>
      </c>
      <c r="IS70" s="146">
        <f>SUMPRODUCT(('ＳＲＶ2023材料送付日程表 (report)'!$B$14:$B$108='SRI (2023)'!$V70)*('ＳＲＶ2023材料送付日程表 (report)'!$G$12:$BH$12='SRI (2023)'!IS$3)*('ＳＲＶ2023材料送付日程表 (report)'!$G$14:$BH$108))</f>
        <v>0</v>
      </c>
      <c r="IT70" s="146">
        <f>SUMPRODUCT(('ＳＲＶ2023材料送付日程表 (report)'!$B$14:$B$108='SRI (2023)'!$V70)*('ＳＲＶ2023材料送付日程表 (report)'!$G$12:$BH$12='SRI (2023)'!IT$3)*('ＳＲＶ2023材料送付日程表 (report)'!$G$14:$BH$108))</f>
        <v>0</v>
      </c>
      <c r="IU70" s="146">
        <f>SUMPRODUCT(('ＳＲＶ2023材料送付日程表 (report)'!$B$14:$B$108='SRI (2023)'!$V70)*('ＳＲＶ2023材料送付日程表 (report)'!$G$12:$BH$12='SRI (2023)'!IU$3)*('ＳＲＶ2023材料送付日程表 (report)'!$G$14:$BH$108))</f>
        <v>0</v>
      </c>
      <c r="IV70" s="146">
        <f>SUMPRODUCT(('ＳＲＶ2023材料送付日程表 (report)'!$B$14:$B$108='SRI (2023)'!$V70)*('ＳＲＶ2023材料送付日程表 (report)'!$G$12:$BH$12='SRI (2023)'!IV$3)*('ＳＲＶ2023材料送付日程表 (report)'!$G$14:$BH$108))</f>
        <v>0</v>
      </c>
      <c r="IW70" s="146">
        <f>SUMPRODUCT(('ＳＲＶ2023材料送付日程表 (report)'!$B$14:$B$108='SRI (2023)'!$V70)*('ＳＲＶ2023材料送付日程表 (report)'!$G$12:$BH$12='SRI (2023)'!IW$3)*('ＳＲＶ2023材料送付日程表 (report)'!$G$14:$BH$108))</f>
        <v>0</v>
      </c>
      <c r="IX70" s="146">
        <f>SUMPRODUCT(('ＳＲＶ2023材料送付日程表 (report)'!$B$14:$B$108='SRI (2023)'!$V70)*('ＳＲＶ2023材料送付日程表 (report)'!$G$12:$BH$12='SRI (2023)'!IX$3)*('ＳＲＶ2023材料送付日程表 (report)'!$G$14:$BH$108))</f>
        <v>0</v>
      </c>
      <c r="IY70" s="146">
        <f>SUMPRODUCT(('ＳＲＶ2023材料送付日程表 (report)'!$B$14:$B$108='SRI (2023)'!$V70)*('ＳＲＶ2023材料送付日程表 (report)'!$G$12:$BH$12='SRI (2023)'!IY$3)*('ＳＲＶ2023材料送付日程表 (report)'!$G$14:$BH$108))</f>
        <v>0</v>
      </c>
      <c r="IZ70" s="146">
        <f>SUMPRODUCT(('ＳＲＶ2023材料送付日程表 (report)'!$B$14:$B$108='SRI (2023)'!$V70)*('ＳＲＶ2023材料送付日程表 (report)'!$G$12:$BH$12='SRI (2023)'!IZ$3)*('ＳＲＶ2023材料送付日程表 (report)'!$G$14:$BH$108))</f>
        <v>0</v>
      </c>
      <c r="JA70" s="146">
        <f>SUMPRODUCT(('ＳＲＶ2023材料送付日程表 (report)'!$B$14:$B$108='SRI (2023)'!$V70)*('ＳＲＶ2023材料送付日程表 (report)'!$G$12:$BH$12='SRI (2023)'!JA$3)*('ＳＲＶ2023材料送付日程表 (report)'!$G$14:$BH$108))</f>
        <v>0</v>
      </c>
      <c r="JB70" s="146">
        <f>SUMPRODUCT(('ＳＲＶ2023材料送付日程表 (report)'!$B$14:$B$108='SRI (2023)'!$V70)*('ＳＲＶ2023材料送付日程表 (report)'!$G$12:$BH$12='SRI (2023)'!JB$3)*('ＳＲＶ2023材料送付日程表 (report)'!$G$14:$BH$108))</f>
        <v>0</v>
      </c>
      <c r="JC70" s="146">
        <f>SUMPRODUCT(('ＳＲＶ2023材料送付日程表 (report)'!$B$14:$B$108='SRI (2023)'!$V70)*('ＳＲＶ2023材料送付日程表 (report)'!$G$12:$BH$12='SRI (2023)'!JC$3)*('ＳＲＶ2023材料送付日程表 (report)'!$G$14:$BH$108))</f>
        <v>0</v>
      </c>
      <c r="JD70" s="146">
        <f>SUMPRODUCT(('ＳＲＶ2023材料送付日程表 (report)'!$B$14:$B$108='SRI (2023)'!$V70)*('ＳＲＶ2023材料送付日程表 (report)'!$G$12:$BH$12='SRI (2023)'!JD$3)*('ＳＲＶ2023材料送付日程表 (report)'!$G$14:$BH$108))</f>
        <v>0</v>
      </c>
      <c r="JE70" s="146">
        <f>SUMPRODUCT(('ＳＲＶ2023材料送付日程表 (report)'!$B$14:$B$108='SRI (2023)'!$V70)*('ＳＲＶ2023材料送付日程表 (report)'!$G$12:$BH$12='SRI (2023)'!JE$3)*('ＳＲＶ2023材料送付日程表 (report)'!$G$14:$BH$108))</f>
        <v>0</v>
      </c>
      <c r="JF70" s="146">
        <f>SUMPRODUCT(('ＳＲＶ2023材料送付日程表 (report)'!$B$14:$B$108='SRI (2023)'!$V70)*('ＳＲＶ2023材料送付日程表 (report)'!$G$12:$BH$12='SRI (2023)'!JF$3)*('ＳＲＶ2023材料送付日程表 (report)'!$G$14:$BH$108))</f>
        <v>0</v>
      </c>
      <c r="JG70" s="146">
        <f>SUMPRODUCT(('ＳＲＶ2023材料送付日程表 (report)'!$B$14:$B$108='SRI (2023)'!$V70)*('ＳＲＶ2023材料送付日程表 (report)'!$G$12:$BH$12='SRI (2023)'!JG$3)*('ＳＲＶ2023材料送付日程表 (report)'!$G$14:$BH$108))</f>
        <v>0</v>
      </c>
      <c r="JH70" s="146">
        <f>SUMPRODUCT(('ＳＲＶ2023材料送付日程表 (report)'!$B$14:$B$108='SRI (2023)'!$V70)*('ＳＲＶ2023材料送付日程表 (report)'!$G$12:$BH$12='SRI (2023)'!JH$3)*('ＳＲＶ2023材料送付日程表 (report)'!$G$14:$BH$108))</f>
        <v>0</v>
      </c>
      <c r="JI70" s="146">
        <f>SUMPRODUCT(('ＳＲＶ2023材料送付日程表 (report)'!$B$14:$B$108='SRI (2023)'!$V70)*('ＳＲＶ2023材料送付日程表 (report)'!$G$12:$BH$12='SRI (2023)'!JI$3)*('ＳＲＶ2023材料送付日程表 (report)'!$G$14:$BH$108))</f>
        <v>0</v>
      </c>
      <c r="JJ70" s="146">
        <f>SUMPRODUCT(('ＳＲＶ2023材料送付日程表 (report)'!$B$14:$B$108='SRI (2023)'!$V70)*('ＳＲＶ2023材料送付日程表 (report)'!$G$12:$BH$12='SRI (2023)'!JJ$3)*('ＳＲＶ2023材料送付日程表 (report)'!$G$14:$BH$108))</f>
        <v>0</v>
      </c>
      <c r="JK70" s="146">
        <f>SUMPRODUCT(('ＳＲＶ2023材料送付日程表 (report)'!$B$14:$B$108='SRI (2023)'!$V70)*('ＳＲＶ2023材料送付日程表 (report)'!$G$12:$BH$12='SRI (2023)'!JK$3)*('ＳＲＶ2023材料送付日程表 (report)'!$G$14:$BH$108))</f>
        <v>0</v>
      </c>
      <c r="JL70" s="146">
        <f>SUMPRODUCT(('ＳＲＶ2023材料送付日程表 (report)'!$B$14:$B$108='SRI (2023)'!$V70)*('ＳＲＶ2023材料送付日程表 (report)'!$G$12:$BH$12='SRI (2023)'!JL$3)*('ＳＲＶ2023材料送付日程表 (report)'!$G$14:$BH$108))</f>
        <v>0</v>
      </c>
      <c r="JM70" s="146">
        <f>SUMPRODUCT(('ＳＲＶ2023材料送付日程表 (report)'!$B$14:$B$108='SRI (2023)'!$V70)*('ＳＲＶ2023材料送付日程表 (report)'!$G$12:$BH$12='SRI (2023)'!JM$3)*('ＳＲＶ2023材料送付日程表 (report)'!$G$14:$BH$108))</f>
        <v>0</v>
      </c>
      <c r="JN70" s="146">
        <f>SUMPRODUCT(('ＳＲＶ2023材料送付日程表 (report)'!$B$14:$B$108='SRI (2023)'!$V70)*('ＳＲＶ2023材料送付日程表 (report)'!$G$12:$BH$12='SRI (2023)'!JN$3)*('ＳＲＶ2023材料送付日程表 (report)'!$G$14:$BH$108))</f>
        <v>0</v>
      </c>
      <c r="JO70" s="146">
        <f>SUMPRODUCT(('ＳＲＶ2023材料送付日程表 (report)'!$B$14:$B$108='SRI (2023)'!$V70)*('ＳＲＶ2023材料送付日程表 (report)'!$G$12:$BH$12='SRI (2023)'!JO$3)*('ＳＲＶ2023材料送付日程表 (report)'!$G$14:$BH$108))</f>
        <v>0</v>
      </c>
      <c r="JP70" s="146">
        <f>SUMPRODUCT(('ＳＲＶ2023材料送付日程表 (report)'!$B$14:$B$108='SRI (2023)'!$V70)*('ＳＲＶ2023材料送付日程表 (report)'!$G$12:$BH$12='SRI (2023)'!JP$3)*('ＳＲＶ2023材料送付日程表 (report)'!$G$14:$BH$108))</f>
        <v>0</v>
      </c>
      <c r="JQ70" s="146">
        <f>SUMPRODUCT(('ＳＲＶ2023材料送付日程表 (report)'!$B$14:$B$108='SRI (2023)'!$V70)*('ＳＲＶ2023材料送付日程表 (report)'!$G$12:$BH$12='SRI (2023)'!JQ$3)*('ＳＲＶ2023材料送付日程表 (report)'!$G$14:$BH$108))</f>
        <v>0</v>
      </c>
      <c r="JR70" s="146">
        <f>SUMPRODUCT(('ＳＲＶ2023材料送付日程表 (report)'!$B$14:$B$108='SRI (2023)'!$V70)*('ＳＲＶ2023材料送付日程表 (report)'!$G$12:$BH$12='SRI (2023)'!JR$3)*('ＳＲＶ2023材料送付日程表 (report)'!$G$14:$BH$108))</f>
        <v>0</v>
      </c>
      <c r="JS70" s="146">
        <f>SUMPRODUCT(('ＳＲＶ2023材料送付日程表 (report)'!$B$14:$B$108='SRI (2023)'!$V70)*('ＳＲＶ2023材料送付日程表 (report)'!$G$12:$BH$12='SRI (2023)'!JS$3)*('ＳＲＶ2023材料送付日程表 (report)'!$G$14:$BH$108))</f>
        <v>0</v>
      </c>
      <c r="JT70" s="146">
        <f>SUMPRODUCT(('ＳＲＶ2023材料送付日程表 (report)'!$B$14:$B$108='SRI (2023)'!$V70)*('ＳＲＶ2023材料送付日程表 (report)'!$G$12:$BH$12='SRI (2023)'!JT$3)*('ＳＲＶ2023材料送付日程表 (report)'!$G$14:$BH$108))</f>
        <v>0</v>
      </c>
      <c r="JU70" s="146">
        <f>SUMPRODUCT(('ＳＲＶ2023材料送付日程表 (report)'!$B$14:$B$108='SRI (2023)'!$V70)*('ＳＲＶ2023材料送付日程表 (report)'!$G$12:$BH$12='SRI (2023)'!JU$3)*('ＳＲＶ2023材料送付日程表 (report)'!$G$14:$BH$108))</f>
        <v>0</v>
      </c>
      <c r="JV70" s="146">
        <f>SUMPRODUCT(('ＳＲＶ2023材料送付日程表 (report)'!$B$14:$B$108='SRI (2023)'!$V70)*('ＳＲＶ2023材料送付日程表 (report)'!$G$12:$BH$12='SRI (2023)'!JV$3)*('ＳＲＶ2023材料送付日程表 (report)'!$G$14:$BH$108))</f>
        <v>0</v>
      </c>
      <c r="JW70" s="146">
        <f>SUMPRODUCT(('ＳＲＶ2023材料送付日程表 (report)'!$B$14:$B$108='SRI (2023)'!$V70)*('ＳＲＶ2023材料送付日程表 (report)'!$G$12:$BH$12='SRI (2023)'!JW$3)*('ＳＲＶ2023材料送付日程表 (report)'!$G$14:$BH$108))</f>
        <v>0</v>
      </c>
      <c r="JX70" s="146">
        <f>SUMPRODUCT(('ＳＲＶ2023材料送付日程表 (report)'!$B$14:$B$108='SRI (2023)'!$V70)*('ＳＲＶ2023材料送付日程表 (report)'!$G$12:$BH$12='SRI (2023)'!JX$3)*('ＳＲＶ2023材料送付日程表 (report)'!$G$14:$BH$108))</f>
        <v>0</v>
      </c>
      <c r="JY70" s="146">
        <f>SUMPRODUCT(('ＳＲＶ2023材料送付日程表 (report)'!$B$14:$B$108='SRI (2023)'!$V70)*('ＳＲＶ2023材料送付日程表 (report)'!$G$12:$BH$12='SRI (2023)'!JY$3)*('ＳＲＶ2023材料送付日程表 (report)'!$G$14:$BH$108))</f>
        <v>0</v>
      </c>
      <c r="JZ70" s="146">
        <f>SUMPRODUCT(('ＳＲＶ2023材料送付日程表 (report)'!$B$14:$B$108='SRI (2023)'!$V70)*('ＳＲＶ2023材料送付日程表 (report)'!$G$12:$BH$12='SRI (2023)'!JZ$3)*('ＳＲＶ2023材料送付日程表 (report)'!$G$14:$BH$108))</f>
        <v>0</v>
      </c>
      <c r="KA70" s="146">
        <f>SUMPRODUCT(('ＳＲＶ2023材料送付日程表 (report)'!$B$14:$B$108='SRI (2023)'!$V70)*('ＳＲＶ2023材料送付日程表 (report)'!$G$12:$BH$12='SRI (2023)'!KA$3)*('ＳＲＶ2023材料送付日程表 (report)'!$G$14:$BH$108))</f>
        <v>0</v>
      </c>
      <c r="KB70" s="146">
        <f>SUMPRODUCT(('ＳＲＶ2023材料送付日程表 (report)'!$B$14:$B$108='SRI (2023)'!$V70)*('ＳＲＶ2023材料送付日程表 (report)'!$G$12:$BH$12='SRI (2023)'!KB$3)*('ＳＲＶ2023材料送付日程表 (report)'!$G$14:$BH$108))</f>
        <v>0</v>
      </c>
      <c r="KC70" s="146">
        <f>SUMPRODUCT(('ＳＲＶ2023材料送付日程表 (report)'!$B$14:$B$108='SRI (2023)'!$V70)*('ＳＲＶ2023材料送付日程表 (report)'!$G$12:$BH$12='SRI (2023)'!KC$3)*('ＳＲＶ2023材料送付日程表 (report)'!$G$14:$BH$108))</f>
        <v>0</v>
      </c>
      <c r="KD70" s="146">
        <f>SUMPRODUCT(('ＳＲＶ2023材料送付日程表 (report)'!$B$14:$B$108='SRI (2023)'!$V70)*('ＳＲＶ2023材料送付日程表 (report)'!$G$12:$BH$12='SRI (2023)'!KD$3)*('ＳＲＶ2023材料送付日程表 (report)'!$G$14:$BH$108))</f>
        <v>0</v>
      </c>
      <c r="KE70" s="146">
        <f>SUMPRODUCT(('ＳＲＶ2023材料送付日程表 (report)'!$B$14:$B$108='SRI (2023)'!$V70)*('ＳＲＶ2023材料送付日程表 (report)'!$G$12:$BH$12='SRI (2023)'!KE$3)*('ＳＲＶ2023材料送付日程表 (report)'!$G$14:$BH$108))</f>
        <v>0</v>
      </c>
      <c r="KF70" s="146">
        <f>SUMPRODUCT(('ＳＲＶ2023材料送付日程表 (report)'!$B$14:$B$108='SRI (2023)'!$V70)*('ＳＲＶ2023材料送付日程表 (report)'!$G$12:$BH$12='SRI (2023)'!KF$3)*('ＳＲＶ2023材料送付日程表 (report)'!$G$14:$BH$108))</f>
        <v>0</v>
      </c>
      <c r="KG70" s="146">
        <f>SUMPRODUCT(('ＳＲＶ2023材料送付日程表 (report)'!$B$14:$B$108='SRI (2023)'!$V70)*('ＳＲＶ2023材料送付日程表 (report)'!$G$12:$BH$12='SRI (2023)'!KG$3)*('ＳＲＶ2023材料送付日程表 (report)'!$G$14:$BH$108))</f>
        <v>0</v>
      </c>
      <c r="KH70" s="146">
        <f>SUMPRODUCT(('ＳＲＶ2023材料送付日程表 (report)'!$B$14:$B$108='SRI (2023)'!$V70)*('ＳＲＶ2023材料送付日程表 (report)'!$G$12:$BH$12='SRI (2023)'!KH$3)*('ＳＲＶ2023材料送付日程表 (report)'!$G$14:$BH$108))</f>
        <v>0</v>
      </c>
      <c r="KI70" s="146">
        <f>SUMPRODUCT(('ＳＲＶ2023材料送付日程表 (report)'!$B$14:$B$108='SRI (2023)'!$V70)*('ＳＲＶ2023材料送付日程表 (report)'!$G$12:$BH$12='SRI (2023)'!KI$3)*('ＳＲＶ2023材料送付日程表 (report)'!$G$14:$BH$108))</f>
        <v>0</v>
      </c>
      <c r="KJ70" s="146">
        <f>SUMPRODUCT(('ＳＲＶ2023材料送付日程表 (report)'!$B$14:$B$108='SRI (2023)'!$V70)*('ＳＲＶ2023材料送付日程表 (report)'!$G$12:$BH$12='SRI (2023)'!KJ$3)*('ＳＲＶ2023材料送付日程表 (report)'!$G$14:$BH$108))</f>
        <v>0</v>
      </c>
      <c r="KK70" s="146">
        <f>SUMPRODUCT(('ＳＲＶ2023材料送付日程表 (report)'!$B$14:$B$108='SRI (2023)'!$V70)*('ＳＲＶ2023材料送付日程表 (report)'!$G$12:$BH$12='SRI (2023)'!KK$3)*('ＳＲＶ2023材料送付日程表 (report)'!$G$14:$BH$108))</f>
        <v>0</v>
      </c>
      <c r="KL70" s="146">
        <f>SUMPRODUCT(('ＳＲＶ2023材料送付日程表 (report)'!$B$14:$B$108='SRI (2023)'!$V70)*('ＳＲＶ2023材料送付日程表 (report)'!$G$12:$BH$12='SRI (2023)'!KL$3)*('ＳＲＶ2023材料送付日程表 (report)'!$G$14:$BH$108))</f>
        <v>0</v>
      </c>
      <c r="KM70" s="146">
        <f>SUMPRODUCT(('ＳＲＶ2023材料送付日程表 (report)'!$B$14:$B$108='SRI (2023)'!$V70)*('ＳＲＶ2023材料送付日程表 (report)'!$G$12:$BH$12='SRI (2023)'!KM$3)*('ＳＲＶ2023材料送付日程表 (report)'!$G$14:$BH$108))</f>
        <v>0</v>
      </c>
      <c r="KN70" s="146">
        <f>SUMPRODUCT(('ＳＲＶ2023材料送付日程表 (report)'!$B$14:$B$108='SRI (2023)'!$V70)*('ＳＲＶ2023材料送付日程表 (report)'!$G$12:$BH$12='SRI (2023)'!KN$3)*('ＳＲＶ2023材料送付日程表 (report)'!$G$14:$BH$108))</f>
        <v>0</v>
      </c>
      <c r="KO70" s="146">
        <f>SUMPRODUCT(('ＳＲＶ2023材料送付日程表 (report)'!$B$14:$B$108='SRI (2023)'!$V70)*('ＳＲＶ2023材料送付日程表 (report)'!$G$12:$BH$12='SRI (2023)'!KO$3)*('ＳＲＶ2023材料送付日程表 (report)'!$G$14:$BH$108))</f>
        <v>0</v>
      </c>
      <c r="KP70" s="146">
        <f>SUMPRODUCT(('ＳＲＶ2023材料送付日程表 (report)'!$B$14:$B$108='SRI (2023)'!$V70)*('ＳＲＶ2023材料送付日程表 (report)'!$G$12:$BH$12='SRI (2023)'!KP$3)*('ＳＲＶ2023材料送付日程表 (report)'!$G$14:$BH$108))</f>
        <v>0</v>
      </c>
      <c r="KQ70" s="146">
        <f>SUMPRODUCT(('ＳＲＶ2023材料送付日程表 (report)'!$B$14:$B$108='SRI (2023)'!$V70)*('ＳＲＶ2023材料送付日程表 (report)'!$G$12:$BH$12='SRI (2023)'!KQ$3)*('ＳＲＶ2023材料送付日程表 (report)'!$G$14:$BH$108))</f>
        <v>0</v>
      </c>
      <c r="KR70" s="146">
        <f>SUMPRODUCT(('ＳＲＶ2023材料送付日程表 (report)'!$B$14:$B$108='SRI (2023)'!$V70)*('ＳＲＶ2023材料送付日程表 (report)'!$G$12:$BH$12='SRI (2023)'!KR$3)*('ＳＲＶ2023材料送付日程表 (report)'!$G$14:$BH$108))</f>
        <v>0</v>
      </c>
      <c r="KS70" s="146">
        <f>SUMPRODUCT(('ＳＲＶ2023材料送付日程表 (report)'!$B$14:$B$108='SRI (2023)'!$V70)*('ＳＲＶ2023材料送付日程表 (report)'!$G$12:$BH$12='SRI (2023)'!KS$3)*('ＳＲＶ2023材料送付日程表 (report)'!$G$14:$BH$108))</f>
        <v>0</v>
      </c>
      <c r="KT70" s="146">
        <f>SUMPRODUCT(('ＳＲＶ2023材料送付日程表 (report)'!$B$14:$B$108='SRI (2023)'!$V70)*('ＳＲＶ2023材料送付日程表 (report)'!$G$12:$BH$12='SRI (2023)'!KT$3)*('ＳＲＶ2023材料送付日程表 (report)'!$G$14:$BH$108))</f>
        <v>0</v>
      </c>
      <c r="KU70" s="146">
        <f>SUMPRODUCT(('ＳＲＶ2023材料送付日程表 (report)'!$B$14:$B$108='SRI (2023)'!$V70)*('ＳＲＶ2023材料送付日程表 (report)'!$G$12:$BH$12='SRI (2023)'!KU$3)*('ＳＲＶ2023材料送付日程表 (report)'!$G$14:$BH$108))</f>
        <v>0</v>
      </c>
      <c r="KV70" s="146">
        <f>SUMPRODUCT(('ＳＲＶ2023材料送付日程表 (report)'!$B$14:$B$108='SRI (2023)'!$V70)*('ＳＲＶ2023材料送付日程表 (report)'!$G$12:$BH$12='SRI (2023)'!KV$3)*('ＳＲＶ2023材料送付日程表 (report)'!$G$14:$BH$108))</f>
        <v>0</v>
      </c>
      <c r="KW70" s="146">
        <f>SUMPRODUCT(('ＳＲＶ2023材料送付日程表 (report)'!$B$14:$B$108='SRI (2023)'!$V70)*('ＳＲＶ2023材料送付日程表 (report)'!$G$12:$BH$12='SRI (2023)'!KW$3)*('ＳＲＶ2023材料送付日程表 (report)'!$G$14:$BH$108))</f>
        <v>0</v>
      </c>
      <c r="KX70" s="146">
        <f>SUMPRODUCT(('ＳＲＶ2023材料送付日程表 (report)'!$B$14:$B$108='SRI (2023)'!$V70)*('ＳＲＶ2023材料送付日程表 (report)'!$G$12:$BH$12='SRI (2023)'!KX$3)*('ＳＲＶ2023材料送付日程表 (report)'!$G$14:$BH$108))</f>
        <v>0</v>
      </c>
      <c r="KY70" s="146">
        <f>SUMPRODUCT(('ＳＲＶ2023材料送付日程表 (report)'!$B$14:$B$108='SRI (2023)'!$V70)*('ＳＲＶ2023材料送付日程表 (report)'!$G$12:$BH$12='SRI (2023)'!KY$3)*('ＳＲＶ2023材料送付日程表 (report)'!$G$14:$BH$108))</f>
        <v>0</v>
      </c>
      <c r="KZ70" s="146">
        <f>SUMPRODUCT(('ＳＲＶ2023材料送付日程表 (report)'!$B$14:$B$108='SRI (2023)'!$V70)*('ＳＲＶ2023材料送付日程表 (report)'!$G$12:$BH$12='SRI (2023)'!KZ$3)*('ＳＲＶ2023材料送付日程表 (report)'!$G$14:$BH$108))</f>
        <v>0</v>
      </c>
      <c r="LA70" s="146">
        <f>SUMPRODUCT(('ＳＲＶ2023材料送付日程表 (report)'!$B$14:$B$108='SRI (2023)'!$V70)*('ＳＲＶ2023材料送付日程表 (report)'!$G$12:$BH$12='SRI (2023)'!LA$3)*('ＳＲＶ2023材料送付日程表 (report)'!$G$14:$BH$108))</f>
        <v>0</v>
      </c>
      <c r="LB70" s="146">
        <f>SUMPRODUCT(('ＳＲＶ2023材料送付日程表 (report)'!$B$14:$B$108='SRI (2023)'!$V70)*('ＳＲＶ2023材料送付日程表 (report)'!$G$12:$BH$12='SRI (2023)'!LB$3)*('ＳＲＶ2023材料送付日程表 (report)'!$G$14:$BH$108))</f>
        <v>0</v>
      </c>
      <c r="LC70" s="146">
        <f>SUMPRODUCT(('ＳＲＶ2023材料送付日程表 (report)'!$B$14:$B$108='SRI (2023)'!$V70)*('ＳＲＶ2023材料送付日程表 (report)'!$G$12:$BH$12='SRI (2023)'!LC$3)*('ＳＲＶ2023材料送付日程表 (report)'!$G$14:$BH$108))</f>
        <v>0</v>
      </c>
      <c r="LD70" s="146">
        <f>SUMPRODUCT(('ＳＲＶ2023材料送付日程表 (report)'!$B$14:$B$108='SRI (2023)'!$V70)*('ＳＲＶ2023材料送付日程表 (report)'!$G$12:$BH$12='SRI (2023)'!LD$3)*('ＳＲＶ2023材料送付日程表 (report)'!$G$14:$BH$108))</f>
        <v>0</v>
      </c>
      <c r="LE70" s="146">
        <f>SUMPRODUCT(('ＳＲＶ2023材料送付日程表 (report)'!$B$14:$B$108='SRI (2023)'!$V70)*('ＳＲＶ2023材料送付日程表 (report)'!$G$12:$BH$12='SRI (2023)'!LE$3)*('ＳＲＶ2023材料送付日程表 (report)'!$G$14:$BH$108))</f>
        <v>0</v>
      </c>
      <c r="LF70" s="146">
        <f>SUMPRODUCT(('ＳＲＶ2023材料送付日程表 (report)'!$B$14:$B$108='SRI (2023)'!$V70)*('ＳＲＶ2023材料送付日程表 (report)'!$G$12:$BH$12='SRI (2023)'!LF$3)*('ＳＲＶ2023材料送付日程表 (report)'!$G$14:$BH$108))</f>
        <v>0</v>
      </c>
      <c r="LG70" s="146">
        <f>SUMPRODUCT(('ＳＲＶ2023材料送付日程表 (report)'!$B$14:$B$108='SRI (2023)'!$V70)*('ＳＲＶ2023材料送付日程表 (report)'!$G$12:$BH$12='SRI (2023)'!LG$3)*('ＳＲＶ2023材料送付日程表 (report)'!$G$14:$BH$108))</f>
        <v>0</v>
      </c>
      <c r="LH70" s="146">
        <f>SUMPRODUCT(('ＳＲＶ2023材料送付日程表 (report)'!$B$14:$B$108='SRI (2023)'!$V70)*('ＳＲＶ2023材料送付日程表 (report)'!$G$12:$BH$12='SRI (2023)'!LH$3)*('ＳＲＶ2023材料送付日程表 (report)'!$G$14:$BH$108))</f>
        <v>0</v>
      </c>
      <c r="LI70" s="146">
        <f>SUMPRODUCT(('ＳＲＶ2023材料送付日程表 (report)'!$B$14:$B$108='SRI (2023)'!$V70)*('ＳＲＶ2023材料送付日程表 (report)'!$G$12:$BH$12='SRI (2023)'!LI$3)*('ＳＲＶ2023材料送付日程表 (report)'!$G$14:$BH$108))</f>
        <v>0</v>
      </c>
      <c r="LJ70" s="146">
        <f>SUMPRODUCT(('ＳＲＶ2023材料送付日程表 (report)'!$B$14:$B$108='SRI (2023)'!$V70)*('ＳＲＶ2023材料送付日程表 (report)'!$G$12:$BH$12='SRI (2023)'!LJ$3)*('ＳＲＶ2023材料送付日程表 (report)'!$G$14:$BH$108))</f>
        <v>0</v>
      </c>
      <c r="LK70" s="146">
        <f>SUMPRODUCT(('ＳＲＶ2023材料送付日程表 (report)'!$B$14:$B$108='SRI (2023)'!$V70)*('ＳＲＶ2023材料送付日程表 (report)'!$G$12:$BH$12='SRI (2023)'!LK$3)*('ＳＲＶ2023材料送付日程表 (report)'!$G$14:$BH$108))</f>
        <v>0</v>
      </c>
      <c r="LL70" s="146">
        <f>SUMPRODUCT(('ＳＲＶ2023材料送付日程表 (report)'!$B$14:$B$108='SRI (2023)'!$V70)*('ＳＲＶ2023材料送付日程表 (report)'!$G$12:$BH$12='SRI (2023)'!LL$3)*('ＳＲＶ2023材料送付日程表 (report)'!$G$14:$BH$108))</f>
        <v>0</v>
      </c>
      <c r="LM70" s="146">
        <f>SUMPRODUCT(('ＳＲＶ2023材料送付日程表 (report)'!$B$14:$B$108='SRI (2023)'!$V70)*('ＳＲＶ2023材料送付日程表 (report)'!$G$12:$BH$12='SRI (2023)'!LM$3)*('ＳＲＶ2023材料送付日程表 (report)'!$G$14:$BH$108))</f>
        <v>0</v>
      </c>
      <c r="LN70" s="146">
        <f>SUMPRODUCT(('ＳＲＶ2023材料送付日程表 (report)'!$B$14:$B$108='SRI (2023)'!$V70)*('ＳＲＶ2023材料送付日程表 (report)'!$G$12:$BH$12='SRI (2023)'!LN$3)*('ＳＲＶ2023材料送付日程表 (report)'!$G$14:$BH$108))</f>
        <v>0</v>
      </c>
      <c r="LO70" s="146">
        <f>SUMPRODUCT(('ＳＲＶ2023材料送付日程表 (report)'!$B$14:$B$108='SRI (2023)'!$V70)*('ＳＲＶ2023材料送付日程表 (report)'!$G$12:$BH$12='SRI (2023)'!LO$3)*('ＳＲＶ2023材料送付日程表 (report)'!$G$14:$BH$108))</f>
        <v>0</v>
      </c>
      <c r="LP70" s="146">
        <f>SUMPRODUCT(('ＳＲＶ2023材料送付日程表 (report)'!$B$14:$B$108='SRI (2023)'!$V70)*('ＳＲＶ2023材料送付日程表 (report)'!$G$12:$BH$12='SRI (2023)'!LP$3)*('ＳＲＶ2023材料送付日程表 (report)'!$G$14:$BH$108))</f>
        <v>0</v>
      </c>
      <c r="LQ70" s="146">
        <f>SUMPRODUCT(('ＳＲＶ2023材料送付日程表 (report)'!$B$14:$B$108='SRI (2023)'!$V70)*('ＳＲＶ2023材料送付日程表 (report)'!$G$12:$BH$12='SRI (2023)'!LQ$3)*('ＳＲＶ2023材料送付日程表 (report)'!$G$14:$BH$108))</f>
        <v>0</v>
      </c>
      <c r="LR70" s="146">
        <f>SUMPRODUCT(('ＳＲＶ2023材料送付日程表 (report)'!$B$14:$B$108='SRI (2023)'!$V70)*('ＳＲＶ2023材料送付日程表 (report)'!$G$12:$BH$12='SRI (2023)'!LR$3)*('ＳＲＶ2023材料送付日程表 (report)'!$G$14:$BH$108))</f>
        <v>0</v>
      </c>
      <c r="LS70" s="146">
        <f>SUMPRODUCT(('ＳＲＶ2023材料送付日程表 (report)'!$B$14:$B$108='SRI (2023)'!$V70)*('ＳＲＶ2023材料送付日程表 (report)'!$G$12:$BH$12='SRI (2023)'!LS$3)*('ＳＲＶ2023材料送付日程表 (report)'!$G$14:$BH$108))</f>
        <v>0</v>
      </c>
      <c r="LT70" s="146">
        <f>SUMPRODUCT(('ＳＲＶ2023材料送付日程表 (report)'!$B$14:$B$108='SRI (2023)'!$V70)*('ＳＲＶ2023材料送付日程表 (report)'!$G$12:$BH$12='SRI (2023)'!LT$3)*('ＳＲＶ2023材料送付日程表 (report)'!$G$14:$BH$108))</f>
        <v>0</v>
      </c>
      <c r="LU70" s="146">
        <f>SUMPRODUCT(('ＳＲＶ2023材料送付日程表 (report)'!$B$14:$B$108='SRI (2023)'!$V70)*('ＳＲＶ2023材料送付日程表 (report)'!$G$12:$BH$12='SRI (2023)'!LU$3)*('ＳＲＶ2023材料送付日程表 (report)'!$G$14:$BH$108))</f>
        <v>0</v>
      </c>
      <c r="LV70" s="146">
        <f>SUMPRODUCT(('ＳＲＶ2023材料送付日程表 (report)'!$B$14:$B$108='SRI (2023)'!$V70)*('ＳＲＶ2023材料送付日程表 (report)'!$G$12:$BH$12='SRI (2023)'!LV$3)*('ＳＲＶ2023材料送付日程表 (report)'!$G$14:$BH$108))</f>
        <v>0</v>
      </c>
      <c r="LW70" s="146">
        <f>SUMPRODUCT(('ＳＲＶ2023材料送付日程表 (report)'!$B$14:$B$108='SRI (2023)'!$V70)*('ＳＲＶ2023材料送付日程表 (report)'!$G$12:$BH$12='SRI (2023)'!LW$3)*('ＳＲＶ2023材料送付日程表 (report)'!$G$14:$BH$108))</f>
        <v>0</v>
      </c>
      <c r="LX70" s="146">
        <f>SUMPRODUCT(('ＳＲＶ2023材料送付日程表 (report)'!$B$14:$B$108='SRI (2023)'!$V70)*('ＳＲＶ2023材料送付日程表 (report)'!$G$12:$BH$12='SRI (2023)'!LX$3)*('ＳＲＶ2023材料送付日程表 (report)'!$G$14:$BH$108))</f>
        <v>0</v>
      </c>
      <c r="LY70" s="146">
        <f>SUMPRODUCT(('ＳＲＶ2023材料送付日程表 (report)'!$B$14:$B$108='SRI (2023)'!$V70)*('ＳＲＶ2023材料送付日程表 (report)'!$G$12:$BH$12='SRI (2023)'!LY$3)*('ＳＲＶ2023材料送付日程表 (report)'!$G$14:$BH$108))</f>
        <v>0</v>
      </c>
      <c r="LZ70" s="146">
        <f>SUMPRODUCT(('ＳＲＶ2023材料送付日程表 (report)'!$B$14:$B$108='SRI (2023)'!$V70)*('ＳＲＶ2023材料送付日程表 (report)'!$G$12:$BH$12='SRI (2023)'!LZ$3)*('ＳＲＶ2023材料送付日程表 (report)'!$G$14:$BH$108))</f>
        <v>0</v>
      </c>
      <c r="MA70" s="146">
        <f>SUMPRODUCT(('ＳＲＶ2023材料送付日程表 (report)'!$B$14:$B$108='SRI (2023)'!$V70)*('ＳＲＶ2023材料送付日程表 (report)'!$G$12:$BH$12='SRI (2023)'!MA$3)*('ＳＲＶ2023材料送付日程表 (report)'!$G$14:$BH$108))</f>
        <v>0</v>
      </c>
      <c r="MB70" s="146">
        <f>SUMPRODUCT(('ＳＲＶ2023材料送付日程表 (report)'!$B$14:$B$108='SRI (2023)'!$V70)*('ＳＲＶ2023材料送付日程表 (report)'!$G$12:$BH$12='SRI (2023)'!MB$3)*('ＳＲＶ2023材料送付日程表 (report)'!$G$14:$BH$108))</f>
        <v>0</v>
      </c>
      <c r="MC70" s="146">
        <f>SUMPRODUCT(('ＳＲＶ2023材料送付日程表 (report)'!$B$14:$B$108='SRI (2023)'!$V70)*('ＳＲＶ2023材料送付日程表 (report)'!$G$12:$BH$12='SRI (2023)'!MC$3)*('ＳＲＶ2023材料送付日程表 (report)'!$G$14:$BH$108))</f>
        <v>0</v>
      </c>
      <c r="MD70" s="146">
        <f>SUMPRODUCT(('ＳＲＶ2023材料送付日程表 (report)'!$B$14:$B$108='SRI (2023)'!$V70)*('ＳＲＶ2023材料送付日程表 (report)'!$G$12:$BH$12='SRI (2023)'!MD$3)*('ＳＲＶ2023材料送付日程表 (report)'!$G$14:$BH$108))</f>
        <v>0</v>
      </c>
      <c r="ME70" s="146">
        <f>SUMPRODUCT(('ＳＲＶ2023材料送付日程表 (report)'!$B$14:$B$108='SRI (2023)'!$V70)*('ＳＲＶ2023材料送付日程表 (report)'!$G$12:$BH$12='SRI (2023)'!ME$3)*('ＳＲＶ2023材料送付日程表 (report)'!$G$14:$BH$108))</f>
        <v>0</v>
      </c>
      <c r="MF70" s="146">
        <f>SUMPRODUCT(('ＳＲＶ2023材料送付日程表 (report)'!$B$14:$B$108='SRI (2023)'!$V70)*('ＳＲＶ2023材料送付日程表 (report)'!$G$12:$BH$12='SRI (2023)'!MF$3)*('ＳＲＶ2023材料送付日程表 (report)'!$G$14:$BH$108))</f>
        <v>0</v>
      </c>
      <c r="MG70" s="146">
        <f>SUMPRODUCT(('ＳＲＶ2023材料送付日程表 (report)'!$B$14:$B$108='SRI (2023)'!$V70)*('ＳＲＶ2023材料送付日程表 (report)'!$G$12:$BH$12='SRI (2023)'!MG$3)*('ＳＲＶ2023材料送付日程表 (report)'!$G$14:$BH$108))</f>
        <v>0</v>
      </c>
      <c r="MH70" s="146">
        <f>SUMPRODUCT(('ＳＲＶ2023材料送付日程表 (report)'!$B$14:$B$108='SRI (2023)'!$V70)*('ＳＲＶ2023材料送付日程表 (report)'!$G$12:$BH$12='SRI (2023)'!MH$3)*('ＳＲＶ2023材料送付日程表 (report)'!$G$14:$BH$108))</f>
        <v>0</v>
      </c>
      <c r="MI70" s="146">
        <f>SUMPRODUCT(('ＳＲＶ2023材料送付日程表 (report)'!$B$14:$B$108='SRI (2023)'!$V70)*('ＳＲＶ2023材料送付日程表 (report)'!$G$12:$BH$12='SRI (2023)'!MI$3)*('ＳＲＶ2023材料送付日程表 (report)'!$G$14:$BH$108))</f>
        <v>0</v>
      </c>
      <c r="MJ70" s="146">
        <f>SUMPRODUCT(('ＳＲＶ2023材料送付日程表 (report)'!$B$14:$B$108='SRI (2023)'!$V70)*('ＳＲＶ2023材料送付日程表 (report)'!$G$12:$BH$12='SRI (2023)'!MJ$3)*('ＳＲＶ2023材料送付日程表 (report)'!$G$14:$BH$108))</f>
        <v>0</v>
      </c>
      <c r="MK70" s="146">
        <f>SUMPRODUCT(('ＳＲＶ2023材料送付日程表 (report)'!$B$14:$B$108='SRI (2023)'!$V70)*('ＳＲＶ2023材料送付日程表 (report)'!$G$12:$BH$12='SRI (2023)'!MK$3)*('ＳＲＶ2023材料送付日程表 (report)'!$G$14:$BH$108))</f>
        <v>0</v>
      </c>
      <c r="ML70" s="146">
        <f>SUMPRODUCT(('ＳＲＶ2023材料送付日程表 (report)'!$B$14:$B$108='SRI (2023)'!$V70)*('ＳＲＶ2023材料送付日程表 (report)'!$G$12:$BH$12='SRI (2023)'!ML$3)*('ＳＲＶ2023材料送付日程表 (report)'!$G$14:$BH$108))</f>
        <v>0</v>
      </c>
      <c r="MM70" s="146">
        <f>SUMPRODUCT(('ＳＲＶ2023材料送付日程表 (report)'!$B$14:$B$108='SRI (2023)'!$V70)*('ＳＲＶ2023材料送付日程表 (report)'!$G$12:$BH$12='SRI (2023)'!MM$3)*('ＳＲＶ2023材料送付日程表 (report)'!$G$14:$BH$108))</f>
        <v>0</v>
      </c>
      <c r="MN70" s="146">
        <f>SUMPRODUCT(('ＳＲＶ2023材料送付日程表 (report)'!$B$14:$B$108='SRI (2023)'!$V70)*('ＳＲＶ2023材料送付日程表 (report)'!$G$12:$BH$12='SRI (2023)'!MN$3)*('ＳＲＶ2023材料送付日程表 (report)'!$G$14:$BH$108))</f>
        <v>0</v>
      </c>
      <c r="MO70" s="146">
        <f>SUMPRODUCT(('ＳＲＶ2023材料送付日程表 (report)'!$B$14:$B$108='SRI (2023)'!$V70)*('ＳＲＶ2023材料送付日程表 (report)'!$G$12:$BH$12='SRI (2023)'!MO$3)*('ＳＲＶ2023材料送付日程表 (report)'!$G$14:$BH$108))</f>
        <v>0</v>
      </c>
      <c r="MP70" s="146">
        <f>SUMPRODUCT(('ＳＲＶ2023材料送付日程表 (report)'!$B$14:$B$108='SRI (2023)'!$V70)*('ＳＲＶ2023材料送付日程表 (report)'!$G$12:$BH$12='SRI (2023)'!MP$3)*('ＳＲＶ2023材料送付日程表 (report)'!$G$14:$BH$108))</f>
        <v>0</v>
      </c>
      <c r="MQ70" s="146">
        <f>SUMPRODUCT(('ＳＲＶ2023材料送付日程表 (report)'!$B$14:$B$108='SRI (2023)'!$V70)*('ＳＲＶ2023材料送付日程表 (report)'!$G$12:$BH$12='SRI (2023)'!MQ$3)*('ＳＲＶ2023材料送付日程表 (report)'!$G$14:$BH$108))</f>
        <v>0</v>
      </c>
      <c r="MR70" s="146">
        <f>SUMPRODUCT(('ＳＲＶ2023材料送付日程表 (report)'!$B$14:$B$108='SRI (2023)'!$V70)*('ＳＲＶ2023材料送付日程表 (report)'!$G$12:$BH$12='SRI (2023)'!MR$3)*('ＳＲＶ2023材料送付日程表 (report)'!$G$14:$BH$108))</f>
        <v>0</v>
      </c>
      <c r="MS70" s="146">
        <f>SUMPRODUCT(('ＳＲＶ2023材料送付日程表 (report)'!$B$14:$B$108='SRI (2023)'!$V70)*('ＳＲＶ2023材料送付日程表 (report)'!$G$12:$BH$12='SRI (2023)'!MS$3)*('ＳＲＶ2023材料送付日程表 (report)'!$G$14:$BH$108))</f>
        <v>0</v>
      </c>
      <c r="MT70" s="146">
        <f>SUMPRODUCT(('ＳＲＶ2023材料送付日程表 (report)'!$B$14:$B$108='SRI (2023)'!$V70)*('ＳＲＶ2023材料送付日程表 (report)'!$G$12:$BH$12='SRI (2023)'!MT$3)*('ＳＲＶ2023材料送付日程表 (report)'!$G$14:$BH$108))</f>
        <v>0</v>
      </c>
      <c r="MU70" s="146">
        <f>SUMPRODUCT(('ＳＲＶ2023材料送付日程表 (report)'!$B$14:$B$108='SRI (2023)'!$V70)*('ＳＲＶ2023材料送付日程表 (report)'!$G$12:$BH$12='SRI (2023)'!MU$3)*('ＳＲＶ2023材料送付日程表 (report)'!$G$14:$BH$108))</f>
        <v>0</v>
      </c>
      <c r="MV70" s="146">
        <f>SUMPRODUCT(('ＳＲＶ2023材料送付日程表 (report)'!$B$14:$B$108='SRI (2023)'!$V70)*('ＳＲＶ2023材料送付日程表 (report)'!$G$12:$BH$12='SRI (2023)'!MV$3)*('ＳＲＶ2023材料送付日程表 (report)'!$G$14:$BH$108))</f>
        <v>0</v>
      </c>
      <c r="MW70" s="146">
        <f>SUMPRODUCT(('ＳＲＶ2023材料送付日程表 (report)'!$B$14:$B$108='SRI (2023)'!$V70)*('ＳＲＶ2023材料送付日程表 (report)'!$G$12:$BH$12='SRI (2023)'!MW$3)*('ＳＲＶ2023材料送付日程表 (report)'!$G$14:$BH$108))</f>
        <v>0</v>
      </c>
      <c r="MX70" s="146">
        <f>SUMPRODUCT(('ＳＲＶ2023材料送付日程表 (report)'!$B$14:$B$108='SRI (2023)'!$V70)*('ＳＲＶ2023材料送付日程表 (report)'!$G$12:$BH$12='SRI (2023)'!MX$3)*('ＳＲＶ2023材料送付日程表 (report)'!$G$14:$BH$108))</f>
        <v>0</v>
      </c>
      <c r="MY70" s="146">
        <f>SUMPRODUCT(('ＳＲＶ2023材料送付日程表 (report)'!$B$14:$B$108='SRI (2023)'!$V70)*('ＳＲＶ2023材料送付日程表 (report)'!$G$12:$BH$12='SRI (2023)'!MY$3)*('ＳＲＶ2023材料送付日程表 (report)'!$G$14:$BH$108))</f>
        <v>0</v>
      </c>
      <c r="MZ70" s="146">
        <f>SUMPRODUCT(('ＳＲＶ2023材料送付日程表 (report)'!$B$14:$B$108='SRI (2023)'!$V70)*('ＳＲＶ2023材料送付日程表 (report)'!$G$12:$BH$12='SRI (2023)'!MZ$3)*('ＳＲＶ2023材料送付日程表 (report)'!$G$14:$BH$108))</f>
        <v>0</v>
      </c>
      <c r="NA70" s="146">
        <f>SUMPRODUCT(('ＳＲＶ2023材料送付日程表 (report)'!$B$14:$B$108='SRI (2023)'!$V70)*('ＳＲＶ2023材料送付日程表 (report)'!$G$12:$BH$12='SRI (2023)'!NA$3)*('ＳＲＶ2023材料送付日程表 (report)'!$G$14:$BH$108))</f>
        <v>0</v>
      </c>
      <c r="NB70" s="146">
        <f>SUMPRODUCT(('ＳＲＶ2023材料送付日程表 (report)'!$B$14:$B$108='SRI (2023)'!$V70)*('ＳＲＶ2023材料送付日程表 (report)'!$G$12:$BH$12='SRI (2023)'!NB$3)*('ＳＲＶ2023材料送付日程表 (report)'!$G$14:$BH$108))</f>
        <v>0</v>
      </c>
      <c r="NC70" s="146">
        <f>SUMPRODUCT(('ＳＲＶ2023材料送付日程表 (report)'!$B$14:$B$108='SRI (2023)'!$V70)*('ＳＲＶ2023材料送付日程表 (report)'!$G$12:$BH$12='SRI (2023)'!NC$3)*('ＳＲＶ2023材料送付日程表 (report)'!$G$14:$BH$108))</f>
        <v>0</v>
      </c>
      <c r="ND70" s="146">
        <f>SUMPRODUCT(('ＳＲＶ2023材料送付日程表 (report)'!$B$14:$B$108='SRI (2023)'!$V70)*('ＳＲＶ2023材料送付日程表 (report)'!$G$12:$BH$12='SRI (2023)'!ND$3)*('ＳＲＶ2023材料送付日程表 (report)'!$G$14:$BH$108))</f>
        <v>0</v>
      </c>
      <c r="NE70" s="146">
        <f>SUMPRODUCT(('ＳＲＶ2023材料送付日程表 (report)'!$B$14:$B$108='SRI (2023)'!$V70)*('ＳＲＶ2023材料送付日程表 (report)'!$G$12:$BH$12='SRI (2023)'!NE$3)*('ＳＲＶ2023材料送付日程表 (report)'!$G$14:$BH$108))</f>
        <v>0</v>
      </c>
      <c r="NF70" s="146">
        <f>SUMPRODUCT(('ＳＲＶ2023材料送付日程表 (report)'!$B$14:$B$108='SRI (2023)'!$V70)*('ＳＲＶ2023材料送付日程表 (report)'!$G$12:$BH$12='SRI (2023)'!NF$3)*('ＳＲＶ2023材料送付日程表 (report)'!$G$14:$BH$108))</f>
        <v>0</v>
      </c>
      <c r="NG70" s="146">
        <f>SUMPRODUCT(('ＳＲＶ2023材料送付日程表 (report)'!$B$14:$B$108='SRI (2023)'!$V70)*('ＳＲＶ2023材料送付日程表 (report)'!$G$12:$BH$12='SRI (2023)'!NG$3)*('ＳＲＶ2023材料送付日程表 (report)'!$G$14:$BH$108))</f>
        <v>0</v>
      </c>
      <c r="NH70" s="146">
        <f>SUMPRODUCT(('ＳＲＶ2023材料送付日程表 (report)'!$B$14:$B$108='SRI (2023)'!$V70)*('ＳＲＶ2023材料送付日程表 (report)'!$G$12:$BH$12='SRI (2023)'!NH$3)*('ＳＲＶ2023材料送付日程表 (report)'!$G$14:$BH$108))</f>
        <v>0</v>
      </c>
      <c r="NI70" s="146">
        <f>SUMPRODUCT(('ＳＲＶ2023材料送付日程表 (report)'!$B$14:$B$108='SRI (2023)'!$V70)*('ＳＲＶ2023材料送付日程表 (report)'!$G$12:$BH$12='SRI (2023)'!NI$3)*('ＳＲＶ2023材料送付日程表 (report)'!$G$14:$BH$108))</f>
        <v>0</v>
      </c>
      <c r="NJ70" s="146">
        <f>SUMPRODUCT(('ＳＲＶ2023材料送付日程表 (report)'!$B$14:$B$108='SRI (2023)'!$V70)*('ＳＲＶ2023材料送付日程表 (report)'!$G$12:$BH$12='SRI (2023)'!NJ$3)*('ＳＲＶ2023材料送付日程表 (report)'!$G$14:$BH$108))</f>
        <v>0</v>
      </c>
      <c r="NK70" s="146">
        <f>SUMPRODUCT(('ＳＲＶ2023材料送付日程表 (report)'!$B$14:$B$108='SRI (2023)'!$V70)*('ＳＲＶ2023材料送付日程表 (report)'!$G$12:$BH$12='SRI (2023)'!NK$3)*('ＳＲＶ2023材料送付日程表 (report)'!$G$14:$BH$108))</f>
        <v>0</v>
      </c>
      <c r="NL70" s="146">
        <f>SUMPRODUCT(('ＳＲＶ2023材料送付日程表 (report)'!$B$14:$B$108='SRI (2023)'!$V70)*('ＳＲＶ2023材料送付日程表 (report)'!$G$12:$BH$12='SRI (2023)'!NL$3)*('ＳＲＶ2023材料送付日程表 (report)'!$G$14:$BH$108))</f>
        <v>0</v>
      </c>
      <c r="NM70" s="146">
        <f>SUMPRODUCT(('ＳＲＶ2023材料送付日程表 (report)'!$B$14:$B$108='SRI (2023)'!$V70)*('ＳＲＶ2023材料送付日程表 (report)'!$G$12:$BH$12='SRI (2023)'!NM$3)*('ＳＲＶ2023材料送付日程表 (report)'!$G$14:$BH$108))</f>
        <v>0</v>
      </c>
      <c r="NN70" s="146">
        <f>SUMPRODUCT(('ＳＲＶ2023材料送付日程表 (report)'!$B$14:$B$108='SRI (2023)'!$V70)*('ＳＲＶ2023材料送付日程表 (report)'!$G$12:$BH$12='SRI (2023)'!NN$3)*('ＳＲＶ2023材料送付日程表 (report)'!$G$14:$BH$108))</f>
        <v>0</v>
      </c>
      <c r="NO70" s="146">
        <f>SUMPRODUCT(('ＳＲＶ2023材料送付日程表 (report)'!$B$14:$B$108='SRI (2023)'!$V70)*('ＳＲＶ2023材料送付日程表 (report)'!$G$12:$BH$12='SRI (2023)'!NO$3)*('ＳＲＶ2023材料送付日程表 (report)'!$G$14:$BH$108))</f>
        <v>0</v>
      </c>
      <c r="NP70" s="146">
        <f>SUMPRODUCT(('ＳＲＶ2023材料送付日程表 (report)'!$B$14:$B$108='SRI (2023)'!$V70)*('ＳＲＶ2023材料送付日程表 (report)'!$G$12:$BH$12='SRI (2023)'!NP$3)*('ＳＲＶ2023材料送付日程表 (report)'!$G$14:$BH$108))</f>
        <v>0</v>
      </c>
      <c r="NQ70" s="146">
        <f>SUMPRODUCT(('ＳＲＶ2023材料送付日程表 (report)'!$B$14:$B$108='SRI (2023)'!$V70)*('ＳＲＶ2023材料送付日程表 (report)'!$G$12:$BH$12='SRI (2023)'!NQ$3)*('ＳＲＶ2023材料送付日程表 (report)'!$G$14:$BH$108))</f>
        <v>0</v>
      </c>
      <c r="NR70" s="146">
        <f>SUMPRODUCT(('ＳＲＶ2023材料送付日程表 (report)'!$B$14:$B$108='SRI (2023)'!$V70)*('ＳＲＶ2023材料送付日程表 (report)'!$G$12:$BH$12='SRI (2023)'!NR$3)*('ＳＲＶ2023材料送付日程表 (report)'!$G$14:$BH$108))</f>
        <v>0</v>
      </c>
      <c r="NS70" s="146">
        <f>SUMPRODUCT(('ＳＲＶ2023材料送付日程表 (report)'!$B$14:$B$108='SRI (2023)'!$V70)*('ＳＲＶ2023材料送付日程表 (report)'!$G$12:$BH$12='SRI (2023)'!NS$3)*('ＳＲＶ2023材料送付日程表 (report)'!$G$14:$BH$108))</f>
        <v>0</v>
      </c>
      <c r="NT70" s="146">
        <f>SUMPRODUCT(('ＳＲＶ2023材料送付日程表 (report)'!$B$14:$B$108='SRI (2023)'!$V70)*('ＳＲＶ2023材料送付日程表 (report)'!$G$12:$BH$12='SRI (2023)'!NT$3)*('ＳＲＶ2023材料送付日程表 (report)'!$G$14:$BH$108))</f>
        <v>0</v>
      </c>
      <c r="NU70" s="146">
        <f>SUMPRODUCT(('ＳＲＶ2023材料送付日程表 (report)'!$B$14:$B$108='SRI (2023)'!$V70)*('ＳＲＶ2023材料送付日程表 (report)'!$G$12:$BH$12='SRI (2023)'!NU$3)*('ＳＲＶ2023材料送付日程表 (report)'!$G$14:$BH$108))</f>
        <v>0</v>
      </c>
      <c r="NV70" s="146">
        <f>SUMPRODUCT(('ＳＲＶ2023材料送付日程表 (report)'!$B$14:$B$108='SRI (2023)'!$V70)*('ＳＲＶ2023材料送付日程表 (report)'!$G$12:$BH$12='SRI (2023)'!NV$3)*('ＳＲＶ2023材料送付日程表 (report)'!$G$14:$BH$108))</f>
        <v>0</v>
      </c>
      <c r="NW70" s="146">
        <f>SUMPRODUCT(('ＳＲＶ2023材料送付日程表 (report)'!$B$14:$B$108='SRI (2023)'!$V70)*('ＳＲＶ2023材料送付日程表 (report)'!$G$12:$BH$12='SRI (2023)'!NW$3)*('ＳＲＶ2023材料送付日程表 (report)'!$G$14:$BH$108))</f>
        <v>0</v>
      </c>
    </row>
    <row r="71" spans="2:387" s="138" customFormat="1" ht="15">
      <c r="B71" s="143">
        <f t="shared" si="15"/>
        <v>0</v>
      </c>
      <c r="C71" s="143">
        <f t="shared" si="15"/>
        <v>0</v>
      </c>
      <c r="D71" s="143">
        <f t="shared" si="15"/>
        <v>0</v>
      </c>
      <c r="E71" s="143">
        <f t="shared" si="15"/>
        <v>1080</v>
      </c>
      <c r="F71" s="143">
        <f t="shared" si="15"/>
        <v>576</v>
      </c>
      <c r="G71" s="143">
        <f t="shared" si="15"/>
        <v>0</v>
      </c>
      <c r="H71" s="143">
        <f t="shared" si="15"/>
        <v>0</v>
      </c>
      <c r="I71" s="143">
        <f t="shared" si="15"/>
        <v>0</v>
      </c>
      <c r="J71" s="143">
        <f t="shared" si="15"/>
        <v>0</v>
      </c>
      <c r="K71" s="143">
        <f t="shared" si="15"/>
        <v>0</v>
      </c>
      <c r="L71" s="143">
        <f t="shared" si="16"/>
        <v>0</v>
      </c>
      <c r="M71" s="143">
        <f t="shared" si="16"/>
        <v>0</v>
      </c>
      <c r="N71" s="143">
        <f t="shared" si="16"/>
        <v>0</v>
      </c>
      <c r="O71" s="143">
        <f t="shared" si="16"/>
        <v>0</v>
      </c>
      <c r="P71" s="143">
        <f t="shared" si="16"/>
        <v>0</v>
      </c>
      <c r="Q71" s="143">
        <f t="shared" si="16"/>
        <v>0</v>
      </c>
      <c r="R71" s="143">
        <f t="shared" si="16"/>
        <v>0</v>
      </c>
      <c r="S71" s="143">
        <f t="shared" si="16"/>
        <v>0</v>
      </c>
      <c r="U71" s="144" t="s">
        <v>165</v>
      </c>
      <c r="V71" s="145" t="s">
        <v>165</v>
      </c>
      <c r="W71" s="146">
        <f>SUMPRODUCT(('ＳＲＶ2023材料送付日程表 (report)'!$B$14:$B$108='SRI (2023)'!$V71)*('ＳＲＶ2023材料送付日程表 (report)'!$G$12:$BH$12='SRI (2023)'!W$3)*('ＳＲＶ2023材料送付日程表 (report)'!$G$14:$BH$108))</f>
        <v>312</v>
      </c>
      <c r="X71" s="146">
        <f>SUMPRODUCT(('ＳＲＶ2023材料送付日程表 (report)'!$B$14:$B$108='SRI (2023)'!$V71)*('ＳＲＶ2023材料送付日程表 (report)'!$G$12:$BH$12='SRI (2023)'!X$3)*('ＳＲＶ2023材料送付日程表 (report)'!$G$14:$BH$108))</f>
        <v>0</v>
      </c>
      <c r="Y71" s="146">
        <f>SUMPRODUCT(('ＳＲＶ2023材料送付日程表 (report)'!$B$14:$B$108='SRI (2023)'!$V71)*('ＳＲＶ2023材料送付日程表 (report)'!$G$12:$BH$12='SRI (2023)'!Y$3)*('ＳＲＶ2023材料送付日程表 (report)'!$G$14:$BH$108))</f>
        <v>0</v>
      </c>
      <c r="Z71" s="146">
        <f>SUMPRODUCT(('ＳＲＶ2023材料送付日程表 (report)'!$B$14:$B$108='SRI (2023)'!$V71)*('ＳＲＶ2023材料送付日程表 (report)'!$G$12:$BH$12='SRI (2023)'!Z$3)*('ＳＲＶ2023材料送付日程表 (report)'!$G$14:$BH$108))</f>
        <v>0</v>
      </c>
      <c r="AA71" s="146">
        <f>SUMPRODUCT(('ＳＲＶ2023材料送付日程表 (report)'!$B$14:$B$108='SRI (2023)'!$V71)*('ＳＲＶ2023材料送付日程表 (report)'!$G$12:$BH$12='SRI (2023)'!AA$3)*('ＳＲＶ2023材料送付日程表 (report)'!$G$14:$BH$108))</f>
        <v>0</v>
      </c>
      <c r="AB71" s="146">
        <f>SUMPRODUCT(('ＳＲＶ2023材料送付日程表 (report)'!$B$14:$B$108='SRI (2023)'!$V71)*('ＳＲＶ2023材料送付日程表 (report)'!$G$12:$BH$12='SRI (2023)'!AB$3)*('ＳＲＶ2023材料送付日程表 (report)'!$G$14:$BH$108))</f>
        <v>0</v>
      </c>
      <c r="AC71" s="146">
        <f>SUMPRODUCT(('ＳＲＶ2023材料送付日程表 (report)'!$B$14:$B$108='SRI (2023)'!$V71)*('ＳＲＶ2023材料送付日程表 (report)'!$G$12:$BH$12='SRI (2023)'!AC$3)*('ＳＲＶ2023材料送付日程表 (report)'!$G$14:$BH$108))</f>
        <v>0</v>
      </c>
      <c r="AD71" s="146">
        <f>SUMPRODUCT(('ＳＲＶ2023材料送付日程表 (report)'!$B$14:$B$108='SRI (2023)'!$V71)*('ＳＲＶ2023材料送付日程表 (report)'!$G$12:$BH$12='SRI (2023)'!AD$3)*('ＳＲＶ2023材料送付日程表 (report)'!$G$14:$BH$108))</f>
        <v>336</v>
      </c>
      <c r="AE71" s="146">
        <f>SUMPRODUCT(('ＳＲＶ2023材料送付日程表 (report)'!$B$14:$B$108='SRI (2023)'!$V71)*('ＳＲＶ2023材料送付日程表 (report)'!$G$12:$BH$12='SRI (2023)'!AE$3)*('ＳＲＶ2023材料送付日程表 (report)'!$G$14:$BH$108))</f>
        <v>0</v>
      </c>
      <c r="AF71" s="146">
        <f>SUMPRODUCT(('ＳＲＶ2023材料送付日程表 (report)'!$B$14:$B$108='SRI (2023)'!$V71)*('ＳＲＶ2023材料送付日程表 (report)'!$G$12:$BH$12='SRI (2023)'!AF$3)*('ＳＲＶ2023材料送付日程表 (report)'!$G$14:$BH$108))</f>
        <v>0</v>
      </c>
      <c r="AG71" s="146">
        <f>SUMPRODUCT(('ＳＲＶ2023材料送付日程表 (report)'!$B$14:$B$108='SRI (2023)'!$V71)*('ＳＲＶ2023材料送付日程表 (report)'!$G$12:$BH$12='SRI (2023)'!AG$3)*('ＳＲＶ2023材料送付日程表 (report)'!$G$14:$BH$108))</f>
        <v>0</v>
      </c>
      <c r="AH71" s="146">
        <f>SUMPRODUCT(('ＳＲＶ2023材料送付日程表 (report)'!$B$14:$B$108='SRI (2023)'!$V71)*('ＳＲＶ2023材料送付日程表 (report)'!$G$12:$BH$12='SRI (2023)'!AH$3)*('ＳＲＶ2023材料送付日程表 (report)'!$G$14:$BH$108))</f>
        <v>0</v>
      </c>
      <c r="AI71" s="146">
        <f>SUMPRODUCT(('ＳＲＶ2023材料送付日程表 (report)'!$B$14:$B$108='SRI (2023)'!$V71)*('ＳＲＶ2023材料送付日程表 (report)'!$G$12:$BH$12='SRI (2023)'!AI$3)*('ＳＲＶ2023材料送付日程表 (report)'!$G$14:$BH$108))</f>
        <v>0</v>
      </c>
      <c r="AJ71" s="146">
        <f>SUMPRODUCT(('ＳＲＶ2023材料送付日程表 (report)'!$B$14:$B$108='SRI (2023)'!$V71)*('ＳＲＶ2023材料送付日程表 (report)'!$G$12:$BH$12='SRI (2023)'!AJ$3)*('ＳＲＶ2023材料送付日程表 (report)'!$G$14:$BH$108))</f>
        <v>0</v>
      </c>
      <c r="AK71" s="146">
        <f>SUMPRODUCT(('ＳＲＶ2023材料送付日程表 (report)'!$B$14:$B$108='SRI (2023)'!$V71)*('ＳＲＶ2023材料送付日程表 (report)'!$G$12:$BH$12='SRI (2023)'!AK$3)*('ＳＲＶ2023材料送付日程表 (report)'!$G$14:$BH$108))</f>
        <v>156</v>
      </c>
      <c r="AL71" s="146">
        <f>SUMPRODUCT(('ＳＲＶ2023材料送付日程表 (report)'!$B$14:$B$108='SRI (2023)'!$V71)*('ＳＲＶ2023材料送付日程表 (report)'!$G$12:$BH$12='SRI (2023)'!AL$3)*('ＳＲＶ2023材料送付日程表 (report)'!$G$14:$BH$108))</f>
        <v>0</v>
      </c>
      <c r="AM71" s="146">
        <f>SUMPRODUCT(('ＳＲＶ2023材料送付日程表 (report)'!$B$14:$B$108='SRI (2023)'!$V71)*('ＳＲＶ2023材料送付日程表 (report)'!$G$12:$BH$12='SRI (2023)'!AM$3)*('ＳＲＶ2023材料送付日程表 (report)'!$G$14:$BH$108))</f>
        <v>0</v>
      </c>
      <c r="AN71" s="146">
        <f>SUMPRODUCT(('ＳＲＶ2023材料送付日程表 (report)'!$B$14:$B$108='SRI (2023)'!$V71)*('ＳＲＶ2023材料送付日程表 (report)'!$G$12:$BH$12='SRI (2023)'!AN$3)*('ＳＲＶ2023材料送付日程表 (report)'!$G$14:$BH$108))</f>
        <v>0</v>
      </c>
      <c r="AO71" s="146">
        <f>SUMPRODUCT(('ＳＲＶ2023材料送付日程表 (report)'!$B$14:$B$108='SRI (2023)'!$V71)*('ＳＲＶ2023材料送付日程表 (report)'!$G$12:$BH$12='SRI (2023)'!AO$3)*('ＳＲＶ2023材料送付日程表 (report)'!$G$14:$BH$108))</f>
        <v>0</v>
      </c>
      <c r="AP71" s="146">
        <f>SUMPRODUCT(('ＳＲＶ2023材料送付日程表 (report)'!$B$14:$B$108='SRI (2023)'!$V71)*('ＳＲＶ2023材料送付日程表 (report)'!$G$12:$BH$12='SRI (2023)'!AP$3)*('ＳＲＶ2023材料送付日程表 (report)'!$G$14:$BH$108))</f>
        <v>0</v>
      </c>
      <c r="AQ71" s="146">
        <f>SUMPRODUCT(('ＳＲＶ2023材料送付日程表 (report)'!$B$14:$B$108='SRI (2023)'!$V71)*('ＳＲＶ2023材料送付日程表 (report)'!$G$12:$BH$12='SRI (2023)'!AQ$3)*('ＳＲＶ2023材料送付日程表 (report)'!$G$14:$BH$108))</f>
        <v>0</v>
      </c>
      <c r="AR71" s="146">
        <f>SUMPRODUCT(('ＳＲＶ2023材料送付日程表 (report)'!$B$14:$B$108='SRI (2023)'!$V71)*('ＳＲＶ2023材料送付日程表 (report)'!$G$12:$BH$12='SRI (2023)'!AR$3)*('ＳＲＶ2023材料送付日程表 (report)'!$G$14:$BH$108))</f>
        <v>0</v>
      </c>
      <c r="AS71" s="146">
        <f>SUMPRODUCT(('ＳＲＶ2023材料送付日程表 (report)'!$B$14:$B$108='SRI (2023)'!$V71)*('ＳＲＶ2023材料送付日程表 (report)'!$G$12:$BH$12='SRI (2023)'!AS$3)*('ＳＲＶ2023材料送付日程表 (report)'!$G$14:$BH$108))</f>
        <v>0</v>
      </c>
      <c r="AT71" s="146">
        <f>SUMPRODUCT(('ＳＲＶ2023材料送付日程表 (report)'!$B$14:$B$108='SRI (2023)'!$V71)*('ＳＲＶ2023材料送付日程表 (report)'!$G$12:$BH$12='SRI (2023)'!AT$3)*('ＳＲＶ2023材料送付日程表 (report)'!$G$14:$BH$108))</f>
        <v>0</v>
      </c>
      <c r="AU71" s="146">
        <f>SUMPRODUCT(('ＳＲＶ2023材料送付日程表 (report)'!$B$14:$B$108='SRI (2023)'!$V71)*('ＳＲＶ2023材料送付日程表 (report)'!$G$12:$BH$12='SRI (2023)'!AU$3)*('ＳＲＶ2023材料送付日程表 (report)'!$G$14:$BH$108))</f>
        <v>0</v>
      </c>
      <c r="AV71" s="146">
        <f>SUMPRODUCT(('ＳＲＶ2023材料送付日程表 (report)'!$B$14:$B$108='SRI (2023)'!$V71)*('ＳＲＶ2023材料送付日程表 (report)'!$G$12:$BH$12='SRI (2023)'!AV$3)*('ＳＲＶ2023材料送付日程表 (report)'!$G$14:$BH$108))</f>
        <v>0</v>
      </c>
      <c r="AW71" s="146">
        <f>SUMPRODUCT(('ＳＲＶ2023材料送付日程表 (report)'!$B$14:$B$108='SRI (2023)'!$V71)*('ＳＲＶ2023材料送付日程表 (report)'!$G$12:$BH$12='SRI (2023)'!AW$3)*('ＳＲＶ2023材料送付日程表 (report)'!$G$14:$BH$108))</f>
        <v>0</v>
      </c>
      <c r="AX71" s="146">
        <f>SUMPRODUCT(('ＳＲＶ2023材料送付日程表 (report)'!$B$14:$B$108='SRI (2023)'!$V71)*('ＳＲＶ2023材料送付日程表 (report)'!$G$12:$BH$12='SRI (2023)'!AX$3)*('ＳＲＶ2023材料送付日程表 (report)'!$G$14:$BH$108))</f>
        <v>0</v>
      </c>
      <c r="AY71" s="146">
        <f>SUMPRODUCT(('ＳＲＶ2023材料送付日程表 (report)'!$B$14:$B$108='SRI (2023)'!$V71)*('ＳＲＶ2023材料送付日程表 (report)'!$G$12:$BH$12='SRI (2023)'!AY$3)*('ＳＲＶ2023材料送付日程表 (report)'!$G$14:$BH$108))</f>
        <v>276</v>
      </c>
      <c r="AZ71" s="146">
        <f>SUMPRODUCT(('ＳＲＶ2023材料送付日程表 (report)'!$B$14:$B$108='SRI (2023)'!$V71)*('ＳＲＶ2023材料送付日程表 (report)'!$G$12:$BH$12='SRI (2023)'!AZ$3)*('ＳＲＶ2023材料送付日程表 (report)'!$G$14:$BH$108))</f>
        <v>0</v>
      </c>
      <c r="BA71" s="146">
        <f>SUMPRODUCT(('ＳＲＶ2023材料送付日程表 (report)'!$B$14:$B$108='SRI (2023)'!$V71)*('ＳＲＶ2023材料送付日程表 (report)'!$G$12:$BH$12='SRI (2023)'!BA$3)*('ＳＲＶ2023材料送付日程表 (report)'!$G$14:$BH$108))</f>
        <v>0</v>
      </c>
      <c r="BB71" s="146">
        <f>SUMPRODUCT(('ＳＲＶ2023材料送付日程表 (report)'!$B$14:$B$108='SRI (2023)'!$V71)*('ＳＲＶ2023材料送付日程表 (report)'!$G$12:$BH$12='SRI (2023)'!BB$3)*('ＳＲＶ2023材料送付日程表 (report)'!$G$14:$BH$108))</f>
        <v>0</v>
      </c>
      <c r="BC71" s="146">
        <f>SUMPRODUCT(('ＳＲＶ2023材料送付日程表 (report)'!$B$14:$B$108='SRI (2023)'!$V71)*('ＳＲＶ2023材料送付日程表 (report)'!$G$12:$BH$12='SRI (2023)'!BC$3)*('ＳＲＶ2023材料送付日程表 (report)'!$G$14:$BH$108))</f>
        <v>0</v>
      </c>
      <c r="BD71" s="146">
        <f>SUMPRODUCT(('ＳＲＶ2023材料送付日程表 (report)'!$B$14:$B$108='SRI (2023)'!$V71)*('ＳＲＶ2023材料送付日程表 (report)'!$G$12:$BH$12='SRI (2023)'!BD$3)*('ＳＲＶ2023材料送付日程表 (report)'!$G$14:$BH$108))</f>
        <v>0</v>
      </c>
      <c r="BE71" s="146">
        <f>SUMPRODUCT(('ＳＲＶ2023材料送付日程表 (report)'!$B$14:$B$108='SRI (2023)'!$V71)*('ＳＲＶ2023材料送付日程表 (report)'!$G$12:$BH$12='SRI (2023)'!BE$3)*('ＳＲＶ2023材料送付日程表 (report)'!$G$14:$BH$108))</f>
        <v>0</v>
      </c>
      <c r="BF71" s="146">
        <f>SUMPRODUCT(('ＳＲＶ2023材料送付日程表 (report)'!$B$14:$B$108='SRI (2023)'!$V71)*('ＳＲＶ2023材料送付日程表 (report)'!$G$12:$BH$12='SRI (2023)'!BF$3)*('ＳＲＶ2023材料送付日程表 (report)'!$G$14:$BH$108))</f>
        <v>192</v>
      </c>
      <c r="BG71" s="146">
        <f>SUMPRODUCT(('ＳＲＶ2023材料送付日程表 (report)'!$B$14:$B$108='SRI (2023)'!$V71)*('ＳＲＶ2023材料送付日程表 (report)'!$G$12:$BH$12='SRI (2023)'!BG$3)*('ＳＲＶ2023材料送付日程表 (report)'!$G$14:$BH$108))</f>
        <v>0</v>
      </c>
      <c r="BH71" s="146">
        <f>SUMPRODUCT(('ＳＲＶ2023材料送付日程表 (report)'!$B$14:$B$108='SRI (2023)'!$V71)*('ＳＲＶ2023材料送付日程表 (report)'!$G$12:$BH$12='SRI (2023)'!BH$3)*('ＳＲＶ2023材料送付日程表 (report)'!$G$14:$BH$108))</f>
        <v>0</v>
      </c>
      <c r="BI71" s="146">
        <f>SUMPRODUCT(('ＳＲＶ2023材料送付日程表 (report)'!$B$14:$B$108='SRI (2023)'!$V71)*('ＳＲＶ2023材料送付日程表 (report)'!$G$12:$BH$12='SRI (2023)'!BI$3)*('ＳＲＶ2023材料送付日程表 (report)'!$G$14:$BH$108))</f>
        <v>0</v>
      </c>
      <c r="BJ71" s="146">
        <f>SUMPRODUCT(('ＳＲＶ2023材料送付日程表 (report)'!$B$14:$B$108='SRI (2023)'!$V71)*('ＳＲＶ2023材料送付日程表 (report)'!$G$12:$BH$12='SRI (2023)'!BJ$3)*('ＳＲＶ2023材料送付日程表 (report)'!$G$14:$BH$108))</f>
        <v>0</v>
      </c>
      <c r="BK71" s="146">
        <f>SUMPRODUCT(('ＳＲＶ2023材料送付日程表 (report)'!$B$14:$B$108='SRI (2023)'!$V71)*('ＳＲＶ2023材料送付日程表 (report)'!$G$12:$BH$12='SRI (2023)'!BK$3)*('ＳＲＶ2023材料送付日程表 (report)'!$G$14:$BH$108))</f>
        <v>0</v>
      </c>
      <c r="BL71" s="146">
        <f>SUMPRODUCT(('ＳＲＶ2023材料送付日程表 (report)'!$B$14:$B$108='SRI (2023)'!$V71)*('ＳＲＶ2023材料送付日程表 (report)'!$G$12:$BH$12='SRI (2023)'!BL$3)*('ＳＲＶ2023材料送付日程表 (report)'!$G$14:$BH$108))</f>
        <v>0</v>
      </c>
      <c r="BM71" s="146">
        <f>SUMPRODUCT(('ＳＲＶ2023材料送付日程表 (report)'!$B$14:$B$108='SRI (2023)'!$V71)*('ＳＲＶ2023材料送付日程表 (report)'!$G$12:$BH$12='SRI (2023)'!BM$3)*('ＳＲＶ2023材料送付日程表 (report)'!$G$14:$BH$108))</f>
        <v>192</v>
      </c>
      <c r="BN71" s="146">
        <f>SUMPRODUCT(('ＳＲＶ2023材料送付日程表 (report)'!$B$14:$B$108='SRI (2023)'!$V71)*('ＳＲＶ2023材料送付日程表 (report)'!$G$12:$BH$12='SRI (2023)'!BN$3)*('ＳＲＶ2023材料送付日程表 (report)'!$G$14:$BH$108))</f>
        <v>0</v>
      </c>
      <c r="BO71" s="146">
        <f>SUMPRODUCT(('ＳＲＶ2023材料送付日程表 (report)'!$B$14:$B$108='SRI (2023)'!$V71)*('ＳＲＶ2023材料送付日程表 (report)'!$G$12:$BH$12='SRI (2023)'!BO$3)*('ＳＲＶ2023材料送付日程表 (report)'!$G$14:$BH$108))</f>
        <v>0</v>
      </c>
      <c r="BP71" s="146">
        <f>SUMPRODUCT(('ＳＲＶ2023材料送付日程表 (report)'!$B$14:$B$108='SRI (2023)'!$V71)*('ＳＲＶ2023材料送付日程表 (report)'!$G$12:$BH$12='SRI (2023)'!BP$3)*('ＳＲＶ2023材料送付日程表 (report)'!$G$14:$BH$108))</f>
        <v>0</v>
      </c>
      <c r="BQ71" s="146">
        <f>SUMPRODUCT(('ＳＲＶ2023材料送付日程表 (report)'!$B$14:$B$108='SRI (2023)'!$V71)*('ＳＲＶ2023材料送付日程表 (report)'!$G$12:$BH$12='SRI (2023)'!BQ$3)*('ＳＲＶ2023材料送付日程表 (report)'!$G$14:$BH$108))</f>
        <v>0</v>
      </c>
      <c r="BR71" s="146">
        <f>SUMPRODUCT(('ＳＲＶ2023材料送付日程表 (report)'!$B$14:$B$108='SRI (2023)'!$V71)*('ＳＲＶ2023材料送付日程表 (report)'!$G$12:$BH$12='SRI (2023)'!BR$3)*('ＳＲＶ2023材料送付日程表 (report)'!$G$14:$BH$108))</f>
        <v>0</v>
      </c>
      <c r="BS71" s="146">
        <f>SUMPRODUCT(('ＳＲＶ2023材料送付日程表 (report)'!$B$14:$B$108='SRI (2023)'!$V71)*('ＳＲＶ2023材料送付日程表 (report)'!$G$12:$BH$12='SRI (2023)'!BS$3)*('ＳＲＶ2023材料送付日程表 (report)'!$G$14:$BH$108))</f>
        <v>0</v>
      </c>
      <c r="BT71" s="146">
        <f>SUMPRODUCT(('ＳＲＶ2023材料送付日程表 (report)'!$B$14:$B$108='SRI (2023)'!$V71)*('ＳＲＶ2023材料送付日程表 (report)'!$G$12:$BH$12='SRI (2023)'!BT$3)*('ＳＲＶ2023材料送付日程表 (report)'!$G$14:$BH$108))</f>
        <v>192</v>
      </c>
      <c r="BU71" s="146">
        <f>SUMPRODUCT(('ＳＲＶ2023材料送付日程表 (report)'!$B$14:$B$108='SRI (2023)'!$V71)*('ＳＲＶ2023材料送付日程表 (report)'!$G$12:$BH$12='SRI (2023)'!BU$3)*('ＳＲＶ2023材料送付日程表 (report)'!$G$14:$BH$108))</f>
        <v>0</v>
      </c>
      <c r="BV71" s="146">
        <f>SUMPRODUCT(('ＳＲＶ2023材料送付日程表 (report)'!$B$14:$B$108='SRI (2023)'!$V71)*('ＳＲＶ2023材料送付日程表 (report)'!$G$12:$BH$12='SRI (2023)'!BV$3)*('ＳＲＶ2023材料送付日程表 (report)'!$G$14:$BH$108))</f>
        <v>0</v>
      </c>
      <c r="BW71" s="146">
        <f>SUMPRODUCT(('ＳＲＶ2023材料送付日程表 (report)'!$B$14:$B$108='SRI (2023)'!$V71)*('ＳＲＶ2023材料送付日程表 (report)'!$G$12:$BH$12='SRI (2023)'!BW$3)*('ＳＲＶ2023材料送付日程表 (report)'!$G$14:$BH$108))</f>
        <v>0</v>
      </c>
      <c r="BX71" s="146">
        <f>SUMPRODUCT(('ＳＲＶ2023材料送付日程表 (report)'!$B$14:$B$108='SRI (2023)'!$V71)*('ＳＲＶ2023材料送付日程表 (report)'!$G$12:$BH$12='SRI (2023)'!BX$3)*('ＳＲＶ2023材料送付日程表 (report)'!$G$14:$BH$108))</f>
        <v>0</v>
      </c>
      <c r="BY71" s="146">
        <f>SUMPRODUCT(('ＳＲＶ2023材料送付日程表 (report)'!$B$14:$B$108='SRI (2023)'!$V71)*('ＳＲＶ2023材料送付日程表 (report)'!$G$12:$BH$12='SRI (2023)'!BY$3)*('ＳＲＶ2023材料送付日程表 (report)'!$G$14:$BH$108))</f>
        <v>0</v>
      </c>
      <c r="BZ71" s="146">
        <f>SUMPRODUCT(('ＳＲＶ2023材料送付日程表 (report)'!$B$14:$B$108='SRI (2023)'!$V71)*('ＳＲＶ2023材料送付日程表 (report)'!$G$12:$BH$12='SRI (2023)'!BZ$3)*('ＳＲＶ2023材料送付日程表 (report)'!$G$14:$BH$108))</f>
        <v>0</v>
      </c>
      <c r="CA71" s="146">
        <f>SUMPRODUCT(('ＳＲＶ2023材料送付日程表 (report)'!$B$14:$B$108='SRI (2023)'!$V71)*('ＳＲＶ2023材料送付日程表 (report)'!$G$12:$BH$12='SRI (2023)'!CA$3)*('ＳＲＶ2023材料送付日程表 (report)'!$G$14:$BH$108))</f>
        <v>0</v>
      </c>
      <c r="CB71" s="146">
        <f>SUMPRODUCT(('ＳＲＶ2023材料送付日程表 (report)'!$B$14:$B$108='SRI (2023)'!$V71)*('ＳＲＶ2023材料送付日程表 (report)'!$G$12:$BH$12='SRI (2023)'!CB$3)*('ＳＲＶ2023材料送付日程表 (report)'!$G$14:$BH$108))</f>
        <v>0</v>
      </c>
      <c r="CC71" s="146">
        <f>SUMPRODUCT(('ＳＲＶ2023材料送付日程表 (report)'!$B$14:$B$108='SRI (2023)'!$V71)*('ＳＲＶ2023材料送付日程表 (report)'!$G$12:$BH$12='SRI (2023)'!CC$3)*('ＳＲＶ2023材料送付日程表 (report)'!$G$14:$BH$108))</f>
        <v>0</v>
      </c>
      <c r="CD71" s="146">
        <f>SUMPRODUCT(('ＳＲＶ2023材料送付日程表 (report)'!$B$14:$B$108='SRI (2023)'!$V71)*('ＳＲＶ2023材料送付日程表 (report)'!$G$12:$BH$12='SRI (2023)'!CD$3)*('ＳＲＶ2023材料送付日程表 (report)'!$G$14:$BH$108))</f>
        <v>0</v>
      </c>
      <c r="CE71" s="146">
        <f>SUMPRODUCT(('ＳＲＶ2023材料送付日程表 (report)'!$B$14:$B$108='SRI (2023)'!$V71)*('ＳＲＶ2023材料送付日程表 (report)'!$G$12:$BH$12='SRI (2023)'!CE$3)*('ＳＲＶ2023材料送付日程表 (report)'!$G$14:$BH$108))</f>
        <v>0</v>
      </c>
      <c r="CF71" s="146">
        <f>SUMPRODUCT(('ＳＲＶ2023材料送付日程表 (report)'!$B$14:$B$108='SRI (2023)'!$V71)*('ＳＲＶ2023材料送付日程表 (report)'!$G$12:$BH$12='SRI (2023)'!CF$3)*('ＳＲＶ2023材料送付日程表 (report)'!$G$14:$BH$108))</f>
        <v>0</v>
      </c>
      <c r="CG71" s="146">
        <f>SUMPRODUCT(('ＳＲＶ2023材料送付日程表 (report)'!$B$14:$B$108='SRI (2023)'!$V71)*('ＳＲＶ2023材料送付日程表 (report)'!$G$12:$BH$12='SRI (2023)'!CG$3)*('ＳＲＶ2023材料送付日程表 (report)'!$G$14:$BH$108))</f>
        <v>0</v>
      </c>
      <c r="CH71" s="146">
        <f>SUMPRODUCT(('ＳＲＶ2023材料送付日程表 (report)'!$B$14:$B$108='SRI (2023)'!$V71)*('ＳＲＶ2023材料送付日程表 (report)'!$G$12:$BH$12='SRI (2023)'!CH$3)*('ＳＲＶ2023材料送付日程表 (report)'!$G$14:$BH$108))</f>
        <v>0</v>
      </c>
      <c r="CI71" s="146">
        <f>SUMPRODUCT(('ＳＲＶ2023材料送付日程表 (report)'!$B$14:$B$108='SRI (2023)'!$V71)*('ＳＲＶ2023材料送付日程表 (report)'!$G$12:$BH$12='SRI (2023)'!CI$3)*('ＳＲＶ2023材料送付日程表 (report)'!$G$14:$BH$108))</f>
        <v>0</v>
      </c>
      <c r="CJ71" s="146">
        <f>SUMPRODUCT(('ＳＲＶ2023材料送付日程表 (report)'!$B$14:$B$108='SRI (2023)'!$V71)*('ＳＲＶ2023材料送付日程表 (report)'!$G$12:$BH$12='SRI (2023)'!CJ$3)*('ＳＲＶ2023材料送付日程表 (report)'!$G$14:$BH$108))</f>
        <v>0</v>
      </c>
      <c r="CK71" s="146">
        <f>SUMPRODUCT(('ＳＲＶ2023材料送付日程表 (report)'!$B$14:$B$108='SRI (2023)'!$V71)*('ＳＲＶ2023材料送付日程表 (report)'!$G$12:$BH$12='SRI (2023)'!CK$3)*('ＳＲＶ2023材料送付日程表 (report)'!$G$14:$BH$108))</f>
        <v>0</v>
      </c>
      <c r="CL71" s="146">
        <f>SUMPRODUCT(('ＳＲＶ2023材料送付日程表 (report)'!$B$14:$B$108='SRI (2023)'!$V71)*('ＳＲＶ2023材料送付日程表 (report)'!$G$12:$BH$12='SRI (2023)'!CL$3)*('ＳＲＶ2023材料送付日程表 (report)'!$G$14:$BH$108))</f>
        <v>0</v>
      </c>
      <c r="CM71" s="146">
        <f>SUMPRODUCT(('ＳＲＶ2023材料送付日程表 (report)'!$B$14:$B$108='SRI (2023)'!$V71)*('ＳＲＶ2023材料送付日程表 (report)'!$G$12:$BH$12='SRI (2023)'!CM$3)*('ＳＲＶ2023材料送付日程表 (report)'!$G$14:$BH$108))</f>
        <v>0</v>
      </c>
      <c r="CN71" s="146">
        <f>SUMPRODUCT(('ＳＲＶ2023材料送付日程表 (report)'!$B$14:$B$108='SRI (2023)'!$V71)*('ＳＲＶ2023材料送付日程表 (report)'!$G$12:$BH$12='SRI (2023)'!CN$3)*('ＳＲＶ2023材料送付日程表 (report)'!$G$14:$BH$108))</f>
        <v>0</v>
      </c>
      <c r="CO71" s="146">
        <f>SUMPRODUCT(('ＳＲＶ2023材料送付日程表 (report)'!$B$14:$B$108='SRI (2023)'!$V71)*('ＳＲＶ2023材料送付日程表 (report)'!$G$12:$BH$12='SRI (2023)'!CO$3)*('ＳＲＶ2023材料送付日程表 (report)'!$G$14:$BH$108))</f>
        <v>0</v>
      </c>
      <c r="CP71" s="146">
        <f>SUMPRODUCT(('ＳＲＶ2023材料送付日程表 (report)'!$B$14:$B$108='SRI (2023)'!$V71)*('ＳＲＶ2023材料送付日程表 (report)'!$G$12:$BH$12='SRI (2023)'!CP$3)*('ＳＲＶ2023材料送付日程表 (report)'!$G$14:$BH$108))</f>
        <v>0</v>
      </c>
      <c r="CQ71" s="146">
        <f>SUMPRODUCT(('ＳＲＶ2023材料送付日程表 (report)'!$B$14:$B$108='SRI (2023)'!$V71)*('ＳＲＶ2023材料送付日程表 (report)'!$G$12:$BH$12='SRI (2023)'!CQ$3)*('ＳＲＶ2023材料送付日程表 (report)'!$G$14:$BH$108))</f>
        <v>0</v>
      </c>
      <c r="CR71" s="146">
        <f>SUMPRODUCT(('ＳＲＶ2023材料送付日程表 (report)'!$B$14:$B$108='SRI (2023)'!$V71)*('ＳＲＶ2023材料送付日程表 (report)'!$G$12:$BH$12='SRI (2023)'!CR$3)*('ＳＲＶ2023材料送付日程表 (report)'!$G$14:$BH$108))</f>
        <v>0</v>
      </c>
      <c r="CS71" s="146">
        <f>SUMPRODUCT(('ＳＲＶ2023材料送付日程表 (report)'!$B$14:$B$108='SRI (2023)'!$V71)*('ＳＲＶ2023材料送付日程表 (report)'!$G$12:$BH$12='SRI (2023)'!CS$3)*('ＳＲＶ2023材料送付日程表 (report)'!$G$14:$BH$108))</f>
        <v>0</v>
      </c>
      <c r="CT71" s="146">
        <f>SUMPRODUCT(('ＳＲＶ2023材料送付日程表 (report)'!$B$14:$B$108='SRI (2023)'!$V71)*('ＳＲＶ2023材料送付日程表 (report)'!$G$12:$BH$12='SRI (2023)'!CT$3)*('ＳＲＶ2023材料送付日程表 (report)'!$G$14:$BH$108))</f>
        <v>0</v>
      </c>
      <c r="CU71" s="146">
        <f>SUMPRODUCT(('ＳＲＶ2023材料送付日程表 (report)'!$B$14:$B$108='SRI (2023)'!$V71)*('ＳＲＶ2023材料送付日程表 (report)'!$G$12:$BH$12='SRI (2023)'!CU$3)*('ＳＲＶ2023材料送付日程表 (report)'!$G$14:$BH$108))</f>
        <v>0</v>
      </c>
      <c r="CV71" s="146">
        <f>SUMPRODUCT(('ＳＲＶ2023材料送付日程表 (report)'!$B$14:$B$108='SRI (2023)'!$V71)*('ＳＲＶ2023材料送付日程表 (report)'!$G$12:$BH$12='SRI (2023)'!CV$3)*('ＳＲＶ2023材料送付日程表 (report)'!$G$14:$BH$108))</f>
        <v>0</v>
      </c>
      <c r="CW71" s="146">
        <f>SUMPRODUCT(('ＳＲＶ2023材料送付日程表 (report)'!$B$14:$B$108='SRI (2023)'!$V71)*('ＳＲＶ2023材料送付日程表 (report)'!$G$12:$BH$12='SRI (2023)'!CW$3)*('ＳＲＶ2023材料送付日程表 (report)'!$G$14:$BH$108))</f>
        <v>0</v>
      </c>
      <c r="CX71" s="146">
        <f>SUMPRODUCT(('ＳＲＶ2023材料送付日程表 (report)'!$B$14:$B$108='SRI (2023)'!$V71)*('ＳＲＶ2023材料送付日程表 (report)'!$G$12:$BH$12='SRI (2023)'!CX$3)*('ＳＲＶ2023材料送付日程表 (report)'!$G$14:$BH$108))</f>
        <v>0</v>
      </c>
      <c r="CY71" s="146">
        <f>SUMPRODUCT(('ＳＲＶ2023材料送付日程表 (report)'!$B$14:$B$108='SRI (2023)'!$V71)*('ＳＲＶ2023材料送付日程表 (report)'!$G$12:$BH$12='SRI (2023)'!CY$3)*('ＳＲＶ2023材料送付日程表 (report)'!$G$14:$BH$108))</f>
        <v>0</v>
      </c>
      <c r="CZ71" s="146">
        <f>SUMPRODUCT(('ＳＲＶ2023材料送付日程表 (report)'!$B$14:$B$108='SRI (2023)'!$V71)*('ＳＲＶ2023材料送付日程表 (report)'!$G$12:$BH$12='SRI (2023)'!CZ$3)*('ＳＲＶ2023材料送付日程表 (report)'!$G$14:$BH$108))</f>
        <v>0</v>
      </c>
      <c r="DA71" s="146">
        <f>SUMPRODUCT(('ＳＲＶ2023材料送付日程表 (report)'!$B$14:$B$108='SRI (2023)'!$V71)*('ＳＲＶ2023材料送付日程表 (report)'!$G$12:$BH$12='SRI (2023)'!DA$3)*('ＳＲＶ2023材料送付日程表 (report)'!$G$14:$BH$108))</f>
        <v>0</v>
      </c>
      <c r="DB71" s="146">
        <f>SUMPRODUCT(('ＳＲＶ2023材料送付日程表 (report)'!$B$14:$B$108='SRI (2023)'!$V71)*('ＳＲＶ2023材料送付日程表 (report)'!$G$12:$BH$12='SRI (2023)'!DB$3)*('ＳＲＶ2023材料送付日程表 (report)'!$G$14:$BH$108))</f>
        <v>0</v>
      </c>
      <c r="DC71" s="146">
        <f>SUMPRODUCT(('ＳＲＶ2023材料送付日程表 (report)'!$B$14:$B$108='SRI (2023)'!$V71)*('ＳＲＶ2023材料送付日程表 (report)'!$G$12:$BH$12='SRI (2023)'!DC$3)*('ＳＲＶ2023材料送付日程表 (report)'!$G$14:$BH$108))</f>
        <v>0</v>
      </c>
      <c r="DD71" s="146">
        <f>SUMPRODUCT(('ＳＲＶ2023材料送付日程表 (report)'!$B$14:$B$108='SRI (2023)'!$V71)*('ＳＲＶ2023材料送付日程表 (report)'!$G$12:$BH$12='SRI (2023)'!DD$3)*('ＳＲＶ2023材料送付日程表 (report)'!$G$14:$BH$108))</f>
        <v>0</v>
      </c>
      <c r="DE71" s="146">
        <f>SUMPRODUCT(('ＳＲＶ2023材料送付日程表 (report)'!$B$14:$B$108='SRI (2023)'!$V71)*('ＳＲＶ2023材料送付日程表 (report)'!$G$12:$BH$12='SRI (2023)'!DE$3)*('ＳＲＶ2023材料送付日程表 (report)'!$G$14:$BH$108))</f>
        <v>0</v>
      </c>
      <c r="DF71" s="146">
        <f>SUMPRODUCT(('ＳＲＶ2023材料送付日程表 (report)'!$B$14:$B$108='SRI (2023)'!$V71)*('ＳＲＶ2023材料送付日程表 (report)'!$G$12:$BH$12='SRI (2023)'!DF$3)*('ＳＲＶ2023材料送付日程表 (report)'!$G$14:$BH$108))</f>
        <v>0</v>
      </c>
      <c r="DG71" s="146">
        <f>SUMPRODUCT(('ＳＲＶ2023材料送付日程表 (report)'!$B$14:$B$108='SRI (2023)'!$V71)*('ＳＲＶ2023材料送付日程表 (report)'!$G$12:$BH$12='SRI (2023)'!DG$3)*('ＳＲＶ2023材料送付日程表 (report)'!$G$14:$BH$108))</f>
        <v>0</v>
      </c>
      <c r="DH71" s="146">
        <f>SUMPRODUCT(('ＳＲＶ2023材料送付日程表 (report)'!$B$14:$B$108='SRI (2023)'!$V71)*('ＳＲＶ2023材料送付日程表 (report)'!$G$12:$BH$12='SRI (2023)'!DH$3)*('ＳＲＶ2023材料送付日程表 (report)'!$G$14:$BH$108))</f>
        <v>0</v>
      </c>
      <c r="DI71" s="146">
        <f>SUMPRODUCT(('ＳＲＶ2023材料送付日程表 (report)'!$B$14:$B$108='SRI (2023)'!$V71)*('ＳＲＶ2023材料送付日程表 (report)'!$G$12:$BH$12='SRI (2023)'!DI$3)*('ＳＲＶ2023材料送付日程表 (report)'!$G$14:$BH$108))</f>
        <v>0</v>
      </c>
      <c r="DJ71" s="146">
        <f>SUMPRODUCT(('ＳＲＶ2023材料送付日程表 (report)'!$B$14:$B$108='SRI (2023)'!$V71)*('ＳＲＶ2023材料送付日程表 (report)'!$G$12:$BH$12='SRI (2023)'!DJ$3)*('ＳＲＶ2023材料送付日程表 (report)'!$G$14:$BH$108))</f>
        <v>0</v>
      </c>
      <c r="DK71" s="146">
        <f>SUMPRODUCT(('ＳＲＶ2023材料送付日程表 (report)'!$B$14:$B$108='SRI (2023)'!$V71)*('ＳＲＶ2023材料送付日程表 (report)'!$G$12:$BH$12='SRI (2023)'!DK$3)*('ＳＲＶ2023材料送付日程表 (report)'!$G$14:$BH$108))</f>
        <v>0</v>
      </c>
      <c r="DL71" s="146">
        <f>SUMPRODUCT(('ＳＲＶ2023材料送付日程表 (report)'!$B$14:$B$108='SRI (2023)'!$V71)*('ＳＲＶ2023材料送付日程表 (report)'!$G$12:$BH$12='SRI (2023)'!DL$3)*('ＳＲＶ2023材料送付日程表 (report)'!$G$14:$BH$108))</f>
        <v>0</v>
      </c>
      <c r="DM71" s="146">
        <f>SUMPRODUCT(('ＳＲＶ2023材料送付日程表 (report)'!$B$14:$B$108='SRI (2023)'!$V71)*('ＳＲＶ2023材料送付日程表 (report)'!$G$12:$BH$12='SRI (2023)'!DM$3)*('ＳＲＶ2023材料送付日程表 (report)'!$G$14:$BH$108))</f>
        <v>0</v>
      </c>
      <c r="DN71" s="146">
        <f>SUMPRODUCT(('ＳＲＶ2023材料送付日程表 (report)'!$B$14:$B$108='SRI (2023)'!$V71)*('ＳＲＶ2023材料送付日程表 (report)'!$G$12:$BH$12='SRI (2023)'!DN$3)*('ＳＲＶ2023材料送付日程表 (report)'!$G$14:$BH$108))</f>
        <v>0</v>
      </c>
      <c r="DO71" s="146">
        <f>SUMPRODUCT(('ＳＲＶ2023材料送付日程表 (report)'!$B$14:$B$108='SRI (2023)'!$V71)*('ＳＲＶ2023材料送付日程表 (report)'!$G$12:$BH$12='SRI (2023)'!DO$3)*('ＳＲＶ2023材料送付日程表 (report)'!$G$14:$BH$108))</f>
        <v>0</v>
      </c>
      <c r="DP71" s="146">
        <f>SUMPRODUCT(('ＳＲＶ2023材料送付日程表 (report)'!$B$14:$B$108='SRI (2023)'!$V71)*('ＳＲＶ2023材料送付日程表 (report)'!$G$12:$BH$12='SRI (2023)'!DP$3)*('ＳＲＶ2023材料送付日程表 (report)'!$G$14:$BH$108))</f>
        <v>0</v>
      </c>
      <c r="DQ71" s="146">
        <f>SUMPRODUCT(('ＳＲＶ2023材料送付日程表 (report)'!$B$14:$B$108='SRI (2023)'!$V71)*('ＳＲＶ2023材料送付日程表 (report)'!$G$12:$BH$12='SRI (2023)'!DQ$3)*('ＳＲＶ2023材料送付日程表 (report)'!$G$14:$BH$108))</f>
        <v>0</v>
      </c>
      <c r="DR71" s="146">
        <f>SUMPRODUCT(('ＳＲＶ2023材料送付日程表 (report)'!$B$14:$B$108='SRI (2023)'!$V71)*('ＳＲＶ2023材料送付日程表 (report)'!$G$12:$BH$12='SRI (2023)'!DR$3)*('ＳＲＶ2023材料送付日程表 (report)'!$G$14:$BH$108))</f>
        <v>0</v>
      </c>
      <c r="DS71" s="146">
        <f>SUMPRODUCT(('ＳＲＶ2023材料送付日程表 (report)'!$B$14:$B$108='SRI (2023)'!$V71)*('ＳＲＶ2023材料送付日程表 (report)'!$G$12:$BH$12='SRI (2023)'!DS$3)*('ＳＲＶ2023材料送付日程表 (report)'!$G$14:$BH$108))</f>
        <v>0</v>
      </c>
      <c r="DT71" s="146">
        <f>SUMPRODUCT(('ＳＲＶ2023材料送付日程表 (report)'!$B$14:$B$108='SRI (2023)'!$V71)*('ＳＲＶ2023材料送付日程表 (report)'!$G$12:$BH$12='SRI (2023)'!DT$3)*('ＳＲＶ2023材料送付日程表 (report)'!$G$14:$BH$108))</f>
        <v>0</v>
      </c>
      <c r="DU71" s="146">
        <f>SUMPRODUCT(('ＳＲＶ2023材料送付日程表 (report)'!$B$14:$B$108='SRI (2023)'!$V71)*('ＳＲＶ2023材料送付日程表 (report)'!$G$12:$BH$12='SRI (2023)'!DU$3)*('ＳＲＶ2023材料送付日程表 (report)'!$G$14:$BH$108))</f>
        <v>0</v>
      </c>
      <c r="DV71" s="146">
        <f>SUMPRODUCT(('ＳＲＶ2023材料送付日程表 (report)'!$B$14:$B$108='SRI (2023)'!$V71)*('ＳＲＶ2023材料送付日程表 (report)'!$G$12:$BH$12='SRI (2023)'!DV$3)*('ＳＲＶ2023材料送付日程表 (report)'!$G$14:$BH$108))</f>
        <v>0</v>
      </c>
      <c r="DW71" s="146">
        <f>SUMPRODUCT(('ＳＲＶ2023材料送付日程表 (report)'!$B$14:$B$108='SRI (2023)'!$V71)*('ＳＲＶ2023材料送付日程表 (report)'!$G$12:$BH$12='SRI (2023)'!DW$3)*('ＳＲＶ2023材料送付日程表 (report)'!$G$14:$BH$108))</f>
        <v>0</v>
      </c>
      <c r="DX71" s="146">
        <f>SUMPRODUCT(('ＳＲＶ2023材料送付日程表 (report)'!$B$14:$B$108='SRI (2023)'!$V71)*('ＳＲＶ2023材料送付日程表 (report)'!$G$12:$BH$12='SRI (2023)'!DX$3)*('ＳＲＶ2023材料送付日程表 (report)'!$G$14:$BH$108))</f>
        <v>0</v>
      </c>
      <c r="DY71" s="146">
        <f>SUMPRODUCT(('ＳＲＶ2023材料送付日程表 (report)'!$B$14:$B$108='SRI (2023)'!$V71)*('ＳＲＶ2023材料送付日程表 (report)'!$G$12:$BH$12='SRI (2023)'!DY$3)*('ＳＲＶ2023材料送付日程表 (report)'!$G$14:$BH$108))</f>
        <v>0</v>
      </c>
      <c r="DZ71" s="146">
        <f>SUMPRODUCT(('ＳＲＶ2023材料送付日程表 (report)'!$B$14:$B$108='SRI (2023)'!$V71)*('ＳＲＶ2023材料送付日程表 (report)'!$G$12:$BH$12='SRI (2023)'!DZ$3)*('ＳＲＶ2023材料送付日程表 (report)'!$G$14:$BH$108))</f>
        <v>0</v>
      </c>
      <c r="EA71" s="146">
        <f>SUMPRODUCT(('ＳＲＶ2023材料送付日程表 (report)'!$B$14:$B$108='SRI (2023)'!$V71)*('ＳＲＶ2023材料送付日程表 (report)'!$G$12:$BH$12='SRI (2023)'!EA$3)*('ＳＲＶ2023材料送付日程表 (report)'!$G$14:$BH$108))</f>
        <v>0</v>
      </c>
      <c r="EB71" s="146">
        <f>SUMPRODUCT(('ＳＲＶ2023材料送付日程表 (report)'!$B$14:$B$108='SRI (2023)'!$V71)*('ＳＲＶ2023材料送付日程表 (report)'!$G$12:$BH$12='SRI (2023)'!EB$3)*('ＳＲＶ2023材料送付日程表 (report)'!$G$14:$BH$108))</f>
        <v>0</v>
      </c>
      <c r="EC71" s="146">
        <f>SUMPRODUCT(('ＳＲＶ2023材料送付日程表 (report)'!$B$14:$B$108='SRI (2023)'!$V71)*('ＳＲＶ2023材料送付日程表 (report)'!$G$12:$BH$12='SRI (2023)'!EC$3)*('ＳＲＶ2023材料送付日程表 (report)'!$G$14:$BH$108))</f>
        <v>0</v>
      </c>
      <c r="ED71" s="146">
        <f>SUMPRODUCT(('ＳＲＶ2023材料送付日程表 (report)'!$B$14:$B$108='SRI (2023)'!$V71)*('ＳＲＶ2023材料送付日程表 (report)'!$G$12:$BH$12='SRI (2023)'!ED$3)*('ＳＲＶ2023材料送付日程表 (report)'!$G$14:$BH$108))</f>
        <v>0</v>
      </c>
      <c r="EE71" s="146">
        <f>SUMPRODUCT(('ＳＲＶ2023材料送付日程表 (report)'!$B$14:$B$108='SRI (2023)'!$V71)*('ＳＲＶ2023材料送付日程表 (report)'!$G$12:$BH$12='SRI (2023)'!EE$3)*('ＳＲＶ2023材料送付日程表 (report)'!$G$14:$BH$108))</f>
        <v>0</v>
      </c>
      <c r="EF71" s="146">
        <f>SUMPRODUCT(('ＳＲＶ2023材料送付日程表 (report)'!$B$14:$B$108='SRI (2023)'!$V71)*('ＳＲＶ2023材料送付日程表 (report)'!$G$12:$BH$12='SRI (2023)'!EF$3)*('ＳＲＶ2023材料送付日程表 (report)'!$G$14:$BH$108))</f>
        <v>0</v>
      </c>
      <c r="EG71" s="146">
        <f>SUMPRODUCT(('ＳＲＶ2023材料送付日程表 (report)'!$B$14:$B$108='SRI (2023)'!$V71)*('ＳＲＶ2023材料送付日程表 (report)'!$G$12:$BH$12='SRI (2023)'!EG$3)*('ＳＲＶ2023材料送付日程表 (report)'!$G$14:$BH$108))</f>
        <v>0</v>
      </c>
      <c r="EH71" s="146">
        <f>SUMPRODUCT(('ＳＲＶ2023材料送付日程表 (report)'!$B$14:$B$108='SRI (2023)'!$V71)*('ＳＲＶ2023材料送付日程表 (report)'!$G$12:$BH$12='SRI (2023)'!EH$3)*('ＳＲＶ2023材料送付日程表 (report)'!$G$14:$BH$108))</f>
        <v>0</v>
      </c>
      <c r="EI71" s="146">
        <f>SUMPRODUCT(('ＳＲＶ2023材料送付日程表 (report)'!$B$14:$B$108='SRI (2023)'!$V71)*('ＳＲＶ2023材料送付日程表 (report)'!$G$12:$BH$12='SRI (2023)'!EI$3)*('ＳＲＶ2023材料送付日程表 (report)'!$G$14:$BH$108))</f>
        <v>0</v>
      </c>
      <c r="EJ71" s="146">
        <f>SUMPRODUCT(('ＳＲＶ2023材料送付日程表 (report)'!$B$14:$B$108='SRI (2023)'!$V71)*('ＳＲＶ2023材料送付日程表 (report)'!$G$12:$BH$12='SRI (2023)'!EJ$3)*('ＳＲＶ2023材料送付日程表 (report)'!$G$14:$BH$108))</f>
        <v>0</v>
      </c>
      <c r="EK71" s="146">
        <f>SUMPRODUCT(('ＳＲＶ2023材料送付日程表 (report)'!$B$14:$B$108='SRI (2023)'!$V71)*('ＳＲＶ2023材料送付日程表 (report)'!$G$12:$BH$12='SRI (2023)'!EK$3)*('ＳＲＶ2023材料送付日程表 (report)'!$G$14:$BH$108))</f>
        <v>0</v>
      </c>
      <c r="EL71" s="146">
        <f>SUMPRODUCT(('ＳＲＶ2023材料送付日程表 (report)'!$B$14:$B$108='SRI (2023)'!$V71)*('ＳＲＶ2023材料送付日程表 (report)'!$G$12:$BH$12='SRI (2023)'!EL$3)*('ＳＲＶ2023材料送付日程表 (report)'!$G$14:$BH$108))</f>
        <v>0</v>
      </c>
      <c r="EM71" s="146">
        <f>SUMPRODUCT(('ＳＲＶ2023材料送付日程表 (report)'!$B$14:$B$108='SRI (2023)'!$V71)*('ＳＲＶ2023材料送付日程表 (report)'!$G$12:$BH$12='SRI (2023)'!EM$3)*('ＳＲＶ2023材料送付日程表 (report)'!$G$14:$BH$108))</f>
        <v>0</v>
      </c>
      <c r="EN71" s="146">
        <f>SUMPRODUCT(('ＳＲＶ2023材料送付日程表 (report)'!$B$14:$B$108='SRI (2023)'!$V71)*('ＳＲＶ2023材料送付日程表 (report)'!$G$12:$BH$12='SRI (2023)'!EN$3)*('ＳＲＶ2023材料送付日程表 (report)'!$G$14:$BH$108))</f>
        <v>0</v>
      </c>
      <c r="EO71" s="146">
        <f>SUMPRODUCT(('ＳＲＶ2023材料送付日程表 (report)'!$B$14:$B$108='SRI (2023)'!$V71)*('ＳＲＶ2023材料送付日程表 (report)'!$G$12:$BH$12='SRI (2023)'!EO$3)*('ＳＲＶ2023材料送付日程表 (report)'!$G$14:$BH$108))</f>
        <v>0</v>
      </c>
      <c r="EP71" s="146">
        <f>SUMPRODUCT(('ＳＲＶ2023材料送付日程表 (report)'!$B$14:$B$108='SRI (2023)'!$V71)*('ＳＲＶ2023材料送付日程表 (report)'!$G$12:$BH$12='SRI (2023)'!EP$3)*('ＳＲＶ2023材料送付日程表 (report)'!$G$14:$BH$108))</f>
        <v>0</v>
      </c>
      <c r="EQ71" s="146">
        <f>SUMPRODUCT(('ＳＲＶ2023材料送付日程表 (report)'!$B$14:$B$108='SRI (2023)'!$V71)*('ＳＲＶ2023材料送付日程表 (report)'!$G$12:$BH$12='SRI (2023)'!EQ$3)*('ＳＲＶ2023材料送付日程表 (report)'!$G$14:$BH$108))</f>
        <v>0</v>
      </c>
      <c r="ER71" s="146">
        <f>SUMPRODUCT(('ＳＲＶ2023材料送付日程表 (report)'!$B$14:$B$108='SRI (2023)'!$V71)*('ＳＲＶ2023材料送付日程表 (report)'!$G$12:$BH$12='SRI (2023)'!ER$3)*('ＳＲＶ2023材料送付日程表 (report)'!$G$14:$BH$108))</f>
        <v>0</v>
      </c>
      <c r="ES71" s="146">
        <f>SUMPRODUCT(('ＳＲＶ2023材料送付日程表 (report)'!$B$14:$B$108='SRI (2023)'!$V71)*('ＳＲＶ2023材料送付日程表 (report)'!$G$12:$BH$12='SRI (2023)'!ES$3)*('ＳＲＶ2023材料送付日程表 (report)'!$G$14:$BH$108))</f>
        <v>0</v>
      </c>
      <c r="ET71" s="146">
        <f>SUMPRODUCT(('ＳＲＶ2023材料送付日程表 (report)'!$B$14:$B$108='SRI (2023)'!$V71)*('ＳＲＶ2023材料送付日程表 (report)'!$G$12:$BH$12='SRI (2023)'!ET$3)*('ＳＲＶ2023材料送付日程表 (report)'!$G$14:$BH$108))</f>
        <v>0</v>
      </c>
      <c r="EU71" s="146">
        <f>SUMPRODUCT(('ＳＲＶ2023材料送付日程表 (report)'!$B$14:$B$108='SRI (2023)'!$V71)*('ＳＲＶ2023材料送付日程表 (report)'!$G$12:$BH$12='SRI (2023)'!EU$3)*('ＳＲＶ2023材料送付日程表 (report)'!$G$14:$BH$108))</f>
        <v>0</v>
      </c>
      <c r="EV71" s="146">
        <f>SUMPRODUCT(('ＳＲＶ2023材料送付日程表 (report)'!$B$14:$B$108='SRI (2023)'!$V71)*('ＳＲＶ2023材料送付日程表 (report)'!$G$12:$BH$12='SRI (2023)'!EV$3)*('ＳＲＶ2023材料送付日程表 (report)'!$G$14:$BH$108))</f>
        <v>0</v>
      </c>
      <c r="EW71" s="146">
        <f>SUMPRODUCT(('ＳＲＶ2023材料送付日程表 (report)'!$B$14:$B$108='SRI (2023)'!$V71)*('ＳＲＶ2023材料送付日程表 (report)'!$G$12:$BH$12='SRI (2023)'!EW$3)*('ＳＲＶ2023材料送付日程表 (report)'!$G$14:$BH$108))</f>
        <v>0</v>
      </c>
      <c r="EX71" s="146">
        <f>SUMPRODUCT(('ＳＲＶ2023材料送付日程表 (report)'!$B$14:$B$108='SRI (2023)'!$V71)*('ＳＲＶ2023材料送付日程表 (report)'!$G$12:$BH$12='SRI (2023)'!EX$3)*('ＳＲＶ2023材料送付日程表 (report)'!$G$14:$BH$108))</f>
        <v>0</v>
      </c>
      <c r="EY71" s="146">
        <f>SUMPRODUCT(('ＳＲＶ2023材料送付日程表 (report)'!$B$14:$B$108='SRI (2023)'!$V71)*('ＳＲＶ2023材料送付日程表 (report)'!$G$12:$BH$12='SRI (2023)'!EY$3)*('ＳＲＶ2023材料送付日程表 (report)'!$G$14:$BH$108))</f>
        <v>0</v>
      </c>
      <c r="EZ71" s="146">
        <f>SUMPRODUCT(('ＳＲＶ2023材料送付日程表 (report)'!$B$14:$B$108='SRI (2023)'!$V71)*('ＳＲＶ2023材料送付日程表 (report)'!$G$12:$BH$12='SRI (2023)'!EZ$3)*('ＳＲＶ2023材料送付日程表 (report)'!$G$14:$BH$108))</f>
        <v>0</v>
      </c>
      <c r="FA71" s="146">
        <f>SUMPRODUCT(('ＳＲＶ2023材料送付日程表 (report)'!$B$14:$B$108='SRI (2023)'!$V71)*('ＳＲＶ2023材料送付日程表 (report)'!$G$12:$BH$12='SRI (2023)'!FA$3)*('ＳＲＶ2023材料送付日程表 (report)'!$G$14:$BH$108))</f>
        <v>0</v>
      </c>
      <c r="FB71" s="146">
        <f>SUMPRODUCT(('ＳＲＶ2023材料送付日程表 (report)'!$B$14:$B$108='SRI (2023)'!$V71)*('ＳＲＶ2023材料送付日程表 (report)'!$G$12:$BH$12='SRI (2023)'!FB$3)*('ＳＲＶ2023材料送付日程表 (report)'!$G$14:$BH$108))</f>
        <v>0</v>
      </c>
      <c r="FC71" s="146">
        <f>SUMPRODUCT(('ＳＲＶ2023材料送付日程表 (report)'!$B$14:$B$108='SRI (2023)'!$V71)*('ＳＲＶ2023材料送付日程表 (report)'!$G$12:$BH$12='SRI (2023)'!FC$3)*('ＳＲＶ2023材料送付日程表 (report)'!$G$14:$BH$108))</f>
        <v>0</v>
      </c>
      <c r="FD71" s="146">
        <f>SUMPRODUCT(('ＳＲＶ2023材料送付日程表 (report)'!$B$14:$B$108='SRI (2023)'!$V71)*('ＳＲＶ2023材料送付日程表 (report)'!$G$12:$BH$12='SRI (2023)'!FD$3)*('ＳＲＶ2023材料送付日程表 (report)'!$G$14:$BH$108))</f>
        <v>0</v>
      </c>
      <c r="FE71" s="146">
        <f>SUMPRODUCT(('ＳＲＶ2023材料送付日程表 (report)'!$B$14:$B$108='SRI (2023)'!$V71)*('ＳＲＶ2023材料送付日程表 (report)'!$G$12:$BH$12='SRI (2023)'!FE$3)*('ＳＲＶ2023材料送付日程表 (report)'!$G$14:$BH$108))</f>
        <v>0</v>
      </c>
      <c r="FF71" s="146">
        <f>SUMPRODUCT(('ＳＲＶ2023材料送付日程表 (report)'!$B$14:$B$108='SRI (2023)'!$V71)*('ＳＲＶ2023材料送付日程表 (report)'!$G$12:$BH$12='SRI (2023)'!FF$3)*('ＳＲＶ2023材料送付日程表 (report)'!$G$14:$BH$108))</f>
        <v>0</v>
      </c>
      <c r="FG71" s="146">
        <f>SUMPRODUCT(('ＳＲＶ2023材料送付日程表 (report)'!$B$14:$B$108='SRI (2023)'!$V71)*('ＳＲＶ2023材料送付日程表 (report)'!$G$12:$BH$12='SRI (2023)'!FG$3)*('ＳＲＶ2023材料送付日程表 (report)'!$G$14:$BH$108))</f>
        <v>0</v>
      </c>
      <c r="FH71" s="146">
        <f>SUMPRODUCT(('ＳＲＶ2023材料送付日程表 (report)'!$B$14:$B$108='SRI (2023)'!$V71)*('ＳＲＶ2023材料送付日程表 (report)'!$G$12:$BH$12='SRI (2023)'!FH$3)*('ＳＲＶ2023材料送付日程表 (report)'!$G$14:$BH$108))</f>
        <v>0</v>
      </c>
      <c r="FI71" s="146">
        <f>SUMPRODUCT(('ＳＲＶ2023材料送付日程表 (report)'!$B$14:$B$108='SRI (2023)'!$V71)*('ＳＲＶ2023材料送付日程表 (report)'!$G$12:$BH$12='SRI (2023)'!FI$3)*('ＳＲＶ2023材料送付日程表 (report)'!$G$14:$BH$108))</f>
        <v>0</v>
      </c>
      <c r="FJ71" s="146">
        <f>SUMPRODUCT(('ＳＲＶ2023材料送付日程表 (report)'!$B$14:$B$108='SRI (2023)'!$V71)*('ＳＲＶ2023材料送付日程表 (report)'!$G$12:$BH$12='SRI (2023)'!FJ$3)*('ＳＲＶ2023材料送付日程表 (report)'!$G$14:$BH$108))</f>
        <v>0</v>
      </c>
      <c r="FK71" s="146">
        <f>SUMPRODUCT(('ＳＲＶ2023材料送付日程表 (report)'!$B$14:$B$108='SRI (2023)'!$V71)*('ＳＲＶ2023材料送付日程表 (report)'!$G$12:$BH$12='SRI (2023)'!FK$3)*('ＳＲＶ2023材料送付日程表 (report)'!$G$14:$BH$108))</f>
        <v>0</v>
      </c>
      <c r="FL71" s="146">
        <f>SUMPRODUCT(('ＳＲＶ2023材料送付日程表 (report)'!$B$14:$B$108='SRI (2023)'!$V71)*('ＳＲＶ2023材料送付日程表 (report)'!$G$12:$BH$12='SRI (2023)'!FL$3)*('ＳＲＶ2023材料送付日程表 (report)'!$G$14:$BH$108))</f>
        <v>0</v>
      </c>
      <c r="FM71" s="146">
        <f>SUMPRODUCT(('ＳＲＶ2023材料送付日程表 (report)'!$B$14:$B$108='SRI (2023)'!$V71)*('ＳＲＶ2023材料送付日程表 (report)'!$G$12:$BH$12='SRI (2023)'!FM$3)*('ＳＲＶ2023材料送付日程表 (report)'!$G$14:$BH$108))</f>
        <v>0</v>
      </c>
      <c r="FN71" s="146">
        <f>SUMPRODUCT(('ＳＲＶ2023材料送付日程表 (report)'!$B$14:$B$108='SRI (2023)'!$V71)*('ＳＲＶ2023材料送付日程表 (report)'!$G$12:$BH$12='SRI (2023)'!FN$3)*('ＳＲＶ2023材料送付日程表 (report)'!$G$14:$BH$108))</f>
        <v>0</v>
      </c>
      <c r="FO71" s="146">
        <f>SUMPRODUCT(('ＳＲＶ2023材料送付日程表 (report)'!$B$14:$B$108='SRI (2023)'!$V71)*('ＳＲＶ2023材料送付日程表 (report)'!$G$12:$BH$12='SRI (2023)'!FO$3)*('ＳＲＶ2023材料送付日程表 (report)'!$G$14:$BH$108))</f>
        <v>0</v>
      </c>
      <c r="FP71" s="146">
        <f>SUMPRODUCT(('ＳＲＶ2023材料送付日程表 (report)'!$B$14:$B$108='SRI (2023)'!$V71)*('ＳＲＶ2023材料送付日程表 (report)'!$G$12:$BH$12='SRI (2023)'!FP$3)*('ＳＲＶ2023材料送付日程表 (report)'!$G$14:$BH$108))</f>
        <v>0</v>
      </c>
      <c r="FQ71" s="146">
        <f>SUMPRODUCT(('ＳＲＶ2023材料送付日程表 (report)'!$B$14:$B$108='SRI (2023)'!$V71)*('ＳＲＶ2023材料送付日程表 (report)'!$G$12:$BH$12='SRI (2023)'!FQ$3)*('ＳＲＶ2023材料送付日程表 (report)'!$G$14:$BH$108))</f>
        <v>0</v>
      </c>
      <c r="FR71" s="146">
        <f>SUMPRODUCT(('ＳＲＶ2023材料送付日程表 (report)'!$B$14:$B$108='SRI (2023)'!$V71)*('ＳＲＶ2023材料送付日程表 (report)'!$G$12:$BH$12='SRI (2023)'!FR$3)*('ＳＲＶ2023材料送付日程表 (report)'!$G$14:$BH$108))</f>
        <v>0</v>
      </c>
      <c r="FS71" s="146">
        <f>SUMPRODUCT(('ＳＲＶ2023材料送付日程表 (report)'!$B$14:$B$108='SRI (2023)'!$V71)*('ＳＲＶ2023材料送付日程表 (report)'!$G$12:$BH$12='SRI (2023)'!FS$3)*('ＳＲＶ2023材料送付日程表 (report)'!$G$14:$BH$108))</f>
        <v>0</v>
      </c>
      <c r="FT71" s="146">
        <f>SUMPRODUCT(('ＳＲＶ2023材料送付日程表 (report)'!$B$14:$B$108='SRI (2023)'!$V71)*('ＳＲＶ2023材料送付日程表 (report)'!$G$12:$BH$12='SRI (2023)'!FT$3)*('ＳＲＶ2023材料送付日程表 (report)'!$G$14:$BH$108))</f>
        <v>0</v>
      </c>
      <c r="FU71" s="146">
        <f>SUMPRODUCT(('ＳＲＶ2023材料送付日程表 (report)'!$B$14:$B$108='SRI (2023)'!$V71)*('ＳＲＶ2023材料送付日程表 (report)'!$G$12:$BH$12='SRI (2023)'!FU$3)*('ＳＲＶ2023材料送付日程表 (report)'!$G$14:$BH$108))</f>
        <v>0</v>
      </c>
      <c r="FV71" s="146">
        <f>SUMPRODUCT(('ＳＲＶ2023材料送付日程表 (report)'!$B$14:$B$108='SRI (2023)'!$V71)*('ＳＲＶ2023材料送付日程表 (report)'!$G$12:$BH$12='SRI (2023)'!FV$3)*('ＳＲＶ2023材料送付日程表 (report)'!$G$14:$BH$108))</f>
        <v>0</v>
      </c>
      <c r="FW71" s="146">
        <f>SUMPRODUCT(('ＳＲＶ2023材料送付日程表 (report)'!$B$14:$B$108='SRI (2023)'!$V71)*('ＳＲＶ2023材料送付日程表 (report)'!$G$12:$BH$12='SRI (2023)'!FW$3)*('ＳＲＶ2023材料送付日程表 (report)'!$G$14:$BH$108))</f>
        <v>0</v>
      </c>
      <c r="FX71" s="146">
        <f>SUMPRODUCT(('ＳＲＶ2023材料送付日程表 (report)'!$B$14:$B$108='SRI (2023)'!$V71)*('ＳＲＶ2023材料送付日程表 (report)'!$G$12:$BH$12='SRI (2023)'!FX$3)*('ＳＲＶ2023材料送付日程表 (report)'!$G$14:$BH$108))</f>
        <v>0</v>
      </c>
      <c r="FY71" s="146">
        <f>SUMPRODUCT(('ＳＲＶ2023材料送付日程表 (report)'!$B$14:$B$108='SRI (2023)'!$V71)*('ＳＲＶ2023材料送付日程表 (report)'!$G$12:$BH$12='SRI (2023)'!FY$3)*('ＳＲＶ2023材料送付日程表 (report)'!$G$14:$BH$108))</f>
        <v>0</v>
      </c>
      <c r="FZ71" s="146">
        <f>SUMPRODUCT(('ＳＲＶ2023材料送付日程表 (report)'!$B$14:$B$108='SRI (2023)'!$V71)*('ＳＲＶ2023材料送付日程表 (report)'!$G$12:$BH$12='SRI (2023)'!FZ$3)*('ＳＲＶ2023材料送付日程表 (report)'!$G$14:$BH$108))</f>
        <v>0</v>
      </c>
      <c r="GA71" s="146">
        <f>SUMPRODUCT(('ＳＲＶ2023材料送付日程表 (report)'!$B$14:$B$108='SRI (2023)'!$V71)*('ＳＲＶ2023材料送付日程表 (report)'!$G$12:$BH$12='SRI (2023)'!GA$3)*('ＳＲＶ2023材料送付日程表 (report)'!$G$14:$BH$108))</f>
        <v>0</v>
      </c>
      <c r="GB71" s="146">
        <f>SUMPRODUCT(('ＳＲＶ2023材料送付日程表 (report)'!$B$14:$B$108='SRI (2023)'!$V71)*('ＳＲＶ2023材料送付日程表 (report)'!$G$12:$BH$12='SRI (2023)'!GB$3)*('ＳＲＶ2023材料送付日程表 (report)'!$G$14:$BH$108))</f>
        <v>0</v>
      </c>
      <c r="GC71" s="146">
        <f>SUMPRODUCT(('ＳＲＶ2023材料送付日程表 (report)'!$B$14:$B$108='SRI (2023)'!$V71)*('ＳＲＶ2023材料送付日程表 (report)'!$G$12:$BH$12='SRI (2023)'!GC$3)*('ＳＲＶ2023材料送付日程表 (report)'!$G$14:$BH$108))</f>
        <v>0</v>
      </c>
      <c r="GD71" s="146">
        <f>SUMPRODUCT(('ＳＲＶ2023材料送付日程表 (report)'!$B$14:$B$108='SRI (2023)'!$V71)*('ＳＲＶ2023材料送付日程表 (report)'!$G$12:$BH$12='SRI (2023)'!GD$3)*('ＳＲＶ2023材料送付日程表 (report)'!$G$14:$BH$108))</f>
        <v>0</v>
      </c>
      <c r="GE71" s="146">
        <f>SUMPRODUCT(('ＳＲＶ2023材料送付日程表 (report)'!$B$14:$B$108='SRI (2023)'!$V71)*('ＳＲＶ2023材料送付日程表 (report)'!$G$12:$BH$12='SRI (2023)'!GE$3)*('ＳＲＶ2023材料送付日程表 (report)'!$G$14:$BH$108))</f>
        <v>0</v>
      </c>
      <c r="GF71" s="146">
        <f>SUMPRODUCT(('ＳＲＶ2023材料送付日程表 (report)'!$B$14:$B$108='SRI (2023)'!$V71)*('ＳＲＶ2023材料送付日程表 (report)'!$G$12:$BH$12='SRI (2023)'!GF$3)*('ＳＲＶ2023材料送付日程表 (report)'!$G$14:$BH$108))</f>
        <v>0</v>
      </c>
      <c r="GG71" s="146">
        <f>SUMPRODUCT(('ＳＲＶ2023材料送付日程表 (report)'!$B$14:$B$108='SRI (2023)'!$V71)*('ＳＲＶ2023材料送付日程表 (report)'!$G$12:$BH$12='SRI (2023)'!GG$3)*('ＳＲＶ2023材料送付日程表 (report)'!$G$14:$BH$108))</f>
        <v>0</v>
      </c>
      <c r="GH71" s="146">
        <f>SUMPRODUCT(('ＳＲＶ2023材料送付日程表 (report)'!$B$14:$B$108='SRI (2023)'!$V71)*('ＳＲＶ2023材料送付日程表 (report)'!$G$12:$BH$12='SRI (2023)'!GH$3)*('ＳＲＶ2023材料送付日程表 (report)'!$G$14:$BH$108))</f>
        <v>0</v>
      </c>
      <c r="GI71" s="146">
        <f>SUMPRODUCT(('ＳＲＶ2023材料送付日程表 (report)'!$B$14:$B$108='SRI (2023)'!$V71)*('ＳＲＶ2023材料送付日程表 (report)'!$G$12:$BH$12='SRI (2023)'!GI$3)*('ＳＲＶ2023材料送付日程表 (report)'!$G$14:$BH$108))</f>
        <v>0</v>
      </c>
      <c r="GJ71" s="146">
        <f>SUMPRODUCT(('ＳＲＶ2023材料送付日程表 (report)'!$B$14:$B$108='SRI (2023)'!$V71)*('ＳＲＶ2023材料送付日程表 (report)'!$G$12:$BH$12='SRI (2023)'!GJ$3)*('ＳＲＶ2023材料送付日程表 (report)'!$G$14:$BH$108))</f>
        <v>0</v>
      </c>
      <c r="GK71" s="146">
        <f>SUMPRODUCT(('ＳＲＶ2023材料送付日程表 (report)'!$B$14:$B$108='SRI (2023)'!$V71)*('ＳＲＶ2023材料送付日程表 (report)'!$G$12:$BH$12='SRI (2023)'!GK$3)*('ＳＲＶ2023材料送付日程表 (report)'!$G$14:$BH$108))</f>
        <v>0</v>
      </c>
      <c r="GL71" s="146">
        <f>SUMPRODUCT(('ＳＲＶ2023材料送付日程表 (report)'!$B$14:$B$108='SRI (2023)'!$V71)*('ＳＲＶ2023材料送付日程表 (report)'!$G$12:$BH$12='SRI (2023)'!GL$3)*('ＳＲＶ2023材料送付日程表 (report)'!$G$14:$BH$108))</f>
        <v>0</v>
      </c>
      <c r="GM71" s="146">
        <f>SUMPRODUCT(('ＳＲＶ2023材料送付日程表 (report)'!$B$14:$B$108='SRI (2023)'!$V71)*('ＳＲＶ2023材料送付日程表 (report)'!$G$12:$BH$12='SRI (2023)'!GM$3)*('ＳＲＶ2023材料送付日程表 (report)'!$G$14:$BH$108))</f>
        <v>0</v>
      </c>
      <c r="GN71" s="146">
        <f>SUMPRODUCT(('ＳＲＶ2023材料送付日程表 (report)'!$B$14:$B$108='SRI (2023)'!$V71)*('ＳＲＶ2023材料送付日程表 (report)'!$G$12:$BH$12='SRI (2023)'!GN$3)*('ＳＲＶ2023材料送付日程表 (report)'!$G$14:$BH$108))</f>
        <v>0</v>
      </c>
      <c r="GO71" s="146">
        <f>SUMPRODUCT(('ＳＲＶ2023材料送付日程表 (report)'!$B$14:$B$108='SRI (2023)'!$V71)*('ＳＲＶ2023材料送付日程表 (report)'!$G$12:$BH$12='SRI (2023)'!GO$3)*('ＳＲＶ2023材料送付日程表 (report)'!$G$14:$BH$108))</f>
        <v>0</v>
      </c>
      <c r="GP71" s="146">
        <f>SUMPRODUCT(('ＳＲＶ2023材料送付日程表 (report)'!$B$14:$B$108='SRI (2023)'!$V71)*('ＳＲＶ2023材料送付日程表 (report)'!$G$12:$BH$12='SRI (2023)'!GP$3)*('ＳＲＶ2023材料送付日程表 (report)'!$G$14:$BH$108))</f>
        <v>0</v>
      </c>
      <c r="GQ71" s="146">
        <f>SUMPRODUCT(('ＳＲＶ2023材料送付日程表 (report)'!$B$14:$B$108='SRI (2023)'!$V71)*('ＳＲＶ2023材料送付日程表 (report)'!$G$12:$BH$12='SRI (2023)'!GQ$3)*('ＳＲＶ2023材料送付日程表 (report)'!$G$14:$BH$108))</f>
        <v>0</v>
      </c>
      <c r="GR71" s="146">
        <f>SUMPRODUCT(('ＳＲＶ2023材料送付日程表 (report)'!$B$14:$B$108='SRI (2023)'!$V71)*('ＳＲＶ2023材料送付日程表 (report)'!$G$12:$BH$12='SRI (2023)'!GR$3)*('ＳＲＶ2023材料送付日程表 (report)'!$G$14:$BH$108))</f>
        <v>0</v>
      </c>
      <c r="GS71" s="146">
        <f>SUMPRODUCT(('ＳＲＶ2023材料送付日程表 (report)'!$B$14:$B$108='SRI (2023)'!$V71)*('ＳＲＶ2023材料送付日程表 (report)'!$G$12:$BH$12='SRI (2023)'!GS$3)*('ＳＲＶ2023材料送付日程表 (report)'!$G$14:$BH$108))</f>
        <v>0</v>
      </c>
      <c r="GT71" s="146">
        <f>SUMPRODUCT(('ＳＲＶ2023材料送付日程表 (report)'!$B$14:$B$108='SRI (2023)'!$V71)*('ＳＲＶ2023材料送付日程表 (report)'!$G$12:$BH$12='SRI (2023)'!GT$3)*('ＳＲＶ2023材料送付日程表 (report)'!$G$14:$BH$108))</f>
        <v>0</v>
      </c>
      <c r="GU71" s="146">
        <f>SUMPRODUCT(('ＳＲＶ2023材料送付日程表 (report)'!$B$14:$B$108='SRI (2023)'!$V71)*('ＳＲＶ2023材料送付日程表 (report)'!$G$12:$BH$12='SRI (2023)'!GU$3)*('ＳＲＶ2023材料送付日程表 (report)'!$G$14:$BH$108))</f>
        <v>0</v>
      </c>
      <c r="GV71" s="146">
        <f>SUMPRODUCT(('ＳＲＶ2023材料送付日程表 (report)'!$B$14:$B$108='SRI (2023)'!$V71)*('ＳＲＶ2023材料送付日程表 (report)'!$G$12:$BH$12='SRI (2023)'!GV$3)*('ＳＲＶ2023材料送付日程表 (report)'!$G$14:$BH$108))</f>
        <v>0</v>
      </c>
      <c r="GW71" s="146">
        <f>SUMPRODUCT(('ＳＲＶ2023材料送付日程表 (report)'!$B$14:$B$108='SRI (2023)'!$V71)*('ＳＲＶ2023材料送付日程表 (report)'!$G$12:$BH$12='SRI (2023)'!GW$3)*('ＳＲＶ2023材料送付日程表 (report)'!$G$14:$BH$108))</f>
        <v>0</v>
      </c>
      <c r="GX71" s="146">
        <f>SUMPRODUCT(('ＳＲＶ2023材料送付日程表 (report)'!$B$14:$B$108='SRI (2023)'!$V71)*('ＳＲＶ2023材料送付日程表 (report)'!$G$12:$BH$12='SRI (2023)'!GX$3)*('ＳＲＶ2023材料送付日程表 (report)'!$G$14:$BH$108))</f>
        <v>0</v>
      </c>
      <c r="GY71" s="146">
        <f>SUMPRODUCT(('ＳＲＶ2023材料送付日程表 (report)'!$B$14:$B$108='SRI (2023)'!$V71)*('ＳＲＶ2023材料送付日程表 (report)'!$G$12:$BH$12='SRI (2023)'!GY$3)*('ＳＲＶ2023材料送付日程表 (report)'!$G$14:$BH$108))</f>
        <v>0</v>
      </c>
      <c r="GZ71" s="146">
        <f>SUMPRODUCT(('ＳＲＶ2023材料送付日程表 (report)'!$B$14:$B$108='SRI (2023)'!$V71)*('ＳＲＶ2023材料送付日程表 (report)'!$G$12:$BH$12='SRI (2023)'!GZ$3)*('ＳＲＶ2023材料送付日程表 (report)'!$G$14:$BH$108))</f>
        <v>0</v>
      </c>
      <c r="HA71" s="146">
        <f>SUMPRODUCT(('ＳＲＶ2023材料送付日程表 (report)'!$B$14:$B$108='SRI (2023)'!$V71)*('ＳＲＶ2023材料送付日程表 (report)'!$G$12:$BH$12='SRI (2023)'!HA$3)*('ＳＲＶ2023材料送付日程表 (report)'!$G$14:$BH$108))</f>
        <v>0</v>
      </c>
      <c r="HB71" s="146">
        <f>SUMPRODUCT(('ＳＲＶ2023材料送付日程表 (report)'!$B$14:$B$108='SRI (2023)'!$V71)*('ＳＲＶ2023材料送付日程表 (report)'!$G$12:$BH$12='SRI (2023)'!HB$3)*('ＳＲＶ2023材料送付日程表 (report)'!$G$14:$BH$108))</f>
        <v>0</v>
      </c>
      <c r="HC71" s="146">
        <f>SUMPRODUCT(('ＳＲＶ2023材料送付日程表 (report)'!$B$14:$B$108='SRI (2023)'!$V71)*('ＳＲＶ2023材料送付日程表 (report)'!$G$12:$BH$12='SRI (2023)'!HC$3)*('ＳＲＶ2023材料送付日程表 (report)'!$G$14:$BH$108))</f>
        <v>0</v>
      </c>
      <c r="HD71" s="146">
        <f>SUMPRODUCT(('ＳＲＶ2023材料送付日程表 (report)'!$B$14:$B$108='SRI (2023)'!$V71)*('ＳＲＶ2023材料送付日程表 (report)'!$G$12:$BH$12='SRI (2023)'!HD$3)*('ＳＲＶ2023材料送付日程表 (report)'!$G$14:$BH$108))</f>
        <v>0</v>
      </c>
      <c r="HE71" s="146">
        <f>SUMPRODUCT(('ＳＲＶ2023材料送付日程表 (report)'!$B$14:$B$108='SRI (2023)'!$V71)*('ＳＲＶ2023材料送付日程表 (report)'!$G$12:$BH$12='SRI (2023)'!HE$3)*('ＳＲＶ2023材料送付日程表 (report)'!$G$14:$BH$108))</f>
        <v>0</v>
      </c>
      <c r="HF71" s="146">
        <f>SUMPRODUCT(('ＳＲＶ2023材料送付日程表 (report)'!$B$14:$B$108='SRI (2023)'!$V71)*('ＳＲＶ2023材料送付日程表 (report)'!$G$12:$BH$12='SRI (2023)'!HF$3)*('ＳＲＶ2023材料送付日程表 (report)'!$G$14:$BH$108))</f>
        <v>0</v>
      </c>
      <c r="HG71" s="146">
        <f>SUMPRODUCT(('ＳＲＶ2023材料送付日程表 (report)'!$B$14:$B$108='SRI (2023)'!$V71)*('ＳＲＶ2023材料送付日程表 (report)'!$G$12:$BH$12='SRI (2023)'!HG$3)*('ＳＲＶ2023材料送付日程表 (report)'!$G$14:$BH$108))</f>
        <v>0</v>
      </c>
      <c r="HH71" s="146">
        <f>SUMPRODUCT(('ＳＲＶ2023材料送付日程表 (report)'!$B$14:$B$108='SRI (2023)'!$V71)*('ＳＲＶ2023材料送付日程表 (report)'!$G$12:$BH$12='SRI (2023)'!HH$3)*('ＳＲＶ2023材料送付日程表 (report)'!$G$14:$BH$108))</f>
        <v>0</v>
      </c>
      <c r="HI71" s="146">
        <f>SUMPRODUCT(('ＳＲＶ2023材料送付日程表 (report)'!$B$14:$B$108='SRI (2023)'!$V71)*('ＳＲＶ2023材料送付日程表 (report)'!$G$12:$BH$12='SRI (2023)'!HI$3)*('ＳＲＶ2023材料送付日程表 (report)'!$G$14:$BH$108))</f>
        <v>0</v>
      </c>
      <c r="HJ71" s="146">
        <f>SUMPRODUCT(('ＳＲＶ2023材料送付日程表 (report)'!$B$14:$B$108='SRI (2023)'!$V71)*('ＳＲＶ2023材料送付日程表 (report)'!$G$12:$BH$12='SRI (2023)'!HJ$3)*('ＳＲＶ2023材料送付日程表 (report)'!$G$14:$BH$108))</f>
        <v>0</v>
      </c>
      <c r="HK71" s="146">
        <f>SUMPRODUCT(('ＳＲＶ2023材料送付日程表 (report)'!$B$14:$B$108='SRI (2023)'!$V71)*('ＳＲＶ2023材料送付日程表 (report)'!$G$12:$BH$12='SRI (2023)'!HK$3)*('ＳＲＶ2023材料送付日程表 (report)'!$G$14:$BH$108))</f>
        <v>0</v>
      </c>
      <c r="HL71" s="146">
        <f>SUMPRODUCT(('ＳＲＶ2023材料送付日程表 (report)'!$B$14:$B$108='SRI (2023)'!$V71)*('ＳＲＶ2023材料送付日程表 (report)'!$G$12:$BH$12='SRI (2023)'!HL$3)*('ＳＲＶ2023材料送付日程表 (report)'!$G$14:$BH$108))</f>
        <v>0</v>
      </c>
      <c r="HM71" s="146">
        <f>SUMPRODUCT(('ＳＲＶ2023材料送付日程表 (report)'!$B$14:$B$108='SRI (2023)'!$V71)*('ＳＲＶ2023材料送付日程表 (report)'!$G$12:$BH$12='SRI (2023)'!HM$3)*('ＳＲＶ2023材料送付日程表 (report)'!$G$14:$BH$108))</f>
        <v>0</v>
      </c>
      <c r="HN71" s="146">
        <f>SUMPRODUCT(('ＳＲＶ2023材料送付日程表 (report)'!$B$14:$B$108='SRI (2023)'!$V71)*('ＳＲＶ2023材料送付日程表 (report)'!$G$12:$BH$12='SRI (2023)'!HN$3)*('ＳＲＶ2023材料送付日程表 (report)'!$G$14:$BH$108))</f>
        <v>0</v>
      </c>
      <c r="HO71" s="146">
        <f>SUMPRODUCT(('ＳＲＶ2023材料送付日程表 (report)'!$B$14:$B$108='SRI (2023)'!$V71)*('ＳＲＶ2023材料送付日程表 (report)'!$G$12:$BH$12='SRI (2023)'!HO$3)*('ＳＲＶ2023材料送付日程表 (report)'!$G$14:$BH$108))</f>
        <v>0</v>
      </c>
      <c r="HP71" s="146">
        <f>SUMPRODUCT(('ＳＲＶ2023材料送付日程表 (report)'!$B$14:$B$108='SRI (2023)'!$V71)*('ＳＲＶ2023材料送付日程表 (report)'!$G$12:$BH$12='SRI (2023)'!HP$3)*('ＳＲＶ2023材料送付日程表 (report)'!$G$14:$BH$108))</f>
        <v>0</v>
      </c>
      <c r="HQ71" s="146">
        <f>SUMPRODUCT(('ＳＲＶ2023材料送付日程表 (report)'!$B$14:$B$108='SRI (2023)'!$V71)*('ＳＲＶ2023材料送付日程表 (report)'!$G$12:$BH$12='SRI (2023)'!HQ$3)*('ＳＲＶ2023材料送付日程表 (report)'!$G$14:$BH$108))</f>
        <v>0</v>
      </c>
      <c r="HR71" s="146">
        <f>SUMPRODUCT(('ＳＲＶ2023材料送付日程表 (report)'!$B$14:$B$108='SRI (2023)'!$V71)*('ＳＲＶ2023材料送付日程表 (report)'!$G$12:$BH$12='SRI (2023)'!HR$3)*('ＳＲＶ2023材料送付日程表 (report)'!$G$14:$BH$108))</f>
        <v>0</v>
      </c>
      <c r="HS71" s="146">
        <f>SUMPRODUCT(('ＳＲＶ2023材料送付日程表 (report)'!$B$14:$B$108='SRI (2023)'!$V71)*('ＳＲＶ2023材料送付日程表 (report)'!$G$12:$BH$12='SRI (2023)'!HS$3)*('ＳＲＶ2023材料送付日程表 (report)'!$G$14:$BH$108))</f>
        <v>0</v>
      </c>
      <c r="HT71" s="146">
        <f>SUMPRODUCT(('ＳＲＶ2023材料送付日程表 (report)'!$B$14:$B$108='SRI (2023)'!$V71)*('ＳＲＶ2023材料送付日程表 (report)'!$G$12:$BH$12='SRI (2023)'!HT$3)*('ＳＲＶ2023材料送付日程表 (report)'!$G$14:$BH$108))</f>
        <v>0</v>
      </c>
      <c r="HU71" s="146">
        <f>SUMPRODUCT(('ＳＲＶ2023材料送付日程表 (report)'!$B$14:$B$108='SRI (2023)'!$V71)*('ＳＲＶ2023材料送付日程表 (report)'!$G$12:$BH$12='SRI (2023)'!HU$3)*('ＳＲＶ2023材料送付日程表 (report)'!$G$14:$BH$108))</f>
        <v>0</v>
      </c>
      <c r="HV71" s="146">
        <f>SUMPRODUCT(('ＳＲＶ2023材料送付日程表 (report)'!$B$14:$B$108='SRI (2023)'!$V71)*('ＳＲＶ2023材料送付日程表 (report)'!$G$12:$BH$12='SRI (2023)'!HV$3)*('ＳＲＶ2023材料送付日程表 (report)'!$G$14:$BH$108))</f>
        <v>0</v>
      </c>
      <c r="HW71" s="146">
        <f>SUMPRODUCT(('ＳＲＶ2023材料送付日程表 (report)'!$B$14:$B$108='SRI (2023)'!$V71)*('ＳＲＶ2023材料送付日程表 (report)'!$G$12:$BH$12='SRI (2023)'!HW$3)*('ＳＲＶ2023材料送付日程表 (report)'!$G$14:$BH$108))</f>
        <v>0</v>
      </c>
      <c r="HX71" s="146">
        <f>SUMPRODUCT(('ＳＲＶ2023材料送付日程表 (report)'!$B$14:$B$108='SRI (2023)'!$V71)*('ＳＲＶ2023材料送付日程表 (report)'!$G$12:$BH$12='SRI (2023)'!HX$3)*('ＳＲＶ2023材料送付日程表 (report)'!$G$14:$BH$108))</f>
        <v>0</v>
      </c>
      <c r="HY71" s="146">
        <f>SUMPRODUCT(('ＳＲＶ2023材料送付日程表 (report)'!$B$14:$B$108='SRI (2023)'!$V71)*('ＳＲＶ2023材料送付日程表 (report)'!$G$12:$BH$12='SRI (2023)'!HY$3)*('ＳＲＶ2023材料送付日程表 (report)'!$G$14:$BH$108))</f>
        <v>0</v>
      </c>
      <c r="HZ71" s="146">
        <f>SUMPRODUCT(('ＳＲＶ2023材料送付日程表 (report)'!$B$14:$B$108='SRI (2023)'!$V71)*('ＳＲＶ2023材料送付日程表 (report)'!$G$12:$BH$12='SRI (2023)'!HZ$3)*('ＳＲＶ2023材料送付日程表 (report)'!$G$14:$BH$108))</f>
        <v>0</v>
      </c>
      <c r="IA71" s="146">
        <f>SUMPRODUCT(('ＳＲＶ2023材料送付日程表 (report)'!$B$14:$B$108='SRI (2023)'!$V71)*('ＳＲＶ2023材料送付日程表 (report)'!$G$12:$BH$12='SRI (2023)'!IA$3)*('ＳＲＶ2023材料送付日程表 (report)'!$G$14:$BH$108))</f>
        <v>0</v>
      </c>
      <c r="IB71" s="146">
        <f>SUMPRODUCT(('ＳＲＶ2023材料送付日程表 (report)'!$B$14:$B$108='SRI (2023)'!$V71)*('ＳＲＶ2023材料送付日程表 (report)'!$G$12:$BH$12='SRI (2023)'!IB$3)*('ＳＲＶ2023材料送付日程表 (report)'!$G$14:$BH$108))</f>
        <v>0</v>
      </c>
      <c r="IC71" s="146">
        <f>SUMPRODUCT(('ＳＲＶ2023材料送付日程表 (report)'!$B$14:$B$108='SRI (2023)'!$V71)*('ＳＲＶ2023材料送付日程表 (report)'!$G$12:$BH$12='SRI (2023)'!IC$3)*('ＳＲＶ2023材料送付日程表 (report)'!$G$14:$BH$108))</f>
        <v>0</v>
      </c>
      <c r="ID71" s="146">
        <f>SUMPRODUCT(('ＳＲＶ2023材料送付日程表 (report)'!$B$14:$B$108='SRI (2023)'!$V71)*('ＳＲＶ2023材料送付日程表 (report)'!$G$12:$BH$12='SRI (2023)'!ID$3)*('ＳＲＶ2023材料送付日程表 (report)'!$G$14:$BH$108))</f>
        <v>0</v>
      </c>
      <c r="IE71" s="146">
        <f>SUMPRODUCT(('ＳＲＶ2023材料送付日程表 (report)'!$B$14:$B$108='SRI (2023)'!$V71)*('ＳＲＶ2023材料送付日程表 (report)'!$G$12:$BH$12='SRI (2023)'!IE$3)*('ＳＲＶ2023材料送付日程表 (report)'!$G$14:$BH$108))</f>
        <v>0</v>
      </c>
      <c r="IF71" s="146">
        <f>SUMPRODUCT(('ＳＲＶ2023材料送付日程表 (report)'!$B$14:$B$108='SRI (2023)'!$V71)*('ＳＲＶ2023材料送付日程表 (report)'!$G$12:$BH$12='SRI (2023)'!IF$3)*('ＳＲＶ2023材料送付日程表 (report)'!$G$14:$BH$108))</f>
        <v>0</v>
      </c>
      <c r="IG71" s="146">
        <f>SUMPRODUCT(('ＳＲＶ2023材料送付日程表 (report)'!$B$14:$B$108='SRI (2023)'!$V71)*('ＳＲＶ2023材料送付日程表 (report)'!$G$12:$BH$12='SRI (2023)'!IG$3)*('ＳＲＶ2023材料送付日程表 (report)'!$G$14:$BH$108))</f>
        <v>0</v>
      </c>
      <c r="IH71" s="146">
        <f>SUMPRODUCT(('ＳＲＶ2023材料送付日程表 (report)'!$B$14:$B$108='SRI (2023)'!$V71)*('ＳＲＶ2023材料送付日程表 (report)'!$G$12:$BH$12='SRI (2023)'!IH$3)*('ＳＲＶ2023材料送付日程表 (report)'!$G$14:$BH$108))</f>
        <v>0</v>
      </c>
      <c r="II71" s="146">
        <f>SUMPRODUCT(('ＳＲＶ2023材料送付日程表 (report)'!$B$14:$B$108='SRI (2023)'!$V71)*('ＳＲＶ2023材料送付日程表 (report)'!$G$12:$BH$12='SRI (2023)'!II$3)*('ＳＲＶ2023材料送付日程表 (report)'!$G$14:$BH$108))</f>
        <v>0</v>
      </c>
      <c r="IJ71" s="146">
        <f>SUMPRODUCT(('ＳＲＶ2023材料送付日程表 (report)'!$B$14:$B$108='SRI (2023)'!$V71)*('ＳＲＶ2023材料送付日程表 (report)'!$G$12:$BH$12='SRI (2023)'!IJ$3)*('ＳＲＶ2023材料送付日程表 (report)'!$G$14:$BH$108))</f>
        <v>0</v>
      </c>
      <c r="IK71" s="146">
        <f>SUMPRODUCT(('ＳＲＶ2023材料送付日程表 (report)'!$B$14:$B$108='SRI (2023)'!$V71)*('ＳＲＶ2023材料送付日程表 (report)'!$G$12:$BH$12='SRI (2023)'!IK$3)*('ＳＲＶ2023材料送付日程表 (report)'!$G$14:$BH$108))</f>
        <v>0</v>
      </c>
      <c r="IL71" s="146">
        <f>SUMPRODUCT(('ＳＲＶ2023材料送付日程表 (report)'!$B$14:$B$108='SRI (2023)'!$V71)*('ＳＲＶ2023材料送付日程表 (report)'!$G$12:$BH$12='SRI (2023)'!IL$3)*('ＳＲＶ2023材料送付日程表 (report)'!$G$14:$BH$108))</f>
        <v>0</v>
      </c>
      <c r="IM71" s="146">
        <f>SUMPRODUCT(('ＳＲＶ2023材料送付日程表 (report)'!$B$14:$B$108='SRI (2023)'!$V71)*('ＳＲＶ2023材料送付日程表 (report)'!$G$12:$BH$12='SRI (2023)'!IM$3)*('ＳＲＶ2023材料送付日程表 (report)'!$G$14:$BH$108))</f>
        <v>0</v>
      </c>
      <c r="IN71" s="146">
        <f>SUMPRODUCT(('ＳＲＶ2023材料送付日程表 (report)'!$B$14:$B$108='SRI (2023)'!$V71)*('ＳＲＶ2023材料送付日程表 (report)'!$G$12:$BH$12='SRI (2023)'!IN$3)*('ＳＲＶ2023材料送付日程表 (report)'!$G$14:$BH$108))</f>
        <v>0</v>
      </c>
      <c r="IO71" s="146">
        <f>SUMPRODUCT(('ＳＲＶ2023材料送付日程表 (report)'!$B$14:$B$108='SRI (2023)'!$V71)*('ＳＲＶ2023材料送付日程表 (report)'!$G$12:$BH$12='SRI (2023)'!IO$3)*('ＳＲＶ2023材料送付日程表 (report)'!$G$14:$BH$108))</f>
        <v>0</v>
      </c>
      <c r="IP71" s="146">
        <f>SUMPRODUCT(('ＳＲＶ2023材料送付日程表 (report)'!$B$14:$B$108='SRI (2023)'!$V71)*('ＳＲＶ2023材料送付日程表 (report)'!$G$12:$BH$12='SRI (2023)'!IP$3)*('ＳＲＶ2023材料送付日程表 (report)'!$G$14:$BH$108))</f>
        <v>0</v>
      </c>
      <c r="IQ71" s="146">
        <f>SUMPRODUCT(('ＳＲＶ2023材料送付日程表 (report)'!$B$14:$B$108='SRI (2023)'!$V71)*('ＳＲＶ2023材料送付日程表 (report)'!$G$12:$BH$12='SRI (2023)'!IQ$3)*('ＳＲＶ2023材料送付日程表 (report)'!$G$14:$BH$108))</f>
        <v>0</v>
      </c>
      <c r="IR71" s="146">
        <f>SUMPRODUCT(('ＳＲＶ2023材料送付日程表 (report)'!$B$14:$B$108='SRI (2023)'!$V71)*('ＳＲＶ2023材料送付日程表 (report)'!$G$12:$BH$12='SRI (2023)'!IR$3)*('ＳＲＶ2023材料送付日程表 (report)'!$G$14:$BH$108))</f>
        <v>0</v>
      </c>
      <c r="IS71" s="146">
        <f>SUMPRODUCT(('ＳＲＶ2023材料送付日程表 (report)'!$B$14:$B$108='SRI (2023)'!$V71)*('ＳＲＶ2023材料送付日程表 (report)'!$G$12:$BH$12='SRI (2023)'!IS$3)*('ＳＲＶ2023材料送付日程表 (report)'!$G$14:$BH$108))</f>
        <v>0</v>
      </c>
      <c r="IT71" s="146">
        <f>SUMPRODUCT(('ＳＲＶ2023材料送付日程表 (report)'!$B$14:$B$108='SRI (2023)'!$V71)*('ＳＲＶ2023材料送付日程表 (report)'!$G$12:$BH$12='SRI (2023)'!IT$3)*('ＳＲＶ2023材料送付日程表 (report)'!$G$14:$BH$108))</f>
        <v>0</v>
      </c>
      <c r="IU71" s="146">
        <f>SUMPRODUCT(('ＳＲＶ2023材料送付日程表 (report)'!$B$14:$B$108='SRI (2023)'!$V71)*('ＳＲＶ2023材料送付日程表 (report)'!$G$12:$BH$12='SRI (2023)'!IU$3)*('ＳＲＶ2023材料送付日程表 (report)'!$G$14:$BH$108))</f>
        <v>0</v>
      </c>
      <c r="IV71" s="146">
        <f>SUMPRODUCT(('ＳＲＶ2023材料送付日程表 (report)'!$B$14:$B$108='SRI (2023)'!$V71)*('ＳＲＶ2023材料送付日程表 (report)'!$G$12:$BH$12='SRI (2023)'!IV$3)*('ＳＲＶ2023材料送付日程表 (report)'!$G$14:$BH$108))</f>
        <v>0</v>
      </c>
      <c r="IW71" s="146">
        <f>SUMPRODUCT(('ＳＲＶ2023材料送付日程表 (report)'!$B$14:$B$108='SRI (2023)'!$V71)*('ＳＲＶ2023材料送付日程表 (report)'!$G$12:$BH$12='SRI (2023)'!IW$3)*('ＳＲＶ2023材料送付日程表 (report)'!$G$14:$BH$108))</f>
        <v>0</v>
      </c>
      <c r="IX71" s="146">
        <f>SUMPRODUCT(('ＳＲＶ2023材料送付日程表 (report)'!$B$14:$B$108='SRI (2023)'!$V71)*('ＳＲＶ2023材料送付日程表 (report)'!$G$12:$BH$12='SRI (2023)'!IX$3)*('ＳＲＶ2023材料送付日程表 (report)'!$G$14:$BH$108))</f>
        <v>0</v>
      </c>
      <c r="IY71" s="146">
        <f>SUMPRODUCT(('ＳＲＶ2023材料送付日程表 (report)'!$B$14:$B$108='SRI (2023)'!$V71)*('ＳＲＶ2023材料送付日程表 (report)'!$G$12:$BH$12='SRI (2023)'!IY$3)*('ＳＲＶ2023材料送付日程表 (report)'!$G$14:$BH$108))</f>
        <v>0</v>
      </c>
      <c r="IZ71" s="146">
        <f>SUMPRODUCT(('ＳＲＶ2023材料送付日程表 (report)'!$B$14:$B$108='SRI (2023)'!$V71)*('ＳＲＶ2023材料送付日程表 (report)'!$G$12:$BH$12='SRI (2023)'!IZ$3)*('ＳＲＶ2023材料送付日程表 (report)'!$G$14:$BH$108))</f>
        <v>0</v>
      </c>
      <c r="JA71" s="146">
        <f>SUMPRODUCT(('ＳＲＶ2023材料送付日程表 (report)'!$B$14:$B$108='SRI (2023)'!$V71)*('ＳＲＶ2023材料送付日程表 (report)'!$G$12:$BH$12='SRI (2023)'!JA$3)*('ＳＲＶ2023材料送付日程表 (report)'!$G$14:$BH$108))</f>
        <v>0</v>
      </c>
      <c r="JB71" s="146">
        <f>SUMPRODUCT(('ＳＲＶ2023材料送付日程表 (report)'!$B$14:$B$108='SRI (2023)'!$V71)*('ＳＲＶ2023材料送付日程表 (report)'!$G$12:$BH$12='SRI (2023)'!JB$3)*('ＳＲＶ2023材料送付日程表 (report)'!$G$14:$BH$108))</f>
        <v>0</v>
      </c>
      <c r="JC71" s="146">
        <f>SUMPRODUCT(('ＳＲＶ2023材料送付日程表 (report)'!$B$14:$B$108='SRI (2023)'!$V71)*('ＳＲＶ2023材料送付日程表 (report)'!$G$12:$BH$12='SRI (2023)'!JC$3)*('ＳＲＶ2023材料送付日程表 (report)'!$G$14:$BH$108))</f>
        <v>0</v>
      </c>
      <c r="JD71" s="146">
        <f>SUMPRODUCT(('ＳＲＶ2023材料送付日程表 (report)'!$B$14:$B$108='SRI (2023)'!$V71)*('ＳＲＶ2023材料送付日程表 (report)'!$G$12:$BH$12='SRI (2023)'!JD$3)*('ＳＲＶ2023材料送付日程表 (report)'!$G$14:$BH$108))</f>
        <v>0</v>
      </c>
      <c r="JE71" s="146">
        <f>SUMPRODUCT(('ＳＲＶ2023材料送付日程表 (report)'!$B$14:$B$108='SRI (2023)'!$V71)*('ＳＲＶ2023材料送付日程表 (report)'!$G$12:$BH$12='SRI (2023)'!JE$3)*('ＳＲＶ2023材料送付日程表 (report)'!$G$14:$BH$108))</f>
        <v>0</v>
      </c>
      <c r="JF71" s="146">
        <f>SUMPRODUCT(('ＳＲＶ2023材料送付日程表 (report)'!$B$14:$B$108='SRI (2023)'!$V71)*('ＳＲＶ2023材料送付日程表 (report)'!$G$12:$BH$12='SRI (2023)'!JF$3)*('ＳＲＶ2023材料送付日程表 (report)'!$G$14:$BH$108))</f>
        <v>0</v>
      </c>
      <c r="JG71" s="146">
        <f>SUMPRODUCT(('ＳＲＶ2023材料送付日程表 (report)'!$B$14:$B$108='SRI (2023)'!$V71)*('ＳＲＶ2023材料送付日程表 (report)'!$G$12:$BH$12='SRI (2023)'!JG$3)*('ＳＲＶ2023材料送付日程表 (report)'!$G$14:$BH$108))</f>
        <v>0</v>
      </c>
      <c r="JH71" s="146">
        <f>SUMPRODUCT(('ＳＲＶ2023材料送付日程表 (report)'!$B$14:$B$108='SRI (2023)'!$V71)*('ＳＲＶ2023材料送付日程表 (report)'!$G$12:$BH$12='SRI (2023)'!JH$3)*('ＳＲＶ2023材料送付日程表 (report)'!$G$14:$BH$108))</f>
        <v>0</v>
      </c>
      <c r="JI71" s="146">
        <f>SUMPRODUCT(('ＳＲＶ2023材料送付日程表 (report)'!$B$14:$B$108='SRI (2023)'!$V71)*('ＳＲＶ2023材料送付日程表 (report)'!$G$12:$BH$12='SRI (2023)'!JI$3)*('ＳＲＶ2023材料送付日程表 (report)'!$G$14:$BH$108))</f>
        <v>0</v>
      </c>
      <c r="JJ71" s="146">
        <f>SUMPRODUCT(('ＳＲＶ2023材料送付日程表 (report)'!$B$14:$B$108='SRI (2023)'!$V71)*('ＳＲＶ2023材料送付日程表 (report)'!$G$12:$BH$12='SRI (2023)'!JJ$3)*('ＳＲＶ2023材料送付日程表 (report)'!$G$14:$BH$108))</f>
        <v>0</v>
      </c>
      <c r="JK71" s="146">
        <f>SUMPRODUCT(('ＳＲＶ2023材料送付日程表 (report)'!$B$14:$B$108='SRI (2023)'!$V71)*('ＳＲＶ2023材料送付日程表 (report)'!$G$12:$BH$12='SRI (2023)'!JK$3)*('ＳＲＶ2023材料送付日程表 (report)'!$G$14:$BH$108))</f>
        <v>0</v>
      </c>
      <c r="JL71" s="146">
        <f>SUMPRODUCT(('ＳＲＶ2023材料送付日程表 (report)'!$B$14:$B$108='SRI (2023)'!$V71)*('ＳＲＶ2023材料送付日程表 (report)'!$G$12:$BH$12='SRI (2023)'!JL$3)*('ＳＲＶ2023材料送付日程表 (report)'!$G$14:$BH$108))</f>
        <v>0</v>
      </c>
      <c r="JM71" s="146">
        <f>SUMPRODUCT(('ＳＲＶ2023材料送付日程表 (report)'!$B$14:$B$108='SRI (2023)'!$V71)*('ＳＲＶ2023材料送付日程表 (report)'!$G$12:$BH$12='SRI (2023)'!JM$3)*('ＳＲＶ2023材料送付日程表 (report)'!$G$14:$BH$108))</f>
        <v>0</v>
      </c>
      <c r="JN71" s="146">
        <f>SUMPRODUCT(('ＳＲＶ2023材料送付日程表 (report)'!$B$14:$B$108='SRI (2023)'!$V71)*('ＳＲＶ2023材料送付日程表 (report)'!$G$12:$BH$12='SRI (2023)'!JN$3)*('ＳＲＶ2023材料送付日程表 (report)'!$G$14:$BH$108))</f>
        <v>0</v>
      </c>
      <c r="JO71" s="146">
        <f>SUMPRODUCT(('ＳＲＶ2023材料送付日程表 (report)'!$B$14:$B$108='SRI (2023)'!$V71)*('ＳＲＶ2023材料送付日程表 (report)'!$G$12:$BH$12='SRI (2023)'!JO$3)*('ＳＲＶ2023材料送付日程表 (report)'!$G$14:$BH$108))</f>
        <v>0</v>
      </c>
      <c r="JP71" s="146">
        <f>SUMPRODUCT(('ＳＲＶ2023材料送付日程表 (report)'!$B$14:$B$108='SRI (2023)'!$V71)*('ＳＲＶ2023材料送付日程表 (report)'!$G$12:$BH$12='SRI (2023)'!JP$3)*('ＳＲＶ2023材料送付日程表 (report)'!$G$14:$BH$108))</f>
        <v>0</v>
      </c>
      <c r="JQ71" s="146">
        <f>SUMPRODUCT(('ＳＲＶ2023材料送付日程表 (report)'!$B$14:$B$108='SRI (2023)'!$V71)*('ＳＲＶ2023材料送付日程表 (report)'!$G$12:$BH$12='SRI (2023)'!JQ$3)*('ＳＲＶ2023材料送付日程表 (report)'!$G$14:$BH$108))</f>
        <v>0</v>
      </c>
      <c r="JR71" s="146">
        <f>SUMPRODUCT(('ＳＲＶ2023材料送付日程表 (report)'!$B$14:$B$108='SRI (2023)'!$V71)*('ＳＲＶ2023材料送付日程表 (report)'!$G$12:$BH$12='SRI (2023)'!JR$3)*('ＳＲＶ2023材料送付日程表 (report)'!$G$14:$BH$108))</f>
        <v>0</v>
      </c>
      <c r="JS71" s="146">
        <f>SUMPRODUCT(('ＳＲＶ2023材料送付日程表 (report)'!$B$14:$B$108='SRI (2023)'!$V71)*('ＳＲＶ2023材料送付日程表 (report)'!$G$12:$BH$12='SRI (2023)'!JS$3)*('ＳＲＶ2023材料送付日程表 (report)'!$G$14:$BH$108))</f>
        <v>0</v>
      </c>
      <c r="JT71" s="146">
        <f>SUMPRODUCT(('ＳＲＶ2023材料送付日程表 (report)'!$B$14:$B$108='SRI (2023)'!$V71)*('ＳＲＶ2023材料送付日程表 (report)'!$G$12:$BH$12='SRI (2023)'!JT$3)*('ＳＲＶ2023材料送付日程表 (report)'!$G$14:$BH$108))</f>
        <v>0</v>
      </c>
      <c r="JU71" s="146">
        <f>SUMPRODUCT(('ＳＲＶ2023材料送付日程表 (report)'!$B$14:$B$108='SRI (2023)'!$V71)*('ＳＲＶ2023材料送付日程表 (report)'!$G$12:$BH$12='SRI (2023)'!JU$3)*('ＳＲＶ2023材料送付日程表 (report)'!$G$14:$BH$108))</f>
        <v>0</v>
      </c>
      <c r="JV71" s="146">
        <f>SUMPRODUCT(('ＳＲＶ2023材料送付日程表 (report)'!$B$14:$B$108='SRI (2023)'!$V71)*('ＳＲＶ2023材料送付日程表 (report)'!$G$12:$BH$12='SRI (2023)'!JV$3)*('ＳＲＶ2023材料送付日程表 (report)'!$G$14:$BH$108))</f>
        <v>0</v>
      </c>
      <c r="JW71" s="146">
        <f>SUMPRODUCT(('ＳＲＶ2023材料送付日程表 (report)'!$B$14:$B$108='SRI (2023)'!$V71)*('ＳＲＶ2023材料送付日程表 (report)'!$G$12:$BH$12='SRI (2023)'!JW$3)*('ＳＲＶ2023材料送付日程表 (report)'!$G$14:$BH$108))</f>
        <v>0</v>
      </c>
      <c r="JX71" s="146">
        <f>SUMPRODUCT(('ＳＲＶ2023材料送付日程表 (report)'!$B$14:$B$108='SRI (2023)'!$V71)*('ＳＲＶ2023材料送付日程表 (report)'!$G$12:$BH$12='SRI (2023)'!JX$3)*('ＳＲＶ2023材料送付日程表 (report)'!$G$14:$BH$108))</f>
        <v>0</v>
      </c>
      <c r="JY71" s="146">
        <f>SUMPRODUCT(('ＳＲＶ2023材料送付日程表 (report)'!$B$14:$B$108='SRI (2023)'!$V71)*('ＳＲＶ2023材料送付日程表 (report)'!$G$12:$BH$12='SRI (2023)'!JY$3)*('ＳＲＶ2023材料送付日程表 (report)'!$G$14:$BH$108))</f>
        <v>0</v>
      </c>
      <c r="JZ71" s="146">
        <f>SUMPRODUCT(('ＳＲＶ2023材料送付日程表 (report)'!$B$14:$B$108='SRI (2023)'!$V71)*('ＳＲＶ2023材料送付日程表 (report)'!$G$12:$BH$12='SRI (2023)'!JZ$3)*('ＳＲＶ2023材料送付日程表 (report)'!$G$14:$BH$108))</f>
        <v>0</v>
      </c>
      <c r="KA71" s="146">
        <f>SUMPRODUCT(('ＳＲＶ2023材料送付日程表 (report)'!$B$14:$B$108='SRI (2023)'!$V71)*('ＳＲＶ2023材料送付日程表 (report)'!$G$12:$BH$12='SRI (2023)'!KA$3)*('ＳＲＶ2023材料送付日程表 (report)'!$G$14:$BH$108))</f>
        <v>0</v>
      </c>
      <c r="KB71" s="146">
        <f>SUMPRODUCT(('ＳＲＶ2023材料送付日程表 (report)'!$B$14:$B$108='SRI (2023)'!$V71)*('ＳＲＶ2023材料送付日程表 (report)'!$G$12:$BH$12='SRI (2023)'!KB$3)*('ＳＲＶ2023材料送付日程表 (report)'!$G$14:$BH$108))</f>
        <v>0</v>
      </c>
      <c r="KC71" s="146">
        <f>SUMPRODUCT(('ＳＲＶ2023材料送付日程表 (report)'!$B$14:$B$108='SRI (2023)'!$V71)*('ＳＲＶ2023材料送付日程表 (report)'!$G$12:$BH$12='SRI (2023)'!KC$3)*('ＳＲＶ2023材料送付日程表 (report)'!$G$14:$BH$108))</f>
        <v>0</v>
      </c>
      <c r="KD71" s="146">
        <f>SUMPRODUCT(('ＳＲＶ2023材料送付日程表 (report)'!$B$14:$B$108='SRI (2023)'!$V71)*('ＳＲＶ2023材料送付日程表 (report)'!$G$12:$BH$12='SRI (2023)'!KD$3)*('ＳＲＶ2023材料送付日程表 (report)'!$G$14:$BH$108))</f>
        <v>0</v>
      </c>
      <c r="KE71" s="146">
        <f>SUMPRODUCT(('ＳＲＶ2023材料送付日程表 (report)'!$B$14:$B$108='SRI (2023)'!$V71)*('ＳＲＶ2023材料送付日程表 (report)'!$G$12:$BH$12='SRI (2023)'!KE$3)*('ＳＲＶ2023材料送付日程表 (report)'!$G$14:$BH$108))</f>
        <v>0</v>
      </c>
      <c r="KF71" s="146">
        <f>SUMPRODUCT(('ＳＲＶ2023材料送付日程表 (report)'!$B$14:$B$108='SRI (2023)'!$V71)*('ＳＲＶ2023材料送付日程表 (report)'!$G$12:$BH$12='SRI (2023)'!KF$3)*('ＳＲＶ2023材料送付日程表 (report)'!$G$14:$BH$108))</f>
        <v>0</v>
      </c>
      <c r="KG71" s="146">
        <f>SUMPRODUCT(('ＳＲＶ2023材料送付日程表 (report)'!$B$14:$B$108='SRI (2023)'!$V71)*('ＳＲＶ2023材料送付日程表 (report)'!$G$12:$BH$12='SRI (2023)'!KG$3)*('ＳＲＶ2023材料送付日程表 (report)'!$G$14:$BH$108))</f>
        <v>0</v>
      </c>
      <c r="KH71" s="146">
        <f>SUMPRODUCT(('ＳＲＶ2023材料送付日程表 (report)'!$B$14:$B$108='SRI (2023)'!$V71)*('ＳＲＶ2023材料送付日程表 (report)'!$G$12:$BH$12='SRI (2023)'!KH$3)*('ＳＲＶ2023材料送付日程表 (report)'!$G$14:$BH$108))</f>
        <v>0</v>
      </c>
      <c r="KI71" s="146">
        <f>SUMPRODUCT(('ＳＲＶ2023材料送付日程表 (report)'!$B$14:$B$108='SRI (2023)'!$V71)*('ＳＲＶ2023材料送付日程表 (report)'!$G$12:$BH$12='SRI (2023)'!KI$3)*('ＳＲＶ2023材料送付日程表 (report)'!$G$14:$BH$108))</f>
        <v>0</v>
      </c>
      <c r="KJ71" s="146">
        <f>SUMPRODUCT(('ＳＲＶ2023材料送付日程表 (report)'!$B$14:$B$108='SRI (2023)'!$V71)*('ＳＲＶ2023材料送付日程表 (report)'!$G$12:$BH$12='SRI (2023)'!KJ$3)*('ＳＲＶ2023材料送付日程表 (report)'!$G$14:$BH$108))</f>
        <v>0</v>
      </c>
      <c r="KK71" s="146">
        <f>SUMPRODUCT(('ＳＲＶ2023材料送付日程表 (report)'!$B$14:$B$108='SRI (2023)'!$V71)*('ＳＲＶ2023材料送付日程表 (report)'!$G$12:$BH$12='SRI (2023)'!KK$3)*('ＳＲＶ2023材料送付日程表 (report)'!$G$14:$BH$108))</f>
        <v>0</v>
      </c>
      <c r="KL71" s="146">
        <f>SUMPRODUCT(('ＳＲＶ2023材料送付日程表 (report)'!$B$14:$B$108='SRI (2023)'!$V71)*('ＳＲＶ2023材料送付日程表 (report)'!$G$12:$BH$12='SRI (2023)'!KL$3)*('ＳＲＶ2023材料送付日程表 (report)'!$G$14:$BH$108))</f>
        <v>0</v>
      </c>
      <c r="KM71" s="146">
        <f>SUMPRODUCT(('ＳＲＶ2023材料送付日程表 (report)'!$B$14:$B$108='SRI (2023)'!$V71)*('ＳＲＶ2023材料送付日程表 (report)'!$G$12:$BH$12='SRI (2023)'!KM$3)*('ＳＲＶ2023材料送付日程表 (report)'!$G$14:$BH$108))</f>
        <v>0</v>
      </c>
      <c r="KN71" s="146">
        <f>SUMPRODUCT(('ＳＲＶ2023材料送付日程表 (report)'!$B$14:$B$108='SRI (2023)'!$V71)*('ＳＲＶ2023材料送付日程表 (report)'!$G$12:$BH$12='SRI (2023)'!KN$3)*('ＳＲＶ2023材料送付日程表 (report)'!$G$14:$BH$108))</f>
        <v>0</v>
      </c>
      <c r="KO71" s="146">
        <f>SUMPRODUCT(('ＳＲＶ2023材料送付日程表 (report)'!$B$14:$B$108='SRI (2023)'!$V71)*('ＳＲＶ2023材料送付日程表 (report)'!$G$12:$BH$12='SRI (2023)'!KO$3)*('ＳＲＶ2023材料送付日程表 (report)'!$G$14:$BH$108))</f>
        <v>0</v>
      </c>
      <c r="KP71" s="146">
        <f>SUMPRODUCT(('ＳＲＶ2023材料送付日程表 (report)'!$B$14:$B$108='SRI (2023)'!$V71)*('ＳＲＶ2023材料送付日程表 (report)'!$G$12:$BH$12='SRI (2023)'!KP$3)*('ＳＲＶ2023材料送付日程表 (report)'!$G$14:$BH$108))</f>
        <v>0</v>
      </c>
      <c r="KQ71" s="146">
        <f>SUMPRODUCT(('ＳＲＶ2023材料送付日程表 (report)'!$B$14:$B$108='SRI (2023)'!$V71)*('ＳＲＶ2023材料送付日程表 (report)'!$G$12:$BH$12='SRI (2023)'!KQ$3)*('ＳＲＶ2023材料送付日程表 (report)'!$G$14:$BH$108))</f>
        <v>0</v>
      </c>
      <c r="KR71" s="146">
        <f>SUMPRODUCT(('ＳＲＶ2023材料送付日程表 (report)'!$B$14:$B$108='SRI (2023)'!$V71)*('ＳＲＶ2023材料送付日程表 (report)'!$G$12:$BH$12='SRI (2023)'!KR$3)*('ＳＲＶ2023材料送付日程表 (report)'!$G$14:$BH$108))</f>
        <v>0</v>
      </c>
      <c r="KS71" s="146">
        <f>SUMPRODUCT(('ＳＲＶ2023材料送付日程表 (report)'!$B$14:$B$108='SRI (2023)'!$V71)*('ＳＲＶ2023材料送付日程表 (report)'!$G$12:$BH$12='SRI (2023)'!KS$3)*('ＳＲＶ2023材料送付日程表 (report)'!$G$14:$BH$108))</f>
        <v>0</v>
      </c>
      <c r="KT71" s="146">
        <f>SUMPRODUCT(('ＳＲＶ2023材料送付日程表 (report)'!$B$14:$B$108='SRI (2023)'!$V71)*('ＳＲＶ2023材料送付日程表 (report)'!$G$12:$BH$12='SRI (2023)'!KT$3)*('ＳＲＶ2023材料送付日程表 (report)'!$G$14:$BH$108))</f>
        <v>0</v>
      </c>
      <c r="KU71" s="146">
        <f>SUMPRODUCT(('ＳＲＶ2023材料送付日程表 (report)'!$B$14:$B$108='SRI (2023)'!$V71)*('ＳＲＶ2023材料送付日程表 (report)'!$G$12:$BH$12='SRI (2023)'!KU$3)*('ＳＲＶ2023材料送付日程表 (report)'!$G$14:$BH$108))</f>
        <v>0</v>
      </c>
      <c r="KV71" s="146">
        <f>SUMPRODUCT(('ＳＲＶ2023材料送付日程表 (report)'!$B$14:$B$108='SRI (2023)'!$V71)*('ＳＲＶ2023材料送付日程表 (report)'!$G$12:$BH$12='SRI (2023)'!KV$3)*('ＳＲＶ2023材料送付日程表 (report)'!$G$14:$BH$108))</f>
        <v>0</v>
      </c>
      <c r="KW71" s="146">
        <f>SUMPRODUCT(('ＳＲＶ2023材料送付日程表 (report)'!$B$14:$B$108='SRI (2023)'!$V71)*('ＳＲＶ2023材料送付日程表 (report)'!$G$12:$BH$12='SRI (2023)'!KW$3)*('ＳＲＶ2023材料送付日程表 (report)'!$G$14:$BH$108))</f>
        <v>0</v>
      </c>
      <c r="KX71" s="146">
        <f>SUMPRODUCT(('ＳＲＶ2023材料送付日程表 (report)'!$B$14:$B$108='SRI (2023)'!$V71)*('ＳＲＶ2023材料送付日程表 (report)'!$G$12:$BH$12='SRI (2023)'!KX$3)*('ＳＲＶ2023材料送付日程表 (report)'!$G$14:$BH$108))</f>
        <v>0</v>
      </c>
      <c r="KY71" s="146">
        <f>SUMPRODUCT(('ＳＲＶ2023材料送付日程表 (report)'!$B$14:$B$108='SRI (2023)'!$V71)*('ＳＲＶ2023材料送付日程表 (report)'!$G$12:$BH$12='SRI (2023)'!KY$3)*('ＳＲＶ2023材料送付日程表 (report)'!$G$14:$BH$108))</f>
        <v>0</v>
      </c>
      <c r="KZ71" s="146">
        <f>SUMPRODUCT(('ＳＲＶ2023材料送付日程表 (report)'!$B$14:$B$108='SRI (2023)'!$V71)*('ＳＲＶ2023材料送付日程表 (report)'!$G$12:$BH$12='SRI (2023)'!KZ$3)*('ＳＲＶ2023材料送付日程表 (report)'!$G$14:$BH$108))</f>
        <v>0</v>
      </c>
      <c r="LA71" s="146">
        <f>SUMPRODUCT(('ＳＲＶ2023材料送付日程表 (report)'!$B$14:$B$108='SRI (2023)'!$V71)*('ＳＲＶ2023材料送付日程表 (report)'!$G$12:$BH$12='SRI (2023)'!LA$3)*('ＳＲＶ2023材料送付日程表 (report)'!$G$14:$BH$108))</f>
        <v>0</v>
      </c>
      <c r="LB71" s="146">
        <f>SUMPRODUCT(('ＳＲＶ2023材料送付日程表 (report)'!$B$14:$B$108='SRI (2023)'!$V71)*('ＳＲＶ2023材料送付日程表 (report)'!$G$12:$BH$12='SRI (2023)'!LB$3)*('ＳＲＶ2023材料送付日程表 (report)'!$G$14:$BH$108))</f>
        <v>0</v>
      </c>
      <c r="LC71" s="146">
        <f>SUMPRODUCT(('ＳＲＶ2023材料送付日程表 (report)'!$B$14:$B$108='SRI (2023)'!$V71)*('ＳＲＶ2023材料送付日程表 (report)'!$G$12:$BH$12='SRI (2023)'!LC$3)*('ＳＲＶ2023材料送付日程表 (report)'!$G$14:$BH$108))</f>
        <v>0</v>
      </c>
      <c r="LD71" s="146">
        <f>SUMPRODUCT(('ＳＲＶ2023材料送付日程表 (report)'!$B$14:$B$108='SRI (2023)'!$V71)*('ＳＲＶ2023材料送付日程表 (report)'!$G$12:$BH$12='SRI (2023)'!LD$3)*('ＳＲＶ2023材料送付日程表 (report)'!$G$14:$BH$108))</f>
        <v>0</v>
      </c>
      <c r="LE71" s="146">
        <f>SUMPRODUCT(('ＳＲＶ2023材料送付日程表 (report)'!$B$14:$B$108='SRI (2023)'!$V71)*('ＳＲＶ2023材料送付日程表 (report)'!$G$12:$BH$12='SRI (2023)'!LE$3)*('ＳＲＶ2023材料送付日程表 (report)'!$G$14:$BH$108))</f>
        <v>0</v>
      </c>
      <c r="LF71" s="146">
        <f>SUMPRODUCT(('ＳＲＶ2023材料送付日程表 (report)'!$B$14:$B$108='SRI (2023)'!$V71)*('ＳＲＶ2023材料送付日程表 (report)'!$G$12:$BH$12='SRI (2023)'!LF$3)*('ＳＲＶ2023材料送付日程表 (report)'!$G$14:$BH$108))</f>
        <v>0</v>
      </c>
      <c r="LG71" s="146">
        <f>SUMPRODUCT(('ＳＲＶ2023材料送付日程表 (report)'!$B$14:$B$108='SRI (2023)'!$V71)*('ＳＲＶ2023材料送付日程表 (report)'!$G$12:$BH$12='SRI (2023)'!LG$3)*('ＳＲＶ2023材料送付日程表 (report)'!$G$14:$BH$108))</f>
        <v>0</v>
      </c>
      <c r="LH71" s="146">
        <f>SUMPRODUCT(('ＳＲＶ2023材料送付日程表 (report)'!$B$14:$B$108='SRI (2023)'!$V71)*('ＳＲＶ2023材料送付日程表 (report)'!$G$12:$BH$12='SRI (2023)'!LH$3)*('ＳＲＶ2023材料送付日程表 (report)'!$G$14:$BH$108))</f>
        <v>0</v>
      </c>
      <c r="LI71" s="146">
        <f>SUMPRODUCT(('ＳＲＶ2023材料送付日程表 (report)'!$B$14:$B$108='SRI (2023)'!$V71)*('ＳＲＶ2023材料送付日程表 (report)'!$G$12:$BH$12='SRI (2023)'!LI$3)*('ＳＲＶ2023材料送付日程表 (report)'!$G$14:$BH$108))</f>
        <v>0</v>
      </c>
      <c r="LJ71" s="146">
        <f>SUMPRODUCT(('ＳＲＶ2023材料送付日程表 (report)'!$B$14:$B$108='SRI (2023)'!$V71)*('ＳＲＶ2023材料送付日程表 (report)'!$G$12:$BH$12='SRI (2023)'!LJ$3)*('ＳＲＶ2023材料送付日程表 (report)'!$G$14:$BH$108))</f>
        <v>0</v>
      </c>
      <c r="LK71" s="146">
        <f>SUMPRODUCT(('ＳＲＶ2023材料送付日程表 (report)'!$B$14:$B$108='SRI (2023)'!$V71)*('ＳＲＶ2023材料送付日程表 (report)'!$G$12:$BH$12='SRI (2023)'!LK$3)*('ＳＲＶ2023材料送付日程表 (report)'!$G$14:$BH$108))</f>
        <v>0</v>
      </c>
      <c r="LL71" s="146">
        <f>SUMPRODUCT(('ＳＲＶ2023材料送付日程表 (report)'!$B$14:$B$108='SRI (2023)'!$V71)*('ＳＲＶ2023材料送付日程表 (report)'!$G$12:$BH$12='SRI (2023)'!LL$3)*('ＳＲＶ2023材料送付日程表 (report)'!$G$14:$BH$108))</f>
        <v>0</v>
      </c>
      <c r="LM71" s="146">
        <f>SUMPRODUCT(('ＳＲＶ2023材料送付日程表 (report)'!$B$14:$B$108='SRI (2023)'!$V71)*('ＳＲＶ2023材料送付日程表 (report)'!$G$12:$BH$12='SRI (2023)'!LM$3)*('ＳＲＶ2023材料送付日程表 (report)'!$G$14:$BH$108))</f>
        <v>0</v>
      </c>
      <c r="LN71" s="146">
        <f>SUMPRODUCT(('ＳＲＶ2023材料送付日程表 (report)'!$B$14:$B$108='SRI (2023)'!$V71)*('ＳＲＶ2023材料送付日程表 (report)'!$G$12:$BH$12='SRI (2023)'!LN$3)*('ＳＲＶ2023材料送付日程表 (report)'!$G$14:$BH$108))</f>
        <v>0</v>
      </c>
      <c r="LO71" s="146">
        <f>SUMPRODUCT(('ＳＲＶ2023材料送付日程表 (report)'!$B$14:$B$108='SRI (2023)'!$V71)*('ＳＲＶ2023材料送付日程表 (report)'!$G$12:$BH$12='SRI (2023)'!LO$3)*('ＳＲＶ2023材料送付日程表 (report)'!$G$14:$BH$108))</f>
        <v>0</v>
      </c>
      <c r="LP71" s="146">
        <f>SUMPRODUCT(('ＳＲＶ2023材料送付日程表 (report)'!$B$14:$B$108='SRI (2023)'!$V71)*('ＳＲＶ2023材料送付日程表 (report)'!$G$12:$BH$12='SRI (2023)'!LP$3)*('ＳＲＶ2023材料送付日程表 (report)'!$G$14:$BH$108))</f>
        <v>0</v>
      </c>
      <c r="LQ71" s="146">
        <f>SUMPRODUCT(('ＳＲＶ2023材料送付日程表 (report)'!$B$14:$B$108='SRI (2023)'!$V71)*('ＳＲＶ2023材料送付日程表 (report)'!$G$12:$BH$12='SRI (2023)'!LQ$3)*('ＳＲＶ2023材料送付日程表 (report)'!$G$14:$BH$108))</f>
        <v>0</v>
      </c>
      <c r="LR71" s="146">
        <f>SUMPRODUCT(('ＳＲＶ2023材料送付日程表 (report)'!$B$14:$B$108='SRI (2023)'!$V71)*('ＳＲＶ2023材料送付日程表 (report)'!$G$12:$BH$12='SRI (2023)'!LR$3)*('ＳＲＶ2023材料送付日程表 (report)'!$G$14:$BH$108))</f>
        <v>0</v>
      </c>
      <c r="LS71" s="146">
        <f>SUMPRODUCT(('ＳＲＶ2023材料送付日程表 (report)'!$B$14:$B$108='SRI (2023)'!$V71)*('ＳＲＶ2023材料送付日程表 (report)'!$G$12:$BH$12='SRI (2023)'!LS$3)*('ＳＲＶ2023材料送付日程表 (report)'!$G$14:$BH$108))</f>
        <v>0</v>
      </c>
      <c r="LT71" s="146">
        <f>SUMPRODUCT(('ＳＲＶ2023材料送付日程表 (report)'!$B$14:$B$108='SRI (2023)'!$V71)*('ＳＲＶ2023材料送付日程表 (report)'!$G$12:$BH$12='SRI (2023)'!LT$3)*('ＳＲＶ2023材料送付日程表 (report)'!$G$14:$BH$108))</f>
        <v>0</v>
      </c>
      <c r="LU71" s="146">
        <f>SUMPRODUCT(('ＳＲＶ2023材料送付日程表 (report)'!$B$14:$B$108='SRI (2023)'!$V71)*('ＳＲＶ2023材料送付日程表 (report)'!$G$12:$BH$12='SRI (2023)'!LU$3)*('ＳＲＶ2023材料送付日程表 (report)'!$G$14:$BH$108))</f>
        <v>0</v>
      </c>
      <c r="LV71" s="146">
        <f>SUMPRODUCT(('ＳＲＶ2023材料送付日程表 (report)'!$B$14:$B$108='SRI (2023)'!$V71)*('ＳＲＶ2023材料送付日程表 (report)'!$G$12:$BH$12='SRI (2023)'!LV$3)*('ＳＲＶ2023材料送付日程表 (report)'!$G$14:$BH$108))</f>
        <v>0</v>
      </c>
      <c r="LW71" s="146">
        <f>SUMPRODUCT(('ＳＲＶ2023材料送付日程表 (report)'!$B$14:$B$108='SRI (2023)'!$V71)*('ＳＲＶ2023材料送付日程表 (report)'!$G$12:$BH$12='SRI (2023)'!LW$3)*('ＳＲＶ2023材料送付日程表 (report)'!$G$14:$BH$108))</f>
        <v>0</v>
      </c>
      <c r="LX71" s="146">
        <f>SUMPRODUCT(('ＳＲＶ2023材料送付日程表 (report)'!$B$14:$B$108='SRI (2023)'!$V71)*('ＳＲＶ2023材料送付日程表 (report)'!$G$12:$BH$12='SRI (2023)'!LX$3)*('ＳＲＶ2023材料送付日程表 (report)'!$G$14:$BH$108))</f>
        <v>0</v>
      </c>
      <c r="LY71" s="146">
        <f>SUMPRODUCT(('ＳＲＶ2023材料送付日程表 (report)'!$B$14:$B$108='SRI (2023)'!$V71)*('ＳＲＶ2023材料送付日程表 (report)'!$G$12:$BH$12='SRI (2023)'!LY$3)*('ＳＲＶ2023材料送付日程表 (report)'!$G$14:$BH$108))</f>
        <v>0</v>
      </c>
      <c r="LZ71" s="146">
        <f>SUMPRODUCT(('ＳＲＶ2023材料送付日程表 (report)'!$B$14:$B$108='SRI (2023)'!$V71)*('ＳＲＶ2023材料送付日程表 (report)'!$G$12:$BH$12='SRI (2023)'!LZ$3)*('ＳＲＶ2023材料送付日程表 (report)'!$G$14:$BH$108))</f>
        <v>0</v>
      </c>
      <c r="MA71" s="146">
        <f>SUMPRODUCT(('ＳＲＶ2023材料送付日程表 (report)'!$B$14:$B$108='SRI (2023)'!$V71)*('ＳＲＶ2023材料送付日程表 (report)'!$G$12:$BH$12='SRI (2023)'!MA$3)*('ＳＲＶ2023材料送付日程表 (report)'!$G$14:$BH$108))</f>
        <v>0</v>
      </c>
      <c r="MB71" s="146">
        <f>SUMPRODUCT(('ＳＲＶ2023材料送付日程表 (report)'!$B$14:$B$108='SRI (2023)'!$V71)*('ＳＲＶ2023材料送付日程表 (report)'!$G$12:$BH$12='SRI (2023)'!MB$3)*('ＳＲＶ2023材料送付日程表 (report)'!$G$14:$BH$108))</f>
        <v>0</v>
      </c>
      <c r="MC71" s="146">
        <f>SUMPRODUCT(('ＳＲＶ2023材料送付日程表 (report)'!$B$14:$B$108='SRI (2023)'!$V71)*('ＳＲＶ2023材料送付日程表 (report)'!$G$12:$BH$12='SRI (2023)'!MC$3)*('ＳＲＶ2023材料送付日程表 (report)'!$G$14:$BH$108))</f>
        <v>0</v>
      </c>
      <c r="MD71" s="146">
        <f>SUMPRODUCT(('ＳＲＶ2023材料送付日程表 (report)'!$B$14:$B$108='SRI (2023)'!$V71)*('ＳＲＶ2023材料送付日程表 (report)'!$G$12:$BH$12='SRI (2023)'!MD$3)*('ＳＲＶ2023材料送付日程表 (report)'!$G$14:$BH$108))</f>
        <v>0</v>
      </c>
      <c r="ME71" s="146">
        <f>SUMPRODUCT(('ＳＲＶ2023材料送付日程表 (report)'!$B$14:$B$108='SRI (2023)'!$V71)*('ＳＲＶ2023材料送付日程表 (report)'!$G$12:$BH$12='SRI (2023)'!ME$3)*('ＳＲＶ2023材料送付日程表 (report)'!$G$14:$BH$108))</f>
        <v>0</v>
      </c>
      <c r="MF71" s="146">
        <f>SUMPRODUCT(('ＳＲＶ2023材料送付日程表 (report)'!$B$14:$B$108='SRI (2023)'!$V71)*('ＳＲＶ2023材料送付日程表 (report)'!$G$12:$BH$12='SRI (2023)'!MF$3)*('ＳＲＶ2023材料送付日程表 (report)'!$G$14:$BH$108))</f>
        <v>0</v>
      </c>
      <c r="MG71" s="146">
        <f>SUMPRODUCT(('ＳＲＶ2023材料送付日程表 (report)'!$B$14:$B$108='SRI (2023)'!$V71)*('ＳＲＶ2023材料送付日程表 (report)'!$G$12:$BH$12='SRI (2023)'!MG$3)*('ＳＲＶ2023材料送付日程表 (report)'!$G$14:$BH$108))</f>
        <v>0</v>
      </c>
      <c r="MH71" s="146">
        <f>SUMPRODUCT(('ＳＲＶ2023材料送付日程表 (report)'!$B$14:$B$108='SRI (2023)'!$V71)*('ＳＲＶ2023材料送付日程表 (report)'!$G$12:$BH$12='SRI (2023)'!MH$3)*('ＳＲＶ2023材料送付日程表 (report)'!$G$14:$BH$108))</f>
        <v>0</v>
      </c>
      <c r="MI71" s="146">
        <f>SUMPRODUCT(('ＳＲＶ2023材料送付日程表 (report)'!$B$14:$B$108='SRI (2023)'!$V71)*('ＳＲＶ2023材料送付日程表 (report)'!$G$12:$BH$12='SRI (2023)'!MI$3)*('ＳＲＶ2023材料送付日程表 (report)'!$G$14:$BH$108))</f>
        <v>0</v>
      </c>
      <c r="MJ71" s="146">
        <f>SUMPRODUCT(('ＳＲＶ2023材料送付日程表 (report)'!$B$14:$B$108='SRI (2023)'!$V71)*('ＳＲＶ2023材料送付日程表 (report)'!$G$12:$BH$12='SRI (2023)'!MJ$3)*('ＳＲＶ2023材料送付日程表 (report)'!$G$14:$BH$108))</f>
        <v>0</v>
      </c>
      <c r="MK71" s="146">
        <f>SUMPRODUCT(('ＳＲＶ2023材料送付日程表 (report)'!$B$14:$B$108='SRI (2023)'!$V71)*('ＳＲＶ2023材料送付日程表 (report)'!$G$12:$BH$12='SRI (2023)'!MK$3)*('ＳＲＶ2023材料送付日程表 (report)'!$G$14:$BH$108))</f>
        <v>0</v>
      </c>
      <c r="ML71" s="146">
        <f>SUMPRODUCT(('ＳＲＶ2023材料送付日程表 (report)'!$B$14:$B$108='SRI (2023)'!$V71)*('ＳＲＶ2023材料送付日程表 (report)'!$G$12:$BH$12='SRI (2023)'!ML$3)*('ＳＲＶ2023材料送付日程表 (report)'!$G$14:$BH$108))</f>
        <v>0</v>
      </c>
      <c r="MM71" s="146">
        <f>SUMPRODUCT(('ＳＲＶ2023材料送付日程表 (report)'!$B$14:$B$108='SRI (2023)'!$V71)*('ＳＲＶ2023材料送付日程表 (report)'!$G$12:$BH$12='SRI (2023)'!MM$3)*('ＳＲＶ2023材料送付日程表 (report)'!$G$14:$BH$108))</f>
        <v>0</v>
      </c>
      <c r="MN71" s="146">
        <f>SUMPRODUCT(('ＳＲＶ2023材料送付日程表 (report)'!$B$14:$B$108='SRI (2023)'!$V71)*('ＳＲＶ2023材料送付日程表 (report)'!$G$12:$BH$12='SRI (2023)'!MN$3)*('ＳＲＶ2023材料送付日程表 (report)'!$G$14:$BH$108))</f>
        <v>0</v>
      </c>
      <c r="MO71" s="146">
        <f>SUMPRODUCT(('ＳＲＶ2023材料送付日程表 (report)'!$B$14:$B$108='SRI (2023)'!$V71)*('ＳＲＶ2023材料送付日程表 (report)'!$G$12:$BH$12='SRI (2023)'!MO$3)*('ＳＲＶ2023材料送付日程表 (report)'!$G$14:$BH$108))</f>
        <v>0</v>
      </c>
      <c r="MP71" s="146">
        <f>SUMPRODUCT(('ＳＲＶ2023材料送付日程表 (report)'!$B$14:$B$108='SRI (2023)'!$V71)*('ＳＲＶ2023材料送付日程表 (report)'!$G$12:$BH$12='SRI (2023)'!MP$3)*('ＳＲＶ2023材料送付日程表 (report)'!$G$14:$BH$108))</f>
        <v>0</v>
      </c>
      <c r="MQ71" s="146">
        <f>SUMPRODUCT(('ＳＲＶ2023材料送付日程表 (report)'!$B$14:$B$108='SRI (2023)'!$V71)*('ＳＲＶ2023材料送付日程表 (report)'!$G$12:$BH$12='SRI (2023)'!MQ$3)*('ＳＲＶ2023材料送付日程表 (report)'!$G$14:$BH$108))</f>
        <v>0</v>
      </c>
      <c r="MR71" s="146">
        <f>SUMPRODUCT(('ＳＲＶ2023材料送付日程表 (report)'!$B$14:$B$108='SRI (2023)'!$V71)*('ＳＲＶ2023材料送付日程表 (report)'!$G$12:$BH$12='SRI (2023)'!MR$3)*('ＳＲＶ2023材料送付日程表 (report)'!$G$14:$BH$108))</f>
        <v>0</v>
      </c>
      <c r="MS71" s="146">
        <f>SUMPRODUCT(('ＳＲＶ2023材料送付日程表 (report)'!$B$14:$B$108='SRI (2023)'!$V71)*('ＳＲＶ2023材料送付日程表 (report)'!$G$12:$BH$12='SRI (2023)'!MS$3)*('ＳＲＶ2023材料送付日程表 (report)'!$G$14:$BH$108))</f>
        <v>0</v>
      </c>
      <c r="MT71" s="146">
        <f>SUMPRODUCT(('ＳＲＶ2023材料送付日程表 (report)'!$B$14:$B$108='SRI (2023)'!$V71)*('ＳＲＶ2023材料送付日程表 (report)'!$G$12:$BH$12='SRI (2023)'!MT$3)*('ＳＲＶ2023材料送付日程表 (report)'!$G$14:$BH$108))</f>
        <v>0</v>
      </c>
      <c r="MU71" s="146">
        <f>SUMPRODUCT(('ＳＲＶ2023材料送付日程表 (report)'!$B$14:$B$108='SRI (2023)'!$V71)*('ＳＲＶ2023材料送付日程表 (report)'!$G$12:$BH$12='SRI (2023)'!MU$3)*('ＳＲＶ2023材料送付日程表 (report)'!$G$14:$BH$108))</f>
        <v>0</v>
      </c>
      <c r="MV71" s="146">
        <f>SUMPRODUCT(('ＳＲＶ2023材料送付日程表 (report)'!$B$14:$B$108='SRI (2023)'!$V71)*('ＳＲＶ2023材料送付日程表 (report)'!$G$12:$BH$12='SRI (2023)'!MV$3)*('ＳＲＶ2023材料送付日程表 (report)'!$G$14:$BH$108))</f>
        <v>0</v>
      </c>
      <c r="MW71" s="146">
        <f>SUMPRODUCT(('ＳＲＶ2023材料送付日程表 (report)'!$B$14:$B$108='SRI (2023)'!$V71)*('ＳＲＶ2023材料送付日程表 (report)'!$G$12:$BH$12='SRI (2023)'!MW$3)*('ＳＲＶ2023材料送付日程表 (report)'!$G$14:$BH$108))</f>
        <v>0</v>
      </c>
      <c r="MX71" s="146">
        <f>SUMPRODUCT(('ＳＲＶ2023材料送付日程表 (report)'!$B$14:$B$108='SRI (2023)'!$V71)*('ＳＲＶ2023材料送付日程表 (report)'!$G$12:$BH$12='SRI (2023)'!MX$3)*('ＳＲＶ2023材料送付日程表 (report)'!$G$14:$BH$108))</f>
        <v>0</v>
      </c>
      <c r="MY71" s="146">
        <f>SUMPRODUCT(('ＳＲＶ2023材料送付日程表 (report)'!$B$14:$B$108='SRI (2023)'!$V71)*('ＳＲＶ2023材料送付日程表 (report)'!$G$12:$BH$12='SRI (2023)'!MY$3)*('ＳＲＶ2023材料送付日程表 (report)'!$G$14:$BH$108))</f>
        <v>0</v>
      </c>
      <c r="MZ71" s="146">
        <f>SUMPRODUCT(('ＳＲＶ2023材料送付日程表 (report)'!$B$14:$B$108='SRI (2023)'!$V71)*('ＳＲＶ2023材料送付日程表 (report)'!$G$12:$BH$12='SRI (2023)'!MZ$3)*('ＳＲＶ2023材料送付日程表 (report)'!$G$14:$BH$108))</f>
        <v>0</v>
      </c>
      <c r="NA71" s="146">
        <f>SUMPRODUCT(('ＳＲＶ2023材料送付日程表 (report)'!$B$14:$B$108='SRI (2023)'!$V71)*('ＳＲＶ2023材料送付日程表 (report)'!$G$12:$BH$12='SRI (2023)'!NA$3)*('ＳＲＶ2023材料送付日程表 (report)'!$G$14:$BH$108))</f>
        <v>0</v>
      </c>
      <c r="NB71" s="146">
        <f>SUMPRODUCT(('ＳＲＶ2023材料送付日程表 (report)'!$B$14:$B$108='SRI (2023)'!$V71)*('ＳＲＶ2023材料送付日程表 (report)'!$G$12:$BH$12='SRI (2023)'!NB$3)*('ＳＲＶ2023材料送付日程表 (report)'!$G$14:$BH$108))</f>
        <v>0</v>
      </c>
      <c r="NC71" s="146">
        <f>SUMPRODUCT(('ＳＲＶ2023材料送付日程表 (report)'!$B$14:$B$108='SRI (2023)'!$V71)*('ＳＲＶ2023材料送付日程表 (report)'!$G$12:$BH$12='SRI (2023)'!NC$3)*('ＳＲＶ2023材料送付日程表 (report)'!$G$14:$BH$108))</f>
        <v>0</v>
      </c>
      <c r="ND71" s="146">
        <f>SUMPRODUCT(('ＳＲＶ2023材料送付日程表 (report)'!$B$14:$B$108='SRI (2023)'!$V71)*('ＳＲＶ2023材料送付日程表 (report)'!$G$12:$BH$12='SRI (2023)'!ND$3)*('ＳＲＶ2023材料送付日程表 (report)'!$G$14:$BH$108))</f>
        <v>0</v>
      </c>
      <c r="NE71" s="146">
        <f>SUMPRODUCT(('ＳＲＶ2023材料送付日程表 (report)'!$B$14:$B$108='SRI (2023)'!$V71)*('ＳＲＶ2023材料送付日程表 (report)'!$G$12:$BH$12='SRI (2023)'!NE$3)*('ＳＲＶ2023材料送付日程表 (report)'!$G$14:$BH$108))</f>
        <v>0</v>
      </c>
      <c r="NF71" s="146">
        <f>SUMPRODUCT(('ＳＲＶ2023材料送付日程表 (report)'!$B$14:$B$108='SRI (2023)'!$V71)*('ＳＲＶ2023材料送付日程表 (report)'!$G$12:$BH$12='SRI (2023)'!NF$3)*('ＳＲＶ2023材料送付日程表 (report)'!$G$14:$BH$108))</f>
        <v>0</v>
      </c>
      <c r="NG71" s="146">
        <f>SUMPRODUCT(('ＳＲＶ2023材料送付日程表 (report)'!$B$14:$B$108='SRI (2023)'!$V71)*('ＳＲＶ2023材料送付日程表 (report)'!$G$12:$BH$12='SRI (2023)'!NG$3)*('ＳＲＶ2023材料送付日程表 (report)'!$G$14:$BH$108))</f>
        <v>0</v>
      </c>
      <c r="NH71" s="146">
        <f>SUMPRODUCT(('ＳＲＶ2023材料送付日程表 (report)'!$B$14:$B$108='SRI (2023)'!$V71)*('ＳＲＶ2023材料送付日程表 (report)'!$G$12:$BH$12='SRI (2023)'!NH$3)*('ＳＲＶ2023材料送付日程表 (report)'!$G$14:$BH$108))</f>
        <v>0</v>
      </c>
      <c r="NI71" s="146">
        <f>SUMPRODUCT(('ＳＲＶ2023材料送付日程表 (report)'!$B$14:$B$108='SRI (2023)'!$V71)*('ＳＲＶ2023材料送付日程表 (report)'!$G$12:$BH$12='SRI (2023)'!NI$3)*('ＳＲＶ2023材料送付日程表 (report)'!$G$14:$BH$108))</f>
        <v>0</v>
      </c>
      <c r="NJ71" s="146">
        <f>SUMPRODUCT(('ＳＲＶ2023材料送付日程表 (report)'!$B$14:$B$108='SRI (2023)'!$V71)*('ＳＲＶ2023材料送付日程表 (report)'!$G$12:$BH$12='SRI (2023)'!NJ$3)*('ＳＲＶ2023材料送付日程表 (report)'!$G$14:$BH$108))</f>
        <v>0</v>
      </c>
      <c r="NK71" s="146">
        <f>SUMPRODUCT(('ＳＲＶ2023材料送付日程表 (report)'!$B$14:$B$108='SRI (2023)'!$V71)*('ＳＲＶ2023材料送付日程表 (report)'!$G$12:$BH$12='SRI (2023)'!NK$3)*('ＳＲＶ2023材料送付日程表 (report)'!$G$14:$BH$108))</f>
        <v>0</v>
      </c>
      <c r="NL71" s="146">
        <f>SUMPRODUCT(('ＳＲＶ2023材料送付日程表 (report)'!$B$14:$B$108='SRI (2023)'!$V71)*('ＳＲＶ2023材料送付日程表 (report)'!$G$12:$BH$12='SRI (2023)'!NL$3)*('ＳＲＶ2023材料送付日程表 (report)'!$G$14:$BH$108))</f>
        <v>0</v>
      </c>
      <c r="NM71" s="146">
        <f>SUMPRODUCT(('ＳＲＶ2023材料送付日程表 (report)'!$B$14:$B$108='SRI (2023)'!$V71)*('ＳＲＶ2023材料送付日程表 (report)'!$G$12:$BH$12='SRI (2023)'!NM$3)*('ＳＲＶ2023材料送付日程表 (report)'!$G$14:$BH$108))</f>
        <v>0</v>
      </c>
      <c r="NN71" s="146">
        <f>SUMPRODUCT(('ＳＲＶ2023材料送付日程表 (report)'!$B$14:$B$108='SRI (2023)'!$V71)*('ＳＲＶ2023材料送付日程表 (report)'!$G$12:$BH$12='SRI (2023)'!NN$3)*('ＳＲＶ2023材料送付日程表 (report)'!$G$14:$BH$108))</f>
        <v>0</v>
      </c>
      <c r="NO71" s="146">
        <f>SUMPRODUCT(('ＳＲＶ2023材料送付日程表 (report)'!$B$14:$B$108='SRI (2023)'!$V71)*('ＳＲＶ2023材料送付日程表 (report)'!$G$12:$BH$12='SRI (2023)'!NO$3)*('ＳＲＶ2023材料送付日程表 (report)'!$G$14:$BH$108))</f>
        <v>0</v>
      </c>
      <c r="NP71" s="146">
        <f>SUMPRODUCT(('ＳＲＶ2023材料送付日程表 (report)'!$B$14:$B$108='SRI (2023)'!$V71)*('ＳＲＶ2023材料送付日程表 (report)'!$G$12:$BH$12='SRI (2023)'!NP$3)*('ＳＲＶ2023材料送付日程表 (report)'!$G$14:$BH$108))</f>
        <v>0</v>
      </c>
      <c r="NQ71" s="146">
        <f>SUMPRODUCT(('ＳＲＶ2023材料送付日程表 (report)'!$B$14:$B$108='SRI (2023)'!$V71)*('ＳＲＶ2023材料送付日程表 (report)'!$G$12:$BH$12='SRI (2023)'!NQ$3)*('ＳＲＶ2023材料送付日程表 (report)'!$G$14:$BH$108))</f>
        <v>0</v>
      </c>
      <c r="NR71" s="146">
        <f>SUMPRODUCT(('ＳＲＶ2023材料送付日程表 (report)'!$B$14:$B$108='SRI (2023)'!$V71)*('ＳＲＶ2023材料送付日程表 (report)'!$G$12:$BH$12='SRI (2023)'!NR$3)*('ＳＲＶ2023材料送付日程表 (report)'!$G$14:$BH$108))</f>
        <v>0</v>
      </c>
      <c r="NS71" s="146">
        <f>SUMPRODUCT(('ＳＲＶ2023材料送付日程表 (report)'!$B$14:$B$108='SRI (2023)'!$V71)*('ＳＲＶ2023材料送付日程表 (report)'!$G$12:$BH$12='SRI (2023)'!NS$3)*('ＳＲＶ2023材料送付日程表 (report)'!$G$14:$BH$108))</f>
        <v>0</v>
      </c>
      <c r="NT71" s="146">
        <f>SUMPRODUCT(('ＳＲＶ2023材料送付日程表 (report)'!$B$14:$B$108='SRI (2023)'!$V71)*('ＳＲＶ2023材料送付日程表 (report)'!$G$12:$BH$12='SRI (2023)'!NT$3)*('ＳＲＶ2023材料送付日程表 (report)'!$G$14:$BH$108))</f>
        <v>0</v>
      </c>
      <c r="NU71" s="146">
        <f>SUMPRODUCT(('ＳＲＶ2023材料送付日程表 (report)'!$B$14:$B$108='SRI (2023)'!$V71)*('ＳＲＶ2023材料送付日程表 (report)'!$G$12:$BH$12='SRI (2023)'!NU$3)*('ＳＲＶ2023材料送付日程表 (report)'!$G$14:$BH$108))</f>
        <v>0</v>
      </c>
      <c r="NV71" s="146">
        <f>SUMPRODUCT(('ＳＲＶ2023材料送付日程表 (report)'!$B$14:$B$108='SRI (2023)'!$V71)*('ＳＲＶ2023材料送付日程表 (report)'!$G$12:$BH$12='SRI (2023)'!NV$3)*('ＳＲＶ2023材料送付日程表 (report)'!$G$14:$BH$108))</f>
        <v>0</v>
      </c>
      <c r="NW71" s="146">
        <f>SUMPRODUCT(('ＳＲＶ2023材料送付日程表 (report)'!$B$14:$B$108='SRI (2023)'!$V71)*('ＳＲＶ2023材料送付日程表 (report)'!$G$12:$BH$12='SRI (2023)'!NW$3)*('ＳＲＶ2023材料送付日程表 (report)'!$G$14:$BH$108))</f>
        <v>0</v>
      </c>
    </row>
    <row r="72" spans="2:387" s="138" customFormat="1" ht="15">
      <c r="B72" s="143">
        <f t="shared" si="15"/>
        <v>0</v>
      </c>
      <c r="C72" s="143">
        <f t="shared" si="15"/>
        <v>0</v>
      </c>
      <c r="D72" s="143">
        <f t="shared" si="15"/>
        <v>0</v>
      </c>
      <c r="E72" s="143">
        <f t="shared" si="15"/>
        <v>72</v>
      </c>
      <c r="F72" s="143">
        <f t="shared" si="15"/>
        <v>48</v>
      </c>
      <c r="G72" s="143">
        <f t="shared" si="15"/>
        <v>0</v>
      </c>
      <c r="H72" s="143">
        <f t="shared" si="15"/>
        <v>0</v>
      </c>
      <c r="I72" s="143">
        <f t="shared" si="15"/>
        <v>0</v>
      </c>
      <c r="J72" s="143">
        <f t="shared" si="15"/>
        <v>0</v>
      </c>
      <c r="K72" s="143">
        <f t="shared" si="15"/>
        <v>0</v>
      </c>
      <c r="L72" s="143">
        <f t="shared" si="16"/>
        <v>0</v>
      </c>
      <c r="M72" s="143">
        <f t="shared" si="16"/>
        <v>0</v>
      </c>
      <c r="N72" s="143">
        <f t="shared" si="16"/>
        <v>0</v>
      </c>
      <c r="O72" s="143">
        <f t="shared" si="16"/>
        <v>0</v>
      </c>
      <c r="P72" s="143">
        <f t="shared" si="16"/>
        <v>0</v>
      </c>
      <c r="Q72" s="143">
        <f t="shared" si="16"/>
        <v>0</v>
      </c>
      <c r="R72" s="143">
        <f t="shared" si="16"/>
        <v>0</v>
      </c>
      <c r="S72" s="143">
        <f t="shared" si="16"/>
        <v>0</v>
      </c>
      <c r="U72" s="144" t="s">
        <v>167</v>
      </c>
      <c r="V72" s="145" t="s">
        <v>167</v>
      </c>
      <c r="W72" s="146">
        <f>SUMPRODUCT(('ＳＲＶ2023材料送付日程表 (report)'!$B$14:$B$108='SRI (2023)'!$V72)*('ＳＲＶ2023材料送付日程表 (report)'!$G$12:$BH$12='SRI (2023)'!W$3)*('ＳＲＶ2023材料送付日程表 (report)'!$G$14:$BH$108))</f>
        <v>0</v>
      </c>
      <c r="X72" s="146">
        <f>SUMPRODUCT(('ＳＲＶ2023材料送付日程表 (report)'!$B$14:$B$108='SRI (2023)'!$V72)*('ＳＲＶ2023材料送付日程表 (report)'!$G$12:$BH$12='SRI (2023)'!X$3)*('ＳＲＶ2023材料送付日程表 (report)'!$G$14:$BH$108))</f>
        <v>0</v>
      </c>
      <c r="Y72" s="146">
        <f>SUMPRODUCT(('ＳＲＶ2023材料送付日程表 (report)'!$B$14:$B$108='SRI (2023)'!$V72)*('ＳＲＶ2023材料送付日程表 (report)'!$G$12:$BH$12='SRI (2023)'!Y$3)*('ＳＲＶ2023材料送付日程表 (report)'!$G$14:$BH$108))</f>
        <v>0</v>
      </c>
      <c r="Z72" s="146">
        <f>SUMPRODUCT(('ＳＲＶ2023材料送付日程表 (report)'!$B$14:$B$108='SRI (2023)'!$V72)*('ＳＲＶ2023材料送付日程表 (report)'!$G$12:$BH$12='SRI (2023)'!Z$3)*('ＳＲＶ2023材料送付日程表 (report)'!$G$14:$BH$108))</f>
        <v>0</v>
      </c>
      <c r="AA72" s="146">
        <f>SUMPRODUCT(('ＳＲＶ2023材料送付日程表 (report)'!$B$14:$B$108='SRI (2023)'!$V72)*('ＳＲＶ2023材料送付日程表 (report)'!$G$12:$BH$12='SRI (2023)'!AA$3)*('ＳＲＶ2023材料送付日程表 (report)'!$G$14:$BH$108))</f>
        <v>0</v>
      </c>
      <c r="AB72" s="146">
        <f>SUMPRODUCT(('ＳＲＶ2023材料送付日程表 (report)'!$B$14:$B$108='SRI (2023)'!$V72)*('ＳＲＶ2023材料送付日程表 (report)'!$G$12:$BH$12='SRI (2023)'!AB$3)*('ＳＲＶ2023材料送付日程表 (report)'!$G$14:$BH$108))</f>
        <v>0</v>
      </c>
      <c r="AC72" s="146">
        <f>SUMPRODUCT(('ＳＲＶ2023材料送付日程表 (report)'!$B$14:$B$108='SRI (2023)'!$V72)*('ＳＲＶ2023材料送付日程表 (report)'!$G$12:$BH$12='SRI (2023)'!AC$3)*('ＳＲＶ2023材料送付日程表 (report)'!$G$14:$BH$108))</f>
        <v>0</v>
      </c>
      <c r="AD72" s="146">
        <f>SUMPRODUCT(('ＳＲＶ2023材料送付日程表 (report)'!$B$14:$B$108='SRI (2023)'!$V72)*('ＳＲＶ2023材料送付日程表 (report)'!$G$12:$BH$12='SRI (2023)'!AD$3)*('ＳＲＶ2023材料送付日程表 (report)'!$G$14:$BH$108))</f>
        <v>24</v>
      </c>
      <c r="AE72" s="146">
        <f>SUMPRODUCT(('ＳＲＶ2023材料送付日程表 (report)'!$B$14:$B$108='SRI (2023)'!$V72)*('ＳＲＶ2023材料送付日程表 (report)'!$G$12:$BH$12='SRI (2023)'!AE$3)*('ＳＲＶ2023材料送付日程表 (report)'!$G$14:$BH$108))</f>
        <v>0</v>
      </c>
      <c r="AF72" s="146">
        <f>SUMPRODUCT(('ＳＲＶ2023材料送付日程表 (report)'!$B$14:$B$108='SRI (2023)'!$V72)*('ＳＲＶ2023材料送付日程表 (report)'!$G$12:$BH$12='SRI (2023)'!AF$3)*('ＳＲＶ2023材料送付日程表 (report)'!$G$14:$BH$108))</f>
        <v>0</v>
      </c>
      <c r="AG72" s="146">
        <f>SUMPRODUCT(('ＳＲＶ2023材料送付日程表 (report)'!$B$14:$B$108='SRI (2023)'!$V72)*('ＳＲＶ2023材料送付日程表 (report)'!$G$12:$BH$12='SRI (2023)'!AG$3)*('ＳＲＶ2023材料送付日程表 (report)'!$G$14:$BH$108))</f>
        <v>0</v>
      </c>
      <c r="AH72" s="146">
        <f>SUMPRODUCT(('ＳＲＶ2023材料送付日程表 (report)'!$B$14:$B$108='SRI (2023)'!$V72)*('ＳＲＶ2023材料送付日程表 (report)'!$G$12:$BH$12='SRI (2023)'!AH$3)*('ＳＲＶ2023材料送付日程表 (report)'!$G$14:$BH$108))</f>
        <v>0</v>
      </c>
      <c r="AI72" s="146">
        <f>SUMPRODUCT(('ＳＲＶ2023材料送付日程表 (report)'!$B$14:$B$108='SRI (2023)'!$V72)*('ＳＲＶ2023材料送付日程表 (report)'!$G$12:$BH$12='SRI (2023)'!AI$3)*('ＳＲＶ2023材料送付日程表 (report)'!$G$14:$BH$108))</f>
        <v>0</v>
      </c>
      <c r="AJ72" s="146">
        <f>SUMPRODUCT(('ＳＲＶ2023材料送付日程表 (report)'!$B$14:$B$108='SRI (2023)'!$V72)*('ＳＲＶ2023材料送付日程表 (report)'!$G$12:$BH$12='SRI (2023)'!AJ$3)*('ＳＲＶ2023材料送付日程表 (report)'!$G$14:$BH$108))</f>
        <v>0</v>
      </c>
      <c r="AK72" s="146">
        <f>SUMPRODUCT(('ＳＲＶ2023材料送付日程表 (report)'!$B$14:$B$108='SRI (2023)'!$V72)*('ＳＲＶ2023材料送付日程表 (report)'!$G$12:$BH$12='SRI (2023)'!AK$3)*('ＳＲＶ2023材料送付日程表 (report)'!$G$14:$BH$108))</f>
        <v>12</v>
      </c>
      <c r="AL72" s="146">
        <f>SUMPRODUCT(('ＳＲＶ2023材料送付日程表 (report)'!$B$14:$B$108='SRI (2023)'!$V72)*('ＳＲＶ2023材料送付日程表 (report)'!$G$12:$BH$12='SRI (2023)'!AL$3)*('ＳＲＶ2023材料送付日程表 (report)'!$G$14:$BH$108))</f>
        <v>0</v>
      </c>
      <c r="AM72" s="146">
        <f>SUMPRODUCT(('ＳＲＶ2023材料送付日程表 (report)'!$B$14:$B$108='SRI (2023)'!$V72)*('ＳＲＶ2023材料送付日程表 (report)'!$G$12:$BH$12='SRI (2023)'!AM$3)*('ＳＲＶ2023材料送付日程表 (report)'!$G$14:$BH$108))</f>
        <v>0</v>
      </c>
      <c r="AN72" s="146">
        <f>SUMPRODUCT(('ＳＲＶ2023材料送付日程表 (report)'!$B$14:$B$108='SRI (2023)'!$V72)*('ＳＲＶ2023材料送付日程表 (report)'!$G$12:$BH$12='SRI (2023)'!AN$3)*('ＳＲＶ2023材料送付日程表 (report)'!$G$14:$BH$108))</f>
        <v>0</v>
      </c>
      <c r="AO72" s="146">
        <f>SUMPRODUCT(('ＳＲＶ2023材料送付日程表 (report)'!$B$14:$B$108='SRI (2023)'!$V72)*('ＳＲＶ2023材料送付日程表 (report)'!$G$12:$BH$12='SRI (2023)'!AO$3)*('ＳＲＶ2023材料送付日程表 (report)'!$G$14:$BH$108))</f>
        <v>0</v>
      </c>
      <c r="AP72" s="146">
        <f>SUMPRODUCT(('ＳＲＶ2023材料送付日程表 (report)'!$B$14:$B$108='SRI (2023)'!$V72)*('ＳＲＶ2023材料送付日程表 (report)'!$G$12:$BH$12='SRI (2023)'!AP$3)*('ＳＲＶ2023材料送付日程表 (report)'!$G$14:$BH$108))</f>
        <v>0</v>
      </c>
      <c r="AQ72" s="146">
        <f>SUMPRODUCT(('ＳＲＶ2023材料送付日程表 (report)'!$B$14:$B$108='SRI (2023)'!$V72)*('ＳＲＶ2023材料送付日程表 (report)'!$G$12:$BH$12='SRI (2023)'!AQ$3)*('ＳＲＶ2023材料送付日程表 (report)'!$G$14:$BH$108))</f>
        <v>0</v>
      </c>
      <c r="AR72" s="146">
        <f>SUMPRODUCT(('ＳＲＶ2023材料送付日程表 (report)'!$B$14:$B$108='SRI (2023)'!$V72)*('ＳＲＶ2023材料送付日程表 (report)'!$G$12:$BH$12='SRI (2023)'!AR$3)*('ＳＲＶ2023材料送付日程表 (report)'!$G$14:$BH$108))</f>
        <v>0</v>
      </c>
      <c r="AS72" s="146">
        <f>SUMPRODUCT(('ＳＲＶ2023材料送付日程表 (report)'!$B$14:$B$108='SRI (2023)'!$V72)*('ＳＲＶ2023材料送付日程表 (report)'!$G$12:$BH$12='SRI (2023)'!AS$3)*('ＳＲＶ2023材料送付日程表 (report)'!$G$14:$BH$108))</f>
        <v>0</v>
      </c>
      <c r="AT72" s="146">
        <f>SUMPRODUCT(('ＳＲＶ2023材料送付日程表 (report)'!$B$14:$B$108='SRI (2023)'!$V72)*('ＳＲＶ2023材料送付日程表 (report)'!$G$12:$BH$12='SRI (2023)'!AT$3)*('ＳＲＶ2023材料送付日程表 (report)'!$G$14:$BH$108))</f>
        <v>0</v>
      </c>
      <c r="AU72" s="146">
        <f>SUMPRODUCT(('ＳＲＶ2023材料送付日程表 (report)'!$B$14:$B$108='SRI (2023)'!$V72)*('ＳＲＶ2023材料送付日程表 (report)'!$G$12:$BH$12='SRI (2023)'!AU$3)*('ＳＲＶ2023材料送付日程表 (report)'!$G$14:$BH$108))</f>
        <v>0</v>
      </c>
      <c r="AV72" s="146">
        <f>SUMPRODUCT(('ＳＲＶ2023材料送付日程表 (report)'!$B$14:$B$108='SRI (2023)'!$V72)*('ＳＲＶ2023材料送付日程表 (report)'!$G$12:$BH$12='SRI (2023)'!AV$3)*('ＳＲＶ2023材料送付日程表 (report)'!$G$14:$BH$108))</f>
        <v>0</v>
      </c>
      <c r="AW72" s="146">
        <f>SUMPRODUCT(('ＳＲＶ2023材料送付日程表 (report)'!$B$14:$B$108='SRI (2023)'!$V72)*('ＳＲＶ2023材料送付日程表 (report)'!$G$12:$BH$12='SRI (2023)'!AW$3)*('ＳＲＶ2023材料送付日程表 (report)'!$G$14:$BH$108))</f>
        <v>0</v>
      </c>
      <c r="AX72" s="146">
        <f>SUMPRODUCT(('ＳＲＶ2023材料送付日程表 (report)'!$B$14:$B$108='SRI (2023)'!$V72)*('ＳＲＶ2023材料送付日程表 (report)'!$G$12:$BH$12='SRI (2023)'!AX$3)*('ＳＲＶ2023材料送付日程表 (report)'!$G$14:$BH$108))</f>
        <v>0</v>
      </c>
      <c r="AY72" s="146">
        <f>SUMPRODUCT(('ＳＲＶ2023材料送付日程表 (report)'!$B$14:$B$108='SRI (2023)'!$V72)*('ＳＲＶ2023材料送付日程表 (report)'!$G$12:$BH$12='SRI (2023)'!AY$3)*('ＳＲＶ2023材料送付日程表 (report)'!$G$14:$BH$108))</f>
        <v>36</v>
      </c>
      <c r="AZ72" s="146">
        <f>SUMPRODUCT(('ＳＲＶ2023材料送付日程表 (report)'!$B$14:$B$108='SRI (2023)'!$V72)*('ＳＲＶ2023材料送付日程表 (report)'!$G$12:$BH$12='SRI (2023)'!AZ$3)*('ＳＲＶ2023材料送付日程表 (report)'!$G$14:$BH$108))</f>
        <v>0</v>
      </c>
      <c r="BA72" s="146">
        <f>SUMPRODUCT(('ＳＲＶ2023材料送付日程表 (report)'!$B$14:$B$108='SRI (2023)'!$V72)*('ＳＲＶ2023材料送付日程表 (report)'!$G$12:$BH$12='SRI (2023)'!BA$3)*('ＳＲＶ2023材料送付日程表 (report)'!$G$14:$BH$108))</f>
        <v>0</v>
      </c>
      <c r="BB72" s="146">
        <f>SUMPRODUCT(('ＳＲＶ2023材料送付日程表 (report)'!$B$14:$B$108='SRI (2023)'!$V72)*('ＳＲＶ2023材料送付日程表 (report)'!$G$12:$BH$12='SRI (2023)'!BB$3)*('ＳＲＶ2023材料送付日程表 (report)'!$G$14:$BH$108))</f>
        <v>0</v>
      </c>
      <c r="BC72" s="146">
        <f>SUMPRODUCT(('ＳＲＶ2023材料送付日程表 (report)'!$B$14:$B$108='SRI (2023)'!$V72)*('ＳＲＶ2023材料送付日程表 (report)'!$G$12:$BH$12='SRI (2023)'!BC$3)*('ＳＲＶ2023材料送付日程表 (report)'!$G$14:$BH$108))</f>
        <v>0</v>
      </c>
      <c r="BD72" s="146">
        <f>SUMPRODUCT(('ＳＲＶ2023材料送付日程表 (report)'!$B$14:$B$108='SRI (2023)'!$V72)*('ＳＲＶ2023材料送付日程表 (report)'!$G$12:$BH$12='SRI (2023)'!BD$3)*('ＳＲＶ2023材料送付日程表 (report)'!$G$14:$BH$108))</f>
        <v>0</v>
      </c>
      <c r="BE72" s="146">
        <f>SUMPRODUCT(('ＳＲＶ2023材料送付日程表 (report)'!$B$14:$B$108='SRI (2023)'!$V72)*('ＳＲＶ2023材料送付日程表 (report)'!$G$12:$BH$12='SRI (2023)'!BE$3)*('ＳＲＶ2023材料送付日程表 (report)'!$G$14:$BH$108))</f>
        <v>0</v>
      </c>
      <c r="BF72" s="146">
        <f>SUMPRODUCT(('ＳＲＶ2023材料送付日程表 (report)'!$B$14:$B$108='SRI (2023)'!$V72)*('ＳＲＶ2023材料送付日程表 (report)'!$G$12:$BH$12='SRI (2023)'!BF$3)*('ＳＲＶ2023材料送付日程表 (report)'!$G$14:$BH$108))</f>
        <v>12</v>
      </c>
      <c r="BG72" s="146">
        <f>SUMPRODUCT(('ＳＲＶ2023材料送付日程表 (report)'!$B$14:$B$108='SRI (2023)'!$V72)*('ＳＲＶ2023材料送付日程表 (report)'!$G$12:$BH$12='SRI (2023)'!BG$3)*('ＳＲＶ2023材料送付日程表 (report)'!$G$14:$BH$108))</f>
        <v>0</v>
      </c>
      <c r="BH72" s="146">
        <f>SUMPRODUCT(('ＳＲＶ2023材料送付日程表 (report)'!$B$14:$B$108='SRI (2023)'!$V72)*('ＳＲＶ2023材料送付日程表 (report)'!$G$12:$BH$12='SRI (2023)'!BH$3)*('ＳＲＶ2023材料送付日程表 (report)'!$G$14:$BH$108))</f>
        <v>0</v>
      </c>
      <c r="BI72" s="146">
        <f>SUMPRODUCT(('ＳＲＶ2023材料送付日程表 (report)'!$B$14:$B$108='SRI (2023)'!$V72)*('ＳＲＶ2023材料送付日程表 (report)'!$G$12:$BH$12='SRI (2023)'!BI$3)*('ＳＲＶ2023材料送付日程表 (report)'!$G$14:$BH$108))</f>
        <v>0</v>
      </c>
      <c r="BJ72" s="146">
        <f>SUMPRODUCT(('ＳＲＶ2023材料送付日程表 (report)'!$B$14:$B$108='SRI (2023)'!$V72)*('ＳＲＶ2023材料送付日程表 (report)'!$G$12:$BH$12='SRI (2023)'!BJ$3)*('ＳＲＶ2023材料送付日程表 (report)'!$G$14:$BH$108))</f>
        <v>0</v>
      </c>
      <c r="BK72" s="146">
        <f>SUMPRODUCT(('ＳＲＶ2023材料送付日程表 (report)'!$B$14:$B$108='SRI (2023)'!$V72)*('ＳＲＶ2023材料送付日程表 (report)'!$G$12:$BH$12='SRI (2023)'!BK$3)*('ＳＲＶ2023材料送付日程表 (report)'!$G$14:$BH$108))</f>
        <v>0</v>
      </c>
      <c r="BL72" s="146">
        <f>SUMPRODUCT(('ＳＲＶ2023材料送付日程表 (report)'!$B$14:$B$108='SRI (2023)'!$V72)*('ＳＲＶ2023材料送付日程表 (report)'!$G$12:$BH$12='SRI (2023)'!BL$3)*('ＳＲＶ2023材料送付日程表 (report)'!$G$14:$BH$108))</f>
        <v>0</v>
      </c>
      <c r="BM72" s="146">
        <f>SUMPRODUCT(('ＳＲＶ2023材料送付日程表 (report)'!$B$14:$B$108='SRI (2023)'!$V72)*('ＳＲＶ2023材料送付日程表 (report)'!$G$12:$BH$12='SRI (2023)'!BM$3)*('ＳＲＶ2023材料送付日程表 (report)'!$G$14:$BH$108))</f>
        <v>24</v>
      </c>
      <c r="BN72" s="146">
        <f>SUMPRODUCT(('ＳＲＶ2023材料送付日程表 (report)'!$B$14:$B$108='SRI (2023)'!$V72)*('ＳＲＶ2023材料送付日程表 (report)'!$G$12:$BH$12='SRI (2023)'!BN$3)*('ＳＲＶ2023材料送付日程表 (report)'!$G$14:$BH$108))</f>
        <v>0</v>
      </c>
      <c r="BO72" s="146">
        <f>SUMPRODUCT(('ＳＲＶ2023材料送付日程表 (report)'!$B$14:$B$108='SRI (2023)'!$V72)*('ＳＲＶ2023材料送付日程表 (report)'!$G$12:$BH$12='SRI (2023)'!BO$3)*('ＳＲＶ2023材料送付日程表 (report)'!$G$14:$BH$108))</f>
        <v>0</v>
      </c>
      <c r="BP72" s="146">
        <f>SUMPRODUCT(('ＳＲＶ2023材料送付日程表 (report)'!$B$14:$B$108='SRI (2023)'!$V72)*('ＳＲＶ2023材料送付日程表 (report)'!$G$12:$BH$12='SRI (2023)'!BP$3)*('ＳＲＶ2023材料送付日程表 (report)'!$G$14:$BH$108))</f>
        <v>0</v>
      </c>
      <c r="BQ72" s="146">
        <f>SUMPRODUCT(('ＳＲＶ2023材料送付日程表 (report)'!$B$14:$B$108='SRI (2023)'!$V72)*('ＳＲＶ2023材料送付日程表 (report)'!$G$12:$BH$12='SRI (2023)'!BQ$3)*('ＳＲＶ2023材料送付日程表 (report)'!$G$14:$BH$108))</f>
        <v>0</v>
      </c>
      <c r="BR72" s="146">
        <f>SUMPRODUCT(('ＳＲＶ2023材料送付日程表 (report)'!$B$14:$B$108='SRI (2023)'!$V72)*('ＳＲＶ2023材料送付日程表 (report)'!$G$12:$BH$12='SRI (2023)'!BR$3)*('ＳＲＶ2023材料送付日程表 (report)'!$G$14:$BH$108))</f>
        <v>0</v>
      </c>
      <c r="BS72" s="146">
        <f>SUMPRODUCT(('ＳＲＶ2023材料送付日程表 (report)'!$B$14:$B$108='SRI (2023)'!$V72)*('ＳＲＶ2023材料送付日程表 (report)'!$G$12:$BH$12='SRI (2023)'!BS$3)*('ＳＲＶ2023材料送付日程表 (report)'!$G$14:$BH$108))</f>
        <v>0</v>
      </c>
      <c r="BT72" s="146">
        <f>SUMPRODUCT(('ＳＲＶ2023材料送付日程表 (report)'!$B$14:$B$108='SRI (2023)'!$V72)*('ＳＲＶ2023材料送付日程表 (report)'!$G$12:$BH$12='SRI (2023)'!BT$3)*('ＳＲＶ2023材料送付日程表 (report)'!$G$14:$BH$108))</f>
        <v>12</v>
      </c>
      <c r="BU72" s="146">
        <f>SUMPRODUCT(('ＳＲＶ2023材料送付日程表 (report)'!$B$14:$B$108='SRI (2023)'!$V72)*('ＳＲＶ2023材料送付日程表 (report)'!$G$12:$BH$12='SRI (2023)'!BU$3)*('ＳＲＶ2023材料送付日程表 (report)'!$G$14:$BH$108))</f>
        <v>0</v>
      </c>
      <c r="BV72" s="146">
        <f>SUMPRODUCT(('ＳＲＶ2023材料送付日程表 (report)'!$B$14:$B$108='SRI (2023)'!$V72)*('ＳＲＶ2023材料送付日程表 (report)'!$G$12:$BH$12='SRI (2023)'!BV$3)*('ＳＲＶ2023材料送付日程表 (report)'!$G$14:$BH$108))</f>
        <v>0</v>
      </c>
      <c r="BW72" s="146">
        <f>SUMPRODUCT(('ＳＲＶ2023材料送付日程表 (report)'!$B$14:$B$108='SRI (2023)'!$V72)*('ＳＲＶ2023材料送付日程表 (report)'!$G$12:$BH$12='SRI (2023)'!BW$3)*('ＳＲＶ2023材料送付日程表 (report)'!$G$14:$BH$108))</f>
        <v>0</v>
      </c>
      <c r="BX72" s="146">
        <f>SUMPRODUCT(('ＳＲＶ2023材料送付日程表 (report)'!$B$14:$B$108='SRI (2023)'!$V72)*('ＳＲＶ2023材料送付日程表 (report)'!$G$12:$BH$12='SRI (2023)'!BX$3)*('ＳＲＶ2023材料送付日程表 (report)'!$G$14:$BH$108))</f>
        <v>0</v>
      </c>
      <c r="BY72" s="146">
        <f>SUMPRODUCT(('ＳＲＶ2023材料送付日程表 (report)'!$B$14:$B$108='SRI (2023)'!$V72)*('ＳＲＶ2023材料送付日程表 (report)'!$G$12:$BH$12='SRI (2023)'!BY$3)*('ＳＲＶ2023材料送付日程表 (report)'!$G$14:$BH$108))</f>
        <v>0</v>
      </c>
      <c r="BZ72" s="146">
        <f>SUMPRODUCT(('ＳＲＶ2023材料送付日程表 (report)'!$B$14:$B$108='SRI (2023)'!$V72)*('ＳＲＶ2023材料送付日程表 (report)'!$G$12:$BH$12='SRI (2023)'!BZ$3)*('ＳＲＶ2023材料送付日程表 (report)'!$G$14:$BH$108))</f>
        <v>0</v>
      </c>
      <c r="CA72" s="146">
        <f>SUMPRODUCT(('ＳＲＶ2023材料送付日程表 (report)'!$B$14:$B$108='SRI (2023)'!$V72)*('ＳＲＶ2023材料送付日程表 (report)'!$G$12:$BH$12='SRI (2023)'!CA$3)*('ＳＲＶ2023材料送付日程表 (report)'!$G$14:$BH$108))</f>
        <v>0</v>
      </c>
      <c r="CB72" s="146">
        <f>SUMPRODUCT(('ＳＲＶ2023材料送付日程表 (report)'!$B$14:$B$108='SRI (2023)'!$V72)*('ＳＲＶ2023材料送付日程表 (report)'!$G$12:$BH$12='SRI (2023)'!CB$3)*('ＳＲＶ2023材料送付日程表 (report)'!$G$14:$BH$108))</f>
        <v>0</v>
      </c>
      <c r="CC72" s="146">
        <f>SUMPRODUCT(('ＳＲＶ2023材料送付日程表 (report)'!$B$14:$B$108='SRI (2023)'!$V72)*('ＳＲＶ2023材料送付日程表 (report)'!$G$12:$BH$12='SRI (2023)'!CC$3)*('ＳＲＶ2023材料送付日程表 (report)'!$G$14:$BH$108))</f>
        <v>0</v>
      </c>
      <c r="CD72" s="146">
        <f>SUMPRODUCT(('ＳＲＶ2023材料送付日程表 (report)'!$B$14:$B$108='SRI (2023)'!$V72)*('ＳＲＶ2023材料送付日程表 (report)'!$G$12:$BH$12='SRI (2023)'!CD$3)*('ＳＲＶ2023材料送付日程表 (report)'!$G$14:$BH$108))</f>
        <v>0</v>
      </c>
      <c r="CE72" s="146">
        <f>SUMPRODUCT(('ＳＲＶ2023材料送付日程表 (report)'!$B$14:$B$108='SRI (2023)'!$V72)*('ＳＲＶ2023材料送付日程表 (report)'!$G$12:$BH$12='SRI (2023)'!CE$3)*('ＳＲＶ2023材料送付日程表 (report)'!$G$14:$BH$108))</f>
        <v>0</v>
      </c>
      <c r="CF72" s="146">
        <f>SUMPRODUCT(('ＳＲＶ2023材料送付日程表 (report)'!$B$14:$B$108='SRI (2023)'!$V72)*('ＳＲＶ2023材料送付日程表 (report)'!$G$12:$BH$12='SRI (2023)'!CF$3)*('ＳＲＶ2023材料送付日程表 (report)'!$G$14:$BH$108))</f>
        <v>0</v>
      </c>
      <c r="CG72" s="146">
        <f>SUMPRODUCT(('ＳＲＶ2023材料送付日程表 (report)'!$B$14:$B$108='SRI (2023)'!$V72)*('ＳＲＶ2023材料送付日程表 (report)'!$G$12:$BH$12='SRI (2023)'!CG$3)*('ＳＲＶ2023材料送付日程表 (report)'!$G$14:$BH$108))</f>
        <v>0</v>
      </c>
      <c r="CH72" s="146">
        <f>SUMPRODUCT(('ＳＲＶ2023材料送付日程表 (report)'!$B$14:$B$108='SRI (2023)'!$V72)*('ＳＲＶ2023材料送付日程表 (report)'!$G$12:$BH$12='SRI (2023)'!CH$3)*('ＳＲＶ2023材料送付日程表 (report)'!$G$14:$BH$108))</f>
        <v>0</v>
      </c>
      <c r="CI72" s="146">
        <f>SUMPRODUCT(('ＳＲＶ2023材料送付日程表 (report)'!$B$14:$B$108='SRI (2023)'!$V72)*('ＳＲＶ2023材料送付日程表 (report)'!$G$12:$BH$12='SRI (2023)'!CI$3)*('ＳＲＶ2023材料送付日程表 (report)'!$G$14:$BH$108))</f>
        <v>0</v>
      </c>
      <c r="CJ72" s="146">
        <f>SUMPRODUCT(('ＳＲＶ2023材料送付日程表 (report)'!$B$14:$B$108='SRI (2023)'!$V72)*('ＳＲＶ2023材料送付日程表 (report)'!$G$12:$BH$12='SRI (2023)'!CJ$3)*('ＳＲＶ2023材料送付日程表 (report)'!$G$14:$BH$108))</f>
        <v>0</v>
      </c>
      <c r="CK72" s="146">
        <f>SUMPRODUCT(('ＳＲＶ2023材料送付日程表 (report)'!$B$14:$B$108='SRI (2023)'!$V72)*('ＳＲＶ2023材料送付日程表 (report)'!$G$12:$BH$12='SRI (2023)'!CK$3)*('ＳＲＶ2023材料送付日程表 (report)'!$G$14:$BH$108))</f>
        <v>0</v>
      </c>
      <c r="CL72" s="146">
        <f>SUMPRODUCT(('ＳＲＶ2023材料送付日程表 (report)'!$B$14:$B$108='SRI (2023)'!$V72)*('ＳＲＶ2023材料送付日程表 (report)'!$G$12:$BH$12='SRI (2023)'!CL$3)*('ＳＲＶ2023材料送付日程表 (report)'!$G$14:$BH$108))</f>
        <v>0</v>
      </c>
      <c r="CM72" s="146">
        <f>SUMPRODUCT(('ＳＲＶ2023材料送付日程表 (report)'!$B$14:$B$108='SRI (2023)'!$V72)*('ＳＲＶ2023材料送付日程表 (report)'!$G$12:$BH$12='SRI (2023)'!CM$3)*('ＳＲＶ2023材料送付日程表 (report)'!$G$14:$BH$108))</f>
        <v>0</v>
      </c>
      <c r="CN72" s="146">
        <f>SUMPRODUCT(('ＳＲＶ2023材料送付日程表 (report)'!$B$14:$B$108='SRI (2023)'!$V72)*('ＳＲＶ2023材料送付日程表 (report)'!$G$12:$BH$12='SRI (2023)'!CN$3)*('ＳＲＶ2023材料送付日程表 (report)'!$G$14:$BH$108))</f>
        <v>0</v>
      </c>
      <c r="CO72" s="146">
        <f>SUMPRODUCT(('ＳＲＶ2023材料送付日程表 (report)'!$B$14:$B$108='SRI (2023)'!$V72)*('ＳＲＶ2023材料送付日程表 (report)'!$G$12:$BH$12='SRI (2023)'!CO$3)*('ＳＲＶ2023材料送付日程表 (report)'!$G$14:$BH$108))</f>
        <v>0</v>
      </c>
      <c r="CP72" s="146">
        <f>SUMPRODUCT(('ＳＲＶ2023材料送付日程表 (report)'!$B$14:$B$108='SRI (2023)'!$V72)*('ＳＲＶ2023材料送付日程表 (report)'!$G$12:$BH$12='SRI (2023)'!CP$3)*('ＳＲＶ2023材料送付日程表 (report)'!$G$14:$BH$108))</f>
        <v>0</v>
      </c>
      <c r="CQ72" s="146">
        <f>SUMPRODUCT(('ＳＲＶ2023材料送付日程表 (report)'!$B$14:$B$108='SRI (2023)'!$V72)*('ＳＲＶ2023材料送付日程表 (report)'!$G$12:$BH$12='SRI (2023)'!CQ$3)*('ＳＲＶ2023材料送付日程表 (report)'!$G$14:$BH$108))</f>
        <v>0</v>
      </c>
      <c r="CR72" s="146">
        <f>SUMPRODUCT(('ＳＲＶ2023材料送付日程表 (report)'!$B$14:$B$108='SRI (2023)'!$V72)*('ＳＲＶ2023材料送付日程表 (report)'!$G$12:$BH$12='SRI (2023)'!CR$3)*('ＳＲＶ2023材料送付日程表 (report)'!$G$14:$BH$108))</f>
        <v>0</v>
      </c>
      <c r="CS72" s="146">
        <f>SUMPRODUCT(('ＳＲＶ2023材料送付日程表 (report)'!$B$14:$B$108='SRI (2023)'!$V72)*('ＳＲＶ2023材料送付日程表 (report)'!$G$12:$BH$12='SRI (2023)'!CS$3)*('ＳＲＶ2023材料送付日程表 (report)'!$G$14:$BH$108))</f>
        <v>0</v>
      </c>
      <c r="CT72" s="146">
        <f>SUMPRODUCT(('ＳＲＶ2023材料送付日程表 (report)'!$B$14:$B$108='SRI (2023)'!$V72)*('ＳＲＶ2023材料送付日程表 (report)'!$G$12:$BH$12='SRI (2023)'!CT$3)*('ＳＲＶ2023材料送付日程表 (report)'!$G$14:$BH$108))</f>
        <v>0</v>
      </c>
      <c r="CU72" s="146">
        <f>SUMPRODUCT(('ＳＲＶ2023材料送付日程表 (report)'!$B$14:$B$108='SRI (2023)'!$V72)*('ＳＲＶ2023材料送付日程表 (report)'!$G$12:$BH$12='SRI (2023)'!CU$3)*('ＳＲＶ2023材料送付日程表 (report)'!$G$14:$BH$108))</f>
        <v>0</v>
      </c>
      <c r="CV72" s="146">
        <f>SUMPRODUCT(('ＳＲＶ2023材料送付日程表 (report)'!$B$14:$B$108='SRI (2023)'!$V72)*('ＳＲＶ2023材料送付日程表 (report)'!$G$12:$BH$12='SRI (2023)'!CV$3)*('ＳＲＶ2023材料送付日程表 (report)'!$G$14:$BH$108))</f>
        <v>0</v>
      </c>
      <c r="CW72" s="146">
        <f>SUMPRODUCT(('ＳＲＶ2023材料送付日程表 (report)'!$B$14:$B$108='SRI (2023)'!$V72)*('ＳＲＶ2023材料送付日程表 (report)'!$G$12:$BH$12='SRI (2023)'!CW$3)*('ＳＲＶ2023材料送付日程表 (report)'!$G$14:$BH$108))</f>
        <v>0</v>
      </c>
      <c r="CX72" s="146">
        <f>SUMPRODUCT(('ＳＲＶ2023材料送付日程表 (report)'!$B$14:$B$108='SRI (2023)'!$V72)*('ＳＲＶ2023材料送付日程表 (report)'!$G$12:$BH$12='SRI (2023)'!CX$3)*('ＳＲＶ2023材料送付日程表 (report)'!$G$14:$BH$108))</f>
        <v>0</v>
      </c>
      <c r="CY72" s="146">
        <f>SUMPRODUCT(('ＳＲＶ2023材料送付日程表 (report)'!$B$14:$B$108='SRI (2023)'!$V72)*('ＳＲＶ2023材料送付日程表 (report)'!$G$12:$BH$12='SRI (2023)'!CY$3)*('ＳＲＶ2023材料送付日程表 (report)'!$G$14:$BH$108))</f>
        <v>0</v>
      </c>
      <c r="CZ72" s="146">
        <f>SUMPRODUCT(('ＳＲＶ2023材料送付日程表 (report)'!$B$14:$B$108='SRI (2023)'!$V72)*('ＳＲＶ2023材料送付日程表 (report)'!$G$12:$BH$12='SRI (2023)'!CZ$3)*('ＳＲＶ2023材料送付日程表 (report)'!$G$14:$BH$108))</f>
        <v>0</v>
      </c>
      <c r="DA72" s="146">
        <f>SUMPRODUCT(('ＳＲＶ2023材料送付日程表 (report)'!$B$14:$B$108='SRI (2023)'!$V72)*('ＳＲＶ2023材料送付日程表 (report)'!$G$12:$BH$12='SRI (2023)'!DA$3)*('ＳＲＶ2023材料送付日程表 (report)'!$G$14:$BH$108))</f>
        <v>0</v>
      </c>
      <c r="DB72" s="146">
        <f>SUMPRODUCT(('ＳＲＶ2023材料送付日程表 (report)'!$B$14:$B$108='SRI (2023)'!$V72)*('ＳＲＶ2023材料送付日程表 (report)'!$G$12:$BH$12='SRI (2023)'!DB$3)*('ＳＲＶ2023材料送付日程表 (report)'!$G$14:$BH$108))</f>
        <v>0</v>
      </c>
      <c r="DC72" s="146">
        <f>SUMPRODUCT(('ＳＲＶ2023材料送付日程表 (report)'!$B$14:$B$108='SRI (2023)'!$V72)*('ＳＲＶ2023材料送付日程表 (report)'!$G$12:$BH$12='SRI (2023)'!DC$3)*('ＳＲＶ2023材料送付日程表 (report)'!$G$14:$BH$108))</f>
        <v>0</v>
      </c>
      <c r="DD72" s="146">
        <f>SUMPRODUCT(('ＳＲＶ2023材料送付日程表 (report)'!$B$14:$B$108='SRI (2023)'!$V72)*('ＳＲＶ2023材料送付日程表 (report)'!$G$12:$BH$12='SRI (2023)'!DD$3)*('ＳＲＶ2023材料送付日程表 (report)'!$G$14:$BH$108))</f>
        <v>0</v>
      </c>
      <c r="DE72" s="146">
        <f>SUMPRODUCT(('ＳＲＶ2023材料送付日程表 (report)'!$B$14:$B$108='SRI (2023)'!$V72)*('ＳＲＶ2023材料送付日程表 (report)'!$G$12:$BH$12='SRI (2023)'!DE$3)*('ＳＲＶ2023材料送付日程表 (report)'!$G$14:$BH$108))</f>
        <v>0</v>
      </c>
      <c r="DF72" s="146">
        <f>SUMPRODUCT(('ＳＲＶ2023材料送付日程表 (report)'!$B$14:$B$108='SRI (2023)'!$V72)*('ＳＲＶ2023材料送付日程表 (report)'!$G$12:$BH$12='SRI (2023)'!DF$3)*('ＳＲＶ2023材料送付日程表 (report)'!$G$14:$BH$108))</f>
        <v>0</v>
      </c>
      <c r="DG72" s="146">
        <f>SUMPRODUCT(('ＳＲＶ2023材料送付日程表 (report)'!$B$14:$B$108='SRI (2023)'!$V72)*('ＳＲＶ2023材料送付日程表 (report)'!$G$12:$BH$12='SRI (2023)'!DG$3)*('ＳＲＶ2023材料送付日程表 (report)'!$G$14:$BH$108))</f>
        <v>0</v>
      </c>
      <c r="DH72" s="146">
        <f>SUMPRODUCT(('ＳＲＶ2023材料送付日程表 (report)'!$B$14:$B$108='SRI (2023)'!$V72)*('ＳＲＶ2023材料送付日程表 (report)'!$G$12:$BH$12='SRI (2023)'!DH$3)*('ＳＲＶ2023材料送付日程表 (report)'!$G$14:$BH$108))</f>
        <v>0</v>
      </c>
      <c r="DI72" s="146">
        <f>SUMPRODUCT(('ＳＲＶ2023材料送付日程表 (report)'!$B$14:$B$108='SRI (2023)'!$V72)*('ＳＲＶ2023材料送付日程表 (report)'!$G$12:$BH$12='SRI (2023)'!DI$3)*('ＳＲＶ2023材料送付日程表 (report)'!$G$14:$BH$108))</f>
        <v>0</v>
      </c>
      <c r="DJ72" s="146">
        <f>SUMPRODUCT(('ＳＲＶ2023材料送付日程表 (report)'!$B$14:$B$108='SRI (2023)'!$V72)*('ＳＲＶ2023材料送付日程表 (report)'!$G$12:$BH$12='SRI (2023)'!DJ$3)*('ＳＲＶ2023材料送付日程表 (report)'!$G$14:$BH$108))</f>
        <v>0</v>
      </c>
      <c r="DK72" s="146">
        <f>SUMPRODUCT(('ＳＲＶ2023材料送付日程表 (report)'!$B$14:$B$108='SRI (2023)'!$V72)*('ＳＲＶ2023材料送付日程表 (report)'!$G$12:$BH$12='SRI (2023)'!DK$3)*('ＳＲＶ2023材料送付日程表 (report)'!$G$14:$BH$108))</f>
        <v>0</v>
      </c>
      <c r="DL72" s="146">
        <f>SUMPRODUCT(('ＳＲＶ2023材料送付日程表 (report)'!$B$14:$B$108='SRI (2023)'!$V72)*('ＳＲＶ2023材料送付日程表 (report)'!$G$12:$BH$12='SRI (2023)'!DL$3)*('ＳＲＶ2023材料送付日程表 (report)'!$G$14:$BH$108))</f>
        <v>0</v>
      </c>
      <c r="DM72" s="146">
        <f>SUMPRODUCT(('ＳＲＶ2023材料送付日程表 (report)'!$B$14:$B$108='SRI (2023)'!$V72)*('ＳＲＶ2023材料送付日程表 (report)'!$G$12:$BH$12='SRI (2023)'!DM$3)*('ＳＲＶ2023材料送付日程表 (report)'!$G$14:$BH$108))</f>
        <v>0</v>
      </c>
      <c r="DN72" s="146">
        <f>SUMPRODUCT(('ＳＲＶ2023材料送付日程表 (report)'!$B$14:$B$108='SRI (2023)'!$V72)*('ＳＲＶ2023材料送付日程表 (report)'!$G$12:$BH$12='SRI (2023)'!DN$3)*('ＳＲＶ2023材料送付日程表 (report)'!$G$14:$BH$108))</f>
        <v>0</v>
      </c>
      <c r="DO72" s="146">
        <f>SUMPRODUCT(('ＳＲＶ2023材料送付日程表 (report)'!$B$14:$B$108='SRI (2023)'!$V72)*('ＳＲＶ2023材料送付日程表 (report)'!$G$12:$BH$12='SRI (2023)'!DO$3)*('ＳＲＶ2023材料送付日程表 (report)'!$G$14:$BH$108))</f>
        <v>0</v>
      </c>
      <c r="DP72" s="146">
        <f>SUMPRODUCT(('ＳＲＶ2023材料送付日程表 (report)'!$B$14:$B$108='SRI (2023)'!$V72)*('ＳＲＶ2023材料送付日程表 (report)'!$G$12:$BH$12='SRI (2023)'!DP$3)*('ＳＲＶ2023材料送付日程表 (report)'!$G$14:$BH$108))</f>
        <v>0</v>
      </c>
      <c r="DQ72" s="146">
        <f>SUMPRODUCT(('ＳＲＶ2023材料送付日程表 (report)'!$B$14:$B$108='SRI (2023)'!$V72)*('ＳＲＶ2023材料送付日程表 (report)'!$G$12:$BH$12='SRI (2023)'!DQ$3)*('ＳＲＶ2023材料送付日程表 (report)'!$G$14:$BH$108))</f>
        <v>0</v>
      </c>
      <c r="DR72" s="146">
        <f>SUMPRODUCT(('ＳＲＶ2023材料送付日程表 (report)'!$B$14:$B$108='SRI (2023)'!$V72)*('ＳＲＶ2023材料送付日程表 (report)'!$G$12:$BH$12='SRI (2023)'!DR$3)*('ＳＲＶ2023材料送付日程表 (report)'!$G$14:$BH$108))</f>
        <v>0</v>
      </c>
      <c r="DS72" s="146">
        <f>SUMPRODUCT(('ＳＲＶ2023材料送付日程表 (report)'!$B$14:$B$108='SRI (2023)'!$V72)*('ＳＲＶ2023材料送付日程表 (report)'!$G$12:$BH$12='SRI (2023)'!DS$3)*('ＳＲＶ2023材料送付日程表 (report)'!$G$14:$BH$108))</f>
        <v>0</v>
      </c>
      <c r="DT72" s="146">
        <f>SUMPRODUCT(('ＳＲＶ2023材料送付日程表 (report)'!$B$14:$B$108='SRI (2023)'!$V72)*('ＳＲＶ2023材料送付日程表 (report)'!$G$12:$BH$12='SRI (2023)'!DT$3)*('ＳＲＶ2023材料送付日程表 (report)'!$G$14:$BH$108))</f>
        <v>0</v>
      </c>
      <c r="DU72" s="146">
        <f>SUMPRODUCT(('ＳＲＶ2023材料送付日程表 (report)'!$B$14:$B$108='SRI (2023)'!$V72)*('ＳＲＶ2023材料送付日程表 (report)'!$G$12:$BH$12='SRI (2023)'!DU$3)*('ＳＲＶ2023材料送付日程表 (report)'!$G$14:$BH$108))</f>
        <v>0</v>
      </c>
      <c r="DV72" s="146">
        <f>SUMPRODUCT(('ＳＲＶ2023材料送付日程表 (report)'!$B$14:$B$108='SRI (2023)'!$V72)*('ＳＲＶ2023材料送付日程表 (report)'!$G$12:$BH$12='SRI (2023)'!DV$3)*('ＳＲＶ2023材料送付日程表 (report)'!$G$14:$BH$108))</f>
        <v>0</v>
      </c>
      <c r="DW72" s="146">
        <f>SUMPRODUCT(('ＳＲＶ2023材料送付日程表 (report)'!$B$14:$B$108='SRI (2023)'!$V72)*('ＳＲＶ2023材料送付日程表 (report)'!$G$12:$BH$12='SRI (2023)'!DW$3)*('ＳＲＶ2023材料送付日程表 (report)'!$G$14:$BH$108))</f>
        <v>0</v>
      </c>
      <c r="DX72" s="146">
        <f>SUMPRODUCT(('ＳＲＶ2023材料送付日程表 (report)'!$B$14:$B$108='SRI (2023)'!$V72)*('ＳＲＶ2023材料送付日程表 (report)'!$G$12:$BH$12='SRI (2023)'!DX$3)*('ＳＲＶ2023材料送付日程表 (report)'!$G$14:$BH$108))</f>
        <v>0</v>
      </c>
      <c r="DY72" s="146">
        <f>SUMPRODUCT(('ＳＲＶ2023材料送付日程表 (report)'!$B$14:$B$108='SRI (2023)'!$V72)*('ＳＲＶ2023材料送付日程表 (report)'!$G$12:$BH$12='SRI (2023)'!DY$3)*('ＳＲＶ2023材料送付日程表 (report)'!$G$14:$BH$108))</f>
        <v>0</v>
      </c>
      <c r="DZ72" s="146">
        <f>SUMPRODUCT(('ＳＲＶ2023材料送付日程表 (report)'!$B$14:$B$108='SRI (2023)'!$V72)*('ＳＲＶ2023材料送付日程表 (report)'!$G$12:$BH$12='SRI (2023)'!DZ$3)*('ＳＲＶ2023材料送付日程表 (report)'!$G$14:$BH$108))</f>
        <v>0</v>
      </c>
      <c r="EA72" s="146">
        <f>SUMPRODUCT(('ＳＲＶ2023材料送付日程表 (report)'!$B$14:$B$108='SRI (2023)'!$V72)*('ＳＲＶ2023材料送付日程表 (report)'!$G$12:$BH$12='SRI (2023)'!EA$3)*('ＳＲＶ2023材料送付日程表 (report)'!$G$14:$BH$108))</f>
        <v>0</v>
      </c>
      <c r="EB72" s="146">
        <f>SUMPRODUCT(('ＳＲＶ2023材料送付日程表 (report)'!$B$14:$B$108='SRI (2023)'!$V72)*('ＳＲＶ2023材料送付日程表 (report)'!$G$12:$BH$12='SRI (2023)'!EB$3)*('ＳＲＶ2023材料送付日程表 (report)'!$G$14:$BH$108))</f>
        <v>0</v>
      </c>
      <c r="EC72" s="146">
        <f>SUMPRODUCT(('ＳＲＶ2023材料送付日程表 (report)'!$B$14:$B$108='SRI (2023)'!$V72)*('ＳＲＶ2023材料送付日程表 (report)'!$G$12:$BH$12='SRI (2023)'!EC$3)*('ＳＲＶ2023材料送付日程表 (report)'!$G$14:$BH$108))</f>
        <v>0</v>
      </c>
      <c r="ED72" s="146">
        <f>SUMPRODUCT(('ＳＲＶ2023材料送付日程表 (report)'!$B$14:$B$108='SRI (2023)'!$V72)*('ＳＲＶ2023材料送付日程表 (report)'!$G$12:$BH$12='SRI (2023)'!ED$3)*('ＳＲＶ2023材料送付日程表 (report)'!$G$14:$BH$108))</f>
        <v>0</v>
      </c>
      <c r="EE72" s="146">
        <f>SUMPRODUCT(('ＳＲＶ2023材料送付日程表 (report)'!$B$14:$B$108='SRI (2023)'!$V72)*('ＳＲＶ2023材料送付日程表 (report)'!$G$12:$BH$12='SRI (2023)'!EE$3)*('ＳＲＶ2023材料送付日程表 (report)'!$G$14:$BH$108))</f>
        <v>0</v>
      </c>
      <c r="EF72" s="146">
        <f>SUMPRODUCT(('ＳＲＶ2023材料送付日程表 (report)'!$B$14:$B$108='SRI (2023)'!$V72)*('ＳＲＶ2023材料送付日程表 (report)'!$G$12:$BH$12='SRI (2023)'!EF$3)*('ＳＲＶ2023材料送付日程表 (report)'!$G$14:$BH$108))</f>
        <v>0</v>
      </c>
      <c r="EG72" s="146">
        <f>SUMPRODUCT(('ＳＲＶ2023材料送付日程表 (report)'!$B$14:$B$108='SRI (2023)'!$V72)*('ＳＲＶ2023材料送付日程表 (report)'!$G$12:$BH$12='SRI (2023)'!EG$3)*('ＳＲＶ2023材料送付日程表 (report)'!$G$14:$BH$108))</f>
        <v>0</v>
      </c>
      <c r="EH72" s="146">
        <f>SUMPRODUCT(('ＳＲＶ2023材料送付日程表 (report)'!$B$14:$B$108='SRI (2023)'!$V72)*('ＳＲＶ2023材料送付日程表 (report)'!$G$12:$BH$12='SRI (2023)'!EH$3)*('ＳＲＶ2023材料送付日程表 (report)'!$G$14:$BH$108))</f>
        <v>0</v>
      </c>
      <c r="EI72" s="146">
        <f>SUMPRODUCT(('ＳＲＶ2023材料送付日程表 (report)'!$B$14:$B$108='SRI (2023)'!$V72)*('ＳＲＶ2023材料送付日程表 (report)'!$G$12:$BH$12='SRI (2023)'!EI$3)*('ＳＲＶ2023材料送付日程表 (report)'!$G$14:$BH$108))</f>
        <v>0</v>
      </c>
      <c r="EJ72" s="146">
        <f>SUMPRODUCT(('ＳＲＶ2023材料送付日程表 (report)'!$B$14:$B$108='SRI (2023)'!$V72)*('ＳＲＶ2023材料送付日程表 (report)'!$G$12:$BH$12='SRI (2023)'!EJ$3)*('ＳＲＶ2023材料送付日程表 (report)'!$G$14:$BH$108))</f>
        <v>0</v>
      </c>
      <c r="EK72" s="146">
        <f>SUMPRODUCT(('ＳＲＶ2023材料送付日程表 (report)'!$B$14:$B$108='SRI (2023)'!$V72)*('ＳＲＶ2023材料送付日程表 (report)'!$G$12:$BH$12='SRI (2023)'!EK$3)*('ＳＲＶ2023材料送付日程表 (report)'!$G$14:$BH$108))</f>
        <v>0</v>
      </c>
      <c r="EL72" s="146">
        <f>SUMPRODUCT(('ＳＲＶ2023材料送付日程表 (report)'!$B$14:$B$108='SRI (2023)'!$V72)*('ＳＲＶ2023材料送付日程表 (report)'!$G$12:$BH$12='SRI (2023)'!EL$3)*('ＳＲＶ2023材料送付日程表 (report)'!$G$14:$BH$108))</f>
        <v>0</v>
      </c>
      <c r="EM72" s="146">
        <f>SUMPRODUCT(('ＳＲＶ2023材料送付日程表 (report)'!$B$14:$B$108='SRI (2023)'!$V72)*('ＳＲＶ2023材料送付日程表 (report)'!$G$12:$BH$12='SRI (2023)'!EM$3)*('ＳＲＶ2023材料送付日程表 (report)'!$G$14:$BH$108))</f>
        <v>0</v>
      </c>
      <c r="EN72" s="146">
        <f>SUMPRODUCT(('ＳＲＶ2023材料送付日程表 (report)'!$B$14:$B$108='SRI (2023)'!$V72)*('ＳＲＶ2023材料送付日程表 (report)'!$G$12:$BH$12='SRI (2023)'!EN$3)*('ＳＲＶ2023材料送付日程表 (report)'!$G$14:$BH$108))</f>
        <v>0</v>
      </c>
      <c r="EO72" s="146">
        <f>SUMPRODUCT(('ＳＲＶ2023材料送付日程表 (report)'!$B$14:$B$108='SRI (2023)'!$V72)*('ＳＲＶ2023材料送付日程表 (report)'!$G$12:$BH$12='SRI (2023)'!EO$3)*('ＳＲＶ2023材料送付日程表 (report)'!$G$14:$BH$108))</f>
        <v>0</v>
      </c>
      <c r="EP72" s="146">
        <f>SUMPRODUCT(('ＳＲＶ2023材料送付日程表 (report)'!$B$14:$B$108='SRI (2023)'!$V72)*('ＳＲＶ2023材料送付日程表 (report)'!$G$12:$BH$12='SRI (2023)'!EP$3)*('ＳＲＶ2023材料送付日程表 (report)'!$G$14:$BH$108))</f>
        <v>0</v>
      </c>
      <c r="EQ72" s="146">
        <f>SUMPRODUCT(('ＳＲＶ2023材料送付日程表 (report)'!$B$14:$B$108='SRI (2023)'!$V72)*('ＳＲＶ2023材料送付日程表 (report)'!$G$12:$BH$12='SRI (2023)'!EQ$3)*('ＳＲＶ2023材料送付日程表 (report)'!$G$14:$BH$108))</f>
        <v>0</v>
      </c>
      <c r="ER72" s="146">
        <f>SUMPRODUCT(('ＳＲＶ2023材料送付日程表 (report)'!$B$14:$B$108='SRI (2023)'!$V72)*('ＳＲＶ2023材料送付日程表 (report)'!$G$12:$BH$12='SRI (2023)'!ER$3)*('ＳＲＶ2023材料送付日程表 (report)'!$G$14:$BH$108))</f>
        <v>0</v>
      </c>
      <c r="ES72" s="146">
        <f>SUMPRODUCT(('ＳＲＶ2023材料送付日程表 (report)'!$B$14:$B$108='SRI (2023)'!$V72)*('ＳＲＶ2023材料送付日程表 (report)'!$G$12:$BH$12='SRI (2023)'!ES$3)*('ＳＲＶ2023材料送付日程表 (report)'!$G$14:$BH$108))</f>
        <v>0</v>
      </c>
      <c r="ET72" s="146">
        <f>SUMPRODUCT(('ＳＲＶ2023材料送付日程表 (report)'!$B$14:$B$108='SRI (2023)'!$V72)*('ＳＲＶ2023材料送付日程表 (report)'!$G$12:$BH$12='SRI (2023)'!ET$3)*('ＳＲＶ2023材料送付日程表 (report)'!$G$14:$BH$108))</f>
        <v>0</v>
      </c>
      <c r="EU72" s="146">
        <f>SUMPRODUCT(('ＳＲＶ2023材料送付日程表 (report)'!$B$14:$B$108='SRI (2023)'!$V72)*('ＳＲＶ2023材料送付日程表 (report)'!$G$12:$BH$12='SRI (2023)'!EU$3)*('ＳＲＶ2023材料送付日程表 (report)'!$G$14:$BH$108))</f>
        <v>0</v>
      </c>
      <c r="EV72" s="146">
        <f>SUMPRODUCT(('ＳＲＶ2023材料送付日程表 (report)'!$B$14:$B$108='SRI (2023)'!$V72)*('ＳＲＶ2023材料送付日程表 (report)'!$G$12:$BH$12='SRI (2023)'!EV$3)*('ＳＲＶ2023材料送付日程表 (report)'!$G$14:$BH$108))</f>
        <v>0</v>
      </c>
      <c r="EW72" s="146">
        <f>SUMPRODUCT(('ＳＲＶ2023材料送付日程表 (report)'!$B$14:$B$108='SRI (2023)'!$V72)*('ＳＲＶ2023材料送付日程表 (report)'!$G$12:$BH$12='SRI (2023)'!EW$3)*('ＳＲＶ2023材料送付日程表 (report)'!$G$14:$BH$108))</f>
        <v>0</v>
      </c>
      <c r="EX72" s="146">
        <f>SUMPRODUCT(('ＳＲＶ2023材料送付日程表 (report)'!$B$14:$B$108='SRI (2023)'!$V72)*('ＳＲＶ2023材料送付日程表 (report)'!$G$12:$BH$12='SRI (2023)'!EX$3)*('ＳＲＶ2023材料送付日程表 (report)'!$G$14:$BH$108))</f>
        <v>0</v>
      </c>
      <c r="EY72" s="146">
        <f>SUMPRODUCT(('ＳＲＶ2023材料送付日程表 (report)'!$B$14:$B$108='SRI (2023)'!$V72)*('ＳＲＶ2023材料送付日程表 (report)'!$G$12:$BH$12='SRI (2023)'!EY$3)*('ＳＲＶ2023材料送付日程表 (report)'!$G$14:$BH$108))</f>
        <v>0</v>
      </c>
      <c r="EZ72" s="146">
        <f>SUMPRODUCT(('ＳＲＶ2023材料送付日程表 (report)'!$B$14:$B$108='SRI (2023)'!$V72)*('ＳＲＶ2023材料送付日程表 (report)'!$G$12:$BH$12='SRI (2023)'!EZ$3)*('ＳＲＶ2023材料送付日程表 (report)'!$G$14:$BH$108))</f>
        <v>0</v>
      </c>
      <c r="FA72" s="146">
        <f>SUMPRODUCT(('ＳＲＶ2023材料送付日程表 (report)'!$B$14:$B$108='SRI (2023)'!$V72)*('ＳＲＶ2023材料送付日程表 (report)'!$G$12:$BH$12='SRI (2023)'!FA$3)*('ＳＲＶ2023材料送付日程表 (report)'!$G$14:$BH$108))</f>
        <v>0</v>
      </c>
      <c r="FB72" s="146">
        <f>SUMPRODUCT(('ＳＲＶ2023材料送付日程表 (report)'!$B$14:$B$108='SRI (2023)'!$V72)*('ＳＲＶ2023材料送付日程表 (report)'!$G$12:$BH$12='SRI (2023)'!FB$3)*('ＳＲＶ2023材料送付日程表 (report)'!$G$14:$BH$108))</f>
        <v>0</v>
      </c>
      <c r="FC72" s="146">
        <f>SUMPRODUCT(('ＳＲＶ2023材料送付日程表 (report)'!$B$14:$B$108='SRI (2023)'!$V72)*('ＳＲＶ2023材料送付日程表 (report)'!$G$12:$BH$12='SRI (2023)'!FC$3)*('ＳＲＶ2023材料送付日程表 (report)'!$G$14:$BH$108))</f>
        <v>0</v>
      </c>
      <c r="FD72" s="146">
        <f>SUMPRODUCT(('ＳＲＶ2023材料送付日程表 (report)'!$B$14:$B$108='SRI (2023)'!$V72)*('ＳＲＶ2023材料送付日程表 (report)'!$G$12:$BH$12='SRI (2023)'!FD$3)*('ＳＲＶ2023材料送付日程表 (report)'!$G$14:$BH$108))</f>
        <v>0</v>
      </c>
      <c r="FE72" s="146">
        <f>SUMPRODUCT(('ＳＲＶ2023材料送付日程表 (report)'!$B$14:$B$108='SRI (2023)'!$V72)*('ＳＲＶ2023材料送付日程表 (report)'!$G$12:$BH$12='SRI (2023)'!FE$3)*('ＳＲＶ2023材料送付日程表 (report)'!$G$14:$BH$108))</f>
        <v>0</v>
      </c>
      <c r="FF72" s="146">
        <f>SUMPRODUCT(('ＳＲＶ2023材料送付日程表 (report)'!$B$14:$B$108='SRI (2023)'!$V72)*('ＳＲＶ2023材料送付日程表 (report)'!$G$12:$BH$12='SRI (2023)'!FF$3)*('ＳＲＶ2023材料送付日程表 (report)'!$G$14:$BH$108))</f>
        <v>0</v>
      </c>
      <c r="FG72" s="146">
        <f>SUMPRODUCT(('ＳＲＶ2023材料送付日程表 (report)'!$B$14:$B$108='SRI (2023)'!$V72)*('ＳＲＶ2023材料送付日程表 (report)'!$G$12:$BH$12='SRI (2023)'!FG$3)*('ＳＲＶ2023材料送付日程表 (report)'!$G$14:$BH$108))</f>
        <v>0</v>
      </c>
      <c r="FH72" s="146">
        <f>SUMPRODUCT(('ＳＲＶ2023材料送付日程表 (report)'!$B$14:$B$108='SRI (2023)'!$V72)*('ＳＲＶ2023材料送付日程表 (report)'!$G$12:$BH$12='SRI (2023)'!FH$3)*('ＳＲＶ2023材料送付日程表 (report)'!$G$14:$BH$108))</f>
        <v>0</v>
      </c>
      <c r="FI72" s="146">
        <f>SUMPRODUCT(('ＳＲＶ2023材料送付日程表 (report)'!$B$14:$B$108='SRI (2023)'!$V72)*('ＳＲＶ2023材料送付日程表 (report)'!$G$12:$BH$12='SRI (2023)'!FI$3)*('ＳＲＶ2023材料送付日程表 (report)'!$G$14:$BH$108))</f>
        <v>0</v>
      </c>
      <c r="FJ72" s="146">
        <f>SUMPRODUCT(('ＳＲＶ2023材料送付日程表 (report)'!$B$14:$B$108='SRI (2023)'!$V72)*('ＳＲＶ2023材料送付日程表 (report)'!$G$12:$BH$12='SRI (2023)'!FJ$3)*('ＳＲＶ2023材料送付日程表 (report)'!$G$14:$BH$108))</f>
        <v>0</v>
      </c>
      <c r="FK72" s="146">
        <f>SUMPRODUCT(('ＳＲＶ2023材料送付日程表 (report)'!$B$14:$B$108='SRI (2023)'!$V72)*('ＳＲＶ2023材料送付日程表 (report)'!$G$12:$BH$12='SRI (2023)'!FK$3)*('ＳＲＶ2023材料送付日程表 (report)'!$G$14:$BH$108))</f>
        <v>0</v>
      </c>
      <c r="FL72" s="146">
        <f>SUMPRODUCT(('ＳＲＶ2023材料送付日程表 (report)'!$B$14:$B$108='SRI (2023)'!$V72)*('ＳＲＶ2023材料送付日程表 (report)'!$G$12:$BH$12='SRI (2023)'!FL$3)*('ＳＲＶ2023材料送付日程表 (report)'!$G$14:$BH$108))</f>
        <v>0</v>
      </c>
      <c r="FM72" s="146">
        <f>SUMPRODUCT(('ＳＲＶ2023材料送付日程表 (report)'!$B$14:$B$108='SRI (2023)'!$V72)*('ＳＲＶ2023材料送付日程表 (report)'!$G$12:$BH$12='SRI (2023)'!FM$3)*('ＳＲＶ2023材料送付日程表 (report)'!$G$14:$BH$108))</f>
        <v>0</v>
      </c>
      <c r="FN72" s="146">
        <f>SUMPRODUCT(('ＳＲＶ2023材料送付日程表 (report)'!$B$14:$B$108='SRI (2023)'!$V72)*('ＳＲＶ2023材料送付日程表 (report)'!$G$12:$BH$12='SRI (2023)'!FN$3)*('ＳＲＶ2023材料送付日程表 (report)'!$G$14:$BH$108))</f>
        <v>0</v>
      </c>
      <c r="FO72" s="146">
        <f>SUMPRODUCT(('ＳＲＶ2023材料送付日程表 (report)'!$B$14:$B$108='SRI (2023)'!$V72)*('ＳＲＶ2023材料送付日程表 (report)'!$G$12:$BH$12='SRI (2023)'!FO$3)*('ＳＲＶ2023材料送付日程表 (report)'!$G$14:$BH$108))</f>
        <v>0</v>
      </c>
      <c r="FP72" s="146">
        <f>SUMPRODUCT(('ＳＲＶ2023材料送付日程表 (report)'!$B$14:$B$108='SRI (2023)'!$V72)*('ＳＲＶ2023材料送付日程表 (report)'!$G$12:$BH$12='SRI (2023)'!FP$3)*('ＳＲＶ2023材料送付日程表 (report)'!$G$14:$BH$108))</f>
        <v>0</v>
      </c>
      <c r="FQ72" s="146">
        <f>SUMPRODUCT(('ＳＲＶ2023材料送付日程表 (report)'!$B$14:$B$108='SRI (2023)'!$V72)*('ＳＲＶ2023材料送付日程表 (report)'!$G$12:$BH$12='SRI (2023)'!FQ$3)*('ＳＲＶ2023材料送付日程表 (report)'!$G$14:$BH$108))</f>
        <v>0</v>
      </c>
      <c r="FR72" s="146">
        <f>SUMPRODUCT(('ＳＲＶ2023材料送付日程表 (report)'!$B$14:$B$108='SRI (2023)'!$V72)*('ＳＲＶ2023材料送付日程表 (report)'!$G$12:$BH$12='SRI (2023)'!FR$3)*('ＳＲＶ2023材料送付日程表 (report)'!$G$14:$BH$108))</f>
        <v>0</v>
      </c>
      <c r="FS72" s="146">
        <f>SUMPRODUCT(('ＳＲＶ2023材料送付日程表 (report)'!$B$14:$B$108='SRI (2023)'!$V72)*('ＳＲＶ2023材料送付日程表 (report)'!$G$12:$BH$12='SRI (2023)'!FS$3)*('ＳＲＶ2023材料送付日程表 (report)'!$G$14:$BH$108))</f>
        <v>0</v>
      </c>
      <c r="FT72" s="146">
        <f>SUMPRODUCT(('ＳＲＶ2023材料送付日程表 (report)'!$B$14:$B$108='SRI (2023)'!$V72)*('ＳＲＶ2023材料送付日程表 (report)'!$G$12:$BH$12='SRI (2023)'!FT$3)*('ＳＲＶ2023材料送付日程表 (report)'!$G$14:$BH$108))</f>
        <v>0</v>
      </c>
      <c r="FU72" s="146">
        <f>SUMPRODUCT(('ＳＲＶ2023材料送付日程表 (report)'!$B$14:$B$108='SRI (2023)'!$V72)*('ＳＲＶ2023材料送付日程表 (report)'!$G$12:$BH$12='SRI (2023)'!FU$3)*('ＳＲＶ2023材料送付日程表 (report)'!$G$14:$BH$108))</f>
        <v>0</v>
      </c>
      <c r="FV72" s="146">
        <f>SUMPRODUCT(('ＳＲＶ2023材料送付日程表 (report)'!$B$14:$B$108='SRI (2023)'!$V72)*('ＳＲＶ2023材料送付日程表 (report)'!$G$12:$BH$12='SRI (2023)'!FV$3)*('ＳＲＶ2023材料送付日程表 (report)'!$G$14:$BH$108))</f>
        <v>0</v>
      </c>
      <c r="FW72" s="146">
        <f>SUMPRODUCT(('ＳＲＶ2023材料送付日程表 (report)'!$B$14:$B$108='SRI (2023)'!$V72)*('ＳＲＶ2023材料送付日程表 (report)'!$G$12:$BH$12='SRI (2023)'!FW$3)*('ＳＲＶ2023材料送付日程表 (report)'!$G$14:$BH$108))</f>
        <v>0</v>
      </c>
      <c r="FX72" s="146">
        <f>SUMPRODUCT(('ＳＲＶ2023材料送付日程表 (report)'!$B$14:$B$108='SRI (2023)'!$V72)*('ＳＲＶ2023材料送付日程表 (report)'!$G$12:$BH$12='SRI (2023)'!FX$3)*('ＳＲＶ2023材料送付日程表 (report)'!$G$14:$BH$108))</f>
        <v>0</v>
      </c>
      <c r="FY72" s="146">
        <f>SUMPRODUCT(('ＳＲＶ2023材料送付日程表 (report)'!$B$14:$B$108='SRI (2023)'!$V72)*('ＳＲＶ2023材料送付日程表 (report)'!$G$12:$BH$12='SRI (2023)'!FY$3)*('ＳＲＶ2023材料送付日程表 (report)'!$G$14:$BH$108))</f>
        <v>0</v>
      </c>
      <c r="FZ72" s="146">
        <f>SUMPRODUCT(('ＳＲＶ2023材料送付日程表 (report)'!$B$14:$B$108='SRI (2023)'!$V72)*('ＳＲＶ2023材料送付日程表 (report)'!$G$12:$BH$12='SRI (2023)'!FZ$3)*('ＳＲＶ2023材料送付日程表 (report)'!$G$14:$BH$108))</f>
        <v>0</v>
      </c>
      <c r="GA72" s="146">
        <f>SUMPRODUCT(('ＳＲＶ2023材料送付日程表 (report)'!$B$14:$B$108='SRI (2023)'!$V72)*('ＳＲＶ2023材料送付日程表 (report)'!$G$12:$BH$12='SRI (2023)'!GA$3)*('ＳＲＶ2023材料送付日程表 (report)'!$G$14:$BH$108))</f>
        <v>0</v>
      </c>
      <c r="GB72" s="146">
        <f>SUMPRODUCT(('ＳＲＶ2023材料送付日程表 (report)'!$B$14:$B$108='SRI (2023)'!$V72)*('ＳＲＶ2023材料送付日程表 (report)'!$G$12:$BH$12='SRI (2023)'!GB$3)*('ＳＲＶ2023材料送付日程表 (report)'!$G$14:$BH$108))</f>
        <v>0</v>
      </c>
      <c r="GC72" s="146">
        <f>SUMPRODUCT(('ＳＲＶ2023材料送付日程表 (report)'!$B$14:$B$108='SRI (2023)'!$V72)*('ＳＲＶ2023材料送付日程表 (report)'!$G$12:$BH$12='SRI (2023)'!GC$3)*('ＳＲＶ2023材料送付日程表 (report)'!$G$14:$BH$108))</f>
        <v>0</v>
      </c>
      <c r="GD72" s="146">
        <f>SUMPRODUCT(('ＳＲＶ2023材料送付日程表 (report)'!$B$14:$B$108='SRI (2023)'!$V72)*('ＳＲＶ2023材料送付日程表 (report)'!$G$12:$BH$12='SRI (2023)'!GD$3)*('ＳＲＶ2023材料送付日程表 (report)'!$G$14:$BH$108))</f>
        <v>0</v>
      </c>
      <c r="GE72" s="146">
        <f>SUMPRODUCT(('ＳＲＶ2023材料送付日程表 (report)'!$B$14:$B$108='SRI (2023)'!$V72)*('ＳＲＶ2023材料送付日程表 (report)'!$G$12:$BH$12='SRI (2023)'!GE$3)*('ＳＲＶ2023材料送付日程表 (report)'!$G$14:$BH$108))</f>
        <v>0</v>
      </c>
      <c r="GF72" s="146">
        <f>SUMPRODUCT(('ＳＲＶ2023材料送付日程表 (report)'!$B$14:$B$108='SRI (2023)'!$V72)*('ＳＲＶ2023材料送付日程表 (report)'!$G$12:$BH$12='SRI (2023)'!GF$3)*('ＳＲＶ2023材料送付日程表 (report)'!$G$14:$BH$108))</f>
        <v>0</v>
      </c>
      <c r="GG72" s="146">
        <f>SUMPRODUCT(('ＳＲＶ2023材料送付日程表 (report)'!$B$14:$B$108='SRI (2023)'!$V72)*('ＳＲＶ2023材料送付日程表 (report)'!$G$12:$BH$12='SRI (2023)'!GG$3)*('ＳＲＶ2023材料送付日程表 (report)'!$G$14:$BH$108))</f>
        <v>0</v>
      </c>
      <c r="GH72" s="146">
        <f>SUMPRODUCT(('ＳＲＶ2023材料送付日程表 (report)'!$B$14:$B$108='SRI (2023)'!$V72)*('ＳＲＶ2023材料送付日程表 (report)'!$G$12:$BH$12='SRI (2023)'!GH$3)*('ＳＲＶ2023材料送付日程表 (report)'!$G$14:$BH$108))</f>
        <v>0</v>
      </c>
      <c r="GI72" s="146">
        <f>SUMPRODUCT(('ＳＲＶ2023材料送付日程表 (report)'!$B$14:$B$108='SRI (2023)'!$V72)*('ＳＲＶ2023材料送付日程表 (report)'!$G$12:$BH$12='SRI (2023)'!GI$3)*('ＳＲＶ2023材料送付日程表 (report)'!$G$14:$BH$108))</f>
        <v>0</v>
      </c>
      <c r="GJ72" s="146">
        <f>SUMPRODUCT(('ＳＲＶ2023材料送付日程表 (report)'!$B$14:$B$108='SRI (2023)'!$V72)*('ＳＲＶ2023材料送付日程表 (report)'!$G$12:$BH$12='SRI (2023)'!GJ$3)*('ＳＲＶ2023材料送付日程表 (report)'!$G$14:$BH$108))</f>
        <v>0</v>
      </c>
      <c r="GK72" s="146">
        <f>SUMPRODUCT(('ＳＲＶ2023材料送付日程表 (report)'!$B$14:$B$108='SRI (2023)'!$V72)*('ＳＲＶ2023材料送付日程表 (report)'!$G$12:$BH$12='SRI (2023)'!GK$3)*('ＳＲＶ2023材料送付日程表 (report)'!$G$14:$BH$108))</f>
        <v>0</v>
      </c>
      <c r="GL72" s="146">
        <f>SUMPRODUCT(('ＳＲＶ2023材料送付日程表 (report)'!$B$14:$B$108='SRI (2023)'!$V72)*('ＳＲＶ2023材料送付日程表 (report)'!$G$12:$BH$12='SRI (2023)'!GL$3)*('ＳＲＶ2023材料送付日程表 (report)'!$G$14:$BH$108))</f>
        <v>0</v>
      </c>
      <c r="GM72" s="146">
        <f>SUMPRODUCT(('ＳＲＶ2023材料送付日程表 (report)'!$B$14:$B$108='SRI (2023)'!$V72)*('ＳＲＶ2023材料送付日程表 (report)'!$G$12:$BH$12='SRI (2023)'!GM$3)*('ＳＲＶ2023材料送付日程表 (report)'!$G$14:$BH$108))</f>
        <v>0</v>
      </c>
      <c r="GN72" s="146">
        <f>SUMPRODUCT(('ＳＲＶ2023材料送付日程表 (report)'!$B$14:$B$108='SRI (2023)'!$V72)*('ＳＲＶ2023材料送付日程表 (report)'!$G$12:$BH$12='SRI (2023)'!GN$3)*('ＳＲＶ2023材料送付日程表 (report)'!$G$14:$BH$108))</f>
        <v>0</v>
      </c>
      <c r="GO72" s="146">
        <f>SUMPRODUCT(('ＳＲＶ2023材料送付日程表 (report)'!$B$14:$B$108='SRI (2023)'!$V72)*('ＳＲＶ2023材料送付日程表 (report)'!$G$12:$BH$12='SRI (2023)'!GO$3)*('ＳＲＶ2023材料送付日程表 (report)'!$G$14:$BH$108))</f>
        <v>0</v>
      </c>
      <c r="GP72" s="146">
        <f>SUMPRODUCT(('ＳＲＶ2023材料送付日程表 (report)'!$B$14:$B$108='SRI (2023)'!$V72)*('ＳＲＶ2023材料送付日程表 (report)'!$G$12:$BH$12='SRI (2023)'!GP$3)*('ＳＲＶ2023材料送付日程表 (report)'!$G$14:$BH$108))</f>
        <v>0</v>
      </c>
      <c r="GQ72" s="146">
        <f>SUMPRODUCT(('ＳＲＶ2023材料送付日程表 (report)'!$B$14:$B$108='SRI (2023)'!$V72)*('ＳＲＶ2023材料送付日程表 (report)'!$G$12:$BH$12='SRI (2023)'!GQ$3)*('ＳＲＶ2023材料送付日程表 (report)'!$G$14:$BH$108))</f>
        <v>0</v>
      </c>
      <c r="GR72" s="146">
        <f>SUMPRODUCT(('ＳＲＶ2023材料送付日程表 (report)'!$B$14:$B$108='SRI (2023)'!$V72)*('ＳＲＶ2023材料送付日程表 (report)'!$G$12:$BH$12='SRI (2023)'!GR$3)*('ＳＲＶ2023材料送付日程表 (report)'!$G$14:$BH$108))</f>
        <v>0</v>
      </c>
      <c r="GS72" s="146">
        <f>SUMPRODUCT(('ＳＲＶ2023材料送付日程表 (report)'!$B$14:$B$108='SRI (2023)'!$V72)*('ＳＲＶ2023材料送付日程表 (report)'!$G$12:$BH$12='SRI (2023)'!GS$3)*('ＳＲＶ2023材料送付日程表 (report)'!$G$14:$BH$108))</f>
        <v>0</v>
      </c>
      <c r="GT72" s="146">
        <f>SUMPRODUCT(('ＳＲＶ2023材料送付日程表 (report)'!$B$14:$B$108='SRI (2023)'!$V72)*('ＳＲＶ2023材料送付日程表 (report)'!$G$12:$BH$12='SRI (2023)'!GT$3)*('ＳＲＶ2023材料送付日程表 (report)'!$G$14:$BH$108))</f>
        <v>0</v>
      </c>
      <c r="GU72" s="146">
        <f>SUMPRODUCT(('ＳＲＶ2023材料送付日程表 (report)'!$B$14:$B$108='SRI (2023)'!$V72)*('ＳＲＶ2023材料送付日程表 (report)'!$G$12:$BH$12='SRI (2023)'!GU$3)*('ＳＲＶ2023材料送付日程表 (report)'!$G$14:$BH$108))</f>
        <v>0</v>
      </c>
      <c r="GV72" s="146">
        <f>SUMPRODUCT(('ＳＲＶ2023材料送付日程表 (report)'!$B$14:$B$108='SRI (2023)'!$V72)*('ＳＲＶ2023材料送付日程表 (report)'!$G$12:$BH$12='SRI (2023)'!GV$3)*('ＳＲＶ2023材料送付日程表 (report)'!$G$14:$BH$108))</f>
        <v>0</v>
      </c>
      <c r="GW72" s="146">
        <f>SUMPRODUCT(('ＳＲＶ2023材料送付日程表 (report)'!$B$14:$B$108='SRI (2023)'!$V72)*('ＳＲＶ2023材料送付日程表 (report)'!$G$12:$BH$12='SRI (2023)'!GW$3)*('ＳＲＶ2023材料送付日程表 (report)'!$G$14:$BH$108))</f>
        <v>0</v>
      </c>
      <c r="GX72" s="146">
        <f>SUMPRODUCT(('ＳＲＶ2023材料送付日程表 (report)'!$B$14:$B$108='SRI (2023)'!$V72)*('ＳＲＶ2023材料送付日程表 (report)'!$G$12:$BH$12='SRI (2023)'!GX$3)*('ＳＲＶ2023材料送付日程表 (report)'!$G$14:$BH$108))</f>
        <v>0</v>
      </c>
      <c r="GY72" s="146">
        <f>SUMPRODUCT(('ＳＲＶ2023材料送付日程表 (report)'!$B$14:$B$108='SRI (2023)'!$V72)*('ＳＲＶ2023材料送付日程表 (report)'!$G$12:$BH$12='SRI (2023)'!GY$3)*('ＳＲＶ2023材料送付日程表 (report)'!$G$14:$BH$108))</f>
        <v>0</v>
      </c>
      <c r="GZ72" s="146">
        <f>SUMPRODUCT(('ＳＲＶ2023材料送付日程表 (report)'!$B$14:$B$108='SRI (2023)'!$V72)*('ＳＲＶ2023材料送付日程表 (report)'!$G$12:$BH$12='SRI (2023)'!GZ$3)*('ＳＲＶ2023材料送付日程表 (report)'!$G$14:$BH$108))</f>
        <v>0</v>
      </c>
      <c r="HA72" s="146">
        <f>SUMPRODUCT(('ＳＲＶ2023材料送付日程表 (report)'!$B$14:$B$108='SRI (2023)'!$V72)*('ＳＲＶ2023材料送付日程表 (report)'!$G$12:$BH$12='SRI (2023)'!HA$3)*('ＳＲＶ2023材料送付日程表 (report)'!$G$14:$BH$108))</f>
        <v>0</v>
      </c>
      <c r="HB72" s="146">
        <f>SUMPRODUCT(('ＳＲＶ2023材料送付日程表 (report)'!$B$14:$B$108='SRI (2023)'!$V72)*('ＳＲＶ2023材料送付日程表 (report)'!$G$12:$BH$12='SRI (2023)'!HB$3)*('ＳＲＶ2023材料送付日程表 (report)'!$G$14:$BH$108))</f>
        <v>0</v>
      </c>
      <c r="HC72" s="146">
        <f>SUMPRODUCT(('ＳＲＶ2023材料送付日程表 (report)'!$B$14:$B$108='SRI (2023)'!$V72)*('ＳＲＶ2023材料送付日程表 (report)'!$G$12:$BH$12='SRI (2023)'!HC$3)*('ＳＲＶ2023材料送付日程表 (report)'!$G$14:$BH$108))</f>
        <v>0</v>
      </c>
      <c r="HD72" s="146">
        <f>SUMPRODUCT(('ＳＲＶ2023材料送付日程表 (report)'!$B$14:$B$108='SRI (2023)'!$V72)*('ＳＲＶ2023材料送付日程表 (report)'!$G$12:$BH$12='SRI (2023)'!HD$3)*('ＳＲＶ2023材料送付日程表 (report)'!$G$14:$BH$108))</f>
        <v>0</v>
      </c>
      <c r="HE72" s="146">
        <f>SUMPRODUCT(('ＳＲＶ2023材料送付日程表 (report)'!$B$14:$B$108='SRI (2023)'!$V72)*('ＳＲＶ2023材料送付日程表 (report)'!$G$12:$BH$12='SRI (2023)'!HE$3)*('ＳＲＶ2023材料送付日程表 (report)'!$G$14:$BH$108))</f>
        <v>0</v>
      </c>
      <c r="HF72" s="146">
        <f>SUMPRODUCT(('ＳＲＶ2023材料送付日程表 (report)'!$B$14:$B$108='SRI (2023)'!$V72)*('ＳＲＶ2023材料送付日程表 (report)'!$G$12:$BH$12='SRI (2023)'!HF$3)*('ＳＲＶ2023材料送付日程表 (report)'!$G$14:$BH$108))</f>
        <v>0</v>
      </c>
      <c r="HG72" s="146">
        <f>SUMPRODUCT(('ＳＲＶ2023材料送付日程表 (report)'!$B$14:$B$108='SRI (2023)'!$V72)*('ＳＲＶ2023材料送付日程表 (report)'!$G$12:$BH$12='SRI (2023)'!HG$3)*('ＳＲＶ2023材料送付日程表 (report)'!$G$14:$BH$108))</f>
        <v>0</v>
      </c>
      <c r="HH72" s="146">
        <f>SUMPRODUCT(('ＳＲＶ2023材料送付日程表 (report)'!$B$14:$B$108='SRI (2023)'!$V72)*('ＳＲＶ2023材料送付日程表 (report)'!$G$12:$BH$12='SRI (2023)'!HH$3)*('ＳＲＶ2023材料送付日程表 (report)'!$G$14:$BH$108))</f>
        <v>0</v>
      </c>
      <c r="HI72" s="146">
        <f>SUMPRODUCT(('ＳＲＶ2023材料送付日程表 (report)'!$B$14:$B$108='SRI (2023)'!$V72)*('ＳＲＶ2023材料送付日程表 (report)'!$G$12:$BH$12='SRI (2023)'!HI$3)*('ＳＲＶ2023材料送付日程表 (report)'!$G$14:$BH$108))</f>
        <v>0</v>
      </c>
      <c r="HJ72" s="146">
        <f>SUMPRODUCT(('ＳＲＶ2023材料送付日程表 (report)'!$B$14:$B$108='SRI (2023)'!$V72)*('ＳＲＶ2023材料送付日程表 (report)'!$G$12:$BH$12='SRI (2023)'!HJ$3)*('ＳＲＶ2023材料送付日程表 (report)'!$G$14:$BH$108))</f>
        <v>0</v>
      </c>
      <c r="HK72" s="146">
        <f>SUMPRODUCT(('ＳＲＶ2023材料送付日程表 (report)'!$B$14:$B$108='SRI (2023)'!$V72)*('ＳＲＶ2023材料送付日程表 (report)'!$G$12:$BH$12='SRI (2023)'!HK$3)*('ＳＲＶ2023材料送付日程表 (report)'!$G$14:$BH$108))</f>
        <v>0</v>
      </c>
      <c r="HL72" s="146">
        <f>SUMPRODUCT(('ＳＲＶ2023材料送付日程表 (report)'!$B$14:$B$108='SRI (2023)'!$V72)*('ＳＲＶ2023材料送付日程表 (report)'!$G$12:$BH$12='SRI (2023)'!HL$3)*('ＳＲＶ2023材料送付日程表 (report)'!$G$14:$BH$108))</f>
        <v>0</v>
      </c>
      <c r="HM72" s="146">
        <f>SUMPRODUCT(('ＳＲＶ2023材料送付日程表 (report)'!$B$14:$B$108='SRI (2023)'!$V72)*('ＳＲＶ2023材料送付日程表 (report)'!$G$12:$BH$12='SRI (2023)'!HM$3)*('ＳＲＶ2023材料送付日程表 (report)'!$G$14:$BH$108))</f>
        <v>0</v>
      </c>
      <c r="HN72" s="146">
        <f>SUMPRODUCT(('ＳＲＶ2023材料送付日程表 (report)'!$B$14:$B$108='SRI (2023)'!$V72)*('ＳＲＶ2023材料送付日程表 (report)'!$G$12:$BH$12='SRI (2023)'!HN$3)*('ＳＲＶ2023材料送付日程表 (report)'!$G$14:$BH$108))</f>
        <v>0</v>
      </c>
      <c r="HO72" s="146">
        <f>SUMPRODUCT(('ＳＲＶ2023材料送付日程表 (report)'!$B$14:$B$108='SRI (2023)'!$V72)*('ＳＲＶ2023材料送付日程表 (report)'!$G$12:$BH$12='SRI (2023)'!HO$3)*('ＳＲＶ2023材料送付日程表 (report)'!$G$14:$BH$108))</f>
        <v>0</v>
      </c>
      <c r="HP72" s="146">
        <f>SUMPRODUCT(('ＳＲＶ2023材料送付日程表 (report)'!$B$14:$B$108='SRI (2023)'!$V72)*('ＳＲＶ2023材料送付日程表 (report)'!$G$12:$BH$12='SRI (2023)'!HP$3)*('ＳＲＶ2023材料送付日程表 (report)'!$G$14:$BH$108))</f>
        <v>0</v>
      </c>
      <c r="HQ72" s="146">
        <f>SUMPRODUCT(('ＳＲＶ2023材料送付日程表 (report)'!$B$14:$B$108='SRI (2023)'!$V72)*('ＳＲＶ2023材料送付日程表 (report)'!$G$12:$BH$12='SRI (2023)'!HQ$3)*('ＳＲＶ2023材料送付日程表 (report)'!$G$14:$BH$108))</f>
        <v>0</v>
      </c>
      <c r="HR72" s="146">
        <f>SUMPRODUCT(('ＳＲＶ2023材料送付日程表 (report)'!$B$14:$B$108='SRI (2023)'!$V72)*('ＳＲＶ2023材料送付日程表 (report)'!$G$12:$BH$12='SRI (2023)'!HR$3)*('ＳＲＶ2023材料送付日程表 (report)'!$G$14:$BH$108))</f>
        <v>0</v>
      </c>
      <c r="HS72" s="146">
        <f>SUMPRODUCT(('ＳＲＶ2023材料送付日程表 (report)'!$B$14:$B$108='SRI (2023)'!$V72)*('ＳＲＶ2023材料送付日程表 (report)'!$G$12:$BH$12='SRI (2023)'!HS$3)*('ＳＲＶ2023材料送付日程表 (report)'!$G$14:$BH$108))</f>
        <v>0</v>
      </c>
      <c r="HT72" s="146">
        <f>SUMPRODUCT(('ＳＲＶ2023材料送付日程表 (report)'!$B$14:$B$108='SRI (2023)'!$V72)*('ＳＲＶ2023材料送付日程表 (report)'!$G$12:$BH$12='SRI (2023)'!HT$3)*('ＳＲＶ2023材料送付日程表 (report)'!$G$14:$BH$108))</f>
        <v>0</v>
      </c>
      <c r="HU72" s="146">
        <f>SUMPRODUCT(('ＳＲＶ2023材料送付日程表 (report)'!$B$14:$B$108='SRI (2023)'!$V72)*('ＳＲＶ2023材料送付日程表 (report)'!$G$12:$BH$12='SRI (2023)'!HU$3)*('ＳＲＶ2023材料送付日程表 (report)'!$G$14:$BH$108))</f>
        <v>0</v>
      </c>
      <c r="HV72" s="146">
        <f>SUMPRODUCT(('ＳＲＶ2023材料送付日程表 (report)'!$B$14:$B$108='SRI (2023)'!$V72)*('ＳＲＶ2023材料送付日程表 (report)'!$G$12:$BH$12='SRI (2023)'!HV$3)*('ＳＲＶ2023材料送付日程表 (report)'!$G$14:$BH$108))</f>
        <v>0</v>
      </c>
      <c r="HW72" s="146">
        <f>SUMPRODUCT(('ＳＲＶ2023材料送付日程表 (report)'!$B$14:$B$108='SRI (2023)'!$V72)*('ＳＲＶ2023材料送付日程表 (report)'!$G$12:$BH$12='SRI (2023)'!HW$3)*('ＳＲＶ2023材料送付日程表 (report)'!$G$14:$BH$108))</f>
        <v>0</v>
      </c>
      <c r="HX72" s="146">
        <f>SUMPRODUCT(('ＳＲＶ2023材料送付日程表 (report)'!$B$14:$B$108='SRI (2023)'!$V72)*('ＳＲＶ2023材料送付日程表 (report)'!$G$12:$BH$12='SRI (2023)'!HX$3)*('ＳＲＶ2023材料送付日程表 (report)'!$G$14:$BH$108))</f>
        <v>0</v>
      </c>
      <c r="HY72" s="146">
        <f>SUMPRODUCT(('ＳＲＶ2023材料送付日程表 (report)'!$B$14:$B$108='SRI (2023)'!$V72)*('ＳＲＶ2023材料送付日程表 (report)'!$G$12:$BH$12='SRI (2023)'!HY$3)*('ＳＲＶ2023材料送付日程表 (report)'!$G$14:$BH$108))</f>
        <v>0</v>
      </c>
      <c r="HZ72" s="146">
        <f>SUMPRODUCT(('ＳＲＶ2023材料送付日程表 (report)'!$B$14:$B$108='SRI (2023)'!$V72)*('ＳＲＶ2023材料送付日程表 (report)'!$G$12:$BH$12='SRI (2023)'!HZ$3)*('ＳＲＶ2023材料送付日程表 (report)'!$G$14:$BH$108))</f>
        <v>0</v>
      </c>
      <c r="IA72" s="146">
        <f>SUMPRODUCT(('ＳＲＶ2023材料送付日程表 (report)'!$B$14:$B$108='SRI (2023)'!$V72)*('ＳＲＶ2023材料送付日程表 (report)'!$G$12:$BH$12='SRI (2023)'!IA$3)*('ＳＲＶ2023材料送付日程表 (report)'!$G$14:$BH$108))</f>
        <v>0</v>
      </c>
      <c r="IB72" s="146">
        <f>SUMPRODUCT(('ＳＲＶ2023材料送付日程表 (report)'!$B$14:$B$108='SRI (2023)'!$V72)*('ＳＲＶ2023材料送付日程表 (report)'!$G$12:$BH$12='SRI (2023)'!IB$3)*('ＳＲＶ2023材料送付日程表 (report)'!$G$14:$BH$108))</f>
        <v>0</v>
      </c>
      <c r="IC72" s="146">
        <f>SUMPRODUCT(('ＳＲＶ2023材料送付日程表 (report)'!$B$14:$B$108='SRI (2023)'!$V72)*('ＳＲＶ2023材料送付日程表 (report)'!$G$12:$BH$12='SRI (2023)'!IC$3)*('ＳＲＶ2023材料送付日程表 (report)'!$G$14:$BH$108))</f>
        <v>0</v>
      </c>
      <c r="ID72" s="146">
        <f>SUMPRODUCT(('ＳＲＶ2023材料送付日程表 (report)'!$B$14:$B$108='SRI (2023)'!$V72)*('ＳＲＶ2023材料送付日程表 (report)'!$G$12:$BH$12='SRI (2023)'!ID$3)*('ＳＲＶ2023材料送付日程表 (report)'!$G$14:$BH$108))</f>
        <v>0</v>
      </c>
      <c r="IE72" s="146">
        <f>SUMPRODUCT(('ＳＲＶ2023材料送付日程表 (report)'!$B$14:$B$108='SRI (2023)'!$V72)*('ＳＲＶ2023材料送付日程表 (report)'!$G$12:$BH$12='SRI (2023)'!IE$3)*('ＳＲＶ2023材料送付日程表 (report)'!$G$14:$BH$108))</f>
        <v>0</v>
      </c>
      <c r="IF72" s="146">
        <f>SUMPRODUCT(('ＳＲＶ2023材料送付日程表 (report)'!$B$14:$B$108='SRI (2023)'!$V72)*('ＳＲＶ2023材料送付日程表 (report)'!$G$12:$BH$12='SRI (2023)'!IF$3)*('ＳＲＶ2023材料送付日程表 (report)'!$G$14:$BH$108))</f>
        <v>0</v>
      </c>
      <c r="IG72" s="146">
        <f>SUMPRODUCT(('ＳＲＶ2023材料送付日程表 (report)'!$B$14:$B$108='SRI (2023)'!$V72)*('ＳＲＶ2023材料送付日程表 (report)'!$G$12:$BH$12='SRI (2023)'!IG$3)*('ＳＲＶ2023材料送付日程表 (report)'!$G$14:$BH$108))</f>
        <v>0</v>
      </c>
      <c r="IH72" s="146">
        <f>SUMPRODUCT(('ＳＲＶ2023材料送付日程表 (report)'!$B$14:$B$108='SRI (2023)'!$V72)*('ＳＲＶ2023材料送付日程表 (report)'!$G$12:$BH$12='SRI (2023)'!IH$3)*('ＳＲＶ2023材料送付日程表 (report)'!$G$14:$BH$108))</f>
        <v>0</v>
      </c>
      <c r="II72" s="146">
        <f>SUMPRODUCT(('ＳＲＶ2023材料送付日程表 (report)'!$B$14:$B$108='SRI (2023)'!$V72)*('ＳＲＶ2023材料送付日程表 (report)'!$G$12:$BH$12='SRI (2023)'!II$3)*('ＳＲＶ2023材料送付日程表 (report)'!$G$14:$BH$108))</f>
        <v>0</v>
      </c>
      <c r="IJ72" s="146">
        <f>SUMPRODUCT(('ＳＲＶ2023材料送付日程表 (report)'!$B$14:$B$108='SRI (2023)'!$V72)*('ＳＲＶ2023材料送付日程表 (report)'!$G$12:$BH$12='SRI (2023)'!IJ$3)*('ＳＲＶ2023材料送付日程表 (report)'!$G$14:$BH$108))</f>
        <v>0</v>
      </c>
      <c r="IK72" s="146">
        <f>SUMPRODUCT(('ＳＲＶ2023材料送付日程表 (report)'!$B$14:$B$108='SRI (2023)'!$V72)*('ＳＲＶ2023材料送付日程表 (report)'!$G$12:$BH$12='SRI (2023)'!IK$3)*('ＳＲＶ2023材料送付日程表 (report)'!$G$14:$BH$108))</f>
        <v>0</v>
      </c>
      <c r="IL72" s="146">
        <f>SUMPRODUCT(('ＳＲＶ2023材料送付日程表 (report)'!$B$14:$B$108='SRI (2023)'!$V72)*('ＳＲＶ2023材料送付日程表 (report)'!$G$12:$BH$12='SRI (2023)'!IL$3)*('ＳＲＶ2023材料送付日程表 (report)'!$G$14:$BH$108))</f>
        <v>0</v>
      </c>
      <c r="IM72" s="146">
        <f>SUMPRODUCT(('ＳＲＶ2023材料送付日程表 (report)'!$B$14:$B$108='SRI (2023)'!$V72)*('ＳＲＶ2023材料送付日程表 (report)'!$G$12:$BH$12='SRI (2023)'!IM$3)*('ＳＲＶ2023材料送付日程表 (report)'!$G$14:$BH$108))</f>
        <v>0</v>
      </c>
      <c r="IN72" s="146">
        <f>SUMPRODUCT(('ＳＲＶ2023材料送付日程表 (report)'!$B$14:$B$108='SRI (2023)'!$V72)*('ＳＲＶ2023材料送付日程表 (report)'!$G$12:$BH$12='SRI (2023)'!IN$3)*('ＳＲＶ2023材料送付日程表 (report)'!$G$14:$BH$108))</f>
        <v>0</v>
      </c>
      <c r="IO72" s="146">
        <f>SUMPRODUCT(('ＳＲＶ2023材料送付日程表 (report)'!$B$14:$B$108='SRI (2023)'!$V72)*('ＳＲＶ2023材料送付日程表 (report)'!$G$12:$BH$12='SRI (2023)'!IO$3)*('ＳＲＶ2023材料送付日程表 (report)'!$G$14:$BH$108))</f>
        <v>0</v>
      </c>
      <c r="IP72" s="146">
        <f>SUMPRODUCT(('ＳＲＶ2023材料送付日程表 (report)'!$B$14:$B$108='SRI (2023)'!$V72)*('ＳＲＶ2023材料送付日程表 (report)'!$G$12:$BH$12='SRI (2023)'!IP$3)*('ＳＲＶ2023材料送付日程表 (report)'!$G$14:$BH$108))</f>
        <v>0</v>
      </c>
      <c r="IQ72" s="146">
        <f>SUMPRODUCT(('ＳＲＶ2023材料送付日程表 (report)'!$B$14:$B$108='SRI (2023)'!$V72)*('ＳＲＶ2023材料送付日程表 (report)'!$G$12:$BH$12='SRI (2023)'!IQ$3)*('ＳＲＶ2023材料送付日程表 (report)'!$G$14:$BH$108))</f>
        <v>0</v>
      </c>
      <c r="IR72" s="146">
        <f>SUMPRODUCT(('ＳＲＶ2023材料送付日程表 (report)'!$B$14:$B$108='SRI (2023)'!$V72)*('ＳＲＶ2023材料送付日程表 (report)'!$G$12:$BH$12='SRI (2023)'!IR$3)*('ＳＲＶ2023材料送付日程表 (report)'!$G$14:$BH$108))</f>
        <v>0</v>
      </c>
      <c r="IS72" s="146">
        <f>SUMPRODUCT(('ＳＲＶ2023材料送付日程表 (report)'!$B$14:$B$108='SRI (2023)'!$V72)*('ＳＲＶ2023材料送付日程表 (report)'!$G$12:$BH$12='SRI (2023)'!IS$3)*('ＳＲＶ2023材料送付日程表 (report)'!$G$14:$BH$108))</f>
        <v>0</v>
      </c>
      <c r="IT72" s="146">
        <f>SUMPRODUCT(('ＳＲＶ2023材料送付日程表 (report)'!$B$14:$B$108='SRI (2023)'!$V72)*('ＳＲＶ2023材料送付日程表 (report)'!$G$12:$BH$12='SRI (2023)'!IT$3)*('ＳＲＶ2023材料送付日程表 (report)'!$G$14:$BH$108))</f>
        <v>0</v>
      </c>
      <c r="IU72" s="146">
        <f>SUMPRODUCT(('ＳＲＶ2023材料送付日程表 (report)'!$B$14:$B$108='SRI (2023)'!$V72)*('ＳＲＶ2023材料送付日程表 (report)'!$G$12:$BH$12='SRI (2023)'!IU$3)*('ＳＲＶ2023材料送付日程表 (report)'!$G$14:$BH$108))</f>
        <v>0</v>
      </c>
      <c r="IV72" s="146">
        <f>SUMPRODUCT(('ＳＲＶ2023材料送付日程表 (report)'!$B$14:$B$108='SRI (2023)'!$V72)*('ＳＲＶ2023材料送付日程表 (report)'!$G$12:$BH$12='SRI (2023)'!IV$3)*('ＳＲＶ2023材料送付日程表 (report)'!$G$14:$BH$108))</f>
        <v>0</v>
      </c>
      <c r="IW72" s="146">
        <f>SUMPRODUCT(('ＳＲＶ2023材料送付日程表 (report)'!$B$14:$B$108='SRI (2023)'!$V72)*('ＳＲＶ2023材料送付日程表 (report)'!$G$12:$BH$12='SRI (2023)'!IW$3)*('ＳＲＶ2023材料送付日程表 (report)'!$G$14:$BH$108))</f>
        <v>0</v>
      </c>
      <c r="IX72" s="146">
        <f>SUMPRODUCT(('ＳＲＶ2023材料送付日程表 (report)'!$B$14:$B$108='SRI (2023)'!$V72)*('ＳＲＶ2023材料送付日程表 (report)'!$G$12:$BH$12='SRI (2023)'!IX$3)*('ＳＲＶ2023材料送付日程表 (report)'!$G$14:$BH$108))</f>
        <v>0</v>
      </c>
      <c r="IY72" s="146">
        <f>SUMPRODUCT(('ＳＲＶ2023材料送付日程表 (report)'!$B$14:$B$108='SRI (2023)'!$V72)*('ＳＲＶ2023材料送付日程表 (report)'!$G$12:$BH$12='SRI (2023)'!IY$3)*('ＳＲＶ2023材料送付日程表 (report)'!$G$14:$BH$108))</f>
        <v>0</v>
      </c>
      <c r="IZ72" s="146">
        <f>SUMPRODUCT(('ＳＲＶ2023材料送付日程表 (report)'!$B$14:$B$108='SRI (2023)'!$V72)*('ＳＲＶ2023材料送付日程表 (report)'!$G$12:$BH$12='SRI (2023)'!IZ$3)*('ＳＲＶ2023材料送付日程表 (report)'!$G$14:$BH$108))</f>
        <v>0</v>
      </c>
      <c r="JA72" s="146">
        <f>SUMPRODUCT(('ＳＲＶ2023材料送付日程表 (report)'!$B$14:$B$108='SRI (2023)'!$V72)*('ＳＲＶ2023材料送付日程表 (report)'!$G$12:$BH$12='SRI (2023)'!JA$3)*('ＳＲＶ2023材料送付日程表 (report)'!$G$14:$BH$108))</f>
        <v>0</v>
      </c>
      <c r="JB72" s="146">
        <f>SUMPRODUCT(('ＳＲＶ2023材料送付日程表 (report)'!$B$14:$B$108='SRI (2023)'!$V72)*('ＳＲＶ2023材料送付日程表 (report)'!$G$12:$BH$12='SRI (2023)'!JB$3)*('ＳＲＶ2023材料送付日程表 (report)'!$G$14:$BH$108))</f>
        <v>0</v>
      </c>
      <c r="JC72" s="146">
        <f>SUMPRODUCT(('ＳＲＶ2023材料送付日程表 (report)'!$B$14:$B$108='SRI (2023)'!$V72)*('ＳＲＶ2023材料送付日程表 (report)'!$G$12:$BH$12='SRI (2023)'!JC$3)*('ＳＲＶ2023材料送付日程表 (report)'!$G$14:$BH$108))</f>
        <v>0</v>
      </c>
      <c r="JD72" s="146">
        <f>SUMPRODUCT(('ＳＲＶ2023材料送付日程表 (report)'!$B$14:$B$108='SRI (2023)'!$V72)*('ＳＲＶ2023材料送付日程表 (report)'!$G$12:$BH$12='SRI (2023)'!JD$3)*('ＳＲＶ2023材料送付日程表 (report)'!$G$14:$BH$108))</f>
        <v>0</v>
      </c>
      <c r="JE72" s="146">
        <f>SUMPRODUCT(('ＳＲＶ2023材料送付日程表 (report)'!$B$14:$B$108='SRI (2023)'!$V72)*('ＳＲＶ2023材料送付日程表 (report)'!$G$12:$BH$12='SRI (2023)'!JE$3)*('ＳＲＶ2023材料送付日程表 (report)'!$G$14:$BH$108))</f>
        <v>0</v>
      </c>
      <c r="JF72" s="146">
        <f>SUMPRODUCT(('ＳＲＶ2023材料送付日程表 (report)'!$B$14:$B$108='SRI (2023)'!$V72)*('ＳＲＶ2023材料送付日程表 (report)'!$G$12:$BH$12='SRI (2023)'!JF$3)*('ＳＲＶ2023材料送付日程表 (report)'!$G$14:$BH$108))</f>
        <v>0</v>
      </c>
      <c r="JG72" s="146">
        <f>SUMPRODUCT(('ＳＲＶ2023材料送付日程表 (report)'!$B$14:$B$108='SRI (2023)'!$V72)*('ＳＲＶ2023材料送付日程表 (report)'!$G$12:$BH$12='SRI (2023)'!JG$3)*('ＳＲＶ2023材料送付日程表 (report)'!$G$14:$BH$108))</f>
        <v>0</v>
      </c>
      <c r="JH72" s="146">
        <f>SUMPRODUCT(('ＳＲＶ2023材料送付日程表 (report)'!$B$14:$B$108='SRI (2023)'!$V72)*('ＳＲＶ2023材料送付日程表 (report)'!$G$12:$BH$12='SRI (2023)'!JH$3)*('ＳＲＶ2023材料送付日程表 (report)'!$G$14:$BH$108))</f>
        <v>0</v>
      </c>
      <c r="JI72" s="146">
        <f>SUMPRODUCT(('ＳＲＶ2023材料送付日程表 (report)'!$B$14:$B$108='SRI (2023)'!$V72)*('ＳＲＶ2023材料送付日程表 (report)'!$G$12:$BH$12='SRI (2023)'!JI$3)*('ＳＲＶ2023材料送付日程表 (report)'!$G$14:$BH$108))</f>
        <v>0</v>
      </c>
      <c r="JJ72" s="146">
        <f>SUMPRODUCT(('ＳＲＶ2023材料送付日程表 (report)'!$B$14:$B$108='SRI (2023)'!$V72)*('ＳＲＶ2023材料送付日程表 (report)'!$G$12:$BH$12='SRI (2023)'!JJ$3)*('ＳＲＶ2023材料送付日程表 (report)'!$G$14:$BH$108))</f>
        <v>0</v>
      </c>
      <c r="JK72" s="146">
        <f>SUMPRODUCT(('ＳＲＶ2023材料送付日程表 (report)'!$B$14:$B$108='SRI (2023)'!$V72)*('ＳＲＶ2023材料送付日程表 (report)'!$G$12:$BH$12='SRI (2023)'!JK$3)*('ＳＲＶ2023材料送付日程表 (report)'!$G$14:$BH$108))</f>
        <v>0</v>
      </c>
      <c r="JL72" s="146">
        <f>SUMPRODUCT(('ＳＲＶ2023材料送付日程表 (report)'!$B$14:$B$108='SRI (2023)'!$V72)*('ＳＲＶ2023材料送付日程表 (report)'!$G$12:$BH$12='SRI (2023)'!JL$3)*('ＳＲＶ2023材料送付日程表 (report)'!$G$14:$BH$108))</f>
        <v>0</v>
      </c>
      <c r="JM72" s="146">
        <f>SUMPRODUCT(('ＳＲＶ2023材料送付日程表 (report)'!$B$14:$B$108='SRI (2023)'!$V72)*('ＳＲＶ2023材料送付日程表 (report)'!$G$12:$BH$12='SRI (2023)'!JM$3)*('ＳＲＶ2023材料送付日程表 (report)'!$G$14:$BH$108))</f>
        <v>0</v>
      </c>
      <c r="JN72" s="146">
        <f>SUMPRODUCT(('ＳＲＶ2023材料送付日程表 (report)'!$B$14:$B$108='SRI (2023)'!$V72)*('ＳＲＶ2023材料送付日程表 (report)'!$G$12:$BH$12='SRI (2023)'!JN$3)*('ＳＲＶ2023材料送付日程表 (report)'!$G$14:$BH$108))</f>
        <v>0</v>
      </c>
      <c r="JO72" s="146">
        <f>SUMPRODUCT(('ＳＲＶ2023材料送付日程表 (report)'!$B$14:$B$108='SRI (2023)'!$V72)*('ＳＲＶ2023材料送付日程表 (report)'!$G$12:$BH$12='SRI (2023)'!JO$3)*('ＳＲＶ2023材料送付日程表 (report)'!$G$14:$BH$108))</f>
        <v>0</v>
      </c>
      <c r="JP72" s="146">
        <f>SUMPRODUCT(('ＳＲＶ2023材料送付日程表 (report)'!$B$14:$B$108='SRI (2023)'!$V72)*('ＳＲＶ2023材料送付日程表 (report)'!$G$12:$BH$12='SRI (2023)'!JP$3)*('ＳＲＶ2023材料送付日程表 (report)'!$G$14:$BH$108))</f>
        <v>0</v>
      </c>
      <c r="JQ72" s="146">
        <f>SUMPRODUCT(('ＳＲＶ2023材料送付日程表 (report)'!$B$14:$B$108='SRI (2023)'!$V72)*('ＳＲＶ2023材料送付日程表 (report)'!$G$12:$BH$12='SRI (2023)'!JQ$3)*('ＳＲＶ2023材料送付日程表 (report)'!$G$14:$BH$108))</f>
        <v>0</v>
      </c>
      <c r="JR72" s="146">
        <f>SUMPRODUCT(('ＳＲＶ2023材料送付日程表 (report)'!$B$14:$B$108='SRI (2023)'!$V72)*('ＳＲＶ2023材料送付日程表 (report)'!$G$12:$BH$12='SRI (2023)'!JR$3)*('ＳＲＶ2023材料送付日程表 (report)'!$G$14:$BH$108))</f>
        <v>0</v>
      </c>
      <c r="JS72" s="146">
        <f>SUMPRODUCT(('ＳＲＶ2023材料送付日程表 (report)'!$B$14:$B$108='SRI (2023)'!$V72)*('ＳＲＶ2023材料送付日程表 (report)'!$G$12:$BH$12='SRI (2023)'!JS$3)*('ＳＲＶ2023材料送付日程表 (report)'!$G$14:$BH$108))</f>
        <v>0</v>
      </c>
      <c r="JT72" s="146">
        <f>SUMPRODUCT(('ＳＲＶ2023材料送付日程表 (report)'!$B$14:$B$108='SRI (2023)'!$V72)*('ＳＲＶ2023材料送付日程表 (report)'!$G$12:$BH$12='SRI (2023)'!JT$3)*('ＳＲＶ2023材料送付日程表 (report)'!$G$14:$BH$108))</f>
        <v>0</v>
      </c>
      <c r="JU72" s="146">
        <f>SUMPRODUCT(('ＳＲＶ2023材料送付日程表 (report)'!$B$14:$B$108='SRI (2023)'!$V72)*('ＳＲＶ2023材料送付日程表 (report)'!$G$12:$BH$12='SRI (2023)'!JU$3)*('ＳＲＶ2023材料送付日程表 (report)'!$G$14:$BH$108))</f>
        <v>0</v>
      </c>
      <c r="JV72" s="146">
        <f>SUMPRODUCT(('ＳＲＶ2023材料送付日程表 (report)'!$B$14:$B$108='SRI (2023)'!$V72)*('ＳＲＶ2023材料送付日程表 (report)'!$G$12:$BH$12='SRI (2023)'!JV$3)*('ＳＲＶ2023材料送付日程表 (report)'!$G$14:$BH$108))</f>
        <v>0</v>
      </c>
      <c r="JW72" s="146">
        <f>SUMPRODUCT(('ＳＲＶ2023材料送付日程表 (report)'!$B$14:$B$108='SRI (2023)'!$V72)*('ＳＲＶ2023材料送付日程表 (report)'!$G$12:$BH$12='SRI (2023)'!JW$3)*('ＳＲＶ2023材料送付日程表 (report)'!$G$14:$BH$108))</f>
        <v>0</v>
      </c>
      <c r="JX72" s="146">
        <f>SUMPRODUCT(('ＳＲＶ2023材料送付日程表 (report)'!$B$14:$B$108='SRI (2023)'!$V72)*('ＳＲＶ2023材料送付日程表 (report)'!$G$12:$BH$12='SRI (2023)'!JX$3)*('ＳＲＶ2023材料送付日程表 (report)'!$G$14:$BH$108))</f>
        <v>0</v>
      </c>
      <c r="JY72" s="146">
        <f>SUMPRODUCT(('ＳＲＶ2023材料送付日程表 (report)'!$B$14:$B$108='SRI (2023)'!$V72)*('ＳＲＶ2023材料送付日程表 (report)'!$G$12:$BH$12='SRI (2023)'!JY$3)*('ＳＲＶ2023材料送付日程表 (report)'!$G$14:$BH$108))</f>
        <v>0</v>
      </c>
      <c r="JZ72" s="146">
        <f>SUMPRODUCT(('ＳＲＶ2023材料送付日程表 (report)'!$B$14:$B$108='SRI (2023)'!$V72)*('ＳＲＶ2023材料送付日程表 (report)'!$G$12:$BH$12='SRI (2023)'!JZ$3)*('ＳＲＶ2023材料送付日程表 (report)'!$G$14:$BH$108))</f>
        <v>0</v>
      </c>
      <c r="KA72" s="146">
        <f>SUMPRODUCT(('ＳＲＶ2023材料送付日程表 (report)'!$B$14:$B$108='SRI (2023)'!$V72)*('ＳＲＶ2023材料送付日程表 (report)'!$G$12:$BH$12='SRI (2023)'!KA$3)*('ＳＲＶ2023材料送付日程表 (report)'!$G$14:$BH$108))</f>
        <v>0</v>
      </c>
      <c r="KB72" s="146">
        <f>SUMPRODUCT(('ＳＲＶ2023材料送付日程表 (report)'!$B$14:$B$108='SRI (2023)'!$V72)*('ＳＲＶ2023材料送付日程表 (report)'!$G$12:$BH$12='SRI (2023)'!KB$3)*('ＳＲＶ2023材料送付日程表 (report)'!$G$14:$BH$108))</f>
        <v>0</v>
      </c>
      <c r="KC72" s="146">
        <f>SUMPRODUCT(('ＳＲＶ2023材料送付日程表 (report)'!$B$14:$B$108='SRI (2023)'!$V72)*('ＳＲＶ2023材料送付日程表 (report)'!$G$12:$BH$12='SRI (2023)'!KC$3)*('ＳＲＶ2023材料送付日程表 (report)'!$G$14:$BH$108))</f>
        <v>0</v>
      </c>
      <c r="KD72" s="146">
        <f>SUMPRODUCT(('ＳＲＶ2023材料送付日程表 (report)'!$B$14:$B$108='SRI (2023)'!$V72)*('ＳＲＶ2023材料送付日程表 (report)'!$G$12:$BH$12='SRI (2023)'!KD$3)*('ＳＲＶ2023材料送付日程表 (report)'!$G$14:$BH$108))</f>
        <v>0</v>
      </c>
      <c r="KE72" s="146">
        <f>SUMPRODUCT(('ＳＲＶ2023材料送付日程表 (report)'!$B$14:$B$108='SRI (2023)'!$V72)*('ＳＲＶ2023材料送付日程表 (report)'!$G$12:$BH$12='SRI (2023)'!KE$3)*('ＳＲＶ2023材料送付日程表 (report)'!$G$14:$BH$108))</f>
        <v>0</v>
      </c>
      <c r="KF72" s="146">
        <f>SUMPRODUCT(('ＳＲＶ2023材料送付日程表 (report)'!$B$14:$B$108='SRI (2023)'!$V72)*('ＳＲＶ2023材料送付日程表 (report)'!$G$12:$BH$12='SRI (2023)'!KF$3)*('ＳＲＶ2023材料送付日程表 (report)'!$G$14:$BH$108))</f>
        <v>0</v>
      </c>
      <c r="KG72" s="146">
        <f>SUMPRODUCT(('ＳＲＶ2023材料送付日程表 (report)'!$B$14:$B$108='SRI (2023)'!$V72)*('ＳＲＶ2023材料送付日程表 (report)'!$G$12:$BH$12='SRI (2023)'!KG$3)*('ＳＲＶ2023材料送付日程表 (report)'!$G$14:$BH$108))</f>
        <v>0</v>
      </c>
      <c r="KH72" s="146">
        <f>SUMPRODUCT(('ＳＲＶ2023材料送付日程表 (report)'!$B$14:$B$108='SRI (2023)'!$V72)*('ＳＲＶ2023材料送付日程表 (report)'!$G$12:$BH$12='SRI (2023)'!KH$3)*('ＳＲＶ2023材料送付日程表 (report)'!$G$14:$BH$108))</f>
        <v>0</v>
      </c>
      <c r="KI72" s="146">
        <f>SUMPRODUCT(('ＳＲＶ2023材料送付日程表 (report)'!$B$14:$B$108='SRI (2023)'!$V72)*('ＳＲＶ2023材料送付日程表 (report)'!$G$12:$BH$12='SRI (2023)'!KI$3)*('ＳＲＶ2023材料送付日程表 (report)'!$G$14:$BH$108))</f>
        <v>0</v>
      </c>
      <c r="KJ72" s="146">
        <f>SUMPRODUCT(('ＳＲＶ2023材料送付日程表 (report)'!$B$14:$B$108='SRI (2023)'!$V72)*('ＳＲＶ2023材料送付日程表 (report)'!$G$12:$BH$12='SRI (2023)'!KJ$3)*('ＳＲＶ2023材料送付日程表 (report)'!$G$14:$BH$108))</f>
        <v>0</v>
      </c>
      <c r="KK72" s="146">
        <f>SUMPRODUCT(('ＳＲＶ2023材料送付日程表 (report)'!$B$14:$B$108='SRI (2023)'!$V72)*('ＳＲＶ2023材料送付日程表 (report)'!$G$12:$BH$12='SRI (2023)'!KK$3)*('ＳＲＶ2023材料送付日程表 (report)'!$G$14:$BH$108))</f>
        <v>0</v>
      </c>
      <c r="KL72" s="146">
        <f>SUMPRODUCT(('ＳＲＶ2023材料送付日程表 (report)'!$B$14:$B$108='SRI (2023)'!$V72)*('ＳＲＶ2023材料送付日程表 (report)'!$G$12:$BH$12='SRI (2023)'!KL$3)*('ＳＲＶ2023材料送付日程表 (report)'!$G$14:$BH$108))</f>
        <v>0</v>
      </c>
      <c r="KM72" s="146">
        <f>SUMPRODUCT(('ＳＲＶ2023材料送付日程表 (report)'!$B$14:$B$108='SRI (2023)'!$V72)*('ＳＲＶ2023材料送付日程表 (report)'!$G$12:$BH$12='SRI (2023)'!KM$3)*('ＳＲＶ2023材料送付日程表 (report)'!$G$14:$BH$108))</f>
        <v>0</v>
      </c>
      <c r="KN72" s="146">
        <f>SUMPRODUCT(('ＳＲＶ2023材料送付日程表 (report)'!$B$14:$B$108='SRI (2023)'!$V72)*('ＳＲＶ2023材料送付日程表 (report)'!$G$12:$BH$12='SRI (2023)'!KN$3)*('ＳＲＶ2023材料送付日程表 (report)'!$G$14:$BH$108))</f>
        <v>0</v>
      </c>
      <c r="KO72" s="146">
        <f>SUMPRODUCT(('ＳＲＶ2023材料送付日程表 (report)'!$B$14:$B$108='SRI (2023)'!$V72)*('ＳＲＶ2023材料送付日程表 (report)'!$G$12:$BH$12='SRI (2023)'!KO$3)*('ＳＲＶ2023材料送付日程表 (report)'!$G$14:$BH$108))</f>
        <v>0</v>
      </c>
      <c r="KP72" s="146">
        <f>SUMPRODUCT(('ＳＲＶ2023材料送付日程表 (report)'!$B$14:$B$108='SRI (2023)'!$V72)*('ＳＲＶ2023材料送付日程表 (report)'!$G$12:$BH$12='SRI (2023)'!KP$3)*('ＳＲＶ2023材料送付日程表 (report)'!$G$14:$BH$108))</f>
        <v>0</v>
      </c>
      <c r="KQ72" s="146">
        <f>SUMPRODUCT(('ＳＲＶ2023材料送付日程表 (report)'!$B$14:$B$108='SRI (2023)'!$V72)*('ＳＲＶ2023材料送付日程表 (report)'!$G$12:$BH$12='SRI (2023)'!KQ$3)*('ＳＲＶ2023材料送付日程表 (report)'!$G$14:$BH$108))</f>
        <v>0</v>
      </c>
      <c r="KR72" s="146">
        <f>SUMPRODUCT(('ＳＲＶ2023材料送付日程表 (report)'!$B$14:$B$108='SRI (2023)'!$V72)*('ＳＲＶ2023材料送付日程表 (report)'!$G$12:$BH$12='SRI (2023)'!KR$3)*('ＳＲＶ2023材料送付日程表 (report)'!$G$14:$BH$108))</f>
        <v>0</v>
      </c>
      <c r="KS72" s="146">
        <f>SUMPRODUCT(('ＳＲＶ2023材料送付日程表 (report)'!$B$14:$B$108='SRI (2023)'!$V72)*('ＳＲＶ2023材料送付日程表 (report)'!$G$12:$BH$12='SRI (2023)'!KS$3)*('ＳＲＶ2023材料送付日程表 (report)'!$G$14:$BH$108))</f>
        <v>0</v>
      </c>
      <c r="KT72" s="146">
        <f>SUMPRODUCT(('ＳＲＶ2023材料送付日程表 (report)'!$B$14:$B$108='SRI (2023)'!$V72)*('ＳＲＶ2023材料送付日程表 (report)'!$G$12:$BH$12='SRI (2023)'!KT$3)*('ＳＲＶ2023材料送付日程表 (report)'!$G$14:$BH$108))</f>
        <v>0</v>
      </c>
      <c r="KU72" s="146">
        <f>SUMPRODUCT(('ＳＲＶ2023材料送付日程表 (report)'!$B$14:$B$108='SRI (2023)'!$V72)*('ＳＲＶ2023材料送付日程表 (report)'!$G$12:$BH$12='SRI (2023)'!KU$3)*('ＳＲＶ2023材料送付日程表 (report)'!$G$14:$BH$108))</f>
        <v>0</v>
      </c>
      <c r="KV72" s="146">
        <f>SUMPRODUCT(('ＳＲＶ2023材料送付日程表 (report)'!$B$14:$B$108='SRI (2023)'!$V72)*('ＳＲＶ2023材料送付日程表 (report)'!$G$12:$BH$12='SRI (2023)'!KV$3)*('ＳＲＶ2023材料送付日程表 (report)'!$G$14:$BH$108))</f>
        <v>0</v>
      </c>
      <c r="KW72" s="146">
        <f>SUMPRODUCT(('ＳＲＶ2023材料送付日程表 (report)'!$B$14:$B$108='SRI (2023)'!$V72)*('ＳＲＶ2023材料送付日程表 (report)'!$G$12:$BH$12='SRI (2023)'!KW$3)*('ＳＲＶ2023材料送付日程表 (report)'!$G$14:$BH$108))</f>
        <v>0</v>
      </c>
      <c r="KX72" s="146">
        <f>SUMPRODUCT(('ＳＲＶ2023材料送付日程表 (report)'!$B$14:$B$108='SRI (2023)'!$V72)*('ＳＲＶ2023材料送付日程表 (report)'!$G$12:$BH$12='SRI (2023)'!KX$3)*('ＳＲＶ2023材料送付日程表 (report)'!$G$14:$BH$108))</f>
        <v>0</v>
      </c>
      <c r="KY72" s="146">
        <f>SUMPRODUCT(('ＳＲＶ2023材料送付日程表 (report)'!$B$14:$B$108='SRI (2023)'!$V72)*('ＳＲＶ2023材料送付日程表 (report)'!$G$12:$BH$12='SRI (2023)'!KY$3)*('ＳＲＶ2023材料送付日程表 (report)'!$G$14:$BH$108))</f>
        <v>0</v>
      </c>
      <c r="KZ72" s="146">
        <f>SUMPRODUCT(('ＳＲＶ2023材料送付日程表 (report)'!$B$14:$B$108='SRI (2023)'!$V72)*('ＳＲＶ2023材料送付日程表 (report)'!$G$12:$BH$12='SRI (2023)'!KZ$3)*('ＳＲＶ2023材料送付日程表 (report)'!$G$14:$BH$108))</f>
        <v>0</v>
      </c>
      <c r="LA72" s="146">
        <f>SUMPRODUCT(('ＳＲＶ2023材料送付日程表 (report)'!$B$14:$B$108='SRI (2023)'!$V72)*('ＳＲＶ2023材料送付日程表 (report)'!$G$12:$BH$12='SRI (2023)'!LA$3)*('ＳＲＶ2023材料送付日程表 (report)'!$G$14:$BH$108))</f>
        <v>0</v>
      </c>
      <c r="LB72" s="146">
        <f>SUMPRODUCT(('ＳＲＶ2023材料送付日程表 (report)'!$B$14:$B$108='SRI (2023)'!$V72)*('ＳＲＶ2023材料送付日程表 (report)'!$G$12:$BH$12='SRI (2023)'!LB$3)*('ＳＲＶ2023材料送付日程表 (report)'!$G$14:$BH$108))</f>
        <v>0</v>
      </c>
      <c r="LC72" s="146">
        <f>SUMPRODUCT(('ＳＲＶ2023材料送付日程表 (report)'!$B$14:$B$108='SRI (2023)'!$V72)*('ＳＲＶ2023材料送付日程表 (report)'!$G$12:$BH$12='SRI (2023)'!LC$3)*('ＳＲＶ2023材料送付日程表 (report)'!$G$14:$BH$108))</f>
        <v>0</v>
      </c>
      <c r="LD72" s="146">
        <f>SUMPRODUCT(('ＳＲＶ2023材料送付日程表 (report)'!$B$14:$B$108='SRI (2023)'!$V72)*('ＳＲＶ2023材料送付日程表 (report)'!$G$12:$BH$12='SRI (2023)'!LD$3)*('ＳＲＶ2023材料送付日程表 (report)'!$G$14:$BH$108))</f>
        <v>0</v>
      </c>
      <c r="LE72" s="146">
        <f>SUMPRODUCT(('ＳＲＶ2023材料送付日程表 (report)'!$B$14:$B$108='SRI (2023)'!$V72)*('ＳＲＶ2023材料送付日程表 (report)'!$G$12:$BH$12='SRI (2023)'!LE$3)*('ＳＲＶ2023材料送付日程表 (report)'!$G$14:$BH$108))</f>
        <v>0</v>
      </c>
      <c r="LF72" s="146">
        <f>SUMPRODUCT(('ＳＲＶ2023材料送付日程表 (report)'!$B$14:$B$108='SRI (2023)'!$V72)*('ＳＲＶ2023材料送付日程表 (report)'!$G$12:$BH$12='SRI (2023)'!LF$3)*('ＳＲＶ2023材料送付日程表 (report)'!$G$14:$BH$108))</f>
        <v>0</v>
      </c>
      <c r="LG72" s="146">
        <f>SUMPRODUCT(('ＳＲＶ2023材料送付日程表 (report)'!$B$14:$B$108='SRI (2023)'!$V72)*('ＳＲＶ2023材料送付日程表 (report)'!$G$12:$BH$12='SRI (2023)'!LG$3)*('ＳＲＶ2023材料送付日程表 (report)'!$G$14:$BH$108))</f>
        <v>0</v>
      </c>
      <c r="LH72" s="146">
        <f>SUMPRODUCT(('ＳＲＶ2023材料送付日程表 (report)'!$B$14:$B$108='SRI (2023)'!$V72)*('ＳＲＶ2023材料送付日程表 (report)'!$G$12:$BH$12='SRI (2023)'!LH$3)*('ＳＲＶ2023材料送付日程表 (report)'!$G$14:$BH$108))</f>
        <v>0</v>
      </c>
      <c r="LI72" s="146">
        <f>SUMPRODUCT(('ＳＲＶ2023材料送付日程表 (report)'!$B$14:$B$108='SRI (2023)'!$V72)*('ＳＲＶ2023材料送付日程表 (report)'!$G$12:$BH$12='SRI (2023)'!LI$3)*('ＳＲＶ2023材料送付日程表 (report)'!$G$14:$BH$108))</f>
        <v>0</v>
      </c>
      <c r="LJ72" s="146">
        <f>SUMPRODUCT(('ＳＲＶ2023材料送付日程表 (report)'!$B$14:$B$108='SRI (2023)'!$V72)*('ＳＲＶ2023材料送付日程表 (report)'!$G$12:$BH$12='SRI (2023)'!LJ$3)*('ＳＲＶ2023材料送付日程表 (report)'!$G$14:$BH$108))</f>
        <v>0</v>
      </c>
      <c r="LK72" s="146">
        <f>SUMPRODUCT(('ＳＲＶ2023材料送付日程表 (report)'!$B$14:$B$108='SRI (2023)'!$V72)*('ＳＲＶ2023材料送付日程表 (report)'!$G$12:$BH$12='SRI (2023)'!LK$3)*('ＳＲＶ2023材料送付日程表 (report)'!$G$14:$BH$108))</f>
        <v>0</v>
      </c>
      <c r="LL72" s="146">
        <f>SUMPRODUCT(('ＳＲＶ2023材料送付日程表 (report)'!$B$14:$B$108='SRI (2023)'!$V72)*('ＳＲＶ2023材料送付日程表 (report)'!$G$12:$BH$12='SRI (2023)'!LL$3)*('ＳＲＶ2023材料送付日程表 (report)'!$G$14:$BH$108))</f>
        <v>0</v>
      </c>
      <c r="LM72" s="146">
        <f>SUMPRODUCT(('ＳＲＶ2023材料送付日程表 (report)'!$B$14:$B$108='SRI (2023)'!$V72)*('ＳＲＶ2023材料送付日程表 (report)'!$G$12:$BH$12='SRI (2023)'!LM$3)*('ＳＲＶ2023材料送付日程表 (report)'!$G$14:$BH$108))</f>
        <v>0</v>
      </c>
      <c r="LN72" s="146">
        <f>SUMPRODUCT(('ＳＲＶ2023材料送付日程表 (report)'!$B$14:$B$108='SRI (2023)'!$V72)*('ＳＲＶ2023材料送付日程表 (report)'!$G$12:$BH$12='SRI (2023)'!LN$3)*('ＳＲＶ2023材料送付日程表 (report)'!$G$14:$BH$108))</f>
        <v>0</v>
      </c>
      <c r="LO72" s="146">
        <f>SUMPRODUCT(('ＳＲＶ2023材料送付日程表 (report)'!$B$14:$B$108='SRI (2023)'!$V72)*('ＳＲＶ2023材料送付日程表 (report)'!$G$12:$BH$12='SRI (2023)'!LO$3)*('ＳＲＶ2023材料送付日程表 (report)'!$G$14:$BH$108))</f>
        <v>0</v>
      </c>
      <c r="LP72" s="146">
        <f>SUMPRODUCT(('ＳＲＶ2023材料送付日程表 (report)'!$B$14:$B$108='SRI (2023)'!$V72)*('ＳＲＶ2023材料送付日程表 (report)'!$G$12:$BH$12='SRI (2023)'!LP$3)*('ＳＲＶ2023材料送付日程表 (report)'!$G$14:$BH$108))</f>
        <v>0</v>
      </c>
      <c r="LQ72" s="146">
        <f>SUMPRODUCT(('ＳＲＶ2023材料送付日程表 (report)'!$B$14:$B$108='SRI (2023)'!$V72)*('ＳＲＶ2023材料送付日程表 (report)'!$G$12:$BH$12='SRI (2023)'!LQ$3)*('ＳＲＶ2023材料送付日程表 (report)'!$G$14:$BH$108))</f>
        <v>0</v>
      </c>
      <c r="LR72" s="146">
        <f>SUMPRODUCT(('ＳＲＶ2023材料送付日程表 (report)'!$B$14:$B$108='SRI (2023)'!$V72)*('ＳＲＶ2023材料送付日程表 (report)'!$G$12:$BH$12='SRI (2023)'!LR$3)*('ＳＲＶ2023材料送付日程表 (report)'!$G$14:$BH$108))</f>
        <v>0</v>
      </c>
      <c r="LS72" s="146">
        <f>SUMPRODUCT(('ＳＲＶ2023材料送付日程表 (report)'!$B$14:$B$108='SRI (2023)'!$V72)*('ＳＲＶ2023材料送付日程表 (report)'!$G$12:$BH$12='SRI (2023)'!LS$3)*('ＳＲＶ2023材料送付日程表 (report)'!$G$14:$BH$108))</f>
        <v>0</v>
      </c>
      <c r="LT72" s="146">
        <f>SUMPRODUCT(('ＳＲＶ2023材料送付日程表 (report)'!$B$14:$B$108='SRI (2023)'!$V72)*('ＳＲＶ2023材料送付日程表 (report)'!$G$12:$BH$12='SRI (2023)'!LT$3)*('ＳＲＶ2023材料送付日程表 (report)'!$G$14:$BH$108))</f>
        <v>0</v>
      </c>
      <c r="LU72" s="146">
        <f>SUMPRODUCT(('ＳＲＶ2023材料送付日程表 (report)'!$B$14:$B$108='SRI (2023)'!$V72)*('ＳＲＶ2023材料送付日程表 (report)'!$G$12:$BH$12='SRI (2023)'!LU$3)*('ＳＲＶ2023材料送付日程表 (report)'!$G$14:$BH$108))</f>
        <v>0</v>
      </c>
      <c r="LV72" s="146">
        <f>SUMPRODUCT(('ＳＲＶ2023材料送付日程表 (report)'!$B$14:$B$108='SRI (2023)'!$V72)*('ＳＲＶ2023材料送付日程表 (report)'!$G$12:$BH$12='SRI (2023)'!LV$3)*('ＳＲＶ2023材料送付日程表 (report)'!$G$14:$BH$108))</f>
        <v>0</v>
      </c>
      <c r="LW72" s="146">
        <f>SUMPRODUCT(('ＳＲＶ2023材料送付日程表 (report)'!$B$14:$B$108='SRI (2023)'!$V72)*('ＳＲＶ2023材料送付日程表 (report)'!$G$12:$BH$12='SRI (2023)'!LW$3)*('ＳＲＶ2023材料送付日程表 (report)'!$G$14:$BH$108))</f>
        <v>0</v>
      </c>
      <c r="LX72" s="146">
        <f>SUMPRODUCT(('ＳＲＶ2023材料送付日程表 (report)'!$B$14:$B$108='SRI (2023)'!$V72)*('ＳＲＶ2023材料送付日程表 (report)'!$G$12:$BH$12='SRI (2023)'!LX$3)*('ＳＲＶ2023材料送付日程表 (report)'!$G$14:$BH$108))</f>
        <v>0</v>
      </c>
      <c r="LY72" s="146">
        <f>SUMPRODUCT(('ＳＲＶ2023材料送付日程表 (report)'!$B$14:$B$108='SRI (2023)'!$V72)*('ＳＲＶ2023材料送付日程表 (report)'!$G$12:$BH$12='SRI (2023)'!LY$3)*('ＳＲＶ2023材料送付日程表 (report)'!$G$14:$BH$108))</f>
        <v>0</v>
      </c>
      <c r="LZ72" s="146">
        <f>SUMPRODUCT(('ＳＲＶ2023材料送付日程表 (report)'!$B$14:$B$108='SRI (2023)'!$V72)*('ＳＲＶ2023材料送付日程表 (report)'!$G$12:$BH$12='SRI (2023)'!LZ$3)*('ＳＲＶ2023材料送付日程表 (report)'!$G$14:$BH$108))</f>
        <v>0</v>
      </c>
      <c r="MA72" s="146">
        <f>SUMPRODUCT(('ＳＲＶ2023材料送付日程表 (report)'!$B$14:$B$108='SRI (2023)'!$V72)*('ＳＲＶ2023材料送付日程表 (report)'!$G$12:$BH$12='SRI (2023)'!MA$3)*('ＳＲＶ2023材料送付日程表 (report)'!$G$14:$BH$108))</f>
        <v>0</v>
      </c>
      <c r="MB72" s="146">
        <f>SUMPRODUCT(('ＳＲＶ2023材料送付日程表 (report)'!$B$14:$B$108='SRI (2023)'!$V72)*('ＳＲＶ2023材料送付日程表 (report)'!$G$12:$BH$12='SRI (2023)'!MB$3)*('ＳＲＶ2023材料送付日程表 (report)'!$G$14:$BH$108))</f>
        <v>0</v>
      </c>
      <c r="MC72" s="146">
        <f>SUMPRODUCT(('ＳＲＶ2023材料送付日程表 (report)'!$B$14:$B$108='SRI (2023)'!$V72)*('ＳＲＶ2023材料送付日程表 (report)'!$G$12:$BH$12='SRI (2023)'!MC$3)*('ＳＲＶ2023材料送付日程表 (report)'!$G$14:$BH$108))</f>
        <v>0</v>
      </c>
      <c r="MD72" s="146">
        <f>SUMPRODUCT(('ＳＲＶ2023材料送付日程表 (report)'!$B$14:$B$108='SRI (2023)'!$V72)*('ＳＲＶ2023材料送付日程表 (report)'!$G$12:$BH$12='SRI (2023)'!MD$3)*('ＳＲＶ2023材料送付日程表 (report)'!$G$14:$BH$108))</f>
        <v>0</v>
      </c>
      <c r="ME72" s="146">
        <f>SUMPRODUCT(('ＳＲＶ2023材料送付日程表 (report)'!$B$14:$B$108='SRI (2023)'!$V72)*('ＳＲＶ2023材料送付日程表 (report)'!$G$12:$BH$12='SRI (2023)'!ME$3)*('ＳＲＶ2023材料送付日程表 (report)'!$G$14:$BH$108))</f>
        <v>0</v>
      </c>
      <c r="MF72" s="146">
        <f>SUMPRODUCT(('ＳＲＶ2023材料送付日程表 (report)'!$B$14:$B$108='SRI (2023)'!$V72)*('ＳＲＶ2023材料送付日程表 (report)'!$G$12:$BH$12='SRI (2023)'!MF$3)*('ＳＲＶ2023材料送付日程表 (report)'!$G$14:$BH$108))</f>
        <v>0</v>
      </c>
      <c r="MG72" s="146">
        <f>SUMPRODUCT(('ＳＲＶ2023材料送付日程表 (report)'!$B$14:$B$108='SRI (2023)'!$V72)*('ＳＲＶ2023材料送付日程表 (report)'!$G$12:$BH$12='SRI (2023)'!MG$3)*('ＳＲＶ2023材料送付日程表 (report)'!$G$14:$BH$108))</f>
        <v>0</v>
      </c>
      <c r="MH72" s="146">
        <f>SUMPRODUCT(('ＳＲＶ2023材料送付日程表 (report)'!$B$14:$B$108='SRI (2023)'!$V72)*('ＳＲＶ2023材料送付日程表 (report)'!$G$12:$BH$12='SRI (2023)'!MH$3)*('ＳＲＶ2023材料送付日程表 (report)'!$G$14:$BH$108))</f>
        <v>0</v>
      </c>
      <c r="MI72" s="146">
        <f>SUMPRODUCT(('ＳＲＶ2023材料送付日程表 (report)'!$B$14:$B$108='SRI (2023)'!$V72)*('ＳＲＶ2023材料送付日程表 (report)'!$G$12:$BH$12='SRI (2023)'!MI$3)*('ＳＲＶ2023材料送付日程表 (report)'!$G$14:$BH$108))</f>
        <v>0</v>
      </c>
      <c r="MJ72" s="146">
        <f>SUMPRODUCT(('ＳＲＶ2023材料送付日程表 (report)'!$B$14:$B$108='SRI (2023)'!$V72)*('ＳＲＶ2023材料送付日程表 (report)'!$G$12:$BH$12='SRI (2023)'!MJ$3)*('ＳＲＶ2023材料送付日程表 (report)'!$G$14:$BH$108))</f>
        <v>0</v>
      </c>
      <c r="MK72" s="146">
        <f>SUMPRODUCT(('ＳＲＶ2023材料送付日程表 (report)'!$B$14:$B$108='SRI (2023)'!$V72)*('ＳＲＶ2023材料送付日程表 (report)'!$G$12:$BH$12='SRI (2023)'!MK$3)*('ＳＲＶ2023材料送付日程表 (report)'!$G$14:$BH$108))</f>
        <v>0</v>
      </c>
      <c r="ML72" s="146">
        <f>SUMPRODUCT(('ＳＲＶ2023材料送付日程表 (report)'!$B$14:$B$108='SRI (2023)'!$V72)*('ＳＲＶ2023材料送付日程表 (report)'!$G$12:$BH$12='SRI (2023)'!ML$3)*('ＳＲＶ2023材料送付日程表 (report)'!$G$14:$BH$108))</f>
        <v>0</v>
      </c>
      <c r="MM72" s="146">
        <f>SUMPRODUCT(('ＳＲＶ2023材料送付日程表 (report)'!$B$14:$B$108='SRI (2023)'!$V72)*('ＳＲＶ2023材料送付日程表 (report)'!$G$12:$BH$12='SRI (2023)'!MM$3)*('ＳＲＶ2023材料送付日程表 (report)'!$G$14:$BH$108))</f>
        <v>0</v>
      </c>
      <c r="MN72" s="146">
        <f>SUMPRODUCT(('ＳＲＶ2023材料送付日程表 (report)'!$B$14:$B$108='SRI (2023)'!$V72)*('ＳＲＶ2023材料送付日程表 (report)'!$G$12:$BH$12='SRI (2023)'!MN$3)*('ＳＲＶ2023材料送付日程表 (report)'!$G$14:$BH$108))</f>
        <v>0</v>
      </c>
      <c r="MO72" s="146">
        <f>SUMPRODUCT(('ＳＲＶ2023材料送付日程表 (report)'!$B$14:$B$108='SRI (2023)'!$V72)*('ＳＲＶ2023材料送付日程表 (report)'!$G$12:$BH$12='SRI (2023)'!MO$3)*('ＳＲＶ2023材料送付日程表 (report)'!$G$14:$BH$108))</f>
        <v>0</v>
      </c>
      <c r="MP72" s="146">
        <f>SUMPRODUCT(('ＳＲＶ2023材料送付日程表 (report)'!$B$14:$B$108='SRI (2023)'!$V72)*('ＳＲＶ2023材料送付日程表 (report)'!$G$12:$BH$12='SRI (2023)'!MP$3)*('ＳＲＶ2023材料送付日程表 (report)'!$G$14:$BH$108))</f>
        <v>0</v>
      </c>
      <c r="MQ72" s="146">
        <f>SUMPRODUCT(('ＳＲＶ2023材料送付日程表 (report)'!$B$14:$B$108='SRI (2023)'!$V72)*('ＳＲＶ2023材料送付日程表 (report)'!$G$12:$BH$12='SRI (2023)'!MQ$3)*('ＳＲＶ2023材料送付日程表 (report)'!$G$14:$BH$108))</f>
        <v>0</v>
      </c>
      <c r="MR72" s="146">
        <f>SUMPRODUCT(('ＳＲＶ2023材料送付日程表 (report)'!$B$14:$B$108='SRI (2023)'!$V72)*('ＳＲＶ2023材料送付日程表 (report)'!$G$12:$BH$12='SRI (2023)'!MR$3)*('ＳＲＶ2023材料送付日程表 (report)'!$G$14:$BH$108))</f>
        <v>0</v>
      </c>
      <c r="MS72" s="146">
        <f>SUMPRODUCT(('ＳＲＶ2023材料送付日程表 (report)'!$B$14:$B$108='SRI (2023)'!$V72)*('ＳＲＶ2023材料送付日程表 (report)'!$G$12:$BH$12='SRI (2023)'!MS$3)*('ＳＲＶ2023材料送付日程表 (report)'!$G$14:$BH$108))</f>
        <v>0</v>
      </c>
      <c r="MT72" s="146">
        <f>SUMPRODUCT(('ＳＲＶ2023材料送付日程表 (report)'!$B$14:$B$108='SRI (2023)'!$V72)*('ＳＲＶ2023材料送付日程表 (report)'!$G$12:$BH$12='SRI (2023)'!MT$3)*('ＳＲＶ2023材料送付日程表 (report)'!$G$14:$BH$108))</f>
        <v>0</v>
      </c>
      <c r="MU72" s="146">
        <f>SUMPRODUCT(('ＳＲＶ2023材料送付日程表 (report)'!$B$14:$B$108='SRI (2023)'!$V72)*('ＳＲＶ2023材料送付日程表 (report)'!$G$12:$BH$12='SRI (2023)'!MU$3)*('ＳＲＶ2023材料送付日程表 (report)'!$G$14:$BH$108))</f>
        <v>0</v>
      </c>
      <c r="MV72" s="146">
        <f>SUMPRODUCT(('ＳＲＶ2023材料送付日程表 (report)'!$B$14:$B$108='SRI (2023)'!$V72)*('ＳＲＶ2023材料送付日程表 (report)'!$G$12:$BH$12='SRI (2023)'!MV$3)*('ＳＲＶ2023材料送付日程表 (report)'!$G$14:$BH$108))</f>
        <v>0</v>
      </c>
      <c r="MW72" s="146">
        <f>SUMPRODUCT(('ＳＲＶ2023材料送付日程表 (report)'!$B$14:$B$108='SRI (2023)'!$V72)*('ＳＲＶ2023材料送付日程表 (report)'!$G$12:$BH$12='SRI (2023)'!MW$3)*('ＳＲＶ2023材料送付日程表 (report)'!$G$14:$BH$108))</f>
        <v>0</v>
      </c>
      <c r="MX72" s="146">
        <f>SUMPRODUCT(('ＳＲＶ2023材料送付日程表 (report)'!$B$14:$B$108='SRI (2023)'!$V72)*('ＳＲＶ2023材料送付日程表 (report)'!$G$12:$BH$12='SRI (2023)'!MX$3)*('ＳＲＶ2023材料送付日程表 (report)'!$G$14:$BH$108))</f>
        <v>0</v>
      </c>
      <c r="MY72" s="146">
        <f>SUMPRODUCT(('ＳＲＶ2023材料送付日程表 (report)'!$B$14:$B$108='SRI (2023)'!$V72)*('ＳＲＶ2023材料送付日程表 (report)'!$G$12:$BH$12='SRI (2023)'!MY$3)*('ＳＲＶ2023材料送付日程表 (report)'!$G$14:$BH$108))</f>
        <v>0</v>
      </c>
      <c r="MZ72" s="146">
        <f>SUMPRODUCT(('ＳＲＶ2023材料送付日程表 (report)'!$B$14:$B$108='SRI (2023)'!$V72)*('ＳＲＶ2023材料送付日程表 (report)'!$G$12:$BH$12='SRI (2023)'!MZ$3)*('ＳＲＶ2023材料送付日程表 (report)'!$G$14:$BH$108))</f>
        <v>0</v>
      </c>
      <c r="NA72" s="146">
        <f>SUMPRODUCT(('ＳＲＶ2023材料送付日程表 (report)'!$B$14:$B$108='SRI (2023)'!$V72)*('ＳＲＶ2023材料送付日程表 (report)'!$G$12:$BH$12='SRI (2023)'!NA$3)*('ＳＲＶ2023材料送付日程表 (report)'!$G$14:$BH$108))</f>
        <v>0</v>
      </c>
      <c r="NB72" s="146">
        <f>SUMPRODUCT(('ＳＲＶ2023材料送付日程表 (report)'!$B$14:$B$108='SRI (2023)'!$V72)*('ＳＲＶ2023材料送付日程表 (report)'!$G$12:$BH$12='SRI (2023)'!NB$3)*('ＳＲＶ2023材料送付日程表 (report)'!$G$14:$BH$108))</f>
        <v>0</v>
      </c>
      <c r="NC72" s="146">
        <f>SUMPRODUCT(('ＳＲＶ2023材料送付日程表 (report)'!$B$14:$B$108='SRI (2023)'!$V72)*('ＳＲＶ2023材料送付日程表 (report)'!$G$12:$BH$12='SRI (2023)'!NC$3)*('ＳＲＶ2023材料送付日程表 (report)'!$G$14:$BH$108))</f>
        <v>0</v>
      </c>
      <c r="ND72" s="146">
        <f>SUMPRODUCT(('ＳＲＶ2023材料送付日程表 (report)'!$B$14:$B$108='SRI (2023)'!$V72)*('ＳＲＶ2023材料送付日程表 (report)'!$G$12:$BH$12='SRI (2023)'!ND$3)*('ＳＲＶ2023材料送付日程表 (report)'!$G$14:$BH$108))</f>
        <v>0</v>
      </c>
      <c r="NE72" s="146">
        <f>SUMPRODUCT(('ＳＲＶ2023材料送付日程表 (report)'!$B$14:$B$108='SRI (2023)'!$V72)*('ＳＲＶ2023材料送付日程表 (report)'!$G$12:$BH$12='SRI (2023)'!NE$3)*('ＳＲＶ2023材料送付日程表 (report)'!$G$14:$BH$108))</f>
        <v>0</v>
      </c>
      <c r="NF72" s="146">
        <f>SUMPRODUCT(('ＳＲＶ2023材料送付日程表 (report)'!$B$14:$B$108='SRI (2023)'!$V72)*('ＳＲＶ2023材料送付日程表 (report)'!$G$12:$BH$12='SRI (2023)'!NF$3)*('ＳＲＶ2023材料送付日程表 (report)'!$G$14:$BH$108))</f>
        <v>0</v>
      </c>
      <c r="NG72" s="146">
        <f>SUMPRODUCT(('ＳＲＶ2023材料送付日程表 (report)'!$B$14:$B$108='SRI (2023)'!$V72)*('ＳＲＶ2023材料送付日程表 (report)'!$G$12:$BH$12='SRI (2023)'!NG$3)*('ＳＲＶ2023材料送付日程表 (report)'!$G$14:$BH$108))</f>
        <v>0</v>
      </c>
      <c r="NH72" s="146">
        <f>SUMPRODUCT(('ＳＲＶ2023材料送付日程表 (report)'!$B$14:$B$108='SRI (2023)'!$V72)*('ＳＲＶ2023材料送付日程表 (report)'!$G$12:$BH$12='SRI (2023)'!NH$3)*('ＳＲＶ2023材料送付日程表 (report)'!$G$14:$BH$108))</f>
        <v>0</v>
      </c>
      <c r="NI72" s="146">
        <f>SUMPRODUCT(('ＳＲＶ2023材料送付日程表 (report)'!$B$14:$B$108='SRI (2023)'!$V72)*('ＳＲＶ2023材料送付日程表 (report)'!$G$12:$BH$12='SRI (2023)'!NI$3)*('ＳＲＶ2023材料送付日程表 (report)'!$G$14:$BH$108))</f>
        <v>0</v>
      </c>
      <c r="NJ72" s="146">
        <f>SUMPRODUCT(('ＳＲＶ2023材料送付日程表 (report)'!$B$14:$B$108='SRI (2023)'!$V72)*('ＳＲＶ2023材料送付日程表 (report)'!$G$12:$BH$12='SRI (2023)'!NJ$3)*('ＳＲＶ2023材料送付日程表 (report)'!$G$14:$BH$108))</f>
        <v>0</v>
      </c>
      <c r="NK72" s="146">
        <f>SUMPRODUCT(('ＳＲＶ2023材料送付日程表 (report)'!$B$14:$B$108='SRI (2023)'!$V72)*('ＳＲＶ2023材料送付日程表 (report)'!$G$12:$BH$12='SRI (2023)'!NK$3)*('ＳＲＶ2023材料送付日程表 (report)'!$G$14:$BH$108))</f>
        <v>0</v>
      </c>
      <c r="NL72" s="146">
        <f>SUMPRODUCT(('ＳＲＶ2023材料送付日程表 (report)'!$B$14:$B$108='SRI (2023)'!$V72)*('ＳＲＶ2023材料送付日程表 (report)'!$G$12:$BH$12='SRI (2023)'!NL$3)*('ＳＲＶ2023材料送付日程表 (report)'!$G$14:$BH$108))</f>
        <v>0</v>
      </c>
      <c r="NM72" s="146">
        <f>SUMPRODUCT(('ＳＲＶ2023材料送付日程表 (report)'!$B$14:$B$108='SRI (2023)'!$V72)*('ＳＲＶ2023材料送付日程表 (report)'!$G$12:$BH$12='SRI (2023)'!NM$3)*('ＳＲＶ2023材料送付日程表 (report)'!$G$14:$BH$108))</f>
        <v>0</v>
      </c>
      <c r="NN72" s="146">
        <f>SUMPRODUCT(('ＳＲＶ2023材料送付日程表 (report)'!$B$14:$B$108='SRI (2023)'!$V72)*('ＳＲＶ2023材料送付日程表 (report)'!$G$12:$BH$12='SRI (2023)'!NN$3)*('ＳＲＶ2023材料送付日程表 (report)'!$G$14:$BH$108))</f>
        <v>0</v>
      </c>
      <c r="NO72" s="146">
        <f>SUMPRODUCT(('ＳＲＶ2023材料送付日程表 (report)'!$B$14:$B$108='SRI (2023)'!$V72)*('ＳＲＶ2023材料送付日程表 (report)'!$G$12:$BH$12='SRI (2023)'!NO$3)*('ＳＲＶ2023材料送付日程表 (report)'!$G$14:$BH$108))</f>
        <v>0</v>
      </c>
      <c r="NP72" s="146">
        <f>SUMPRODUCT(('ＳＲＶ2023材料送付日程表 (report)'!$B$14:$B$108='SRI (2023)'!$V72)*('ＳＲＶ2023材料送付日程表 (report)'!$G$12:$BH$12='SRI (2023)'!NP$3)*('ＳＲＶ2023材料送付日程表 (report)'!$G$14:$BH$108))</f>
        <v>0</v>
      </c>
      <c r="NQ72" s="146">
        <f>SUMPRODUCT(('ＳＲＶ2023材料送付日程表 (report)'!$B$14:$B$108='SRI (2023)'!$V72)*('ＳＲＶ2023材料送付日程表 (report)'!$G$12:$BH$12='SRI (2023)'!NQ$3)*('ＳＲＶ2023材料送付日程表 (report)'!$G$14:$BH$108))</f>
        <v>0</v>
      </c>
      <c r="NR72" s="146">
        <f>SUMPRODUCT(('ＳＲＶ2023材料送付日程表 (report)'!$B$14:$B$108='SRI (2023)'!$V72)*('ＳＲＶ2023材料送付日程表 (report)'!$G$12:$BH$12='SRI (2023)'!NR$3)*('ＳＲＶ2023材料送付日程表 (report)'!$G$14:$BH$108))</f>
        <v>0</v>
      </c>
      <c r="NS72" s="146">
        <f>SUMPRODUCT(('ＳＲＶ2023材料送付日程表 (report)'!$B$14:$B$108='SRI (2023)'!$V72)*('ＳＲＶ2023材料送付日程表 (report)'!$G$12:$BH$12='SRI (2023)'!NS$3)*('ＳＲＶ2023材料送付日程表 (report)'!$G$14:$BH$108))</f>
        <v>0</v>
      </c>
      <c r="NT72" s="146">
        <f>SUMPRODUCT(('ＳＲＶ2023材料送付日程表 (report)'!$B$14:$B$108='SRI (2023)'!$V72)*('ＳＲＶ2023材料送付日程表 (report)'!$G$12:$BH$12='SRI (2023)'!NT$3)*('ＳＲＶ2023材料送付日程表 (report)'!$G$14:$BH$108))</f>
        <v>0</v>
      </c>
      <c r="NU72" s="146">
        <f>SUMPRODUCT(('ＳＲＶ2023材料送付日程表 (report)'!$B$14:$B$108='SRI (2023)'!$V72)*('ＳＲＶ2023材料送付日程表 (report)'!$G$12:$BH$12='SRI (2023)'!NU$3)*('ＳＲＶ2023材料送付日程表 (report)'!$G$14:$BH$108))</f>
        <v>0</v>
      </c>
      <c r="NV72" s="146">
        <f>SUMPRODUCT(('ＳＲＶ2023材料送付日程表 (report)'!$B$14:$B$108='SRI (2023)'!$V72)*('ＳＲＶ2023材料送付日程表 (report)'!$G$12:$BH$12='SRI (2023)'!NV$3)*('ＳＲＶ2023材料送付日程表 (report)'!$G$14:$BH$108))</f>
        <v>0</v>
      </c>
      <c r="NW72" s="146">
        <f>SUMPRODUCT(('ＳＲＶ2023材料送付日程表 (report)'!$B$14:$B$108='SRI (2023)'!$V72)*('ＳＲＶ2023材料送付日程表 (report)'!$G$12:$BH$12='SRI (2023)'!NW$3)*('ＳＲＶ2023材料送付日程表 (report)'!$G$14:$BH$108))</f>
        <v>0</v>
      </c>
    </row>
    <row r="73" spans="2:387" s="138" customFormat="1" ht="15">
      <c r="B73" s="143">
        <f t="shared" si="15"/>
        <v>0</v>
      </c>
      <c r="C73" s="143">
        <f t="shared" si="15"/>
        <v>0</v>
      </c>
      <c r="D73" s="143">
        <f t="shared" si="15"/>
        <v>0</v>
      </c>
      <c r="E73" s="143">
        <f t="shared" si="15"/>
        <v>14</v>
      </c>
      <c r="F73" s="143">
        <f t="shared" si="15"/>
        <v>0</v>
      </c>
      <c r="G73" s="143">
        <f t="shared" si="15"/>
        <v>0</v>
      </c>
      <c r="H73" s="143">
        <f t="shared" si="15"/>
        <v>0</v>
      </c>
      <c r="I73" s="143">
        <f t="shared" si="15"/>
        <v>0</v>
      </c>
      <c r="J73" s="143">
        <f t="shared" si="15"/>
        <v>0</v>
      </c>
      <c r="K73" s="143">
        <f t="shared" si="15"/>
        <v>0</v>
      </c>
      <c r="L73" s="143">
        <f t="shared" si="16"/>
        <v>0</v>
      </c>
      <c r="M73" s="143">
        <f t="shared" si="16"/>
        <v>0</v>
      </c>
      <c r="N73" s="143">
        <f t="shared" si="16"/>
        <v>0</v>
      </c>
      <c r="O73" s="143">
        <f t="shared" si="16"/>
        <v>0</v>
      </c>
      <c r="P73" s="143">
        <f t="shared" si="16"/>
        <v>0</v>
      </c>
      <c r="Q73" s="143">
        <f t="shared" si="16"/>
        <v>0</v>
      </c>
      <c r="R73" s="143">
        <f t="shared" si="16"/>
        <v>0</v>
      </c>
      <c r="S73" s="143">
        <f t="shared" si="16"/>
        <v>0</v>
      </c>
      <c r="U73" s="144" t="s">
        <v>168</v>
      </c>
      <c r="V73" s="145" t="s">
        <v>168</v>
      </c>
      <c r="W73" s="146">
        <f>SUMPRODUCT(('ＳＲＶ2023材料送付日程表 (report)'!$B$14:$B$108='SRI (2023)'!$V73)*('ＳＲＶ2023材料送付日程表 (report)'!$G$12:$BH$12='SRI (2023)'!W$3)*('ＳＲＶ2023材料送付日程表 (report)'!$G$14:$BH$108))</f>
        <v>0</v>
      </c>
      <c r="X73" s="146">
        <f>SUMPRODUCT(('ＳＲＶ2023材料送付日程表 (report)'!$B$14:$B$108='SRI (2023)'!$V73)*('ＳＲＶ2023材料送付日程表 (report)'!$G$12:$BH$12='SRI (2023)'!X$3)*('ＳＲＶ2023材料送付日程表 (report)'!$G$14:$BH$108))</f>
        <v>0</v>
      </c>
      <c r="Y73" s="146">
        <f>SUMPRODUCT(('ＳＲＶ2023材料送付日程表 (report)'!$B$14:$B$108='SRI (2023)'!$V73)*('ＳＲＶ2023材料送付日程表 (report)'!$G$12:$BH$12='SRI (2023)'!Y$3)*('ＳＲＶ2023材料送付日程表 (report)'!$G$14:$BH$108))</f>
        <v>0</v>
      </c>
      <c r="Z73" s="146">
        <f>SUMPRODUCT(('ＳＲＶ2023材料送付日程表 (report)'!$B$14:$B$108='SRI (2023)'!$V73)*('ＳＲＶ2023材料送付日程表 (report)'!$G$12:$BH$12='SRI (2023)'!Z$3)*('ＳＲＶ2023材料送付日程表 (report)'!$G$14:$BH$108))</f>
        <v>0</v>
      </c>
      <c r="AA73" s="146">
        <f>SUMPRODUCT(('ＳＲＶ2023材料送付日程表 (report)'!$B$14:$B$108='SRI (2023)'!$V73)*('ＳＲＶ2023材料送付日程表 (report)'!$G$12:$BH$12='SRI (2023)'!AA$3)*('ＳＲＶ2023材料送付日程表 (report)'!$G$14:$BH$108))</f>
        <v>0</v>
      </c>
      <c r="AB73" s="146">
        <f>SUMPRODUCT(('ＳＲＶ2023材料送付日程表 (report)'!$B$14:$B$108='SRI (2023)'!$V73)*('ＳＲＶ2023材料送付日程表 (report)'!$G$12:$BH$12='SRI (2023)'!AB$3)*('ＳＲＶ2023材料送付日程表 (report)'!$G$14:$BH$108))</f>
        <v>0</v>
      </c>
      <c r="AC73" s="146">
        <f>SUMPRODUCT(('ＳＲＶ2023材料送付日程表 (report)'!$B$14:$B$108='SRI (2023)'!$V73)*('ＳＲＶ2023材料送付日程表 (report)'!$G$12:$BH$12='SRI (2023)'!AC$3)*('ＳＲＶ2023材料送付日程表 (report)'!$G$14:$BH$108))</f>
        <v>0</v>
      </c>
      <c r="AD73" s="146">
        <f>SUMPRODUCT(('ＳＲＶ2023材料送付日程表 (report)'!$B$14:$B$108='SRI (2023)'!$V73)*('ＳＲＶ2023材料送付日程表 (report)'!$G$12:$BH$12='SRI (2023)'!AD$3)*('ＳＲＶ2023材料送付日程表 (report)'!$G$14:$BH$108))</f>
        <v>14</v>
      </c>
      <c r="AE73" s="146">
        <f>SUMPRODUCT(('ＳＲＶ2023材料送付日程表 (report)'!$B$14:$B$108='SRI (2023)'!$V73)*('ＳＲＶ2023材料送付日程表 (report)'!$G$12:$BH$12='SRI (2023)'!AE$3)*('ＳＲＶ2023材料送付日程表 (report)'!$G$14:$BH$108))</f>
        <v>0</v>
      </c>
      <c r="AF73" s="146">
        <f>SUMPRODUCT(('ＳＲＶ2023材料送付日程表 (report)'!$B$14:$B$108='SRI (2023)'!$V73)*('ＳＲＶ2023材料送付日程表 (report)'!$G$12:$BH$12='SRI (2023)'!AF$3)*('ＳＲＶ2023材料送付日程表 (report)'!$G$14:$BH$108))</f>
        <v>0</v>
      </c>
      <c r="AG73" s="146">
        <f>SUMPRODUCT(('ＳＲＶ2023材料送付日程表 (report)'!$B$14:$B$108='SRI (2023)'!$V73)*('ＳＲＶ2023材料送付日程表 (report)'!$G$12:$BH$12='SRI (2023)'!AG$3)*('ＳＲＶ2023材料送付日程表 (report)'!$G$14:$BH$108))</f>
        <v>0</v>
      </c>
      <c r="AH73" s="146">
        <f>SUMPRODUCT(('ＳＲＶ2023材料送付日程表 (report)'!$B$14:$B$108='SRI (2023)'!$V73)*('ＳＲＶ2023材料送付日程表 (report)'!$G$12:$BH$12='SRI (2023)'!AH$3)*('ＳＲＶ2023材料送付日程表 (report)'!$G$14:$BH$108))</f>
        <v>0</v>
      </c>
      <c r="AI73" s="146">
        <f>SUMPRODUCT(('ＳＲＶ2023材料送付日程表 (report)'!$B$14:$B$108='SRI (2023)'!$V73)*('ＳＲＶ2023材料送付日程表 (report)'!$G$12:$BH$12='SRI (2023)'!AI$3)*('ＳＲＶ2023材料送付日程表 (report)'!$G$14:$BH$108))</f>
        <v>0</v>
      </c>
      <c r="AJ73" s="146">
        <f>SUMPRODUCT(('ＳＲＶ2023材料送付日程表 (report)'!$B$14:$B$108='SRI (2023)'!$V73)*('ＳＲＶ2023材料送付日程表 (report)'!$G$12:$BH$12='SRI (2023)'!AJ$3)*('ＳＲＶ2023材料送付日程表 (report)'!$G$14:$BH$108))</f>
        <v>0</v>
      </c>
      <c r="AK73" s="146">
        <f>SUMPRODUCT(('ＳＲＶ2023材料送付日程表 (report)'!$B$14:$B$108='SRI (2023)'!$V73)*('ＳＲＶ2023材料送付日程表 (report)'!$G$12:$BH$12='SRI (2023)'!AK$3)*('ＳＲＶ2023材料送付日程表 (report)'!$G$14:$BH$108))</f>
        <v>0</v>
      </c>
      <c r="AL73" s="146">
        <f>SUMPRODUCT(('ＳＲＶ2023材料送付日程表 (report)'!$B$14:$B$108='SRI (2023)'!$V73)*('ＳＲＶ2023材料送付日程表 (report)'!$G$12:$BH$12='SRI (2023)'!AL$3)*('ＳＲＶ2023材料送付日程表 (report)'!$G$14:$BH$108))</f>
        <v>0</v>
      </c>
      <c r="AM73" s="146">
        <f>SUMPRODUCT(('ＳＲＶ2023材料送付日程表 (report)'!$B$14:$B$108='SRI (2023)'!$V73)*('ＳＲＶ2023材料送付日程表 (report)'!$G$12:$BH$12='SRI (2023)'!AM$3)*('ＳＲＶ2023材料送付日程表 (report)'!$G$14:$BH$108))</f>
        <v>0</v>
      </c>
      <c r="AN73" s="146">
        <f>SUMPRODUCT(('ＳＲＶ2023材料送付日程表 (report)'!$B$14:$B$108='SRI (2023)'!$V73)*('ＳＲＶ2023材料送付日程表 (report)'!$G$12:$BH$12='SRI (2023)'!AN$3)*('ＳＲＶ2023材料送付日程表 (report)'!$G$14:$BH$108))</f>
        <v>0</v>
      </c>
      <c r="AO73" s="146">
        <f>SUMPRODUCT(('ＳＲＶ2023材料送付日程表 (report)'!$B$14:$B$108='SRI (2023)'!$V73)*('ＳＲＶ2023材料送付日程表 (report)'!$G$12:$BH$12='SRI (2023)'!AO$3)*('ＳＲＶ2023材料送付日程表 (report)'!$G$14:$BH$108))</f>
        <v>0</v>
      </c>
      <c r="AP73" s="146">
        <f>SUMPRODUCT(('ＳＲＶ2023材料送付日程表 (report)'!$B$14:$B$108='SRI (2023)'!$V73)*('ＳＲＶ2023材料送付日程表 (report)'!$G$12:$BH$12='SRI (2023)'!AP$3)*('ＳＲＶ2023材料送付日程表 (report)'!$G$14:$BH$108))</f>
        <v>0</v>
      </c>
      <c r="AQ73" s="146">
        <f>SUMPRODUCT(('ＳＲＶ2023材料送付日程表 (report)'!$B$14:$B$108='SRI (2023)'!$V73)*('ＳＲＶ2023材料送付日程表 (report)'!$G$12:$BH$12='SRI (2023)'!AQ$3)*('ＳＲＶ2023材料送付日程表 (report)'!$G$14:$BH$108))</f>
        <v>0</v>
      </c>
      <c r="AR73" s="146">
        <f>SUMPRODUCT(('ＳＲＶ2023材料送付日程表 (report)'!$B$14:$B$108='SRI (2023)'!$V73)*('ＳＲＶ2023材料送付日程表 (report)'!$G$12:$BH$12='SRI (2023)'!AR$3)*('ＳＲＶ2023材料送付日程表 (report)'!$G$14:$BH$108))</f>
        <v>0</v>
      </c>
      <c r="AS73" s="146">
        <f>SUMPRODUCT(('ＳＲＶ2023材料送付日程表 (report)'!$B$14:$B$108='SRI (2023)'!$V73)*('ＳＲＶ2023材料送付日程表 (report)'!$G$12:$BH$12='SRI (2023)'!AS$3)*('ＳＲＶ2023材料送付日程表 (report)'!$G$14:$BH$108))</f>
        <v>0</v>
      </c>
      <c r="AT73" s="146">
        <f>SUMPRODUCT(('ＳＲＶ2023材料送付日程表 (report)'!$B$14:$B$108='SRI (2023)'!$V73)*('ＳＲＶ2023材料送付日程表 (report)'!$G$12:$BH$12='SRI (2023)'!AT$3)*('ＳＲＶ2023材料送付日程表 (report)'!$G$14:$BH$108))</f>
        <v>0</v>
      </c>
      <c r="AU73" s="146">
        <f>SUMPRODUCT(('ＳＲＶ2023材料送付日程表 (report)'!$B$14:$B$108='SRI (2023)'!$V73)*('ＳＲＶ2023材料送付日程表 (report)'!$G$12:$BH$12='SRI (2023)'!AU$3)*('ＳＲＶ2023材料送付日程表 (report)'!$G$14:$BH$108))</f>
        <v>0</v>
      </c>
      <c r="AV73" s="146">
        <f>SUMPRODUCT(('ＳＲＶ2023材料送付日程表 (report)'!$B$14:$B$108='SRI (2023)'!$V73)*('ＳＲＶ2023材料送付日程表 (report)'!$G$12:$BH$12='SRI (2023)'!AV$3)*('ＳＲＶ2023材料送付日程表 (report)'!$G$14:$BH$108))</f>
        <v>0</v>
      </c>
      <c r="AW73" s="146">
        <f>SUMPRODUCT(('ＳＲＶ2023材料送付日程表 (report)'!$B$14:$B$108='SRI (2023)'!$V73)*('ＳＲＶ2023材料送付日程表 (report)'!$G$12:$BH$12='SRI (2023)'!AW$3)*('ＳＲＶ2023材料送付日程表 (report)'!$G$14:$BH$108))</f>
        <v>0</v>
      </c>
      <c r="AX73" s="146">
        <f>SUMPRODUCT(('ＳＲＶ2023材料送付日程表 (report)'!$B$14:$B$108='SRI (2023)'!$V73)*('ＳＲＶ2023材料送付日程表 (report)'!$G$12:$BH$12='SRI (2023)'!AX$3)*('ＳＲＶ2023材料送付日程表 (report)'!$G$14:$BH$108))</f>
        <v>0</v>
      </c>
      <c r="AY73" s="146">
        <f>SUMPRODUCT(('ＳＲＶ2023材料送付日程表 (report)'!$B$14:$B$108='SRI (2023)'!$V73)*('ＳＲＶ2023材料送付日程表 (report)'!$G$12:$BH$12='SRI (2023)'!AY$3)*('ＳＲＶ2023材料送付日程表 (report)'!$G$14:$BH$108))</f>
        <v>0</v>
      </c>
      <c r="AZ73" s="146">
        <f>SUMPRODUCT(('ＳＲＶ2023材料送付日程表 (report)'!$B$14:$B$108='SRI (2023)'!$V73)*('ＳＲＶ2023材料送付日程表 (report)'!$G$12:$BH$12='SRI (2023)'!AZ$3)*('ＳＲＶ2023材料送付日程表 (report)'!$G$14:$BH$108))</f>
        <v>0</v>
      </c>
      <c r="BA73" s="146">
        <f>SUMPRODUCT(('ＳＲＶ2023材料送付日程表 (report)'!$B$14:$B$108='SRI (2023)'!$V73)*('ＳＲＶ2023材料送付日程表 (report)'!$G$12:$BH$12='SRI (2023)'!BA$3)*('ＳＲＶ2023材料送付日程表 (report)'!$G$14:$BH$108))</f>
        <v>0</v>
      </c>
      <c r="BB73" s="146">
        <f>SUMPRODUCT(('ＳＲＶ2023材料送付日程表 (report)'!$B$14:$B$108='SRI (2023)'!$V73)*('ＳＲＶ2023材料送付日程表 (report)'!$G$12:$BH$12='SRI (2023)'!BB$3)*('ＳＲＶ2023材料送付日程表 (report)'!$G$14:$BH$108))</f>
        <v>0</v>
      </c>
      <c r="BC73" s="146">
        <f>SUMPRODUCT(('ＳＲＶ2023材料送付日程表 (report)'!$B$14:$B$108='SRI (2023)'!$V73)*('ＳＲＶ2023材料送付日程表 (report)'!$G$12:$BH$12='SRI (2023)'!BC$3)*('ＳＲＶ2023材料送付日程表 (report)'!$G$14:$BH$108))</f>
        <v>0</v>
      </c>
      <c r="BD73" s="146">
        <f>SUMPRODUCT(('ＳＲＶ2023材料送付日程表 (report)'!$B$14:$B$108='SRI (2023)'!$V73)*('ＳＲＶ2023材料送付日程表 (report)'!$G$12:$BH$12='SRI (2023)'!BD$3)*('ＳＲＶ2023材料送付日程表 (report)'!$G$14:$BH$108))</f>
        <v>0</v>
      </c>
      <c r="BE73" s="146">
        <f>SUMPRODUCT(('ＳＲＶ2023材料送付日程表 (report)'!$B$14:$B$108='SRI (2023)'!$V73)*('ＳＲＶ2023材料送付日程表 (report)'!$G$12:$BH$12='SRI (2023)'!BE$3)*('ＳＲＶ2023材料送付日程表 (report)'!$G$14:$BH$108))</f>
        <v>0</v>
      </c>
      <c r="BF73" s="146">
        <f>SUMPRODUCT(('ＳＲＶ2023材料送付日程表 (report)'!$B$14:$B$108='SRI (2023)'!$V73)*('ＳＲＶ2023材料送付日程表 (report)'!$G$12:$BH$12='SRI (2023)'!BF$3)*('ＳＲＶ2023材料送付日程表 (report)'!$G$14:$BH$108))</f>
        <v>0</v>
      </c>
      <c r="BG73" s="146">
        <f>SUMPRODUCT(('ＳＲＶ2023材料送付日程表 (report)'!$B$14:$B$108='SRI (2023)'!$V73)*('ＳＲＶ2023材料送付日程表 (report)'!$G$12:$BH$12='SRI (2023)'!BG$3)*('ＳＲＶ2023材料送付日程表 (report)'!$G$14:$BH$108))</f>
        <v>0</v>
      </c>
      <c r="BH73" s="146">
        <f>SUMPRODUCT(('ＳＲＶ2023材料送付日程表 (report)'!$B$14:$B$108='SRI (2023)'!$V73)*('ＳＲＶ2023材料送付日程表 (report)'!$G$12:$BH$12='SRI (2023)'!BH$3)*('ＳＲＶ2023材料送付日程表 (report)'!$G$14:$BH$108))</f>
        <v>0</v>
      </c>
      <c r="BI73" s="146">
        <f>SUMPRODUCT(('ＳＲＶ2023材料送付日程表 (report)'!$B$14:$B$108='SRI (2023)'!$V73)*('ＳＲＶ2023材料送付日程表 (report)'!$G$12:$BH$12='SRI (2023)'!BI$3)*('ＳＲＶ2023材料送付日程表 (report)'!$G$14:$BH$108))</f>
        <v>0</v>
      </c>
      <c r="BJ73" s="146">
        <f>SUMPRODUCT(('ＳＲＶ2023材料送付日程表 (report)'!$B$14:$B$108='SRI (2023)'!$V73)*('ＳＲＶ2023材料送付日程表 (report)'!$G$12:$BH$12='SRI (2023)'!BJ$3)*('ＳＲＶ2023材料送付日程表 (report)'!$G$14:$BH$108))</f>
        <v>0</v>
      </c>
      <c r="BK73" s="146">
        <f>SUMPRODUCT(('ＳＲＶ2023材料送付日程表 (report)'!$B$14:$B$108='SRI (2023)'!$V73)*('ＳＲＶ2023材料送付日程表 (report)'!$G$12:$BH$12='SRI (2023)'!BK$3)*('ＳＲＶ2023材料送付日程表 (report)'!$G$14:$BH$108))</f>
        <v>0</v>
      </c>
      <c r="BL73" s="146">
        <f>SUMPRODUCT(('ＳＲＶ2023材料送付日程表 (report)'!$B$14:$B$108='SRI (2023)'!$V73)*('ＳＲＶ2023材料送付日程表 (report)'!$G$12:$BH$12='SRI (2023)'!BL$3)*('ＳＲＶ2023材料送付日程表 (report)'!$G$14:$BH$108))</f>
        <v>0</v>
      </c>
      <c r="BM73" s="146">
        <f>SUMPRODUCT(('ＳＲＶ2023材料送付日程表 (report)'!$B$14:$B$108='SRI (2023)'!$V73)*('ＳＲＶ2023材料送付日程表 (report)'!$G$12:$BH$12='SRI (2023)'!BM$3)*('ＳＲＶ2023材料送付日程表 (report)'!$G$14:$BH$108))</f>
        <v>0</v>
      </c>
      <c r="BN73" s="146">
        <f>SUMPRODUCT(('ＳＲＶ2023材料送付日程表 (report)'!$B$14:$B$108='SRI (2023)'!$V73)*('ＳＲＶ2023材料送付日程表 (report)'!$G$12:$BH$12='SRI (2023)'!BN$3)*('ＳＲＶ2023材料送付日程表 (report)'!$G$14:$BH$108))</f>
        <v>0</v>
      </c>
      <c r="BO73" s="146">
        <f>SUMPRODUCT(('ＳＲＶ2023材料送付日程表 (report)'!$B$14:$B$108='SRI (2023)'!$V73)*('ＳＲＶ2023材料送付日程表 (report)'!$G$12:$BH$12='SRI (2023)'!BO$3)*('ＳＲＶ2023材料送付日程表 (report)'!$G$14:$BH$108))</f>
        <v>0</v>
      </c>
      <c r="BP73" s="146">
        <f>SUMPRODUCT(('ＳＲＶ2023材料送付日程表 (report)'!$B$14:$B$108='SRI (2023)'!$V73)*('ＳＲＶ2023材料送付日程表 (report)'!$G$12:$BH$12='SRI (2023)'!BP$3)*('ＳＲＶ2023材料送付日程表 (report)'!$G$14:$BH$108))</f>
        <v>0</v>
      </c>
      <c r="BQ73" s="146">
        <f>SUMPRODUCT(('ＳＲＶ2023材料送付日程表 (report)'!$B$14:$B$108='SRI (2023)'!$V73)*('ＳＲＶ2023材料送付日程表 (report)'!$G$12:$BH$12='SRI (2023)'!BQ$3)*('ＳＲＶ2023材料送付日程表 (report)'!$G$14:$BH$108))</f>
        <v>0</v>
      </c>
      <c r="BR73" s="146">
        <f>SUMPRODUCT(('ＳＲＶ2023材料送付日程表 (report)'!$B$14:$B$108='SRI (2023)'!$V73)*('ＳＲＶ2023材料送付日程表 (report)'!$G$12:$BH$12='SRI (2023)'!BR$3)*('ＳＲＶ2023材料送付日程表 (report)'!$G$14:$BH$108))</f>
        <v>0</v>
      </c>
      <c r="BS73" s="146">
        <f>SUMPRODUCT(('ＳＲＶ2023材料送付日程表 (report)'!$B$14:$B$108='SRI (2023)'!$V73)*('ＳＲＶ2023材料送付日程表 (report)'!$G$12:$BH$12='SRI (2023)'!BS$3)*('ＳＲＶ2023材料送付日程表 (report)'!$G$14:$BH$108))</f>
        <v>0</v>
      </c>
      <c r="BT73" s="146">
        <f>SUMPRODUCT(('ＳＲＶ2023材料送付日程表 (report)'!$B$14:$B$108='SRI (2023)'!$V73)*('ＳＲＶ2023材料送付日程表 (report)'!$G$12:$BH$12='SRI (2023)'!BT$3)*('ＳＲＶ2023材料送付日程表 (report)'!$G$14:$BH$108))</f>
        <v>0</v>
      </c>
      <c r="BU73" s="146">
        <f>SUMPRODUCT(('ＳＲＶ2023材料送付日程表 (report)'!$B$14:$B$108='SRI (2023)'!$V73)*('ＳＲＶ2023材料送付日程表 (report)'!$G$12:$BH$12='SRI (2023)'!BU$3)*('ＳＲＶ2023材料送付日程表 (report)'!$G$14:$BH$108))</f>
        <v>0</v>
      </c>
      <c r="BV73" s="146">
        <f>SUMPRODUCT(('ＳＲＶ2023材料送付日程表 (report)'!$B$14:$B$108='SRI (2023)'!$V73)*('ＳＲＶ2023材料送付日程表 (report)'!$G$12:$BH$12='SRI (2023)'!BV$3)*('ＳＲＶ2023材料送付日程表 (report)'!$G$14:$BH$108))</f>
        <v>0</v>
      </c>
      <c r="BW73" s="146">
        <f>SUMPRODUCT(('ＳＲＶ2023材料送付日程表 (report)'!$B$14:$B$108='SRI (2023)'!$V73)*('ＳＲＶ2023材料送付日程表 (report)'!$G$12:$BH$12='SRI (2023)'!BW$3)*('ＳＲＶ2023材料送付日程表 (report)'!$G$14:$BH$108))</f>
        <v>0</v>
      </c>
      <c r="BX73" s="146">
        <f>SUMPRODUCT(('ＳＲＶ2023材料送付日程表 (report)'!$B$14:$B$108='SRI (2023)'!$V73)*('ＳＲＶ2023材料送付日程表 (report)'!$G$12:$BH$12='SRI (2023)'!BX$3)*('ＳＲＶ2023材料送付日程表 (report)'!$G$14:$BH$108))</f>
        <v>0</v>
      </c>
      <c r="BY73" s="146">
        <f>SUMPRODUCT(('ＳＲＶ2023材料送付日程表 (report)'!$B$14:$B$108='SRI (2023)'!$V73)*('ＳＲＶ2023材料送付日程表 (report)'!$G$12:$BH$12='SRI (2023)'!BY$3)*('ＳＲＶ2023材料送付日程表 (report)'!$G$14:$BH$108))</f>
        <v>0</v>
      </c>
      <c r="BZ73" s="146">
        <f>SUMPRODUCT(('ＳＲＶ2023材料送付日程表 (report)'!$B$14:$B$108='SRI (2023)'!$V73)*('ＳＲＶ2023材料送付日程表 (report)'!$G$12:$BH$12='SRI (2023)'!BZ$3)*('ＳＲＶ2023材料送付日程表 (report)'!$G$14:$BH$108))</f>
        <v>0</v>
      </c>
      <c r="CA73" s="146">
        <f>SUMPRODUCT(('ＳＲＶ2023材料送付日程表 (report)'!$B$14:$B$108='SRI (2023)'!$V73)*('ＳＲＶ2023材料送付日程表 (report)'!$G$12:$BH$12='SRI (2023)'!CA$3)*('ＳＲＶ2023材料送付日程表 (report)'!$G$14:$BH$108))</f>
        <v>0</v>
      </c>
      <c r="CB73" s="146">
        <f>SUMPRODUCT(('ＳＲＶ2023材料送付日程表 (report)'!$B$14:$B$108='SRI (2023)'!$V73)*('ＳＲＶ2023材料送付日程表 (report)'!$G$12:$BH$12='SRI (2023)'!CB$3)*('ＳＲＶ2023材料送付日程表 (report)'!$G$14:$BH$108))</f>
        <v>0</v>
      </c>
      <c r="CC73" s="146">
        <f>SUMPRODUCT(('ＳＲＶ2023材料送付日程表 (report)'!$B$14:$B$108='SRI (2023)'!$V73)*('ＳＲＶ2023材料送付日程表 (report)'!$G$12:$BH$12='SRI (2023)'!CC$3)*('ＳＲＶ2023材料送付日程表 (report)'!$G$14:$BH$108))</f>
        <v>0</v>
      </c>
      <c r="CD73" s="146">
        <f>SUMPRODUCT(('ＳＲＶ2023材料送付日程表 (report)'!$B$14:$B$108='SRI (2023)'!$V73)*('ＳＲＶ2023材料送付日程表 (report)'!$G$12:$BH$12='SRI (2023)'!CD$3)*('ＳＲＶ2023材料送付日程表 (report)'!$G$14:$BH$108))</f>
        <v>0</v>
      </c>
      <c r="CE73" s="146">
        <f>SUMPRODUCT(('ＳＲＶ2023材料送付日程表 (report)'!$B$14:$B$108='SRI (2023)'!$V73)*('ＳＲＶ2023材料送付日程表 (report)'!$G$12:$BH$12='SRI (2023)'!CE$3)*('ＳＲＶ2023材料送付日程表 (report)'!$G$14:$BH$108))</f>
        <v>0</v>
      </c>
      <c r="CF73" s="146">
        <f>SUMPRODUCT(('ＳＲＶ2023材料送付日程表 (report)'!$B$14:$B$108='SRI (2023)'!$V73)*('ＳＲＶ2023材料送付日程表 (report)'!$G$12:$BH$12='SRI (2023)'!CF$3)*('ＳＲＶ2023材料送付日程表 (report)'!$G$14:$BH$108))</f>
        <v>0</v>
      </c>
      <c r="CG73" s="146">
        <f>SUMPRODUCT(('ＳＲＶ2023材料送付日程表 (report)'!$B$14:$B$108='SRI (2023)'!$V73)*('ＳＲＶ2023材料送付日程表 (report)'!$G$12:$BH$12='SRI (2023)'!CG$3)*('ＳＲＶ2023材料送付日程表 (report)'!$G$14:$BH$108))</f>
        <v>0</v>
      </c>
      <c r="CH73" s="146">
        <f>SUMPRODUCT(('ＳＲＶ2023材料送付日程表 (report)'!$B$14:$B$108='SRI (2023)'!$V73)*('ＳＲＶ2023材料送付日程表 (report)'!$G$12:$BH$12='SRI (2023)'!CH$3)*('ＳＲＶ2023材料送付日程表 (report)'!$G$14:$BH$108))</f>
        <v>0</v>
      </c>
      <c r="CI73" s="146">
        <f>SUMPRODUCT(('ＳＲＶ2023材料送付日程表 (report)'!$B$14:$B$108='SRI (2023)'!$V73)*('ＳＲＶ2023材料送付日程表 (report)'!$G$12:$BH$12='SRI (2023)'!CI$3)*('ＳＲＶ2023材料送付日程表 (report)'!$G$14:$BH$108))</f>
        <v>0</v>
      </c>
      <c r="CJ73" s="146">
        <f>SUMPRODUCT(('ＳＲＶ2023材料送付日程表 (report)'!$B$14:$B$108='SRI (2023)'!$V73)*('ＳＲＶ2023材料送付日程表 (report)'!$G$12:$BH$12='SRI (2023)'!CJ$3)*('ＳＲＶ2023材料送付日程表 (report)'!$G$14:$BH$108))</f>
        <v>0</v>
      </c>
      <c r="CK73" s="146">
        <f>SUMPRODUCT(('ＳＲＶ2023材料送付日程表 (report)'!$B$14:$B$108='SRI (2023)'!$V73)*('ＳＲＶ2023材料送付日程表 (report)'!$G$12:$BH$12='SRI (2023)'!CK$3)*('ＳＲＶ2023材料送付日程表 (report)'!$G$14:$BH$108))</f>
        <v>0</v>
      </c>
      <c r="CL73" s="146">
        <f>SUMPRODUCT(('ＳＲＶ2023材料送付日程表 (report)'!$B$14:$B$108='SRI (2023)'!$V73)*('ＳＲＶ2023材料送付日程表 (report)'!$G$12:$BH$12='SRI (2023)'!CL$3)*('ＳＲＶ2023材料送付日程表 (report)'!$G$14:$BH$108))</f>
        <v>0</v>
      </c>
      <c r="CM73" s="146">
        <f>SUMPRODUCT(('ＳＲＶ2023材料送付日程表 (report)'!$B$14:$B$108='SRI (2023)'!$V73)*('ＳＲＶ2023材料送付日程表 (report)'!$G$12:$BH$12='SRI (2023)'!CM$3)*('ＳＲＶ2023材料送付日程表 (report)'!$G$14:$BH$108))</f>
        <v>0</v>
      </c>
      <c r="CN73" s="146">
        <f>SUMPRODUCT(('ＳＲＶ2023材料送付日程表 (report)'!$B$14:$B$108='SRI (2023)'!$V73)*('ＳＲＶ2023材料送付日程表 (report)'!$G$12:$BH$12='SRI (2023)'!CN$3)*('ＳＲＶ2023材料送付日程表 (report)'!$G$14:$BH$108))</f>
        <v>0</v>
      </c>
      <c r="CO73" s="146">
        <f>SUMPRODUCT(('ＳＲＶ2023材料送付日程表 (report)'!$B$14:$B$108='SRI (2023)'!$V73)*('ＳＲＶ2023材料送付日程表 (report)'!$G$12:$BH$12='SRI (2023)'!CO$3)*('ＳＲＶ2023材料送付日程表 (report)'!$G$14:$BH$108))</f>
        <v>0</v>
      </c>
      <c r="CP73" s="146">
        <f>SUMPRODUCT(('ＳＲＶ2023材料送付日程表 (report)'!$B$14:$B$108='SRI (2023)'!$V73)*('ＳＲＶ2023材料送付日程表 (report)'!$G$12:$BH$12='SRI (2023)'!CP$3)*('ＳＲＶ2023材料送付日程表 (report)'!$G$14:$BH$108))</f>
        <v>0</v>
      </c>
      <c r="CQ73" s="146">
        <f>SUMPRODUCT(('ＳＲＶ2023材料送付日程表 (report)'!$B$14:$B$108='SRI (2023)'!$V73)*('ＳＲＶ2023材料送付日程表 (report)'!$G$12:$BH$12='SRI (2023)'!CQ$3)*('ＳＲＶ2023材料送付日程表 (report)'!$G$14:$BH$108))</f>
        <v>0</v>
      </c>
      <c r="CR73" s="146">
        <f>SUMPRODUCT(('ＳＲＶ2023材料送付日程表 (report)'!$B$14:$B$108='SRI (2023)'!$V73)*('ＳＲＶ2023材料送付日程表 (report)'!$G$12:$BH$12='SRI (2023)'!CR$3)*('ＳＲＶ2023材料送付日程表 (report)'!$G$14:$BH$108))</f>
        <v>0</v>
      </c>
      <c r="CS73" s="146">
        <f>SUMPRODUCT(('ＳＲＶ2023材料送付日程表 (report)'!$B$14:$B$108='SRI (2023)'!$V73)*('ＳＲＶ2023材料送付日程表 (report)'!$G$12:$BH$12='SRI (2023)'!CS$3)*('ＳＲＶ2023材料送付日程表 (report)'!$G$14:$BH$108))</f>
        <v>0</v>
      </c>
      <c r="CT73" s="146">
        <f>SUMPRODUCT(('ＳＲＶ2023材料送付日程表 (report)'!$B$14:$B$108='SRI (2023)'!$V73)*('ＳＲＶ2023材料送付日程表 (report)'!$G$12:$BH$12='SRI (2023)'!CT$3)*('ＳＲＶ2023材料送付日程表 (report)'!$G$14:$BH$108))</f>
        <v>0</v>
      </c>
      <c r="CU73" s="146">
        <f>SUMPRODUCT(('ＳＲＶ2023材料送付日程表 (report)'!$B$14:$B$108='SRI (2023)'!$V73)*('ＳＲＶ2023材料送付日程表 (report)'!$G$12:$BH$12='SRI (2023)'!CU$3)*('ＳＲＶ2023材料送付日程表 (report)'!$G$14:$BH$108))</f>
        <v>0</v>
      </c>
      <c r="CV73" s="146">
        <f>SUMPRODUCT(('ＳＲＶ2023材料送付日程表 (report)'!$B$14:$B$108='SRI (2023)'!$V73)*('ＳＲＶ2023材料送付日程表 (report)'!$G$12:$BH$12='SRI (2023)'!CV$3)*('ＳＲＶ2023材料送付日程表 (report)'!$G$14:$BH$108))</f>
        <v>0</v>
      </c>
      <c r="CW73" s="146">
        <f>SUMPRODUCT(('ＳＲＶ2023材料送付日程表 (report)'!$B$14:$B$108='SRI (2023)'!$V73)*('ＳＲＶ2023材料送付日程表 (report)'!$G$12:$BH$12='SRI (2023)'!CW$3)*('ＳＲＶ2023材料送付日程表 (report)'!$G$14:$BH$108))</f>
        <v>0</v>
      </c>
      <c r="CX73" s="146">
        <f>SUMPRODUCT(('ＳＲＶ2023材料送付日程表 (report)'!$B$14:$B$108='SRI (2023)'!$V73)*('ＳＲＶ2023材料送付日程表 (report)'!$G$12:$BH$12='SRI (2023)'!CX$3)*('ＳＲＶ2023材料送付日程表 (report)'!$G$14:$BH$108))</f>
        <v>0</v>
      </c>
      <c r="CY73" s="146">
        <f>SUMPRODUCT(('ＳＲＶ2023材料送付日程表 (report)'!$B$14:$B$108='SRI (2023)'!$V73)*('ＳＲＶ2023材料送付日程表 (report)'!$G$12:$BH$12='SRI (2023)'!CY$3)*('ＳＲＶ2023材料送付日程表 (report)'!$G$14:$BH$108))</f>
        <v>0</v>
      </c>
      <c r="CZ73" s="146">
        <f>SUMPRODUCT(('ＳＲＶ2023材料送付日程表 (report)'!$B$14:$B$108='SRI (2023)'!$V73)*('ＳＲＶ2023材料送付日程表 (report)'!$G$12:$BH$12='SRI (2023)'!CZ$3)*('ＳＲＶ2023材料送付日程表 (report)'!$G$14:$BH$108))</f>
        <v>0</v>
      </c>
      <c r="DA73" s="146">
        <f>SUMPRODUCT(('ＳＲＶ2023材料送付日程表 (report)'!$B$14:$B$108='SRI (2023)'!$V73)*('ＳＲＶ2023材料送付日程表 (report)'!$G$12:$BH$12='SRI (2023)'!DA$3)*('ＳＲＶ2023材料送付日程表 (report)'!$G$14:$BH$108))</f>
        <v>0</v>
      </c>
      <c r="DB73" s="146">
        <f>SUMPRODUCT(('ＳＲＶ2023材料送付日程表 (report)'!$B$14:$B$108='SRI (2023)'!$V73)*('ＳＲＶ2023材料送付日程表 (report)'!$G$12:$BH$12='SRI (2023)'!DB$3)*('ＳＲＶ2023材料送付日程表 (report)'!$G$14:$BH$108))</f>
        <v>0</v>
      </c>
      <c r="DC73" s="146">
        <f>SUMPRODUCT(('ＳＲＶ2023材料送付日程表 (report)'!$B$14:$B$108='SRI (2023)'!$V73)*('ＳＲＶ2023材料送付日程表 (report)'!$G$12:$BH$12='SRI (2023)'!DC$3)*('ＳＲＶ2023材料送付日程表 (report)'!$G$14:$BH$108))</f>
        <v>0</v>
      </c>
      <c r="DD73" s="146">
        <f>SUMPRODUCT(('ＳＲＶ2023材料送付日程表 (report)'!$B$14:$B$108='SRI (2023)'!$V73)*('ＳＲＶ2023材料送付日程表 (report)'!$G$12:$BH$12='SRI (2023)'!DD$3)*('ＳＲＶ2023材料送付日程表 (report)'!$G$14:$BH$108))</f>
        <v>0</v>
      </c>
      <c r="DE73" s="146">
        <f>SUMPRODUCT(('ＳＲＶ2023材料送付日程表 (report)'!$B$14:$B$108='SRI (2023)'!$V73)*('ＳＲＶ2023材料送付日程表 (report)'!$G$12:$BH$12='SRI (2023)'!DE$3)*('ＳＲＶ2023材料送付日程表 (report)'!$G$14:$BH$108))</f>
        <v>0</v>
      </c>
      <c r="DF73" s="146">
        <f>SUMPRODUCT(('ＳＲＶ2023材料送付日程表 (report)'!$B$14:$B$108='SRI (2023)'!$V73)*('ＳＲＶ2023材料送付日程表 (report)'!$G$12:$BH$12='SRI (2023)'!DF$3)*('ＳＲＶ2023材料送付日程表 (report)'!$G$14:$BH$108))</f>
        <v>0</v>
      </c>
      <c r="DG73" s="146">
        <f>SUMPRODUCT(('ＳＲＶ2023材料送付日程表 (report)'!$B$14:$B$108='SRI (2023)'!$V73)*('ＳＲＶ2023材料送付日程表 (report)'!$G$12:$BH$12='SRI (2023)'!DG$3)*('ＳＲＶ2023材料送付日程表 (report)'!$G$14:$BH$108))</f>
        <v>0</v>
      </c>
      <c r="DH73" s="146">
        <f>SUMPRODUCT(('ＳＲＶ2023材料送付日程表 (report)'!$B$14:$B$108='SRI (2023)'!$V73)*('ＳＲＶ2023材料送付日程表 (report)'!$G$12:$BH$12='SRI (2023)'!DH$3)*('ＳＲＶ2023材料送付日程表 (report)'!$G$14:$BH$108))</f>
        <v>0</v>
      </c>
      <c r="DI73" s="146">
        <f>SUMPRODUCT(('ＳＲＶ2023材料送付日程表 (report)'!$B$14:$B$108='SRI (2023)'!$V73)*('ＳＲＶ2023材料送付日程表 (report)'!$G$12:$BH$12='SRI (2023)'!DI$3)*('ＳＲＶ2023材料送付日程表 (report)'!$G$14:$BH$108))</f>
        <v>0</v>
      </c>
      <c r="DJ73" s="146">
        <f>SUMPRODUCT(('ＳＲＶ2023材料送付日程表 (report)'!$B$14:$B$108='SRI (2023)'!$V73)*('ＳＲＶ2023材料送付日程表 (report)'!$G$12:$BH$12='SRI (2023)'!DJ$3)*('ＳＲＶ2023材料送付日程表 (report)'!$G$14:$BH$108))</f>
        <v>0</v>
      </c>
      <c r="DK73" s="146">
        <f>SUMPRODUCT(('ＳＲＶ2023材料送付日程表 (report)'!$B$14:$B$108='SRI (2023)'!$V73)*('ＳＲＶ2023材料送付日程表 (report)'!$G$12:$BH$12='SRI (2023)'!DK$3)*('ＳＲＶ2023材料送付日程表 (report)'!$G$14:$BH$108))</f>
        <v>0</v>
      </c>
      <c r="DL73" s="146">
        <f>SUMPRODUCT(('ＳＲＶ2023材料送付日程表 (report)'!$B$14:$B$108='SRI (2023)'!$V73)*('ＳＲＶ2023材料送付日程表 (report)'!$G$12:$BH$12='SRI (2023)'!DL$3)*('ＳＲＶ2023材料送付日程表 (report)'!$G$14:$BH$108))</f>
        <v>0</v>
      </c>
      <c r="DM73" s="146">
        <f>SUMPRODUCT(('ＳＲＶ2023材料送付日程表 (report)'!$B$14:$B$108='SRI (2023)'!$V73)*('ＳＲＶ2023材料送付日程表 (report)'!$G$12:$BH$12='SRI (2023)'!DM$3)*('ＳＲＶ2023材料送付日程表 (report)'!$G$14:$BH$108))</f>
        <v>0</v>
      </c>
      <c r="DN73" s="146">
        <f>SUMPRODUCT(('ＳＲＶ2023材料送付日程表 (report)'!$B$14:$B$108='SRI (2023)'!$V73)*('ＳＲＶ2023材料送付日程表 (report)'!$G$12:$BH$12='SRI (2023)'!DN$3)*('ＳＲＶ2023材料送付日程表 (report)'!$G$14:$BH$108))</f>
        <v>0</v>
      </c>
      <c r="DO73" s="146">
        <f>SUMPRODUCT(('ＳＲＶ2023材料送付日程表 (report)'!$B$14:$B$108='SRI (2023)'!$V73)*('ＳＲＶ2023材料送付日程表 (report)'!$G$12:$BH$12='SRI (2023)'!DO$3)*('ＳＲＶ2023材料送付日程表 (report)'!$G$14:$BH$108))</f>
        <v>0</v>
      </c>
      <c r="DP73" s="146">
        <f>SUMPRODUCT(('ＳＲＶ2023材料送付日程表 (report)'!$B$14:$B$108='SRI (2023)'!$V73)*('ＳＲＶ2023材料送付日程表 (report)'!$G$12:$BH$12='SRI (2023)'!DP$3)*('ＳＲＶ2023材料送付日程表 (report)'!$G$14:$BH$108))</f>
        <v>0</v>
      </c>
      <c r="DQ73" s="146">
        <f>SUMPRODUCT(('ＳＲＶ2023材料送付日程表 (report)'!$B$14:$B$108='SRI (2023)'!$V73)*('ＳＲＶ2023材料送付日程表 (report)'!$G$12:$BH$12='SRI (2023)'!DQ$3)*('ＳＲＶ2023材料送付日程表 (report)'!$G$14:$BH$108))</f>
        <v>0</v>
      </c>
      <c r="DR73" s="146">
        <f>SUMPRODUCT(('ＳＲＶ2023材料送付日程表 (report)'!$B$14:$B$108='SRI (2023)'!$V73)*('ＳＲＶ2023材料送付日程表 (report)'!$G$12:$BH$12='SRI (2023)'!DR$3)*('ＳＲＶ2023材料送付日程表 (report)'!$G$14:$BH$108))</f>
        <v>0</v>
      </c>
      <c r="DS73" s="146">
        <f>SUMPRODUCT(('ＳＲＶ2023材料送付日程表 (report)'!$B$14:$B$108='SRI (2023)'!$V73)*('ＳＲＶ2023材料送付日程表 (report)'!$G$12:$BH$12='SRI (2023)'!DS$3)*('ＳＲＶ2023材料送付日程表 (report)'!$G$14:$BH$108))</f>
        <v>0</v>
      </c>
      <c r="DT73" s="146">
        <f>SUMPRODUCT(('ＳＲＶ2023材料送付日程表 (report)'!$B$14:$B$108='SRI (2023)'!$V73)*('ＳＲＶ2023材料送付日程表 (report)'!$G$12:$BH$12='SRI (2023)'!DT$3)*('ＳＲＶ2023材料送付日程表 (report)'!$G$14:$BH$108))</f>
        <v>0</v>
      </c>
      <c r="DU73" s="146">
        <f>SUMPRODUCT(('ＳＲＶ2023材料送付日程表 (report)'!$B$14:$B$108='SRI (2023)'!$V73)*('ＳＲＶ2023材料送付日程表 (report)'!$G$12:$BH$12='SRI (2023)'!DU$3)*('ＳＲＶ2023材料送付日程表 (report)'!$G$14:$BH$108))</f>
        <v>0</v>
      </c>
      <c r="DV73" s="146">
        <f>SUMPRODUCT(('ＳＲＶ2023材料送付日程表 (report)'!$B$14:$B$108='SRI (2023)'!$V73)*('ＳＲＶ2023材料送付日程表 (report)'!$G$12:$BH$12='SRI (2023)'!DV$3)*('ＳＲＶ2023材料送付日程表 (report)'!$G$14:$BH$108))</f>
        <v>0</v>
      </c>
      <c r="DW73" s="146">
        <f>SUMPRODUCT(('ＳＲＶ2023材料送付日程表 (report)'!$B$14:$B$108='SRI (2023)'!$V73)*('ＳＲＶ2023材料送付日程表 (report)'!$G$12:$BH$12='SRI (2023)'!DW$3)*('ＳＲＶ2023材料送付日程表 (report)'!$G$14:$BH$108))</f>
        <v>0</v>
      </c>
      <c r="DX73" s="146">
        <f>SUMPRODUCT(('ＳＲＶ2023材料送付日程表 (report)'!$B$14:$B$108='SRI (2023)'!$V73)*('ＳＲＶ2023材料送付日程表 (report)'!$G$12:$BH$12='SRI (2023)'!DX$3)*('ＳＲＶ2023材料送付日程表 (report)'!$G$14:$BH$108))</f>
        <v>0</v>
      </c>
      <c r="DY73" s="146">
        <f>SUMPRODUCT(('ＳＲＶ2023材料送付日程表 (report)'!$B$14:$B$108='SRI (2023)'!$V73)*('ＳＲＶ2023材料送付日程表 (report)'!$G$12:$BH$12='SRI (2023)'!DY$3)*('ＳＲＶ2023材料送付日程表 (report)'!$G$14:$BH$108))</f>
        <v>0</v>
      </c>
      <c r="DZ73" s="146">
        <f>SUMPRODUCT(('ＳＲＶ2023材料送付日程表 (report)'!$B$14:$B$108='SRI (2023)'!$V73)*('ＳＲＶ2023材料送付日程表 (report)'!$G$12:$BH$12='SRI (2023)'!DZ$3)*('ＳＲＶ2023材料送付日程表 (report)'!$G$14:$BH$108))</f>
        <v>0</v>
      </c>
      <c r="EA73" s="146">
        <f>SUMPRODUCT(('ＳＲＶ2023材料送付日程表 (report)'!$B$14:$B$108='SRI (2023)'!$V73)*('ＳＲＶ2023材料送付日程表 (report)'!$G$12:$BH$12='SRI (2023)'!EA$3)*('ＳＲＶ2023材料送付日程表 (report)'!$G$14:$BH$108))</f>
        <v>0</v>
      </c>
      <c r="EB73" s="146">
        <f>SUMPRODUCT(('ＳＲＶ2023材料送付日程表 (report)'!$B$14:$B$108='SRI (2023)'!$V73)*('ＳＲＶ2023材料送付日程表 (report)'!$G$12:$BH$12='SRI (2023)'!EB$3)*('ＳＲＶ2023材料送付日程表 (report)'!$G$14:$BH$108))</f>
        <v>0</v>
      </c>
      <c r="EC73" s="146">
        <f>SUMPRODUCT(('ＳＲＶ2023材料送付日程表 (report)'!$B$14:$B$108='SRI (2023)'!$V73)*('ＳＲＶ2023材料送付日程表 (report)'!$G$12:$BH$12='SRI (2023)'!EC$3)*('ＳＲＶ2023材料送付日程表 (report)'!$G$14:$BH$108))</f>
        <v>0</v>
      </c>
      <c r="ED73" s="146">
        <f>SUMPRODUCT(('ＳＲＶ2023材料送付日程表 (report)'!$B$14:$B$108='SRI (2023)'!$V73)*('ＳＲＶ2023材料送付日程表 (report)'!$G$12:$BH$12='SRI (2023)'!ED$3)*('ＳＲＶ2023材料送付日程表 (report)'!$G$14:$BH$108))</f>
        <v>0</v>
      </c>
      <c r="EE73" s="146">
        <f>SUMPRODUCT(('ＳＲＶ2023材料送付日程表 (report)'!$B$14:$B$108='SRI (2023)'!$V73)*('ＳＲＶ2023材料送付日程表 (report)'!$G$12:$BH$12='SRI (2023)'!EE$3)*('ＳＲＶ2023材料送付日程表 (report)'!$G$14:$BH$108))</f>
        <v>0</v>
      </c>
      <c r="EF73" s="146">
        <f>SUMPRODUCT(('ＳＲＶ2023材料送付日程表 (report)'!$B$14:$B$108='SRI (2023)'!$V73)*('ＳＲＶ2023材料送付日程表 (report)'!$G$12:$BH$12='SRI (2023)'!EF$3)*('ＳＲＶ2023材料送付日程表 (report)'!$G$14:$BH$108))</f>
        <v>0</v>
      </c>
      <c r="EG73" s="146">
        <f>SUMPRODUCT(('ＳＲＶ2023材料送付日程表 (report)'!$B$14:$B$108='SRI (2023)'!$V73)*('ＳＲＶ2023材料送付日程表 (report)'!$G$12:$BH$12='SRI (2023)'!EG$3)*('ＳＲＶ2023材料送付日程表 (report)'!$G$14:$BH$108))</f>
        <v>0</v>
      </c>
      <c r="EH73" s="146">
        <f>SUMPRODUCT(('ＳＲＶ2023材料送付日程表 (report)'!$B$14:$B$108='SRI (2023)'!$V73)*('ＳＲＶ2023材料送付日程表 (report)'!$G$12:$BH$12='SRI (2023)'!EH$3)*('ＳＲＶ2023材料送付日程表 (report)'!$G$14:$BH$108))</f>
        <v>0</v>
      </c>
      <c r="EI73" s="146">
        <f>SUMPRODUCT(('ＳＲＶ2023材料送付日程表 (report)'!$B$14:$B$108='SRI (2023)'!$V73)*('ＳＲＶ2023材料送付日程表 (report)'!$G$12:$BH$12='SRI (2023)'!EI$3)*('ＳＲＶ2023材料送付日程表 (report)'!$G$14:$BH$108))</f>
        <v>0</v>
      </c>
      <c r="EJ73" s="146">
        <f>SUMPRODUCT(('ＳＲＶ2023材料送付日程表 (report)'!$B$14:$B$108='SRI (2023)'!$V73)*('ＳＲＶ2023材料送付日程表 (report)'!$G$12:$BH$12='SRI (2023)'!EJ$3)*('ＳＲＶ2023材料送付日程表 (report)'!$G$14:$BH$108))</f>
        <v>0</v>
      </c>
      <c r="EK73" s="146">
        <f>SUMPRODUCT(('ＳＲＶ2023材料送付日程表 (report)'!$B$14:$B$108='SRI (2023)'!$V73)*('ＳＲＶ2023材料送付日程表 (report)'!$G$12:$BH$12='SRI (2023)'!EK$3)*('ＳＲＶ2023材料送付日程表 (report)'!$G$14:$BH$108))</f>
        <v>0</v>
      </c>
      <c r="EL73" s="146">
        <f>SUMPRODUCT(('ＳＲＶ2023材料送付日程表 (report)'!$B$14:$B$108='SRI (2023)'!$V73)*('ＳＲＶ2023材料送付日程表 (report)'!$G$12:$BH$12='SRI (2023)'!EL$3)*('ＳＲＶ2023材料送付日程表 (report)'!$G$14:$BH$108))</f>
        <v>0</v>
      </c>
      <c r="EM73" s="146">
        <f>SUMPRODUCT(('ＳＲＶ2023材料送付日程表 (report)'!$B$14:$B$108='SRI (2023)'!$V73)*('ＳＲＶ2023材料送付日程表 (report)'!$G$12:$BH$12='SRI (2023)'!EM$3)*('ＳＲＶ2023材料送付日程表 (report)'!$G$14:$BH$108))</f>
        <v>0</v>
      </c>
      <c r="EN73" s="146">
        <f>SUMPRODUCT(('ＳＲＶ2023材料送付日程表 (report)'!$B$14:$B$108='SRI (2023)'!$V73)*('ＳＲＶ2023材料送付日程表 (report)'!$G$12:$BH$12='SRI (2023)'!EN$3)*('ＳＲＶ2023材料送付日程表 (report)'!$G$14:$BH$108))</f>
        <v>0</v>
      </c>
      <c r="EO73" s="146">
        <f>SUMPRODUCT(('ＳＲＶ2023材料送付日程表 (report)'!$B$14:$B$108='SRI (2023)'!$V73)*('ＳＲＶ2023材料送付日程表 (report)'!$G$12:$BH$12='SRI (2023)'!EO$3)*('ＳＲＶ2023材料送付日程表 (report)'!$G$14:$BH$108))</f>
        <v>0</v>
      </c>
      <c r="EP73" s="146">
        <f>SUMPRODUCT(('ＳＲＶ2023材料送付日程表 (report)'!$B$14:$B$108='SRI (2023)'!$V73)*('ＳＲＶ2023材料送付日程表 (report)'!$G$12:$BH$12='SRI (2023)'!EP$3)*('ＳＲＶ2023材料送付日程表 (report)'!$G$14:$BH$108))</f>
        <v>0</v>
      </c>
      <c r="EQ73" s="146">
        <f>SUMPRODUCT(('ＳＲＶ2023材料送付日程表 (report)'!$B$14:$B$108='SRI (2023)'!$V73)*('ＳＲＶ2023材料送付日程表 (report)'!$G$12:$BH$12='SRI (2023)'!EQ$3)*('ＳＲＶ2023材料送付日程表 (report)'!$G$14:$BH$108))</f>
        <v>0</v>
      </c>
      <c r="ER73" s="146">
        <f>SUMPRODUCT(('ＳＲＶ2023材料送付日程表 (report)'!$B$14:$B$108='SRI (2023)'!$V73)*('ＳＲＶ2023材料送付日程表 (report)'!$G$12:$BH$12='SRI (2023)'!ER$3)*('ＳＲＶ2023材料送付日程表 (report)'!$G$14:$BH$108))</f>
        <v>0</v>
      </c>
      <c r="ES73" s="146">
        <f>SUMPRODUCT(('ＳＲＶ2023材料送付日程表 (report)'!$B$14:$B$108='SRI (2023)'!$V73)*('ＳＲＶ2023材料送付日程表 (report)'!$G$12:$BH$12='SRI (2023)'!ES$3)*('ＳＲＶ2023材料送付日程表 (report)'!$G$14:$BH$108))</f>
        <v>0</v>
      </c>
      <c r="ET73" s="146">
        <f>SUMPRODUCT(('ＳＲＶ2023材料送付日程表 (report)'!$B$14:$B$108='SRI (2023)'!$V73)*('ＳＲＶ2023材料送付日程表 (report)'!$G$12:$BH$12='SRI (2023)'!ET$3)*('ＳＲＶ2023材料送付日程表 (report)'!$G$14:$BH$108))</f>
        <v>0</v>
      </c>
      <c r="EU73" s="146">
        <f>SUMPRODUCT(('ＳＲＶ2023材料送付日程表 (report)'!$B$14:$B$108='SRI (2023)'!$V73)*('ＳＲＶ2023材料送付日程表 (report)'!$G$12:$BH$12='SRI (2023)'!EU$3)*('ＳＲＶ2023材料送付日程表 (report)'!$G$14:$BH$108))</f>
        <v>0</v>
      </c>
      <c r="EV73" s="146">
        <f>SUMPRODUCT(('ＳＲＶ2023材料送付日程表 (report)'!$B$14:$B$108='SRI (2023)'!$V73)*('ＳＲＶ2023材料送付日程表 (report)'!$G$12:$BH$12='SRI (2023)'!EV$3)*('ＳＲＶ2023材料送付日程表 (report)'!$G$14:$BH$108))</f>
        <v>0</v>
      </c>
      <c r="EW73" s="146">
        <f>SUMPRODUCT(('ＳＲＶ2023材料送付日程表 (report)'!$B$14:$B$108='SRI (2023)'!$V73)*('ＳＲＶ2023材料送付日程表 (report)'!$G$12:$BH$12='SRI (2023)'!EW$3)*('ＳＲＶ2023材料送付日程表 (report)'!$G$14:$BH$108))</f>
        <v>0</v>
      </c>
      <c r="EX73" s="146">
        <f>SUMPRODUCT(('ＳＲＶ2023材料送付日程表 (report)'!$B$14:$B$108='SRI (2023)'!$V73)*('ＳＲＶ2023材料送付日程表 (report)'!$G$12:$BH$12='SRI (2023)'!EX$3)*('ＳＲＶ2023材料送付日程表 (report)'!$G$14:$BH$108))</f>
        <v>0</v>
      </c>
      <c r="EY73" s="146">
        <f>SUMPRODUCT(('ＳＲＶ2023材料送付日程表 (report)'!$B$14:$B$108='SRI (2023)'!$V73)*('ＳＲＶ2023材料送付日程表 (report)'!$G$12:$BH$12='SRI (2023)'!EY$3)*('ＳＲＶ2023材料送付日程表 (report)'!$G$14:$BH$108))</f>
        <v>0</v>
      </c>
      <c r="EZ73" s="146">
        <f>SUMPRODUCT(('ＳＲＶ2023材料送付日程表 (report)'!$B$14:$B$108='SRI (2023)'!$V73)*('ＳＲＶ2023材料送付日程表 (report)'!$G$12:$BH$12='SRI (2023)'!EZ$3)*('ＳＲＶ2023材料送付日程表 (report)'!$G$14:$BH$108))</f>
        <v>0</v>
      </c>
      <c r="FA73" s="146">
        <f>SUMPRODUCT(('ＳＲＶ2023材料送付日程表 (report)'!$B$14:$B$108='SRI (2023)'!$V73)*('ＳＲＶ2023材料送付日程表 (report)'!$G$12:$BH$12='SRI (2023)'!FA$3)*('ＳＲＶ2023材料送付日程表 (report)'!$G$14:$BH$108))</f>
        <v>0</v>
      </c>
      <c r="FB73" s="146">
        <f>SUMPRODUCT(('ＳＲＶ2023材料送付日程表 (report)'!$B$14:$B$108='SRI (2023)'!$V73)*('ＳＲＶ2023材料送付日程表 (report)'!$G$12:$BH$12='SRI (2023)'!FB$3)*('ＳＲＶ2023材料送付日程表 (report)'!$G$14:$BH$108))</f>
        <v>0</v>
      </c>
      <c r="FC73" s="146">
        <f>SUMPRODUCT(('ＳＲＶ2023材料送付日程表 (report)'!$B$14:$B$108='SRI (2023)'!$V73)*('ＳＲＶ2023材料送付日程表 (report)'!$G$12:$BH$12='SRI (2023)'!FC$3)*('ＳＲＶ2023材料送付日程表 (report)'!$G$14:$BH$108))</f>
        <v>0</v>
      </c>
      <c r="FD73" s="146">
        <f>SUMPRODUCT(('ＳＲＶ2023材料送付日程表 (report)'!$B$14:$B$108='SRI (2023)'!$V73)*('ＳＲＶ2023材料送付日程表 (report)'!$G$12:$BH$12='SRI (2023)'!FD$3)*('ＳＲＶ2023材料送付日程表 (report)'!$G$14:$BH$108))</f>
        <v>0</v>
      </c>
      <c r="FE73" s="146">
        <f>SUMPRODUCT(('ＳＲＶ2023材料送付日程表 (report)'!$B$14:$B$108='SRI (2023)'!$V73)*('ＳＲＶ2023材料送付日程表 (report)'!$G$12:$BH$12='SRI (2023)'!FE$3)*('ＳＲＶ2023材料送付日程表 (report)'!$G$14:$BH$108))</f>
        <v>0</v>
      </c>
      <c r="FF73" s="146">
        <f>SUMPRODUCT(('ＳＲＶ2023材料送付日程表 (report)'!$B$14:$B$108='SRI (2023)'!$V73)*('ＳＲＶ2023材料送付日程表 (report)'!$G$12:$BH$12='SRI (2023)'!FF$3)*('ＳＲＶ2023材料送付日程表 (report)'!$G$14:$BH$108))</f>
        <v>0</v>
      </c>
      <c r="FG73" s="146">
        <f>SUMPRODUCT(('ＳＲＶ2023材料送付日程表 (report)'!$B$14:$B$108='SRI (2023)'!$V73)*('ＳＲＶ2023材料送付日程表 (report)'!$G$12:$BH$12='SRI (2023)'!FG$3)*('ＳＲＶ2023材料送付日程表 (report)'!$G$14:$BH$108))</f>
        <v>0</v>
      </c>
      <c r="FH73" s="146">
        <f>SUMPRODUCT(('ＳＲＶ2023材料送付日程表 (report)'!$B$14:$B$108='SRI (2023)'!$V73)*('ＳＲＶ2023材料送付日程表 (report)'!$G$12:$BH$12='SRI (2023)'!FH$3)*('ＳＲＶ2023材料送付日程表 (report)'!$G$14:$BH$108))</f>
        <v>0</v>
      </c>
      <c r="FI73" s="146">
        <f>SUMPRODUCT(('ＳＲＶ2023材料送付日程表 (report)'!$B$14:$B$108='SRI (2023)'!$V73)*('ＳＲＶ2023材料送付日程表 (report)'!$G$12:$BH$12='SRI (2023)'!FI$3)*('ＳＲＶ2023材料送付日程表 (report)'!$G$14:$BH$108))</f>
        <v>0</v>
      </c>
      <c r="FJ73" s="146">
        <f>SUMPRODUCT(('ＳＲＶ2023材料送付日程表 (report)'!$B$14:$B$108='SRI (2023)'!$V73)*('ＳＲＶ2023材料送付日程表 (report)'!$G$12:$BH$12='SRI (2023)'!FJ$3)*('ＳＲＶ2023材料送付日程表 (report)'!$G$14:$BH$108))</f>
        <v>0</v>
      </c>
      <c r="FK73" s="146">
        <f>SUMPRODUCT(('ＳＲＶ2023材料送付日程表 (report)'!$B$14:$B$108='SRI (2023)'!$V73)*('ＳＲＶ2023材料送付日程表 (report)'!$G$12:$BH$12='SRI (2023)'!FK$3)*('ＳＲＶ2023材料送付日程表 (report)'!$G$14:$BH$108))</f>
        <v>0</v>
      </c>
      <c r="FL73" s="146">
        <f>SUMPRODUCT(('ＳＲＶ2023材料送付日程表 (report)'!$B$14:$B$108='SRI (2023)'!$V73)*('ＳＲＶ2023材料送付日程表 (report)'!$G$12:$BH$12='SRI (2023)'!FL$3)*('ＳＲＶ2023材料送付日程表 (report)'!$G$14:$BH$108))</f>
        <v>0</v>
      </c>
      <c r="FM73" s="146">
        <f>SUMPRODUCT(('ＳＲＶ2023材料送付日程表 (report)'!$B$14:$B$108='SRI (2023)'!$V73)*('ＳＲＶ2023材料送付日程表 (report)'!$G$12:$BH$12='SRI (2023)'!FM$3)*('ＳＲＶ2023材料送付日程表 (report)'!$G$14:$BH$108))</f>
        <v>0</v>
      </c>
      <c r="FN73" s="146">
        <f>SUMPRODUCT(('ＳＲＶ2023材料送付日程表 (report)'!$B$14:$B$108='SRI (2023)'!$V73)*('ＳＲＶ2023材料送付日程表 (report)'!$G$12:$BH$12='SRI (2023)'!FN$3)*('ＳＲＶ2023材料送付日程表 (report)'!$G$14:$BH$108))</f>
        <v>0</v>
      </c>
      <c r="FO73" s="146">
        <f>SUMPRODUCT(('ＳＲＶ2023材料送付日程表 (report)'!$B$14:$B$108='SRI (2023)'!$V73)*('ＳＲＶ2023材料送付日程表 (report)'!$G$12:$BH$12='SRI (2023)'!FO$3)*('ＳＲＶ2023材料送付日程表 (report)'!$G$14:$BH$108))</f>
        <v>0</v>
      </c>
      <c r="FP73" s="146">
        <f>SUMPRODUCT(('ＳＲＶ2023材料送付日程表 (report)'!$B$14:$B$108='SRI (2023)'!$V73)*('ＳＲＶ2023材料送付日程表 (report)'!$G$12:$BH$12='SRI (2023)'!FP$3)*('ＳＲＶ2023材料送付日程表 (report)'!$G$14:$BH$108))</f>
        <v>0</v>
      </c>
      <c r="FQ73" s="146">
        <f>SUMPRODUCT(('ＳＲＶ2023材料送付日程表 (report)'!$B$14:$B$108='SRI (2023)'!$V73)*('ＳＲＶ2023材料送付日程表 (report)'!$G$12:$BH$12='SRI (2023)'!FQ$3)*('ＳＲＶ2023材料送付日程表 (report)'!$G$14:$BH$108))</f>
        <v>0</v>
      </c>
      <c r="FR73" s="146">
        <f>SUMPRODUCT(('ＳＲＶ2023材料送付日程表 (report)'!$B$14:$B$108='SRI (2023)'!$V73)*('ＳＲＶ2023材料送付日程表 (report)'!$G$12:$BH$12='SRI (2023)'!FR$3)*('ＳＲＶ2023材料送付日程表 (report)'!$G$14:$BH$108))</f>
        <v>0</v>
      </c>
      <c r="FS73" s="146">
        <f>SUMPRODUCT(('ＳＲＶ2023材料送付日程表 (report)'!$B$14:$B$108='SRI (2023)'!$V73)*('ＳＲＶ2023材料送付日程表 (report)'!$G$12:$BH$12='SRI (2023)'!FS$3)*('ＳＲＶ2023材料送付日程表 (report)'!$G$14:$BH$108))</f>
        <v>0</v>
      </c>
      <c r="FT73" s="146">
        <f>SUMPRODUCT(('ＳＲＶ2023材料送付日程表 (report)'!$B$14:$B$108='SRI (2023)'!$V73)*('ＳＲＶ2023材料送付日程表 (report)'!$G$12:$BH$12='SRI (2023)'!FT$3)*('ＳＲＶ2023材料送付日程表 (report)'!$G$14:$BH$108))</f>
        <v>0</v>
      </c>
      <c r="FU73" s="146">
        <f>SUMPRODUCT(('ＳＲＶ2023材料送付日程表 (report)'!$B$14:$B$108='SRI (2023)'!$V73)*('ＳＲＶ2023材料送付日程表 (report)'!$G$12:$BH$12='SRI (2023)'!FU$3)*('ＳＲＶ2023材料送付日程表 (report)'!$G$14:$BH$108))</f>
        <v>0</v>
      </c>
      <c r="FV73" s="146">
        <f>SUMPRODUCT(('ＳＲＶ2023材料送付日程表 (report)'!$B$14:$B$108='SRI (2023)'!$V73)*('ＳＲＶ2023材料送付日程表 (report)'!$G$12:$BH$12='SRI (2023)'!FV$3)*('ＳＲＶ2023材料送付日程表 (report)'!$G$14:$BH$108))</f>
        <v>0</v>
      </c>
      <c r="FW73" s="146">
        <f>SUMPRODUCT(('ＳＲＶ2023材料送付日程表 (report)'!$B$14:$B$108='SRI (2023)'!$V73)*('ＳＲＶ2023材料送付日程表 (report)'!$G$12:$BH$12='SRI (2023)'!FW$3)*('ＳＲＶ2023材料送付日程表 (report)'!$G$14:$BH$108))</f>
        <v>0</v>
      </c>
      <c r="FX73" s="146">
        <f>SUMPRODUCT(('ＳＲＶ2023材料送付日程表 (report)'!$B$14:$B$108='SRI (2023)'!$V73)*('ＳＲＶ2023材料送付日程表 (report)'!$G$12:$BH$12='SRI (2023)'!FX$3)*('ＳＲＶ2023材料送付日程表 (report)'!$G$14:$BH$108))</f>
        <v>0</v>
      </c>
      <c r="FY73" s="146">
        <f>SUMPRODUCT(('ＳＲＶ2023材料送付日程表 (report)'!$B$14:$B$108='SRI (2023)'!$V73)*('ＳＲＶ2023材料送付日程表 (report)'!$G$12:$BH$12='SRI (2023)'!FY$3)*('ＳＲＶ2023材料送付日程表 (report)'!$G$14:$BH$108))</f>
        <v>0</v>
      </c>
      <c r="FZ73" s="146">
        <f>SUMPRODUCT(('ＳＲＶ2023材料送付日程表 (report)'!$B$14:$B$108='SRI (2023)'!$V73)*('ＳＲＶ2023材料送付日程表 (report)'!$G$12:$BH$12='SRI (2023)'!FZ$3)*('ＳＲＶ2023材料送付日程表 (report)'!$G$14:$BH$108))</f>
        <v>0</v>
      </c>
      <c r="GA73" s="146">
        <f>SUMPRODUCT(('ＳＲＶ2023材料送付日程表 (report)'!$B$14:$B$108='SRI (2023)'!$V73)*('ＳＲＶ2023材料送付日程表 (report)'!$G$12:$BH$12='SRI (2023)'!GA$3)*('ＳＲＶ2023材料送付日程表 (report)'!$G$14:$BH$108))</f>
        <v>0</v>
      </c>
      <c r="GB73" s="146">
        <f>SUMPRODUCT(('ＳＲＶ2023材料送付日程表 (report)'!$B$14:$B$108='SRI (2023)'!$V73)*('ＳＲＶ2023材料送付日程表 (report)'!$G$12:$BH$12='SRI (2023)'!GB$3)*('ＳＲＶ2023材料送付日程表 (report)'!$G$14:$BH$108))</f>
        <v>0</v>
      </c>
      <c r="GC73" s="146">
        <f>SUMPRODUCT(('ＳＲＶ2023材料送付日程表 (report)'!$B$14:$B$108='SRI (2023)'!$V73)*('ＳＲＶ2023材料送付日程表 (report)'!$G$12:$BH$12='SRI (2023)'!GC$3)*('ＳＲＶ2023材料送付日程表 (report)'!$G$14:$BH$108))</f>
        <v>0</v>
      </c>
      <c r="GD73" s="146">
        <f>SUMPRODUCT(('ＳＲＶ2023材料送付日程表 (report)'!$B$14:$B$108='SRI (2023)'!$V73)*('ＳＲＶ2023材料送付日程表 (report)'!$G$12:$BH$12='SRI (2023)'!GD$3)*('ＳＲＶ2023材料送付日程表 (report)'!$G$14:$BH$108))</f>
        <v>0</v>
      </c>
      <c r="GE73" s="146">
        <f>SUMPRODUCT(('ＳＲＶ2023材料送付日程表 (report)'!$B$14:$B$108='SRI (2023)'!$V73)*('ＳＲＶ2023材料送付日程表 (report)'!$G$12:$BH$12='SRI (2023)'!GE$3)*('ＳＲＶ2023材料送付日程表 (report)'!$G$14:$BH$108))</f>
        <v>0</v>
      </c>
      <c r="GF73" s="146">
        <f>SUMPRODUCT(('ＳＲＶ2023材料送付日程表 (report)'!$B$14:$B$108='SRI (2023)'!$V73)*('ＳＲＶ2023材料送付日程表 (report)'!$G$12:$BH$12='SRI (2023)'!GF$3)*('ＳＲＶ2023材料送付日程表 (report)'!$G$14:$BH$108))</f>
        <v>0</v>
      </c>
      <c r="GG73" s="146">
        <f>SUMPRODUCT(('ＳＲＶ2023材料送付日程表 (report)'!$B$14:$B$108='SRI (2023)'!$V73)*('ＳＲＶ2023材料送付日程表 (report)'!$G$12:$BH$12='SRI (2023)'!GG$3)*('ＳＲＶ2023材料送付日程表 (report)'!$G$14:$BH$108))</f>
        <v>0</v>
      </c>
      <c r="GH73" s="146">
        <f>SUMPRODUCT(('ＳＲＶ2023材料送付日程表 (report)'!$B$14:$B$108='SRI (2023)'!$V73)*('ＳＲＶ2023材料送付日程表 (report)'!$G$12:$BH$12='SRI (2023)'!GH$3)*('ＳＲＶ2023材料送付日程表 (report)'!$G$14:$BH$108))</f>
        <v>0</v>
      </c>
      <c r="GI73" s="146">
        <f>SUMPRODUCT(('ＳＲＶ2023材料送付日程表 (report)'!$B$14:$B$108='SRI (2023)'!$V73)*('ＳＲＶ2023材料送付日程表 (report)'!$G$12:$BH$12='SRI (2023)'!GI$3)*('ＳＲＶ2023材料送付日程表 (report)'!$G$14:$BH$108))</f>
        <v>0</v>
      </c>
      <c r="GJ73" s="146">
        <f>SUMPRODUCT(('ＳＲＶ2023材料送付日程表 (report)'!$B$14:$B$108='SRI (2023)'!$V73)*('ＳＲＶ2023材料送付日程表 (report)'!$G$12:$BH$12='SRI (2023)'!GJ$3)*('ＳＲＶ2023材料送付日程表 (report)'!$G$14:$BH$108))</f>
        <v>0</v>
      </c>
      <c r="GK73" s="146">
        <f>SUMPRODUCT(('ＳＲＶ2023材料送付日程表 (report)'!$B$14:$B$108='SRI (2023)'!$V73)*('ＳＲＶ2023材料送付日程表 (report)'!$G$12:$BH$12='SRI (2023)'!GK$3)*('ＳＲＶ2023材料送付日程表 (report)'!$G$14:$BH$108))</f>
        <v>0</v>
      </c>
      <c r="GL73" s="146">
        <f>SUMPRODUCT(('ＳＲＶ2023材料送付日程表 (report)'!$B$14:$B$108='SRI (2023)'!$V73)*('ＳＲＶ2023材料送付日程表 (report)'!$G$12:$BH$12='SRI (2023)'!GL$3)*('ＳＲＶ2023材料送付日程表 (report)'!$G$14:$BH$108))</f>
        <v>0</v>
      </c>
      <c r="GM73" s="146">
        <f>SUMPRODUCT(('ＳＲＶ2023材料送付日程表 (report)'!$B$14:$B$108='SRI (2023)'!$V73)*('ＳＲＶ2023材料送付日程表 (report)'!$G$12:$BH$12='SRI (2023)'!GM$3)*('ＳＲＶ2023材料送付日程表 (report)'!$G$14:$BH$108))</f>
        <v>0</v>
      </c>
      <c r="GN73" s="146">
        <f>SUMPRODUCT(('ＳＲＶ2023材料送付日程表 (report)'!$B$14:$B$108='SRI (2023)'!$V73)*('ＳＲＶ2023材料送付日程表 (report)'!$G$12:$BH$12='SRI (2023)'!GN$3)*('ＳＲＶ2023材料送付日程表 (report)'!$G$14:$BH$108))</f>
        <v>0</v>
      </c>
      <c r="GO73" s="146">
        <f>SUMPRODUCT(('ＳＲＶ2023材料送付日程表 (report)'!$B$14:$B$108='SRI (2023)'!$V73)*('ＳＲＶ2023材料送付日程表 (report)'!$G$12:$BH$12='SRI (2023)'!GO$3)*('ＳＲＶ2023材料送付日程表 (report)'!$G$14:$BH$108))</f>
        <v>0</v>
      </c>
      <c r="GP73" s="146">
        <f>SUMPRODUCT(('ＳＲＶ2023材料送付日程表 (report)'!$B$14:$B$108='SRI (2023)'!$V73)*('ＳＲＶ2023材料送付日程表 (report)'!$G$12:$BH$12='SRI (2023)'!GP$3)*('ＳＲＶ2023材料送付日程表 (report)'!$G$14:$BH$108))</f>
        <v>0</v>
      </c>
      <c r="GQ73" s="146">
        <f>SUMPRODUCT(('ＳＲＶ2023材料送付日程表 (report)'!$B$14:$B$108='SRI (2023)'!$V73)*('ＳＲＶ2023材料送付日程表 (report)'!$G$12:$BH$12='SRI (2023)'!GQ$3)*('ＳＲＶ2023材料送付日程表 (report)'!$G$14:$BH$108))</f>
        <v>0</v>
      </c>
      <c r="GR73" s="146">
        <f>SUMPRODUCT(('ＳＲＶ2023材料送付日程表 (report)'!$B$14:$B$108='SRI (2023)'!$V73)*('ＳＲＶ2023材料送付日程表 (report)'!$G$12:$BH$12='SRI (2023)'!GR$3)*('ＳＲＶ2023材料送付日程表 (report)'!$G$14:$BH$108))</f>
        <v>0</v>
      </c>
      <c r="GS73" s="146">
        <f>SUMPRODUCT(('ＳＲＶ2023材料送付日程表 (report)'!$B$14:$B$108='SRI (2023)'!$V73)*('ＳＲＶ2023材料送付日程表 (report)'!$G$12:$BH$12='SRI (2023)'!GS$3)*('ＳＲＶ2023材料送付日程表 (report)'!$G$14:$BH$108))</f>
        <v>0</v>
      </c>
      <c r="GT73" s="146">
        <f>SUMPRODUCT(('ＳＲＶ2023材料送付日程表 (report)'!$B$14:$B$108='SRI (2023)'!$V73)*('ＳＲＶ2023材料送付日程表 (report)'!$G$12:$BH$12='SRI (2023)'!GT$3)*('ＳＲＶ2023材料送付日程表 (report)'!$G$14:$BH$108))</f>
        <v>0</v>
      </c>
      <c r="GU73" s="146">
        <f>SUMPRODUCT(('ＳＲＶ2023材料送付日程表 (report)'!$B$14:$B$108='SRI (2023)'!$V73)*('ＳＲＶ2023材料送付日程表 (report)'!$G$12:$BH$12='SRI (2023)'!GU$3)*('ＳＲＶ2023材料送付日程表 (report)'!$G$14:$BH$108))</f>
        <v>0</v>
      </c>
      <c r="GV73" s="146">
        <f>SUMPRODUCT(('ＳＲＶ2023材料送付日程表 (report)'!$B$14:$B$108='SRI (2023)'!$V73)*('ＳＲＶ2023材料送付日程表 (report)'!$G$12:$BH$12='SRI (2023)'!GV$3)*('ＳＲＶ2023材料送付日程表 (report)'!$G$14:$BH$108))</f>
        <v>0</v>
      </c>
      <c r="GW73" s="146">
        <f>SUMPRODUCT(('ＳＲＶ2023材料送付日程表 (report)'!$B$14:$B$108='SRI (2023)'!$V73)*('ＳＲＶ2023材料送付日程表 (report)'!$G$12:$BH$12='SRI (2023)'!GW$3)*('ＳＲＶ2023材料送付日程表 (report)'!$G$14:$BH$108))</f>
        <v>0</v>
      </c>
      <c r="GX73" s="146">
        <f>SUMPRODUCT(('ＳＲＶ2023材料送付日程表 (report)'!$B$14:$B$108='SRI (2023)'!$V73)*('ＳＲＶ2023材料送付日程表 (report)'!$G$12:$BH$12='SRI (2023)'!GX$3)*('ＳＲＶ2023材料送付日程表 (report)'!$G$14:$BH$108))</f>
        <v>0</v>
      </c>
      <c r="GY73" s="146">
        <f>SUMPRODUCT(('ＳＲＶ2023材料送付日程表 (report)'!$B$14:$B$108='SRI (2023)'!$V73)*('ＳＲＶ2023材料送付日程表 (report)'!$G$12:$BH$12='SRI (2023)'!GY$3)*('ＳＲＶ2023材料送付日程表 (report)'!$G$14:$BH$108))</f>
        <v>0</v>
      </c>
      <c r="GZ73" s="146">
        <f>SUMPRODUCT(('ＳＲＶ2023材料送付日程表 (report)'!$B$14:$B$108='SRI (2023)'!$V73)*('ＳＲＶ2023材料送付日程表 (report)'!$G$12:$BH$12='SRI (2023)'!GZ$3)*('ＳＲＶ2023材料送付日程表 (report)'!$G$14:$BH$108))</f>
        <v>0</v>
      </c>
      <c r="HA73" s="146">
        <f>SUMPRODUCT(('ＳＲＶ2023材料送付日程表 (report)'!$B$14:$B$108='SRI (2023)'!$V73)*('ＳＲＶ2023材料送付日程表 (report)'!$G$12:$BH$12='SRI (2023)'!HA$3)*('ＳＲＶ2023材料送付日程表 (report)'!$G$14:$BH$108))</f>
        <v>0</v>
      </c>
      <c r="HB73" s="146">
        <f>SUMPRODUCT(('ＳＲＶ2023材料送付日程表 (report)'!$B$14:$B$108='SRI (2023)'!$V73)*('ＳＲＶ2023材料送付日程表 (report)'!$G$12:$BH$12='SRI (2023)'!HB$3)*('ＳＲＶ2023材料送付日程表 (report)'!$G$14:$BH$108))</f>
        <v>0</v>
      </c>
      <c r="HC73" s="146">
        <f>SUMPRODUCT(('ＳＲＶ2023材料送付日程表 (report)'!$B$14:$B$108='SRI (2023)'!$V73)*('ＳＲＶ2023材料送付日程表 (report)'!$G$12:$BH$12='SRI (2023)'!HC$3)*('ＳＲＶ2023材料送付日程表 (report)'!$G$14:$BH$108))</f>
        <v>0</v>
      </c>
      <c r="HD73" s="146">
        <f>SUMPRODUCT(('ＳＲＶ2023材料送付日程表 (report)'!$B$14:$B$108='SRI (2023)'!$V73)*('ＳＲＶ2023材料送付日程表 (report)'!$G$12:$BH$12='SRI (2023)'!HD$3)*('ＳＲＶ2023材料送付日程表 (report)'!$G$14:$BH$108))</f>
        <v>0</v>
      </c>
      <c r="HE73" s="146">
        <f>SUMPRODUCT(('ＳＲＶ2023材料送付日程表 (report)'!$B$14:$B$108='SRI (2023)'!$V73)*('ＳＲＶ2023材料送付日程表 (report)'!$G$12:$BH$12='SRI (2023)'!HE$3)*('ＳＲＶ2023材料送付日程表 (report)'!$G$14:$BH$108))</f>
        <v>0</v>
      </c>
      <c r="HF73" s="146">
        <f>SUMPRODUCT(('ＳＲＶ2023材料送付日程表 (report)'!$B$14:$B$108='SRI (2023)'!$V73)*('ＳＲＶ2023材料送付日程表 (report)'!$G$12:$BH$12='SRI (2023)'!HF$3)*('ＳＲＶ2023材料送付日程表 (report)'!$G$14:$BH$108))</f>
        <v>0</v>
      </c>
      <c r="HG73" s="146">
        <f>SUMPRODUCT(('ＳＲＶ2023材料送付日程表 (report)'!$B$14:$B$108='SRI (2023)'!$V73)*('ＳＲＶ2023材料送付日程表 (report)'!$G$12:$BH$12='SRI (2023)'!HG$3)*('ＳＲＶ2023材料送付日程表 (report)'!$G$14:$BH$108))</f>
        <v>0</v>
      </c>
      <c r="HH73" s="146">
        <f>SUMPRODUCT(('ＳＲＶ2023材料送付日程表 (report)'!$B$14:$B$108='SRI (2023)'!$V73)*('ＳＲＶ2023材料送付日程表 (report)'!$G$12:$BH$12='SRI (2023)'!HH$3)*('ＳＲＶ2023材料送付日程表 (report)'!$G$14:$BH$108))</f>
        <v>0</v>
      </c>
      <c r="HI73" s="146">
        <f>SUMPRODUCT(('ＳＲＶ2023材料送付日程表 (report)'!$B$14:$B$108='SRI (2023)'!$V73)*('ＳＲＶ2023材料送付日程表 (report)'!$G$12:$BH$12='SRI (2023)'!HI$3)*('ＳＲＶ2023材料送付日程表 (report)'!$G$14:$BH$108))</f>
        <v>0</v>
      </c>
      <c r="HJ73" s="146">
        <f>SUMPRODUCT(('ＳＲＶ2023材料送付日程表 (report)'!$B$14:$B$108='SRI (2023)'!$V73)*('ＳＲＶ2023材料送付日程表 (report)'!$G$12:$BH$12='SRI (2023)'!HJ$3)*('ＳＲＶ2023材料送付日程表 (report)'!$G$14:$BH$108))</f>
        <v>0</v>
      </c>
      <c r="HK73" s="146">
        <f>SUMPRODUCT(('ＳＲＶ2023材料送付日程表 (report)'!$B$14:$B$108='SRI (2023)'!$V73)*('ＳＲＶ2023材料送付日程表 (report)'!$G$12:$BH$12='SRI (2023)'!HK$3)*('ＳＲＶ2023材料送付日程表 (report)'!$G$14:$BH$108))</f>
        <v>0</v>
      </c>
      <c r="HL73" s="146">
        <f>SUMPRODUCT(('ＳＲＶ2023材料送付日程表 (report)'!$B$14:$B$108='SRI (2023)'!$V73)*('ＳＲＶ2023材料送付日程表 (report)'!$G$12:$BH$12='SRI (2023)'!HL$3)*('ＳＲＶ2023材料送付日程表 (report)'!$G$14:$BH$108))</f>
        <v>0</v>
      </c>
      <c r="HM73" s="146">
        <f>SUMPRODUCT(('ＳＲＶ2023材料送付日程表 (report)'!$B$14:$B$108='SRI (2023)'!$V73)*('ＳＲＶ2023材料送付日程表 (report)'!$G$12:$BH$12='SRI (2023)'!HM$3)*('ＳＲＶ2023材料送付日程表 (report)'!$G$14:$BH$108))</f>
        <v>0</v>
      </c>
      <c r="HN73" s="146">
        <f>SUMPRODUCT(('ＳＲＶ2023材料送付日程表 (report)'!$B$14:$B$108='SRI (2023)'!$V73)*('ＳＲＶ2023材料送付日程表 (report)'!$G$12:$BH$12='SRI (2023)'!HN$3)*('ＳＲＶ2023材料送付日程表 (report)'!$G$14:$BH$108))</f>
        <v>0</v>
      </c>
      <c r="HO73" s="146">
        <f>SUMPRODUCT(('ＳＲＶ2023材料送付日程表 (report)'!$B$14:$B$108='SRI (2023)'!$V73)*('ＳＲＶ2023材料送付日程表 (report)'!$G$12:$BH$12='SRI (2023)'!HO$3)*('ＳＲＶ2023材料送付日程表 (report)'!$G$14:$BH$108))</f>
        <v>0</v>
      </c>
      <c r="HP73" s="146">
        <f>SUMPRODUCT(('ＳＲＶ2023材料送付日程表 (report)'!$B$14:$B$108='SRI (2023)'!$V73)*('ＳＲＶ2023材料送付日程表 (report)'!$G$12:$BH$12='SRI (2023)'!HP$3)*('ＳＲＶ2023材料送付日程表 (report)'!$G$14:$BH$108))</f>
        <v>0</v>
      </c>
      <c r="HQ73" s="146">
        <f>SUMPRODUCT(('ＳＲＶ2023材料送付日程表 (report)'!$B$14:$B$108='SRI (2023)'!$V73)*('ＳＲＶ2023材料送付日程表 (report)'!$G$12:$BH$12='SRI (2023)'!HQ$3)*('ＳＲＶ2023材料送付日程表 (report)'!$G$14:$BH$108))</f>
        <v>0</v>
      </c>
      <c r="HR73" s="146">
        <f>SUMPRODUCT(('ＳＲＶ2023材料送付日程表 (report)'!$B$14:$B$108='SRI (2023)'!$V73)*('ＳＲＶ2023材料送付日程表 (report)'!$G$12:$BH$12='SRI (2023)'!HR$3)*('ＳＲＶ2023材料送付日程表 (report)'!$G$14:$BH$108))</f>
        <v>0</v>
      </c>
      <c r="HS73" s="146">
        <f>SUMPRODUCT(('ＳＲＶ2023材料送付日程表 (report)'!$B$14:$B$108='SRI (2023)'!$V73)*('ＳＲＶ2023材料送付日程表 (report)'!$G$12:$BH$12='SRI (2023)'!HS$3)*('ＳＲＶ2023材料送付日程表 (report)'!$G$14:$BH$108))</f>
        <v>0</v>
      </c>
      <c r="HT73" s="146">
        <f>SUMPRODUCT(('ＳＲＶ2023材料送付日程表 (report)'!$B$14:$B$108='SRI (2023)'!$V73)*('ＳＲＶ2023材料送付日程表 (report)'!$G$12:$BH$12='SRI (2023)'!HT$3)*('ＳＲＶ2023材料送付日程表 (report)'!$G$14:$BH$108))</f>
        <v>0</v>
      </c>
      <c r="HU73" s="146">
        <f>SUMPRODUCT(('ＳＲＶ2023材料送付日程表 (report)'!$B$14:$B$108='SRI (2023)'!$V73)*('ＳＲＶ2023材料送付日程表 (report)'!$G$12:$BH$12='SRI (2023)'!HU$3)*('ＳＲＶ2023材料送付日程表 (report)'!$G$14:$BH$108))</f>
        <v>0</v>
      </c>
      <c r="HV73" s="146">
        <f>SUMPRODUCT(('ＳＲＶ2023材料送付日程表 (report)'!$B$14:$B$108='SRI (2023)'!$V73)*('ＳＲＶ2023材料送付日程表 (report)'!$G$12:$BH$12='SRI (2023)'!HV$3)*('ＳＲＶ2023材料送付日程表 (report)'!$G$14:$BH$108))</f>
        <v>0</v>
      </c>
      <c r="HW73" s="146">
        <f>SUMPRODUCT(('ＳＲＶ2023材料送付日程表 (report)'!$B$14:$B$108='SRI (2023)'!$V73)*('ＳＲＶ2023材料送付日程表 (report)'!$G$12:$BH$12='SRI (2023)'!HW$3)*('ＳＲＶ2023材料送付日程表 (report)'!$G$14:$BH$108))</f>
        <v>0</v>
      </c>
      <c r="HX73" s="146">
        <f>SUMPRODUCT(('ＳＲＶ2023材料送付日程表 (report)'!$B$14:$B$108='SRI (2023)'!$V73)*('ＳＲＶ2023材料送付日程表 (report)'!$G$12:$BH$12='SRI (2023)'!HX$3)*('ＳＲＶ2023材料送付日程表 (report)'!$G$14:$BH$108))</f>
        <v>0</v>
      </c>
      <c r="HY73" s="146">
        <f>SUMPRODUCT(('ＳＲＶ2023材料送付日程表 (report)'!$B$14:$B$108='SRI (2023)'!$V73)*('ＳＲＶ2023材料送付日程表 (report)'!$G$12:$BH$12='SRI (2023)'!HY$3)*('ＳＲＶ2023材料送付日程表 (report)'!$G$14:$BH$108))</f>
        <v>0</v>
      </c>
      <c r="HZ73" s="146">
        <f>SUMPRODUCT(('ＳＲＶ2023材料送付日程表 (report)'!$B$14:$B$108='SRI (2023)'!$V73)*('ＳＲＶ2023材料送付日程表 (report)'!$G$12:$BH$12='SRI (2023)'!HZ$3)*('ＳＲＶ2023材料送付日程表 (report)'!$G$14:$BH$108))</f>
        <v>0</v>
      </c>
      <c r="IA73" s="146">
        <f>SUMPRODUCT(('ＳＲＶ2023材料送付日程表 (report)'!$B$14:$B$108='SRI (2023)'!$V73)*('ＳＲＶ2023材料送付日程表 (report)'!$G$12:$BH$12='SRI (2023)'!IA$3)*('ＳＲＶ2023材料送付日程表 (report)'!$G$14:$BH$108))</f>
        <v>0</v>
      </c>
      <c r="IB73" s="146">
        <f>SUMPRODUCT(('ＳＲＶ2023材料送付日程表 (report)'!$B$14:$B$108='SRI (2023)'!$V73)*('ＳＲＶ2023材料送付日程表 (report)'!$G$12:$BH$12='SRI (2023)'!IB$3)*('ＳＲＶ2023材料送付日程表 (report)'!$G$14:$BH$108))</f>
        <v>0</v>
      </c>
      <c r="IC73" s="146">
        <f>SUMPRODUCT(('ＳＲＶ2023材料送付日程表 (report)'!$B$14:$B$108='SRI (2023)'!$V73)*('ＳＲＶ2023材料送付日程表 (report)'!$G$12:$BH$12='SRI (2023)'!IC$3)*('ＳＲＶ2023材料送付日程表 (report)'!$G$14:$BH$108))</f>
        <v>0</v>
      </c>
      <c r="ID73" s="146">
        <f>SUMPRODUCT(('ＳＲＶ2023材料送付日程表 (report)'!$B$14:$B$108='SRI (2023)'!$V73)*('ＳＲＶ2023材料送付日程表 (report)'!$G$12:$BH$12='SRI (2023)'!ID$3)*('ＳＲＶ2023材料送付日程表 (report)'!$G$14:$BH$108))</f>
        <v>0</v>
      </c>
      <c r="IE73" s="146">
        <f>SUMPRODUCT(('ＳＲＶ2023材料送付日程表 (report)'!$B$14:$B$108='SRI (2023)'!$V73)*('ＳＲＶ2023材料送付日程表 (report)'!$G$12:$BH$12='SRI (2023)'!IE$3)*('ＳＲＶ2023材料送付日程表 (report)'!$G$14:$BH$108))</f>
        <v>0</v>
      </c>
      <c r="IF73" s="146">
        <f>SUMPRODUCT(('ＳＲＶ2023材料送付日程表 (report)'!$B$14:$B$108='SRI (2023)'!$V73)*('ＳＲＶ2023材料送付日程表 (report)'!$G$12:$BH$12='SRI (2023)'!IF$3)*('ＳＲＶ2023材料送付日程表 (report)'!$G$14:$BH$108))</f>
        <v>0</v>
      </c>
      <c r="IG73" s="146">
        <f>SUMPRODUCT(('ＳＲＶ2023材料送付日程表 (report)'!$B$14:$B$108='SRI (2023)'!$V73)*('ＳＲＶ2023材料送付日程表 (report)'!$G$12:$BH$12='SRI (2023)'!IG$3)*('ＳＲＶ2023材料送付日程表 (report)'!$G$14:$BH$108))</f>
        <v>0</v>
      </c>
      <c r="IH73" s="146">
        <f>SUMPRODUCT(('ＳＲＶ2023材料送付日程表 (report)'!$B$14:$B$108='SRI (2023)'!$V73)*('ＳＲＶ2023材料送付日程表 (report)'!$G$12:$BH$12='SRI (2023)'!IH$3)*('ＳＲＶ2023材料送付日程表 (report)'!$G$14:$BH$108))</f>
        <v>0</v>
      </c>
      <c r="II73" s="146">
        <f>SUMPRODUCT(('ＳＲＶ2023材料送付日程表 (report)'!$B$14:$B$108='SRI (2023)'!$V73)*('ＳＲＶ2023材料送付日程表 (report)'!$G$12:$BH$12='SRI (2023)'!II$3)*('ＳＲＶ2023材料送付日程表 (report)'!$G$14:$BH$108))</f>
        <v>0</v>
      </c>
      <c r="IJ73" s="146">
        <f>SUMPRODUCT(('ＳＲＶ2023材料送付日程表 (report)'!$B$14:$B$108='SRI (2023)'!$V73)*('ＳＲＶ2023材料送付日程表 (report)'!$G$12:$BH$12='SRI (2023)'!IJ$3)*('ＳＲＶ2023材料送付日程表 (report)'!$G$14:$BH$108))</f>
        <v>0</v>
      </c>
      <c r="IK73" s="146">
        <f>SUMPRODUCT(('ＳＲＶ2023材料送付日程表 (report)'!$B$14:$B$108='SRI (2023)'!$V73)*('ＳＲＶ2023材料送付日程表 (report)'!$G$12:$BH$12='SRI (2023)'!IK$3)*('ＳＲＶ2023材料送付日程表 (report)'!$G$14:$BH$108))</f>
        <v>0</v>
      </c>
      <c r="IL73" s="146">
        <f>SUMPRODUCT(('ＳＲＶ2023材料送付日程表 (report)'!$B$14:$B$108='SRI (2023)'!$V73)*('ＳＲＶ2023材料送付日程表 (report)'!$G$12:$BH$12='SRI (2023)'!IL$3)*('ＳＲＶ2023材料送付日程表 (report)'!$G$14:$BH$108))</f>
        <v>0</v>
      </c>
      <c r="IM73" s="146">
        <f>SUMPRODUCT(('ＳＲＶ2023材料送付日程表 (report)'!$B$14:$B$108='SRI (2023)'!$V73)*('ＳＲＶ2023材料送付日程表 (report)'!$G$12:$BH$12='SRI (2023)'!IM$3)*('ＳＲＶ2023材料送付日程表 (report)'!$G$14:$BH$108))</f>
        <v>0</v>
      </c>
      <c r="IN73" s="146">
        <f>SUMPRODUCT(('ＳＲＶ2023材料送付日程表 (report)'!$B$14:$B$108='SRI (2023)'!$V73)*('ＳＲＶ2023材料送付日程表 (report)'!$G$12:$BH$12='SRI (2023)'!IN$3)*('ＳＲＶ2023材料送付日程表 (report)'!$G$14:$BH$108))</f>
        <v>0</v>
      </c>
      <c r="IO73" s="146">
        <f>SUMPRODUCT(('ＳＲＶ2023材料送付日程表 (report)'!$B$14:$B$108='SRI (2023)'!$V73)*('ＳＲＶ2023材料送付日程表 (report)'!$G$12:$BH$12='SRI (2023)'!IO$3)*('ＳＲＶ2023材料送付日程表 (report)'!$G$14:$BH$108))</f>
        <v>0</v>
      </c>
      <c r="IP73" s="146">
        <f>SUMPRODUCT(('ＳＲＶ2023材料送付日程表 (report)'!$B$14:$B$108='SRI (2023)'!$V73)*('ＳＲＶ2023材料送付日程表 (report)'!$G$12:$BH$12='SRI (2023)'!IP$3)*('ＳＲＶ2023材料送付日程表 (report)'!$G$14:$BH$108))</f>
        <v>0</v>
      </c>
      <c r="IQ73" s="146">
        <f>SUMPRODUCT(('ＳＲＶ2023材料送付日程表 (report)'!$B$14:$B$108='SRI (2023)'!$V73)*('ＳＲＶ2023材料送付日程表 (report)'!$G$12:$BH$12='SRI (2023)'!IQ$3)*('ＳＲＶ2023材料送付日程表 (report)'!$G$14:$BH$108))</f>
        <v>0</v>
      </c>
      <c r="IR73" s="146">
        <f>SUMPRODUCT(('ＳＲＶ2023材料送付日程表 (report)'!$B$14:$B$108='SRI (2023)'!$V73)*('ＳＲＶ2023材料送付日程表 (report)'!$G$12:$BH$12='SRI (2023)'!IR$3)*('ＳＲＶ2023材料送付日程表 (report)'!$G$14:$BH$108))</f>
        <v>0</v>
      </c>
      <c r="IS73" s="146">
        <f>SUMPRODUCT(('ＳＲＶ2023材料送付日程表 (report)'!$B$14:$B$108='SRI (2023)'!$V73)*('ＳＲＶ2023材料送付日程表 (report)'!$G$12:$BH$12='SRI (2023)'!IS$3)*('ＳＲＶ2023材料送付日程表 (report)'!$G$14:$BH$108))</f>
        <v>0</v>
      </c>
      <c r="IT73" s="146">
        <f>SUMPRODUCT(('ＳＲＶ2023材料送付日程表 (report)'!$B$14:$B$108='SRI (2023)'!$V73)*('ＳＲＶ2023材料送付日程表 (report)'!$G$12:$BH$12='SRI (2023)'!IT$3)*('ＳＲＶ2023材料送付日程表 (report)'!$G$14:$BH$108))</f>
        <v>0</v>
      </c>
      <c r="IU73" s="146">
        <f>SUMPRODUCT(('ＳＲＶ2023材料送付日程表 (report)'!$B$14:$B$108='SRI (2023)'!$V73)*('ＳＲＶ2023材料送付日程表 (report)'!$G$12:$BH$12='SRI (2023)'!IU$3)*('ＳＲＶ2023材料送付日程表 (report)'!$G$14:$BH$108))</f>
        <v>0</v>
      </c>
      <c r="IV73" s="146">
        <f>SUMPRODUCT(('ＳＲＶ2023材料送付日程表 (report)'!$B$14:$B$108='SRI (2023)'!$V73)*('ＳＲＶ2023材料送付日程表 (report)'!$G$12:$BH$12='SRI (2023)'!IV$3)*('ＳＲＶ2023材料送付日程表 (report)'!$G$14:$BH$108))</f>
        <v>0</v>
      </c>
      <c r="IW73" s="146">
        <f>SUMPRODUCT(('ＳＲＶ2023材料送付日程表 (report)'!$B$14:$B$108='SRI (2023)'!$V73)*('ＳＲＶ2023材料送付日程表 (report)'!$G$12:$BH$12='SRI (2023)'!IW$3)*('ＳＲＶ2023材料送付日程表 (report)'!$G$14:$BH$108))</f>
        <v>0</v>
      </c>
      <c r="IX73" s="146">
        <f>SUMPRODUCT(('ＳＲＶ2023材料送付日程表 (report)'!$B$14:$B$108='SRI (2023)'!$V73)*('ＳＲＶ2023材料送付日程表 (report)'!$G$12:$BH$12='SRI (2023)'!IX$3)*('ＳＲＶ2023材料送付日程表 (report)'!$G$14:$BH$108))</f>
        <v>0</v>
      </c>
      <c r="IY73" s="146">
        <f>SUMPRODUCT(('ＳＲＶ2023材料送付日程表 (report)'!$B$14:$B$108='SRI (2023)'!$V73)*('ＳＲＶ2023材料送付日程表 (report)'!$G$12:$BH$12='SRI (2023)'!IY$3)*('ＳＲＶ2023材料送付日程表 (report)'!$G$14:$BH$108))</f>
        <v>0</v>
      </c>
      <c r="IZ73" s="146">
        <f>SUMPRODUCT(('ＳＲＶ2023材料送付日程表 (report)'!$B$14:$B$108='SRI (2023)'!$V73)*('ＳＲＶ2023材料送付日程表 (report)'!$G$12:$BH$12='SRI (2023)'!IZ$3)*('ＳＲＶ2023材料送付日程表 (report)'!$G$14:$BH$108))</f>
        <v>0</v>
      </c>
      <c r="JA73" s="146">
        <f>SUMPRODUCT(('ＳＲＶ2023材料送付日程表 (report)'!$B$14:$B$108='SRI (2023)'!$V73)*('ＳＲＶ2023材料送付日程表 (report)'!$G$12:$BH$12='SRI (2023)'!JA$3)*('ＳＲＶ2023材料送付日程表 (report)'!$G$14:$BH$108))</f>
        <v>0</v>
      </c>
      <c r="JB73" s="146">
        <f>SUMPRODUCT(('ＳＲＶ2023材料送付日程表 (report)'!$B$14:$B$108='SRI (2023)'!$V73)*('ＳＲＶ2023材料送付日程表 (report)'!$G$12:$BH$12='SRI (2023)'!JB$3)*('ＳＲＶ2023材料送付日程表 (report)'!$G$14:$BH$108))</f>
        <v>0</v>
      </c>
      <c r="JC73" s="146">
        <f>SUMPRODUCT(('ＳＲＶ2023材料送付日程表 (report)'!$B$14:$B$108='SRI (2023)'!$V73)*('ＳＲＶ2023材料送付日程表 (report)'!$G$12:$BH$12='SRI (2023)'!JC$3)*('ＳＲＶ2023材料送付日程表 (report)'!$G$14:$BH$108))</f>
        <v>0</v>
      </c>
      <c r="JD73" s="146">
        <f>SUMPRODUCT(('ＳＲＶ2023材料送付日程表 (report)'!$B$14:$B$108='SRI (2023)'!$V73)*('ＳＲＶ2023材料送付日程表 (report)'!$G$12:$BH$12='SRI (2023)'!JD$3)*('ＳＲＶ2023材料送付日程表 (report)'!$G$14:$BH$108))</f>
        <v>0</v>
      </c>
      <c r="JE73" s="146">
        <f>SUMPRODUCT(('ＳＲＶ2023材料送付日程表 (report)'!$B$14:$B$108='SRI (2023)'!$V73)*('ＳＲＶ2023材料送付日程表 (report)'!$G$12:$BH$12='SRI (2023)'!JE$3)*('ＳＲＶ2023材料送付日程表 (report)'!$G$14:$BH$108))</f>
        <v>0</v>
      </c>
      <c r="JF73" s="146">
        <f>SUMPRODUCT(('ＳＲＶ2023材料送付日程表 (report)'!$B$14:$B$108='SRI (2023)'!$V73)*('ＳＲＶ2023材料送付日程表 (report)'!$G$12:$BH$12='SRI (2023)'!JF$3)*('ＳＲＶ2023材料送付日程表 (report)'!$G$14:$BH$108))</f>
        <v>0</v>
      </c>
      <c r="JG73" s="146">
        <f>SUMPRODUCT(('ＳＲＶ2023材料送付日程表 (report)'!$B$14:$B$108='SRI (2023)'!$V73)*('ＳＲＶ2023材料送付日程表 (report)'!$G$12:$BH$12='SRI (2023)'!JG$3)*('ＳＲＶ2023材料送付日程表 (report)'!$G$14:$BH$108))</f>
        <v>0</v>
      </c>
      <c r="JH73" s="146">
        <f>SUMPRODUCT(('ＳＲＶ2023材料送付日程表 (report)'!$B$14:$B$108='SRI (2023)'!$V73)*('ＳＲＶ2023材料送付日程表 (report)'!$G$12:$BH$12='SRI (2023)'!JH$3)*('ＳＲＶ2023材料送付日程表 (report)'!$G$14:$BH$108))</f>
        <v>0</v>
      </c>
      <c r="JI73" s="146">
        <f>SUMPRODUCT(('ＳＲＶ2023材料送付日程表 (report)'!$B$14:$B$108='SRI (2023)'!$V73)*('ＳＲＶ2023材料送付日程表 (report)'!$G$12:$BH$12='SRI (2023)'!JI$3)*('ＳＲＶ2023材料送付日程表 (report)'!$G$14:$BH$108))</f>
        <v>0</v>
      </c>
      <c r="JJ73" s="146">
        <f>SUMPRODUCT(('ＳＲＶ2023材料送付日程表 (report)'!$B$14:$B$108='SRI (2023)'!$V73)*('ＳＲＶ2023材料送付日程表 (report)'!$G$12:$BH$12='SRI (2023)'!JJ$3)*('ＳＲＶ2023材料送付日程表 (report)'!$G$14:$BH$108))</f>
        <v>0</v>
      </c>
      <c r="JK73" s="146">
        <f>SUMPRODUCT(('ＳＲＶ2023材料送付日程表 (report)'!$B$14:$B$108='SRI (2023)'!$V73)*('ＳＲＶ2023材料送付日程表 (report)'!$G$12:$BH$12='SRI (2023)'!JK$3)*('ＳＲＶ2023材料送付日程表 (report)'!$G$14:$BH$108))</f>
        <v>0</v>
      </c>
      <c r="JL73" s="146">
        <f>SUMPRODUCT(('ＳＲＶ2023材料送付日程表 (report)'!$B$14:$B$108='SRI (2023)'!$V73)*('ＳＲＶ2023材料送付日程表 (report)'!$G$12:$BH$12='SRI (2023)'!JL$3)*('ＳＲＶ2023材料送付日程表 (report)'!$G$14:$BH$108))</f>
        <v>0</v>
      </c>
      <c r="JM73" s="146">
        <f>SUMPRODUCT(('ＳＲＶ2023材料送付日程表 (report)'!$B$14:$B$108='SRI (2023)'!$V73)*('ＳＲＶ2023材料送付日程表 (report)'!$G$12:$BH$12='SRI (2023)'!JM$3)*('ＳＲＶ2023材料送付日程表 (report)'!$G$14:$BH$108))</f>
        <v>0</v>
      </c>
      <c r="JN73" s="146">
        <f>SUMPRODUCT(('ＳＲＶ2023材料送付日程表 (report)'!$B$14:$B$108='SRI (2023)'!$V73)*('ＳＲＶ2023材料送付日程表 (report)'!$G$12:$BH$12='SRI (2023)'!JN$3)*('ＳＲＶ2023材料送付日程表 (report)'!$G$14:$BH$108))</f>
        <v>0</v>
      </c>
      <c r="JO73" s="146">
        <f>SUMPRODUCT(('ＳＲＶ2023材料送付日程表 (report)'!$B$14:$B$108='SRI (2023)'!$V73)*('ＳＲＶ2023材料送付日程表 (report)'!$G$12:$BH$12='SRI (2023)'!JO$3)*('ＳＲＶ2023材料送付日程表 (report)'!$G$14:$BH$108))</f>
        <v>0</v>
      </c>
      <c r="JP73" s="146">
        <f>SUMPRODUCT(('ＳＲＶ2023材料送付日程表 (report)'!$B$14:$B$108='SRI (2023)'!$V73)*('ＳＲＶ2023材料送付日程表 (report)'!$G$12:$BH$12='SRI (2023)'!JP$3)*('ＳＲＶ2023材料送付日程表 (report)'!$G$14:$BH$108))</f>
        <v>0</v>
      </c>
      <c r="JQ73" s="146">
        <f>SUMPRODUCT(('ＳＲＶ2023材料送付日程表 (report)'!$B$14:$B$108='SRI (2023)'!$V73)*('ＳＲＶ2023材料送付日程表 (report)'!$G$12:$BH$12='SRI (2023)'!JQ$3)*('ＳＲＶ2023材料送付日程表 (report)'!$G$14:$BH$108))</f>
        <v>0</v>
      </c>
      <c r="JR73" s="146">
        <f>SUMPRODUCT(('ＳＲＶ2023材料送付日程表 (report)'!$B$14:$B$108='SRI (2023)'!$V73)*('ＳＲＶ2023材料送付日程表 (report)'!$G$12:$BH$12='SRI (2023)'!JR$3)*('ＳＲＶ2023材料送付日程表 (report)'!$G$14:$BH$108))</f>
        <v>0</v>
      </c>
      <c r="JS73" s="146">
        <f>SUMPRODUCT(('ＳＲＶ2023材料送付日程表 (report)'!$B$14:$B$108='SRI (2023)'!$V73)*('ＳＲＶ2023材料送付日程表 (report)'!$G$12:$BH$12='SRI (2023)'!JS$3)*('ＳＲＶ2023材料送付日程表 (report)'!$G$14:$BH$108))</f>
        <v>0</v>
      </c>
      <c r="JT73" s="146">
        <f>SUMPRODUCT(('ＳＲＶ2023材料送付日程表 (report)'!$B$14:$B$108='SRI (2023)'!$V73)*('ＳＲＶ2023材料送付日程表 (report)'!$G$12:$BH$12='SRI (2023)'!JT$3)*('ＳＲＶ2023材料送付日程表 (report)'!$G$14:$BH$108))</f>
        <v>0</v>
      </c>
      <c r="JU73" s="146">
        <f>SUMPRODUCT(('ＳＲＶ2023材料送付日程表 (report)'!$B$14:$B$108='SRI (2023)'!$V73)*('ＳＲＶ2023材料送付日程表 (report)'!$G$12:$BH$12='SRI (2023)'!JU$3)*('ＳＲＶ2023材料送付日程表 (report)'!$G$14:$BH$108))</f>
        <v>0</v>
      </c>
      <c r="JV73" s="146">
        <f>SUMPRODUCT(('ＳＲＶ2023材料送付日程表 (report)'!$B$14:$B$108='SRI (2023)'!$V73)*('ＳＲＶ2023材料送付日程表 (report)'!$G$12:$BH$12='SRI (2023)'!JV$3)*('ＳＲＶ2023材料送付日程表 (report)'!$G$14:$BH$108))</f>
        <v>0</v>
      </c>
      <c r="JW73" s="146">
        <f>SUMPRODUCT(('ＳＲＶ2023材料送付日程表 (report)'!$B$14:$B$108='SRI (2023)'!$V73)*('ＳＲＶ2023材料送付日程表 (report)'!$G$12:$BH$12='SRI (2023)'!JW$3)*('ＳＲＶ2023材料送付日程表 (report)'!$G$14:$BH$108))</f>
        <v>0</v>
      </c>
      <c r="JX73" s="146">
        <f>SUMPRODUCT(('ＳＲＶ2023材料送付日程表 (report)'!$B$14:$B$108='SRI (2023)'!$V73)*('ＳＲＶ2023材料送付日程表 (report)'!$G$12:$BH$12='SRI (2023)'!JX$3)*('ＳＲＶ2023材料送付日程表 (report)'!$G$14:$BH$108))</f>
        <v>0</v>
      </c>
      <c r="JY73" s="146">
        <f>SUMPRODUCT(('ＳＲＶ2023材料送付日程表 (report)'!$B$14:$B$108='SRI (2023)'!$V73)*('ＳＲＶ2023材料送付日程表 (report)'!$G$12:$BH$12='SRI (2023)'!JY$3)*('ＳＲＶ2023材料送付日程表 (report)'!$G$14:$BH$108))</f>
        <v>0</v>
      </c>
      <c r="JZ73" s="146">
        <f>SUMPRODUCT(('ＳＲＶ2023材料送付日程表 (report)'!$B$14:$B$108='SRI (2023)'!$V73)*('ＳＲＶ2023材料送付日程表 (report)'!$G$12:$BH$12='SRI (2023)'!JZ$3)*('ＳＲＶ2023材料送付日程表 (report)'!$G$14:$BH$108))</f>
        <v>0</v>
      </c>
      <c r="KA73" s="146">
        <f>SUMPRODUCT(('ＳＲＶ2023材料送付日程表 (report)'!$B$14:$B$108='SRI (2023)'!$V73)*('ＳＲＶ2023材料送付日程表 (report)'!$G$12:$BH$12='SRI (2023)'!KA$3)*('ＳＲＶ2023材料送付日程表 (report)'!$G$14:$BH$108))</f>
        <v>0</v>
      </c>
      <c r="KB73" s="146">
        <f>SUMPRODUCT(('ＳＲＶ2023材料送付日程表 (report)'!$B$14:$B$108='SRI (2023)'!$V73)*('ＳＲＶ2023材料送付日程表 (report)'!$G$12:$BH$12='SRI (2023)'!KB$3)*('ＳＲＶ2023材料送付日程表 (report)'!$G$14:$BH$108))</f>
        <v>0</v>
      </c>
      <c r="KC73" s="146">
        <f>SUMPRODUCT(('ＳＲＶ2023材料送付日程表 (report)'!$B$14:$B$108='SRI (2023)'!$V73)*('ＳＲＶ2023材料送付日程表 (report)'!$G$12:$BH$12='SRI (2023)'!KC$3)*('ＳＲＶ2023材料送付日程表 (report)'!$G$14:$BH$108))</f>
        <v>0</v>
      </c>
      <c r="KD73" s="146">
        <f>SUMPRODUCT(('ＳＲＶ2023材料送付日程表 (report)'!$B$14:$B$108='SRI (2023)'!$V73)*('ＳＲＶ2023材料送付日程表 (report)'!$G$12:$BH$12='SRI (2023)'!KD$3)*('ＳＲＶ2023材料送付日程表 (report)'!$G$14:$BH$108))</f>
        <v>0</v>
      </c>
      <c r="KE73" s="146">
        <f>SUMPRODUCT(('ＳＲＶ2023材料送付日程表 (report)'!$B$14:$B$108='SRI (2023)'!$V73)*('ＳＲＶ2023材料送付日程表 (report)'!$G$12:$BH$12='SRI (2023)'!KE$3)*('ＳＲＶ2023材料送付日程表 (report)'!$G$14:$BH$108))</f>
        <v>0</v>
      </c>
      <c r="KF73" s="146">
        <f>SUMPRODUCT(('ＳＲＶ2023材料送付日程表 (report)'!$B$14:$B$108='SRI (2023)'!$V73)*('ＳＲＶ2023材料送付日程表 (report)'!$G$12:$BH$12='SRI (2023)'!KF$3)*('ＳＲＶ2023材料送付日程表 (report)'!$G$14:$BH$108))</f>
        <v>0</v>
      </c>
      <c r="KG73" s="146">
        <f>SUMPRODUCT(('ＳＲＶ2023材料送付日程表 (report)'!$B$14:$B$108='SRI (2023)'!$V73)*('ＳＲＶ2023材料送付日程表 (report)'!$G$12:$BH$12='SRI (2023)'!KG$3)*('ＳＲＶ2023材料送付日程表 (report)'!$G$14:$BH$108))</f>
        <v>0</v>
      </c>
      <c r="KH73" s="146">
        <f>SUMPRODUCT(('ＳＲＶ2023材料送付日程表 (report)'!$B$14:$B$108='SRI (2023)'!$V73)*('ＳＲＶ2023材料送付日程表 (report)'!$G$12:$BH$12='SRI (2023)'!KH$3)*('ＳＲＶ2023材料送付日程表 (report)'!$G$14:$BH$108))</f>
        <v>0</v>
      </c>
      <c r="KI73" s="146">
        <f>SUMPRODUCT(('ＳＲＶ2023材料送付日程表 (report)'!$B$14:$B$108='SRI (2023)'!$V73)*('ＳＲＶ2023材料送付日程表 (report)'!$G$12:$BH$12='SRI (2023)'!KI$3)*('ＳＲＶ2023材料送付日程表 (report)'!$G$14:$BH$108))</f>
        <v>0</v>
      </c>
      <c r="KJ73" s="146">
        <f>SUMPRODUCT(('ＳＲＶ2023材料送付日程表 (report)'!$B$14:$B$108='SRI (2023)'!$V73)*('ＳＲＶ2023材料送付日程表 (report)'!$G$12:$BH$12='SRI (2023)'!KJ$3)*('ＳＲＶ2023材料送付日程表 (report)'!$G$14:$BH$108))</f>
        <v>0</v>
      </c>
      <c r="KK73" s="146">
        <f>SUMPRODUCT(('ＳＲＶ2023材料送付日程表 (report)'!$B$14:$B$108='SRI (2023)'!$V73)*('ＳＲＶ2023材料送付日程表 (report)'!$G$12:$BH$12='SRI (2023)'!KK$3)*('ＳＲＶ2023材料送付日程表 (report)'!$G$14:$BH$108))</f>
        <v>0</v>
      </c>
      <c r="KL73" s="146">
        <f>SUMPRODUCT(('ＳＲＶ2023材料送付日程表 (report)'!$B$14:$B$108='SRI (2023)'!$V73)*('ＳＲＶ2023材料送付日程表 (report)'!$G$12:$BH$12='SRI (2023)'!KL$3)*('ＳＲＶ2023材料送付日程表 (report)'!$G$14:$BH$108))</f>
        <v>0</v>
      </c>
      <c r="KM73" s="146">
        <f>SUMPRODUCT(('ＳＲＶ2023材料送付日程表 (report)'!$B$14:$B$108='SRI (2023)'!$V73)*('ＳＲＶ2023材料送付日程表 (report)'!$G$12:$BH$12='SRI (2023)'!KM$3)*('ＳＲＶ2023材料送付日程表 (report)'!$G$14:$BH$108))</f>
        <v>0</v>
      </c>
      <c r="KN73" s="146">
        <f>SUMPRODUCT(('ＳＲＶ2023材料送付日程表 (report)'!$B$14:$B$108='SRI (2023)'!$V73)*('ＳＲＶ2023材料送付日程表 (report)'!$G$12:$BH$12='SRI (2023)'!KN$3)*('ＳＲＶ2023材料送付日程表 (report)'!$G$14:$BH$108))</f>
        <v>0</v>
      </c>
      <c r="KO73" s="146">
        <f>SUMPRODUCT(('ＳＲＶ2023材料送付日程表 (report)'!$B$14:$B$108='SRI (2023)'!$V73)*('ＳＲＶ2023材料送付日程表 (report)'!$G$12:$BH$12='SRI (2023)'!KO$3)*('ＳＲＶ2023材料送付日程表 (report)'!$G$14:$BH$108))</f>
        <v>0</v>
      </c>
      <c r="KP73" s="146">
        <f>SUMPRODUCT(('ＳＲＶ2023材料送付日程表 (report)'!$B$14:$B$108='SRI (2023)'!$V73)*('ＳＲＶ2023材料送付日程表 (report)'!$G$12:$BH$12='SRI (2023)'!KP$3)*('ＳＲＶ2023材料送付日程表 (report)'!$G$14:$BH$108))</f>
        <v>0</v>
      </c>
      <c r="KQ73" s="146">
        <f>SUMPRODUCT(('ＳＲＶ2023材料送付日程表 (report)'!$B$14:$B$108='SRI (2023)'!$V73)*('ＳＲＶ2023材料送付日程表 (report)'!$G$12:$BH$12='SRI (2023)'!KQ$3)*('ＳＲＶ2023材料送付日程表 (report)'!$G$14:$BH$108))</f>
        <v>0</v>
      </c>
      <c r="KR73" s="146">
        <f>SUMPRODUCT(('ＳＲＶ2023材料送付日程表 (report)'!$B$14:$B$108='SRI (2023)'!$V73)*('ＳＲＶ2023材料送付日程表 (report)'!$G$12:$BH$12='SRI (2023)'!KR$3)*('ＳＲＶ2023材料送付日程表 (report)'!$G$14:$BH$108))</f>
        <v>0</v>
      </c>
      <c r="KS73" s="146">
        <f>SUMPRODUCT(('ＳＲＶ2023材料送付日程表 (report)'!$B$14:$B$108='SRI (2023)'!$V73)*('ＳＲＶ2023材料送付日程表 (report)'!$G$12:$BH$12='SRI (2023)'!KS$3)*('ＳＲＶ2023材料送付日程表 (report)'!$G$14:$BH$108))</f>
        <v>0</v>
      </c>
      <c r="KT73" s="146">
        <f>SUMPRODUCT(('ＳＲＶ2023材料送付日程表 (report)'!$B$14:$B$108='SRI (2023)'!$V73)*('ＳＲＶ2023材料送付日程表 (report)'!$G$12:$BH$12='SRI (2023)'!KT$3)*('ＳＲＶ2023材料送付日程表 (report)'!$G$14:$BH$108))</f>
        <v>0</v>
      </c>
      <c r="KU73" s="146">
        <f>SUMPRODUCT(('ＳＲＶ2023材料送付日程表 (report)'!$B$14:$B$108='SRI (2023)'!$V73)*('ＳＲＶ2023材料送付日程表 (report)'!$G$12:$BH$12='SRI (2023)'!KU$3)*('ＳＲＶ2023材料送付日程表 (report)'!$G$14:$BH$108))</f>
        <v>0</v>
      </c>
      <c r="KV73" s="146">
        <f>SUMPRODUCT(('ＳＲＶ2023材料送付日程表 (report)'!$B$14:$B$108='SRI (2023)'!$V73)*('ＳＲＶ2023材料送付日程表 (report)'!$G$12:$BH$12='SRI (2023)'!KV$3)*('ＳＲＶ2023材料送付日程表 (report)'!$G$14:$BH$108))</f>
        <v>0</v>
      </c>
      <c r="KW73" s="146">
        <f>SUMPRODUCT(('ＳＲＶ2023材料送付日程表 (report)'!$B$14:$B$108='SRI (2023)'!$V73)*('ＳＲＶ2023材料送付日程表 (report)'!$G$12:$BH$12='SRI (2023)'!KW$3)*('ＳＲＶ2023材料送付日程表 (report)'!$G$14:$BH$108))</f>
        <v>0</v>
      </c>
      <c r="KX73" s="146">
        <f>SUMPRODUCT(('ＳＲＶ2023材料送付日程表 (report)'!$B$14:$B$108='SRI (2023)'!$V73)*('ＳＲＶ2023材料送付日程表 (report)'!$G$12:$BH$12='SRI (2023)'!KX$3)*('ＳＲＶ2023材料送付日程表 (report)'!$G$14:$BH$108))</f>
        <v>0</v>
      </c>
      <c r="KY73" s="146">
        <f>SUMPRODUCT(('ＳＲＶ2023材料送付日程表 (report)'!$B$14:$B$108='SRI (2023)'!$V73)*('ＳＲＶ2023材料送付日程表 (report)'!$G$12:$BH$12='SRI (2023)'!KY$3)*('ＳＲＶ2023材料送付日程表 (report)'!$G$14:$BH$108))</f>
        <v>0</v>
      </c>
      <c r="KZ73" s="146">
        <f>SUMPRODUCT(('ＳＲＶ2023材料送付日程表 (report)'!$B$14:$B$108='SRI (2023)'!$V73)*('ＳＲＶ2023材料送付日程表 (report)'!$G$12:$BH$12='SRI (2023)'!KZ$3)*('ＳＲＶ2023材料送付日程表 (report)'!$G$14:$BH$108))</f>
        <v>0</v>
      </c>
      <c r="LA73" s="146">
        <f>SUMPRODUCT(('ＳＲＶ2023材料送付日程表 (report)'!$B$14:$B$108='SRI (2023)'!$V73)*('ＳＲＶ2023材料送付日程表 (report)'!$G$12:$BH$12='SRI (2023)'!LA$3)*('ＳＲＶ2023材料送付日程表 (report)'!$G$14:$BH$108))</f>
        <v>0</v>
      </c>
      <c r="LB73" s="146">
        <f>SUMPRODUCT(('ＳＲＶ2023材料送付日程表 (report)'!$B$14:$B$108='SRI (2023)'!$V73)*('ＳＲＶ2023材料送付日程表 (report)'!$G$12:$BH$12='SRI (2023)'!LB$3)*('ＳＲＶ2023材料送付日程表 (report)'!$G$14:$BH$108))</f>
        <v>0</v>
      </c>
      <c r="LC73" s="146">
        <f>SUMPRODUCT(('ＳＲＶ2023材料送付日程表 (report)'!$B$14:$B$108='SRI (2023)'!$V73)*('ＳＲＶ2023材料送付日程表 (report)'!$G$12:$BH$12='SRI (2023)'!LC$3)*('ＳＲＶ2023材料送付日程表 (report)'!$G$14:$BH$108))</f>
        <v>0</v>
      </c>
      <c r="LD73" s="146">
        <f>SUMPRODUCT(('ＳＲＶ2023材料送付日程表 (report)'!$B$14:$B$108='SRI (2023)'!$V73)*('ＳＲＶ2023材料送付日程表 (report)'!$G$12:$BH$12='SRI (2023)'!LD$3)*('ＳＲＶ2023材料送付日程表 (report)'!$G$14:$BH$108))</f>
        <v>0</v>
      </c>
      <c r="LE73" s="146">
        <f>SUMPRODUCT(('ＳＲＶ2023材料送付日程表 (report)'!$B$14:$B$108='SRI (2023)'!$V73)*('ＳＲＶ2023材料送付日程表 (report)'!$G$12:$BH$12='SRI (2023)'!LE$3)*('ＳＲＶ2023材料送付日程表 (report)'!$G$14:$BH$108))</f>
        <v>0</v>
      </c>
      <c r="LF73" s="146">
        <f>SUMPRODUCT(('ＳＲＶ2023材料送付日程表 (report)'!$B$14:$B$108='SRI (2023)'!$V73)*('ＳＲＶ2023材料送付日程表 (report)'!$G$12:$BH$12='SRI (2023)'!LF$3)*('ＳＲＶ2023材料送付日程表 (report)'!$G$14:$BH$108))</f>
        <v>0</v>
      </c>
      <c r="LG73" s="146">
        <f>SUMPRODUCT(('ＳＲＶ2023材料送付日程表 (report)'!$B$14:$B$108='SRI (2023)'!$V73)*('ＳＲＶ2023材料送付日程表 (report)'!$G$12:$BH$12='SRI (2023)'!LG$3)*('ＳＲＶ2023材料送付日程表 (report)'!$G$14:$BH$108))</f>
        <v>0</v>
      </c>
      <c r="LH73" s="146">
        <f>SUMPRODUCT(('ＳＲＶ2023材料送付日程表 (report)'!$B$14:$B$108='SRI (2023)'!$V73)*('ＳＲＶ2023材料送付日程表 (report)'!$G$12:$BH$12='SRI (2023)'!LH$3)*('ＳＲＶ2023材料送付日程表 (report)'!$G$14:$BH$108))</f>
        <v>0</v>
      </c>
      <c r="LI73" s="146">
        <f>SUMPRODUCT(('ＳＲＶ2023材料送付日程表 (report)'!$B$14:$B$108='SRI (2023)'!$V73)*('ＳＲＶ2023材料送付日程表 (report)'!$G$12:$BH$12='SRI (2023)'!LI$3)*('ＳＲＶ2023材料送付日程表 (report)'!$G$14:$BH$108))</f>
        <v>0</v>
      </c>
      <c r="LJ73" s="146">
        <f>SUMPRODUCT(('ＳＲＶ2023材料送付日程表 (report)'!$B$14:$B$108='SRI (2023)'!$V73)*('ＳＲＶ2023材料送付日程表 (report)'!$G$12:$BH$12='SRI (2023)'!LJ$3)*('ＳＲＶ2023材料送付日程表 (report)'!$G$14:$BH$108))</f>
        <v>0</v>
      </c>
      <c r="LK73" s="146">
        <f>SUMPRODUCT(('ＳＲＶ2023材料送付日程表 (report)'!$B$14:$B$108='SRI (2023)'!$V73)*('ＳＲＶ2023材料送付日程表 (report)'!$G$12:$BH$12='SRI (2023)'!LK$3)*('ＳＲＶ2023材料送付日程表 (report)'!$G$14:$BH$108))</f>
        <v>0</v>
      </c>
      <c r="LL73" s="146">
        <f>SUMPRODUCT(('ＳＲＶ2023材料送付日程表 (report)'!$B$14:$B$108='SRI (2023)'!$V73)*('ＳＲＶ2023材料送付日程表 (report)'!$G$12:$BH$12='SRI (2023)'!LL$3)*('ＳＲＶ2023材料送付日程表 (report)'!$G$14:$BH$108))</f>
        <v>0</v>
      </c>
      <c r="LM73" s="146">
        <f>SUMPRODUCT(('ＳＲＶ2023材料送付日程表 (report)'!$B$14:$B$108='SRI (2023)'!$V73)*('ＳＲＶ2023材料送付日程表 (report)'!$G$12:$BH$12='SRI (2023)'!LM$3)*('ＳＲＶ2023材料送付日程表 (report)'!$G$14:$BH$108))</f>
        <v>0</v>
      </c>
      <c r="LN73" s="146">
        <f>SUMPRODUCT(('ＳＲＶ2023材料送付日程表 (report)'!$B$14:$B$108='SRI (2023)'!$V73)*('ＳＲＶ2023材料送付日程表 (report)'!$G$12:$BH$12='SRI (2023)'!LN$3)*('ＳＲＶ2023材料送付日程表 (report)'!$G$14:$BH$108))</f>
        <v>0</v>
      </c>
      <c r="LO73" s="146">
        <f>SUMPRODUCT(('ＳＲＶ2023材料送付日程表 (report)'!$B$14:$B$108='SRI (2023)'!$V73)*('ＳＲＶ2023材料送付日程表 (report)'!$G$12:$BH$12='SRI (2023)'!LO$3)*('ＳＲＶ2023材料送付日程表 (report)'!$G$14:$BH$108))</f>
        <v>0</v>
      </c>
      <c r="LP73" s="146">
        <f>SUMPRODUCT(('ＳＲＶ2023材料送付日程表 (report)'!$B$14:$B$108='SRI (2023)'!$V73)*('ＳＲＶ2023材料送付日程表 (report)'!$G$12:$BH$12='SRI (2023)'!LP$3)*('ＳＲＶ2023材料送付日程表 (report)'!$G$14:$BH$108))</f>
        <v>0</v>
      </c>
      <c r="LQ73" s="146">
        <f>SUMPRODUCT(('ＳＲＶ2023材料送付日程表 (report)'!$B$14:$B$108='SRI (2023)'!$V73)*('ＳＲＶ2023材料送付日程表 (report)'!$G$12:$BH$12='SRI (2023)'!LQ$3)*('ＳＲＶ2023材料送付日程表 (report)'!$G$14:$BH$108))</f>
        <v>0</v>
      </c>
      <c r="LR73" s="146">
        <f>SUMPRODUCT(('ＳＲＶ2023材料送付日程表 (report)'!$B$14:$B$108='SRI (2023)'!$V73)*('ＳＲＶ2023材料送付日程表 (report)'!$G$12:$BH$12='SRI (2023)'!LR$3)*('ＳＲＶ2023材料送付日程表 (report)'!$G$14:$BH$108))</f>
        <v>0</v>
      </c>
      <c r="LS73" s="146">
        <f>SUMPRODUCT(('ＳＲＶ2023材料送付日程表 (report)'!$B$14:$B$108='SRI (2023)'!$V73)*('ＳＲＶ2023材料送付日程表 (report)'!$G$12:$BH$12='SRI (2023)'!LS$3)*('ＳＲＶ2023材料送付日程表 (report)'!$G$14:$BH$108))</f>
        <v>0</v>
      </c>
      <c r="LT73" s="146">
        <f>SUMPRODUCT(('ＳＲＶ2023材料送付日程表 (report)'!$B$14:$B$108='SRI (2023)'!$V73)*('ＳＲＶ2023材料送付日程表 (report)'!$G$12:$BH$12='SRI (2023)'!LT$3)*('ＳＲＶ2023材料送付日程表 (report)'!$G$14:$BH$108))</f>
        <v>0</v>
      </c>
      <c r="LU73" s="146">
        <f>SUMPRODUCT(('ＳＲＶ2023材料送付日程表 (report)'!$B$14:$B$108='SRI (2023)'!$V73)*('ＳＲＶ2023材料送付日程表 (report)'!$G$12:$BH$12='SRI (2023)'!LU$3)*('ＳＲＶ2023材料送付日程表 (report)'!$G$14:$BH$108))</f>
        <v>0</v>
      </c>
      <c r="LV73" s="146">
        <f>SUMPRODUCT(('ＳＲＶ2023材料送付日程表 (report)'!$B$14:$B$108='SRI (2023)'!$V73)*('ＳＲＶ2023材料送付日程表 (report)'!$G$12:$BH$12='SRI (2023)'!LV$3)*('ＳＲＶ2023材料送付日程表 (report)'!$G$14:$BH$108))</f>
        <v>0</v>
      </c>
      <c r="LW73" s="146">
        <f>SUMPRODUCT(('ＳＲＶ2023材料送付日程表 (report)'!$B$14:$B$108='SRI (2023)'!$V73)*('ＳＲＶ2023材料送付日程表 (report)'!$G$12:$BH$12='SRI (2023)'!LW$3)*('ＳＲＶ2023材料送付日程表 (report)'!$G$14:$BH$108))</f>
        <v>0</v>
      </c>
      <c r="LX73" s="146">
        <f>SUMPRODUCT(('ＳＲＶ2023材料送付日程表 (report)'!$B$14:$B$108='SRI (2023)'!$V73)*('ＳＲＶ2023材料送付日程表 (report)'!$G$12:$BH$12='SRI (2023)'!LX$3)*('ＳＲＶ2023材料送付日程表 (report)'!$G$14:$BH$108))</f>
        <v>0</v>
      </c>
      <c r="LY73" s="146">
        <f>SUMPRODUCT(('ＳＲＶ2023材料送付日程表 (report)'!$B$14:$B$108='SRI (2023)'!$V73)*('ＳＲＶ2023材料送付日程表 (report)'!$G$12:$BH$12='SRI (2023)'!LY$3)*('ＳＲＶ2023材料送付日程表 (report)'!$G$14:$BH$108))</f>
        <v>0</v>
      </c>
      <c r="LZ73" s="146">
        <f>SUMPRODUCT(('ＳＲＶ2023材料送付日程表 (report)'!$B$14:$B$108='SRI (2023)'!$V73)*('ＳＲＶ2023材料送付日程表 (report)'!$G$12:$BH$12='SRI (2023)'!LZ$3)*('ＳＲＶ2023材料送付日程表 (report)'!$G$14:$BH$108))</f>
        <v>0</v>
      </c>
      <c r="MA73" s="146">
        <f>SUMPRODUCT(('ＳＲＶ2023材料送付日程表 (report)'!$B$14:$B$108='SRI (2023)'!$V73)*('ＳＲＶ2023材料送付日程表 (report)'!$G$12:$BH$12='SRI (2023)'!MA$3)*('ＳＲＶ2023材料送付日程表 (report)'!$G$14:$BH$108))</f>
        <v>0</v>
      </c>
      <c r="MB73" s="146">
        <f>SUMPRODUCT(('ＳＲＶ2023材料送付日程表 (report)'!$B$14:$B$108='SRI (2023)'!$V73)*('ＳＲＶ2023材料送付日程表 (report)'!$G$12:$BH$12='SRI (2023)'!MB$3)*('ＳＲＶ2023材料送付日程表 (report)'!$G$14:$BH$108))</f>
        <v>0</v>
      </c>
      <c r="MC73" s="146">
        <f>SUMPRODUCT(('ＳＲＶ2023材料送付日程表 (report)'!$B$14:$B$108='SRI (2023)'!$V73)*('ＳＲＶ2023材料送付日程表 (report)'!$G$12:$BH$12='SRI (2023)'!MC$3)*('ＳＲＶ2023材料送付日程表 (report)'!$G$14:$BH$108))</f>
        <v>0</v>
      </c>
      <c r="MD73" s="146">
        <f>SUMPRODUCT(('ＳＲＶ2023材料送付日程表 (report)'!$B$14:$B$108='SRI (2023)'!$V73)*('ＳＲＶ2023材料送付日程表 (report)'!$G$12:$BH$12='SRI (2023)'!MD$3)*('ＳＲＶ2023材料送付日程表 (report)'!$G$14:$BH$108))</f>
        <v>0</v>
      </c>
      <c r="ME73" s="146">
        <f>SUMPRODUCT(('ＳＲＶ2023材料送付日程表 (report)'!$B$14:$B$108='SRI (2023)'!$V73)*('ＳＲＶ2023材料送付日程表 (report)'!$G$12:$BH$12='SRI (2023)'!ME$3)*('ＳＲＶ2023材料送付日程表 (report)'!$G$14:$BH$108))</f>
        <v>0</v>
      </c>
      <c r="MF73" s="146">
        <f>SUMPRODUCT(('ＳＲＶ2023材料送付日程表 (report)'!$B$14:$B$108='SRI (2023)'!$V73)*('ＳＲＶ2023材料送付日程表 (report)'!$G$12:$BH$12='SRI (2023)'!MF$3)*('ＳＲＶ2023材料送付日程表 (report)'!$G$14:$BH$108))</f>
        <v>0</v>
      </c>
      <c r="MG73" s="146">
        <f>SUMPRODUCT(('ＳＲＶ2023材料送付日程表 (report)'!$B$14:$B$108='SRI (2023)'!$V73)*('ＳＲＶ2023材料送付日程表 (report)'!$G$12:$BH$12='SRI (2023)'!MG$3)*('ＳＲＶ2023材料送付日程表 (report)'!$G$14:$BH$108))</f>
        <v>0</v>
      </c>
      <c r="MH73" s="146">
        <f>SUMPRODUCT(('ＳＲＶ2023材料送付日程表 (report)'!$B$14:$B$108='SRI (2023)'!$V73)*('ＳＲＶ2023材料送付日程表 (report)'!$G$12:$BH$12='SRI (2023)'!MH$3)*('ＳＲＶ2023材料送付日程表 (report)'!$G$14:$BH$108))</f>
        <v>0</v>
      </c>
      <c r="MI73" s="146">
        <f>SUMPRODUCT(('ＳＲＶ2023材料送付日程表 (report)'!$B$14:$B$108='SRI (2023)'!$V73)*('ＳＲＶ2023材料送付日程表 (report)'!$G$12:$BH$12='SRI (2023)'!MI$3)*('ＳＲＶ2023材料送付日程表 (report)'!$G$14:$BH$108))</f>
        <v>0</v>
      </c>
      <c r="MJ73" s="146">
        <f>SUMPRODUCT(('ＳＲＶ2023材料送付日程表 (report)'!$B$14:$B$108='SRI (2023)'!$V73)*('ＳＲＶ2023材料送付日程表 (report)'!$G$12:$BH$12='SRI (2023)'!MJ$3)*('ＳＲＶ2023材料送付日程表 (report)'!$G$14:$BH$108))</f>
        <v>0</v>
      </c>
      <c r="MK73" s="146">
        <f>SUMPRODUCT(('ＳＲＶ2023材料送付日程表 (report)'!$B$14:$B$108='SRI (2023)'!$V73)*('ＳＲＶ2023材料送付日程表 (report)'!$G$12:$BH$12='SRI (2023)'!MK$3)*('ＳＲＶ2023材料送付日程表 (report)'!$G$14:$BH$108))</f>
        <v>0</v>
      </c>
      <c r="ML73" s="146">
        <f>SUMPRODUCT(('ＳＲＶ2023材料送付日程表 (report)'!$B$14:$B$108='SRI (2023)'!$V73)*('ＳＲＶ2023材料送付日程表 (report)'!$G$12:$BH$12='SRI (2023)'!ML$3)*('ＳＲＶ2023材料送付日程表 (report)'!$G$14:$BH$108))</f>
        <v>0</v>
      </c>
      <c r="MM73" s="146">
        <f>SUMPRODUCT(('ＳＲＶ2023材料送付日程表 (report)'!$B$14:$B$108='SRI (2023)'!$V73)*('ＳＲＶ2023材料送付日程表 (report)'!$G$12:$BH$12='SRI (2023)'!MM$3)*('ＳＲＶ2023材料送付日程表 (report)'!$G$14:$BH$108))</f>
        <v>0</v>
      </c>
      <c r="MN73" s="146">
        <f>SUMPRODUCT(('ＳＲＶ2023材料送付日程表 (report)'!$B$14:$B$108='SRI (2023)'!$V73)*('ＳＲＶ2023材料送付日程表 (report)'!$G$12:$BH$12='SRI (2023)'!MN$3)*('ＳＲＶ2023材料送付日程表 (report)'!$G$14:$BH$108))</f>
        <v>0</v>
      </c>
      <c r="MO73" s="146">
        <f>SUMPRODUCT(('ＳＲＶ2023材料送付日程表 (report)'!$B$14:$B$108='SRI (2023)'!$V73)*('ＳＲＶ2023材料送付日程表 (report)'!$G$12:$BH$12='SRI (2023)'!MO$3)*('ＳＲＶ2023材料送付日程表 (report)'!$G$14:$BH$108))</f>
        <v>0</v>
      </c>
      <c r="MP73" s="146">
        <f>SUMPRODUCT(('ＳＲＶ2023材料送付日程表 (report)'!$B$14:$B$108='SRI (2023)'!$V73)*('ＳＲＶ2023材料送付日程表 (report)'!$G$12:$BH$12='SRI (2023)'!MP$3)*('ＳＲＶ2023材料送付日程表 (report)'!$G$14:$BH$108))</f>
        <v>0</v>
      </c>
      <c r="MQ73" s="146">
        <f>SUMPRODUCT(('ＳＲＶ2023材料送付日程表 (report)'!$B$14:$B$108='SRI (2023)'!$V73)*('ＳＲＶ2023材料送付日程表 (report)'!$G$12:$BH$12='SRI (2023)'!MQ$3)*('ＳＲＶ2023材料送付日程表 (report)'!$G$14:$BH$108))</f>
        <v>0</v>
      </c>
      <c r="MR73" s="146">
        <f>SUMPRODUCT(('ＳＲＶ2023材料送付日程表 (report)'!$B$14:$B$108='SRI (2023)'!$V73)*('ＳＲＶ2023材料送付日程表 (report)'!$G$12:$BH$12='SRI (2023)'!MR$3)*('ＳＲＶ2023材料送付日程表 (report)'!$G$14:$BH$108))</f>
        <v>0</v>
      </c>
      <c r="MS73" s="146">
        <f>SUMPRODUCT(('ＳＲＶ2023材料送付日程表 (report)'!$B$14:$B$108='SRI (2023)'!$V73)*('ＳＲＶ2023材料送付日程表 (report)'!$G$12:$BH$12='SRI (2023)'!MS$3)*('ＳＲＶ2023材料送付日程表 (report)'!$G$14:$BH$108))</f>
        <v>0</v>
      </c>
      <c r="MT73" s="146">
        <f>SUMPRODUCT(('ＳＲＶ2023材料送付日程表 (report)'!$B$14:$B$108='SRI (2023)'!$V73)*('ＳＲＶ2023材料送付日程表 (report)'!$G$12:$BH$12='SRI (2023)'!MT$3)*('ＳＲＶ2023材料送付日程表 (report)'!$G$14:$BH$108))</f>
        <v>0</v>
      </c>
      <c r="MU73" s="146">
        <f>SUMPRODUCT(('ＳＲＶ2023材料送付日程表 (report)'!$B$14:$B$108='SRI (2023)'!$V73)*('ＳＲＶ2023材料送付日程表 (report)'!$G$12:$BH$12='SRI (2023)'!MU$3)*('ＳＲＶ2023材料送付日程表 (report)'!$G$14:$BH$108))</f>
        <v>0</v>
      </c>
      <c r="MV73" s="146">
        <f>SUMPRODUCT(('ＳＲＶ2023材料送付日程表 (report)'!$B$14:$B$108='SRI (2023)'!$V73)*('ＳＲＶ2023材料送付日程表 (report)'!$G$12:$BH$12='SRI (2023)'!MV$3)*('ＳＲＶ2023材料送付日程表 (report)'!$G$14:$BH$108))</f>
        <v>0</v>
      </c>
      <c r="MW73" s="146">
        <f>SUMPRODUCT(('ＳＲＶ2023材料送付日程表 (report)'!$B$14:$B$108='SRI (2023)'!$V73)*('ＳＲＶ2023材料送付日程表 (report)'!$G$12:$BH$12='SRI (2023)'!MW$3)*('ＳＲＶ2023材料送付日程表 (report)'!$G$14:$BH$108))</f>
        <v>0</v>
      </c>
      <c r="MX73" s="146">
        <f>SUMPRODUCT(('ＳＲＶ2023材料送付日程表 (report)'!$B$14:$B$108='SRI (2023)'!$V73)*('ＳＲＶ2023材料送付日程表 (report)'!$G$12:$BH$12='SRI (2023)'!MX$3)*('ＳＲＶ2023材料送付日程表 (report)'!$G$14:$BH$108))</f>
        <v>0</v>
      </c>
      <c r="MY73" s="146">
        <f>SUMPRODUCT(('ＳＲＶ2023材料送付日程表 (report)'!$B$14:$B$108='SRI (2023)'!$V73)*('ＳＲＶ2023材料送付日程表 (report)'!$G$12:$BH$12='SRI (2023)'!MY$3)*('ＳＲＶ2023材料送付日程表 (report)'!$G$14:$BH$108))</f>
        <v>0</v>
      </c>
      <c r="MZ73" s="146">
        <f>SUMPRODUCT(('ＳＲＶ2023材料送付日程表 (report)'!$B$14:$B$108='SRI (2023)'!$V73)*('ＳＲＶ2023材料送付日程表 (report)'!$G$12:$BH$12='SRI (2023)'!MZ$3)*('ＳＲＶ2023材料送付日程表 (report)'!$G$14:$BH$108))</f>
        <v>0</v>
      </c>
      <c r="NA73" s="146">
        <f>SUMPRODUCT(('ＳＲＶ2023材料送付日程表 (report)'!$B$14:$B$108='SRI (2023)'!$V73)*('ＳＲＶ2023材料送付日程表 (report)'!$G$12:$BH$12='SRI (2023)'!NA$3)*('ＳＲＶ2023材料送付日程表 (report)'!$G$14:$BH$108))</f>
        <v>0</v>
      </c>
      <c r="NB73" s="146">
        <f>SUMPRODUCT(('ＳＲＶ2023材料送付日程表 (report)'!$B$14:$B$108='SRI (2023)'!$V73)*('ＳＲＶ2023材料送付日程表 (report)'!$G$12:$BH$12='SRI (2023)'!NB$3)*('ＳＲＶ2023材料送付日程表 (report)'!$G$14:$BH$108))</f>
        <v>0</v>
      </c>
      <c r="NC73" s="146">
        <f>SUMPRODUCT(('ＳＲＶ2023材料送付日程表 (report)'!$B$14:$B$108='SRI (2023)'!$V73)*('ＳＲＶ2023材料送付日程表 (report)'!$G$12:$BH$12='SRI (2023)'!NC$3)*('ＳＲＶ2023材料送付日程表 (report)'!$G$14:$BH$108))</f>
        <v>0</v>
      </c>
      <c r="ND73" s="146">
        <f>SUMPRODUCT(('ＳＲＶ2023材料送付日程表 (report)'!$B$14:$B$108='SRI (2023)'!$V73)*('ＳＲＶ2023材料送付日程表 (report)'!$G$12:$BH$12='SRI (2023)'!ND$3)*('ＳＲＶ2023材料送付日程表 (report)'!$G$14:$BH$108))</f>
        <v>0</v>
      </c>
      <c r="NE73" s="146">
        <f>SUMPRODUCT(('ＳＲＶ2023材料送付日程表 (report)'!$B$14:$B$108='SRI (2023)'!$V73)*('ＳＲＶ2023材料送付日程表 (report)'!$G$12:$BH$12='SRI (2023)'!NE$3)*('ＳＲＶ2023材料送付日程表 (report)'!$G$14:$BH$108))</f>
        <v>0</v>
      </c>
      <c r="NF73" s="146">
        <f>SUMPRODUCT(('ＳＲＶ2023材料送付日程表 (report)'!$B$14:$B$108='SRI (2023)'!$V73)*('ＳＲＶ2023材料送付日程表 (report)'!$G$12:$BH$12='SRI (2023)'!NF$3)*('ＳＲＶ2023材料送付日程表 (report)'!$G$14:$BH$108))</f>
        <v>0</v>
      </c>
      <c r="NG73" s="146">
        <f>SUMPRODUCT(('ＳＲＶ2023材料送付日程表 (report)'!$B$14:$B$108='SRI (2023)'!$V73)*('ＳＲＶ2023材料送付日程表 (report)'!$G$12:$BH$12='SRI (2023)'!NG$3)*('ＳＲＶ2023材料送付日程表 (report)'!$G$14:$BH$108))</f>
        <v>0</v>
      </c>
      <c r="NH73" s="146">
        <f>SUMPRODUCT(('ＳＲＶ2023材料送付日程表 (report)'!$B$14:$B$108='SRI (2023)'!$V73)*('ＳＲＶ2023材料送付日程表 (report)'!$G$12:$BH$12='SRI (2023)'!NH$3)*('ＳＲＶ2023材料送付日程表 (report)'!$G$14:$BH$108))</f>
        <v>0</v>
      </c>
      <c r="NI73" s="146">
        <f>SUMPRODUCT(('ＳＲＶ2023材料送付日程表 (report)'!$B$14:$B$108='SRI (2023)'!$V73)*('ＳＲＶ2023材料送付日程表 (report)'!$G$12:$BH$12='SRI (2023)'!NI$3)*('ＳＲＶ2023材料送付日程表 (report)'!$G$14:$BH$108))</f>
        <v>0</v>
      </c>
      <c r="NJ73" s="146">
        <f>SUMPRODUCT(('ＳＲＶ2023材料送付日程表 (report)'!$B$14:$B$108='SRI (2023)'!$V73)*('ＳＲＶ2023材料送付日程表 (report)'!$G$12:$BH$12='SRI (2023)'!NJ$3)*('ＳＲＶ2023材料送付日程表 (report)'!$G$14:$BH$108))</f>
        <v>0</v>
      </c>
      <c r="NK73" s="146">
        <f>SUMPRODUCT(('ＳＲＶ2023材料送付日程表 (report)'!$B$14:$B$108='SRI (2023)'!$V73)*('ＳＲＶ2023材料送付日程表 (report)'!$G$12:$BH$12='SRI (2023)'!NK$3)*('ＳＲＶ2023材料送付日程表 (report)'!$G$14:$BH$108))</f>
        <v>0</v>
      </c>
      <c r="NL73" s="146">
        <f>SUMPRODUCT(('ＳＲＶ2023材料送付日程表 (report)'!$B$14:$B$108='SRI (2023)'!$V73)*('ＳＲＶ2023材料送付日程表 (report)'!$G$12:$BH$12='SRI (2023)'!NL$3)*('ＳＲＶ2023材料送付日程表 (report)'!$G$14:$BH$108))</f>
        <v>0</v>
      </c>
      <c r="NM73" s="146">
        <f>SUMPRODUCT(('ＳＲＶ2023材料送付日程表 (report)'!$B$14:$B$108='SRI (2023)'!$V73)*('ＳＲＶ2023材料送付日程表 (report)'!$G$12:$BH$12='SRI (2023)'!NM$3)*('ＳＲＶ2023材料送付日程表 (report)'!$G$14:$BH$108))</f>
        <v>0</v>
      </c>
      <c r="NN73" s="146">
        <f>SUMPRODUCT(('ＳＲＶ2023材料送付日程表 (report)'!$B$14:$B$108='SRI (2023)'!$V73)*('ＳＲＶ2023材料送付日程表 (report)'!$G$12:$BH$12='SRI (2023)'!NN$3)*('ＳＲＶ2023材料送付日程表 (report)'!$G$14:$BH$108))</f>
        <v>0</v>
      </c>
      <c r="NO73" s="146">
        <f>SUMPRODUCT(('ＳＲＶ2023材料送付日程表 (report)'!$B$14:$B$108='SRI (2023)'!$V73)*('ＳＲＶ2023材料送付日程表 (report)'!$G$12:$BH$12='SRI (2023)'!NO$3)*('ＳＲＶ2023材料送付日程表 (report)'!$G$14:$BH$108))</f>
        <v>0</v>
      </c>
      <c r="NP73" s="146">
        <f>SUMPRODUCT(('ＳＲＶ2023材料送付日程表 (report)'!$B$14:$B$108='SRI (2023)'!$V73)*('ＳＲＶ2023材料送付日程表 (report)'!$G$12:$BH$12='SRI (2023)'!NP$3)*('ＳＲＶ2023材料送付日程表 (report)'!$G$14:$BH$108))</f>
        <v>0</v>
      </c>
      <c r="NQ73" s="146">
        <f>SUMPRODUCT(('ＳＲＶ2023材料送付日程表 (report)'!$B$14:$B$108='SRI (2023)'!$V73)*('ＳＲＶ2023材料送付日程表 (report)'!$G$12:$BH$12='SRI (2023)'!NQ$3)*('ＳＲＶ2023材料送付日程表 (report)'!$G$14:$BH$108))</f>
        <v>0</v>
      </c>
      <c r="NR73" s="146">
        <f>SUMPRODUCT(('ＳＲＶ2023材料送付日程表 (report)'!$B$14:$B$108='SRI (2023)'!$V73)*('ＳＲＶ2023材料送付日程表 (report)'!$G$12:$BH$12='SRI (2023)'!NR$3)*('ＳＲＶ2023材料送付日程表 (report)'!$G$14:$BH$108))</f>
        <v>0</v>
      </c>
      <c r="NS73" s="146">
        <f>SUMPRODUCT(('ＳＲＶ2023材料送付日程表 (report)'!$B$14:$B$108='SRI (2023)'!$V73)*('ＳＲＶ2023材料送付日程表 (report)'!$G$12:$BH$12='SRI (2023)'!NS$3)*('ＳＲＶ2023材料送付日程表 (report)'!$G$14:$BH$108))</f>
        <v>0</v>
      </c>
      <c r="NT73" s="146">
        <f>SUMPRODUCT(('ＳＲＶ2023材料送付日程表 (report)'!$B$14:$B$108='SRI (2023)'!$V73)*('ＳＲＶ2023材料送付日程表 (report)'!$G$12:$BH$12='SRI (2023)'!NT$3)*('ＳＲＶ2023材料送付日程表 (report)'!$G$14:$BH$108))</f>
        <v>0</v>
      </c>
      <c r="NU73" s="146">
        <f>SUMPRODUCT(('ＳＲＶ2023材料送付日程表 (report)'!$B$14:$B$108='SRI (2023)'!$V73)*('ＳＲＶ2023材料送付日程表 (report)'!$G$12:$BH$12='SRI (2023)'!NU$3)*('ＳＲＶ2023材料送付日程表 (report)'!$G$14:$BH$108))</f>
        <v>0</v>
      </c>
      <c r="NV73" s="146">
        <f>SUMPRODUCT(('ＳＲＶ2023材料送付日程表 (report)'!$B$14:$B$108='SRI (2023)'!$V73)*('ＳＲＶ2023材料送付日程表 (report)'!$G$12:$BH$12='SRI (2023)'!NV$3)*('ＳＲＶ2023材料送付日程表 (report)'!$G$14:$BH$108))</f>
        <v>0</v>
      </c>
      <c r="NW73" s="146">
        <f>SUMPRODUCT(('ＳＲＶ2023材料送付日程表 (report)'!$B$14:$B$108='SRI (2023)'!$V73)*('ＳＲＶ2023材料送付日程表 (report)'!$G$12:$BH$12='SRI (2023)'!NW$3)*('ＳＲＶ2023材料送付日程表 (report)'!$G$14:$BH$108))</f>
        <v>0</v>
      </c>
    </row>
    <row r="74" spans="2:387" s="138" customFormat="1" ht="15">
      <c r="B74" s="143">
        <f t="shared" si="15"/>
        <v>0</v>
      </c>
      <c r="C74" s="143">
        <f t="shared" si="15"/>
        <v>0</v>
      </c>
      <c r="D74" s="143">
        <f t="shared" si="15"/>
        <v>0</v>
      </c>
      <c r="E74" s="143">
        <f t="shared" si="15"/>
        <v>0</v>
      </c>
      <c r="F74" s="143">
        <f t="shared" si="15"/>
        <v>0</v>
      </c>
      <c r="G74" s="143">
        <f t="shared" si="15"/>
        <v>0</v>
      </c>
      <c r="H74" s="143">
        <f t="shared" si="15"/>
        <v>0</v>
      </c>
      <c r="I74" s="143">
        <f t="shared" si="15"/>
        <v>0</v>
      </c>
      <c r="J74" s="143">
        <f t="shared" si="15"/>
        <v>0</v>
      </c>
      <c r="K74" s="143">
        <f t="shared" si="15"/>
        <v>0</v>
      </c>
      <c r="L74" s="143">
        <f t="shared" si="16"/>
        <v>0</v>
      </c>
      <c r="M74" s="143">
        <f t="shared" si="16"/>
        <v>0</v>
      </c>
      <c r="N74" s="143">
        <f t="shared" si="16"/>
        <v>0</v>
      </c>
      <c r="O74" s="143">
        <f t="shared" si="16"/>
        <v>0</v>
      </c>
      <c r="P74" s="143">
        <f t="shared" si="16"/>
        <v>0</v>
      </c>
      <c r="Q74" s="143">
        <f t="shared" si="16"/>
        <v>0</v>
      </c>
      <c r="R74" s="143">
        <f t="shared" si="16"/>
        <v>0</v>
      </c>
      <c r="S74" s="143">
        <f t="shared" si="16"/>
        <v>0</v>
      </c>
      <c r="T74" s="138" t="s">
        <v>215</v>
      </c>
      <c r="U74" s="153" t="s">
        <v>218</v>
      </c>
      <c r="V74" s="154" t="s">
        <v>218</v>
      </c>
      <c r="W74" s="146">
        <f>SUMPRODUCT(('ＳＲＶ2023材料送付日程表 (report)'!$B$14:$B$108='SRI (2023)'!$V74)*('ＳＲＶ2023材料送付日程表 (report)'!$G$12:$BH$12='SRI (2023)'!W$3)*('ＳＲＶ2023材料送付日程表 (report)'!$G$14:$BH$108))</f>
        <v>0</v>
      </c>
      <c r="X74" s="146">
        <f>SUMPRODUCT(('ＳＲＶ2023材料送付日程表 (report)'!$B$14:$B$108='SRI (2023)'!$V74)*('ＳＲＶ2023材料送付日程表 (report)'!$G$12:$BH$12='SRI (2023)'!X$3)*('ＳＲＶ2023材料送付日程表 (report)'!$G$14:$BH$108))</f>
        <v>0</v>
      </c>
      <c r="Y74" s="146">
        <f>SUMPRODUCT(('ＳＲＶ2023材料送付日程表 (report)'!$B$14:$B$108='SRI (2023)'!$V74)*('ＳＲＶ2023材料送付日程表 (report)'!$G$12:$BH$12='SRI (2023)'!Y$3)*('ＳＲＶ2023材料送付日程表 (report)'!$G$14:$BH$108))</f>
        <v>0</v>
      </c>
      <c r="Z74" s="146">
        <f>SUMPRODUCT(('ＳＲＶ2023材料送付日程表 (report)'!$B$14:$B$108='SRI (2023)'!$V74)*('ＳＲＶ2023材料送付日程表 (report)'!$G$12:$BH$12='SRI (2023)'!Z$3)*('ＳＲＶ2023材料送付日程表 (report)'!$G$14:$BH$108))</f>
        <v>0</v>
      </c>
      <c r="AA74" s="146">
        <f>SUMPRODUCT(('ＳＲＶ2023材料送付日程表 (report)'!$B$14:$B$108='SRI (2023)'!$V74)*('ＳＲＶ2023材料送付日程表 (report)'!$G$12:$BH$12='SRI (2023)'!AA$3)*('ＳＲＶ2023材料送付日程表 (report)'!$G$14:$BH$108))</f>
        <v>0</v>
      </c>
      <c r="AB74" s="146">
        <f>SUMPRODUCT(('ＳＲＶ2023材料送付日程表 (report)'!$B$14:$B$108='SRI (2023)'!$V74)*('ＳＲＶ2023材料送付日程表 (report)'!$G$12:$BH$12='SRI (2023)'!AB$3)*('ＳＲＶ2023材料送付日程表 (report)'!$G$14:$BH$108))</f>
        <v>0</v>
      </c>
      <c r="AC74" s="146">
        <f>SUMPRODUCT(('ＳＲＶ2023材料送付日程表 (report)'!$B$14:$B$108='SRI (2023)'!$V74)*('ＳＲＶ2023材料送付日程表 (report)'!$G$12:$BH$12='SRI (2023)'!AC$3)*('ＳＲＶ2023材料送付日程表 (report)'!$G$14:$BH$108))</f>
        <v>0</v>
      </c>
      <c r="AD74" s="146">
        <f>SUMPRODUCT(('ＳＲＶ2023材料送付日程表 (report)'!$B$14:$B$108='SRI (2023)'!$V74)*('ＳＲＶ2023材料送付日程表 (report)'!$G$12:$BH$12='SRI (2023)'!AD$3)*('ＳＲＶ2023材料送付日程表 (report)'!$G$14:$BH$108))</f>
        <v>0</v>
      </c>
      <c r="AE74" s="146">
        <f>SUMPRODUCT(('ＳＲＶ2023材料送付日程表 (report)'!$B$14:$B$108='SRI (2023)'!$V74)*('ＳＲＶ2023材料送付日程表 (report)'!$G$12:$BH$12='SRI (2023)'!AE$3)*('ＳＲＶ2023材料送付日程表 (report)'!$G$14:$BH$108))</f>
        <v>0</v>
      </c>
      <c r="AF74" s="146">
        <f>SUMPRODUCT(('ＳＲＶ2023材料送付日程表 (report)'!$B$14:$B$108='SRI (2023)'!$V74)*('ＳＲＶ2023材料送付日程表 (report)'!$G$12:$BH$12='SRI (2023)'!AF$3)*('ＳＲＶ2023材料送付日程表 (report)'!$G$14:$BH$108))</f>
        <v>0</v>
      </c>
      <c r="AG74" s="146">
        <f>SUMPRODUCT(('ＳＲＶ2023材料送付日程表 (report)'!$B$14:$B$108='SRI (2023)'!$V74)*('ＳＲＶ2023材料送付日程表 (report)'!$G$12:$BH$12='SRI (2023)'!AG$3)*('ＳＲＶ2023材料送付日程表 (report)'!$G$14:$BH$108))</f>
        <v>0</v>
      </c>
      <c r="AH74" s="146">
        <f>SUMPRODUCT(('ＳＲＶ2023材料送付日程表 (report)'!$B$14:$B$108='SRI (2023)'!$V74)*('ＳＲＶ2023材料送付日程表 (report)'!$G$12:$BH$12='SRI (2023)'!AH$3)*('ＳＲＶ2023材料送付日程表 (report)'!$G$14:$BH$108))</f>
        <v>0</v>
      </c>
      <c r="AI74" s="146">
        <f>SUMPRODUCT(('ＳＲＶ2023材料送付日程表 (report)'!$B$14:$B$108='SRI (2023)'!$V74)*('ＳＲＶ2023材料送付日程表 (report)'!$G$12:$BH$12='SRI (2023)'!AI$3)*('ＳＲＶ2023材料送付日程表 (report)'!$G$14:$BH$108))</f>
        <v>0</v>
      </c>
      <c r="AJ74" s="146">
        <f>SUMPRODUCT(('ＳＲＶ2023材料送付日程表 (report)'!$B$14:$B$108='SRI (2023)'!$V74)*('ＳＲＶ2023材料送付日程表 (report)'!$G$12:$BH$12='SRI (2023)'!AJ$3)*('ＳＲＶ2023材料送付日程表 (report)'!$G$14:$BH$108))</f>
        <v>0</v>
      </c>
      <c r="AK74" s="146">
        <f>SUMPRODUCT(('ＳＲＶ2023材料送付日程表 (report)'!$B$14:$B$108='SRI (2023)'!$V74)*('ＳＲＶ2023材料送付日程表 (report)'!$G$12:$BH$12='SRI (2023)'!AK$3)*('ＳＲＶ2023材料送付日程表 (report)'!$G$14:$BH$108))</f>
        <v>0</v>
      </c>
      <c r="AL74" s="146">
        <f>SUMPRODUCT(('ＳＲＶ2023材料送付日程表 (report)'!$B$14:$B$108='SRI (2023)'!$V74)*('ＳＲＶ2023材料送付日程表 (report)'!$G$12:$BH$12='SRI (2023)'!AL$3)*('ＳＲＶ2023材料送付日程表 (report)'!$G$14:$BH$108))</f>
        <v>0</v>
      </c>
      <c r="AM74" s="146">
        <f>SUMPRODUCT(('ＳＲＶ2023材料送付日程表 (report)'!$B$14:$B$108='SRI (2023)'!$V74)*('ＳＲＶ2023材料送付日程表 (report)'!$G$12:$BH$12='SRI (2023)'!AM$3)*('ＳＲＶ2023材料送付日程表 (report)'!$G$14:$BH$108))</f>
        <v>0</v>
      </c>
      <c r="AN74" s="146">
        <f>SUMPRODUCT(('ＳＲＶ2023材料送付日程表 (report)'!$B$14:$B$108='SRI (2023)'!$V74)*('ＳＲＶ2023材料送付日程表 (report)'!$G$12:$BH$12='SRI (2023)'!AN$3)*('ＳＲＶ2023材料送付日程表 (report)'!$G$14:$BH$108))</f>
        <v>0</v>
      </c>
      <c r="AO74" s="146">
        <f>SUMPRODUCT(('ＳＲＶ2023材料送付日程表 (report)'!$B$14:$B$108='SRI (2023)'!$V74)*('ＳＲＶ2023材料送付日程表 (report)'!$G$12:$BH$12='SRI (2023)'!AO$3)*('ＳＲＶ2023材料送付日程表 (report)'!$G$14:$BH$108))</f>
        <v>0</v>
      </c>
      <c r="AP74" s="146">
        <f>SUMPRODUCT(('ＳＲＶ2023材料送付日程表 (report)'!$B$14:$B$108='SRI (2023)'!$V74)*('ＳＲＶ2023材料送付日程表 (report)'!$G$12:$BH$12='SRI (2023)'!AP$3)*('ＳＲＶ2023材料送付日程表 (report)'!$G$14:$BH$108))</f>
        <v>0</v>
      </c>
      <c r="AQ74" s="146">
        <f>SUMPRODUCT(('ＳＲＶ2023材料送付日程表 (report)'!$B$14:$B$108='SRI (2023)'!$V74)*('ＳＲＶ2023材料送付日程表 (report)'!$G$12:$BH$12='SRI (2023)'!AQ$3)*('ＳＲＶ2023材料送付日程表 (report)'!$G$14:$BH$108))</f>
        <v>0</v>
      </c>
      <c r="AR74" s="146">
        <f>SUMPRODUCT(('ＳＲＶ2023材料送付日程表 (report)'!$B$14:$B$108='SRI (2023)'!$V74)*('ＳＲＶ2023材料送付日程表 (report)'!$G$12:$BH$12='SRI (2023)'!AR$3)*('ＳＲＶ2023材料送付日程表 (report)'!$G$14:$BH$108))</f>
        <v>0</v>
      </c>
      <c r="AS74" s="146">
        <f>SUMPRODUCT(('ＳＲＶ2023材料送付日程表 (report)'!$B$14:$B$108='SRI (2023)'!$V74)*('ＳＲＶ2023材料送付日程表 (report)'!$G$12:$BH$12='SRI (2023)'!AS$3)*('ＳＲＶ2023材料送付日程表 (report)'!$G$14:$BH$108))</f>
        <v>0</v>
      </c>
      <c r="AT74" s="146">
        <f>SUMPRODUCT(('ＳＲＶ2023材料送付日程表 (report)'!$B$14:$B$108='SRI (2023)'!$V74)*('ＳＲＶ2023材料送付日程表 (report)'!$G$12:$BH$12='SRI (2023)'!AT$3)*('ＳＲＶ2023材料送付日程表 (report)'!$G$14:$BH$108))</f>
        <v>0</v>
      </c>
      <c r="AU74" s="146">
        <f>SUMPRODUCT(('ＳＲＶ2023材料送付日程表 (report)'!$B$14:$B$108='SRI (2023)'!$V74)*('ＳＲＶ2023材料送付日程表 (report)'!$G$12:$BH$12='SRI (2023)'!AU$3)*('ＳＲＶ2023材料送付日程表 (report)'!$G$14:$BH$108))</f>
        <v>0</v>
      </c>
      <c r="AV74" s="146">
        <f>SUMPRODUCT(('ＳＲＶ2023材料送付日程表 (report)'!$B$14:$B$108='SRI (2023)'!$V74)*('ＳＲＶ2023材料送付日程表 (report)'!$G$12:$BH$12='SRI (2023)'!AV$3)*('ＳＲＶ2023材料送付日程表 (report)'!$G$14:$BH$108))</f>
        <v>0</v>
      </c>
      <c r="AW74" s="146">
        <f>SUMPRODUCT(('ＳＲＶ2023材料送付日程表 (report)'!$B$14:$B$108='SRI (2023)'!$V74)*('ＳＲＶ2023材料送付日程表 (report)'!$G$12:$BH$12='SRI (2023)'!AW$3)*('ＳＲＶ2023材料送付日程表 (report)'!$G$14:$BH$108))</f>
        <v>0</v>
      </c>
      <c r="AX74" s="146">
        <f>SUMPRODUCT(('ＳＲＶ2023材料送付日程表 (report)'!$B$14:$B$108='SRI (2023)'!$V74)*('ＳＲＶ2023材料送付日程表 (report)'!$G$12:$BH$12='SRI (2023)'!AX$3)*('ＳＲＶ2023材料送付日程表 (report)'!$G$14:$BH$108))</f>
        <v>0</v>
      </c>
      <c r="AY74" s="146">
        <f>SUMPRODUCT(('ＳＲＶ2023材料送付日程表 (report)'!$B$14:$B$108='SRI (2023)'!$V74)*('ＳＲＶ2023材料送付日程表 (report)'!$G$12:$BH$12='SRI (2023)'!AY$3)*('ＳＲＶ2023材料送付日程表 (report)'!$G$14:$BH$108))</f>
        <v>0</v>
      </c>
      <c r="AZ74" s="146">
        <f>SUMPRODUCT(('ＳＲＶ2023材料送付日程表 (report)'!$B$14:$B$108='SRI (2023)'!$V74)*('ＳＲＶ2023材料送付日程表 (report)'!$G$12:$BH$12='SRI (2023)'!AZ$3)*('ＳＲＶ2023材料送付日程表 (report)'!$G$14:$BH$108))</f>
        <v>0</v>
      </c>
      <c r="BA74" s="146">
        <f>SUMPRODUCT(('ＳＲＶ2023材料送付日程表 (report)'!$B$14:$B$108='SRI (2023)'!$V74)*('ＳＲＶ2023材料送付日程表 (report)'!$G$12:$BH$12='SRI (2023)'!BA$3)*('ＳＲＶ2023材料送付日程表 (report)'!$G$14:$BH$108))</f>
        <v>0</v>
      </c>
      <c r="BB74" s="146">
        <f>SUMPRODUCT(('ＳＲＶ2023材料送付日程表 (report)'!$B$14:$B$108='SRI (2023)'!$V74)*('ＳＲＶ2023材料送付日程表 (report)'!$G$12:$BH$12='SRI (2023)'!BB$3)*('ＳＲＶ2023材料送付日程表 (report)'!$G$14:$BH$108))</f>
        <v>0</v>
      </c>
      <c r="BC74" s="146">
        <f>SUMPRODUCT(('ＳＲＶ2023材料送付日程表 (report)'!$B$14:$B$108='SRI (2023)'!$V74)*('ＳＲＶ2023材料送付日程表 (report)'!$G$12:$BH$12='SRI (2023)'!BC$3)*('ＳＲＶ2023材料送付日程表 (report)'!$G$14:$BH$108))</f>
        <v>0</v>
      </c>
      <c r="BD74" s="146">
        <f>SUMPRODUCT(('ＳＲＶ2023材料送付日程表 (report)'!$B$14:$B$108='SRI (2023)'!$V74)*('ＳＲＶ2023材料送付日程表 (report)'!$G$12:$BH$12='SRI (2023)'!BD$3)*('ＳＲＶ2023材料送付日程表 (report)'!$G$14:$BH$108))</f>
        <v>0</v>
      </c>
      <c r="BE74" s="146">
        <f>SUMPRODUCT(('ＳＲＶ2023材料送付日程表 (report)'!$B$14:$B$108='SRI (2023)'!$V74)*('ＳＲＶ2023材料送付日程表 (report)'!$G$12:$BH$12='SRI (2023)'!BE$3)*('ＳＲＶ2023材料送付日程表 (report)'!$G$14:$BH$108))</f>
        <v>0</v>
      </c>
      <c r="BF74" s="146">
        <f>SUMPRODUCT(('ＳＲＶ2023材料送付日程表 (report)'!$B$14:$B$108='SRI (2023)'!$V74)*('ＳＲＶ2023材料送付日程表 (report)'!$G$12:$BH$12='SRI (2023)'!BF$3)*('ＳＲＶ2023材料送付日程表 (report)'!$G$14:$BH$108))</f>
        <v>0</v>
      </c>
      <c r="BG74" s="146">
        <f>SUMPRODUCT(('ＳＲＶ2023材料送付日程表 (report)'!$B$14:$B$108='SRI (2023)'!$V74)*('ＳＲＶ2023材料送付日程表 (report)'!$G$12:$BH$12='SRI (2023)'!BG$3)*('ＳＲＶ2023材料送付日程表 (report)'!$G$14:$BH$108))</f>
        <v>0</v>
      </c>
      <c r="BH74" s="146">
        <f>SUMPRODUCT(('ＳＲＶ2023材料送付日程表 (report)'!$B$14:$B$108='SRI (2023)'!$V74)*('ＳＲＶ2023材料送付日程表 (report)'!$G$12:$BH$12='SRI (2023)'!BH$3)*('ＳＲＶ2023材料送付日程表 (report)'!$G$14:$BH$108))</f>
        <v>0</v>
      </c>
      <c r="BI74" s="146">
        <f>SUMPRODUCT(('ＳＲＶ2023材料送付日程表 (report)'!$B$14:$B$108='SRI (2023)'!$V74)*('ＳＲＶ2023材料送付日程表 (report)'!$G$12:$BH$12='SRI (2023)'!BI$3)*('ＳＲＶ2023材料送付日程表 (report)'!$G$14:$BH$108))</f>
        <v>0</v>
      </c>
      <c r="BJ74" s="146">
        <f>SUMPRODUCT(('ＳＲＶ2023材料送付日程表 (report)'!$B$14:$B$108='SRI (2023)'!$V74)*('ＳＲＶ2023材料送付日程表 (report)'!$G$12:$BH$12='SRI (2023)'!BJ$3)*('ＳＲＶ2023材料送付日程表 (report)'!$G$14:$BH$108))</f>
        <v>0</v>
      </c>
      <c r="BK74" s="146">
        <f>SUMPRODUCT(('ＳＲＶ2023材料送付日程表 (report)'!$B$14:$B$108='SRI (2023)'!$V74)*('ＳＲＶ2023材料送付日程表 (report)'!$G$12:$BH$12='SRI (2023)'!BK$3)*('ＳＲＶ2023材料送付日程表 (report)'!$G$14:$BH$108))</f>
        <v>0</v>
      </c>
      <c r="BL74" s="146">
        <f>SUMPRODUCT(('ＳＲＶ2023材料送付日程表 (report)'!$B$14:$B$108='SRI (2023)'!$V74)*('ＳＲＶ2023材料送付日程表 (report)'!$G$12:$BH$12='SRI (2023)'!BL$3)*('ＳＲＶ2023材料送付日程表 (report)'!$G$14:$BH$108))</f>
        <v>0</v>
      </c>
      <c r="BM74" s="146">
        <f>SUMPRODUCT(('ＳＲＶ2023材料送付日程表 (report)'!$B$14:$B$108='SRI (2023)'!$V74)*('ＳＲＶ2023材料送付日程表 (report)'!$G$12:$BH$12='SRI (2023)'!BM$3)*('ＳＲＶ2023材料送付日程表 (report)'!$G$14:$BH$108))</f>
        <v>0</v>
      </c>
      <c r="BN74" s="146">
        <f>SUMPRODUCT(('ＳＲＶ2023材料送付日程表 (report)'!$B$14:$B$108='SRI (2023)'!$V74)*('ＳＲＶ2023材料送付日程表 (report)'!$G$12:$BH$12='SRI (2023)'!BN$3)*('ＳＲＶ2023材料送付日程表 (report)'!$G$14:$BH$108))</f>
        <v>0</v>
      </c>
      <c r="BO74" s="146">
        <f>SUMPRODUCT(('ＳＲＶ2023材料送付日程表 (report)'!$B$14:$B$108='SRI (2023)'!$V74)*('ＳＲＶ2023材料送付日程表 (report)'!$G$12:$BH$12='SRI (2023)'!BO$3)*('ＳＲＶ2023材料送付日程表 (report)'!$G$14:$BH$108))</f>
        <v>0</v>
      </c>
      <c r="BP74" s="146">
        <f>SUMPRODUCT(('ＳＲＶ2023材料送付日程表 (report)'!$B$14:$B$108='SRI (2023)'!$V74)*('ＳＲＶ2023材料送付日程表 (report)'!$G$12:$BH$12='SRI (2023)'!BP$3)*('ＳＲＶ2023材料送付日程表 (report)'!$G$14:$BH$108))</f>
        <v>0</v>
      </c>
      <c r="BQ74" s="146">
        <f>SUMPRODUCT(('ＳＲＶ2023材料送付日程表 (report)'!$B$14:$B$108='SRI (2023)'!$V74)*('ＳＲＶ2023材料送付日程表 (report)'!$G$12:$BH$12='SRI (2023)'!BQ$3)*('ＳＲＶ2023材料送付日程表 (report)'!$G$14:$BH$108))</f>
        <v>0</v>
      </c>
      <c r="BR74" s="146">
        <f>SUMPRODUCT(('ＳＲＶ2023材料送付日程表 (report)'!$B$14:$B$108='SRI (2023)'!$V74)*('ＳＲＶ2023材料送付日程表 (report)'!$G$12:$BH$12='SRI (2023)'!BR$3)*('ＳＲＶ2023材料送付日程表 (report)'!$G$14:$BH$108))</f>
        <v>0</v>
      </c>
      <c r="BS74" s="146">
        <f>SUMPRODUCT(('ＳＲＶ2023材料送付日程表 (report)'!$B$14:$B$108='SRI (2023)'!$V74)*('ＳＲＶ2023材料送付日程表 (report)'!$G$12:$BH$12='SRI (2023)'!BS$3)*('ＳＲＶ2023材料送付日程表 (report)'!$G$14:$BH$108))</f>
        <v>0</v>
      </c>
      <c r="BT74" s="146">
        <f>SUMPRODUCT(('ＳＲＶ2023材料送付日程表 (report)'!$B$14:$B$108='SRI (2023)'!$V74)*('ＳＲＶ2023材料送付日程表 (report)'!$G$12:$BH$12='SRI (2023)'!BT$3)*('ＳＲＶ2023材料送付日程表 (report)'!$G$14:$BH$108))</f>
        <v>0</v>
      </c>
      <c r="BU74" s="146">
        <f>SUMPRODUCT(('ＳＲＶ2023材料送付日程表 (report)'!$B$14:$B$108='SRI (2023)'!$V74)*('ＳＲＶ2023材料送付日程表 (report)'!$G$12:$BH$12='SRI (2023)'!BU$3)*('ＳＲＶ2023材料送付日程表 (report)'!$G$14:$BH$108))</f>
        <v>0</v>
      </c>
      <c r="BV74" s="146">
        <f>SUMPRODUCT(('ＳＲＶ2023材料送付日程表 (report)'!$B$14:$B$108='SRI (2023)'!$V74)*('ＳＲＶ2023材料送付日程表 (report)'!$G$12:$BH$12='SRI (2023)'!BV$3)*('ＳＲＶ2023材料送付日程表 (report)'!$G$14:$BH$108))</f>
        <v>0</v>
      </c>
      <c r="BW74" s="146">
        <f>SUMPRODUCT(('ＳＲＶ2023材料送付日程表 (report)'!$B$14:$B$108='SRI (2023)'!$V74)*('ＳＲＶ2023材料送付日程表 (report)'!$G$12:$BH$12='SRI (2023)'!BW$3)*('ＳＲＶ2023材料送付日程表 (report)'!$G$14:$BH$108))</f>
        <v>0</v>
      </c>
      <c r="BX74" s="146">
        <f>SUMPRODUCT(('ＳＲＶ2023材料送付日程表 (report)'!$B$14:$B$108='SRI (2023)'!$V74)*('ＳＲＶ2023材料送付日程表 (report)'!$G$12:$BH$12='SRI (2023)'!BX$3)*('ＳＲＶ2023材料送付日程表 (report)'!$G$14:$BH$108))</f>
        <v>0</v>
      </c>
      <c r="BY74" s="146">
        <f>SUMPRODUCT(('ＳＲＶ2023材料送付日程表 (report)'!$B$14:$B$108='SRI (2023)'!$V74)*('ＳＲＶ2023材料送付日程表 (report)'!$G$12:$BH$12='SRI (2023)'!BY$3)*('ＳＲＶ2023材料送付日程表 (report)'!$G$14:$BH$108))</f>
        <v>0</v>
      </c>
      <c r="BZ74" s="146">
        <f>SUMPRODUCT(('ＳＲＶ2023材料送付日程表 (report)'!$B$14:$B$108='SRI (2023)'!$V74)*('ＳＲＶ2023材料送付日程表 (report)'!$G$12:$BH$12='SRI (2023)'!BZ$3)*('ＳＲＶ2023材料送付日程表 (report)'!$G$14:$BH$108))</f>
        <v>0</v>
      </c>
      <c r="CA74" s="146">
        <f>SUMPRODUCT(('ＳＲＶ2023材料送付日程表 (report)'!$B$14:$B$108='SRI (2023)'!$V74)*('ＳＲＶ2023材料送付日程表 (report)'!$G$12:$BH$12='SRI (2023)'!CA$3)*('ＳＲＶ2023材料送付日程表 (report)'!$G$14:$BH$108))</f>
        <v>0</v>
      </c>
      <c r="CB74" s="146">
        <f>SUMPRODUCT(('ＳＲＶ2023材料送付日程表 (report)'!$B$14:$B$108='SRI (2023)'!$V74)*('ＳＲＶ2023材料送付日程表 (report)'!$G$12:$BH$12='SRI (2023)'!CB$3)*('ＳＲＶ2023材料送付日程表 (report)'!$G$14:$BH$108))</f>
        <v>0</v>
      </c>
      <c r="CC74" s="146">
        <f>SUMPRODUCT(('ＳＲＶ2023材料送付日程表 (report)'!$B$14:$B$108='SRI (2023)'!$V74)*('ＳＲＶ2023材料送付日程表 (report)'!$G$12:$BH$12='SRI (2023)'!CC$3)*('ＳＲＶ2023材料送付日程表 (report)'!$G$14:$BH$108))</f>
        <v>0</v>
      </c>
      <c r="CD74" s="146">
        <f>SUMPRODUCT(('ＳＲＶ2023材料送付日程表 (report)'!$B$14:$B$108='SRI (2023)'!$V74)*('ＳＲＶ2023材料送付日程表 (report)'!$G$12:$BH$12='SRI (2023)'!CD$3)*('ＳＲＶ2023材料送付日程表 (report)'!$G$14:$BH$108))</f>
        <v>0</v>
      </c>
      <c r="CE74" s="146">
        <f>SUMPRODUCT(('ＳＲＶ2023材料送付日程表 (report)'!$B$14:$B$108='SRI (2023)'!$V74)*('ＳＲＶ2023材料送付日程表 (report)'!$G$12:$BH$12='SRI (2023)'!CE$3)*('ＳＲＶ2023材料送付日程表 (report)'!$G$14:$BH$108))</f>
        <v>0</v>
      </c>
      <c r="CF74" s="146">
        <f>SUMPRODUCT(('ＳＲＶ2023材料送付日程表 (report)'!$B$14:$B$108='SRI (2023)'!$V74)*('ＳＲＶ2023材料送付日程表 (report)'!$G$12:$BH$12='SRI (2023)'!CF$3)*('ＳＲＶ2023材料送付日程表 (report)'!$G$14:$BH$108))</f>
        <v>0</v>
      </c>
      <c r="CG74" s="146">
        <f>SUMPRODUCT(('ＳＲＶ2023材料送付日程表 (report)'!$B$14:$B$108='SRI (2023)'!$V74)*('ＳＲＶ2023材料送付日程表 (report)'!$G$12:$BH$12='SRI (2023)'!CG$3)*('ＳＲＶ2023材料送付日程表 (report)'!$G$14:$BH$108))</f>
        <v>0</v>
      </c>
      <c r="CH74" s="146">
        <f>SUMPRODUCT(('ＳＲＶ2023材料送付日程表 (report)'!$B$14:$B$108='SRI (2023)'!$V74)*('ＳＲＶ2023材料送付日程表 (report)'!$G$12:$BH$12='SRI (2023)'!CH$3)*('ＳＲＶ2023材料送付日程表 (report)'!$G$14:$BH$108))</f>
        <v>0</v>
      </c>
      <c r="CI74" s="146">
        <f>SUMPRODUCT(('ＳＲＶ2023材料送付日程表 (report)'!$B$14:$B$108='SRI (2023)'!$V74)*('ＳＲＶ2023材料送付日程表 (report)'!$G$12:$BH$12='SRI (2023)'!CI$3)*('ＳＲＶ2023材料送付日程表 (report)'!$G$14:$BH$108))</f>
        <v>0</v>
      </c>
      <c r="CJ74" s="146">
        <f>SUMPRODUCT(('ＳＲＶ2023材料送付日程表 (report)'!$B$14:$B$108='SRI (2023)'!$V74)*('ＳＲＶ2023材料送付日程表 (report)'!$G$12:$BH$12='SRI (2023)'!CJ$3)*('ＳＲＶ2023材料送付日程表 (report)'!$G$14:$BH$108))</f>
        <v>0</v>
      </c>
      <c r="CK74" s="146">
        <f>SUMPRODUCT(('ＳＲＶ2023材料送付日程表 (report)'!$B$14:$B$108='SRI (2023)'!$V74)*('ＳＲＶ2023材料送付日程表 (report)'!$G$12:$BH$12='SRI (2023)'!CK$3)*('ＳＲＶ2023材料送付日程表 (report)'!$G$14:$BH$108))</f>
        <v>0</v>
      </c>
      <c r="CL74" s="146">
        <f>SUMPRODUCT(('ＳＲＶ2023材料送付日程表 (report)'!$B$14:$B$108='SRI (2023)'!$V74)*('ＳＲＶ2023材料送付日程表 (report)'!$G$12:$BH$12='SRI (2023)'!CL$3)*('ＳＲＶ2023材料送付日程表 (report)'!$G$14:$BH$108))</f>
        <v>0</v>
      </c>
      <c r="CM74" s="146">
        <f>SUMPRODUCT(('ＳＲＶ2023材料送付日程表 (report)'!$B$14:$B$108='SRI (2023)'!$V74)*('ＳＲＶ2023材料送付日程表 (report)'!$G$12:$BH$12='SRI (2023)'!CM$3)*('ＳＲＶ2023材料送付日程表 (report)'!$G$14:$BH$108))</f>
        <v>0</v>
      </c>
      <c r="CN74" s="146">
        <f>SUMPRODUCT(('ＳＲＶ2023材料送付日程表 (report)'!$B$14:$B$108='SRI (2023)'!$V74)*('ＳＲＶ2023材料送付日程表 (report)'!$G$12:$BH$12='SRI (2023)'!CN$3)*('ＳＲＶ2023材料送付日程表 (report)'!$G$14:$BH$108))</f>
        <v>0</v>
      </c>
      <c r="CO74" s="146">
        <f>SUMPRODUCT(('ＳＲＶ2023材料送付日程表 (report)'!$B$14:$B$108='SRI (2023)'!$V74)*('ＳＲＶ2023材料送付日程表 (report)'!$G$12:$BH$12='SRI (2023)'!CO$3)*('ＳＲＶ2023材料送付日程表 (report)'!$G$14:$BH$108))</f>
        <v>0</v>
      </c>
      <c r="CP74" s="146">
        <f>SUMPRODUCT(('ＳＲＶ2023材料送付日程表 (report)'!$B$14:$B$108='SRI (2023)'!$V74)*('ＳＲＶ2023材料送付日程表 (report)'!$G$12:$BH$12='SRI (2023)'!CP$3)*('ＳＲＶ2023材料送付日程表 (report)'!$G$14:$BH$108))</f>
        <v>0</v>
      </c>
      <c r="CQ74" s="146">
        <f>SUMPRODUCT(('ＳＲＶ2023材料送付日程表 (report)'!$B$14:$B$108='SRI (2023)'!$V74)*('ＳＲＶ2023材料送付日程表 (report)'!$G$12:$BH$12='SRI (2023)'!CQ$3)*('ＳＲＶ2023材料送付日程表 (report)'!$G$14:$BH$108))</f>
        <v>0</v>
      </c>
      <c r="CR74" s="146">
        <f>SUMPRODUCT(('ＳＲＶ2023材料送付日程表 (report)'!$B$14:$B$108='SRI (2023)'!$V74)*('ＳＲＶ2023材料送付日程表 (report)'!$G$12:$BH$12='SRI (2023)'!CR$3)*('ＳＲＶ2023材料送付日程表 (report)'!$G$14:$BH$108))</f>
        <v>0</v>
      </c>
      <c r="CS74" s="146">
        <f>SUMPRODUCT(('ＳＲＶ2023材料送付日程表 (report)'!$B$14:$B$108='SRI (2023)'!$V74)*('ＳＲＶ2023材料送付日程表 (report)'!$G$12:$BH$12='SRI (2023)'!CS$3)*('ＳＲＶ2023材料送付日程表 (report)'!$G$14:$BH$108))</f>
        <v>0</v>
      </c>
      <c r="CT74" s="146">
        <f>SUMPRODUCT(('ＳＲＶ2023材料送付日程表 (report)'!$B$14:$B$108='SRI (2023)'!$V74)*('ＳＲＶ2023材料送付日程表 (report)'!$G$12:$BH$12='SRI (2023)'!CT$3)*('ＳＲＶ2023材料送付日程表 (report)'!$G$14:$BH$108))</f>
        <v>0</v>
      </c>
      <c r="CU74" s="146">
        <f>SUMPRODUCT(('ＳＲＶ2023材料送付日程表 (report)'!$B$14:$B$108='SRI (2023)'!$V74)*('ＳＲＶ2023材料送付日程表 (report)'!$G$12:$BH$12='SRI (2023)'!CU$3)*('ＳＲＶ2023材料送付日程表 (report)'!$G$14:$BH$108))</f>
        <v>0</v>
      </c>
      <c r="CV74" s="146">
        <f>SUMPRODUCT(('ＳＲＶ2023材料送付日程表 (report)'!$B$14:$B$108='SRI (2023)'!$V74)*('ＳＲＶ2023材料送付日程表 (report)'!$G$12:$BH$12='SRI (2023)'!CV$3)*('ＳＲＶ2023材料送付日程表 (report)'!$G$14:$BH$108))</f>
        <v>0</v>
      </c>
      <c r="CW74" s="146">
        <f>SUMPRODUCT(('ＳＲＶ2023材料送付日程表 (report)'!$B$14:$B$108='SRI (2023)'!$V74)*('ＳＲＶ2023材料送付日程表 (report)'!$G$12:$BH$12='SRI (2023)'!CW$3)*('ＳＲＶ2023材料送付日程表 (report)'!$G$14:$BH$108))</f>
        <v>0</v>
      </c>
      <c r="CX74" s="146">
        <f>SUMPRODUCT(('ＳＲＶ2023材料送付日程表 (report)'!$B$14:$B$108='SRI (2023)'!$V74)*('ＳＲＶ2023材料送付日程表 (report)'!$G$12:$BH$12='SRI (2023)'!CX$3)*('ＳＲＶ2023材料送付日程表 (report)'!$G$14:$BH$108))</f>
        <v>0</v>
      </c>
      <c r="CY74" s="146">
        <f>SUMPRODUCT(('ＳＲＶ2023材料送付日程表 (report)'!$B$14:$B$108='SRI (2023)'!$V74)*('ＳＲＶ2023材料送付日程表 (report)'!$G$12:$BH$12='SRI (2023)'!CY$3)*('ＳＲＶ2023材料送付日程表 (report)'!$G$14:$BH$108))</f>
        <v>0</v>
      </c>
      <c r="CZ74" s="146">
        <f>SUMPRODUCT(('ＳＲＶ2023材料送付日程表 (report)'!$B$14:$B$108='SRI (2023)'!$V74)*('ＳＲＶ2023材料送付日程表 (report)'!$G$12:$BH$12='SRI (2023)'!CZ$3)*('ＳＲＶ2023材料送付日程表 (report)'!$G$14:$BH$108))</f>
        <v>0</v>
      </c>
      <c r="DA74" s="146">
        <f>SUMPRODUCT(('ＳＲＶ2023材料送付日程表 (report)'!$B$14:$B$108='SRI (2023)'!$V74)*('ＳＲＶ2023材料送付日程表 (report)'!$G$12:$BH$12='SRI (2023)'!DA$3)*('ＳＲＶ2023材料送付日程表 (report)'!$G$14:$BH$108))</f>
        <v>0</v>
      </c>
      <c r="DB74" s="146">
        <f>SUMPRODUCT(('ＳＲＶ2023材料送付日程表 (report)'!$B$14:$B$108='SRI (2023)'!$V74)*('ＳＲＶ2023材料送付日程表 (report)'!$G$12:$BH$12='SRI (2023)'!DB$3)*('ＳＲＶ2023材料送付日程表 (report)'!$G$14:$BH$108))</f>
        <v>0</v>
      </c>
      <c r="DC74" s="146">
        <f>SUMPRODUCT(('ＳＲＶ2023材料送付日程表 (report)'!$B$14:$B$108='SRI (2023)'!$V74)*('ＳＲＶ2023材料送付日程表 (report)'!$G$12:$BH$12='SRI (2023)'!DC$3)*('ＳＲＶ2023材料送付日程表 (report)'!$G$14:$BH$108))</f>
        <v>0</v>
      </c>
      <c r="DD74" s="146">
        <f>SUMPRODUCT(('ＳＲＶ2023材料送付日程表 (report)'!$B$14:$B$108='SRI (2023)'!$V74)*('ＳＲＶ2023材料送付日程表 (report)'!$G$12:$BH$12='SRI (2023)'!DD$3)*('ＳＲＶ2023材料送付日程表 (report)'!$G$14:$BH$108))</f>
        <v>0</v>
      </c>
      <c r="DE74" s="146">
        <f>SUMPRODUCT(('ＳＲＶ2023材料送付日程表 (report)'!$B$14:$B$108='SRI (2023)'!$V74)*('ＳＲＶ2023材料送付日程表 (report)'!$G$12:$BH$12='SRI (2023)'!DE$3)*('ＳＲＶ2023材料送付日程表 (report)'!$G$14:$BH$108))</f>
        <v>0</v>
      </c>
      <c r="DF74" s="146">
        <f>SUMPRODUCT(('ＳＲＶ2023材料送付日程表 (report)'!$B$14:$B$108='SRI (2023)'!$V74)*('ＳＲＶ2023材料送付日程表 (report)'!$G$12:$BH$12='SRI (2023)'!DF$3)*('ＳＲＶ2023材料送付日程表 (report)'!$G$14:$BH$108))</f>
        <v>0</v>
      </c>
      <c r="DG74" s="146">
        <f>SUMPRODUCT(('ＳＲＶ2023材料送付日程表 (report)'!$B$14:$B$108='SRI (2023)'!$V74)*('ＳＲＶ2023材料送付日程表 (report)'!$G$12:$BH$12='SRI (2023)'!DG$3)*('ＳＲＶ2023材料送付日程表 (report)'!$G$14:$BH$108))</f>
        <v>0</v>
      </c>
      <c r="DH74" s="146">
        <f>SUMPRODUCT(('ＳＲＶ2023材料送付日程表 (report)'!$B$14:$B$108='SRI (2023)'!$V74)*('ＳＲＶ2023材料送付日程表 (report)'!$G$12:$BH$12='SRI (2023)'!DH$3)*('ＳＲＶ2023材料送付日程表 (report)'!$G$14:$BH$108))</f>
        <v>0</v>
      </c>
      <c r="DI74" s="146">
        <f>SUMPRODUCT(('ＳＲＶ2023材料送付日程表 (report)'!$B$14:$B$108='SRI (2023)'!$V74)*('ＳＲＶ2023材料送付日程表 (report)'!$G$12:$BH$12='SRI (2023)'!DI$3)*('ＳＲＶ2023材料送付日程表 (report)'!$G$14:$BH$108))</f>
        <v>0</v>
      </c>
      <c r="DJ74" s="146">
        <f>SUMPRODUCT(('ＳＲＶ2023材料送付日程表 (report)'!$B$14:$B$108='SRI (2023)'!$V74)*('ＳＲＶ2023材料送付日程表 (report)'!$G$12:$BH$12='SRI (2023)'!DJ$3)*('ＳＲＶ2023材料送付日程表 (report)'!$G$14:$BH$108))</f>
        <v>0</v>
      </c>
      <c r="DK74" s="146">
        <f>SUMPRODUCT(('ＳＲＶ2023材料送付日程表 (report)'!$B$14:$B$108='SRI (2023)'!$V74)*('ＳＲＶ2023材料送付日程表 (report)'!$G$12:$BH$12='SRI (2023)'!DK$3)*('ＳＲＶ2023材料送付日程表 (report)'!$G$14:$BH$108))</f>
        <v>0</v>
      </c>
      <c r="DL74" s="146">
        <f>SUMPRODUCT(('ＳＲＶ2023材料送付日程表 (report)'!$B$14:$B$108='SRI (2023)'!$V74)*('ＳＲＶ2023材料送付日程表 (report)'!$G$12:$BH$12='SRI (2023)'!DL$3)*('ＳＲＶ2023材料送付日程表 (report)'!$G$14:$BH$108))</f>
        <v>0</v>
      </c>
      <c r="DM74" s="146">
        <f>SUMPRODUCT(('ＳＲＶ2023材料送付日程表 (report)'!$B$14:$B$108='SRI (2023)'!$V74)*('ＳＲＶ2023材料送付日程表 (report)'!$G$12:$BH$12='SRI (2023)'!DM$3)*('ＳＲＶ2023材料送付日程表 (report)'!$G$14:$BH$108))</f>
        <v>0</v>
      </c>
      <c r="DN74" s="146">
        <f>SUMPRODUCT(('ＳＲＶ2023材料送付日程表 (report)'!$B$14:$B$108='SRI (2023)'!$V74)*('ＳＲＶ2023材料送付日程表 (report)'!$G$12:$BH$12='SRI (2023)'!DN$3)*('ＳＲＶ2023材料送付日程表 (report)'!$G$14:$BH$108))</f>
        <v>0</v>
      </c>
      <c r="DO74" s="146">
        <f>SUMPRODUCT(('ＳＲＶ2023材料送付日程表 (report)'!$B$14:$B$108='SRI (2023)'!$V74)*('ＳＲＶ2023材料送付日程表 (report)'!$G$12:$BH$12='SRI (2023)'!DO$3)*('ＳＲＶ2023材料送付日程表 (report)'!$G$14:$BH$108))</f>
        <v>0</v>
      </c>
      <c r="DP74" s="146">
        <f>SUMPRODUCT(('ＳＲＶ2023材料送付日程表 (report)'!$B$14:$B$108='SRI (2023)'!$V74)*('ＳＲＶ2023材料送付日程表 (report)'!$G$12:$BH$12='SRI (2023)'!DP$3)*('ＳＲＶ2023材料送付日程表 (report)'!$G$14:$BH$108))</f>
        <v>0</v>
      </c>
      <c r="DQ74" s="146">
        <f>SUMPRODUCT(('ＳＲＶ2023材料送付日程表 (report)'!$B$14:$B$108='SRI (2023)'!$V74)*('ＳＲＶ2023材料送付日程表 (report)'!$G$12:$BH$12='SRI (2023)'!DQ$3)*('ＳＲＶ2023材料送付日程表 (report)'!$G$14:$BH$108))</f>
        <v>0</v>
      </c>
      <c r="DR74" s="146">
        <f>SUMPRODUCT(('ＳＲＶ2023材料送付日程表 (report)'!$B$14:$B$108='SRI (2023)'!$V74)*('ＳＲＶ2023材料送付日程表 (report)'!$G$12:$BH$12='SRI (2023)'!DR$3)*('ＳＲＶ2023材料送付日程表 (report)'!$G$14:$BH$108))</f>
        <v>0</v>
      </c>
      <c r="DS74" s="146">
        <f>SUMPRODUCT(('ＳＲＶ2023材料送付日程表 (report)'!$B$14:$B$108='SRI (2023)'!$V74)*('ＳＲＶ2023材料送付日程表 (report)'!$G$12:$BH$12='SRI (2023)'!DS$3)*('ＳＲＶ2023材料送付日程表 (report)'!$G$14:$BH$108))</f>
        <v>0</v>
      </c>
      <c r="DT74" s="146">
        <f>SUMPRODUCT(('ＳＲＶ2023材料送付日程表 (report)'!$B$14:$B$108='SRI (2023)'!$V74)*('ＳＲＶ2023材料送付日程表 (report)'!$G$12:$BH$12='SRI (2023)'!DT$3)*('ＳＲＶ2023材料送付日程表 (report)'!$G$14:$BH$108))</f>
        <v>0</v>
      </c>
      <c r="DU74" s="146">
        <f>SUMPRODUCT(('ＳＲＶ2023材料送付日程表 (report)'!$B$14:$B$108='SRI (2023)'!$V74)*('ＳＲＶ2023材料送付日程表 (report)'!$G$12:$BH$12='SRI (2023)'!DU$3)*('ＳＲＶ2023材料送付日程表 (report)'!$G$14:$BH$108))</f>
        <v>0</v>
      </c>
      <c r="DV74" s="146">
        <f>SUMPRODUCT(('ＳＲＶ2023材料送付日程表 (report)'!$B$14:$B$108='SRI (2023)'!$V74)*('ＳＲＶ2023材料送付日程表 (report)'!$G$12:$BH$12='SRI (2023)'!DV$3)*('ＳＲＶ2023材料送付日程表 (report)'!$G$14:$BH$108))</f>
        <v>0</v>
      </c>
      <c r="DW74" s="146">
        <f>SUMPRODUCT(('ＳＲＶ2023材料送付日程表 (report)'!$B$14:$B$108='SRI (2023)'!$V74)*('ＳＲＶ2023材料送付日程表 (report)'!$G$12:$BH$12='SRI (2023)'!DW$3)*('ＳＲＶ2023材料送付日程表 (report)'!$G$14:$BH$108))</f>
        <v>0</v>
      </c>
      <c r="DX74" s="146">
        <f>SUMPRODUCT(('ＳＲＶ2023材料送付日程表 (report)'!$B$14:$B$108='SRI (2023)'!$V74)*('ＳＲＶ2023材料送付日程表 (report)'!$G$12:$BH$12='SRI (2023)'!DX$3)*('ＳＲＶ2023材料送付日程表 (report)'!$G$14:$BH$108))</f>
        <v>0</v>
      </c>
      <c r="DY74" s="146">
        <f>SUMPRODUCT(('ＳＲＶ2023材料送付日程表 (report)'!$B$14:$B$108='SRI (2023)'!$V74)*('ＳＲＶ2023材料送付日程表 (report)'!$G$12:$BH$12='SRI (2023)'!DY$3)*('ＳＲＶ2023材料送付日程表 (report)'!$G$14:$BH$108))</f>
        <v>0</v>
      </c>
      <c r="DZ74" s="146">
        <f>SUMPRODUCT(('ＳＲＶ2023材料送付日程表 (report)'!$B$14:$B$108='SRI (2023)'!$V74)*('ＳＲＶ2023材料送付日程表 (report)'!$G$12:$BH$12='SRI (2023)'!DZ$3)*('ＳＲＶ2023材料送付日程表 (report)'!$G$14:$BH$108))</f>
        <v>0</v>
      </c>
      <c r="EA74" s="146">
        <f>SUMPRODUCT(('ＳＲＶ2023材料送付日程表 (report)'!$B$14:$B$108='SRI (2023)'!$V74)*('ＳＲＶ2023材料送付日程表 (report)'!$G$12:$BH$12='SRI (2023)'!EA$3)*('ＳＲＶ2023材料送付日程表 (report)'!$G$14:$BH$108))</f>
        <v>0</v>
      </c>
      <c r="EB74" s="146">
        <f>SUMPRODUCT(('ＳＲＶ2023材料送付日程表 (report)'!$B$14:$B$108='SRI (2023)'!$V74)*('ＳＲＶ2023材料送付日程表 (report)'!$G$12:$BH$12='SRI (2023)'!EB$3)*('ＳＲＶ2023材料送付日程表 (report)'!$G$14:$BH$108))</f>
        <v>0</v>
      </c>
      <c r="EC74" s="146">
        <f>SUMPRODUCT(('ＳＲＶ2023材料送付日程表 (report)'!$B$14:$B$108='SRI (2023)'!$V74)*('ＳＲＶ2023材料送付日程表 (report)'!$G$12:$BH$12='SRI (2023)'!EC$3)*('ＳＲＶ2023材料送付日程表 (report)'!$G$14:$BH$108))</f>
        <v>0</v>
      </c>
      <c r="ED74" s="146">
        <f>SUMPRODUCT(('ＳＲＶ2023材料送付日程表 (report)'!$B$14:$B$108='SRI (2023)'!$V74)*('ＳＲＶ2023材料送付日程表 (report)'!$G$12:$BH$12='SRI (2023)'!ED$3)*('ＳＲＶ2023材料送付日程表 (report)'!$G$14:$BH$108))</f>
        <v>0</v>
      </c>
      <c r="EE74" s="146">
        <f>SUMPRODUCT(('ＳＲＶ2023材料送付日程表 (report)'!$B$14:$B$108='SRI (2023)'!$V74)*('ＳＲＶ2023材料送付日程表 (report)'!$G$12:$BH$12='SRI (2023)'!EE$3)*('ＳＲＶ2023材料送付日程表 (report)'!$G$14:$BH$108))</f>
        <v>0</v>
      </c>
      <c r="EF74" s="146">
        <f>SUMPRODUCT(('ＳＲＶ2023材料送付日程表 (report)'!$B$14:$B$108='SRI (2023)'!$V74)*('ＳＲＶ2023材料送付日程表 (report)'!$G$12:$BH$12='SRI (2023)'!EF$3)*('ＳＲＶ2023材料送付日程表 (report)'!$G$14:$BH$108))</f>
        <v>0</v>
      </c>
      <c r="EG74" s="146">
        <f>SUMPRODUCT(('ＳＲＶ2023材料送付日程表 (report)'!$B$14:$B$108='SRI (2023)'!$V74)*('ＳＲＶ2023材料送付日程表 (report)'!$G$12:$BH$12='SRI (2023)'!EG$3)*('ＳＲＶ2023材料送付日程表 (report)'!$G$14:$BH$108))</f>
        <v>0</v>
      </c>
      <c r="EH74" s="146">
        <f>SUMPRODUCT(('ＳＲＶ2023材料送付日程表 (report)'!$B$14:$B$108='SRI (2023)'!$V74)*('ＳＲＶ2023材料送付日程表 (report)'!$G$12:$BH$12='SRI (2023)'!EH$3)*('ＳＲＶ2023材料送付日程表 (report)'!$G$14:$BH$108))</f>
        <v>0</v>
      </c>
      <c r="EI74" s="146">
        <f>SUMPRODUCT(('ＳＲＶ2023材料送付日程表 (report)'!$B$14:$B$108='SRI (2023)'!$V74)*('ＳＲＶ2023材料送付日程表 (report)'!$G$12:$BH$12='SRI (2023)'!EI$3)*('ＳＲＶ2023材料送付日程表 (report)'!$G$14:$BH$108))</f>
        <v>0</v>
      </c>
      <c r="EJ74" s="146">
        <f>SUMPRODUCT(('ＳＲＶ2023材料送付日程表 (report)'!$B$14:$B$108='SRI (2023)'!$V74)*('ＳＲＶ2023材料送付日程表 (report)'!$G$12:$BH$12='SRI (2023)'!EJ$3)*('ＳＲＶ2023材料送付日程表 (report)'!$G$14:$BH$108))</f>
        <v>0</v>
      </c>
      <c r="EK74" s="146">
        <f>SUMPRODUCT(('ＳＲＶ2023材料送付日程表 (report)'!$B$14:$B$108='SRI (2023)'!$V74)*('ＳＲＶ2023材料送付日程表 (report)'!$G$12:$BH$12='SRI (2023)'!EK$3)*('ＳＲＶ2023材料送付日程表 (report)'!$G$14:$BH$108))</f>
        <v>0</v>
      </c>
      <c r="EL74" s="146">
        <f>SUMPRODUCT(('ＳＲＶ2023材料送付日程表 (report)'!$B$14:$B$108='SRI (2023)'!$V74)*('ＳＲＶ2023材料送付日程表 (report)'!$G$12:$BH$12='SRI (2023)'!EL$3)*('ＳＲＶ2023材料送付日程表 (report)'!$G$14:$BH$108))</f>
        <v>0</v>
      </c>
      <c r="EM74" s="146">
        <f>SUMPRODUCT(('ＳＲＶ2023材料送付日程表 (report)'!$B$14:$B$108='SRI (2023)'!$V74)*('ＳＲＶ2023材料送付日程表 (report)'!$G$12:$BH$12='SRI (2023)'!EM$3)*('ＳＲＶ2023材料送付日程表 (report)'!$G$14:$BH$108))</f>
        <v>0</v>
      </c>
      <c r="EN74" s="146">
        <f>SUMPRODUCT(('ＳＲＶ2023材料送付日程表 (report)'!$B$14:$B$108='SRI (2023)'!$V74)*('ＳＲＶ2023材料送付日程表 (report)'!$G$12:$BH$12='SRI (2023)'!EN$3)*('ＳＲＶ2023材料送付日程表 (report)'!$G$14:$BH$108))</f>
        <v>0</v>
      </c>
      <c r="EO74" s="146">
        <f>SUMPRODUCT(('ＳＲＶ2023材料送付日程表 (report)'!$B$14:$B$108='SRI (2023)'!$V74)*('ＳＲＶ2023材料送付日程表 (report)'!$G$12:$BH$12='SRI (2023)'!EO$3)*('ＳＲＶ2023材料送付日程表 (report)'!$G$14:$BH$108))</f>
        <v>0</v>
      </c>
      <c r="EP74" s="146">
        <f>SUMPRODUCT(('ＳＲＶ2023材料送付日程表 (report)'!$B$14:$B$108='SRI (2023)'!$V74)*('ＳＲＶ2023材料送付日程表 (report)'!$G$12:$BH$12='SRI (2023)'!EP$3)*('ＳＲＶ2023材料送付日程表 (report)'!$G$14:$BH$108))</f>
        <v>0</v>
      </c>
      <c r="EQ74" s="146">
        <f>SUMPRODUCT(('ＳＲＶ2023材料送付日程表 (report)'!$B$14:$B$108='SRI (2023)'!$V74)*('ＳＲＶ2023材料送付日程表 (report)'!$G$12:$BH$12='SRI (2023)'!EQ$3)*('ＳＲＶ2023材料送付日程表 (report)'!$G$14:$BH$108))</f>
        <v>0</v>
      </c>
      <c r="ER74" s="146">
        <f>SUMPRODUCT(('ＳＲＶ2023材料送付日程表 (report)'!$B$14:$B$108='SRI (2023)'!$V74)*('ＳＲＶ2023材料送付日程表 (report)'!$G$12:$BH$12='SRI (2023)'!ER$3)*('ＳＲＶ2023材料送付日程表 (report)'!$G$14:$BH$108))</f>
        <v>0</v>
      </c>
      <c r="ES74" s="146">
        <f>SUMPRODUCT(('ＳＲＶ2023材料送付日程表 (report)'!$B$14:$B$108='SRI (2023)'!$V74)*('ＳＲＶ2023材料送付日程表 (report)'!$G$12:$BH$12='SRI (2023)'!ES$3)*('ＳＲＶ2023材料送付日程表 (report)'!$G$14:$BH$108))</f>
        <v>0</v>
      </c>
      <c r="ET74" s="146">
        <f>SUMPRODUCT(('ＳＲＶ2023材料送付日程表 (report)'!$B$14:$B$108='SRI (2023)'!$V74)*('ＳＲＶ2023材料送付日程表 (report)'!$G$12:$BH$12='SRI (2023)'!ET$3)*('ＳＲＶ2023材料送付日程表 (report)'!$G$14:$BH$108))</f>
        <v>0</v>
      </c>
      <c r="EU74" s="146">
        <f>SUMPRODUCT(('ＳＲＶ2023材料送付日程表 (report)'!$B$14:$B$108='SRI (2023)'!$V74)*('ＳＲＶ2023材料送付日程表 (report)'!$G$12:$BH$12='SRI (2023)'!EU$3)*('ＳＲＶ2023材料送付日程表 (report)'!$G$14:$BH$108))</f>
        <v>0</v>
      </c>
      <c r="EV74" s="146">
        <f>SUMPRODUCT(('ＳＲＶ2023材料送付日程表 (report)'!$B$14:$B$108='SRI (2023)'!$V74)*('ＳＲＶ2023材料送付日程表 (report)'!$G$12:$BH$12='SRI (2023)'!EV$3)*('ＳＲＶ2023材料送付日程表 (report)'!$G$14:$BH$108))</f>
        <v>0</v>
      </c>
      <c r="EW74" s="146">
        <f>SUMPRODUCT(('ＳＲＶ2023材料送付日程表 (report)'!$B$14:$B$108='SRI (2023)'!$V74)*('ＳＲＶ2023材料送付日程表 (report)'!$G$12:$BH$12='SRI (2023)'!EW$3)*('ＳＲＶ2023材料送付日程表 (report)'!$G$14:$BH$108))</f>
        <v>0</v>
      </c>
      <c r="EX74" s="146">
        <f>SUMPRODUCT(('ＳＲＶ2023材料送付日程表 (report)'!$B$14:$B$108='SRI (2023)'!$V74)*('ＳＲＶ2023材料送付日程表 (report)'!$G$12:$BH$12='SRI (2023)'!EX$3)*('ＳＲＶ2023材料送付日程表 (report)'!$G$14:$BH$108))</f>
        <v>0</v>
      </c>
      <c r="EY74" s="146">
        <f>SUMPRODUCT(('ＳＲＶ2023材料送付日程表 (report)'!$B$14:$B$108='SRI (2023)'!$V74)*('ＳＲＶ2023材料送付日程表 (report)'!$G$12:$BH$12='SRI (2023)'!EY$3)*('ＳＲＶ2023材料送付日程表 (report)'!$G$14:$BH$108))</f>
        <v>0</v>
      </c>
      <c r="EZ74" s="146">
        <f>SUMPRODUCT(('ＳＲＶ2023材料送付日程表 (report)'!$B$14:$B$108='SRI (2023)'!$V74)*('ＳＲＶ2023材料送付日程表 (report)'!$G$12:$BH$12='SRI (2023)'!EZ$3)*('ＳＲＶ2023材料送付日程表 (report)'!$G$14:$BH$108))</f>
        <v>0</v>
      </c>
      <c r="FA74" s="146">
        <f>SUMPRODUCT(('ＳＲＶ2023材料送付日程表 (report)'!$B$14:$B$108='SRI (2023)'!$V74)*('ＳＲＶ2023材料送付日程表 (report)'!$G$12:$BH$12='SRI (2023)'!FA$3)*('ＳＲＶ2023材料送付日程表 (report)'!$G$14:$BH$108))</f>
        <v>0</v>
      </c>
      <c r="FB74" s="146">
        <f>SUMPRODUCT(('ＳＲＶ2023材料送付日程表 (report)'!$B$14:$B$108='SRI (2023)'!$V74)*('ＳＲＶ2023材料送付日程表 (report)'!$G$12:$BH$12='SRI (2023)'!FB$3)*('ＳＲＶ2023材料送付日程表 (report)'!$G$14:$BH$108))</f>
        <v>0</v>
      </c>
      <c r="FC74" s="146">
        <f>SUMPRODUCT(('ＳＲＶ2023材料送付日程表 (report)'!$B$14:$B$108='SRI (2023)'!$V74)*('ＳＲＶ2023材料送付日程表 (report)'!$G$12:$BH$12='SRI (2023)'!FC$3)*('ＳＲＶ2023材料送付日程表 (report)'!$G$14:$BH$108))</f>
        <v>0</v>
      </c>
      <c r="FD74" s="146">
        <f>SUMPRODUCT(('ＳＲＶ2023材料送付日程表 (report)'!$B$14:$B$108='SRI (2023)'!$V74)*('ＳＲＶ2023材料送付日程表 (report)'!$G$12:$BH$12='SRI (2023)'!FD$3)*('ＳＲＶ2023材料送付日程表 (report)'!$G$14:$BH$108))</f>
        <v>0</v>
      </c>
      <c r="FE74" s="146">
        <f>SUMPRODUCT(('ＳＲＶ2023材料送付日程表 (report)'!$B$14:$B$108='SRI (2023)'!$V74)*('ＳＲＶ2023材料送付日程表 (report)'!$G$12:$BH$12='SRI (2023)'!FE$3)*('ＳＲＶ2023材料送付日程表 (report)'!$G$14:$BH$108))</f>
        <v>0</v>
      </c>
      <c r="FF74" s="146">
        <f>SUMPRODUCT(('ＳＲＶ2023材料送付日程表 (report)'!$B$14:$B$108='SRI (2023)'!$V74)*('ＳＲＶ2023材料送付日程表 (report)'!$G$12:$BH$12='SRI (2023)'!FF$3)*('ＳＲＶ2023材料送付日程表 (report)'!$G$14:$BH$108))</f>
        <v>0</v>
      </c>
      <c r="FG74" s="146">
        <f>SUMPRODUCT(('ＳＲＶ2023材料送付日程表 (report)'!$B$14:$B$108='SRI (2023)'!$V74)*('ＳＲＶ2023材料送付日程表 (report)'!$G$12:$BH$12='SRI (2023)'!FG$3)*('ＳＲＶ2023材料送付日程表 (report)'!$G$14:$BH$108))</f>
        <v>0</v>
      </c>
      <c r="FH74" s="146">
        <f>SUMPRODUCT(('ＳＲＶ2023材料送付日程表 (report)'!$B$14:$B$108='SRI (2023)'!$V74)*('ＳＲＶ2023材料送付日程表 (report)'!$G$12:$BH$12='SRI (2023)'!FH$3)*('ＳＲＶ2023材料送付日程表 (report)'!$G$14:$BH$108))</f>
        <v>0</v>
      </c>
      <c r="FI74" s="146">
        <f>SUMPRODUCT(('ＳＲＶ2023材料送付日程表 (report)'!$B$14:$B$108='SRI (2023)'!$V74)*('ＳＲＶ2023材料送付日程表 (report)'!$G$12:$BH$12='SRI (2023)'!FI$3)*('ＳＲＶ2023材料送付日程表 (report)'!$G$14:$BH$108))</f>
        <v>0</v>
      </c>
      <c r="FJ74" s="146">
        <f>SUMPRODUCT(('ＳＲＶ2023材料送付日程表 (report)'!$B$14:$B$108='SRI (2023)'!$V74)*('ＳＲＶ2023材料送付日程表 (report)'!$G$12:$BH$12='SRI (2023)'!FJ$3)*('ＳＲＶ2023材料送付日程表 (report)'!$G$14:$BH$108))</f>
        <v>0</v>
      </c>
      <c r="FK74" s="146">
        <f>SUMPRODUCT(('ＳＲＶ2023材料送付日程表 (report)'!$B$14:$B$108='SRI (2023)'!$V74)*('ＳＲＶ2023材料送付日程表 (report)'!$G$12:$BH$12='SRI (2023)'!FK$3)*('ＳＲＶ2023材料送付日程表 (report)'!$G$14:$BH$108))</f>
        <v>0</v>
      </c>
      <c r="FL74" s="146">
        <f>SUMPRODUCT(('ＳＲＶ2023材料送付日程表 (report)'!$B$14:$B$108='SRI (2023)'!$V74)*('ＳＲＶ2023材料送付日程表 (report)'!$G$12:$BH$12='SRI (2023)'!FL$3)*('ＳＲＶ2023材料送付日程表 (report)'!$G$14:$BH$108))</f>
        <v>0</v>
      </c>
      <c r="FM74" s="146">
        <f>SUMPRODUCT(('ＳＲＶ2023材料送付日程表 (report)'!$B$14:$B$108='SRI (2023)'!$V74)*('ＳＲＶ2023材料送付日程表 (report)'!$G$12:$BH$12='SRI (2023)'!FM$3)*('ＳＲＶ2023材料送付日程表 (report)'!$G$14:$BH$108))</f>
        <v>0</v>
      </c>
      <c r="FN74" s="146">
        <f>SUMPRODUCT(('ＳＲＶ2023材料送付日程表 (report)'!$B$14:$B$108='SRI (2023)'!$V74)*('ＳＲＶ2023材料送付日程表 (report)'!$G$12:$BH$12='SRI (2023)'!FN$3)*('ＳＲＶ2023材料送付日程表 (report)'!$G$14:$BH$108))</f>
        <v>0</v>
      </c>
      <c r="FO74" s="146">
        <f>SUMPRODUCT(('ＳＲＶ2023材料送付日程表 (report)'!$B$14:$B$108='SRI (2023)'!$V74)*('ＳＲＶ2023材料送付日程表 (report)'!$G$12:$BH$12='SRI (2023)'!FO$3)*('ＳＲＶ2023材料送付日程表 (report)'!$G$14:$BH$108))</f>
        <v>0</v>
      </c>
      <c r="FP74" s="146">
        <f>SUMPRODUCT(('ＳＲＶ2023材料送付日程表 (report)'!$B$14:$B$108='SRI (2023)'!$V74)*('ＳＲＶ2023材料送付日程表 (report)'!$G$12:$BH$12='SRI (2023)'!FP$3)*('ＳＲＶ2023材料送付日程表 (report)'!$G$14:$BH$108))</f>
        <v>0</v>
      </c>
      <c r="FQ74" s="146">
        <f>SUMPRODUCT(('ＳＲＶ2023材料送付日程表 (report)'!$B$14:$B$108='SRI (2023)'!$V74)*('ＳＲＶ2023材料送付日程表 (report)'!$G$12:$BH$12='SRI (2023)'!FQ$3)*('ＳＲＶ2023材料送付日程表 (report)'!$G$14:$BH$108))</f>
        <v>0</v>
      </c>
      <c r="FR74" s="146">
        <f>SUMPRODUCT(('ＳＲＶ2023材料送付日程表 (report)'!$B$14:$B$108='SRI (2023)'!$V74)*('ＳＲＶ2023材料送付日程表 (report)'!$G$12:$BH$12='SRI (2023)'!FR$3)*('ＳＲＶ2023材料送付日程表 (report)'!$G$14:$BH$108))</f>
        <v>0</v>
      </c>
      <c r="FS74" s="146">
        <f>SUMPRODUCT(('ＳＲＶ2023材料送付日程表 (report)'!$B$14:$B$108='SRI (2023)'!$V74)*('ＳＲＶ2023材料送付日程表 (report)'!$G$12:$BH$12='SRI (2023)'!FS$3)*('ＳＲＶ2023材料送付日程表 (report)'!$G$14:$BH$108))</f>
        <v>0</v>
      </c>
      <c r="FT74" s="146">
        <f>SUMPRODUCT(('ＳＲＶ2023材料送付日程表 (report)'!$B$14:$B$108='SRI (2023)'!$V74)*('ＳＲＶ2023材料送付日程表 (report)'!$G$12:$BH$12='SRI (2023)'!FT$3)*('ＳＲＶ2023材料送付日程表 (report)'!$G$14:$BH$108))</f>
        <v>0</v>
      </c>
      <c r="FU74" s="146">
        <f>SUMPRODUCT(('ＳＲＶ2023材料送付日程表 (report)'!$B$14:$B$108='SRI (2023)'!$V74)*('ＳＲＶ2023材料送付日程表 (report)'!$G$12:$BH$12='SRI (2023)'!FU$3)*('ＳＲＶ2023材料送付日程表 (report)'!$G$14:$BH$108))</f>
        <v>0</v>
      </c>
      <c r="FV74" s="146">
        <f>SUMPRODUCT(('ＳＲＶ2023材料送付日程表 (report)'!$B$14:$B$108='SRI (2023)'!$V74)*('ＳＲＶ2023材料送付日程表 (report)'!$G$12:$BH$12='SRI (2023)'!FV$3)*('ＳＲＶ2023材料送付日程表 (report)'!$G$14:$BH$108))</f>
        <v>0</v>
      </c>
      <c r="FW74" s="146">
        <f>SUMPRODUCT(('ＳＲＶ2023材料送付日程表 (report)'!$B$14:$B$108='SRI (2023)'!$V74)*('ＳＲＶ2023材料送付日程表 (report)'!$G$12:$BH$12='SRI (2023)'!FW$3)*('ＳＲＶ2023材料送付日程表 (report)'!$G$14:$BH$108))</f>
        <v>0</v>
      </c>
      <c r="FX74" s="146">
        <f>SUMPRODUCT(('ＳＲＶ2023材料送付日程表 (report)'!$B$14:$B$108='SRI (2023)'!$V74)*('ＳＲＶ2023材料送付日程表 (report)'!$G$12:$BH$12='SRI (2023)'!FX$3)*('ＳＲＶ2023材料送付日程表 (report)'!$G$14:$BH$108))</f>
        <v>0</v>
      </c>
      <c r="FY74" s="146">
        <f>SUMPRODUCT(('ＳＲＶ2023材料送付日程表 (report)'!$B$14:$B$108='SRI (2023)'!$V74)*('ＳＲＶ2023材料送付日程表 (report)'!$G$12:$BH$12='SRI (2023)'!FY$3)*('ＳＲＶ2023材料送付日程表 (report)'!$G$14:$BH$108))</f>
        <v>0</v>
      </c>
      <c r="FZ74" s="146">
        <f>SUMPRODUCT(('ＳＲＶ2023材料送付日程表 (report)'!$B$14:$B$108='SRI (2023)'!$V74)*('ＳＲＶ2023材料送付日程表 (report)'!$G$12:$BH$12='SRI (2023)'!FZ$3)*('ＳＲＶ2023材料送付日程表 (report)'!$G$14:$BH$108))</f>
        <v>0</v>
      </c>
      <c r="GA74" s="146">
        <f>SUMPRODUCT(('ＳＲＶ2023材料送付日程表 (report)'!$B$14:$B$108='SRI (2023)'!$V74)*('ＳＲＶ2023材料送付日程表 (report)'!$G$12:$BH$12='SRI (2023)'!GA$3)*('ＳＲＶ2023材料送付日程表 (report)'!$G$14:$BH$108))</f>
        <v>0</v>
      </c>
      <c r="GB74" s="146">
        <f>SUMPRODUCT(('ＳＲＶ2023材料送付日程表 (report)'!$B$14:$B$108='SRI (2023)'!$V74)*('ＳＲＶ2023材料送付日程表 (report)'!$G$12:$BH$12='SRI (2023)'!GB$3)*('ＳＲＶ2023材料送付日程表 (report)'!$G$14:$BH$108))</f>
        <v>0</v>
      </c>
      <c r="GC74" s="146">
        <f>SUMPRODUCT(('ＳＲＶ2023材料送付日程表 (report)'!$B$14:$B$108='SRI (2023)'!$V74)*('ＳＲＶ2023材料送付日程表 (report)'!$G$12:$BH$12='SRI (2023)'!GC$3)*('ＳＲＶ2023材料送付日程表 (report)'!$G$14:$BH$108))</f>
        <v>0</v>
      </c>
      <c r="GD74" s="146">
        <f>SUMPRODUCT(('ＳＲＶ2023材料送付日程表 (report)'!$B$14:$B$108='SRI (2023)'!$V74)*('ＳＲＶ2023材料送付日程表 (report)'!$G$12:$BH$12='SRI (2023)'!GD$3)*('ＳＲＶ2023材料送付日程表 (report)'!$G$14:$BH$108))</f>
        <v>0</v>
      </c>
      <c r="GE74" s="146">
        <f>SUMPRODUCT(('ＳＲＶ2023材料送付日程表 (report)'!$B$14:$B$108='SRI (2023)'!$V74)*('ＳＲＶ2023材料送付日程表 (report)'!$G$12:$BH$12='SRI (2023)'!GE$3)*('ＳＲＶ2023材料送付日程表 (report)'!$G$14:$BH$108))</f>
        <v>0</v>
      </c>
      <c r="GF74" s="146">
        <f>SUMPRODUCT(('ＳＲＶ2023材料送付日程表 (report)'!$B$14:$B$108='SRI (2023)'!$V74)*('ＳＲＶ2023材料送付日程表 (report)'!$G$12:$BH$12='SRI (2023)'!GF$3)*('ＳＲＶ2023材料送付日程表 (report)'!$G$14:$BH$108))</f>
        <v>0</v>
      </c>
      <c r="GG74" s="146">
        <f>SUMPRODUCT(('ＳＲＶ2023材料送付日程表 (report)'!$B$14:$B$108='SRI (2023)'!$V74)*('ＳＲＶ2023材料送付日程表 (report)'!$G$12:$BH$12='SRI (2023)'!GG$3)*('ＳＲＶ2023材料送付日程表 (report)'!$G$14:$BH$108))</f>
        <v>0</v>
      </c>
      <c r="GH74" s="146">
        <f>SUMPRODUCT(('ＳＲＶ2023材料送付日程表 (report)'!$B$14:$B$108='SRI (2023)'!$V74)*('ＳＲＶ2023材料送付日程表 (report)'!$G$12:$BH$12='SRI (2023)'!GH$3)*('ＳＲＶ2023材料送付日程表 (report)'!$G$14:$BH$108))</f>
        <v>0</v>
      </c>
      <c r="GI74" s="146">
        <f>SUMPRODUCT(('ＳＲＶ2023材料送付日程表 (report)'!$B$14:$B$108='SRI (2023)'!$V74)*('ＳＲＶ2023材料送付日程表 (report)'!$G$12:$BH$12='SRI (2023)'!GI$3)*('ＳＲＶ2023材料送付日程表 (report)'!$G$14:$BH$108))</f>
        <v>0</v>
      </c>
      <c r="GJ74" s="146">
        <f>SUMPRODUCT(('ＳＲＶ2023材料送付日程表 (report)'!$B$14:$B$108='SRI (2023)'!$V74)*('ＳＲＶ2023材料送付日程表 (report)'!$G$12:$BH$12='SRI (2023)'!GJ$3)*('ＳＲＶ2023材料送付日程表 (report)'!$G$14:$BH$108))</f>
        <v>0</v>
      </c>
      <c r="GK74" s="146">
        <f>SUMPRODUCT(('ＳＲＶ2023材料送付日程表 (report)'!$B$14:$B$108='SRI (2023)'!$V74)*('ＳＲＶ2023材料送付日程表 (report)'!$G$12:$BH$12='SRI (2023)'!GK$3)*('ＳＲＶ2023材料送付日程表 (report)'!$G$14:$BH$108))</f>
        <v>0</v>
      </c>
      <c r="GL74" s="146">
        <f>SUMPRODUCT(('ＳＲＶ2023材料送付日程表 (report)'!$B$14:$B$108='SRI (2023)'!$V74)*('ＳＲＶ2023材料送付日程表 (report)'!$G$12:$BH$12='SRI (2023)'!GL$3)*('ＳＲＶ2023材料送付日程表 (report)'!$G$14:$BH$108))</f>
        <v>0</v>
      </c>
      <c r="GM74" s="146">
        <f>SUMPRODUCT(('ＳＲＶ2023材料送付日程表 (report)'!$B$14:$B$108='SRI (2023)'!$V74)*('ＳＲＶ2023材料送付日程表 (report)'!$G$12:$BH$12='SRI (2023)'!GM$3)*('ＳＲＶ2023材料送付日程表 (report)'!$G$14:$BH$108))</f>
        <v>0</v>
      </c>
      <c r="GN74" s="146">
        <f>SUMPRODUCT(('ＳＲＶ2023材料送付日程表 (report)'!$B$14:$B$108='SRI (2023)'!$V74)*('ＳＲＶ2023材料送付日程表 (report)'!$G$12:$BH$12='SRI (2023)'!GN$3)*('ＳＲＶ2023材料送付日程表 (report)'!$G$14:$BH$108))</f>
        <v>0</v>
      </c>
      <c r="GO74" s="146">
        <f>SUMPRODUCT(('ＳＲＶ2023材料送付日程表 (report)'!$B$14:$B$108='SRI (2023)'!$V74)*('ＳＲＶ2023材料送付日程表 (report)'!$G$12:$BH$12='SRI (2023)'!GO$3)*('ＳＲＶ2023材料送付日程表 (report)'!$G$14:$BH$108))</f>
        <v>0</v>
      </c>
      <c r="GP74" s="146">
        <f>SUMPRODUCT(('ＳＲＶ2023材料送付日程表 (report)'!$B$14:$B$108='SRI (2023)'!$V74)*('ＳＲＶ2023材料送付日程表 (report)'!$G$12:$BH$12='SRI (2023)'!GP$3)*('ＳＲＶ2023材料送付日程表 (report)'!$G$14:$BH$108))</f>
        <v>0</v>
      </c>
      <c r="GQ74" s="146">
        <f>SUMPRODUCT(('ＳＲＶ2023材料送付日程表 (report)'!$B$14:$B$108='SRI (2023)'!$V74)*('ＳＲＶ2023材料送付日程表 (report)'!$G$12:$BH$12='SRI (2023)'!GQ$3)*('ＳＲＶ2023材料送付日程表 (report)'!$G$14:$BH$108))</f>
        <v>0</v>
      </c>
      <c r="GR74" s="146">
        <f>SUMPRODUCT(('ＳＲＶ2023材料送付日程表 (report)'!$B$14:$B$108='SRI (2023)'!$V74)*('ＳＲＶ2023材料送付日程表 (report)'!$G$12:$BH$12='SRI (2023)'!GR$3)*('ＳＲＶ2023材料送付日程表 (report)'!$G$14:$BH$108))</f>
        <v>0</v>
      </c>
      <c r="GS74" s="146">
        <f>SUMPRODUCT(('ＳＲＶ2023材料送付日程表 (report)'!$B$14:$B$108='SRI (2023)'!$V74)*('ＳＲＶ2023材料送付日程表 (report)'!$G$12:$BH$12='SRI (2023)'!GS$3)*('ＳＲＶ2023材料送付日程表 (report)'!$G$14:$BH$108))</f>
        <v>0</v>
      </c>
      <c r="GT74" s="146">
        <f>SUMPRODUCT(('ＳＲＶ2023材料送付日程表 (report)'!$B$14:$B$108='SRI (2023)'!$V74)*('ＳＲＶ2023材料送付日程表 (report)'!$G$12:$BH$12='SRI (2023)'!GT$3)*('ＳＲＶ2023材料送付日程表 (report)'!$G$14:$BH$108))</f>
        <v>0</v>
      </c>
      <c r="GU74" s="146">
        <f>SUMPRODUCT(('ＳＲＶ2023材料送付日程表 (report)'!$B$14:$B$108='SRI (2023)'!$V74)*('ＳＲＶ2023材料送付日程表 (report)'!$G$12:$BH$12='SRI (2023)'!GU$3)*('ＳＲＶ2023材料送付日程表 (report)'!$G$14:$BH$108))</f>
        <v>0</v>
      </c>
      <c r="GV74" s="146">
        <f>SUMPRODUCT(('ＳＲＶ2023材料送付日程表 (report)'!$B$14:$B$108='SRI (2023)'!$V74)*('ＳＲＶ2023材料送付日程表 (report)'!$G$12:$BH$12='SRI (2023)'!GV$3)*('ＳＲＶ2023材料送付日程表 (report)'!$G$14:$BH$108))</f>
        <v>0</v>
      </c>
      <c r="GW74" s="146">
        <f>SUMPRODUCT(('ＳＲＶ2023材料送付日程表 (report)'!$B$14:$B$108='SRI (2023)'!$V74)*('ＳＲＶ2023材料送付日程表 (report)'!$G$12:$BH$12='SRI (2023)'!GW$3)*('ＳＲＶ2023材料送付日程表 (report)'!$G$14:$BH$108))</f>
        <v>0</v>
      </c>
      <c r="GX74" s="146">
        <f>SUMPRODUCT(('ＳＲＶ2023材料送付日程表 (report)'!$B$14:$B$108='SRI (2023)'!$V74)*('ＳＲＶ2023材料送付日程表 (report)'!$G$12:$BH$12='SRI (2023)'!GX$3)*('ＳＲＶ2023材料送付日程表 (report)'!$G$14:$BH$108))</f>
        <v>0</v>
      </c>
      <c r="GY74" s="146">
        <f>SUMPRODUCT(('ＳＲＶ2023材料送付日程表 (report)'!$B$14:$B$108='SRI (2023)'!$V74)*('ＳＲＶ2023材料送付日程表 (report)'!$G$12:$BH$12='SRI (2023)'!GY$3)*('ＳＲＶ2023材料送付日程表 (report)'!$G$14:$BH$108))</f>
        <v>0</v>
      </c>
      <c r="GZ74" s="146">
        <f>SUMPRODUCT(('ＳＲＶ2023材料送付日程表 (report)'!$B$14:$B$108='SRI (2023)'!$V74)*('ＳＲＶ2023材料送付日程表 (report)'!$G$12:$BH$12='SRI (2023)'!GZ$3)*('ＳＲＶ2023材料送付日程表 (report)'!$G$14:$BH$108))</f>
        <v>0</v>
      </c>
      <c r="HA74" s="146">
        <f>SUMPRODUCT(('ＳＲＶ2023材料送付日程表 (report)'!$B$14:$B$108='SRI (2023)'!$V74)*('ＳＲＶ2023材料送付日程表 (report)'!$G$12:$BH$12='SRI (2023)'!HA$3)*('ＳＲＶ2023材料送付日程表 (report)'!$G$14:$BH$108))</f>
        <v>0</v>
      </c>
      <c r="HB74" s="146">
        <f>SUMPRODUCT(('ＳＲＶ2023材料送付日程表 (report)'!$B$14:$B$108='SRI (2023)'!$V74)*('ＳＲＶ2023材料送付日程表 (report)'!$G$12:$BH$12='SRI (2023)'!HB$3)*('ＳＲＶ2023材料送付日程表 (report)'!$G$14:$BH$108))</f>
        <v>0</v>
      </c>
      <c r="HC74" s="146">
        <f>SUMPRODUCT(('ＳＲＶ2023材料送付日程表 (report)'!$B$14:$B$108='SRI (2023)'!$V74)*('ＳＲＶ2023材料送付日程表 (report)'!$G$12:$BH$12='SRI (2023)'!HC$3)*('ＳＲＶ2023材料送付日程表 (report)'!$G$14:$BH$108))</f>
        <v>0</v>
      </c>
      <c r="HD74" s="146">
        <f>SUMPRODUCT(('ＳＲＶ2023材料送付日程表 (report)'!$B$14:$B$108='SRI (2023)'!$V74)*('ＳＲＶ2023材料送付日程表 (report)'!$G$12:$BH$12='SRI (2023)'!HD$3)*('ＳＲＶ2023材料送付日程表 (report)'!$G$14:$BH$108))</f>
        <v>0</v>
      </c>
      <c r="HE74" s="146">
        <f>SUMPRODUCT(('ＳＲＶ2023材料送付日程表 (report)'!$B$14:$B$108='SRI (2023)'!$V74)*('ＳＲＶ2023材料送付日程表 (report)'!$G$12:$BH$12='SRI (2023)'!HE$3)*('ＳＲＶ2023材料送付日程表 (report)'!$G$14:$BH$108))</f>
        <v>0</v>
      </c>
      <c r="HF74" s="146">
        <f>SUMPRODUCT(('ＳＲＶ2023材料送付日程表 (report)'!$B$14:$B$108='SRI (2023)'!$V74)*('ＳＲＶ2023材料送付日程表 (report)'!$G$12:$BH$12='SRI (2023)'!HF$3)*('ＳＲＶ2023材料送付日程表 (report)'!$G$14:$BH$108))</f>
        <v>0</v>
      </c>
      <c r="HG74" s="146">
        <f>SUMPRODUCT(('ＳＲＶ2023材料送付日程表 (report)'!$B$14:$B$108='SRI (2023)'!$V74)*('ＳＲＶ2023材料送付日程表 (report)'!$G$12:$BH$12='SRI (2023)'!HG$3)*('ＳＲＶ2023材料送付日程表 (report)'!$G$14:$BH$108))</f>
        <v>0</v>
      </c>
      <c r="HH74" s="146">
        <f>SUMPRODUCT(('ＳＲＶ2023材料送付日程表 (report)'!$B$14:$B$108='SRI (2023)'!$V74)*('ＳＲＶ2023材料送付日程表 (report)'!$G$12:$BH$12='SRI (2023)'!HH$3)*('ＳＲＶ2023材料送付日程表 (report)'!$G$14:$BH$108))</f>
        <v>0</v>
      </c>
      <c r="HI74" s="146">
        <f>SUMPRODUCT(('ＳＲＶ2023材料送付日程表 (report)'!$B$14:$B$108='SRI (2023)'!$V74)*('ＳＲＶ2023材料送付日程表 (report)'!$G$12:$BH$12='SRI (2023)'!HI$3)*('ＳＲＶ2023材料送付日程表 (report)'!$G$14:$BH$108))</f>
        <v>0</v>
      </c>
      <c r="HJ74" s="146">
        <f>SUMPRODUCT(('ＳＲＶ2023材料送付日程表 (report)'!$B$14:$B$108='SRI (2023)'!$V74)*('ＳＲＶ2023材料送付日程表 (report)'!$G$12:$BH$12='SRI (2023)'!HJ$3)*('ＳＲＶ2023材料送付日程表 (report)'!$G$14:$BH$108))</f>
        <v>0</v>
      </c>
      <c r="HK74" s="146">
        <f>SUMPRODUCT(('ＳＲＶ2023材料送付日程表 (report)'!$B$14:$B$108='SRI (2023)'!$V74)*('ＳＲＶ2023材料送付日程表 (report)'!$G$12:$BH$12='SRI (2023)'!HK$3)*('ＳＲＶ2023材料送付日程表 (report)'!$G$14:$BH$108))</f>
        <v>0</v>
      </c>
      <c r="HL74" s="146">
        <f>SUMPRODUCT(('ＳＲＶ2023材料送付日程表 (report)'!$B$14:$B$108='SRI (2023)'!$V74)*('ＳＲＶ2023材料送付日程表 (report)'!$G$12:$BH$12='SRI (2023)'!HL$3)*('ＳＲＶ2023材料送付日程表 (report)'!$G$14:$BH$108))</f>
        <v>0</v>
      </c>
      <c r="HM74" s="146">
        <f>SUMPRODUCT(('ＳＲＶ2023材料送付日程表 (report)'!$B$14:$B$108='SRI (2023)'!$V74)*('ＳＲＶ2023材料送付日程表 (report)'!$G$12:$BH$12='SRI (2023)'!HM$3)*('ＳＲＶ2023材料送付日程表 (report)'!$G$14:$BH$108))</f>
        <v>0</v>
      </c>
      <c r="HN74" s="146">
        <f>SUMPRODUCT(('ＳＲＶ2023材料送付日程表 (report)'!$B$14:$B$108='SRI (2023)'!$V74)*('ＳＲＶ2023材料送付日程表 (report)'!$G$12:$BH$12='SRI (2023)'!HN$3)*('ＳＲＶ2023材料送付日程表 (report)'!$G$14:$BH$108))</f>
        <v>0</v>
      </c>
      <c r="HO74" s="146">
        <f>SUMPRODUCT(('ＳＲＶ2023材料送付日程表 (report)'!$B$14:$B$108='SRI (2023)'!$V74)*('ＳＲＶ2023材料送付日程表 (report)'!$G$12:$BH$12='SRI (2023)'!HO$3)*('ＳＲＶ2023材料送付日程表 (report)'!$G$14:$BH$108))</f>
        <v>0</v>
      </c>
      <c r="HP74" s="146">
        <f>SUMPRODUCT(('ＳＲＶ2023材料送付日程表 (report)'!$B$14:$B$108='SRI (2023)'!$V74)*('ＳＲＶ2023材料送付日程表 (report)'!$G$12:$BH$12='SRI (2023)'!HP$3)*('ＳＲＶ2023材料送付日程表 (report)'!$G$14:$BH$108))</f>
        <v>0</v>
      </c>
      <c r="HQ74" s="146">
        <f>SUMPRODUCT(('ＳＲＶ2023材料送付日程表 (report)'!$B$14:$B$108='SRI (2023)'!$V74)*('ＳＲＶ2023材料送付日程表 (report)'!$G$12:$BH$12='SRI (2023)'!HQ$3)*('ＳＲＶ2023材料送付日程表 (report)'!$G$14:$BH$108))</f>
        <v>0</v>
      </c>
      <c r="HR74" s="146">
        <f>SUMPRODUCT(('ＳＲＶ2023材料送付日程表 (report)'!$B$14:$B$108='SRI (2023)'!$V74)*('ＳＲＶ2023材料送付日程表 (report)'!$G$12:$BH$12='SRI (2023)'!HR$3)*('ＳＲＶ2023材料送付日程表 (report)'!$G$14:$BH$108))</f>
        <v>0</v>
      </c>
      <c r="HS74" s="146">
        <f>SUMPRODUCT(('ＳＲＶ2023材料送付日程表 (report)'!$B$14:$B$108='SRI (2023)'!$V74)*('ＳＲＶ2023材料送付日程表 (report)'!$G$12:$BH$12='SRI (2023)'!HS$3)*('ＳＲＶ2023材料送付日程表 (report)'!$G$14:$BH$108))</f>
        <v>0</v>
      </c>
      <c r="HT74" s="146">
        <f>SUMPRODUCT(('ＳＲＶ2023材料送付日程表 (report)'!$B$14:$B$108='SRI (2023)'!$V74)*('ＳＲＶ2023材料送付日程表 (report)'!$G$12:$BH$12='SRI (2023)'!HT$3)*('ＳＲＶ2023材料送付日程表 (report)'!$G$14:$BH$108))</f>
        <v>0</v>
      </c>
      <c r="HU74" s="146">
        <f>SUMPRODUCT(('ＳＲＶ2023材料送付日程表 (report)'!$B$14:$B$108='SRI (2023)'!$V74)*('ＳＲＶ2023材料送付日程表 (report)'!$G$12:$BH$12='SRI (2023)'!HU$3)*('ＳＲＶ2023材料送付日程表 (report)'!$G$14:$BH$108))</f>
        <v>0</v>
      </c>
      <c r="HV74" s="146">
        <f>SUMPRODUCT(('ＳＲＶ2023材料送付日程表 (report)'!$B$14:$B$108='SRI (2023)'!$V74)*('ＳＲＶ2023材料送付日程表 (report)'!$G$12:$BH$12='SRI (2023)'!HV$3)*('ＳＲＶ2023材料送付日程表 (report)'!$G$14:$BH$108))</f>
        <v>0</v>
      </c>
      <c r="HW74" s="146">
        <f>SUMPRODUCT(('ＳＲＶ2023材料送付日程表 (report)'!$B$14:$B$108='SRI (2023)'!$V74)*('ＳＲＶ2023材料送付日程表 (report)'!$G$12:$BH$12='SRI (2023)'!HW$3)*('ＳＲＶ2023材料送付日程表 (report)'!$G$14:$BH$108))</f>
        <v>0</v>
      </c>
      <c r="HX74" s="146">
        <f>SUMPRODUCT(('ＳＲＶ2023材料送付日程表 (report)'!$B$14:$B$108='SRI (2023)'!$V74)*('ＳＲＶ2023材料送付日程表 (report)'!$G$12:$BH$12='SRI (2023)'!HX$3)*('ＳＲＶ2023材料送付日程表 (report)'!$G$14:$BH$108))</f>
        <v>0</v>
      </c>
      <c r="HY74" s="146">
        <f>SUMPRODUCT(('ＳＲＶ2023材料送付日程表 (report)'!$B$14:$B$108='SRI (2023)'!$V74)*('ＳＲＶ2023材料送付日程表 (report)'!$G$12:$BH$12='SRI (2023)'!HY$3)*('ＳＲＶ2023材料送付日程表 (report)'!$G$14:$BH$108))</f>
        <v>0</v>
      </c>
      <c r="HZ74" s="146">
        <f>SUMPRODUCT(('ＳＲＶ2023材料送付日程表 (report)'!$B$14:$B$108='SRI (2023)'!$V74)*('ＳＲＶ2023材料送付日程表 (report)'!$G$12:$BH$12='SRI (2023)'!HZ$3)*('ＳＲＶ2023材料送付日程表 (report)'!$G$14:$BH$108))</f>
        <v>0</v>
      </c>
      <c r="IA74" s="146">
        <f>SUMPRODUCT(('ＳＲＶ2023材料送付日程表 (report)'!$B$14:$B$108='SRI (2023)'!$V74)*('ＳＲＶ2023材料送付日程表 (report)'!$G$12:$BH$12='SRI (2023)'!IA$3)*('ＳＲＶ2023材料送付日程表 (report)'!$G$14:$BH$108))</f>
        <v>0</v>
      </c>
      <c r="IB74" s="146">
        <f>SUMPRODUCT(('ＳＲＶ2023材料送付日程表 (report)'!$B$14:$B$108='SRI (2023)'!$V74)*('ＳＲＶ2023材料送付日程表 (report)'!$G$12:$BH$12='SRI (2023)'!IB$3)*('ＳＲＶ2023材料送付日程表 (report)'!$G$14:$BH$108))</f>
        <v>0</v>
      </c>
      <c r="IC74" s="146">
        <f>SUMPRODUCT(('ＳＲＶ2023材料送付日程表 (report)'!$B$14:$B$108='SRI (2023)'!$V74)*('ＳＲＶ2023材料送付日程表 (report)'!$G$12:$BH$12='SRI (2023)'!IC$3)*('ＳＲＶ2023材料送付日程表 (report)'!$G$14:$BH$108))</f>
        <v>0</v>
      </c>
      <c r="ID74" s="146">
        <f>SUMPRODUCT(('ＳＲＶ2023材料送付日程表 (report)'!$B$14:$B$108='SRI (2023)'!$V74)*('ＳＲＶ2023材料送付日程表 (report)'!$G$12:$BH$12='SRI (2023)'!ID$3)*('ＳＲＶ2023材料送付日程表 (report)'!$G$14:$BH$108))</f>
        <v>0</v>
      </c>
      <c r="IE74" s="146">
        <f>SUMPRODUCT(('ＳＲＶ2023材料送付日程表 (report)'!$B$14:$B$108='SRI (2023)'!$V74)*('ＳＲＶ2023材料送付日程表 (report)'!$G$12:$BH$12='SRI (2023)'!IE$3)*('ＳＲＶ2023材料送付日程表 (report)'!$G$14:$BH$108))</f>
        <v>0</v>
      </c>
      <c r="IF74" s="146">
        <f>SUMPRODUCT(('ＳＲＶ2023材料送付日程表 (report)'!$B$14:$B$108='SRI (2023)'!$V74)*('ＳＲＶ2023材料送付日程表 (report)'!$G$12:$BH$12='SRI (2023)'!IF$3)*('ＳＲＶ2023材料送付日程表 (report)'!$G$14:$BH$108))</f>
        <v>0</v>
      </c>
      <c r="IG74" s="146">
        <f>SUMPRODUCT(('ＳＲＶ2023材料送付日程表 (report)'!$B$14:$B$108='SRI (2023)'!$V74)*('ＳＲＶ2023材料送付日程表 (report)'!$G$12:$BH$12='SRI (2023)'!IG$3)*('ＳＲＶ2023材料送付日程表 (report)'!$G$14:$BH$108))</f>
        <v>0</v>
      </c>
      <c r="IH74" s="146">
        <f>SUMPRODUCT(('ＳＲＶ2023材料送付日程表 (report)'!$B$14:$B$108='SRI (2023)'!$V74)*('ＳＲＶ2023材料送付日程表 (report)'!$G$12:$BH$12='SRI (2023)'!IH$3)*('ＳＲＶ2023材料送付日程表 (report)'!$G$14:$BH$108))</f>
        <v>0</v>
      </c>
      <c r="II74" s="146">
        <f>SUMPRODUCT(('ＳＲＶ2023材料送付日程表 (report)'!$B$14:$B$108='SRI (2023)'!$V74)*('ＳＲＶ2023材料送付日程表 (report)'!$G$12:$BH$12='SRI (2023)'!II$3)*('ＳＲＶ2023材料送付日程表 (report)'!$G$14:$BH$108))</f>
        <v>0</v>
      </c>
      <c r="IJ74" s="146">
        <f>SUMPRODUCT(('ＳＲＶ2023材料送付日程表 (report)'!$B$14:$B$108='SRI (2023)'!$V74)*('ＳＲＶ2023材料送付日程表 (report)'!$G$12:$BH$12='SRI (2023)'!IJ$3)*('ＳＲＶ2023材料送付日程表 (report)'!$G$14:$BH$108))</f>
        <v>0</v>
      </c>
      <c r="IK74" s="146">
        <f>SUMPRODUCT(('ＳＲＶ2023材料送付日程表 (report)'!$B$14:$B$108='SRI (2023)'!$V74)*('ＳＲＶ2023材料送付日程表 (report)'!$G$12:$BH$12='SRI (2023)'!IK$3)*('ＳＲＶ2023材料送付日程表 (report)'!$G$14:$BH$108))</f>
        <v>0</v>
      </c>
      <c r="IL74" s="146">
        <f>SUMPRODUCT(('ＳＲＶ2023材料送付日程表 (report)'!$B$14:$B$108='SRI (2023)'!$V74)*('ＳＲＶ2023材料送付日程表 (report)'!$G$12:$BH$12='SRI (2023)'!IL$3)*('ＳＲＶ2023材料送付日程表 (report)'!$G$14:$BH$108))</f>
        <v>0</v>
      </c>
      <c r="IM74" s="146">
        <f>SUMPRODUCT(('ＳＲＶ2023材料送付日程表 (report)'!$B$14:$B$108='SRI (2023)'!$V74)*('ＳＲＶ2023材料送付日程表 (report)'!$G$12:$BH$12='SRI (2023)'!IM$3)*('ＳＲＶ2023材料送付日程表 (report)'!$G$14:$BH$108))</f>
        <v>0</v>
      </c>
      <c r="IN74" s="146">
        <f>SUMPRODUCT(('ＳＲＶ2023材料送付日程表 (report)'!$B$14:$B$108='SRI (2023)'!$V74)*('ＳＲＶ2023材料送付日程表 (report)'!$G$12:$BH$12='SRI (2023)'!IN$3)*('ＳＲＶ2023材料送付日程表 (report)'!$G$14:$BH$108))</f>
        <v>0</v>
      </c>
      <c r="IO74" s="146">
        <f>SUMPRODUCT(('ＳＲＶ2023材料送付日程表 (report)'!$B$14:$B$108='SRI (2023)'!$V74)*('ＳＲＶ2023材料送付日程表 (report)'!$G$12:$BH$12='SRI (2023)'!IO$3)*('ＳＲＶ2023材料送付日程表 (report)'!$G$14:$BH$108))</f>
        <v>0</v>
      </c>
      <c r="IP74" s="146">
        <f>SUMPRODUCT(('ＳＲＶ2023材料送付日程表 (report)'!$B$14:$B$108='SRI (2023)'!$V74)*('ＳＲＶ2023材料送付日程表 (report)'!$G$12:$BH$12='SRI (2023)'!IP$3)*('ＳＲＶ2023材料送付日程表 (report)'!$G$14:$BH$108))</f>
        <v>0</v>
      </c>
      <c r="IQ74" s="146">
        <f>SUMPRODUCT(('ＳＲＶ2023材料送付日程表 (report)'!$B$14:$B$108='SRI (2023)'!$V74)*('ＳＲＶ2023材料送付日程表 (report)'!$G$12:$BH$12='SRI (2023)'!IQ$3)*('ＳＲＶ2023材料送付日程表 (report)'!$G$14:$BH$108))</f>
        <v>0</v>
      </c>
      <c r="IR74" s="146">
        <f>SUMPRODUCT(('ＳＲＶ2023材料送付日程表 (report)'!$B$14:$B$108='SRI (2023)'!$V74)*('ＳＲＶ2023材料送付日程表 (report)'!$G$12:$BH$12='SRI (2023)'!IR$3)*('ＳＲＶ2023材料送付日程表 (report)'!$G$14:$BH$108))</f>
        <v>0</v>
      </c>
      <c r="IS74" s="146">
        <f>SUMPRODUCT(('ＳＲＶ2023材料送付日程表 (report)'!$B$14:$B$108='SRI (2023)'!$V74)*('ＳＲＶ2023材料送付日程表 (report)'!$G$12:$BH$12='SRI (2023)'!IS$3)*('ＳＲＶ2023材料送付日程表 (report)'!$G$14:$BH$108))</f>
        <v>0</v>
      </c>
      <c r="IT74" s="146">
        <f>SUMPRODUCT(('ＳＲＶ2023材料送付日程表 (report)'!$B$14:$B$108='SRI (2023)'!$V74)*('ＳＲＶ2023材料送付日程表 (report)'!$G$12:$BH$12='SRI (2023)'!IT$3)*('ＳＲＶ2023材料送付日程表 (report)'!$G$14:$BH$108))</f>
        <v>0</v>
      </c>
      <c r="IU74" s="146">
        <f>SUMPRODUCT(('ＳＲＶ2023材料送付日程表 (report)'!$B$14:$B$108='SRI (2023)'!$V74)*('ＳＲＶ2023材料送付日程表 (report)'!$G$12:$BH$12='SRI (2023)'!IU$3)*('ＳＲＶ2023材料送付日程表 (report)'!$G$14:$BH$108))</f>
        <v>0</v>
      </c>
      <c r="IV74" s="146">
        <f>SUMPRODUCT(('ＳＲＶ2023材料送付日程表 (report)'!$B$14:$B$108='SRI (2023)'!$V74)*('ＳＲＶ2023材料送付日程表 (report)'!$G$12:$BH$12='SRI (2023)'!IV$3)*('ＳＲＶ2023材料送付日程表 (report)'!$G$14:$BH$108))</f>
        <v>0</v>
      </c>
      <c r="IW74" s="146">
        <f>SUMPRODUCT(('ＳＲＶ2023材料送付日程表 (report)'!$B$14:$B$108='SRI (2023)'!$V74)*('ＳＲＶ2023材料送付日程表 (report)'!$G$12:$BH$12='SRI (2023)'!IW$3)*('ＳＲＶ2023材料送付日程表 (report)'!$G$14:$BH$108))</f>
        <v>0</v>
      </c>
      <c r="IX74" s="146">
        <f>SUMPRODUCT(('ＳＲＶ2023材料送付日程表 (report)'!$B$14:$B$108='SRI (2023)'!$V74)*('ＳＲＶ2023材料送付日程表 (report)'!$G$12:$BH$12='SRI (2023)'!IX$3)*('ＳＲＶ2023材料送付日程表 (report)'!$G$14:$BH$108))</f>
        <v>0</v>
      </c>
      <c r="IY74" s="146">
        <f>SUMPRODUCT(('ＳＲＶ2023材料送付日程表 (report)'!$B$14:$B$108='SRI (2023)'!$V74)*('ＳＲＶ2023材料送付日程表 (report)'!$G$12:$BH$12='SRI (2023)'!IY$3)*('ＳＲＶ2023材料送付日程表 (report)'!$G$14:$BH$108))</f>
        <v>0</v>
      </c>
      <c r="IZ74" s="146">
        <f>SUMPRODUCT(('ＳＲＶ2023材料送付日程表 (report)'!$B$14:$B$108='SRI (2023)'!$V74)*('ＳＲＶ2023材料送付日程表 (report)'!$G$12:$BH$12='SRI (2023)'!IZ$3)*('ＳＲＶ2023材料送付日程表 (report)'!$G$14:$BH$108))</f>
        <v>0</v>
      </c>
      <c r="JA74" s="146">
        <f>SUMPRODUCT(('ＳＲＶ2023材料送付日程表 (report)'!$B$14:$B$108='SRI (2023)'!$V74)*('ＳＲＶ2023材料送付日程表 (report)'!$G$12:$BH$12='SRI (2023)'!JA$3)*('ＳＲＶ2023材料送付日程表 (report)'!$G$14:$BH$108))</f>
        <v>0</v>
      </c>
      <c r="JB74" s="146">
        <f>SUMPRODUCT(('ＳＲＶ2023材料送付日程表 (report)'!$B$14:$B$108='SRI (2023)'!$V74)*('ＳＲＶ2023材料送付日程表 (report)'!$G$12:$BH$12='SRI (2023)'!JB$3)*('ＳＲＶ2023材料送付日程表 (report)'!$G$14:$BH$108))</f>
        <v>0</v>
      </c>
      <c r="JC74" s="146">
        <f>SUMPRODUCT(('ＳＲＶ2023材料送付日程表 (report)'!$B$14:$B$108='SRI (2023)'!$V74)*('ＳＲＶ2023材料送付日程表 (report)'!$G$12:$BH$12='SRI (2023)'!JC$3)*('ＳＲＶ2023材料送付日程表 (report)'!$G$14:$BH$108))</f>
        <v>0</v>
      </c>
      <c r="JD74" s="146">
        <f>SUMPRODUCT(('ＳＲＶ2023材料送付日程表 (report)'!$B$14:$B$108='SRI (2023)'!$V74)*('ＳＲＶ2023材料送付日程表 (report)'!$G$12:$BH$12='SRI (2023)'!JD$3)*('ＳＲＶ2023材料送付日程表 (report)'!$G$14:$BH$108))</f>
        <v>0</v>
      </c>
      <c r="JE74" s="146">
        <f>SUMPRODUCT(('ＳＲＶ2023材料送付日程表 (report)'!$B$14:$B$108='SRI (2023)'!$V74)*('ＳＲＶ2023材料送付日程表 (report)'!$G$12:$BH$12='SRI (2023)'!JE$3)*('ＳＲＶ2023材料送付日程表 (report)'!$G$14:$BH$108))</f>
        <v>0</v>
      </c>
      <c r="JF74" s="146">
        <f>SUMPRODUCT(('ＳＲＶ2023材料送付日程表 (report)'!$B$14:$B$108='SRI (2023)'!$V74)*('ＳＲＶ2023材料送付日程表 (report)'!$G$12:$BH$12='SRI (2023)'!JF$3)*('ＳＲＶ2023材料送付日程表 (report)'!$G$14:$BH$108))</f>
        <v>0</v>
      </c>
      <c r="JG74" s="146">
        <f>SUMPRODUCT(('ＳＲＶ2023材料送付日程表 (report)'!$B$14:$B$108='SRI (2023)'!$V74)*('ＳＲＶ2023材料送付日程表 (report)'!$G$12:$BH$12='SRI (2023)'!JG$3)*('ＳＲＶ2023材料送付日程表 (report)'!$G$14:$BH$108))</f>
        <v>0</v>
      </c>
      <c r="JH74" s="146">
        <f>SUMPRODUCT(('ＳＲＶ2023材料送付日程表 (report)'!$B$14:$B$108='SRI (2023)'!$V74)*('ＳＲＶ2023材料送付日程表 (report)'!$G$12:$BH$12='SRI (2023)'!JH$3)*('ＳＲＶ2023材料送付日程表 (report)'!$G$14:$BH$108))</f>
        <v>0</v>
      </c>
      <c r="JI74" s="146">
        <f>SUMPRODUCT(('ＳＲＶ2023材料送付日程表 (report)'!$B$14:$B$108='SRI (2023)'!$V74)*('ＳＲＶ2023材料送付日程表 (report)'!$G$12:$BH$12='SRI (2023)'!JI$3)*('ＳＲＶ2023材料送付日程表 (report)'!$G$14:$BH$108))</f>
        <v>0</v>
      </c>
      <c r="JJ74" s="146">
        <f>SUMPRODUCT(('ＳＲＶ2023材料送付日程表 (report)'!$B$14:$B$108='SRI (2023)'!$V74)*('ＳＲＶ2023材料送付日程表 (report)'!$G$12:$BH$12='SRI (2023)'!JJ$3)*('ＳＲＶ2023材料送付日程表 (report)'!$G$14:$BH$108))</f>
        <v>0</v>
      </c>
      <c r="JK74" s="146">
        <f>SUMPRODUCT(('ＳＲＶ2023材料送付日程表 (report)'!$B$14:$B$108='SRI (2023)'!$V74)*('ＳＲＶ2023材料送付日程表 (report)'!$G$12:$BH$12='SRI (2023)'!JK$3)*('ＳＲＶ2023材料送付日程表 (report)'!$G$14:$BH$108))</f>
        <v>0</v>
      </c>
      <c r="JL74" s="146">
        <f>SUMPRODUCT(('ＳＲＶ2023材料送付日程表 (report)'!$B$14:$B$108='SRI (2023)'!$V74)*('ＳＲＶ2023材料送付日程表 (report)'!$G$12:$BH$12='SRI (2023)'!JL$3)*('ＳＲＶ2023材料送付日程表 (report)'!$G$14:$BH$108))</f>
        <v>0</v>
      </c>
      <c r="JM74" s="146">
        <f>SUMPRODUCT(('ＳＲＶ2023材料送付日程表 (report)'!$B$14:$B$108='SRI (2023)'!$V74)*('ＳＲＶ2023材料送付日程表 (report)'!$G$12:$BH$12='SRI (2023)'!JM$3)*('ＳＲＶ2023材料送付日程表 (report)'!$G$14:$BH$108))</f>
        <v>0</v>
      </c>
      <c r="JN74" s="146">
        <f>SUMPRODUCT(('ＳＲＶ2023材料送付日程表 (report)'!$B$14:$B$108='SRI (2023)'!$V74)*('ＳＲＶ2023材料送付日程表 (report)'!$G$12:$BH$12='SRI (2023)'!JN$3)*('ＳＲＶ2023材料送付日程表 (report)'!$G$14:$BH$108))</f>
        <v>0</v>
      </c>
      <c r="JO74" s="146">
        <f>SUMPRODUCT(('ＳＲＶ2023材料送付日程表 (report)'!$B$14:$B$108='SRI (2023)'!$V74)*('ＳＲＶ2023材料送付日程表 (report)'!$G$12:$BH$12='SRI (2023)'!JO$3)*('ＳＲＶ2023材料送付日程表 (report)'!$G$14:$BH$108))</f>
        <v>0</v>
      </c>
      <c r="JP74" s="146">
        <f>SUMPRODUCT(('ＳＲＶ2023材料送付日程表 (report)'!$B$14:$B$108='SRI (2023)'!$V74)*('ＳＲＶ2023材料送付日程表 (report)'!$G$12:$BH$12='SRI (2023)'!JP$3)*('ＳＲＶ2023材料送付日程表 (report)'!$G$14:$BH$108))</f>
        <v>0</v>
      </c>
      <c r="JQ74" s="146">
        <f>SUMPRODUCT(('ＳＲＶ2023材料送付日程表 (report)'!$B$14:$B$108='SRI (2023)'!$V74)*('ＳＲＶ2023材料送付日程表 (report)'!$G$12:$BH$12='SRI (2023)'!JQ$3)*('ＳＲＶ2023材料送付日程表 (report)'!$G$14:$BH$108))</f>
        <v>0</v>
      </c>
      <c r="JR74" s="146">
        <f>SUMPRODUCT(('ＳＲＶ2023材料送付日程表 (report)'!$B$14:$B$108='SRI (2023)'!$V74)*('ＳＲＶ2023材料送付日程表 (report)'!$G$12:$BH$12='SRI (2023)'!JR$3)*('ＳＲＶ2023材料送付日程表 (report)'!$G$14:$BH$108))</f>
        <v>0</v>
      </c>
      <c r="JS74" s="146">
        <f>SUMPRODUCT(('ＳＲＶ2023材料送付日程表 (report)'!$B$14:$B$108='SRI (2023)'!$V74)*('ＳＲＶ2023材料送付日程表 (report)'!$G$12:$BH$12='SRI (2023)'!JS$3)*('ＳＲＶ2023材料送付日程表 (report)'!$G$14:$BH$108))</f>
        <v>0</v>
      </c>
      <c r="JT74" s="146">
        <f>SUMPRODUCT(('ＳＲＶ2023材料送付日程表 (report)'!$B$14:$B$108='SRI (2023)'!$V74)*('ＳＲＶ2023材料送付日程表 (report)'!$G$12:$BH$12='SRI (2023)'!JT$3)*('ＳＲＶ2023材料送付日程表 (report)'!$G$14:$BH$108))</f>
        <v>0</v>
      </c>
      <c r="JU74" s="146">
        <f>SUMPRODUCT(('ＳＲＶ2023材料送付日程表 (report)'!$B$14:$B$108='SRI (2023)'!$V74)*('ＳＲＶ2023材料送付日程表 (report)'!$G$12:$BH$12='SRI (2023)'!JU$3)*('ＳＲＶ2023材料送付日程表 (report)'!$G$14:$BH$108))</f>
        <v>0</v>
      </c>
      <c r="JV74" s="146">
        <f>SUMPRODUCT(('ＳＲＶ2023材料送付日程表 (report)'!$B$14:$B$108='SRI (2023)'!$V74)*('ＳＲＶ2023材料送付日程表 (report)'!$G$12:$BH$12='SRI (2023)'!JV$3)*('ＳＲＶ2023材料送付日程表 (report)'!$G$14:$BH$108))</f>
        <v>0</v>
      </c>
      <c r="JW74" s="146">
        <f>SUMPRODUCT(('ＳＲＶ2023材料送付日程表 (report)'!$B$14:$B$108='SRI (2023)'!$V74)*('ＳＲＶ2023材料送付日程表 (report)'!$G$12:$BH$12='SRI (2023)'!JW$3)*('ＳＲＶ2023材料送付日程表 (report)'!$G$14:$BH$108))</f>
        <v>0</v>
      </c>
      <c r="JX74" s="146">
        <f>SUMPRODUCT(('ＳＲＶ2023材料送付日程表 (report)'!$B$14:$B$108='SRI (2023)'!$V74)*('ＳＲＶ2023材料送付日程表 (report)'!$G$12:$BH$12='SRI (2023)'!JX$3)*('ＳＲＶ2023材料送付日程表 (report)'!$G$14:$BH$108))</f>
        <v>0</v>
      </c>
      <c r="JY74" s="146">
        <f>SUMPRODUCT(('ＳＲＶ2023材料送付日程表 (report)'!$B$14:$B$108='SRI (2023)'!$V74)*('ＳＲＶ2023材料送付日程表 (report)'!$G$12:$BH$12='SRI (2023)'!JY$3)*('ＳＲＶ2023材料送付日程表 (report)'!$G$14:$BH$108))</f>
        <v>0</v>
      </c>
      <c r="JZ74" s="146">
        <f>SUMPRODUCT(('ＳＲＶ2023材料送付日程表 (report)'!$B$14:$B$108='SRI (2023)'!$V74)*('ＳＲＶ2023材料送付日程表 (report)'!$G$12:$BH$12='SRI (2023)'!JZ$3)*('ＳＲＶ2023材料送付日程表 (report)'!$G$14:$BH$108))</f>
        <v>0</v>
      </c>
      <c r="KA74" s="146">
        <f>SUMPRODUCT(('ＳＲＶ2023材料送付日程表 (report)'!$B$14:$B$108='SRI (2023)'!$V74)*('ＳＲＶ2023材料送付日程表 (report)'!$G$12:$BH$12='SRI (2023)'!KA$3)*('ＳＲＶ2023材料送付日程表 (report)'!$G$14:$BH$108))</f>
        <v>0</v>
      </c>
      <c r="KB74" s="146">
        <f>SUMPRODUCT(('ＳＲＶ2023材料送付日程表 (report)'!$B$14:$B$108='SRI (2023)'!$V74)*('ＳＲＶ2023材料送付日程表 (report)'!$G$12:$BH$12='SRI (2023)'!KB$3)*('ＳＲＶ2023材料送付日程表 (report)'!$G$14:$BH$108))</f>
        <v>0</v>
      </c>
      <c r="KC74" s="146">
        <f>SUMPRODUCT(('ＳＲＶ2023材料送付日程表 (report)'!$B$14:$B$108='SRI (2023)'!$V74)*('ＳＲＶ2023材料送付日程表 (report)'!$G$12:$BH$12='SRI (2023)'!KC$3)*('ＳＲＶ2023材料送付日程表 (report)'!$G$14:$BH$108))</f>
        <v>0</v>
      </c>
      <c r="KD74" s="146">
        <f>SUMPRODUCT(('ＳＲＶ2023材料送付日程表 (report)'!$B$14:$B$108='SRI (2023)'!$V74)*('ＳＲＶ2023材料送付日程表 (report)'!$G$12:$BH$12='SRI (2023)'!KD$3)*('ＳＲＶ2023材料送付日程表 (report)'!$G$14:$BH$108))</f>
        <v>0</v>
      </c>
      <c r="KE74" s="146">
        <f>SUMPRODUCT(('ＳＲＶ2023材料送付日程表 (report)'!$B$14:$B$108='SRI (2023)'!$V74)*('ＳＲＶ2023材料送付日程表 (report)'!$G$12:$BH$12='SRI (2023)'!KE$3)*('ＳＲＶ2023材料送付日程表 (report)'!$G$14:$BH$108))</f>
        <v>0</v>
      </c>
      <c r="KF74" s="146">
        <f>SUMPRODUCT(('ＳＲＶ2023材料送付日程表 (report)'!$B$14:$B$108='SRI (2023)'!$V74)*('ＳＲＶ2023材料送付日程表 (report)'!$G$12:$BH$12='SRI (2023)'!KF$3)*('ＳＲＶ2023材料送付日程表 (report)'!$G$14:$BH$108))</f>
        <v>0</v>
      </c>
      <c r="KG74" s="146">
        <f>SUMPRODUCT(('ＳＲＶ2023材料送付日程表 (report)'!$B$14:$B$108='SRI (2023)'!$V74)*('ＳＲＶ2023材料送付日程表 (report)'!$G$12:$BH$12='SRI (2023)'!KG$3)*('ＳＲＶ2023材料送付日程表 (report)'!$G$14:$BH$108))</f>
        <v>0</v>
      </c>
      <c r="KH74" s="146">
        <f>SUMPRODUCT(('ＳＲＶ2023材料送付日程表 (report)'!$B$14:$B$108='SRI (2023)'!$V74)*('ＳＲＶ2023材料送付日程表 (report)'!$G$12:$BH$12='SRI (2023)'!KH$3)*('ＳＲＶ2023材料送付日程表 (report)'!$G$14:$BH$108))</f>
        <v>0</v>
      </c>
      <c r="KI74" s="146">
        <f>SUMPRODUCT(('ＳＲＶ2023材料送付日程表 (report)'!$B$14:$B$108='SRI (2023)'!$V74)*('ＳＲＶ2023材料送付日程表 (report)'!$G$12:$BH$12='SRI (2023)'!KI$3)*('ＳＲＶ2023材料送付日程表 (report)'!$G$14:$BH$108))</f>
        <v>0</v>
      </c>
      <c r="KJ74" s="146">
        <f>SUMPRODUCT(('ＳＲＶ2023材料送付日程表 (report)'!$B$14:$B$108='SRI (2023)'!$V74)*('ＳＲＶ2023材料送付日程表 (report)'!$G$12:$BH$12='SRI (2023)'!KJ$3)*('ＳＲＶ2023材料送付日程表 (report)'!$G$14:$BH$108))</f>
        <v>0</v>
      </c>
      <c r="KK74" s="146">
        <f>SUMPRODUCT(('ＳＲＶ2023材料送付日程表 (report)'!$B$14:$B$108='SRI (2023)'!$V74)*('ＳＲＶ2023材料送付日程表 (report)'!$G$12:$BH$12='SRI (2023)'!KK$3)*('ＳＲＶ2023材料送付日程表 (report)'!$G$14:$BH$108))</f>
        <v>0</v>
      </c>
      <c r="KL74" s="146">
        <f>SUMPRODUCT(('ＳＲＶ2023材料送付日程表 (report)'!$B$14:$B$108='SRI (2023)'!$V74)*('ＳＲＶ2023材料送付日程表 (report)'!$G$12:$BH$12='SRI (2023)'!KL$3)*('ＳＲＶ2023材料送付日程表 (report)'!$G$14:$BH$108))</f>
        <v>0</v>
      </c>
      <c r="KM74" s="146">
        <f>SUMPRODUCT(('ＳＲＶ2023材料送付日程表 (report)'!$B$14:$B$108='SRI (2023)'!$V74)*('ＳＲＶ2023材料送付日程表 (report)'!$G$12:$BH$12='SRI (2023)'!KM$3)*('ＳＲＶ2023材料送付日程表 (report)'!$G$14:$BH$108))</f>
        <v>0</v>
      </c>
      <c r="KN74" s="146">
        <f>SUMPRODUCT(('ＳＲＶ2023材料送付日程表 (report)'!$B$14:$B$108='SRI (2023)'!$V74)*('ＳＲＶ2023材料送付日程表 (report)'!$G$12:$BH$12='SRI (2023)'!KN$3)*('ＳＲＶ2023材料送付日程表 (report)'!$G$14:$BH$108))</f>
        <v>0</v>
      </c>
      <c r="KO74" s="146">
        <f>SUMPRODUCT(('ＳＲＶ2023材料送付日程表 (report)'!$B$14:$B$108='SRI (2023)'!$V74)*('ＳＲＶ2023材料送付日程表 (report)'!$G$12:$BH$12='SRI (2023)'!KO$3)*('ＳＲＶ2023材料送付日程表 (report)'!$G$14:$BH$108))</f>
        <v>0</v>
      </c>
      <c r="KP74" s="146">
        <f>SUMPRODUCT(('ＳＲＶ2023材料送付日程表 (report)'!$B$14:$B$108='SRI (2023)'!$V74)*('ＳＲＶ2023材料送付日程表 (report)'!$G$12:$BH$12='SRI (2023)'!KP$3)*('ＳＲＶ2023材料送付日程表 (report)'!$G$14:$BH$108))</f>
        <v>0</v>
      </c>
      <c r="KQ74" s="146">
        <f>SUMPRODUCT(('ＳＲＶ2023材料送付日程表 (report)'!$B$14:$B$108='SRI (2023)'!$V74)*('ＳＲＶ2023材料送付日程表 (report)'!$G$12:$BH$12='SRI (2023)'!KQ$3)*('ＳＲＶ2023材料送付日程表 (report)'!$G$14:$BH$108))</f>
        <v>0</v>
      </c>
      <c r="KR74" s="146">
        <f>SUMPRODUCT(('ＳＲＶ2023材料送付日程表 (report)'!$B$14:$B$108='SRI (2023)'!$V74)*('ＳＲＶ2023材料送付日程表 (report)'!$G$12:$BH$12='SRI (2023)'!KR$3)*('ＳＲＶ2023材料送付日程表 (report)'!$G$14:$BH$108))</f>
        <v>0</v>
      </c>
      <c r="KS74" s="146">
        <f>SUMPRODUCT(('ＳＲＶ2023材料送付日程表 (report)'!$B$14:$B$108='SRI (2023)'!$V74)*('ＳＲＶ2023材料送付日程表 (report)'!$G$12:$BH$12='SRI (2023)'!KS$3)*('ＳＲＶ2023材料送付日程表 (report)'!$G$14:$BH$108))</f>
        <v>0</v>
      </c>
      <c r="KT74" s="146">
        <f>SUMPRODUCT(('ＳＲＶ2023材料送付日程表 (report)'!$B$14:$B$108='SRI (2023)'!$V74)*('ＳＲＶ2023材料送付日程表 (report)'!$G$12:$BH$12='SRI (2023)'!KT$3)*('ＳＲＶ2023材料送付日程表 (report)'!$G$14:$BH$108))</f>
        <v>0</v>
      </c>
      <c r="KU74" s="146">
        <f>SUMPRODUCT(('ＳＲＶ2023材料送付日程表 (report)'!$B$14:$B$108='SRI (2023)'!$V74)*('ＳＲＶ2023材料送付日程表 (report)'!$G$12:$BH$12='SRI (2023)'!KU$3)*('ＳＲＶ2023材料送付日程表 (report)'!$G$14:$BH$108))</f>
        <v>0</v>
      </c>
      <c r="KV74" s="146">
        <f>SUMPRODUCT(('ＳＲＶ2023材料送付日程表 (report)'!$B$14:$B$108='SRI (2023)'!$V74)*('ＳＲＶ2023材料送付日程表 (report)'!$G$12:$BH$12='SRI (2023)'!KV$3)*('ＳＲＶ2023材料送付日程表 (report)'!$G$14:$BH$108))</f>
        <v>0</v>
      </c>
      <c r="KW74" s="146">
        <f>SUMPRODUCT(('ＳＲＶ2023材料送付日程表 (report)'!$B$14:$B$108='SRI (2023)'!$V74)*('ＳＲＶ2023材料送付日程表 (report)'!$G$12:$BH$12='SRI (2023)'!KW$3)*('ＳＲＶ2023材料送付日程表 (report)'!$G$14:$BH$108))</f>
        <v>0</v>
      </c>
      <c r="KX74" s="146">
        <f>SUMPRODUCT(('ＳＲＶ2023材料送付日程表 (report)'!$B$14:$B$108='SRI (2023)'!$V74)*('ＳＲＶ2023材料送付日程表 (report)'!$G$12:$BH$12='SRI (2023)'!KX$3)*('ＳＲＶ2023材料送付日程表 (report)'!$G$14:$BH$108))</f>
        <v>0</v>
      </c>
      <c r="KY74" s="146">
        <f>SUMPRODUCT(('ＳＲＶ2023材料送付日程表 (report)'!$B$14:$B$108='SRI (2023)'!$V74)*('ＳＲＶ2023材料送付日程表 (report)'!$G$12:$BH$12='SRI (2023)'!KY$3)*('ＳＲＶ2023材料送付日程表 (report)'!$G$14:$BH$108))</f>
        <v>0</v>
      </c>
      <c r="KZ74" s="146">
        <f>SUMPRODUCT(('ＳＲＶ2023材料送付日程表 (report)'!$B$14:$B$108='SRI (2023)'!$V74)*('ＳＲＶ2023材料送付日程表 (report)'!$G$12:$BH$12='SRI (2023)'!KZ$3)*('ＳＲＶ2023材料送付日程表 (report)'!$G$14:$BH$108))</f>
        <v>0</v>
      </c>
      <c r="LA74" s="146">
        <f>SUMPRODUCT(('ＳＲＶ2023材料送付日程表 (report)'!$B$14:$B$108='SRI (2023)'!$V74)*('ＳＲＶ2023材料送付日程表 (report)'!$G$12:$BH$12='SRI (2023)'!LA$3)*('ＳＲＶ2023材料送付日程表 (report)'!$G$14:$BH$108))</f>
        <v>0</v>
      </c>
      <c r="LB74" s="146">
        <f>SUMPRODUCT(('ＳＲＶ2023材料送付日程表 (report)'!$B$14:$B$108='SRI (2023)'!$V74)*('ＳＲＶ2023材料送付日程表 (report)'!$G$12:$BH$12='SRI (2023)'!LB$3)*('ＳＲＶ2023材料送付日程表 (report)'!$G$14:$BH$108))</f>
        <v>0</v>
      </c>
      <c r="LC74" s="146">
        <f>SUMPRODUCT(('ＳＲＶ2023材料送付日程表 (report)'!$B$14:$B$108='SRI (2023)'!$V74)*('ＳＲＶ2023材料送付日程表 (report)'!$G$12:$BH$12='SRI (2023)'!LC$3)*('ＳＲＶ2023材料送付日程表 (report)'!$G$14:$BH$108))</f>
        <v>0</v>
      </c>
      <c r="LD74" s="146">
        <f>SUMPRODUCT(('ＳＲＶ2023材料送付日程表 (report)'!$B$14:$B$108='SRI (2023)'!$V74)*('ＳＲＶ2023材料送付日程表 (report)'!$G$12:$BH$12='SRI (2023)'!LD$3)*('ＳＲＶ2023材料送付日程表 (report)'!$G$14:$BH$108))</f>
        <v>0</v>
      </c>
      <c r="LE74" s="146">
        <f>SUMPRODUCT(('ＳＲＶ2023材料送付日程表 (report)'!$B$14:$B$108='SRI (2023)'!$V74)*('ＳＲＶ2023材料送付日程表 (report)'!$G$12:$BH$12='SRI (2023)'!LE$3)*('ＳＲＶ2023材料送付日程表 (report)'!$G$14:$BH$108))</f>
        <v>0</v>
      </c>
      <c r="LF74" s="146">
        <f>SUMPRODUCT(('ＳＲＶ2023材料送付日程表 (report)'!$B$14:$B$108='SRI (2023)'!$V74)*('ＳＲＶ2023材料送付日程表 (report)'!$G$12:$BH$12='SRI (2023)'!LF$3)*('ＳＲＶ2023材料送付日程表 (report)'!$G$14:$BH$108))</f>
        <v>0</v>
      </c>
      <c r="LG74" s="146">
        <f>SUMPRODUCT(('ＳＲＶ2023材料送付日程表 (report)'!$B$14:$B$108='SRI (2023)'!$V74)*('ＳＲＶ2023材料送付日程表 (report)'!$G$12:$BH$12='SRI (2023)'!LG$3)*('ＳＲＶ2023材料送付日程表 (report)'!$G$14:$BH$108))</f>
        <v>0</v>
      </c>
      <c r="LH74" s="146">
        <f>SUMPRODUCT(('ＳＲＶ2023材料送付日程表 (report)'!$B$14:$B$108='SRI (2023)'!$V74)*('ＳＲＶ2023材料送付日程表 (report)'!$G$12:$BH$12='SRI (2023)'!LH$3)*('ＳＲＶ2023材料送付日程表 (report)'!$G$14:$BH$108))</f>
        <v>0</v>
      </c>
      <c r="LI74" s="146">
        <f>SUMPRODUCT(('ＳＲＶ2023材料送付日程表 (report)'!$B$14:$B$108='SRI (2023)'!$V74)*('ＳＲＶ2023材料送付日程表 (report)'!$G$12:$BH$12='SRI (2023)'!LI$3)*('ＳＲＶ2023材料送付日程表 (report)'!$G$14:$BH$108))</f>
        <v>0</v>
      </c>
      <c r="LJ74" s="146">
        <f>SUMPRODUCT(('ＳＲＶ2023材料送付日程表 (report)'!$B$14:$B$108='SRI (2023)'!$V74)*('ＳＲＶ2023材料送付日程表 (report)'!$G$12:$BH$12='SRI (2023)'!LJ$3)*('ＳＲＶ2023材料送付日程表 (report)'!$G$14:$BH$108))</f>
        <v>0</v>
      </c>
      <c r="LK74" s="146">
        <f>SUMPRODUCT(('ＳＲＶ2023材料送付日程表 (report)'!$B$14:$B$108='SRI (2023)'!$V74)*('ＳＲＶ2023材料送付日程表 (report)'!$G$12:$BH$12='SRI (2023)'!LK$3)*('ＳＲＶ2023材料送付日程表 (report)'!$G$14:$BH$108))</f>
        <v>0</v>
      </c>
      <c r="LL74" s="146">
        <f>SUMPRODUCT(('ＳＲＶ2023材料送付日程表 (report)'!$B$14:$B$108='SRI (2023)'!$V74)*('ＳＲＶ2023材料送付日程表 (report)'!$G$12:$BH$12='SRI (2023)'!LL$3)*('ＳＲＶ2023材料送付日程表 (report)'!$G$14:$BH$108))</f>
        <v>0</v>
      </c>
      <c r="LM74" s="146">
        <f>SUMPRODUCT(('ＳＲＶ2023材料送付日程表 (report)'!$B$14:$B$108='SRI (2023)'!$V74)*('ＳＲＶ2023材料送付日程表 (report)'!$G$12:$BH$12='SRI (2023)'!LM$3)*('ＳＲＶ2023材料送付日程表 (report)'!$G$14:$BH$108))</f>
        <v>0</v>
      </c>
      <c r="LN74" s="146">
        <f>SUMPRODUCT(('ＳＲＶ2023材料送付日程表 (report)'!$B$14:$B$108='SRI (2023)'!$V74)*('ＳＲＶ2023材料送付日程表 (report)'!$G$12:$BH$12='SRI (2023)'!LN$3)*('ＳＲＶ2023材料送付日程表 (report)'!$G$14:$BH$108))</f>
        <v>0</v>
      </c>
      <c r="LO74" s="146">
        <f>SUMPRODUCT(('ＳＲＶ2023材料送付日程表 (report)'!$B$14:$B$108='SRI (2023)'!$V74)*('ＳＲＶ2023材料送付日程表 (report)'!$G$12:$BH$12='SRI (2023)'!LO$3)*('ＳＲＶ2023材料送付日程表 (report)'!$G$14:$BH$108))</f>
        <v>0</v>
      </c>
      <c r="LP74" s="146">
        <f>SUMPRODUCT(('ＳＲＶ2023材料送付日程表 (report)'!$B$14:$B$108='SRI (2023)'!$V74)*('ＳＲＶ2023材料送付日程表 (report)'!$G$12:$BH$12='SRI (2023)'!LP$3)*('ＳＲＶ2023材料送付日程表 (report)'!$G$14:$BH$108))</f>
        <v>0</v>
      </c>
      <c r="LQ74" s="146">
        <f>SUMPRODUCT(('ＳＲＶ2023材料送付日程表 (report)'!$B$14:$B$108='SRI (2023)'!$V74)*('ＳＲＶ2023材料送付日程表 (report)'!$G$12:$BH$12='SRI (2023)'!LQ$3)*('ＳＲＶ2023材料送付日程表 (report)'!$G$14:$BH$108))</f>
        <v>0</v>
      </c>
      <c r="LR74" s="146">
        <f>SUMPRODUCT(('ＳＲＶ2023材料送付日程表 (report)'!$B$14:$B$108='SRI (2023)'!$V74)*('ＳＲＶ2023材料送付日程表 (report)'!$G$12:$BH$12='SRI (2023)'!LR$3)*('ＳＲＶ2023材料送付日程表 (report)'!$G$14:$BH$108))</f>
        <v>0</v>
      </c>
      <c r="LS74" s="146">
        <f>SUMPRODUCT(('ＳＲＶ2023材料送付日程表 (report)'!$B$14:$B$108='SRI (2023)'!$V74)*('ＳＲＶ2023材料送付日程表 (report)'!$G$12:$BH$12='SRI (2023)'!LS$3)*('ＳＲＶ2023材料送付日程表 (report)'!$G$14:$BH$108))</f>
        <v>0</v>
      </c>
      <c r="LT74" s="146">
        <f>SUMPRODUCT(('ＳＲＶ2023材料送付日程表 (report)'!$B$14:$B$108='SRI (2023)'!$V74)*('ＳＲＶ2023材料送付日程表 (report)'!$G$12:$BH$12='SRI (2023)'!LT$3)*('ＳＲＶ2023材料送付日程表 (report)'!$G$14:$BH$108))</f>
        <v>0</v>
      </c>
      <c r="LU74" s="146">
        <f>SUMPRODUCT(('ＳＲＶ2023材料送付日程表 (report)'!$B$14:$B$108='SRI (2023)'!$V74)*('ＳＲＶ2023材料送付日程表 (report)'!$G$12:$BH$12='SRI (2023)'!LU$3)*('ＳＲＶ2023材料送付日程表 (report)'!$G$14:$BH$108))</f>
        <v>0</v>
      </c>
      <c r="LV74" s="146">
        <f>SUMPRODUCT(('ＳＲＶ2023材料送付日程表 (report)'!$B$14:$B$108='SRI (2023)'!$V74)*('ＳＲＶ2023材料送付日程表 (report)'!$G$12:$BH$12='SRI (2023)'!LV$3)*('ＳＲＶ2023材料送付日程表 (report)'!$G$14:$BH$108))</f>
        <v>0</v>
      </c>
      <c r="LW74" s="146">
        <f>SUMPRODUCT(('ＳＲＶ2023材料送付日程表 (report)'!$B$14:$B$108='SRI (2023)'!$V74)*('ＳＲＶ2023材料送付日程表 (report)'!$G$12:$BH$12='SRI (2023)'!LW$3)*('ＳＲＶ2023材料送付日程表 (report)'!$G$14:$BH$108))</f>
        <v>0</v>
      </c>
      <c r="LX74" s="146">
        <f>SUMPRODUCT(('ＳＲＶ2023材料送付日程表 (report)'!$B$14:$B$108='SRI (2023)'!$V74)*('ＳＲＶ2023材料送付日程表 (report)'!$G$12:$BH$12='SRI (2023)'!LX$3)*('ＳＲＶ2023材料送付日程表 (report)'!$G$14:$BH$108))</f>
        <v>0</v>
      </c>
      <c r="LY74" s="146">
        <f>SUMPRODUCT(('ＳＲＶ2023材料送付日程表 (report)'!$B$14:$B$108='SRI (2023)'!$V74)*('ＳＲＶ2023材料送付日程表 (report)'!$G$12:$BH$12='SRI (2023)'!LY$3)*('ＳＲＶ2023材料送付日程表 (report)'!$G$14:$BH$108))</f>
        <v>0</v>
      </c>
      <c r="LZ74" s="146">
        <f>SUMPRODUCT(('ＳＲＶ2023材料送付日程表 (report)'!$B$14:$B$108='SRI (2023)'!$V74)*('ＳＲＶ2023材料送付日程表 (report)'!$G$12:$BH$12='SRI (2023)'!LZ$3)*('ＳＲＶ2023材料送付日程表 (report)'!$G$14:$BH$108))</f>
        <v>0</v>
      </c>
      <c r="MA74" s="146">
        <f>SUMPRODUCT(('ＳＲＶ2023材料送付日程表 (report)'!$B$14:$B$108='SRI (2023)'!$V74)*('ＳＲＶ2023材料送付日程表 (report)'!$G$12:$BH$12='SRI (2023)'!MA$3)*('ＳＲＶ2023材料送付日程表 (report)'!$G$14:$BH$108))</f>
        <v>0</v>
      </c>
      <c r="MB74" s="146">
        <f>SUMPRODUCT(('ＳＲＶ2023材料送付日程表 (report)'!$B$14:$B$108='SRI (2023)'!$V74)*('ＳＲＶ2023材料送付日程表 (report)'!$G$12:$BH$12='SRI (2023)'!MB$3)*('ＳＲＶ2023材料送付日程表 (report)'!$G$14:$BH$108))</f>
        <v>0</v>
      </c>
      <c r="MC74" s="146">
        <f>SUMPRODUCT(('ＳＲＶ2023材料送付日程表 (report)'!$B$14:$B$108='SRI (2023)'!$V74)*('ＳＲＶ2023材料送付日程表 (report)'!$G$12:$BH$12='SRI (2023)'!MC$3)*('ＳＲＶ2023材料送付日程表 (report)'!$G$14:$BH$108))</f>
        <v>0</v>
      </c>
      <c r="MD74" s="146">
        <f>SUMPRODUCT(('ＳＲＶ2023材料送付日程表 (report)'!$B$14:$B$108='SRI (2023)'!$V74)*('ＳＲＶ2023材料送付日程表 (report)'!$G$12:$BH$12='SRI (2023)'!MD$3)*('ＳＲＶ2023材料送付日程表 (report)'!$G$14:$BH$108))</f>
        <v>0</v>
      </c>
      <c r="ME74" s="146">
        <f>SUMPRODUCT(('ＳＲＶ2023材料送付日程表 (report)'!$B$14:$B$108='SRI (2023)'!$V74)*('ＳＲＶ2023材料送付日程表 (report)'!$G$12:$BH$12='SRI (2023)'!ME$3)*('ＳＲＶ2023材料送付日程表 (report)'!$G$14:$BH$108))</f>
        <v>0</v>
      </c>
      <c r="MF74" s="146">
        <f>SUMPRODUCT(('ＳＲＶ2023材料送付日程表 (report)'!$B$14:$B$108='SRI (2023)'!$V74)*('ＳＲＶ2023材料送付日程表 (report)'!$G$12:$BH$12='SRI (2023)'!MF$3)*('ＳＲＶ2023材料送付日程表 (report)'!$G$14:$BH$108))</f>
        <v>0</v>
      </c>
      <c r="MG74" s="146">
        <f>SUMPRODUCT(('ＳＲＶ2023材料送付日程表 (report)'!$B$14:$B$108='SRI (2023)'!$V74)*('ＳＲＶ2023材料送付日程表 (report)'!$G$12:$BH$12='SRI (2023)'!MG$3)*('ＳＲＶ2023材料送付日程表 (report)'!$G$14:$BH$108))</f>
        <v>0</v>
      </c>
      <c r="MH74" s="146">
        <f>SUMPRODUCT(('ＳＲＶ2023材料送付日程表 (report)'!$B$14:$B$108='SRI (2023)'!$V74)*('ＳＲＶ2023材料送付日程表 (report)'!$G$12:$BH$12='SRI (2023)'!MH$3)*('ＳＲＶ2023材料送付日程表 (report)'!$G$14:$BH$108))</f>
        <v>0</v>
      </c>
      <c r="MI74" s="146">
        <f>SUMPRODUCT(('ＳＲＶ2023材料送付日程表 (report)'!$B$14:$B$108='SRI (2023)'!$V74)*('ＳＲＶ2023材料送付日程表 (report)'!$G$12:$BH$12='SRI (2023)'!MI$3)*('ＳＲＶ2023材料送付日程表 (report)'!$G$14:$BH$108))</f>
        <v>0</v>
      </c>
      <c r="MJ74" s="146">
        <f>SUMPRODUCT(('ＳＲＶ2023材料送付日程表 (report)'!$B$14:$B$108='SRI (2023)'!$V74)*('ＳＲＶ2023材料送付日程表 (report)'!$G$12:$BH$12='SRI (2023)'!MJ$3)*('ＳＲＶ2023材料送付日程表 (report)'!$G$14:$BH$108))</f>
        <v>0</v>
      </c>
      <c r="MK74" s="146">
        <f>SUMPRODUCT(('ＳＲＶ2023材料送付日程表 (report)'!$B$14:$B$108='SRI (2023)'!$V74)*('ＳＲＶ2023材料送付日程表 (report)'!$G$12:$BH$12='SRI (2023)'!MK$3)*('ＳＲＶ2023材料送付日程表 (report)'!$G$14:$BH$108))</f>
        <v>0</v>
      </c>
      <c r="ML74" s="146">
        <f>SUMPRODUCT(('ＳＲＶ2023材料送付日程表 (report)'!$B$14:$B$108='SRI (2023)'!$V74)*('ＳＲＶ2023材料送付日程表 (report)'!$G$12:$BH$12='SRI (2023)'!ML$3)*('ＳＲＶ2023材料送付日程表 (report)'!$G$14:$BH$108))</f>
        <v>0</v>
      </c>
      <c r="MM74" s="146">
        <f>SUMPRODUCT(('ＳＲＶ2023材料送付日程表 (report)'!$B$14:$B$108='SRI (2023)'!$V74)*('ＳＲＶ2023材料送付日程表 (report)'!$G$12:$BH$12='SRI (2023)'!MM$3)*('ＳＲＶ2023材料送付日程表 (report)'!$G$14:$BH$108))</f>
        <v>0</v>
      </c>
      <c r="MN74" s="146">
        <f>SUMPRODUCT(('ＳＲＶ2023材料送付日程表 (report)'!$B$14:$B$108='SRI (2023)'!$V74)*('ＳＲＶ2023材料送付日程表 (report)'!$G$12:$BH$12='SRI (2023)'!MN$3)*('ＳＲＶ2023材料送付日程表 (report)'!$G$14:$BH$108))</f>
        <v>0</v>
      </c>
      <c r="MO74" s="146">
        <f>SUMPRODUCT(('ＳＲＶ2023材料送付日程表 (report)'!$B$14:$B$108='SRI (2023)'!$V74)*('ＳＲＶ2023材料送付日程表 (report)'!$G$12:$BH$12='SRI (2023)'!MO$3)*('ＳＲＶ2023材料送付日程表 (report)'!$G$14:$BH$108))</f>
        <v>0</v>
      </c>
      <c r="MP74" s="146">
        <f>SUMPRODUCT(('ＳＲＶ2023材料送付日程表 (report)'!$B$14:$B$108='SRI (2023)'!$V74)*('ＳＲＶ2023材料送付日程表 (report)'!$G$12:$BH$12='SRI (2023)'!MP$3)*('ＳＲＶ2023材料送付日程表 (report)'!$G$14:$BH$108))</f>
        <v>0</v>
      </c>
      <c r="MQ74" s="146">
        <f>SUMPRODUCT(('ＳＲＶ2023材料送付日程表 (report)'!$B$14:$B$108='SRI (2023)'!$V74)*('ＳＲＶ2023材料送付日程表 (report)'!$G$12:$BH$12='SRI (2023)'!MQ$3)*('ＳＲＶ2023材料送付日程表 (report)'!$G$14:$BH$108))</f>
        <v>0</v>
      </c>
      <c r="MR74" s="146">
        <f>SUMPRODUCT(('ＳＲＶ2023材料送付日程表 (report)'!$B$14:$B$108='SRI (2023)'!$V74)*('ＳＲＶ2023材料送付日程表 (report)'!$G$12:$BH$12='SRI (2023)'!MR$3)*('ＳＲＶ2023材料送付日程表 (report)'!$G$14:$BH$108))</f>
        <v>0</v>
      </c>
      <c r="MS74" s="146">
        <f>SUMPRODUCT(('ＳＲＶ2023材料送付日程表 (report)'!$B$14:$B$108='SRI (2023)'!$V74)*('ＳＲＶ2023材料送付日程表 (report)'!$G$12:$BH$12='SRI (2023)'!MS$3)*('ＳＲＶ2023材料送付日程表 (report)'!$G$14:$BH$108))</f>
        <v>0</v>
      </c>
      <c r="MT74" s="146">
        <f>SUMPRODUCT(('ＳＲＶ2023材料送付日程表 (report)'!$B$14:$B$108='SRI (2023)'!$V74)*('ＳＲＶ2023材料送付日程表 (report)'!$G$12:$BH$12='SRI (2023)'!MT$3)*('ＳＲＶ2023材料送付日程表 (report)'!$G$14:$BH$108))</f>
        <v>0</v>
      </c>
      <c r="MU74" s="146">
        <f>SUMPRODUCT(('ＳＲＶ2023材料送付日程表 (report)'!$B$14:$B$108='SRI (2023)'!$V74)*('ＳＲＶ2023材料送付日程表 (report)'!$G$12:$BH$12='SRI (2023)'!MU$3)*('ＳＲＶ2023材料送付日程表 (report)'!$G$14:$BH$108))</f>
        <v>0</v>
      </c>
      <c r="MV74" s="146">
        <f>SUMPRODUCT(('ＳＲＶ2023材料送付日程表 (report)'!$B$14:$B$108='SRI (2023)'!$V74)*('ＳＲＶ2023材料送付日程表 (report)'!$G$12:$BH$12='SRI (2023)'!MV$3)*('ＳＲＶ2023材料送付日程表 (report)'!$G$14:$BH$108))</f>
        <v>0</v>
      </c>
      <c r="MW74" s="146">
        <f>SUMPRODUCT(('ＳＲＶ2023材料送付日程表 (report)'!$B$14:$B$108='SRI (2023)'!$V74)*('ＳＲＶ2023材料送付日程表 (report)'!$G$12:$BH$12='SRI (2023)'!MW$3)*('ＳＲＶ2023材料送付日程表 (report)'!$G$14:$BH$108))</f>
        <v>0</v>
      </c>
      <c r="MX74" s="146">
        <f>SUMPRODUCT(('ＳＲＶ2023材料送付日程表 (report)'!$B$14:$B$108='SRI (2023)'!$V74)*('ＳＲＶ2023材料送付日程表 (report)'!$G$12:$BH$12='SRI (2023)'!MX$3)*('ＳＲＶ2023材料送付日程表 (report)'!$G$14:$BH$108))</f>
        <v>0</v>
      </c>
      <c r="MY74" s="146">
        <f>SUMPRODUCT(('ＳＲＶ2023材料送付日程表 (report)'!$B$14:$B$108='SRI (2023)'!$V74)*('ＳＲＶ2023材料送付日程表 (report)'!$G$12:$BH$12='SRI (2023)'!MY$3)*('ＳＲＶ2023材料送付日程表 (report)'!$G$14:$BH$108))</f>
        <v>0</v>
      </c>
      <c r="MZ74" s="146">
        <f>SUMPRODUCT(('ＳＲＶ2023材料送付日程表 (report)'!$B$14:$B$108='SRI (2023)'!$V74)*('ＳＲＶ2023材料送付日程表 (report)'!$G$12:$BH$12='SRI (2023)'!MZ$3)*('ＳＲＶ2023材料送付日程表 (report)'!$G$14:$BH$108))</f>
        <v>0</v>
      </c>
      <c r="NA74" s="146">
        <f>SUMPRODUCT(('ＳＲＶ2023材料送付日程表 (report)'!$B$14:$B$108='SRI (2023)'!$V74)*('ＳＲＶ2023材料送付日程表 (report)'!$G$12:$BH$12='SRI (2023)'!NA$3)*('ＳＲＶ2023材料送付日程表 (report)'!$G$14:$BH$108))</f>
        <v>0</v>
      </c>
      <c r="NB74" s="146">
        <f>SUMPRODUCT(('ＳＲＶ2023材料送付日程表 (report)'!$B$14:$B$108='SRI (2023)'!$V74)*('ＳＲＶ2023材料送付日程表 (report)'!$G$12:$BH$12='SRI (2023)'!NB$3)*('ＳＲＶ2023材料送付日程表 (report)'!$G$14:$BH$108))</f>
        <v>0</v>
      </c>
      <c r="NC74" s="146">
        <f>SUMPRODUCT(('ＳＲＶ2023材料送付日程表 (report)'!$B$14:$B$108='SRI (2023)'!$V74)*('ＳＲＶ2023材料送付日程表 (report)'!$G$12:$BH$12='SRI (2023)'!NC$3)*('ＳＲＶ2023材料送付日程表 (report)'!$G$14:$BH$108))</f>
        <v>0</v>
      </c>
      <c r="ND74" s="146">
        <f>SUMPRODUCT(('ＳＲＶ2023材料送付日程表 (report)'!$B$14:$B$108='SRI (2023)'!$V74)*('ＳＲＶ2023材料送付日程表 (report)'!$G$12:$BH$12='SRI (2023)'!ND$3)*('ＳＲＶ2023材料送付日程表 (report)'!$G$14:$BH$108))</f>
        <v>0</v>
      </c>
      <c r="NE74" s="146">
        <f>SUMPRODUCT(('ＳＲＶ2023材料送付日程表 (report)'!$B$14:$B$108='SRI (2023)'!$V74)*('ＳＲＶ2023材料送付日程表 (report)'!$G$12:$BH$12='SRI (2023)'!NE$3)*('ＳＲＶ2023材料送付日程表 (report)'!$G$14:$BH$108))</f>
        <v>0</v>
      </c>
      <c r="NF74" s="146">
        <f>SUMPRODUCT(('ＳＲＶ2023材料送付日程表 (report)'!$B$14:$B$108='SRI (2023)'!$V74)*('ＳＲＶ2023材料送付日程表 (report)'!$G$12:$BH$12='SRI (2023)'!NF$3)*('ＳＲＶ2023材料送付日程表 (report)'!$G$14:$BH$108))</f>
        <v>0</v>
      </c>
      <c r="NG74" s="146">
        <f>SUMPRODUCT(('ＳＲＶ2023材料送付日程表 (report)'!$B$14:$B$108='SRI (2023)'!$V74)*('ＳＲＶ2023材料送付日程表 (report)'!$G$12:$BH$12='SRI (2023)'!NG$3)*('ＳＲＶ2023材料送付日程表 (report)'!$G$14:$BH$108))</f>
        <v>0</v>
      </c>
      <c r="NH74" s="146">
        <f>SUMPRODUCT(('ＳＲＶ2023材料送付日程表 (report)'!$B$14:$B$108='SRI (2023)'!$V74)*('ＳＲＶ2023材料送付日程表 (report)'!$G$12:$BH$12='SRI (2023)'!NH$3)*('ＳＲＶ2023材料送付日程表 (report)'!$G$14:$BH$108))</f>
        <v>0</v>
      </c>
      <c r="NI74" s="146">
        <f>SUMPRODUCT(('ＳＲＶ2023材料送付日程表 (report)'!$B$14:$B$108='SRI (2023)'!$V74)*('ＳＲＶ2023材料送付日程表 (report)'!$G$12:$BH$12='SRI (2023)'!NI$3)*('ＳＲＶ2023材料送付日程表 (report)'!$G$14:$BH$108))</f>
        <v>0</v>
      </c>
      <c r="NJ74" s="146">
        <f>SUMPRODUCT(('ＳＲＶ2023材料送付日程表 (report)'!$B$14:$B$108='SRI (2023)'!$V74)*('ＳＲＶ2023材料送付日程表 (report)'!$G$12:$BH$12='SRI (2023)'!NJ$3)*('ＳＲＶ2023材料送付日程表 (report)'!$G$14:$BH$108))</f>
        <v>0</v>
      </c>
      <c r="NK74" s="146">
        <f>SUMPRODUCT(('ＳＲＶ2023材料送付日程表 (report)'!$B$14:$B$108='SRI (2023)'!$V74)*('ＳＲＶ2023材料送付日程表 (report)'!$G$12:$BH$12='SRI (2023)'!NK$3)*('ＳＲＶ2023材料送付日程表 (report)'!$G$14:$BH$108))</f>
        <v>0</v>
      </c>
      <c r="NL74" s="146">
        <f>SUMPRODUCT(('ＳＲＶ2023材料送付日程表 (report)'!$B$14:$B$108='SRI (2023)'!$V74)*('ＳＲＶ2023材料送付日程表 (report)'!$G$12:$BH$12='SRI (2023)'!NL$3)*('ＳＲＶ2023材料送付日程表 (report)'!$G$14:$BH$108))</f>
        <v>0</v>
      </c>
      <c r="NM74" s="146">
        <f>SUMPRODUCT(('ＳＲＶ2023材料送付日程表 (report)'!$B$14:$B$108='SRI (2023)'!$V74)*('ＳＲＶ2023材料送付日程表 (report)'!$G$12:$BH$12='SRI (2023)'!NM$3)*('ＳＲＶ2023材料送付日程表 (report)'!$G$14:$BH$108))</f>
        <v>0</v>
      </c>
      <c r="NN74" s="146">
        <f>SUMPRODUCT(('ＳＲＶ2023材料送付日程表 (report)'!$B$14:$B$108='SRI (2023)'!$V74)*('ＳＲＶ2023材料送付日程表 (report)'!$G$12:$BH$12='SRI (2023)'!NN$3)*('ＳＲＶ2023材料送付日程表 (report)'!$G$14:$BH$108))</f>
        <v>0</v>
      </c>
      <c r="NO74" s="146">
        <f>SUMPRODUCT(('ＳＲＶ2023材料送付日程表 (report)'!$B$14:$B$108='SRI (2023)'!$V74)*('ＳＲＶ2023材料送付日程表 (report)'!$G$12:$BH$12='SRI (2023)'!NO$3)*('ＳＲＶ2023材料送付日程表 (report)'!$G$14:$BH$108))</f>
        <v>0</v>
      </c>
      <c r="NP74" s="146">
        <f>SUMPRODUCT(('ＳＲＶ2023材料送付日程表 (report)'!$B$14:$B$108='SRI (2023)'!$V74)*('ＳＲＶ2023材料送付日程表 (report)'!$G$12:$BH$12='SRI (2023)'!NP$3)*('ＳＲＶ2023材料送付日程表 (report)'!$G$14:$BH$108))</f>
        <v>0</v>
      </c>
      <c r="NQ74" s="146">
        <f>SUMPRODUCT(('ＳＲＶ2023材料送付日程表 (report)'!$B$14:$B$108='SRI (2023)'!$V74)*('ＳＲＶ2023材料送付日程表 (report)'!$G$12:$BH$12='SRI (2023)'!NQ$3)*('ＳＲＶ2023材料送付日程表 (report)'!$G$14:$BH$108))</f>
        <v>0</v>
      </c>
      <c r="NR74" s="146">
        <f>SUMPRODUCT(('ＳＲＶ2023材料送付日程表 (report)'!$B$14:$B$108='SRI (2023)'!$V74)*('ＳＲＶ2023材料送付日程表 (report)'!$G$12:$BH$12='SRI (2023)'!NR$3)*('ＳＲＶ2023材料送付日程表 (report)'!$G$14:$BH$108))</f>
        <v>0</v>
      </c>
      <c r="NS74" s="146">
        <f>SUMPRODUCT(('ＳＲＶ2023材料送付日程表 (report)'!$B$14:$B$108='SRI (2023)'!$V74)*('ＳＲＶ2023材料送付日程表 (report)'!$G$12:$BH$12='SRI (2023)'!NS$3)*('ＳＲＶ2023材料送付日程表 (report)'!$G$14:$BH$108))</f>
        <v>0</v>
      </c>
      <c r="NT74" s="146">
        <f>SUMPRODUCT(('ＳＲＶ2023材料送付日程表 (report)'!$B$14:$B$108='SRI (2023)'!$V74)*('ＳＲＶ2023材料送付日程表 (report)'!$G$12:$BH$12='SRI (2023)'!NT$3)*('ＳＲＶ2023材料送付日程表 (report)'!$G$14:$BH$108))</f>
        <v>0</v>
      </c>
      <c r="NU74" s="146">
        <f>SUMPRODUCT(('ＳＲＶ2023材料送付日程表 (report)'!$B$14:$B$108='SRI (2023)'!$V74)*('ＳＲＶ2023材料送付日程表 (report)'!$G$12:$BH$12='SRI (2023)'!NU$3)*('ＳＲＶ2023材料送付日程表 (report)'!$G$14:$BH$108))</f>
        <v>0</v>
      </c>
      <c r="NV74" s="146">
        <f>SUMPRODUCT(('ＳＲＶ2023材料送付日程表 (report)'!$B$14:$B$108='SRI (2023)'!$V74)*('ＳＲＶ2023材料送付日程表 (report)'!$G$12:$BH$12='SRI (2023)'!NV$3)*('ＳＲＶ2023材料送付日程表 (report)'!$G$14:$BH$108))</f>
        <v>0</v>
      </c>
      <c r="NW74" s="146">
        <f>SUMPRODUCT(('ＳＲＶ2023材料送付日程表 (report)'!$B$14:$B$108='SRI (2023)'!$V74)*('ＳＲＶ2023材料送付日程表 (report)'!$G$12:$BH$12='SRI (2023)'!NW$3)*('ＳＲＶ2023材料送付日程表 (report)'!$G$14:$BH$108))</f>
        <v>0</v>
      </c>
    </row>
    <row r="75" spans="2:387" s="138" customFormat="1" ht="15">
      <c r="B75" s="143">
        <f t="shared" si="15"/>
        <v>0</v>
      </c>
      <c r="C75" s="143">
        <f t="shared" si="15"/>
        <v>0</v>
      </c>
      <c r="D75" s="143">
        <f t="shared" si="15"/>
        <v>0</v>
      </c>
      <c r="E75" s="143">
        <f t="shared" si="15"/>
        <v>0</v>
      </c>
      <c r="F75" s="143">
        <f t="shared" si="15"/>
        <v>0</v>
      </c>
      <c r="G75" s="143">
        <f t="shared" si="15"/>
        <v>0</v>
      </c>
      <c r="H75" s="143">
        <f t="shared" si="15"/>
        <v>0</v>
      </c>
      <c r="I75" s="143">
        <f t="shared" si="15"/>
        <v>0</v>
      </c>
      <c r="J75" s="143">
        <f t="shared" si="15"/>
        <v>0</v>
      </c>
      <c r="K75" s="143">
        <f t="shared" si="15"/>
        <v>0</v>
      </c>
      <c r="L75" s="143">
        <f t="shared" si="16"/>
        <v>0</v>
      </c>
      <c r="M75" s="143">
        <f t="shared" si="16"/>
        <v>0</v>
      </c>
      <c r="N75" s="143">
        <f t="shared" si="16"/>
        <v>0</v>
      </c>
      <c r="O75" s="143">
        <f t="shared" si="16"/>
        <v>0</v>
      </c>
      <c r="P75" s="143">
        <f t="shared" si="16"/>
        <v>0</v>
      </c>
      <c r="Q75" s="143">
        <f t="shared" si="16"/>
        <v>0</v>
      </c>
      <c r="R75" s="143">
        <f t="shared" si="16"/>
        <v>0</v>
      </c>
      <c r="S75" s="143">
        <f t="shared" si="16"/>
        <v>0</v>
      </c>
      <c r="U75" s="144" t="s">
        <v>136</v>
      </c>
      <c r="V75" s="145" t="s">
        <v>136</v>
      </c>
      <c r="W75" s="146">
        <f>SUMPRODUCT(('ＳＲＶ2023材料送付日程表 (report)'!$B$14:$B$108='SRI (2023)'!$V75)*('ＳＲＶ2023材料送付日程表 (report)'!$G$12:$BH$12='SRI (2023)'!W$3)*('ＳＲＶ2023材料送付日程表 (report)'!$G$14:$BH$108))</f>
        <v>0</v>
      </c>
      <c r="X75" s="146">
        <f>SUMPRODUCT(('ＳＲＶ2023材料送付日程表 (report)'!$B$14:$B$108='SRI (2023)'!$V75)*('ＳＲＶ2023材料送付日程表 (report)'!$G$12:$BH$12='SRI (2023)'!X$3)*('ＳＲＶ2023材料送付日程表 (report)'!$G$14:$BH$108))</f>
        <v>0</v>
      </c>
      <c r="Y75" s="146">
        <f>SUMPRODUCT(('ＳＲＶ2023材料送付日程表 (report)'!$B$14:$B$108='SRI (2023)'!$V75)*('ＳＲＶ2023材料送付日程表 (report)'!$G$12:$BH$12='SRI (2023)'!Y$3)*('ＳＲＶ2023材料送付日程表 (report)'!$G$14:$BH$108))</f>
        <v>0</v>
      </c>
      <c r="Z75" s="146">
        <f>SUMPRODUCT(('ＳＲＶ2023材料送付日程表 (report)'!$B$14:$B$108='SRI (2023)'!$V75)*('ＳＲＶ2023材料送付日程表 (report)'!$G$12:$BH$12='SRI (2023)'!Z$3)*('ＳＲＶ2023材料送付日程表 (report)'!$G$14:$BH$108))</f>
        <v>0</v>
      </c>
      <c r="AA75" s="146">
        <f>SUMPRODUCT(('ＳＲＶ2023材料送付日程表 (report)'!$B$14:$B$108='SRI (2023)'!$V75)*('ＳＲＶ2023材料送付日程表 (report)'!$G$12:$BH$12='SRI (2023)'!AA$3)*('ＳＲＶ2023材料送付日程表 (report)'!$G$14:$BH$108))</f>
        <v>0</v>
      </c>
      <c r="AB75" s="146">
        <f>SUMPRODUCT(('ＳＲＶ2023材料送付日程表 (report)'!$B$14:$B$108='SRI (2023)'!$V75)*('ＳＲＶ2023材料送付日程表 (report)'!$G$12:$BH$12='SRI (2023)'!AB$3)*('ＳＲＶ2023材料送付日程表 (report)'!$G$14:$BH$108))</f>
        <v>0</v>
      </c>
      <c r="AC75" s="146">
        <f>SUMPRODUCT(('ＳＲＶ2023材料送付日程表 (report)'!$B$14:$B$108='SRI (2023)'!$V75)*('ＳＲＶ2023材料送付日程表 (report)'!$G$12:$BH$12='SRI (2023)'!AC$3)*('ＳＲＶ2023材料送付日程表 (report)'!$G$14:$BH$108))</f>
        <v>0</v>
      </c>
      <c r="AD75" s="146">
        <f>SUMPRODUCT(('ＳＲＶ2023材料送付日程表 (report)'!$B$14:$B$108='SRI (2023)'!$V75)*('ＳＲＶ2023材料送付日程表 (report)'!$G$12:$BH$12='SRI (2023)'!AD$3)*('ＳＲＶ2023材料送付日程表 (report)'!$G$14:$BH$108))</f>
        <v>0</v>
      </c>
      <c r="AE75" s="146">
        <f>SUMPRODUCT(('ＳＲＶ2023材料送付日程表 (report)'!$B$14:$B$108='SRI (2023)'!$V75)*('ＳＲＶ2023材料送付日程表 (report)'!$G$12:$BH$12='SRI (2023)'!AE$3)*('ＳＲＶ2023材料送付日程表 (report)'!$G$14:$BH$108))</f>
        <v>0</v>
      </c>
      <c r="AF75" s="146">
        <f>SUMPRODUCT(('ＳＲＶ2023材料送付日程表 (report)'!$B$14:$B$108='SRI (2023)'!$V75)*('ＳＲＶ2023材料送付日程表 (report)'!$G$12:$BH$12='SRI (2023)'!AF$3)*('ＳＲＶ2023材料送付日程表 (report)'!$G$14:$BH$108))</f>
        <v>0</v>
      </c>
      <c r="AG75" s="146">
        <f>SUMPRODUCT(('ＳＲＶ2023材料送付日程表 (report)'!$B$14:$B$108='SRI (2023)'!$V75)*('ＳＲＶ2023材料送付日程表 (report)'!$G$12:$BH$12='SRI (2023)'!AG$3)*('ＳＲＶ2023材料送付日程表 (report)'!$G$14:$BH$108))</f>
        <v>0</v>
      </c>
      <c r="AH75" s="146">
        <f>SUMPRODUCT(('ＳＲＶ2023材料送付日程表 (report)'!$B$14:$B$108='SRI (2023)'!$V75)*('ＳＲＶ2023材料送付日程表 (report)'!$G$12:$BH$12='SRI (2023)'!AH$3)*('ＳＲＶ2023材料送付日程表 (report)'!$G$14:$BH$108))</f>
        <v>0</v>
      </c>
      <c r="AI75" s="146">
        <f>SUMPRODUCT(('ＳＲＶ2023材料送付日程表 (report)'!$B$14:$B$108='SRI (2023)'!$V75)*('ＳＲＶ2023材料送付日程表 (report)'!$G$12:$BH$12='SRI (2023)'!AI$3)*('ＳＲＶ2023材料送付日程表 (report)'!$G$14:$BH$108))</f>
        <v>0</v>
      </c>
      <c r="AJ75" s="146">
        <f>SUMPRODUCT(('ＳＲＶ2023材料送付日程表 (report)'!$B$14:$B$108='SRI (2023)'!$V75)*('ＳＲＶ2023材料送付日程表 (report)'!$G$12:$BH$12='SRI (2023)'!AJ$3)*('ＳＲＶ2023材料送付日程表 (report)'!$G$14:$BH$108))</f>
        <v>0</v>
      </c>
      <c r="AK75" s="146">
        <f>SUMPRODUCT(('ＳＲＶ2023材料送付日程表 (report)'!$B$14:$B$108='SRI (2023)'!$V75)*('ＳＲＶ2023材料送付日程表 (report)'!$G$12:$BH$12='SRI (2023)'!AK$3)*('ＳＲＶ2023材料送付日程表 (report)'!$G$14:$BH$108))</f>
        <v>0</v>
      </c>
      <c r="AL75" s="146">
        <f>SUMPRODUCT(('ＳＲＶ2023材料送付日程表 (report)'!$B$14:$B$108='SRI (2023)'!$V75)*('ＳＲＶ2023材料送付日程表 (report)'!$G$12:$BH$12='SRI (2023)'!AL$3)*('ＳＲＶ2023材料送付日程表 (report)'!$G$14:$BH$108))</f>
        <v>0</v>
      </c>
      <c r="AM75" s="146">
        <f>SUMPRODUCT(('ＳＲＶ2023材料送付日程表 (report)'!$B$14:$B$108='SRI (2023)'!$V75)*('ＳＲＶ2023材料送付日程表 (report)'!$G$12:$BH$12='SRI (2023)'!AM$3)*('ＳＲＶ2023材料送付日程表 (report)'!$G$14:$BH$108))</f>
        <v>0</v>
      </c>
      <c r="AN75" s="146">
        <f>SUMPRODUCT(('ＳＲＶ2023材料送付日程表 (report)'!$B$14:$B$108='SRI (2023)'!$V75)*('ＳＲＶ2023材料送付日程表 (report)'!$G$12:$BH$12='SRI (2023)'!AN$3)*('ＳＲＶ2023材料送付日程表 (report)'!$G$14:$BH$108))</f>
        <v>0</v>
      </c>
      <c r="AO75" s="146">
        <f>SUMPRODUCT(('ＳＲＶ2023材料送付日程表 (report)'!$B$14:$B$108='SRI (2023)'!$V75)*('ＳＲＶ2023材料送付日程表 (report)'!$G$12:$BH$12='SRI (2023)'!AO$3)*('ＳＲＶ2023材料送付日程表 (report)'!$G$14:$BH$108))</f>
        <v>0</v>
      </c>
      <c r="AP75" s="146">
        <f>SUMPRODUCT(('ＳＲＶ2023材料送付日程表 (report)'!$B$14:$B$108='SRI (2023)'!$V75)*('ＳＲＶ2023材料送付日程表 (report)'!$G$12:$BH$12='SRI (2023)'!AP$3)*('ＳＲＶ2023材料送付日程表 (report)'!$G$14:$BH$108))</f>
        <v>0</v>
      </c>
      <c r="AQ75" s="146">
        <f>SUMPRODUCT(('ＳＲＶ2023材料送付日程表 (report)'!$B$14:$B$108='SRI (2023)'!$V75)*('ＳＲＶ2023材料送付日程表 (report)'!$G$12:$BH$12='SRI (2023)'!AQ$3)*('ＳＲＶ2023材料送付日程表 (report)'!$G$14:$BH$108))</f>
        <v>0</v>
      </c>
      <c r="AR75" s="146">
        <f>SUMPRODUCT(('ＳＲＶ2023材料送付日程表 (report)'!$B$14:$B$108='SRI (2023)'!$V75)*('ＳＲＶ2023材料送付日程表 (report)'!$G$12:$BH$12='SRI (2023)'!AR$3)*('ＳＲＶ2023材料送付日程表 (report)'!$G$14:$BH$108))</f>
        <v>0</v>
      </c>
      <c r="AS75" s="146">
        <f>SUMPRODUCT(('ＳＲＶ2023材料送付日程表 (report)'!$B$14:$B$108='SRI (2023)'!$V75)*('ＳＲＶ2023材料送付日程表 (report)'!$G$12:$BH$12='SRI (2023)'!AS$3)*('ＳＲＶ2023材料送付日程表 (report)'!$G$14:$BH$108))</f>
        <v>0</v>
      </c>
      <c r="AT75" s="146">
        <f>SUMPRODUCT(('ＳＲＶ2023材料送付日程表 (report)'!$B$14:$B$108='SRI (2023)'!$V75)*('ＳＲＶ2023材料送付日程表 (report)'!$G$12:$BH$12='SRI (2023)'!AT$3)*('ＳＲＶ2023材料送付日程表 (report)'!$G$14:$BH$108))</f>
        <v>0</v>
      </c>
      <c r="AU75" s="146">
        <f>SUMPRODUCT(('ＳＲＶ2023材料送付日程表 (report)'!$B$14:$B$108='SRI (2023)'!$V75)*('ＳＲＶ2023材料送付日程表 (report)'!$G$12:$BH$12='SRI (2023)'!AU$3)*('ＳＲＶ2023材料送付日程表 (report)'!$G$14:$BH$108))</f>
        <v>0</v>
      </c>
      <c r="AV75" s="146">
        <f>SUMPRODUCT(('ＳＲＶ2023材料送付日程表 (report)'!$B$14:$B$108='SRI (2023)'!$V75)*('ＳＲＶ2023材料送付日程表 (report)'!$G$12:$BH$12='SRI (2023)'!AV$3)*('ＳＲＶ2023材料送付日程表 (report)'!$G$14:$BH$108))</f>
        <v>0</v>
      </c>
      <c r="AW75" s="146">
        <f>SUMPRODUCT(('ＳＲＶ2023材料送付日程表 (report)'!$B$14:$B$108='SRI (2023)'!$V75)*('ＳＲＶ2023材料送付日程表 (report)'!$G$12:$BH$12='SRI (2023)'!AW$3)*('ＳＲＶ2023材料送付日程表 (report)'!$G$14:$BH$108))</f>
        <v>0</v>
      </c>
      <c r="AX75" s="146">
        <f>SUMPRODUCT(('ＳＲＶ2023材料送付日程表 (report)'!$B$14:$B$108='SRI (2023)'!$V75)*('ＳＲＶ2023材料送付日程表 (report)'!$G$12:$BH$12='SRI (2023)'!AX$3)*('ＳＲＶ2023材料送付日程表 (report)'!$G$14:$BH$108))</f>
        <v>0</v>
      </c>
      <c r="AY75" s="146">
        <f>SUMPRODUCT(('ＳＲＶ2023材料送付日程表 (report)'!$B$14:$B$108='SRI (2023)'!$V75)*('ＳＲＶ2023材料送付日程表 (report)'!$G$12:$BH$12='SRI (2023)'!AY$3)*('ＳＲＶ2023材料送付日程表 (report)'!$G$14:$BH$108))</f>
        <v>0</v>
      </c>
      <c r="AZ75" s="146">
        <f>SUMPRODUCT(('ＳＲＶ2023材料送付日程表 (report)'!$B$14:$B$108='SRI (2023)'!$V75)*('ＳＲＶ2023材料送付日程表 (report)'!$G$12:$BH$12='SRI (2023)'!AZ$3)*('ＳＲＶ2023材料送付日程表 (report)'!$G$14:$BH$108))</f>
        <v>0</v>
      </c>
      <c r="BA75" s="146">
        <f>SUMPRODUCT(('ＳＲＶ2023材料送付日程表 (report)'!$B$14:$B$108='SRI (2023)'!$V75)*('ＳＲＶ2023材料送付日程表 (report)'!$G$12:$BH$12='SRI (2023)'!BA$3)*('ＳＲＶ2023材料送付日程表 (report)'!$G$14:$BH$108))</f>
        <v>0</v>
      </c>
      <c r="BB75" s="146">
        <f>SUMPRODUCT(('ＳＲＶ2023材料送付日程表 (report)'!$B$14:$B$108='SRI (2023)'!$V75)*('ＳＲＶ2023材料送付日程表 (report)'!$G$12:$BH$12='SRI (2023)'!BB$3)*('ＳＲＶ2023材料送付日程表 (report)'!$G$14:$BH$108))</f>
        <v>0</v>
      </c>
      <c r="BC75" s="146">
        <f>SUMPRODUCT(('ＳＲＶ2023材料送付日程表 (report)'!$B$14:$B$108='SRI (2023)'!$V75)*('ＳＲＶ2023材料送付日程表 (report)'!$G$12:$BH$12='SRI (2023)'!BC$3)*('ＳＲＶ2023材料送付日程表 (report)'!$G$14:$BH$108))</f>
        <v>0</v>
      </c>
      <c r="BD75" s="146">
        <f>SUMPRODUCT(('ＳＲＶ2023材料送付日程表 (report)'!$B$14:$B$108='SRI (2023)'!$V75)*('ＳＲＶ2023材料送付日程表 (report)'!$G$12:$BH$12='SRI (2023)'!BD$3)*('ＳＲＶ2023材料送付日程表 (report)'!$G$14:$BH$108))</f>
        <v>0</v>
      </c>
      <c r="BE75" s="146">
        <f>SUMPRODUCT(('ＳＲＶ2023材料送付日程表 (report)'!$B$14:$B$108='SRI (2023)'!$V75)*('ＳＲＶ2023材料送付日程表 (report)'!$G$12:$BH$12='SRI (2023)'!BE$3)*('ＳＲＶ2023材料送付日程表 (report)'!$G$14:$BH$108))</f>
        <v>0</v>
      </c>
      <c r="BF75" s="146">
        <f>SUMPRODUCT(('ＳＲＶ2023材料送付日程表 (report)'!$B$14:$B$108='SRI (2023)'!$V75)*('ＳＲＶ2023材料送付日程表 (report)'!$G$12:$BH$12='SRI (2023)'!BF$3)*('ＳＲＶ2023材料送付日程表 (report)'!$G$14:$BH$108))</f>
        <v>0</v>
      </c>
      <c r="BG75" s="146">
        <f>SUMPRODUCT(('ＳＲＶ2023材料送付日程表 (report)'!$B$14:$B$108='SRI (2023)'!$V75)*('ＳＲＶ2023材料送付日程表 (report)'!$G$12:$BH$12='SRI (2023)'!BG$3)*('ＳＲＶ2023材料送付日程表 (report)'!$G$14:$BH$108))</f>
        <v>0</v>
      </c>
      <c r="BH75" s="146">
        <f>SUMPRODUCT(('ＳＲＶ2023材料送付日程表 (report)'!$B$14:$B$108='SRI (2023)'!$V75)*('ＳＲＶ2023材料送付日程表 (report)'!$G$12:$BH$12='SRI (2023)'!BH$3)*('ＳＲＶ2023材料送付日程表 (report)'!$G$14:$BH$108))</f>
        <v>0</v>
      </c>
      <c r="BI75" s="146">
        <f>SUMPRODUCT(('ＳＲＶ2023材料送付日程表 (report)'!$B$14:$B$108='SRI (2023)'!$V75)*('ＳＲＶ2023材料送付日程表 (report)'!$G$12:$BH$12='SRI (2023)'!BI$3)*('ＳＲＶ2023材料送付日程表 (report)'!$G$14:$BH$108))</f>
        <v>0</v>
      </c>
      <c r="BJ75" s="146">
        <f>SUMPRODUCT(('ＳＲＶ2023材料送付日程表 (report)'!$B$14:$B$108='SRI (2023)'!$V75)*('ＳＲＶ2023材料送付日程表 (report)'!$G$12:$BH$12='SRI (2023)'!BJ$3)*('ＳＲＶ2023材料送付日程表 (report)'!$G$14:$BH$108))</f>
        <v>0</v>
      </c>
      <c r="BK75" s="146">
        <f>SUMPRODUCT(('ＳＲＶ2023材料送付日程表 (report)'!$B$14:$B$108='SRI (2023)'!$V75)*('ＳＲＶ2023材料送付日程表 (report)'!$G$12:$BH$12='SRI (2023)'!BK$3)*('ＳＲＶ2023材料送付日程表 (report)'!$G$14:$BH$108))</f>
        <v>0</v>
      </c>
      <c r="BL75" s="146">
        <f>SUMPRODUCT(('ＳＲＶ2023材料送付日程表 (report)'!$B$14:$B$108='SRI (2023)'!$V75)*('ＳＲＶ2023材料送付日程表 (report)'!$G$12:$BH$12='SRI (2023)'!BL$3)*('ＳＲＶ2023材料送付日程表 (report)'!$G$14:$BH$108))</f>
        <v>0</v>
      </c>
      <c r="BM75" s="146">
        <f>SUMPRODUCT(('ＳＲＶ2023材料送付日程表 (report)'!$B$14:$B$108='SRI (2023)'!$V75)*('ＳＲＶ2023材料送付日程表 (report)'!$G$12:$BH$12='SRI (2023)'!BM$3)*('ＳＲＶ2023材料送付日程表 (report)'!$G$14:$BH$108))</f>
        <v>0</v>
      </c>
      <c r="BN75" s="146">
        <f>SUMPRODUCT(('ＳＲＶ2023材料送付日程表 (report)'!$B$14:$B$108='SRI (2023)'!$V75)*('ＳＲＶ2023材料送付日程表 (report)'!$G$12:$BH$12='SRI (2023)'!BN$3)*('ＳＲＶ2023材料送付日程表 (report)'!$G$14:$BH$108))</f>
        <v>0</v>
      </c>
      <c r="BO75" s="146">
        <f>SUMPRODUCT(('ＳＲＶ2023材料送付日程表 (report)'!$B$14:$B$108='SRI (2023)'!$V75)*('ＳＲＶ2023材料送付日程表 (report)'!$G$12:$BH$12='SRI (2023)'!BO$3)*('ＳＲＶ2023材料送付日程表 (report)'!$G$14:$BH$108))</f>
        <v>0</v>
      </c>
      <c r="BP75" s="146">
        <f>SUMPRODUCT(('ＳＲＶ2023材料送付日程表 (report)'!$B$14:$B$108='SRI (2023)'!$V75)*('ＳＲＶ2023材料送付日程表 (report)'!$G$12:$BH$12='SRI (2023)'!BP$3)*('ＳＲＶ2023材料送付日程表 (report)'!$G$14:$BH$108))</f>
        <v>0</v>
      </c>
      <c r="BQ75" s="146">
        <f>SUMPRODUCT(('ＳＲＶ2023材料送付日程表 (report)'!$B$14:$B$108='SRI (2023)'!$V75)*('ＳＲＶ2023材料送付日程表 (report)'!$G$12:$BH$12='SRI (2023)'!BQ$3)*('ＳＲＶ2023材料送付日程表 (report)'!$G$14:$BH$108))</f>
        <v>0</v>
      </c>
      <c r="BR75" s="146">
        <f>SUMPRODUCT(('ＳＲＶ2023材料送付日程表 (report)'!$B$14:$B$108='SRI (2023)'!$V75)*('ＳＲＶ2023材料送付日程表 (report)'!$G$12:$BH$12='SRI (2023)'!BR$3)*('ＳＲＶ2023材料送付日程表 (report)'!$G$14:$BH$108))</f>
        <v>0</v>
      </c>
      <c r="BS75" s="146">
        <f>SUMPRODUCT(('ＳＲＶ2023材料送付日程表 (report)'!$B$14:$B$108='SRI (2023)'!$V75)*('ＳＲＶ2023材料送付日程表 (report)'!$G$12:$BH$12='SRI (2023)'!BS$3)*('ＳＲＶ2023材料送付日程表 (report)'!$G$14:$BH$108))</f>
        <v>0</v>
      </c>
      <c r="BT75" s="146">
        <f>SUMPRODUCT(('ＳＲＶ2023材料送付日程表 (report)'!$B$14:$B$108='SRI (2023)'!$V75)*('ＳＲＶ2023材料送付日程表 (report)'!$G$12:$BH$12='SRI (2023)'!BT$3)*('ＳＲＶ2023材料送付日程表 (report)'!$G$14:$BH$108))</f>
        <v>0</v>
      </c>
      <c r="BU75" s="146">
        <f>SUMPRODUCT(('ＳＲＶ2023材料送付日程表 (report)'!$B$14:$B$108='SRI (2023)'!$V75)*('ＳＲＶ2023材料送付日程表 (report)'!$G$12:$BH$12='SRI (2023)'!BU$3)*('ＳＲＶ2023材料送付日程表 (report)'!$G$14:$BH$108))</f>
        <v>0</v>
      </c>
      <c r="BV75" s="146">
        <f>SUMPRODUCT(('ＳＲＶ2023材料送付日程表 (report)'!$B$14:$B$108='SRI (2023)'!$V75)*('ＳＲＶ2023材料送付日程表 (report)'!$G$12:$BH$12='SRI (2023)'!BV$3)*('ＳＲＶ2023材料送付日程表 (report)'!$G$14:$BH$108))</f>
        <v>0</v>
      </c>
      <c r="BW75" s="146">
        <f>SUMPRODUCT(('ＳＲＶ2023材料送付日程表 (report)'!$B$14:$B$108='SRI (2023)'!$V75)*('ＳＲＶ2023材料送付日程表 (report)'!$G$12:$BH$12='SRI (2023)'!BW$3)*('ＳＲＶ2023材料送付日程表 (report)'!$G$14:$BH$108))</f>
        <v>0</v>
      </c>
      <c r="BX75" s="146">
        <f>SUMPRODUCT(('ＳＲＶ2023材料送付日程表 (report)'!$B$14:$B$108='SRI (2023)'!$V75)*('ＳＲＶ2023材料送付日程表 (report)'!$G$12:$BH$12='SRI (2023)'!BX$3)*('ＳＲＶ2023材料送付日程表 (report)'!$G$14:$BH$108))</f>
        <v>0</v>
      </c>
      <c r="BY75" s="146">
        <f>SUMPRODUCT(('ＳＲＶ2023材料送付日程表 (report)'!$B$14:$B$108='SRI (2023)'!$V75)*('ＳＲＶ2023材料送付日程表 (report)'!$G$12:$BH$12='SRI (2023)'!BY$3)*('ＳＲＶ2023材料送付日程表 (report)'!$G$14:$BH$108))</f>
        <v>0</v>
      </c>
      <c r="BZ75" s="146">
        <f>SUMPRODUCT(('ＳＲＶ2023材料送付日程表 (report)'!$B$14:$B$108='SRI (2023)'!$V75)*('ＳＲＶ2023材料送付日程表 (report)'!$G$12:$BH$12='SRI (2023)'!BZ$3)*('ＳＲＶ2023材料送付日程表 (report)'!$G$14:$BH$108))</f>
        <v>0</v>
      </c>
      <c r="CA75" s="146">
        <f>SUMPRODUCT(('ＳＲＶ2023材料送付日程表 (report)'!$B$14:$B$108='SRI (2023)'!$V75)*('ＳＲＶ2023材料送付日程表 (report)'!$G$12:$BH$12='SRI (2023)'!CA$3)*('ＳＲＶ2023材料送付日程表 (report)'!$G$14:$BH$108))</f>
        <v>0</v>
      </c>
      <c r="CB75" s="146">
        <f>SUMPRODUCT(('ＳＲＶ2023材料送付日程表 (report)'!$B$14:$B$108='SRI (2023)'!$V75)*('ＳＲＶ2023材料送付日程表 (report)'!$G$12:$BH$12='SRI (2023)'!CB$3)*('ＳＲＶ2023材料送付日程表 (report)'!$G$14:$BH$108))</f>
        <v>0</v>
      </c>
      <c r="CC75" s="146">
        <f>SUMPRODUCT(('ＳＲＶ2023材料送付日程表 (report)'!$B$14:$B$108='SRI (2023)'!$V75)*('ＳＲＶ2023材料送付日程表 (report)'!$G$12:$BH$12='SRI (2023)'!CC$3)*('ＳＲＶ2023材料送付日程表 (report)'!$G$14:$BH$108))</f>
        <v>0</v>
      </c>
      <c r="CD75" s="146">
        <f>SUMPRODUCT(('ＳＲＶ2023材料送付日程表 (report)'!$B$14:$B$108='SRI (2023)'!$V75)*('ＳＲＶ2023材料送付日程表 (report)'!$G$12:$BH$12='SRI (2023)'!CD$3)*('ＳＲＶ2023材料送付日程表 (report)'!$G$14:$BH$108))</f>
        <v>0</v>
      </c>
      <c r="CE75" s="146">
        <f>SUMPRODUCT(('ＳＲＶ2023材料送付日程表 (report)'!$B$14:$B$108='SRI (2023)'!$V75)*('ＳＲＶ2023材料送付日程表 (report)'!$G$12:$BH$12='SRI (2023)'!CE$3)*('ＳＲＶ2023材料送付日程表 (report)'!$G$14:$BH$108))</f>
        <v>0</v>
      </c>
      <c r="CF75" s="146">
        <f>SUMPRODUCT(('ＳＲＶ2023材料送付日程表 (report)'!$B$14:$B$108='SRI (2023)'!$V75)*('ＳＲＶ2023材料送付日程表 (report)'!$G$12:$BH$12='SRI (2023)'!CF$3)*('ＳＲＶ2023材料送付日程表 (report)'!$G$14:$BH$108))</f>
        <v>0</v>
      </c>
      <c r="CG75" s="146">
        <f>SUMPRODUCT(('ＳＲＶ2023材料送付日程表 (report)'!$B$14:$B$108='SRI (2023)'!$V75)*('ＳＲＶ2023材料送付日程表 (report)'!$G$12:$BH$12='SRI (2023)'!CG$3)*('ＳＲＶ2023材料送付日程表 (report)'!$G$14:$BH$108))</f>
        <v>0</v>
      </c>
      <c r="CH75" s="146">
        <f>SUMPRODUCT(('ＳＲＶ2023材料送付日程表 (report)'!$B$14:$B$108='SRI (2023)'!$V75)*('ＳＲＶ2023材料送付日程表 (report)'!$G$12:$BH$12='SRI (2023)'!CH$3)*('ＳＲＶ2023材料送付日程表 (report)'!$G$14:$BH$108))</f>
        <v>0</v>
      </c>
      <c r="CI75" s="146">
        <f>SUMPRODUCT(('ＳＲＶ2023材料送付日程表 (report)'!$B$14:$B$108='SRI (2023)'!$V75)*('ＳＲＶ2023材料送付日程表 (report)'!$G$12:$BH$12='SRI (2023)'!CI$3)*('ＳＲＶ2023材料送付日程表 (report)'!$G$14:$BH$108))</f>
        <v>0</v>
      </c>
      <c r="CJ75" s="146">
        <f>SUMPRODUCT(('ＳＲＶ2023材料送付日程表 (report)'!$B$14:$B$108='SRI (2023)'!$V75)*('ＳＲＶ2023材料送付日程表 (report)'!$G$12:$BH$12='SRI (2023)'!CJ$3)*('ＳＲＶ2023材料送付日程表 (report)'!$G$14:$BH$108))</f>
        <v>0</v>
      </c>
      <c r="CK75" s="146">
        <f>SUMPRODUCT(('ＳＲＶ2023材料送付日程表 (report)'!$B$14:$B$108='SRI (2023)'!$V75)*('ＳＲＶ2023材料送付日程表 (report)'!$G$12:$BH$12='SRI (2023)'!CK$3)*('ＳＲＶ2023材料送付日程表 (report)'!$G$14:$BH$108))</f>
        <v>0</v>
      </c>
      <c r="CL75" s="146">
        <f>SUMPRODUCT(('ＳＲＶ2023材料送付日程表 (report)'!$B$14:$B$108='SRI (2023)'!$V75)*('ＳＲＶ2023材料送付日程表 (report)'!$G$12:$BH$12='SRI (2023)'!CL$3)*('ＳＲＶ2023材料送付日程表 (report)'!$G$14:$BH$108))</f>
        <v>0</v>
      </c>
      <c r="CM75" s="146">
        <f>SUMPRODUCT(('ＳＲＶ2023材料送付日程表 (report)'!$B$14:$B$108='SRI (2023)'!$V75)*('ＳＲＶ2023材料送付日程表 (report)'!$G$12:$BH$12='SRI (2023)'!CM$3)*('ＳＲＶ2023材料送付日程表 (report)'!$G$14:$BH$108))</f>
        <v>0</v>
      </c>
      <c r="CN75" s="146">
        <f>SUMPRODUCT(('ＳＲＶ2023材料送付日程表 (report)'!$B$14:$B$108='SRI (2023)'!$V75)*('ＳＲＶ2023材料送付日程表 (report)'!$G$12:$BH$12='SRI (2023)'!CN$3)*('ＳＲＶ2023材料送付日程表 (report)'!$G$14:$BH$108))</f>
        <v>0</v>
      </c>
      <c r="CO75" s="146">
        <f>SUMPRODUCT(('ＳＲＶ2023材料送付日程表 (report)'!$B$14:$B$108='SRI (2023)'!$V75)*('ＳＲＶ2023材料送付日程表 (report)'!$G$12:$BH$12='SRI (2023)'!CO$3)*('ＳＲＶ2023材料送付日程表 (report)'!$G$14:$BH$108))</f>
        <v>0</v>
      </c>
      <c r="CP75" s="146">
        <f>SUMPRODUCT(('ＳＲＶ2023材料送付日程表 (report)'!$B$14:$B$108='SRI (2023)'!$V75)*('ＳＲＶ2023材料送付日程表 (report)'!$G$12:$BH$12='SRI (2023)'!CP$3)*('ＳＲＶ2023材料送付日程表 (report)'!$G$14:$BH$108))</f>
        <v>0</v>
      </c>
      <c r="CQ75" s="146">
        <f>SUMPRODUCT(('ＳＲＶ2023材料送付日程表 (report)'!$B$14:$B$108='SRI (2023)'!$V75)*('ＳＲＶ2023材料送付日程表 (report)'!$G$12:$BH$12='SRI (2023)'!CQ$3)*('ＳＲＶ2023材料送付日程表 (report)'!$G$14:$BH$108))</f>
        <v>0</v>
      </c>
      <c r="CR75" s="146">
        <f>SUMPRODUCT(('ＳＲＶ2023材料送付日程表 (report)'!$B$14:$B$108='SRI (2023)'!$V75)*('ＳＲＶ2023材料送付日程表 (report)'!$G$12:$BH$12='SRI (2023)'!CR$3)*('ＳＲＶ2023材料送付日程表 (report)'!$G$14:$BH$108))</f>
        <v>0</v>
      </c>
      <c r="CS75" s="146">
        <f>SUMPRODUCT(('ＳＲＶ2023材料送付日程表 (report)'!$B$14:$B$108='SRI (2023)'!$V75)*('ＳＲＶ2023材料送付日程表 (report)'!$G$12:$BH$12='SRI (2023)'!CS$3)*('ＳＲＶ2023材料送付日程表 (report)'!$G$14:$BH$108))</f>
        <v>0</v>
      </c>
      <c r="CT75" s="146">
        <f>SUMPRODUCT(('ＳＲＶ2023材料送付日程表 (report)'!$B$14:$B$108='SRI (2023)'!$V75)*('ＳＲＶ2023材料送付日程表 (report)'!$G$12:$BH$12='SRI (2023)'!CT$3)*('ＳＲＶ2023材料送付日程表 (report)'!$G$14:$BH$108))</f>
        <v>0</v>
      </c>
      <c r="CU75" s="146">
        <f>SUMPRODUCT(('ＳＲＶ2023材料送付日程表 (report)'!$B$14:$B$108='SRI (2023)'!$V75)*('ＳＲＶ2023材料送付日程表 (report)'!$G$12:$BH$12='SRI (2023)'!CU$3)*('ＳＲＶ2023材料送付日程表 (report)'!$G$14:$BH$108))</f>
        <v>0</v>
      </c>
      <c r="CV75" s="146">
        <f>SUMPRODUCT(('ＳＲＶ2023材料送付日程表 (report)'!$B$14:$B$108='SRI (2023)'!$V75)*('ＳＲＶ2023材料送付日程表 (report)'!$G$12:$BH$12='SRI (2023)'!CV$3)*('ＳＲＶ2023材料送付日程表 (report)'!$G$14:$BH$108))</f>
        <v>0</v>
      </c>
      <c r="CW75" s="146">
        <f>SUMPRODUCT(('ＳＲＶ2023材料送付日程表 (report)'!$B$14:$B$108='SRI (2023)'!$V75)*('ＳＲＶ2023材料送付日程表 (report)'!$G$12:$BH$12='SRI (2023)'!CW$3)*('ＳＲＶ2023材料送付日程表 (report)'!$G$14:$BH$108))</f>
        <v>0</v>
      </c>
      <c r="CX75" s="146">
        <f>SUMPRODUCT(('ＳＲＶ2023材料送付日程表 (report)'!$B$14:$B$108='SRI (2023)'!$V75)*('ＳＲＶ2023材料送付日程表 (report)'!$G$12:$BH$12='SRI (2023)'!CX$3)*('ＳＲＶ2023材料送付日程表 (report)'!$G$14:$BH$108))</f>
        <v>0</v>
      </c>
      <c r="CY75" s="146">
        <f>SUMPRODUCT(('ＳＲＶ2023材料送付日程表 (report)'!$B$14:$B$108='SRI (2023)'!$V75)*('ＳＲＶ2023材料送付日程表 (report)'!$G$12:$BH$12='SRI (2023)'!CY$3)*('ＳＲＶ2023材料送付日程表 (report)'!$G$14:$BH$108))</f>
        <v>0</v>
      </c>
      <c r="CZ75" s="146">
        <f>SUMPRODUCT(('ＳＲＶ2023材料送付日程表 (report)'!$B$14:$B$108='SRI (2023)'!$V75)*('ＳＲＶ2023材料送付日程表 (report)'!$G$12:$BH$12='SRI (2023)'!CZ$3)*('ＳＲＶ2023材料送付日程表 (report)'!$G$14:$BH$108))</f>
        <v>0</v>
      </c>
      <c r="DA75" s="146">
        <f>SUMPRODUCT(('ＳＲＶ2023材料送付日程表 (report)'!$B$14:$B$108='SRI (2023)'!$V75)*('ＳＲＶ2023材料送付日程表 (report)'!$G$12:$BH$12='SRI (2023)'!DA$3)*('ＳＲＶ2023材料送付日程表 (report)'!$G$14:$BH$108))</f>
        <v>0</v>
      </c>
      <c r="DB75" s="146">
        <f>SUMPRODUCT(('ＳＲＶ2023材料送付日程表 (report)'!$B$14:$B$108='SRI (2023)'!$V75)*('ＳＲＶ2023材料送付日程表 (report)'!$G$12:$BH$12='SRI (2023)'!DB$3)*('ＳＲＶ2023材料送付日程表 (report)'!$G$14:$BH$108))</f>
        <v>0</v>
      </c>
      <c r="DC75" s="146">
        <f>SUMPRODUCT(('ＳＲＶ2023材料送付日程表 (report)'!$B$14:$B$108='SRI (2023)'!$V75)*('ＳＲＶ2023材料送付日程表 (report)'!$G$12:$BH$12='SRI (2023)'!DC$3)*('ＳＲＶ2023材料送付日程表 (report)'!$G$14:$BH$108))</f>
        <v>0</v>
      </c>
      <c r="DD75" s="146">
        <f>SUMPRODUCT(('ＳＲＶ2023材料送付日程表 (report)'!$B$14:$B$108='SRI (2023)'!$V75)*('ＳＲＶ2023材料送付日程表 (report)'!$G$12:$BH$12='SRI (2023)'!DD$3)*('ＳＲＶ2023材料送付日程表 (report)'!$G$14:$BH$108))</f>
        <v>0</v>
      </c>
      <c r="DE75" s="146">
        <f>SUMPRODUCT(('ＳＲＶ2023材料送付日程表 (report)'!$B$14:$B$108='SRI (2023)'!$V75)*('ＳＲＶ2023材料送付日程表 (report)'!$G$12:$BH$12='SRI (2023)'!DE$3)*('ＳＲＶ2023材料送付日程表 (report)'!$G$14:$BH$108))</f>
        <v>0</v>
      </c>
      <c r="DF75" s="146">
        <f>SUMPRODUCT(('ＳＲＶ2023材料送付日程表 (report)'!$B$14:$B$108='SRI (2023)'!$V75)*('ＳＲＶ2023材料送付日程表 (report)'!$G$12:$BH$12='SRI (2023)'!DF$3)*('ＳＲＶ2023材料送付日程表 (report)'!$G$14:$BH$108))</f>
        <v>0</v>
      </c>
      <c r="DG75" s="146">
        <f>SUMPRODUCT(('ＳＲＶ2023材料送付日程表 (report)'!$B$14:$B$108='SRI (2023)'!$V75)*('ＳＲＶ2023材料送付日程表 (report)'!$G$12:$BH$12='SRI (2023)'!DG$3)*('ＳＲＶ2023材料送付日程表 (report)'!$G$14:$BH$108))</f>
        <v>0</v>
      </c>
      <c r="DH75" s="146">
        <f>SUMPRODUCT(('ＳＲＶ2023材料送付日程表 (report)'!$B$14:$B$108='SRI (2023)'!$V75)*('ＳＲＶ2023材料送付日程表 (report)'!$G$12:$BH$12='SRI (2023)'!DH$3)*('ＳＲＶ2023材料送付日程表 (report)'!$G$14:$BH$108))</f>
        <v>0</v>
      </c>
      <c r="DI75" s="146">
        <f>SUMPRODUCT(('ＳＲＶ2023材料送付日程表 (report)'!$B$14:$B$108='SRI (2023)'!$V75)*('ＳＲＶ2023材料送付日程表 (report)'!$G$12:$BH$12='SRI (2023)'!DI$3)*('ＳＲＶ2023材料送付日程表 (report)'!$G$14:$BH$108))</f>
        <v>0</v>
      </c>
      <c r="DJ75" s="146">
        <f>SUMPRODUCT(('ＳＲＶ2023材料送付日程表 (report)'!$B$14:$B$108='SRI (2023)'!$V75)*('ＳＲＶ2023材料送付日程表 (report)'!$G$12:$BH$12='SRI (2023)'!DJ$3)*('ＳＲＶ2023材料送付日程表 (report)'!$G$14:$BH$108))</f>
        <v>0</v>
      </c>
      <c r="DK75" s="146">
        <f>SUMPRODUCT(('ＳＲＶ2023材料送付日程表 (report)'!$B$14:$B$108='SRI (2023)'!$V75)*('ＳＲＶ2023材料送付日程表 (report)'!$G$12:$BH$12='SRI (2023)'!DK$3)*('ＳＲＶ2023材料送付日程表 (report)'!$G$14:$BH$108))</f>
        <v>0</v>
      </c>
      <c r="DL75" s="146">
        <f>SUMPRODUCT(('ＳＲＶ2023材料送付日程表 (report)'!$B$14:$B$108='SRI (2023)'!$V75)*('ＳＲＶ2023材料送付日程表 (report)'!$G$12:$BH$12='SRI (2023)'!DL$3)*('ＳＲＶ2023材料送付日程表 (report)'!$G$14:$BH$108))</f>
        <v>0</v>
      </c>
      <c r="DM75" s="146">
        <f>SUMPRODUCT(('ＳＲＶ2023材料送付日程表 (report)'!$B$14:$B$108='SRI (2023)'!$V75)*('ＳＲＶ2023材料送付日程表 (report)'!$G$12:$BH$12='SRI (2023)'!DM$3)*('ＳＲＶ2023材料送付日程表 (report)'!$G$14:$BH$108))</f>
        <v>0</v>
      </c>
      <c r="DN75" s="146">
        <f>SUMPRODUCT(('ＳＲＶ2023材料送付日程表 (report)'!$B$14:$B$108='SRI (2023)'!$V75)*('ＳＲＶ2023材料送付日程表 (report)'!$G$12:$BH$12='SRI (2023)'!DN$3)*('ＳＲＶ2023材料送付日程表 (report)'!$G$14:$BH$108))</f>
        <v>0</v>
      </c>
      <c r="DO75" s="146">
        <f>SUMPRODUCT(('ＳＲＶ2023材料送付日程表 (report)'!$B$14:$B$108='SRI (2023)'!$V75)*('ＳＲＶ2023材料送付日程表 (report)'!$G$12:$BH$12='SRI (2023)'!DO$3)*('ＳＲＶ2023材料送付日程表 (report)'!$G$14:$BH$108))</f>
        <v>0</v>
      </c>
      <c r="DP75" s="146">
        <f>SUMPRODUCT(('ＳＲＶ2023材料送付日程表 (report)'!$B$14:$B$108='SRI (2023)'!$V75)*('ＳＲＶ2023材料送付日程表 (report)'!$G$12:$BH$12='SRI (2023)'!DP$3)*('ＳＲＶ2023材料送付日程表 (report)'!$G$14:$BH$108))</f>
        <v>0</v>
      </c>
      <c r="DQ75" s="146">
        <f>SUMPRODUCT(('ＳＲＶ2023材料送付日程表 (report)'!$B$14:$B$108='SRI (2023)'!$V75)*('ＳＲＶ2023材料送付日程表 (report)'!$G$12:$BH$12='SRI (2023)'!DQ$3)*('ＳＲＶ2023材料送付日程表 (report)'!$G$14:$BH$108))</f>
        <v>0</v>
      </c>
      <c r="DR75" s="146">
        <f>SUMPRODUCT(('ＳＲＶ2023材料送付日程表 (report)'!$B$14:$B$108='SRI (2023)'!$V75)*('ＳＲＶ2023材料送付日程表 (report)'!$G$12:$BH$12='SRI (2023)'!DR$3)*('ＳＲＶ2023材料送付日程表 (report)'!$G$14:$BH$108))</f>
        <v>0</v>
      </c>
      <c r="DS75" s="146">
        <f>SUMPRODUCT(('ＳＲＶ2023材料送付日程表 (report)'!$B$14:$B$108='SRI (2023)'!$V75)*('ＳＲＶ2023材料送付日程表 (report)'!$G$12:$BH$12='SRI (2023)'!DS$3)*('ＳＲＶ2023材料送付日程表 (report)'!$G$14:$BH$108))</f>
        <v>0</v>
      </c>
      <c r="DT75" s="146">
        <f>SUMPRODUCT(('ＳＲＶ2023材料送付日程表 (report)'!$B$14:$B$108='SRI (2023)'!$V75)*('ＳＲＶ2023材料送付日程表 (report)'!$G$12:$BH$12='SRI (2023)'!DT$3)*('ＳＲＶ2023材料送付日程表 (report)'!$G$14:$BH$108))</f>
        <v>0</v>
      </c>
      <c r="DU75" s="146">
        <f>SUMPRODUCT(('ＳＲＶ2023材料送付日程表 (report)'!$B$14:$B$108='SRI (2023)'!$V75)*('ＳＲＶ2023材料送付日程表 (report)'!$G$12:$BH$12='SRI (2023)'!DU$3)*('ＳＲＶ2023材料送付日程表 (report)'!$G$14:$BH$108))</f>
        <v>0</v>
      </c>
      <c r="DV75" s="146">
        <f>SUMPRODUCT(('ＳＲＶ2023材料送付日程表 (report)'!$B$14:$B$108='SRI (2023)'!$V75)*('ＳＲＶ2023材料送付日程表 (report)'!$G$12:$BH$12='SRI (2023)'!DV$3)*('ＳＲＶ2023材料送付日程表 (report)'!$G$14:$BH$108))</f>
        <v>0</v>
      </c>
      <c r="DW75" s="146">
        <f>SUMPRODUCT(('ＳＲＶ2023材料送付日程表 (report)'!$B$14:$B$108='SRI (2023)'!$V75)*('ＳＲＶ2023材料送付日程表 (report)'!$G$12:$BH$12='SRI (2023)'!DW$3)*('ＳＲＶ2023材料送付日程表 (report)'!$G$14:$BH$108))</f>
        <v>0</v>
      </c>
      <c r="DX75" s="146">
        <f>SUMPRODUCT(('ＳＲＶ2023材料送付日程表 (report)'!$B$14:$B$108='SRI (2023)'!$V75)*('ＳＲＶ2023材料送付日程表 (report)'!$G$12:$BH$12='SRI (2023)'!DX$3)*('ＳＲＶ2023材料送付日程表 (report)'!$G$14:$BH$108))</f>
        <v>0</v>
      </c>
      <c r="DY75" s="146">
        <f>SUMPRODUCT(('ＳＲＶ2023材料送付日程表 (report)'!$B$14:$B$108='SRI (2023)'!$V75)*('ＳＲＶ2023材料送付日程表 (report)'!$G$12:$BH$12='SRI (2023)'!DY$3)*('ＳＲＶ2023材料送付日程表 (report)'!$G$14:$BH$108))</f>
        <v>0</v>
      </c>
      <c r="DZ75" s="146">
        <f>SUMPRODUCT(('ＳＲＶ2023材料送付日程表 (report)'!$B$14:$B$108='SRI (2023)'!$V75)*('ＳＲＶ2023材料送付日程表 (report)'!$G$12:$BH$12='SRI (2023)'!DZ$3)*('ＳＲＶ2023材料送付日程表 (report)'!$G$14:$BH$108))</f>
        <v>0</v>
      </c>
      <c r="EA75" s="146">
        <f>SUMPRODUCT(('ＳＲＶ2023材料送付日程表 (report)'!$B$14:$B$108='SRI (2023)'!$V75)*('ＳＲＶ2023材料送付日程表 (report)'!$G$12:$BH$12='SRI (2023)'!EA$3)*('ＳＲＶ2023材料送付日程表 (report)'!$G$14:$BH$108))</f>
        <v>0</v>
      </c>
      <c r="EB75" s="146">
        <f>SUMPRODUCT(('ＳＲＶ2023材料送付日程表 (report)'!$B$14:$B$108='SRI (2023)'!$V75)*('ＳＲＶ2023材料送付日程表 (report)'!$G$12:$BH$12='SRI (2023)'!EB$3)*('ＳＲＶ2023材料送付日程表 (report)'!$G$14:$BH$108))</f>
        <v>0</v>
      </c>
      <c r="EC75" s="146">
        <f>SUMPRODUCT(('ＳＲＶ2023材料送付日程表 (report)'!$B$14:$B$108='SRI (2023)'!$V75)*('ＳＲＶ2023材料送付日程表 (report)'!$G$12:$BH$12='SRI (2023)'!EC$3)*('ＳＲＶ2023材料送付日程表 (report)'!$G$14:$BH$108))</f>
        <v>0</v>
      </c>
      <c r="ED75" s="146">
        <f>SUMPRODUCT(('ＳＲＶ2023材料送付日程表 (report)'!$B$14:$B$108='SRI (2023)'!$V75)*('ＳＲＶ2023材料送付日程表 (report)'!$G$12:$BH$12='SRI (2023)'!ED$3)*('ＳＲＶ2023材料送付日程表 (report)'!$G$14:$BH$108))</f>
        <v>0</v>
      </c>
      <c r="EE75" s="146">
        <f>SUMPRODUCT(('ＳＲＶ2023材料送付日程表 (report)'!$B$14:$B$108='SRI (2023)'!$V75)*('ＳＲＶ2023材料送付日程表 (report)'!$G$12:$BH$12='SRI (2023)'!EE$3)*('ＳＲＶ2023材料送付日程表 (report)'!$G$14:$BH$108))</f>
        <v>0</v>
      </c>
      <c r="EF75" s="146">
        <f>SUMPRODUCT(('ＳＲＶ2023材料送付日程表 (report)'!$B$14:$B$108='SRI (2023)'!$V75)*('ＳＲＶ2023材料送付日程表 (report)'!$G$12:$BH$12='SRI (2023)'!EF$3)*('ＳＲＶ2023材料送付日程表 (report)'!$G$14:$BH$108))</f>
        <v>0</v>
      </c>
      <c r="EG75" s="146">
        <f>SUMPRODUCT(('ＳＲＶ2023材料送付日程表 (report)'!$B$14:$B$108='SRI (2023)'!$V75)*('ＳＲＶ2023材料送付日程表 (report)'!$G$12:$BH$12='SRI (2023)'!EG$3)*('ＳＲＶ2023材料送付日程表 (report)'!$G$14:$BH$108))</f>
        <v>0</v>
      </c>
      <c r="EH75" s="146">
        <f>SUMPRODUCT(('ＳＲＶ2023材料送付日程表 (report)'!$B$14:$B$108='SRI (2023)'!$V75)*('ＳＲＶ2023材料送付日程表 (report)'!$G$12:$BH$12='SRI (2023)'!EH$3)*('ＳＲＶ2023材料送付日程表 (report)'!$G$14:$BH$108))</f>
        <v>0</v>
      </c>
      <c r="EI75" s="146">
        <f>SUMPRODUCT(('ＳＲＶ2023材料送付日程表 (report)'!$B$14:$B$108='SRI (2023)'!$V75)*('ＳＲＶ2023材料送付日程表 (report)'!$G$12:$BH$12='SRI (2023)'!EI$3)*('ＳＲＶ2023材料送付日程表 (report)'!$G$14:$BH$108))</f>
        <v>0</v>
      </c>
      <c r="EJ75" s="146">
        <f>SUMPRODUCT(('ＳＲＶ2023材料送付日程表 (report)'!$B$14:$B$108='SRI (2023)'!$V75)*('ＳＲＶ2023材料送付日程表 (report)'!$G$12:$BH$12='SRI (2023)'!EJ$3)*('ＳＲＶ2023材料送付日程表 (report)'!$G$14:$BH$108))</f>
        <v>0</v>
      </c>
      <c r="EK75" s="146">
        <f>SUMPRODUCT(('ＳＲＶ2023材料送付日程表 (report)'!$B$14:$B$108='SRI (2023)'!$V75)*('ＳＲＶ2023材料送付日程表 (report)'!$G$12:$BH$12='SRI (2023)'!EK$3)*('ＳＲＶ2023材料送付日程表 (report)'!$G$14:$BH$108))</f>
        <v>0</v>
      </c>
      <c r="EL75" s="146">
        <f>SUMPRODUCT(('ＳＲＶ2023材料送付日程表 (report)'!$B$14:$B$108='SRI (2023)'!$V75)*('ＳＲＶ2023材料送付日程表 (report)'!$G$12:$BH$12='SRI (2023)'!EL$3)*('ＳＲＶ2023材料送付日程表 (report)'!$G$14:$BH$108))</f>
        <v>0</v>
      </c>
      <c r="EM75" s="146">
        <f>SUMPRODUCT(('ＳＲＶ2023材料送付日程表 (report)'!$B$14:$B$108='SRI (2023)'!$V75)*('ＳＲＶ2023材料送付日程表 (report)'!$G$12:$BH$12='SRI (2023)'!EM$3)*('ＳＲＶ2023材料送付日程表 (report)'!$G$14:$BH$108))</f>
        <v>0</v>
      </c>
      <c r="EN75" s="146">
        <f>SUMPRODUCT(('ＳＲＶ2023材料送付日程表 (report)'!$B$14:$B$108='SRI (2023)'!$V75)*('ＳＲＶ2023材料送付日程表 (report)'!$G$12:$BH$12='SRI (2023)'!EN$3)*('ＳＲＶ2023材料送付日程表 (report)'!$G$14:$BH$108))</f>
        <v>0</v>
      </c>
      <c r="EO75" s="146">
        <f>SUMPRODUCT(('ＳＲＶ2023材料送付日程表 (report)'!$B$14:$B$108='SRI (2023)'!$V75)*('ＳＲＶ2023材料送付日程表 (report)'!$G$12:$BH$12='SRI (2023)'!EO$3)*('ＳＲＶ2023材料送付日程表 (report)'!$G$14:$BH$108))</f>
        <v>0</v>
      </c>
      <c r="EP75" s="146">
        <f>SUMPRODUCT(('ＳＲＶ2023材料送付日程表 (report)'!$B$14:$B$108='SRI (2023)'!$V75)*('ＳＲＶ2023材料送付日程表 (report)'!$G$12:$BH$12='SRI (2023)'!EP$3)*('ＳＲＶ2023材料送付日程表 (report)'!$G$14:$BH$108))</f>
        <v>0</v>
      </c>
      <c r="EQ75" s="146">
        <f>SUMPRODUCT(('ＳＲＶ2023材料送付日程表 (report)'!$B$14:$B$108='SRI (2023)'!$V75)*('ＳＲＶ2023材料送付日程表 (report)'!$G$12:$BH$12='SRI (2023)'!EQ$3)*('ＳＲＶ2023材料送付日程表 (report)'!$G$14:$BH$108))</f>
        <v>0</v>
      </c>
      <c r="ER75" s="146">
        <f>SUMPRODUCT(('ＳＲＶ2023材料送付日程表 (report)'!$B$14:$B$108='SRI (2023)'!$V75)*('ＳＲＶ2023材料送付日程表 (report)'!$G$12:$BH$12='SRI (2023)'!ER$3)*('ＳＲＶ2023材料送付日程表 (report)'!$G$14:$BH$108))</f>
        <v>0</v>
      </c>
      <c r="ES75" s="146">
        <f>SUMPRODUCT(('ＳＲＶ2023材料送付日程表 (report)'!$B$14:$B$108='SRI (2023)'!$V75)*('ＳＲＶ2023材料送付日程表 (report)'!$G$12:$BH$12='SRI (2023)'!ES$3)*('ＳＲＶ2023材料送付日程表 (report)'!$G$14:$BH$108))</f>
        <v>0</v>
      </c>
      <c r="ET75" s="146">
        <f>SUMPRODUCT(('ＳＲＶ2023材料送付日程表 (report)'!$B$14:$B$108='SRI (2023)'!$V75)*('ＳＲＶ2023材料送付日程表 (report)'!$G$12:$BH$12='SRI (2023)'!ET$3)*('ＳＲＶ2023材料送付日程表 (report)'!$G$14:$BH$108))</f>
        <v>0</v>
      </c>
      <c r="EU75" s="146">
        <f>SUMPRODUCT(('ＳＲＶ2023材料送付日程表 (report)'!$B$14:$B$108='SRI (2023)'!$V75)*('ＳＲＶ2023材料送付日程表 (report)'!$G$12:$BH$12='SRI (2023)'!EU$3)*('ＳＲＶ2023材料送付日程表 (report)'!$G$14:$BH$108))</f>
        <v>0</v>
      </c>
      <c r="EV75" s="146">
        <f>SUMPRODUCT(('ＳＲＶ2023材料送付日程表 (report)'!$B$14:$B$108='SRI (2023)'!$V75)*('ＳＲＶ2023材料送付日程表 (report)'!$G$12:$BH$12='SRI (2023)'!EV$3)*('ＳＲＶ2023材料送付日程表 (report)'!$G$14:$BH$108))</f>
        <v>0</v>
      </c>
      <c r="EW75" s="146">
        <f>SUMPRODUCT(('ＳＲＶ2023材料送付日程表 (report)'!$B$14:$B$108='SRI (2023)'!$V75)*('ＳＲＶ2023材料送付日程表 (report)'!$G$12:$BH$12='SRI (2023)'!EW$3)*('ＳＲＶ2023材料送付日程表 (report)'!$G$14:$BH$108))</f>
        <v>0</v>
      </c>
      <c r="EX75" s="146">
        <f>SUMPRODUCT(('ＳＲＶ2023材料送付日程表 (report)'!$B$14:$B$108='SRI (2023)'!$V75)*('ＳＲＶ2023材料送付日程表 (report)'!$G$12:$BH$12='SRI (2023)'!EX$3)*('ＳＲＶ2023材料送付日程表 (report)'!$G$14:$BH$108))</f>
        <v>0</v>
      </c>
      <c r="EY75" s="146">
        <f>SUMPRODUCT(('ＳＲＶ2023材料送付日程表 (report)'!$B$14:$B$108='SRI (2023)'!$V75)*('ＳＲＶ2023材料送付日程表 (report)'!$G$12:$BH$12='SRI (2023)'!EY$3)*('ＳＲＶ2023材料送付日程表 (report)'!$G$14:$BH$108))</f>
        <v>0</v>
      </c>
      <c r="EZ75" s="146">
        <f>SUMPRODUCT(('ＳＲＶ2023材料送付日程表 (report)'!$B$14:$B$108='SRI (2023)'!$V75)*('ＳＲＶ2023材料送付日程表 (report)'!$G$12:$BH$12='SRI (2023)'!EZ$3)*('ＳＲＶ2023材料送付日程表 (report)'!$G$14:$BH$108))</f>
        <v>0</v>
      </c>
      <c r="FA75" s="146">
        <f>SUMPRODUCT(('ＳＲＶ2023材料送付日程表 (report)'!$B$14:$B$108='SRI (2023)'!$V75)*('ＳＲＶ2023材料送付日程表 (report)'!$G$12:$BH$12='SRI (2023)'!FA$3)*('ＳＲＶ2023材料送付日程表 (report)'!$G$14:$BH$108))</f>
        <v>0</v>
      </c>
      <c r="FB75" s="146">
        <f>SUMPRODUCT(('ＳＲＶ2023材料送付日程表 (report)'!$B$14:$B$108='SRI (2023)'!$V75)*('ＳＲＶ2023材料送付日程表 (report)'!$G$12:$BH$12='SRI (2023)'!FB$3)*('ＳＲＶ2023材料送付日程表 (report)'!$G$14:$BH$108))</f>
        <v>0</v>
      </c>
      <c r="FC75" s="146">
        <f>SUMPRODUCT(('ＳＲＶ2023材料送付日程表 (report)'!$B$14:$B$108='SRI (2023)'!$V75)*('ＳＲＶ2023材料送付日程表 (report)'!$G$12:$BH$12='SRI (2023)'!FC$3)*('ＳＲＶ2023材料送付日程表 (report)'!$G$14:$BH$108))</f>
        <v>0</v>
      </c>
      <c r="FD75" s="146">
        <f>SUMPRODUCT(('ＳＲＶ2023材料送付日程表 (report)'!$B$14:$B$108='SRI (2023)'!$V75)*('ＳＲＶ2023材料送付日程表 (report)'!$G$12:$BH$12='SRI (2023)'!FD$3)*('ＳＲＶ2023材料送付日程表 (report)'!$G$14:$BH$108))</f>
        <v>0</v>
      </c>
      <c r="FE75" s="146">
        <f>SUMPRODUCT(('ＳＲＶ2023材料送付日程表 (report)'!$B$14:$B$108='SRI (2023)'!$V75)*('ＳＲＶ2023材料送付日程表 (report)'!$G$12:$BH$12='SRI (2023)'!FE$3)*('ＳＲＶ2023材料送付日程表 (report)'!$G$14:$BH$108))</f>
        <v>0</v>
      </c>
      <c r="FF75" s="146">
        <f>SUMPRODUCT(('ＳＲＶ2023材料送付日程表 (report)'!$B$14:$B$108='SRI (2023)'!$V75)*('ＳＲＶ2023材料送付日程表 (report)'!$G$12:$BH$12='SRI (2023)'!FF$3)*('ＳＲＶ2023材料送付日程表 (report)'!$G$14:$BH$108))</f>
        <v>0</v>
      </c>
      <c r="FG75" s="146">
        <f>SUMPRODUCT(('ＳＲＶ2023材料送付日程表 (report)'!$B$14:$B$108='SRI (2023)'!$V75)*('ＳＲＶ2023材料送付日程表 (report)'!$G$12:$BH$12='SRI (2023)'!FG$3)*('ＳＲＶ2023材料送付日程表 (report)'!$G$14:$BH$108))</f>
        <v>0</v>
      </c>
      <c r="FH75" s="146">
        <f>SUMPRODUCT(('ＳＲＶ2023材料送付日程表 (report)'!$B$14:$B$108='SRI (2023)'!$V75)*('ＳＲＶ2023材料送付日程表 (report)'!$G$12:$BH$12='SRI (2023)'!FH$3)*('ＳＲＶ2023材料送付日程表 (report)'!$G$14:$BH$108))</f>
        <v>0</v>
      </c>
      <c r="FI75" s="146">
        <f>SUMPRODUCT(('ＳＲＶ2023材料送付日程表 (report)'!$B$14:$B$108='SRI (2023)'!$V75)*('ＳＲＶ2023材料送付日程表 (report)'!$G$12:$BH$12='SRI (2023)'!FI$3)*('ＳＲＶ2023材料送付日程表 (report)'!$G$14:$BH$108))</f>
        <v>0</v>
      </c>
      <c r="FJ75" s="146">
        <f>SUMPRODUCT(('ＳＲＶ2023材料送付日程表 (report)'!$B$14:$B$108='SRI (2023)'!$V75)*('ＳＲＶ2023材料送付日程表 (report)'!$G$12:$BH$12='SRI (2023)'!FJ$3)*('ＳＲＶ2023材料送付日程表 (report)'!$G$14:$BH$108))</f>
        <v>0</v>
      </c>
      <c r="FK75" s="146">
        <f>SUMPRODUCT(('ＳＲＶ2023材料送付日程表 (report)'!$B$14:$B$108='SRI (2023)'!$V75)*('ＳＲＶ2023材料送付日程表 (report)'!$G$12:$BH$12='SRI (2023)'!FK$3)*('ＳＲＶ2023材料送付日程表 (report)'!$G$14:$BH$108))</f>
        <v>0</v>
      </c>
      <c r="FL75" s="146">
        <f>SUMPRODUCT(('ＳＲＶ2023材料送付日程表 (report)'!$B$14:$B$108='SRI (2023)'!$V75)*('ＳＲＶ2023材料送付日程表 (report)'!$G$12:$BH$12='SRI (2023)'!FL$3)*('ＳＲＶ2023材料送付日程表 (report)'!$G$14:$BH$108))</f>
        <v>0</v>
      </c>
      <c r="FM75" s="146">
        <f>SUMPRODUCT(('ＳＲＶ2023材料送付日程表 (report)'!$B$14:$B$108='SRI (2023)'!$V75)*('ＳＲＶ2023材料送付日程表 (report)'!$G$12:$BH$12='SRI (2023)'!FM$3)*('ＳＲＶ2023材料送付日程表 (report)'!$G$14:$BH$108))</f>
        <v>0</v>
      </c>
      <c r="FN75" s="146">
        <f>SUMPRODUCT(('ＳＲＶ2023材料送付日程表 (report)'!$B$14:$B$108='SRI (2023)'!$V75)*('ＳＲＶ2023材料送付日程表 (report)'!$G$12:$BH$12='SRI (2023)'!FN$3)*('ＳＲＶ2023材料送付日程表 (report)'!$G$14:$BH$108))</f>
        <v>0</v>
      </c>
      <c r="FO75" s="146">
        <f>SUMPRODUCT(('ＳＲＶ2023材料送付日程表 (report)'!$B$14:$B$108='SRI (2023)'!$V75)*('ＳＲＶ2023材料送付日程表 (report)'!$G$12:$BH$12='SRI (2023)'!FO$3)*('ＳＲＶ2023材料送付日程表 (report)'!$G$14:$BH$108))</f>
        <v>0</v>
      </c>
      <c r="FP75" s="146">
        <f>SUMPRODUCT(('ＳＲＶ2023材料送付日程表 (report)'!$B$14:$B$108='SRI (2023)'!$V75)*('ＳＲＶ2023材料送付日程表 (report)'!$G$12:$BH$12='SRI (2023)'!FP$3)*('ＳＲＶ2023材料送付日程表 (report)'!$G$14:$BH$108))</f>
        <v>0</v>
      </c>
      <c r="FQ75" s="146">
        <f>SUMPRODUCT(('ＳＲＶ2023材料送付日程表 (report)'!$B$14:$B$108='SRI (2023)'!$V75)*('ＳＲＶ2023材料送付日程表 (report)'!$G$12:$BH$12='SRI (2023)'!FQ$3)*('ＳＲＶ2023材料送付日程表 (report)'!$G$14:$BH$108))</f>
        <v>0</v>
      </c>
      <c r="FR75" s="146">
        <f>SUMPRODUCT(('ＳＲＶ2023材料送付日程表 (report)'!$B$14:$B$108='SRI (2023)'!$V75)*('ＳＲＶ2023材料送付日程表 (report)'!$G$12:$BH$12='SRI (2023)'!FR$3)*('ＳＲＶ2023材料送付日程表 (report)'!$G$14:$BH$108))</f>
        <v>0</v>
      </c>
      <c r="FS75" s="146">
        <f>SUMPRODUCT(('ＳＲＶ2023材料送付日程表 (report)'!$B$14:$B$108='SRI (2023)'!$V75)*('ＳＲＶ2023材料送付日程表 (report)'!$G$12:$BH$12='SRI (2023)'!FS$3)*('ＳＲＶ2023材料送付日程表 (report)'!$G$14:$BH$108))</f>
        <v>0</v>
      </c>
      <c r="FT75" s="146">
        <f>SUMPRODUCT(('ＳＲＶ2023材料送付日程表 (report)'!$B$14:$B$108='SRI (2023)'!$V75)*('ＳＲＶ2023材料送付日程表 (report)'!$G$12:$BH$12='SRI (2023)'!FT$3)*('ＳＲＶ2023材料送付日程表 (report)'!$G$14:$BH$108))</f>
        <v>0</v>
      </c>
      <c r="FU75" s="146">
        <f>SUMPRODUCT(('ＳＲＶ2023材料送付日程表 (report)'!$B$14:$B$108='SRI (2023)'!$V75)*('ＳＲＶ2023材料送付日程表 (report)'!$G$12:$BH$12='SRI (2023)'!FU$3)*('ＳＲＶ2023材料送付日程表 (report)'!$G$14:$BH$108))</f>
        <v>0</v>
      </c>
      <c r="FV75" s="146">
        <f>SUMPRODUCT(('ＳＲＶ2023材料送付日程表 (report)'!$B$14:$B$108='SRI (2023)'!$V75)*('ＳＲＶ2023材料送付日程表 (report)'!$G$12:$BH$12='SRI (2023)'!FV$3)*('ＳＲＶ2023材料送付日程表 (report)'!$G$14:$BH$108))</f>
        <v>0</v>
      </c>
      <c r="FW75" s="146">
        <f>SUMPRODUCT(('ＳＲＶ2023材料送付日程表 (report)'!$B$14:$B$108='SRI (2023)'!$V75)*('ＳＲＶ2023材料送付日程表 (report)'!$G$12:$BH$12='SRI (2023)'!FW$3)*('ＳＲＶ2023材料送付日程表 (report)'!$G$14:$BH$108))</f>
        <v>0</v>
      </c>
      <c r="FX75" s="146">
        <f>SUMPRODUCT(('ＳＲＶ2023材料送付日程表 (report)'!$B$14:$B$108='SRI (2023)'!$V75)*('ＳＲＶ2023材料送付日程表 (report)'!$G$12:$BH$12='SRI (2023)'!FX$3)*('ＳＲＶ2023材料送付日程表 (report)'!$G$14:$BH$108))</f>
        <v>0</v>
      </c>
      <c r="FY75" s="146">
        <f>SUMPRODUCT(('ＳＲＶ2023材料送付日程表 (report)'!$B$14:$B$108='SRI (2023)'!$V75)*('ＳＲＶ2023材料送付日程表 (report)'!$G$12:$BH$12='SRI (2023)'!FY$3)*('ＳＲＶ2023材料送付日程表 (report)'!$G$14:$BH$108))</f>
        <v>0</v>
      </c>
      <c r="FZ75" s="146">
        <f>SUMPRODUCT(('ＳＲＶ2023材料送付日程表 (report)'!$B$14:$B$108='SRI (2023)'!$V75)*('ＳＲＶ2023材料送付日程表 (report)'!$G$12:$BH$12='SRI (2023)'!FZ$3)*('ＳＲＶ2023材料送付日程表 (report)'!$G$14:$BH$108))</f>
        <v>0</v>
      </c>
      <c r="GA75" s="146">
        <f>SUMPRODUCT(('ＳＲＶ2023材料送付日程表 (report)'!$B$14:$B$108='SRI (2023)'!$V75)*('ＳＲＶ2023材料送付日程表 (report)'!$G$12:$BH$12='SRI (2023)'!GA$3)*('ＳＲＶ2023材料送付日程表 (report)'!$G$14:$BH$108))</f>
        <v>0</v>
      </c>
      <c r="GB75" s="146">
        <f>SUMPRODUCT(('ＳＲＶ2023材料送付日程表 (report)'!$B$14:$B$108='SRI (2023)'!$V75)*('ＳＲＶ2023材料送付日程表 (report)'!$G$12:$BH$12='SRI (2023)'!GB$3)*('ＳＲＶ2023材料送付日程表 (report)'!$G$14:$BH$108))</f>
        <v>0</v>
      </c>
      <c r="GC75" s="146">
        <f>SUMPRODUCT(('ＳＲＶ2023材料送付日程表 (report)'!$B$14:$B$108='SRI (2023)'!$V75)*('ＳＲＶ2023材料送付日程表 (report)'!$G$12:$BH$12='SRI (2023)'!GC$3)*('ＳＲＶ2023材料送付日程表 (report)'!$G$14:$BH$108))</f>
        <v>0</v>
      </c>
      <c r="GD75" s="146">
        <f>SUMPRODUCT(('ＳＲＶ2023材料送付日程表 (report)'!$B$14:$B$108='SRI (2023)'!$V75)*('ＳＲＶ2023材料送付日程表 (report)'!$G$12:$BH$12='SRI (2023)'!GD$3)*('ＳＲＶ2023材料送付日程表 (report)'!$G$14:$BH$108))</f>
        <v>0</v>
      </c>
      <c r="GE75" s="146">
        <f>SUMPRODUCT(('ＳＲＶ2023材料送付日程表 (report)'!$B$14:$B$108='SRI (2023)'!$V75)*('ＳＲＶ2023材料送付日程表 (report)'!$G$12:$BH$12='SRI (2023)'!GE$3)*('ＳＲＶ2023材料送付日程表 (report)'!$G$14:$BH$108))</f>
        <v>0</v>
      </c>
      <c r="GF75" s="146">
        <f>SUMPRODUCT(('ＳＲＶ2023材料送付日程表 (report)'!$B$14:$B$108='SRI (2023)'!$V75)*('ＳＲＶ2023材料送付日程表 (report)'!$G$12:$BH$12='SRI (2023)'!GF$3)*('ＳＲＶ2023材料送付日程表 (report)'!$G$14:$BH$108))</f>
        <v>0</v>
      </c>
      <c r="GG75" s="146">
        <f>SUMPRODUCT(('ＳＲＶ2023材料送付日程表 (report)'!$B$14:$B$108='SRI (2023)'!$V75)*('ＳＲＶ2023材料送付日程表 (report)'!$G$12:$BH$12='SRI (2023)'!GG$3)*('ＳＲＶ2023材料送付日程表 (report)'!$G$14:$BH$108))</f>
        <v>0</v>
      </c>
      <c r="GH75" s="146">
        <f>SUMPRODUCT(('ＳＲＶ2023材料送付日程表 (report)'!$B$14:$B$108='SRI (2023)'!$V75)*('ＳＲＶ2023材料送付日程表 (report)'!$G$12:$BH$12='SRI (2023)'!GH$3)*('ＳＲＶ2023材料送付日程表 (report)'!$G$14:$BH$108))</f>
        <v>0</v>
      </c>
      <c r="GI75" s="146">
        <f>SUMPRODUCT(('ＳＲＶ2023材料送付日程表 (report)'!$B$14:$B$108='SRI (2023)'!$V75)*('ＳＲＶ2023材料送付日程表 (report)'!$G$12:$BH$12='SRI (2023)'!GI$3)*('ＳＲＶ2023材料送付日程表 (report)'!$G$14:$BH$108))</f>
        <v>0</v>
      </c>
      <c r="GJ75" s="146">
        <f>SUMPRODUCT(('ＳＲＶ2023材料送付日程表 (report)'!$B$14:$B$108='SRI (2023)'!$V75)*('ＳＲＶ2023材料送付日程表 (report)'!$G$12:$BH$12='SRI (2023)'!GJ$3)*('ＳＲＶ2023材料送付日程表 (report)'!$G$14:$BH$108))</f>
        <v>0</v>
      </c>
      <c r="GK75" s="146">
        <f>SUMPRODUCT(('ＳＲＶ2023材料送付日程表 (report)'!$B$14:$B$108='SRI (2023)'!$V75)*('ＳＲＶ2023材料送付日程表 (report)'!$G$12:$BH$12='SRI (2023)'!GK$3)*('ＳＲＶ2023材料送付日程表 (report)'!$G$14:$BH$108))</f>
        <v>0</v>
      </c>
      <c r="GL75" s="146">
        <f>SUMPRODUCT(('ＳＲＶ2023材料送付日程表 (report)'!$B$14:$B$108='SRI (2023)'!$V75)*('ＳＲＶ2023材料送付日程表 (report)'!$G$12:$BH$12='SRI (2023)'!GL$3)*('ＳＲＶ2023材料送付日程表 (report)'!$G$14:$BH$108))</f>
        <v>0</v>
      </c>
      <c r="GM75" s="146">
        <f>SUMPRODUCT(('ＳＲＶ2023材料送付日程表 (report)'!$B$14:$B$108='SRI (2023)'!$V75)*('ＳＲＶ2023材料送付日程表 (report)'!$G$12:$BH$12='SRI (2023)'!GM$3)*('ＳＲＶ2023材料送付日程表 (report)'!$G$14:$BH$108))</f>
        <v>0</v>
      </c>
      <c r="GN75" s="146">
        <f>SUMPRODUCT(('ＳＲＶ2023材料送付日程表 (report)'!$B$14:$B$108='SRI (2023)'!$V75)*('ＳＲＶ2023材料送付日程表 (report)'!$G$12:$BH$12='SRI (2023)'!GN$3)*('ＳＲＶ2023材料送付日程表 (report)'!$G$14:$BH$108))</f>
        <v>0</v>
      </c>
      <c r="GO75" s="146">
        <f>SUMPRODUCT(('ＳＲＶ2023材料送付日程表 (report)'!$B$14:$B$108='SRI (2023)'!$V75)*('ＳＲＶ2023材料送付日程表 (report)'!$G$12:$BH$12='SRI (2023)'!GO$3)*('ＳＲＶ2023材料送付日程表 (report)'!$G$14:$BH$108))</f>
        <v>0</v>
      </c>
      <c r="GP75" s="146">
        <f>SUMPRODUCT(('ＳＲＶ2023材料送付日程表 (report)'!$B$14:$B$108='SRI (2023)'!$V75)*('ＳＲＶ2023材料送付日程表 (report)'!$G$12:$BH$12='SRI (2023)'!GP$3)*('ＳＲＶ2023材料送付日程表 (report)'!$G$14:$BH$108))</f>
        <v>0</v>
      </c>
      <c r="GQ75" s="146">
        <f>SUMPRODUCT(('ＳＲＶ2023材料送付日程表 (report)'!$B$14:$B$108='SRI (2023)'!$V75)*('ＳＲＶ2023材料送付日程表 (report)'!$G$12:$BH$12='SRI (2023)'!GQ$3)*('ＳＲＶ2023材料送付日程表 (report)'!$G$14:$BH$108))</f>
        <v>0</v>
      </c>
      <c r="GR75" s="146">
        <f>SUMPRODUCT(('ＳＲＶ2023材料送付日程表 (report)'!$B$14:$B$108='SRI (2023)'!$V75)*('ＳＲＶ2023材料送付日程表 (report)'!$G$12:$BH$12='SRI (2023)'!GR$3)*('ＳＲＶ2023材料送付日程表 (report)'!$G$14:$BH$108))</f>
        <v>0</v>
      </c>
      <c r="GS75" s="146">
        <f>SUMPRODUCT(('ＳＲＶ2023材料送付日程表 (report)'!$B$14:$B$108='SRI (2023)'!$V75)*('ＳＲＶ2023材料送付日程表 (report)'!$G$12:$BH$12='SRI (2023)'!GS$3)*('ＳＲＶ2023材料送付日程表 (report)'!$G$14:$BH$108))</f>
        <v>0</v>
      </c>
      <c r="GT75" s="146">
        <f>SUMPRODUCT(('ＳＲＶ2023材料送付日程表 (report)'!$B$14:$B$108='SRI (2023)'!$V75)*('ＳＲＶ2023材料送付日程表 (report)'!$G$12:$BH$12='SRI (2023)'!GT$3)*('ＳＲＶ2023材料送付日程表 (report)'!$G$14:$BH$108))</f>
        <v>0</v>
      </c>
      <c r="GU75" s="146">
        <f>SUMPRODUCT(('ＳＲＶ2023材料送付日程表 (report)'!$B$14:$B$108='SRI (2023)'!$V75)*('ＳＲＶ2023材料送付日程表 (report)'!$G$12:$BH$12='SRI (2023)'!GU$3)*('ＳＲＶ2023材料送付日程表 (report)'!$G$14:$BH$108))</f>
        <v>0</v>
      </c>
      <c r="GV75" s="146">
        <f>SUMPRODUCT(('ＳＲＶ2023材料送付日程表 (report)'!$B$14:$B$108='SRI (2023)'!$V75)*('ＳＲＶ2023材料送付日程表 (report)'!$G$12:$BH$12='SRI (2023)'!GV$3)*('ＳＲＶ2023材料送付日程表 (report)'!$G$14:$BH$108))</f>
        <v>0</v>
      </c>
      <c r="GW75" s="146">
        <f>SUMPRODUCT(('ＳＲＶ2023材料送付日程表 (report)'!$B$14:$B$108='SRI (2023)'!$V75)*('ＳＲＶ2023材料送付日程表 (report)'!$G$12:$BH$12='SRI (2023)'!GW$3)*('ＳＲＶ2023材料送付日程表 (report)'!$G$14:$BH$108))</f>
        <v>0</v>
      </c>
      <c r="GX75" s="146">
        <f>SUMPRODUCT(('ＳＲＶ2023材料送付日程表 (report)'!$B$14:$B$108='SRI (2023)'!$V75)*('ＳＲＶ2023材料送付日程表 (report)'!$G$12:$BH$12='SRI (2023)'!GX$3)*('ＳＲＶ2023材料送付日程表 (report)'!$G$14:$BH$108))</f>
        <v>0</v>
      </c>
      <c r="GY75" s="146">
        <f>SUMPRODUCT(('ＳＲＶ2023材料送付日程表 (report)'!$B$14:$B$108='SRI (2023)'!$V75)*('ＳＲＶ2023材料送付日程表 (report)'!$G$12:$BH$12='SRI (2023)'!GY$3)*('ＳＲＶ2023材料送付日程表 (report)'!$G$14:$BH$108))</f>
        <v>0</v>
      </c>
      <c r="GZ75" s="146">
        <f>SUMPRODUCT(('ＳＲＶ2023材料送付日程表 (report)'!$B$14:$B$108='SRI (2023)'!$V75)*('ＳＲＶ2023材料送付日程表 (report)'!$G$12:$BH$12='SRI (2023)'!GZ$3)*('ＳＲＶ2023材料送付日程表 (report)'!$G$14:$BH$108))</f>
        <v>0</v>
      </c>
      <c r="HA75" s="146">
        <f>SUMPRODUCT(('ＳＲＶ2023材料送付日程表 (report)'!$B$14:$B$108='SRI (2023)'!$V75)*('ＳＲＶ2023材料送付日程表 (report)'!$G$12:$BH$12='SRI (2023)'!HA$3)*('ＳＲＶ2023材料送付日程表 (report)'!$G$14:$BH$108))</f>
        <v>0</v>
      </c>
      <c r="HB75" s="146">
        <f>SUMPRODUCT(('ＳＲＶ2023材料送付日程表 (report)'!$B$14:$B$108='SRI (2023)'!$V75)*('ＳＲＶ2023材料送付日程表 (report)'!$G$12:$BH$12='SRI (2023)'!HB$3)*('ＳＲＶ2023材料送付日程表 (report)'!$G$14:$BH$108))</f>
        <v>0</v>
      </c>
      <c r="HC75" s="146">
        <f>SUMPRODUCT(('ＳＲＶ2023材料送付日程表 (report)'!$B$14:$B$108='SRI (2023)'!$V75)*('ＳＲＶ2023材料送付日程表 (report)'!$G$12:$BH$12='SRI (2023)'!HC$3)*('ＳＲＶ2023材料送付日程表 (report)'!$G$14:$BH$108))</f>
        <v>0</v>
      </c>
      <c r="HD75" s="146">
        <f>SUMPRODUCT(('ＳＲＶ2023材料送付日程表 (report)'!$B$14:$B$108='SRI (2023)'!$V75)*('ＳＲＶ2023材料送付日程表 (report)'!$G$12:$BH$12='SRI (2023)'!HD$3)*('ＳＲＶ2023材料送付日程表 (report)'!$G$14:$BH$108))</f>
        <v>0</v>
      </c>
      <c r="HE75" s="146">
        <f>SUMPRODUCT(('ＳＲＶ2023材料送付日程表 (report)'!$B$14:$B$108='SRI (2023)'!$V75)*('ＳＲＶ2023材料送付日程表 (report)'!$G$12:$BH$12='SRI (2023)'!HE$3)*('ＳＲＶ2023材料送付日程表 (report)'!$G$14:$BH$108))</f>
        <v>0</v>
      </c>
      <c r="HF75" s="146">
        <f>SUMPRODUCT(('ＳＲＶ2023材料送付日程表 (report)'!$B$14:$B$108='SRI (2023)'!$V75)*('ＳＲＶ2023材料送付日程表 (report)'!$G$12:$BH$12='SRI (2023)'!HF$3)*('ＳＲＶ2023材料送付日程表 (report)'!$G$14:$BH$108))</f>
        <v>0</v>
      </c>
      <c r="HG75" s="146">
        <f>SUMPRODUCT(('ＳＲＶ2023材料送付日程表 (report)'!$B$14:$B$108='SRI (2023)'!$V75)*('ＳＲＶ2023材料送付日程表 (report)'!$G$12:$BH$12='SRI (2023)'!HG$3)*('ＳＲＶ2023材料送付日程表 (report)'!$G$14:$BH$108))</f>
        <v>0</v>
      </c>
      <c r="HH75" s="146">
        <f>SUMPRODUCT(('ＳＲＶ2023材料送付日程表 (report)'!$B$14:$B$108='SRI (2023)'!$V75)*('ＳＲＶ2023材料送付日程表 (report)'!$G$12:$BH$12='SRI (2023)'!HH$3)*('ＳＲＶ2023材料送付日程表 (report)'!$G$14:$BH$108))</f>
        <v>0</v>
      </c>
      <c r="HI75" s="146">
        <f>SUMPRODUCT(('ＳＲＶ2023材料送付日程表 (report)'!$B$14:$B$108='SRI (2023)'!$V75)*('ＳＲＶ2023材料送付日程表 (report)'!$G$12:$BH$12='SRI (2023)'!HI$3)*('ＳＲＶ2023材料送付日程表 (report)'!$G$14:$BH$108))</f>
        <v>0</v>
      </c>
      <c r="HJ75" s="146">
        <f>SUMPRODUCT(('ＳＲＶ2023材料送付日程表 (report)'!$B$14:$B$108='SRI (2023)'!$V75)*('ＳＲＶ2023材料送付日程表 (report)'!$G$12:$BH$12='SRI (2023)'!HJ$3)*('ＳＲＶ2023材料送付日程表 (report)'!$G$14:$BH$108))</f>
        <v>0</v>
      </c>
      <c r="HK75" s="146">
        <f>SUMPRODUCT(('ＳＲＶ2023材料送付日程表 (report)'!$B$14:$B$108='SRI (2023)'!$V75)*('ＳＲＶ2023材料送付日程表 (report)'!$G$12:$BH$12='SRI (2023)'!HK$3)*('ＳＲＶ2023材料送付日程表 (report)'!$G$14:$BH$108))</f>
        <v>0</v>
      </c>
      <c r="HL75" s="146">
        <f>SUMPRODUCT(('ＳＲＶ2023材料送付日程表 (report)'!$B$14:$B$108='SRI (2023)'!$V75)*('ＳＲＶ2023材料送付日程表 (report)'!$G$12:$BH$12='SRI (2023)'!HL$3)*('ＳＲＶ2023材料送付日程表 (report)'!$G$14:$BH$108))</f>
        <v>0</v>
      </c>
      <c r="HM75" s="146">
        <f>SUMPRODUCT(('ＳＲＶ2023材料送付日程表 (report)'!$B$14:$B$108='SRI (2023)'!$V75)*('ＳＲＶ2023材料送付日程表 (report)'!$G$12:$BH$12='SRI (2023)'!HM$3)*('ＳＲＶ2023材料送付日程表 (report)'!$G$14:$BH$108))</f>
        <v>0</v>
      </c>
      <c r="HN75" s="146">
        <f>SUMPRODUCT(('ＳＲＶ2023材料送付日程表 (report)'!$B$14:$B$108='SRI (2023)'!$V75)*('ＳＲＶ2023材料送付日程表 (report)'!$G$12:$BH$12='SRI (2023)'!HN$3)*('ＳＲＶ2023材料送付日程表 (report)'!$G$14:$BH$108))</f>
        <v>0</v>
      </c>
      <c r="HO75" s="146">
        <f>SUMPRODUCT(('ＳＲＶ2023材料送付日程表 (report)'!$B$14:$B$108='SRI (2023)'!$V75)*('ＳＲＶ2023材料送付日程表 (report)'!$G$12:$BH$12='SRI (2023)'!HO$3)*('ＳＲＶ2023材料送付日程表 (report)'!$G$14:$BH$108))</f>
        <v>0</v>
      </c>
      <c r="HP75" s="146">
        <f>SUMPRODUCT(('ＳＲＶ2023材料送付日程表 (report)'!$B$14:$B$108='SRI (2023)'!$V75)*('ＳＲＶ2023材料送付日程表 (report)'!$G$12:$BH$12='SRI (2023)'!HP$3)*('ＳＲＶ2023材料送付日程表 (report)'!$G$14:$BH$108))</f>
        <v>0</v>
      </c>
      <c r="HQ75" s="146">
        <f>SUMPRODUCT(('ＳＲＶ2023材料送付日程表 (report)'!$B$14:$B$108='SRI (2023)'!$V75)*('ＳＲＶ2023材料送付日程表 (report)'!$G$12:$BH$12='SRI (2023)'!HQ$3)*('ＳＲＶ2023材料送付日程表 (report)'!$G$14:$BH$108))</f>
        <v>0</v>
      </c>
      <c r="HR75" s="146">
        <f>SUMPRODUCT(('ＳＲＶ2023材料送付日程表 (report)'!$B$14:$B$108='SRI (2023)'!$V75)*('ＳＲＶ2023材料送付日程表 (report)'!$G$12:$BH$12='SRI (2023)'!HR$3)*('ＳＲＶ2023材料送付日程表 (report)'!$G$14:$BH$108))</f>
        <v>0</v>
      </c>
      <c r="HS75" s="146">
        <f>SUMPRODUCT(('ＳＲＶ2023材料送付日程表 (report)'!$B$14:$B$108='SRI (2023)'!$V75)*('ＳＲＶ2023材料送付日程表 (report)'!$G$12:$BH$12='SRI (2023)'!HS$3)*('ＳＲＶ2023材料送付日程表 (report)'!$G$14:$BH$108))</f>
        <v>0</v>
      </c>
      <c r="HT75" s="146">
        <f>SUMPRODUCT(('ＳＲＶ2023材料送付日程表 (report)'!$B$14:$B$108='SRI (2023)'!$V75)*('ＳＲＶ2023材料送付日程表 (report)'!$G$12:$BH$12='SRI (2023)'!HT$3)*('ＳＲＶ2023材料送付日程表 (report)'!$G$14:$BH$108))</f>
        <v>0</v>
      </c>
      <c r="HU75" s="146">
        <f>SUMPRODUCT(('ＳＲＶ2023材料送付日程表 (report)'!$B$14:$B$108='SRI (2023)'!$V75)*('ＳＲＶ2023材料送付日程表 (report)'!$G$12:$BH$12='SRI (2023)'!HU$3)*('ＳＲＶ2023材料送付日程表 (report)'!$G$14:$BH$108))</f>
        <v>0</v>
      </c>
      <c r="HV75" s="146">
        <f>SUMPRODUCT(('ＳＲＶ2023材料送付日程表 (report)'!$B$14:$B$108='SRI (2023)'!$V75)*('ＳＲＶ2023材料送付日程表 (report)'!$G$12:$BH$12='SRI (2023)'!HV$3)*('ＳＲＶ2023材料送付日程表 (report)'!$G$14:$BH$108))</f>
        <v>0</v>
      </c>
      <c r="HW75" s="146">
        <f>SUMPRODUCT(('ＳＲＶ2023材料送付日程表 (report)'!$B$14:$B$108='SRI (2023)'!$V75)*('ＳＲＶ2023材料送付日程表 (report)'!$G$12:$BH$12='SRI (2023)'!HW$3)*('ＳＲＶ2023材料送付日程表 (report)'!$G$14:$BH$108))</f>
        <v>0</v>
      </c>
      <c r="HX75" s="146">
        <f>SUMPRODUCT(('ＳＲＶ2023材料送付日程表 (report)'!$B$14:$B$108='SRI (2023)'!$V75)*('ＳＲＶ2023材料送付日程表 (report)'!$G$12:$BH$12='SRI (2023)'!HX$3)*('ＳＲＶ2023材料送付日程表 (report)'!$G$14:$BH$108))</f>
        <v>0</v>
      </c>
      <c r="HY75" s="146">
        <f>SUMPRODUCT(('ＳＲＶ2023材料送付日程表 (report)'!$B$14:$B$108='SRI (2023)'!$V75)*('ＳＲＶ2023材料送付日程表 (report)'!$G$12:$BH$12='SRI (2023)'!HY$3)*('ＳＲＶ2023材料送付日程表 (report)'!$G$14:$BH$108))</f>
        <v>0</v>
      </c>
      <c r="HZ75" s="146">
        <f>SUMPRODUCT(('ＳＲＶ2023材料送付日程表 (report)'!$B$14:$B$108='SRI (2023)'!$V75)*('ＳＲＶ2023材料送付日程表 (report)'!$G$12:$BH$12='SRI (2023)'!HZ$3)*('ＳＲＶ2023材料送付日程表 (report)'!$G$14:$BH$108))</f>
        <v>0</v>
      </c>
      <c r="IA75" s="146">
        <f>SUMPRODUCT(('ＳＲＶ2023材料送付日程表 (report)'!$B$14:$B$108='SRI (2023)'!$V75)*('ＳＲＶ2023材料送付日程表 (report)'!$G$12:$BH$12='SRI (2023)'!IA$3)*('ＳＲＶ2023材料送付日程表 (report)'!$G$14:$BH$108))</f>
        <v>0</v>
      </c>
      <c r="IB75" s="146">
        <f>SUMPRODUCT(('ＳＲＶ2023材料送付日程表 (report)'!$B$14:$B$108='SRI (2023)'!$V75)*('ＳＲＶ2023材料送付日程表 (report)'!$G$12:$BH$12='SRI (2023)'!IB$3)*('ＳＲＶ2023材料送付日程表 (report)'!$G$14:$BH$108))</f>
        <v>0</v>
      </c>
      <c r="IC75" s="146">
        <f>SUMPRODUCT(('ＳＲＶ2023材料送付日程表 (report)'!$B$14:$B$108='SRI (2023)'!$V75)*('ＳＲＶ2023材料送付日程表 (report)'!$G$12:$BH$12='SRI (2023)'!IC$3)*('ＳＲＶ2023材料送付日程表 (report)'!$G$14:$BH$108))</f>
        <v>0</v>
      </c>
      <c r="ID75" s="146">
        <f>SUMPRODUCT(('ＳＲＶ2023材料送付日程表 (report)'!$B$14:$B$108='SRI (2023)'!$V75)*('ＳＲＶ2023材料送付日程表 (report)'!$G$12:$BH$12='SRI (2023)'!ID$3)*('ＳＲＶ2023材料送付日程表 (report)'!$G$14:$BH$108))</f>
        <v>0</v>
      </c>
      <c r="IE75" s="146">
        <f>SUMPRODUCT(('ＳＲＶ2023材料送付日程表 (report)'!$B$14:$B$108='SRI (2023)'!$V75)*('ＳＲＶ2023材料送付日程表 (report)'!$G$12:$BH$12='SRI (2023)'!IE$3)*('ＳＲＶ2023材料送付日程表 (report)'!$G$14:$BH$108))</f>
        <v>0</v>
      </c>
      <c r="IF75" s="146">
        <f>SUMPRODUCT(('ＳＲＶ2023材料送付日程表 (report)'!$B$14:$B$108='SRI (2023)'!$V75)*('ＳＲＶ2023材料送付日程表 (report)'!$G$12:$BH$12='SRI (2023)'!IF$3)*('ＳＲＶ2023材料送付日程表 (report)'!$G$14:$BH$108))</f>
        <v>0</v>
      </c>
      <c r="IG75" s="146">
        <f>SUMPRODUCT(('ＳＲＶ2023材料送付日程表 (report)'!$B$14:$B$108='SRI (2023)'!$V75)*('ＳＲＶ2023材料送付日程表 (report)'!$G$12:$BH$12='SRI (2023)'!IG$3)*('ＳＲＶ2023材料送付日程表 (report)'!$G$14:$BH$108))</f>
        <v>0</v>
      </c>
      <c r="IH75" s="146">
        <f>SUMPRODUCT(('ＳＲＶ2023材料送付日程表 (report)'!$B$14:$B$108='SRI (2023)'!$V75)*('ＳＲＶ2023材料送付日程表 (report)'!$G$12:$BH$12='SRI (2023)'!IH$3)*('ＳＲＶ2023材料送付日程表 (report)'!$G$14:$BH$108))</f>
        <v>0</v>
      </c>
      <c r="II75" s="146">
        <f>SUMPRODUCT(('ＳＲＶ2023材料送付日程表 (report)'!$B$14:$B$108='SRI (2023)'!$V75)*('ＳＲＶ2023材料送付日程表 (report)'!$G$12:$BH$12='SRI (2023)'!II$3)*('ＳＲＶ2023材料送付日程表 (report)'!$G$14:$BH$108))</f>
        <v>0</v>
      </c>
      <c r="IJ75" s="146">
        <f>SUMPRODUCT(('ＳＲＶ2023材料送付日程表 (report)'!$B$14:$B$108='SRI (2023)'!$V75)*('ＳＲＶ2023材料送付日程表 (report)'!$G$12:$BH$12='SRI (2023)'!IJ$3)*('ＳＲＶ2023材料送付日程表 (report)'!$G$14:$BH$108))</f>
        <v>0</v>
      </c>
      <c r="IK75" s="146">
        <f>SUMPRODUCT(('ＳＲＶ2023材料送付日程表 (report)'!$B$14:$B$108='SRI (2023)'!$V75)*('ＳＲＶ2023材料送付日程表 (report)'!$G$12:$BH$12='SRI (2023)'!IK$3)*('ＳＲＶ2023材料送付日程表 (report)'!$G$14:$BH$108))</f>
        <v>0</v>
      </c>
      <c r="IL75" s="146">
        <f>SUMPRODUCT(('ＳＲＶ2023材料送付日程表 (report)'!$B$14:$B$108='SRI (2023)'!$V75)*('ＳＲＶ2023材料送付日程表 (report)'!$G$12:$BH$12='SRI (2023)'!IL$3)*('ＳＲＶ2023材料送付日程表 (report)'!$G$14:$BH$108))</f>
        <v>0</v>
      </c>
      <c r="IM75" s="146">
        <f>SUMPRODUCT(('ＳＲＶ2023材料送付日程表 (report)'!$B$14:$B$108='SRI (2023)'!$V75)*('ＳＲＶ2023材料送付日程表 (report)'!$G$12:$BH$12='SRI (2023)'!IM$3)*('ＳＲＶ2023材料送付日程表 (report)'!$G$14:$BH$108))</f>
        <v>0</v>
      </c>
      <c r="IN75" s="146">
        <f>SUMPRODUCT(('ＳＲＶ2023材料送付日程表 (report)'!$B$14:$B$108='SRI (2023)'!$V75)*('ＳＲＶ2023材料送付日程表 (report)'!$G$12:$BH$12='SRI (2023)'!IN$3)*('ＳＲＶ2023材料送付日程表 (report)'!$G$14:$BH$108))</f>
        <v>0</v>
      </c>
      <c r="IO75" s="146">
        <f>SUMPRODUCT(('ＳＲＶ2023材料送付日程表 (report)'!$B$14:$B$108='SRI (2023)'!$V75)*('ＳＲＶ2023材料送付日程表 (report)'!$G$12:$BH$12='SRI (2023)'!IO$3)*('ＳＲＶ2023材料送付日程表 (report)'!$G$14:$BH$108))</f>
        <v>0</v>
      </c>
      <c r="IP75" s="146">
        <f>SUMPRODUCT(('ＳＲＶ2023材料送付日程表 (report)'!$B$14:$B$108='SRI (2023)'!$V75)*('ＳＲＶ2023材料送付日程表 (report)'!$G$12:$BH$12='SRI (2023)'!IP$3)*('ＳＲＶ2023材料送付日程表 (report)'!$G$14:$BH$108))</f>
        <v>0</v>
      </c>
      <c r="IQ75" s="146">
        <f>SUMPRODUCT(('ＳＲＶ2023材料送付日程表 (report)'!$B$14:$B$108='SRI (2023)'!$V75)*('ＳＲＶ2023材料送付日程表 (report)'!$G$12:$BH$12='SRI (2023)'!IQ$3)*('ＳＲＶ2023材料送付日程表 (report)'!$G$14:$BH$108))</f>
        <v>0</v>
      </c>
      <c r="IR75" s="146">
        <f>SUMPRODUCT(('ＳＲＶ2023材料送付日程表 (report)'!$B$14:$B$108='SRI (2023)'!$V75)*('ＳＲＶ2023材料送付日程表 (report)'!$G$12:$BH$12='SRI (2023)'!IR$3)*('ＳＲＶ2023材料送付日程表 (report)'!$G$14:$BH$108))</f>
        <v>0</v>
      </c>
      <c r="IS75" s="146">
        <f>SUMPRODUCT(('ＳＲＶ2023材料送付日程表 (report)'!$B$14:$B$108='SRI (2023)'!$V75)*('ＳＲＶ2023材料送付日程表 (report)'!$G$12:$BH$12='SRI (2023)'!IS$3)*('ＳＲＶ2023材料送付日程表 (report)'!$G$14:$BH$108))</f>
        <v>0</v>
      </c>
      <c r="IT75" s="146">
        <f>SUMPRODUCT(('ＳＲＶ2023材料送付日程表 (report)'!$B$14:$B$108='SRI (2023)'!$V75)*('ＳＲＶ2023材料送付日程表 (report)'!$G$12:$BH$12='SRI (2023)'!IT$3)*('ＳＲＶ2023材料送付日程表 (report)'!$G$14:$BH$108))</f>
        <v>0</v>
      </c>
      <c r="IU75" s="146">
        <f>SUMPRODUCT(('ＳＲＶ2023材料送付日程表 (report)'!$B$14:$B$108='SRI (2023)'!$V75)*('ＳＲＶ2023材料送付日程表 (report)'!$G$12:$BH$12='SRI (2023)'!IU$3)*('ＳＲＶ2023材料送付日程表 (report)'!$G$14:$BH$108))</f>
        <v>0</v>
      </c>
      <c r="IV75" s="146">
        <f>SUMPRODUCT(('ＳＲＶ2023材料送付日程表 (report)'!$B$14:$B$108='SRI (2023)'!$V75)*('ＳＲＶ2023材料送付日程表 (report)'!$G$12:$BH$12='SRI (2023)'!IV$3)*('ＳＲＶ2023材料送付日程表 (report)'!$G$14:$BH$108))</f>
        <v>0</v>
      </c>
      <c r="IW75" s="146">
        <f>SUMPRODUCT(('ＳＲＶ2023材料送付日程表 (report)'!$B$14:$B$108='SRI (2023)'!$V75)*('ＳＲＶ2023材料送付日程表 (report)'!$G$12:$BH$12='SRI (2023)'!IW$3)*('ＳＲＶ2023材料送付日程表 (report)'!$G$14:$BH$108))</f>
        <v>0</v>
      </c>
      <c r="IX75" s="146">
        <f>SUMPRODUCT(('ＳＲＶ2023材料送付日程表 (report)'!$B$14:$B$108='SRI (2023)'!$V75)*('ＳＲＶ2023材料送付日程表 (report)'!$G$12:$BH$12='SRI (2023)'!IX$3)*('ＳＲＶ2023材料送付日程表 (report)'!$G$14:$BH$108))</f>
        <v>0</v>
      </c>
      <c r="IY75" s="146">
        <f>SUMPRODUCT(('ＳＲＶ2023材料送付日程表 (report)'!$B$14:$B$108='SRI (2023)'!$V75)*('ＳＲＶ2023材料送付日程表 (report)'!$G$12:$BH$12='SRI (2023)'!IY$3)*('ＳＲＶ2023材料送付日程表 (report)'!$G$14:$BH$108))</f>
        <v>0</v>
      </c>
      <c r="IZ75" s="146">
        <f>SUMPRODUCT(('ＳＲＶ2023材料送付日程表 (report)'!$B$14:$B$108='SRI (2023)'!$V75)*('ＳＲＶ2023材料送付日程表 (report)'!$G$12:$BH$12='SRI (2023)'!IZ$3)*('ＳＲＶ2023材料送付日程表 (report)'!$G$14:$BH$108))</f>
        <v>0</v>
      </c>
      <c r="JA75" s="146">
        <f>SUMPRODUCT(('ＳＲＶ2023材料送付日程表 (report)'!$B$14:$B$108='SRI (2023)'!$V75)*('ＳＲＶ2023材料送付日程表 (report)'!$G$12:$BH$12='SRI (2023)'!JA$3)*('ＳＲＶ2023材料送付日程表 (report)'!$G$14:$BH$108))</f>
        <v>0</v>
      </c>
      <c r="JB75" s="146">
        <f>SUMPRODUCT(('ＳＲＶ2023材料送付日程表 (report)'!$B$14:$B$108='SRI (2023)'!$V75)*('ＳＲＶ2023材料送付日程表 (report)'!$G$12:$BH$12='SRI (2023)'!JB$3)*('ＳＲＶ2023材料送付日程表 (report)'!$G$14:$BH$108))</f>
        <v>0</v>
      </c>
      <c r="JC75" s="146">
        <f>SUMPRODUCT(('ＳＲＶ2023材料送付日程表 (report)'!$B$14:$B$108='SRI (2023)'!$V75)*('ＳＲＶ2023材料送付日程表 (report)'!$G$12:$BH$12='SRI (2023)'!JC$3)*('ＳＲＶ2023材料送付日程表 (report)'!$G$14:$BH$108))</f>
        <v>0</v>
      </c>
      <c r="JD75" s="146">
        <f>SUMPRODUCT(('ＳＲＶ2023材料送付日程表 (report)'!$B$14:$B$108='SRI (2023)'!$V75)*('ＳＲＶ2023材料送付日程表 (report)'!$G$12:$BH$12='SRI (2023)'!JD$3)*('ＳＲＶ2023材料送付日程表 (report)'!$G$14:$BH$108))</f>
        <v>0</v>
      </c>
      <c r="JE75" s="146">
        <f>SUMPRODUCT(('ＳＲＶ2023材料送付日程表 (report)'!$B$14:$B$108='SRI (2023)'!$V75)*('ＳＲＶ2023材料送付日程表 (report)'!$G$12:$BH$12='SRI (2023)'!JE$3)*('ＳＲＶ2023材料送付日程表 (report)'!$G$14:$BH$108))</f>
        <v>0</v>
      </c>
      <c r="JF75" s="146">
        <f>SUMPRODUCT(('ＳＲＶ2023材料送付日程表 (report)'!$B$14:$B$108='SRI (2023)'!$V75)*('ＳＲＶ2023材料送付日程表 (report)'!$G$12:$BH$12='SRI (2023)'!JF$3)*('ＳＲＶ2023材料送付日程表 (report)'!$G$14:$BH$108))</f>
        <v>0</v>
      </c>
      <c r="JG75" s="146">
        <f>SUMPRODUCT(('ＳＲＶ2023材料送付日程表 (report)'!$B$14:$B$108='SRI (2023)'!$V75)*('ＳＲＶ2023材料送付日程表 (report)'!$G$12:$BH$12='SRI (2023)'!JG$3)*('ＳＲＶ2023材料送付日程表 (report)'!$G$14:$BH$108))</f>
        <v>0</v>
      </c>
      <c r="JH75" s="146">
        <f>SUMPRODUCT(('ＳＲＶ2023材料送付日程表 (report)'!$B$14:$B$108='SRI (2023)'!$V75)*('ＳＲＶ2023材料送付日程表 (report)'!$G$12:$BH$12='SRI (2023)'!JH$3)*('ＳＲＶ2023材料送付日程表 (report)'!$G$14:$BH$108))</f>
        <v>0</v>
      </c>
      <c r="JI75" s="146">
        <f>SUMPRODUCT(('ＳＲＶ2023材料送付日程表 (report)'!$B$14:$B$108='SRI (2023)'!$V75)*('ＳＲＶ2023材料送付日程表 (report)'!$G$12:$BH$12='SRI (2023)'!JI$3)*('ＳＲＶ2023材料送付日程表 (report)'!$G$14:$BH$108))</f>
        <v>0</v>
      </c>
      <c r="JJ75" s="146">
        <f>SUMPRODUCT(('ＳＲＶ2023材料送付日程表 (report)'!$B$14:$B$108='SRI (2023)'!$V75)*('ＳＲＶ2023材料送付日程表 (report)'!$G$12:$BH$12='SRI (2023)'!JJ$3)*('ＳＲＶ2023材料送付日程表 (report)'!$G$14:$BH$108))</f>
        <v>0</v>
      </c>
      <c r="JK75" s="146">
        <f>SUMPRODUCT(('ＳＲＶ2023材料送付日程表 (report)'!$B$14:$B$108='SRI (2023)'!$V75)*('ＳＲＶ2023材料送付日程表 (report)'!$G$12:$BH$12='SRI (2023)'!JK$3)*('ＳＲＶ2023材料送付日程表 (report)'!$G$14:$BH$108))</f>
        <v>0</v>
      </c>
      <c r="JL75" s="146">
        <f>SUMPRODUCT(('ＳＲＶ2023材料送付日程表 (report)'!$B$14:$B$108='SRI (2023)'!$V75)*('ＳＲＶ2023材料送付日程表 (report)'!$G$12:$BH$12='SRI (2023)'!JL$3)*('ＳＲＶ2023材料送付日程表 (report)'!$G$14:$BH$108))</f>
        <v>0</v>
      </c>
      <c r="JM75" s="146">
        <f>SUMPRODUCT(('ＳＲＶ2023材料送付日程表 (report)'!$B$14:$B$108='SRI (2023)'!$V75)*('ＳＲＶ2023材料送付日程表 (report)'!$G$12:$BH$12='SRI (2023)'!JM$3)*('ＳＲＶ2023材料送付日程表 (report)'!$G$14:$BH$108))</f>
        <v>0</v>
      </c>
      <c r="JN75" s="146">
        <f>SUMPRODUCT(('ＳＲＶ2023材料送付日程表 (report)'!$B$14:$B$108='SRI (2023)'!$V75)*('ＳＲＶ2023材料送付日程表 (report)'!$G$12:$BH$12='SRI (2023)'!JN$3)*('ＳＲＶ2023材料送付日程表 (report)'!$G$14:$BH$108))</f>
        <v>0</v>
      </c>
      <c r="JO75" s="146">
        <f>SUMPRODUCT(('ＳＲＶ2023材料送付日程表 (report)'!$B$14:$B$108='SRI (2023)'!$V75)*('ＳＲＶ2023材料送付日程表 (report)'!$G$12:$BH$12='SRI (2023)'!JO$3)*('ＳＲＶ2023材料送付日程表 (report)'!$G$14:$BH$108))</f>
        <v>0</v>
      </c>
      <c r="JP75" s="146">
        <f>SUMPRODUCT(('ＳＲＶ2023材料送付日程表 (report)'!$B$14:$B$108='SRI (2023)'!$V75)*('ＳＲＶ2023材料送付日程表 (report)'!$G$12:$BH$12='SRI (2023)'!JP$3)*('ＳＲＶ2023材料送付日程表 (report)'!$G$14:$BH$108))</f>
        <v>0</v>
      </c>
      <c r="JQ75" s="146">
        <f>SUMPRODUCT(('ＳＲＶ2023材料送付日程表 (report)'!$B$14:$B$108='SRI (2023)'!$V75)*('ＳＲＶ2023材料送付日程表 (report)'!$G$12:$BH$12='SRI (2023)'!JQ$3)*('ＳＲＶ2023材料送付日程表 (report)'!$G$14:$BH$108))</f>
        <v>0</v>
      </c>
      <c r="JR75" s="146">
        <f>SUMPRODUCT(('ＳＲＶ2023材料送付日程表 (report)'!$B$14:$B$108='SRI (2023)'!$V75)*('ＳＲＶ2023材料送付日程表 (report)'!$G$12:$BH$12='SRI (2023)'!JR$3)*('ＳＲＶ2023材料送付日程表 (report)'!$G$14:$BH$108))</f>
        <v>0</v>
      </c>
      <c r="JS75" s="146">
        <f>SUMPRODUCT(('ＳＲＶ2023材料送付日程表 (report)'!$B$14:$B$108='SRI (2023)'!$V75)*('ＳＲＶ2023材料送付日程表 (report)'!$G$12:$BH$12='SRI (2023)'!JS$3)*('ＳＲＶ2023材料送付日程表 (report)'!$G$14:$BH$108))</f>
        <v>0</v>
      </c>
      <c r="JT75" s="146">
        <f>SUMPRODUCT(('ＳＲＶ2023材料送付日程表 (report)'!$B$14:$B$108='SRI (2023)'!$V75)*('ＳＲＶ2023材料送付日程表 (report)'!$G$12:$BH$12='SRI (2023)'!JT$3)*('ＳＲＶ2023材料送付日程表 (report)'!$G$14:$BH$108))</f>
        <v>0</v>
      </c>
      <c r="JU75" s="146">
        <f>SUMPRODUCT(('ＳＲＶ2023材料送付日程表 (report)'!$B$14:$B$108='SRI (2023)'!$V75)*('ＳＲＶ2023材料送付日程表 (report)'!$G$12:$BH$12='SRI (2023)'!JU$3)*('ＳＲＶ2023材料送付日程表 (report)'!$G$14:$BH$108))</f>
        <v>0</v>
      </c>
      <c r="JV75" s="146">
        <f>SUMPRODUCT(('ＳＲＶ2023材料送付日程表 (report)'!$B$14:$B$108='SRI (2023)'!$V75)*('ＳＲＶ2023材料送付日程表 (report)'!$G$12:$BH$12='SRI (2023)'!JV$3)*('ＳＲＶ2023材料送付日程表 (report)'!$G$14:$BH$108))</f>
        <v>0</v>
      </c>
      <c r="JW75" s="146">
        <f>SUMPRODUCT(('ＳＲＶ2023材料送付日程表 (report)'!$B$14:$B$108='SRI (2023)'!$V75)*('ＳＲＶ2023材料送付日程表 (report)'!$G$12:$BH$12='SRI (2023)'!JW$3)*('ＳＲＶ2023材料送付日程表 (report)'!$G$14:$BH$108))</f>
        <v>0</v>
      </c>
      <c r="JX75" s="146">
        <f>SUMPRODUCT(('ＳＲＶ2023材料送付日程表 (report)'!$B$14:$B$108='SRI (2023)'!$V75)*('ＳＲＶ2023材料送付日程表 (report)'!$G$12:$BH$12='SRI (2023)'!JX$3)*('ＳＲＶ2023材料送付日程表 (report)'!$G$14:$BH$108))</f>
        <v>0</v>
      </c>
      <c r="JY75" s="146">
        <f>SUMPRODUCT(('ＳＲＶ2023材料送付日程表 (report)'!$B$14:$B$108='SRI (2023)'!$V75)*('ＳＲＶ2023材料送付日程表 (report)'!$G$12:$BH$12='SRI (2023)'!JY$3)*('ＳＲＶ2023材料送付日程表 (report)'!$G$14:$BH$108))</f>
        <v>0</v>
      </c>
      <c r="JZ75" s="146">
        <f>SUMPRODUCT(('ＳＲＶ2023材料送付日程表 (report)'!$B$14:$B$108='SRI (2023)'!$V75)*('ＳＲＶ2023材料送付日程表 (report)'!$G$12:$BH$12='SRI (2023)'!JZ$3)*('ＳＲＶ2023材料送付日程表 (report)'!$G$14:$BH$108))</f>
        <v>0</v>
      </c>
      <c r="KA75" s="146">
        <f>SUMPRODUCT(('ＳＲＶ2023材料送付日程表 (report)'!$B$14:$B$108='SRI (2023)'!$V75)*('ＳＲＶ2023材料送付日程表 (report)'!$G$12:$BH$12='SRI (2023)'!KA$3)*('ＳＲＶ2023材料送付日程表 (report)'!$G$14:$BH$108))</f>
        <v>0</v>
      </c>
      <c r="KB75" s="146">
        <f>SUMPRODUCT(('ＳＲＶ2023材料送付日程表 (report)'!$B$14:$B$108='SRI (2023)'!$V75)*('ＳＲＶ2023材料送付日程表 (report)'!$G$12:$BH$12='SRI (2023)'!KB$3)*('ＳＲＶ2023材料送付日程表 (report)'!$G$14:$BH$108))</f>
        <v>0</v>
      </c>
      <c r="KC75" s="146">
        <f>SUMPRODUCT(('ＳＲＶ2023材料送付日程表 (report)'!$B$14:$B$108='SRI (2023)'!$V75)*('ＳＲＶ2023材料送付日程表 (report)'!$G$12:$BH$12='SRI (2023)'!KC$3)*('ＳＲＶ2023材料送付日程表 (report)'!$G$14:$BH$108))</f>
        <v>0</v>
      </c>
      <c r="KD75" s="146">
        <f>SUMPRODUCT(('ＳＲＶ2023材料送付日程表 (report)'!$B$14:$B$108='SRI (2023)'!$V75)*('ＳＲＶ2023材料送付日程表 (report)'!$G$12:$BH$12='SRI (2023)'!KD$3)*('ＳＲＶ2023材料送付日程表 (report)'!$G$14:$BH$108))</f>
        <v>0</v>
      </c>
      <c r="KE75" s="146">
        <f>SUMPRODUCT(('ＳＲＶ2023材料送付日程表 (report)'!$B$14:$B$108='SRI (2023)'!$V75)*('ＳＲＶ2023材料送付日程表 (report)'!$G$12:$BH$12='SRI (2023)'!KE$3)*('ＳＲＶ2023材料送付日程表 (report)'!$G$14:$BH$108))</f>
        <v>0</v>
      </c>
      <c r="KF75" s="146">
        <f>SUMPRODUCT(('ＳＲＶ2023材料送付日程表 (report)'!$B$14:$B$108='SRI (2023)'!$V75)*('ＳＲＶ2023材料送付日程表 (report)'!$G$12:$BH$12='SRI (2023)'!KF$3)*('ＳＲＶ2023材料送付日程表 (report)'!$G$14:$BH$108))</f>
        <v>0</v>
      </c>
      <c r="KG75" s="146">
        <f>SUMPRODUCT(('ＳＲＶ2023材料送付日程表 (report)'!$B$14:$B$108='SRI (2023)'!$V75)*('ＳＲＶ2023材料送付日程表 (report)'!$G$12:$BH$12='SRI (2023)'!KG$3)*('ＳＲＶ2023材料送付日程表 (report)'!$G$14:$BH$108))</f>
        <v>0</v>
      </c>
      <c r="KH75" s="146">
        <f>SUMPRODUCT(('ＳＲＶ2023材料送付日程表 (report)'!$B$14:$B$108='SRI (2023)'!$V75)*('ＳＲＶ2023材料送付日程表 (report)'!$G$12:$BH$12='SRI (2023)'!KH$3)*('ＳＲＶ2023材料送付日程表 (report)'!$G$14:$BH$108))</f>
        <v>0</v>
      </c>
      <c r="KI75" s="146">
        <f>SUMPRODUCT(('ＳＲＶ2023材料送付日程表 (report)'!$B$14:$B$108='SRI (2023)'!$V75)*('ＳＲＶ2023材料送付日程表 (report)'!$G$12:$BH$12='SRI (2023)'!KI$3)*('ＳＲＶ2023材料送付日程表 (report)'!$G$14:$BH$108))</f>
        <v>0</v>
      </c>
      <c r="KJ75" s="146">
        <f>SUMPRODUCT(('ＳＲＶ2023材料送付日程表 (report)'!$B$14:$B$108='SRI (2023)'!$V75)*('ＳＲＶ2023材料送付日程表 (report)'!$G$12:$BH$12='SRI (2023)'!KJ$3)*('ＳＲＶ2023材料送付日程表 (report)'!$G$14:$BH$108))</f>
        <v>0</v>
      </c>
      <c r="KK75" s="146">
        <f>SUMPRODUCT(('ＳＲＶ2023材料送付日程表 (report)'!$B$14:$B$108='SRI (2023)'!$V75)*('ＳＲＶ2023材料送付日程表 (report)'!$G$12:$BH$12='SRI (2023)'!KK$3)*('ＳＲＶ2023材料送付日程表 (report)'!$G$14:$BH$108))</f>
        <v>0</v>
      </c>
      <c r="KL75" s="146">
        <f>SUMPRODUCT(('ＳＲＶ2023材料送付日程表 (report)'!$B$14:$B$108='SRI (2023)'!$V75)*('ＳＲＶ2023材料送付日程表 (report)'!$G$12:$BH$12='SRI (2023)'!KL$3)*('ＳＲＶ2023材料送付日程表 (report)'!$G$14:$BH$108))</f>
        <v>0</v>
      </c>
      <c r="KM75" s="146">
        <f>SUMPRODUCT(('ＳＲＶ2023材料送付日程表 (report)'!$B$14:$B$108='SRI (2023)'!$V75)*('ＳＲＶ2023材料送付日程表 (report)'!$G$12:$BH$12='SRI (2023)'!KM$3)*('ＳＲＶ2023材料送付日程表 (report)'!$G$14:$BH$108))</f>
        <v>0</v>
      </c>
      <c r="KN75" s="146">
        <f>SUMPRODUCT(('ＳＲＶ2023材料送付日程表 (report)'!$B$14:$B$108='SRI (2023)'!$V75)*('ＳＲＶ2023材料送付日程表 (report)'!$G$12:$BH$12='SRI (2023)'!KN$3)*('ＳＲＶ2023材料送付日程表 (report)'!$G$14:$BH$108))</f>
        <v>0</v>
      </c>
      <c r="KO75" s="146">
        <f>SUMPRODUCT(('ＳＲＶ2023材料送付日程表 (report)'!$B$14:$B$108='SRI (2023)'!$V75)*('ＳＲＶ2023材料送付日程表 (report)'!$G$12:$BH$12='SRI (2023)'!KO$3)*('ＳＲＶ2023材料送付日程表 (report)'!$G$14:$BH$108))</f>
        <v>0</v>
      </c>
      <c r="KP75" s="146">
        <f>SUMPRODUCT(('ＳＲＶ2023材料送付日程表 (report)'!$B$14:$B$108='SRI (2023)'!$V75)*('ＳＲＶ2023材料送付日程表 (report)'!$G$12:$BH$12='SRI (2023)'!KP$3)*('ＳＲＶ2023材料送付日程表 (report)'!$G$14:$BH$108))</f>
        <v>0</v>
      </c>
      <c r="KQ75" s="146">
        <f>SUMPRODUCT(('ＳＲＶ2023材料送付日程表 (report)'!$B$14:$B$108='SRI (2023)'!$V75)*('ＳＲＶ2023材料送付日程表 (report)'!$G$12:$BH$12='SRI (2023)'!KQ$3)*('ＳＲＶ2023材料送付日程表 (report)'!$G$14:$BH$108))</f>
        <v>0</v>
      </c>
      <c r="KR75" s="146">
        <f>SUMPRODUCT(('ＳＲＶ2023材料送付日程表 (report)'!$B$14:$B$108='SRI (2023)'!$V75)*('ＳＲＶ2023材料送付日程表 (report)'!$G$12:$BH$12='SRI (2023)'!KR$3)*('ＳＲＶ2023材料送付日程表 (report)'!$G$14:$BH$108))</f>
        <v>0</v>
      </c>
      <c r="KS75" s="146">
        <f>SUMPRODUCT(('ＳＲＶ2023材料送付日程表 (report)'!$B$14:$B$108='SRI (2023)'!$V75)*('ＳＲＶ2023材料送付日程表 (report)'!$G$12:$BH$12='SRI (2023)'!KS$3)*('ＳＲＶ2023材料送付日程表 (report)'!$G$14:$BH$108))</f>
        <v>0</v>
      </c>
      <c r="KT75" s="146">
        <f>SUMPRODUCT(('ＳＲＶ2023材料送付日程表 (report)'!$B$14:$B$108='SRI (2023)'!$V75)*('ＳＲＶ2023材料送付日程表 (report)'!$G$12:$BH$12='SRI (2023)'!KT$3)*('ＳＲＶ2023材料送付日程表 (report)'!$G$14:$BH$108))</f>
        <v>0</v>
      </c>
      <c r="KU75" s="146">
        <f>SUMPRODUCT(('ＳＲＶ2023材料送付日程表 (report)'!$B$14:$B$108='SRI (2023)'!$V75)*('ＳＲＶ2023材料送付日程表 (report)'!$G$12:$BH$12='SRI (2023)'!KU$3)*('ＳＲＶ2023材料送付日程表 (report)'!$G$14:$BH$108))</f>
        <v>0</v>
      </c>
      <c r="KV75" s="146">
        <f>SUMPRODUCT(('ＳＲＶ2023材料送付日程表 (report)'!$B$14:$B$108='SRI (2023)'!$V75)*('ＳＲＶ2023材料送付日程表 (report)'!$G$12:$BH$12='SRI (2023)'!KV$3)*('ＳＲＶ2023材料送付日程表 (report)'!$G$14:$BH$108))</f>
        <v>0</v>
      </c>
      <c r="KW75" s="146">
        <f>SUMPRODUCT(('ＳＲＶ2023材料送付日程表 (report)'!$B$14:$B$108='SRI (2023)'!$V75)*('ＳＲＶ2023材料送付日程表 (report)'!$G$12:$BH$12='SRI (2023)'!KW$3)*('ＳＲＶ2023材料送付日程表 (report)'!$G$14:$BH$108))</f>
        <v>0</v>
      </c>
      <c r="KX75" s="146">
        <f>SUMPRODUCT(('ＳＲＶ2023材料送付日程表 (report)'!$B$14:$B$108='SRI (2023)'!$V75)*('ＳＲＶ2023材料送付日程表 (report)'!$G$12:$BH$12='SRI (2023)'!KX$3)*('ＳＲＶ2023材料送付日程表 (report)'!$G$14:$BH$108))</f>
        <v>0</v>
      </c>
      <c r="KY75" s="146">
        <f>SUMPRODUCT(('ＳＲＶ2023材料送付日程表 (report)'!$B$14:$B$108='SRI (2023)'!$V75)*('ＳＲＶ2023材料送付日程表 (report)'!$G$12:$BH$12='SRI (2023)'!KY$3)*('ＳＲＶ2023材料送付日程表 (report)'!$G$14:$BH$108))</f>
        <v>0</v>
      </c>
      <c r="KZ75" s="146">
        <f>SUMPRODUCT(('ＳＲＶ2023材料送付日程表 (report)'!$B$14:$B$108='SRI (2023)'!$V75)*('ＳＲＶ2023材料送付日程表 (report)'!$G$12:$BH$12='SRI (2023)'!KZ$3)*('ＳＲＶ2023材料送付日程表 (report)'!$G$14:$BH$108))</f>
        <v>0</v>
      </c>
      <c r="LA75" s="146">
        <f>SUMPRODUCT(('ＳＲＶ2023材料送付日程表 (report)'!$B$14:$B$108='SRI (2023)'!$V75)*('ＳＲＶ2023材料送付日程表 (report)'!$G$12:$BH$12='SRI (2023)'!LA$3)*('ＳＲＶ2023材料送付日程表 (report)'!$G$14:$BH$108))</f>
        <v>0</v>
      </c>
      <c r="LB75" s="146">
        <f>SUMPRODUCT(('ＳＲＶ2023材料送付日程表 (report)'!$B$14:$B$108='SRI (2023)'!$V75)*('ＳＲＶ2023材料送付日程表 (report)'!$G$12:$BH$12='SRI (2023)'!LB$3)*('ＳＲＶ2023材料送付日程表 (report)'!$G$14:$BH$108))</f>
        <v>0</v>
      </c>
      <c r="LC75" s="146">
        <f>SUMPRODUCT(('ＳＲＶ2023材料送付日程表 (report)'!$B$14:$B$108='SRI (2023)'!$V75)*('ＳＲＶ2023材料送付日程表 (report)'!$G$12:$BH$12='SRI (2023)'!LC$3)*('ＳＲＶ2023材料送付日程表 (report)'!$G$14:$BH$108))</f>
        <v>0</v>
      </c>
      <c r="LD75" s="146">
        <f>SUMPRODUCT(('ＳＲＶ2023材料送付日程表 (report)'!$B$14:$B$108='SRI (2023)'!$V75)*('ＳＲＶ2023材料送付日程表 (report)'!$G$12:$BH$12='SRI (2023)'!LD$3)*('ＳＲＶ2023材料送付日程表 (report)'!$G$14:$BH$108))</f>
        <v>0</v>
      </c>
      <c r="LE75" s="146">
        <f>SUMPRODUCT(('ＳＲＶ2023材料送付日程表 (report)'!$B$14:$B$108='SRI (2023)'!$V75)*('ＳＲＶ2023材料送付日程表 (report)'!$G$12:$BH$12='SRI (2023)'!LE$3)*('ＳＲＶ2023材料送付日程表 (report)'!$G$14:$BH$108))</f>
        <v>0</v>
      </c>
      <c r="LF75" s="146">
        <f>SUMPRODUCT(('ＳＲＶ2023材料送付日程表 (report)'!$B$14:$B$108='SRI (2023)'!$V75)*('ＳＲＶ2023材料送付日程表 (report)'!$G$12:$BH$12='SRI (2023)'!LF$3)*('ＳＲＶ2023材料送付日程表 (report)'!$G$14:$BH$108))</f>
        <v>0</v>
      </c>
      <c r="LG75" s="146">
        <f>SUMPRODUCT(('ＳＲＶ2023材料送付日程表 (report)'!$B$14:$B$108='SRI (2023)'!$V75)*('ＳＲＶ2023材料送付日程表 (report)'!$G$12:$BH$12='SRI (2023)'!LG$3)*('ＳＲＶ2023材料送付日程表 (report)'!$G$14:$BH$108))</f>
        <v>0</v>
      </c>
      <c r="LH75" s="146">
        <f>SUMPRODUCT(('ＳＲＶ2023材料送付日程表 (report)'!$B$14:$B$108='SRI (2023)'!$V75)*('ＳＲＶ2023材料送付日程表 (report)'!$G$12:$BH$12='SRI (2023)'!LH$3)*('ＳＲＶ2023材料送付日程表 (report)'!$G$14:$BH$108))</f>
        <v>0</v>
      </c>
      <c r="LI75" s="146">
        <f>SUMPRODUCT(('ＳＲＶ2023材料送付日程表 (report)'!$B$14:$B$108='SRI (2023)'!$V75)*('ＳＲＶ2023材料送付日程表 (report)'!$G$12:$BH$12='SRI (2023)'!LI$3)*('ＳＲＶ2023材料送付日程表 (report)'!$G$14:$BH$108))</f>
        <v>0</v>
      </c>
      <c r="LJ75" s="146">
        <f>SUMPRODUCT(('ＳＲＶ2023材料送付日程表 (report)'!$B$14:$B$108='SRI (2023)'!$V75)*('ＳＲＶ2023材料送付日程表 (report)'!$G$12:$BH$12='SRI (2023)'!LJ$3)*('ＳＲＶ2023材料送付日程表 (report)'!$G$14:$BH$108))</f>
        <v>0</v>
      </c>
      <c r="LK75" s="146">
        <f>SUMPRODUCT(('ＳＲＶ2023材料送付日程表 (report)'!$B$14:$B$108='SRI (2023)'!$V75)*('ＳＲＶ2023材料送付日程表 (report)'!$G$12:$BH$12='SRI (2023)'!LK$3)*('ＳＲＶ2023材料送付日程表 (report)'!$G$14:$BH$108))</f>
        <v>0</v>
      </c>
      <c r="LL75" s="146">
        <f>SUMPRODUCT(('ＳＲＶ2023材料送付日程表 (report)'!$B$14:$B$108='SRI (2023)'!$V75)*('ＳＲＶ2023材料送付日程表 (report)'!$G$12:$BH$12='SRI (2023)'!LL$3)*('ＳＲＶ2023材料送付日程表 (report)'!$G$14:$BH$108))</f>
        <v>0</v>
      </c>
      <c r="LM75" s="146">
        <f>SUMPRODUCT(('ＳＲＶ2023材料送付日程表 (report)'!$B$14:$B$108='SRI (2023)'!$V75)*('ＳＲＶ2023材料送付日程表 (report)'!$G$12:$BH$12='SRI (2023)'!LM$3)*('ＳＲＶ2023材料送付日程表 (report)'!$G$14:$BH$108))</f>
        <v>0</v>
      </c>
      <c r="LN75" s="146">
        <f>SUMPRODUCT(('ＳＲＶ2023材料送付日程表 (report)'!$B$14:$B$108='SRI (2023)'!$V75)*('ＳＲＶ2023材料送付日程表 (report)'!$G$12:$BH$12='SRI (2023)'!LN$3)*('ＳＲＶ2023材料送付日程表 (report)'!$G$14:$BH$108))</f>
        <v>0</v>
      </c>
      <c r="LO75" s="146">
        <f>SUMPRODUCT(('ＳＲＶ2023材料送付日程表 (report)'!$B$14:$B$108='SRI (2023)'!$V75)*('ＳＲＶ2023材料送付日程表 (report)'!$G$12:$BH$12='SRI (2023)'!LO$3)*('ＳＲＶ2023材料送付日程表 (report)'!$G$14:$BH$108))</f>
        <v>0</v>
      </c>
      <c r="LP75" s="146">
        <f>SUMPRODUCT(('ＳＲＶ2023材料送付日程表 (report)'!$B$14:$B$108='SRI (2023)'!$V75)*('ＳＲＶ2023材料送付日程表 (report)'!$G$12:$BH$12='SRI (2023)'!LP$3)*('ＳＲＶ2023材料送付日程表 (report)'!$G$14:$BH$108))</f>
        <v>0</v>
      </c>
      <c r="LQ75" s="146">
        <f>SUMPRODUCT(('ＳＲＶ2023材料送付日程表 (report)'!$B$14:$B$108='SRI (2023)'!$V75)*('ＳＲＶ2023材料送付日程表 (report)'!$G$12:$BH$12='SRI (2023)'!LQ$3)*('ＳＲＶ2023材料送付日程表 (report)'!$G$14:$BH$108))</f>
        <v>0</v>
      </c>
      <c r="LR75" s="146">
        <f>SUMPRODUCT(('ＳＲＶ2023材料送付日程表 (report)'!$B$14:$B$108='SRI (2023)'!$V75)*('ＳＲＶ2023材料送付日程表 (report)'!$G$12:$BH$12='SRI (2023)'!LR$3)*('ＳＲＶ2023材料送付日程表 (report)'!$G$14:$BH$108))</f>
        <v>0</v>
      </c>
      <c r="LS75" s="146">
        <f>SUMPRODUCT(('ＳＲＶ2023材料送付日程表 (report)'!$B$14:$B$108='SRI (2023)'!$V75)*('ＳＲＶ2023材料送付日程表 (report)'!$G$12:$BH$12='SRI (2023)'!LS$3)*('ＳＲＶ2023材料送付日程表 (report)'!$G$14:$BH$108))</f>
        <v>0</v>
      </c>
      <c r="LT75" s="146">
        <f>SUMPRODUCT(('ＳＲＶ2023材料送付日程表 (report)'!$B$14:$B$108='SRI (2023)'!$V75)*('ＳＲＶ2023材料送付日程表 (report)'!$G$12:$BH$12='SRI (2023)'!LT$3)*('ＳＲＶ2023材料送付日程表 (report)'!$G$14:$BH$108))</f>
        <v>0</v>
      </c>
      <c r="LU75" s="146">
        <f>SUMPRODUCT(('ＳＲＶ2023材料送付日程表 (report)'!$B$14:$B$108='SRI (2023)'!$V75)*('ＳＲＶ2023材料送付日程表 (report)'!$G$12:$BH$12='SRI (2023)'!LU$3)*('ＳＲＶ2023材料送付日程表 (report)'!$G$14:$BH$108))</f>
        <v>0</v>
      </c>
      <c r="LV75" s="146">
        <f>SUMPRODUCT(('ＳＲＶ2023材料送付日程表 (report)'!$B$14:$B$108='SRI (2023)'!$V75)*('ＳＲＶ2023材料送付日程表 (report)'!$G$12:$BH$12='SRI (2023)'!LV$3)*('ＳＲＶ2023材料送付日程表 (report)'!$G$14:$BH$108))</f>
        <v>0</v>
      </c>
      <c r="LW75" s="146">
        <f>SUMPRODUCT(('ＳＲＶ2023材料送付日程表 (report)'!$B$14:$B$108='SRI (2023)'!$V75)*('ＳＲＶ2023材料送付日程表 (report)'!$G$12:$BH$12='SRI (2023)'!LW$3)*('ＳＲＶ2023材料送付日程表 (report)'!$G$14:$BH$108))</f>
        <v>0</v>
      </c>
      <c r="LX75" s="146">
        <f>SUMPRODUCT(('ＳＲＶ2023材料送付日程表 (report)'!$B$14:$B$108='SRI (2023)'!$V75)*('ＳＲＶ2023材料送付日程表 (report)'!$G$12:$BH$12='SRI (2023)'!LX$3)*('ＳＲＶ2023材料送付日程表 (report)'!$G$14:$BH$108))</f>
        <v>0</v>
      </c>
      <c r="LY75" s="146">
        <f>SUMPRODUCT(('ＳＲＶ2023材料送付日程表 (report)'!$B$14:$B$108='SRI (2023)'!$V75)*('ＳＲＶ2023材料送付日程表 (report)'!$G$12:$BH$12='SRI (2023)'!LY$3)*('ＳＲＶ2023材料送付日程表 (report)'!$G$14:$BH$108))</f>
        <v>0</v>
      </c>
      <c r="LZ75" s="146">
        <f>SUMPRODUCT(('ＳＲＶ2023材料送付日程表 (report)'!$B$14:$B$108='SRI (2023)'!$V75)*('ＳＲＶ2023材料送付日程表 (report)'!$G$12:$BH$12='SRI (2023)'!LZ$3)*('ＳＲＶ2023材料送付日程表 (report)'!$G$14:$BH$108))</f>
        <v>0</v>
      </c>
      <c r="MA75" s="146">
        <f>SUMPRODUCT(('ＳＲＶ2023材料送付日程表 (report)'!$B$14:$B$108='SRI (2023)'!$V75)*('ＳＲＶ2023材料送付日程表 (report)'!$G$12:$BH$12='SRI (2023)'!MA$3)*('ＳＲＶ2023材料送付日程表 (report)'!$G$14:$BH$108))</f>
        <v>0</v>
      </c>
      <c r="MB75" s="146">
        <f>SUMPRODUCT(('ＳＲＶ2023材料送付日程表 (report)'!$B$14:$B$108='SRI (2023)'!$V75)*('ＳＲＶ2023材料送付日程表 (report)'!$G$12:$BH$12='SRI (2023)'!MB$3)*('ＳＲＶ2023材料送付日程表 (report)'!$G$14:$BH$108))</f>
        <v>0</v>
      </c>
      <c r="MC75" s="146">
        <f>SUMPRODUCT(('ＳＲＶ2023材料送付日程表 (report)'!$B$14:$B$108='SRI (2023)'!$V75)*('ＳＲＶ2023材料送付日程表 (report)'!$G$12:$BH$12='SRI (2023)'!MC$3)*('ＳＲＶ2023材料送付日程表 (report)'!$G$14:$BH$108))</f>
        <v>0</v>
      </c>
      <c r="MD75" s="146">
        <f>SUMPRODUCT(('ＳＲＶ2023材料送付日程表 (report)'!$B$14:$B$108='SRI (2023)'!$V75)*('ＳＲＶ2023材料送付日程表 (report)'!$G$12:$BH$12='SRI (2023)'!MD$3)*('ＳＲＶ2023材料送付日程表 (report)'!$G$14:$BH$108))</f>
        <v>0</v>
      </c>
      <c r="ME75" s="146">
        <f>SUMPRODUCT(('ＳＲＶ2023材料送付日程表 (report)'!$B$14:$B$108='SRI (2023)'!$V75)*('ＳＲＶ2023材料送付日程表 (report)'!$G$12:$BH$12='SRI (2023)'!ME$3)*('ＳＲＶ2023材料送付日程表 (report)'!$G$14:$BH$108))</f>
        <v>0</v>
      </c>
      <c r="MF75" s="146">
        <f>SUMPRODUCT(('ＳＲＶ2023材料送付日程表 (report)'!$B$14:$B$108='SRI (2023)'!$V75)*('ＳＲＶ2023材料送付日程表 (report)'!$G$12:$BH$12='SRI (2023)'!MF$3)*('ＳＲＶ2023材料送付日程表 (report)'!$G$14:$BH$108))</f>
        <v>0</v>
      </c>
      <c r="MG75" s="146">
        <f>SUMPRODUCT(('ＳＲＶ2023材料送付日程表 (report)'!$B$14:$B$108='SRI (2023)'!$V75)*('ＳＲＶ2023材料送付日程表 (report)'!$G$12:$BH$12='SRI (2023)'!MG$3)*('ＳＲＶ2023材料送付日程表 (report)'!$G$14:$BH$108))</f>
        <v>0</v>
      </c>
      <c r="MH75" s="146">
        <f>SUMPRODUCT(('ＳＲＶ2023材料送付日程表 (report)'!$B$14:$B$108='SRI (2023)'!$V75)*('ＳＲＶ2023材料送付日程表 (report)'!$G$12:$BH$12='SRI (2023)'!MH$3)*('ＳＲＶ2023材料送付日程表 (report)'!$G$14:$BH$108))</f>
        <v>0</v>
      </c>
      <c r="MI75" s="146">
        <f>SUMPRODUCT(('ＳＲＶ2023材料送付日程表 (report)'!$B$14:$B$108='SRI (2023)'!$V75)*('ＳＲＶ2023材料送付日程表 (report)'!$G$12:$BH$12='SRI (2023)'!MI$3)*('ＳＲＶ2023材料送付日程表 (report)'!$G$14:$BH$108))</f>
        <v>0</v>
      </c>
      <c r="MJ75" s="146">
        <f>SUMPRODUCT(('ＳＲＶ2023材料送付日程表 (report)'!$B$14:$B$108='SRI (2023)'!$V75)*('ＳＲＶ2023材料送付日程表 (report)'!$G$12:$BH$12='SRI (2023)'!MJ$3)*('ＳＲＶ2023材料送付日程表 (report)'!$G$14:$BH$108))</f>
        <v>0</v>
      </c>
      <c r="MK75" s="146">
        <f>SUMPRODUCT(('ＳＲＶ2023材料送付日程表 (report)'!$B$14:$B$108='SRI (2023)'!$V75)*('ＳＲＶ2023材料送付日程表 (report)'!$G$12:$BH$12='SRI (2023)'!MK$3)*('ＳＲＶ2023材料送付日程表 (report)'!$G$14:$BH$108))</f>
        <v>0</v>
      </c>
      <c r="ML75" s="146">
        <f>SUMPRODUCT(('ＳＲＶ2023材料送付日程表 (report)'!$B$14:$B$108='SRI (2023)'!$V75)*('ＳＲＶ2023材料送付日程表 (report)'!$G$12:$BH$12='SRI (2023)'!ML$3)*('ＳＲＶ2023材料送付日程表 (report)'!$G$14:$BH$108))</f>
        <v>0</v>
      </c>
      <c r="MM75" s="146">
        <f>SUMPRODUCT(('ＳＲＶ2023材料送付日程表 (report)'!$B$14:$B$108='SRI (2023)'!$V75)*('ＳＲＶ2023材料送付日程表 (report)'!$G$12:$BH$12='SRI (2023)'!MM$3)*('ＳＲＶ2023材料送付日程表 (report)'!$G$14:$BH$108))</f>
        <v>0</v>
      </c>
      <c r="MN75" s="146">
        <f>SUMPRODUCT(('ＳＲＶ2023材料送付日程表 (report)'!$B$14:$B$108='SRI (2023)'!$V75)*('ＳＲＶ2023材料送付日程表 (report)'!$G$12:$BH$12='SRI (2023)'!MN$3)*('ＳＲＶ2023材料送付日程表 (report)'!$G$14:$BH$108))</f>
        <v>0</v>
      </c>
      <c r="MO75" s="146">
        <f>SUMPRODUCT(('ＳＲＶ2023材料送付日程表 (report)'!$B$14:$B$108='SRI (2023)'!$V75)*('ＳＲＶ2023材料送付日程表 (report)'!$G$12:$BH$12='SRI (2023)'!MO$3)*('ＳＲＶ2023材料送付日程表 (report)'!$G$14:$BH$108))</f>
        <v>0</v>
      </c>
      <c r="MP75" s="146">
        <f>SUMPRODUCT(('ＳＲＶ2023材料送付日程表 (report)'!$B$14:$B$108='SRI (2023)'!$V75)*('ＳＲＶ2023材料送付日程表 (report)'!$G$12:$BH$12='SRI (2023)'!MP$3)*('ＳＲＶ2023材料送付日程表 (report)'!$G$14:$BH$108))</f>
        <v>0</v>
      </c>
      <c r="MQ75" s="146">
        <f>SUMPRODUCT(('ＳＲＶ2023材料送付日程表 (report)'!$B$14:$B$108='SRI (2023)'!$V75)*('ＳＲＶ2023材料送付日程表 (report)'!$G$12:$BH$12='SRI (2023)'!MQ$3)*('ＳＲＶ2023材料送付日程表 (report)'!$G$14:$BH$108))</f>
        <v>0</v>
      </c>
      <c r="MR75" s="146">
        <f>SUMPRODUCT(('ＳＲＶ2023材料送付日程表 (report)'!$B$14:$B$108='SRI (2023)'!$V75)*('ＳＲＶ2023材料送付日程表 (report)'!$G$12:$BH$12='SRI (2023)'!MR$3)*('ＳＲＶ2023材料送付日程表 (report)'!$G$14:$BH$108))</f>
        <v>0</v>
      </c>
      <c r="MS75" s="146">
        <f>SUMPRODUCT(('ＳＲＶ2023材料送付日程表 (report)'!$B$14:$B$108='SRI (2023)'!$V75)*('ＳＲＶ2023材料送付日程表 (report)'!$G$12:$BH$12='SRI (2023)'!MS$3)*('ＳＲＶ2023材料送付日程表 (report)'!$G$14:$BH$108))</f>
        <v>0</v>
      </c>
      <c r="MT75" s="146">
        <f>SUMPRODUCT(('ＳＲＶ2023材料送付日程表 (report)'!$B$14:$B$108='SRI (2023)'!$V75)*('ＳＲＶ2023材料送付日程表 (report)'!$G$12:$BH$12='SRI (2023)'!MT$3)*('ＳＲＶ2023材料送付日程表 (report)'!$G$14:$BH$108))</f>
        <v>0</v>
      </c>
      <c r="MU75" s="146">
        <f>SUMPRODUCT(('ＳＲＶ2023材料送付日程表 (report)'!$B$14:$B$108='SRI (2023)'!$V75)*('ＳＲＶ2023材料送付日程表 (report)'!$G$12:$BH$12='SRI (2023)'!MU$3)*('ＳＲＶ2023材料送付日程表 (report)'!$G$14:$BH$108))</f>
        <v>0</v>
      </c>
      <c r="MV75" s="146">
        <f>SUMPRODUCT(('ＳＲＶ2023材料送付日程表 (report)'!$B$14:$B$108='SRI (2023)'!$V75)*('ＳＲＶ2023材料送付日程表 (report)'!$G$12:$BH$12='SRI (2023)'!MV$3)*('ＳＲＶ2023材料送付日程表 (report)'!$G$14:$BH$108))</f>
        <v>0</v>
      </c>
      <c r="MW75" s="146">
        <f>SUMPRODUCT(('ＳＲＶ2023材料送付日程表 (report)'!$B$14:$B$108='SRI (2023)'!$V75)*('ＳＲＶ2023材料送付日程表 (report)'!$G$12:$BH$12='SRI (2023)'!MW$3)*('ＳＲＶ2023材料送付日程表 (report)'!$G$14:$BH$108))</f>
        <v>0</v>
      </c>
      <c r="MX75" s="146">
        <f>SUMPRODUCT(('ＳＲＶ2023材料送付日程表 (report)'!$B$14:$B$108='SRI (2023)'!$V75)*('ＳＲＶ2023材料送付日程表 (report)'!$G$12:$BH$12='SRI (2023)'!MX$3)*('ＳＲＶ2023材料送付日程表 (report)'!$G$14:$BH$108))</f>
        <v>0</v>
      </c>
      <c r="MY75" s="146">
        <f>SUMPRODUCT(('ＳＲＶ2023材料送付日程表 (report)'!$B$14:$B$108='SRI (2023)'!$V75)*('ＳＲＶ2023材料送付日程表 (report)'!$G$12:$BH$12='SRI (2023)'!MY$3)*('ＳＲＶ2023材料送付日程表 (report)'!$G$14:$BH$108))</f>
        <v>0</v>
      </c>
      <c r="MZ75" s="146">
        <f>SUMPRODUCT(('ＳＲＶ2023材料送付日程表 (report)'!$B$14:$B$108='SRI (2023)'!$V75)*('ＳＲＶ2023材料送付日程表 (report)'!$G$12:$BH$12='SRI (2023)'!MZ$3)*('ＳＲＶ2023材料送付日程表 (report)'!$G$14:$BH$108))</f>
        <v>0</v>
      </c>
      <c r="NA75" s="146">
        <f>SUMPRODUCT(('ＳＲＶ2023材料送付日程表 (report)'!$B$14:$B$108='SRI (2023)'!$V75)*('ＳＲＶ2023材料送付日程表 (report)'!$G$12:$BH$12='SRI (2023)'!NA$3)*('ＳＲＶ2023材料送付日程表 (report)'!$G$14:$BH$108))</f>
        <v>0</v>
      </c>
      <c r="NB75" s="146">
        <f>SUMPRODUCT(('ＳＲＶ2023材料送付日程表 (report)'!$B$14:$B$108='SRI (2023)'!$V75)*('ＳＲＶ2023材料送付日程表 (report)'!$G$12:$BH$12='SRI (2023)'!NB$3)*('ＳＲＶ2023材料送付日程表 (report)'!$G$14:$BH$108))</f>
        <v>0</v>
      </c>
      <c r="NC75" s="146">
        <f>SUMPRODUCT(('ＳＲＶ2023材料送付日程表 (report)'!$B$14:$B$108='SRI (2023)'!$V75)*('ＳＲＶ2023材料送付日程表 (report)'!$G$12:$BH$12='SRI (2023)'!NC$3)*('ＳＲＶ2023材料送付日程表 (report)'!$G$14:$BH$108))</f>
        <v>0</v>
      </c>
      <c r="ND75" s="146">
        <f>SUMPRODUCT(('ＳＲＶ2023材料送付日程表 (report)'!$B$14:$B$108='SRI (2023)'!$V75)*('ＳＲＶ2023材料送付日程表 (report)'!$G$12:$BH$12='SRI (2023)'!ND$3)*('ＳＲＶ2023材料送付日程表 (report)'!$G$14:$BH$108))</f>
        <v>0</v>
      </c>
      <c r="NE75" s="146">
        <f>SUMPRODUCT(('ＳＲＶ2023材料送付日程表 (report)'!$B$14:$B$108='SRI (2023)'!$V75)*('ＳＲＶ2023材料送付日程表 (report)'!$G$12:$BH$12='SRI (2023)'!NE$3)*('ＳＲＶ2023材料送付日程表 (report)'!$G$14:$BH$108))</f>
        <v>0</v>
      </c>
      <c r="NF75" s="146">
        <f>SUMPRODUCT(('ＳＲＶ2023材料送付日程表 (report)'!$B$14:$B$108='SRI (2023)'!$V75)*('ＳＲＶ2023材料送付日程表 (report)'!$G$12:$BH$12='SRI (2023)'!NF$3)*('ＳＲＶ2023材料送付日程表 (report)'!$G$14:$BH$108))</f>
        <v>0</v>
      </c>
      <c r="NG75" s="146">
        <f>SUMPRODUCT(('ＳＲＶ2023材料送付日程表 (report)'!$B$14:$B$108='SRI (2023)'!$V75)*('ＳＲＶ2023材料送付日程表 (report)'!$G$12:$BH$12='SRI (2023)'!NG$3)*('ＳＲＶ2023材料送付日程表 (report)'!$G$14:$BH$108))</f>
        <v>0</v>
      </c>
      <c r="NH75" s="146">
        <f>SUMPRODUCT(('ＳＲＶ2023材料送付日程表 (report)'!$B$14:$B$108='SRI (2023)'!$V75)*('ＳＲＶ2023材料送付日程表 (report)'!$G$12:$BH$12='SRI (2023)'!NH$3)*('ＳＲＶ2023材料送付日程表 (report)'!$G$14:$BH$108))</f>
        <v>0</v>
      </c>
      <c r="NI75" s="146">
        <f>SUMPRODUCT(('ＳＲＶ2023材料送付日程表 (report)'!$B$14:$B$108='SRI (2023)'!$V75)*('ＳＲＶ2023材料送付日程表 (report)'!$G$12:$BH$12='SRI (2023)'!NI$3)*('ＳＲＶ2023材料送付日程表 (report)'!$G$14:$BH$108))</f>
        <v>0</v>
      </c>
      <c r="NJ75" s="146">
        <f>SUMPRODUCT(('ＳＲＶ2023材料送付日程表 (report)'!$B$14:$B$108='SRI (2023)'!$V75)*('ＳＲＶ2023材料送付日程表 (report)'!$G$12:$BH$12='SRI (2023)'!NJ$3)*('ＳＲＶ2023材料送付日程表 (report)'!$G$14:$BH$108))</f>
        <v>0</v>
      </c>
      <c r="NK75" s="146">
        <f>SUMPRODUCT(('ＳＲＶ2023材料送付日程表 (report)'!$B$14:$B$108='SRI (2023)'!$V75)*('ＳＲＶ2023材料送付日程表 (report)'!$G$12:$BH$12='SRI (2023)'!NK$3)*('ＳＲＶ2023材料送付日程表 (report)'!$G$14:$BH$108))</f>
        <v>0</v>
      </c>
      <c r="NL75" s="146">
        <f>SUMPRODUCT(('ＳＲＶ2023材料送付日程表 (report)'!$B$14:$B$108='SRI (2023)'!$V75)*('ＳＲＶ2023材料送付日程表 (report)'!$G$12:$BH$12='SRI (2023)'!NL$3)*('ＳＲＶ2023材料送付日程表 (report)'!$G$14:$BH$108))</f>
        <v>0</v>
      </c>
      <c r="NM75" s="146">
        <f>SUMPRODUCT(('ＳＲＶ2023材料送付日程表 (report)'!$B$14:$B$108='SRI (2023)'!$V75)*('ＳＲＶ2023材料送付日程表 (report)'!$G$12:$BH$12='SRI (2023)'!NM$3)*('ＳＲＶ2023材料送付日程表 (report)'!$G$14:$BH$108))</f>
        <v>0</v>
      </c>
      <c r="NN75" s="146">
        <f>SUMPRODUCT(('ＳＲＶ2023材料送付日程表 (report)'!$B$14:$B$108='SRI (2023)'!$V75)*('ＳＲＶ2023材料送付日程表 (report)'!$G$12:$BH$12='SRI (2023)'!NN$3)*('ＳＲＶ2023材料送付日程表 (report)'!$G$14:$BH$108))</f>
        <v>0</v>
      </c>
      <c r="NO75" s="146">
        <f>SUMPRODUCT(('ＳＲＶ2023材料送付日程表 (report)'!$B$14:$B$108='SRI (2023)'!$V75)*('ＳＲＶ2023材料送付日程表 (report)'!$G$12:$BH$12='SRI (2023)'!NO$3)*('ＳＲＶ2023材料送付日程表 (report)'!$G$14:$BH$108))</f>
        <v>0</v>
      </c>
      <c r="NP75" s="146">
        <f>SUMPRODUCT(('ＳＲＶ2023材料送付日程表 (report)'!$B$14:$B$108='SRI (2023)'!$V75)*('ＳＲＶ2023材料送付日程表 (report)'!$G$12:$BH$12='SRI (2023)'!NP$3)*('ＳＲＶ2023材料送付日程表 (report)'!$G$14:$BH$108))</f>
        <v>0</v>
      </c>
      <c r="NQ75" s="146">
        <f>SUMPRODUCT(('ＳＲＶ2023材料送付日程表 (report)'!$B$14:$B$108='SRI (2023)'!$V75)*('ＳＲＶ2023材料送付日程表 (report)'!$G$12:$BH$12='SRI (2023)'!NQ$3)*('ＳＲＶ2023材料送付日程表 (report)'!$G$14:$BH$108))</f>
        <v>0</v>
      </c>
      <c r="NR75" s="146">
        <f>SUMPRODUCT(('ＳＲＶ2023材料送付日程表 (report)'!$B$14:$B$108='SRI (2023)'!$V75)*('ＳＲＶ2023材料送付日程表 (report)'!$G$12:$BH$12='SRI (2023)'!NR$3)*('ＳＲＶ2023材料送付日程表 (report)'!$G$14:$BH$108))</f>
        <v>0</v>
      </c>
      <c r="NS75" s="146">
        <f>SUMPRODUCT(('ＳＲＶ2023材料送付日程表 (report)'!$B$14:$B$108='SRI (2023)'!$V75)*('ＳＲＶ2023材料送付日程表 (report)'!$G$12:$BH$12='SRI (2023)'!NS$3)*('ＳＲＶ2023材料送付日程表 (report)'!$G$14:$BH$108))</f>
        <v>0</v>
      </c>
      <c r="NT75" s="146">
        <f>SUMPRODUCT(('ＳＲＶ2023材料送付日程表 (report)'!$B$14:$B$108='SRI (2023)'!$V75)*('ＳＲＶ2023材料送付日程表 (report)'!$G$12:$BH$12='SRI (2023)'!NT$3)*('ＳＲＶ2023材料送付日程表 (report)'!$G$14:$BH$108))</f>
        <v>0</v>
      </c>
      <c r="NU75" s="146">
        <f>SUMPRODUCT(('ＳＲＶ2023材料送付日程表 (report)'!$B$14:$B$108='SRI (2023)'!$V75)*('ＳＲＶ2023材料送付日程表 (report)'!$G$12:$BH$12='SRI (2023)'!NU$3)*('ＳＲＶ2023材料送付日程表 (report)'!$G$14:$BH$108))</f>
        <v>0</v>
      </c>
      <c r="NV75" s="146">
        <f>SUMPRODUCT(('ＳＲＶ2023材料送付日程表 (report)'!$B$14:$B$108='SRI (2023)'!$V75)*('ＳＲＶ2023材料送付日程表 (report)'!$G$12:$BH$12='SRI (2023)'!NV$3)*('ＳＲＶ2023材料送付日程表 (report)'!$G$14:$BH$108))</f>
        <v>0</v>
      </c>
      <c r="NW75" s="146">
        <f>SUMPRODUCT(('ＳＲＶ2023材料送付日程表 (report)'!$B$14:$B$108='SRI (2023)'!$V75)*('ＳＲＶ2023材料送付日程表 (report)'!$G$12:$BH$12='SRI (2023)'!NW$3)*('ＳＲＶ2023材料送付日程表 (report)'!$G$14:$BH$108))</f>
        <v>0</v>
      </c>
    </row>
    <row r="76" spans="2:387" s="138" customFormat="1" ht="15">
      <c r="B76" s="143">
        <f t="shared" si="15"/>
        <v>0</v>
      </c>
      <c r="C76" s="143">
        <f t="shared" si="15"/>
        <v>0</v>
      </c>
      <c r="D76" s="143">
        <f t="shared" si="15"/>
        <v>0</v>
      </c>
      <c r="E76" s="143">
        <f t="shared" si="15"/>
        <v>0</v>
      </c>
      <c r="F76" s="143">
        <f t="shared" si="15"/>
        <v>0</v>
      </c>
      <c r="G76" s="143">
        <f t="shared" si="15"/>
        <v>0</v>
      </c>
      <c r="H76" s="143">
        <f t="shared" si="15"/>
        <v>0</v>
      </c>
      <c r="I76" s="143">
        <f t="shared" si="15"/>
        <v>0</v>
      </c>
      <c r="J76" s="143">
        <f t="shared" si="15"/>
        <v>0</v>
      </c>
      <c r="K76" s="143">
        <f t="shared" si="15"/>
        <v>0</v>
      </c>
      <c r="L76" s="143">
        <f t="shared" si="16"/>
        <v>0</v>
      </c>
      <c r="M76" s="143">
        <f t="shared" si="16"/>
        <v>0</v>
      </c>
      <c r="N76" s="143">
        <f t="shared" si="16"/>
        <v>0</v>
      </c>
      <c r="O76" s="143">
        <f t="shared" si="16"/>
        <v>0</v>
      </c>
      <c r="P76" s="143">
        <f t="shared" si="16"/>
        <v>0</v>
      </c>
      <c r="Q76" s="143">
        <f t="shared" si="16"/>
        <v>0</v>
      </c>
      <c r="R76" s="143">
        <f t="shared" si="16"/>
        <v>0</v>
      </c>
      <c r="S76" s="143">
        <f t="shared" si="16"/>
        <v>0</v>
      </c>
      <c r="U76" s="144" t="s">
        <v>173</v>
      </c>
      <c r="V76" s="145" t="s">
        <v>173</v>
      </c>
      <c r="W76" s="146">
        <f>SUMPRODUCT(('ＳＲＶ2023材料送付日程表 (report)'!$B$14:$B$108='SRI (2023)'!$V76)*('ＳＲＶ2023材料送付日程表 (report)'!$G$12:$BH$12='SRI (2023)'!W$3)*('ＳＲＶ2023材料送付日程表 (report)'!$G$14:$BH$108))</f>
        <v>0</v>
      </c>
      <c r="X76" s="146">
        <f>SUMPRODUCT(('ＳＲＶ2023材料送付日程表 (report)'!$B$14:$B$108='SRI (2023)'!$V76)*('ＳＲＶ2023材料送付日程表 (report)'!$G$12:$BH$12='SRI (2023)'!X$3)*('ＳＲＶ2023材料送付日程表 (report)'!$G$14:$BH$108))</f>
        <v>0</v>
      </c>
      <c r="Y76" s="146">
        <f>SUMPRODUCT(('ＳＲＶ2023材料送付日程表 (report)'!$B$14:$B$108='SRI (2023)'!$V76)*('ＳＲＶ2023材料送付日程表 (report)'!$G$12:$BH$12='SRI (2023)'!Y$3)*('ＳＲＶ2023材料送付日程表 (report)'!$G$14:$BH$108))</f>
        <v>0</v>
      </c>
      <c r="Z76" s="146">
        <f>SUMPRODUCT(('ＳＲＶ2023材料送付日程表 (report)'!$B$14:$B$108='SRI (2023)'!$V76)*('ＳＲＶ2023材料送付日程表 (report)'!$G$12:$BH$12='SRI (2023)'!Z$3)*('ＳＲＶ2023材料送付日程表 (report)'!$G$14:$BH$108))</f>
        <v>0</v>
      </c>
      <c r="AA76" s="146">
        <f>SUMPRODUCT(('ＳＲＶ2023材料送付日程表 (report)'!$B$14:$B$108='SRI (2023)'!$V76)*('ＳＲＶ2023材料送付日程表 (report)'!$G$12:$BH$12='SRI (2023)'!AA$3)*('ＳＲＶ2023材料送付日程表 (report)'!$G$14:$BH$108))</f>
        <v>0</v>
      </c>
      <c r="AB76" s="146">
        <f>SUMPRODUCT(('ＳＲＶ2023材料送付日程表 (report)'!$B$14:$B$108='SRI (2023)'!$V76)*('ＳＲＶ2023材料送付日程表 (report)'!$G$12:$BH$12='SRI (2023)'!AB$3)*('ＳＲＶ2023材料送付日程表 (report)'!$G$14:$BH$108))</f>
        <v>0</v>
      </c>
      <c r="AC76" s="146">
        <f>SUMPRODUCT(('ＳＲＶ2023材料送付日程表 (report)'!$B$14:$B$108='SRI (2023)'!$V76)*('ＳＲＶ2023材料送付日程表 (report)'!$G$12:$BH$12='SRI (2023)'!AC$3)*('ＳＲＶ2023材料送付日程表 (report)'!$G$14:$BH$108))</f>
        <v>0</v>
      </c>
      <c r="AD76" s="146">
        <f>SUMPRODUCT(('ＳＲＶ2023材料送付日程表 (report)'!$B$14:$B$108='SRI (2023)'!$V76)*('ＳＲＶ2023材料送付日程表 (report)'!$G$12:$BH$12='SRI (2023)'!AD$3)*('ＳＲＶ2023材料送付日程表 (report)'!$G$14:$BH$108))</f>
        <v>0</v>
      </c>
      <c r="AE76" s="146">
        <f>SUMPRODUCT(('ＳＲＶ2023材料送付日程表 (report)'!$B$14:$B$108='SRI (2023)'!$V76)*('ＳＲＶ2023材料送付日程表 (report)'!$G$12:$BH$12='SRI (2023)'!AE$3)*('ＳＲＶ2023材料送付日程表 (report)'!$G$14:$BH$108))</f>
        <v>0</v>
      </c>
      <c r="AF76" s="146">
        <f>SUMPRODUCT(('ＳＲＶ2023材料送付日程表 (report)'!$B$14:$B$108='SRI (2023)'!$V76)*('ＳＲＶ2023材料送付日程表 (report)'!$G$12:$BH$12='SRI (2023)'!AF$3)*('ＳＲＶ2023材料送付日程表 (report)'!$G$14:$BH$108))</f>
        <v>0</v>
      </c>
      <c r="AG76" s="146">
        <f>SUMPRODUCT(('ＳＲＶ2023材料送付日程表 (report)'!$B$14:$B$108='SRI (2023)'!$V76)*('ＳＲＶ2023材料送付日程表 (report)'!$G$12:$BH$12='SRI (2023)'!AG$3)*('ＳＲＶ2023材料送付日程表 (report)'!$G$14:$BH$108))</f>
        <v>0</v>
      </c>
      <c r="AH76" s="146">
        <f>SUMPRODUCT(('ＳＲＶ2023材料送付日程表 (report)'!$B$14:$B$108='SRI (2023)'!$V76)*('ＳＲＶ2023材料送付日程表 (report)'!$G$12:$BH$12='SRI (2023)'!AH$3)*('ＳＲＶ2023材料送付日程表 (report)'!$G$14:$BH$108))</f>
        <v>0</v>
      </c>
      <c r="AI76" s="146">
        <f>SUMPRODUCT(('ＳＲＶ2023材料送付日程表 (report)'!$B$14:$B$108='SRI (2023)'!$V76)*('ＳＲＶ2023材料送付日程表 (report)'!$G$12:$BH$12='SRI (2023)'!AI$3)*('ＳＲＶ2023材料送付日程表 (report)'!$G$14:$BH$108))</f>
        <v>0</v>
      </c>
      <c r="AJ76" s="146">
        <f>SUMPRODUCT(('ＳＲＶ2023材料送付日程表 (report)'!$B$14:$B$108='SRI (2023)'!$V76)*('ＳＲＶ2023材料送付日程表 (report)'!$G$12:$BH$12='SRI (2023)'!AJ$3)*('ＳＲＶ2023材料送付日程表 (report)'!$G$14:$BH$108))</f>
        <v>0</v>
      </c>
      <c r="AK76" s="146">
        <f>SUMPRODUCT(('ＳＲＶ2023材料送付日程表 (report)'!$B$14:$B$108='SRI (2023)'!$V76)*('ＳＲＶ2023材料送付日程表 (report)'!$G$12:$BH$12='SRI (2023)'!AK$3)*('ＳＲＶ2023材料送付日程表 (report)'!$G$14:$BH$108))</f>
        <v>0</v>
      </c>
      <c r="AL76" s="146">
        <f>SUMPRODUCT(('ＳＲＶ2023材料送付日程表 (report)'!$B$14:$B$108='SRI (2023)'!$V76)*('ＳＲＶ2023材料送付日程表 (report)'!$G$12:$BH$12='SRI (2023)'!AL$3)*('ＳＲＶ2023材料送付日程表 (report)'!$G$14:$BH$108))</f>
        <v>0</v>
      </c>
      <c r="AM76" s="146">
        <f>SUMPRODUCT(('ＳＲＶ2023材料送付日程表 (report)'!$B$14:$B$108='SRI (2023)'!$V76)*('ＳＲＶ2023材料送付日程表 (report)'!$G$12:$BH$12='SRI (2023)'!AM$3)*('ＳＲＶ2023材料送付日程表 (report)'!$G$14:$BH$108))</f>
        <v>0</v>
      </c>
      <c r="AN76" s="146">
        <f>SUMPRODUCT(('ＳＲＶ2023材料送付日程表 (report)'!$B$14:$B$108='SRI (2023)'!$V76)*('ＳＲＶ2023材料送付日程表 (report)'!$G$12:$BH$12='SRI (2023)'!AN$3)*('ＳＲＶ2023材料送付日程表 (report)'!$G$14:$BH$108))</f>
        <v>0</v>
      </c>
      <c r="AO76" s="146">
        <f>SUMPRODUCT(('ＳＲＶ2023材料送付日程表 (report)'!$B$14:$B$108='SRI (2023)'!$V76)*('ＳＲＶ2023材料送付日程表 (report)'!$G$12:$BH$12='SRI (2023)'!AO$3)*('ＳＲＶ2023材料送付日程表 (report)'!$G$14:$BH$108))</f>
        <v>0</v>
      </c>
      <c r="AP76" s="146">
        <f>SUMPRODUCT(('ＳＲＶ2023材料送付日程表 (report)'!$B$14:$B$108='SRI (2023)'!$V76)*('ＳＲＶ2023材料送付日程表 (report)'!$G$12:$BH$12='SRI (2023)'!AP$3)*('ＳＲＶ2023材料送付日程表 (report)'!$G$14:$BH$108))</f>
        <v>0</v>
      </c>
      <c r="AQ76" s="146">
        <f>SUMPRODUCT(('ＳＲＶ2023材料送付日程表 (report)'!$B$14:$B$108='SRI (2023)'!$V76)*('ＳＲＶ2023材料送付日程表 (report)'!$G$12:$BH$12='SRI (2023)'!AQ$3)*('ＳＲＶ2023材料送付日程表 (report)'!$G$14:$BH$108))</f>
        <v>0</v>
      </c>
      <c r="AR76" s="146">
        <f>SUMPRODUCT(('ＳＲＶ2023材料送付日程表 (report)'!$B$14:$B$108='SRI (2023)'!$V76)*('ＳＲＶ2023材料送付日程表 (report)'!$G$12:$BH$12='SRI (2023)'!AR$3)*('ＳＲＶ2023材料送付日程表 (report)'!$G$14:$BH$108))</f>
        <v>0</v>
      </c>
      <c r="AS76" s="146">
        <f>SUMPRODUCT(('ＳＲＶ2023材料送付日程表 (report)'!$B$14:$B$108='SRI (2023)'!$V76)*('ＳＲＶ2023材料送付日程表 (report)'!$G$12:$BH$12='SRI (2023)'!AS$3)*('ＳＲＶ2023材料送付日程表 (report)'!$G$14:$BH$108))</f>
        <v>0</v>
      </c>
      <c r="AT76" s="146">
        <f>SUMPRODUCT(('ＳＲＶ2023材料送付日程表 (report)'!$B$14:$B$108='SRI (2023)'!$V76)*('ＳＲＶ2023材料送付日程表 (report)'!$G$12:$BH$12='SRI (2023)'!AT$3)*('ＳＲＶ2023材料送付日程表 (report)'!$G$14:$BH$108))</f>
        <v>0</v>
      </c>
      <c r="AU76" s="146">
        <f>SUMPRODUCT(('ＳＲＶ2023材料送付日程表 (report)'!$B$14:$B$108='SRI (2023)'!$V76)*('ＳＲＶ2023材料送付日程表 (report)'!$G$12:$BH$12='SRI (2023)'!AU$3)*('ＳＲＶ2023材料送付日程表 (report)'!$G$14:$BH$108))</f>
        <v>0</v>
      </c>
      <c r="AV76" s="146">
        <f>SUMPRODUCT(('ＳＲＶ2023材料送付日程表 (report)'!$B$14:$B$108='SRI (2023)'!$V76)*('ＳＲＶ2023材料送付日程表 (report)'!$G$12:$BH$12='SRI (2023)'!AV$3)*('ＳＲＶ2023材料送付日程表 (report)'!$G$14:$BH$108))</f>
        <v>0</v>
      </c>
      <c r="AW76" s="146">
        <f>SUMPRODUCT(('ＳＲＶ2023材料送付日程表 (report)'!$B$14:$B$108='SRI (2023)'!$V76)*('ＳＲＶ2023材料送付日程表 (report)'!$G$12:$BH$12='SRI (2023)'!AW$3)*('ＳＲＶ2023材料送付日程表 (report)'!$G$14:$BH$108))</f>
        <v>0</v>
      </c>
      <c r="AX76" s="146">
        <f>SUMPRODUCT(('ＳＲＶ2023材料送付日程表 (report)'!$B$14:$B$108='SRI (2023)'!$V76)*('ＳＲＶ2023材料送付日程表 (report)'!$G$12:$BH$12='SRI (2023)'!AX$3)*('ＳＲＶ2023材料送付日程表 (report)'!$G$14:$BH$108))</f>
        <v>0</v>
      </c>
      <c r="AY76" s="146">
        <f>SUMPRODUCT(('ＳＲＶ2023材料送付日程表 (report)'!$B$14:$B$108='SRI (2023)'!$V76)*('ＳＲＶ2023材料送付日程表 (report)'!$G$12:$BH$12='SRI (2023)'!AY$3)*('ＳＲＶ2023材料送付日程表 (report)'!$G$14:$BH$108))</f>
        <v>0</v>
      </c>
      <c r="AZ76" s="146">
        <f>SUMPRODUCT(('ＳＲＶ2023材料送付日程表 (report)'!$B$14:$B$108='SRI (2023)'!$V76)*('ＳＲＶ2023材料送付日程表 (report)'!$G$12:$BH$12='SRI (2023)'!AZ$3)*('ＳＲＶ2023材料送付日程表 (report)'!$G$14:$BH$108))</f>
        <v>0</v>
      </c>
      <c r="BA76" s="146">
        <f>SUMPRODUCT(('ＳＲＶ2023材料送付日程表 (report)'!$B$14:$B$108='SRI (2023)'!$V76)*('ＳＲＶ2023材料送付日程表 (report)'!$G$12:$BH$12='SRI (2023)'!BA$3)*('ＳＲＶ2023材料送付日程表 (report)'!$G$14:$BH$108))</f>
        <v>0</v>
      </c>
      <c r="BB76" s="146">
        <f>SUMPRODUCT(('ＳＲＶ2023材料送付日程表 (report)'!$B$14:$B$108='SRI (2023)'!$V76)*('ＳＲＶ2023材料送付日程表 (report)'!$G$12:$BH$12='SRI (2023)'!BB$3)*('ＳＲＶ2023材料送付日程表 (report)'!$G$14:$BH$108))</f>
        <v>0</v>
      </c>
      <c r="BC76" s="146">
        <f>SUMPRODUCT(('ＳＲＶ2023材料送付日程表 (report)'!$B$14:$B$108='SRI (2023)'!$V76)*('ＳＲＶ2023材料送付日程表 (report)'!$G$12:$BH$12='SRI (2023)'!BC$3)*('ＳＲＶ2023材料送付日程表 (report)'!$G$14:$BH$108))</f>
        <v>0</v>
      </c>
      <c r="BD76" s="146">
        <f>SUMPRODUCT(('ＳＲＶ2023材料送付日程表 (report)'!$B$14:$B$108='SRI (2023)'!$V76)*('ＳＲＶ2023材料送付日程表 (report)'!$G$12:$BH$12='SRI (2023)'!BD$3)*('ＳＲＶ2023材料送付日程表 (report)'!$G$14:$BH$108))</f>
        <v>0</v>
      </c>
      <c r="BE76" s="146">
        <f>SUMPRODUCT(('ＳＲＶ2023材料送付日程表 (report)'!$B$14:$B$108='SRI (2023)'!$V76)*('ＳＲＶ2023材料送付日程表 (report)'!$G$12:$BH$12='SRI (2023)'!BE$3)*('ＳＲＶ2023材料送付日程表 (report)'!$G$14:$BH$108))</f>
        <v>0</v>
      </c>
      <c r="BF76" s="146">
        <f>SUMPRODUCT(('ＳＲＶ2023材料送付日程表 (report)'!$B$14:$B$108='SRI (2023)'!$V76)*('ＳＲＶ2023材料送付日程表 (report)'!$G$12:$BH$12='SRI (2023)'!BF$3)*('ＳＲＶ2023材料送付日程表 (report)'!$G$14:$BH$108))</f>
        <v>0</v>
      </c>
      <c r="BG76" s="146">
        <f>SUMPRODUCT(('ＳＲＶ2023材料送付日程表 (report)'!$B$14:$B$108='SRI (2023)'!$V76)*('ＳＲＶ2023材料送付日程表 (report)'!$G$12:$BH$12='SRI (2023)'!BG$3)*('ＳＲＶ2023材料送付日程表 (report)'!$G$14:$BH$108))</f>
        <v>0</v>
      </c>
      <c r="BH76" s="146">
        <f>SUMPRODUCT(('ＳＲＶ2023材料送付日程表 (report)'!$B$14:$B$108='SRI (2023)'!$V76)*('ＳＲＶ2023材料送付日程表 (report)'!$G$12:$BH$12='SRI (2023)'!BH$3)*('ＳＲＶ2023材料送付日程表 (report)'!$G$14:$BH$108))</f>
        <v>0</v>
      </c>
      <c r="BI76" s="146">
        <f>SUMPRODUCT(('ＳＲＶ2023材料送付日程表 (report)'!$B$14:$B$108='SRI (2023)'!$V76)*('ＳＲＶ2023材料送付日程表 (report)'!$G$12:$BH$12='SRI (2023)'!BI$3)*('ＳＲＶ2023材料送付日程表 (report)'!$G$14:$BH$108))</f>
        <v>0</v>
      </c>
      <c r="BJ76" s="146">
        <f>SUMPRODUCT(('ＳＲＶ2023材料送付日程表 (report)'!$B$14:$B$108='SRI (2023)'!$V76)*('ＳＲＶ2023材料送付日程表 (report)'!$G$12:$BH$12='SRI (2023)'!BJ$3)*('ＳＲＶ2023材料送付日程表 (report)'!$G$14:$BH$108))</f>
        <v>0</v>
      </c>
      <c r="BK76" s="146">
        <f>SUMPRODUCT(('ＳＲＶ2023材料送付日程表 (report)'!$B$14:$B$108='SRI (2023)'!$V76)*('ＳＲＶ2023材料送付日程表 (report)'!$G$12:$BH$12='SRI (2023)'!BK$3)*('ＳＲＶ2023材料送付日程表 (report)'!$G$14:$BH$108))</f>
        <v>0</v>
      </c>
      <c r="BL76" s="146">
        <f>SUMPRODUCT(('ＳＲＶ2023材料送付日程表 (report)'!$B$14:$B$108='SRI (2023)'!$V76)*('ＳＲＶ2023材料送付日程表 (report)'!$G$12:$BH$12='SRI (2023)'!BL$3)*('ＳＲＶ2023材料送付日程表 (report)'!$G$14:$BH$108))</f>
        <v>0</v>
      </c>
      <c r="BM76" s="146">
        <f>SUMPRODUCT(('ＳＲＶ2023材料送付日程表 (report)'!$B$14:$B$108='SRI (2023)'!$V76)*('ＳＲＶ2023材料送付日程表 (report)'!$G$12:$BH$12='SRI (2023)'!BM$3)*('ＳＲＶ2023材料送付日程表 (report)'!$G$14:$BH$108))</f>
        <v>0</v>
      </c>
      <c r="BN76" s="146">
        <f>SUMPRODUCT(('ＳＲＶ2023材料送付日程表 (report)'!$B$14:$B$108='SRI (2023)'!$V76)*('ＳＲＶ2023材料送付日程表 (report)'!$G$12:$BH$12='SRI (2023)'!BN$3)*('ＳＲＶ2023材料送付日程表 (report)'!$G$14:$BH$108))</f>
        <v>0</v>
      </c>
      <c r="BO76" s="146">
        <f>SUMPRODUCT(('ＳＲＶ2023材料送付日程表 (report)'!$B$14:$B$108='SRI (2023)'!$V76)*('ＳＲＶ2023材料送付日程表 (report)'!$G$12:$BH$12='SRI (2023)'!BO$3)*('ＳＲＶ2023材料送付日程表 (report)'!$G$14:$BH$108))</f>
        <v>0</v>
      </c>
      <c r="BP76" s="146">
        <f>SUMPRODUCT(('ＳＲＶ2023材料送付日程表 (report)'!$B$14:$B$108='SRI (2023)'!$V76)*('ＳＲＶ2023材料送付日程表 (report)'!$G$12:$BH$12='SRI (2023)'!BP$3)*('ＳＲＶ2023材料送付日程表 (report)'!$G$14:$BH$108))</f>
        <v>0</v>
      </c>
      <c r="BQ76" s="146">
        <f>SUMPRODUCT(('ＳＲＶ2023材料送付日程表 (report)'!$B$14:$B$108='SRI (2023)'!$V76)*('ＳＲＶ2023材料送付日程表 (report)'!$G$12:$BH$12='SRI (2023)'!BQ$3)*('ＳＲＶ2023材料送付日程表 (report)'!$G$14:$BH$108))</f>
        <v>0</v>
      </c>
      <c r="BR76" s="146">
        <f>SUMPRODUCT(('ＳＲＶ2023材料送付日程表 (report)'!$B$14:$B$108='SRI (2023)'!$V76)*('ＳＲＶ2023材料送付日程表 (report)'!$G$12:$BH$12='SRI (2023)'!BR$3)*('ＳＲＶ2023材料送付日程表 (report)'!$G$14:$BH$108))</f>
        <v>0</v>
      </c>
      <c r="BS76" s="146">
        <f>SUMPRODUCT(('ＳＲＶ2023材料送付日程表 (report)'!$B$14:$B$108='SRI (2023)'!$V76)*('ＳＲＶ2023材料送付日程表 (report)'!$G$12:$BH$12='SRI (2023)'!BS$3)*('ＳＲＶ2023材料送付日程表 (report)'!$G$14:$BH$108))</f>
        <v>0</v>
      </c>
      <c r="BT76" s="146">
        <f>SUMPRODUCT(('ＳＲＶ2023材料送付日程表 (report)'!$B$14:$B$108='SRI (2023)'!$V76)*('ＳＲＶ2023材料送付日程表 (report)'!$G$12:$BH$12='SRI (2023)'!BT$3)*('ＳＲＶ2023材料送付日程表 (report)'!$G$14:$BH$108))</f>
        <v>0</v>
      </c>
      <c r="BU76" s="146">
        <f>SUMPRODUCT(('ＳＲＶ2023材料送付日程表 (report)'!$B$14:$B$108='SRI (2023)'!$V76)*('ＳＲＶ2023材料送付日程表 (report)'!$G$12:$BH$12='SRI (2023)'!BU$3)*('ＳＲＶ2023材料送付日程表 (report)'!$G$14:$BH$108))</f>
        <v>0</v>
      </c>
      <c r="BV76" s="146">
        <f>SUMPRODUCT(('ＳＲＶ2023材料送付日程表 (report)'!$B$14:$B$108='SRI (2023)'!$V76)*('ＳＲＶ2023材料送付日程表 (report)'!$G$12:$BH$12='SRI (2023)'!BV$3)*('ＳＲＶ2023材料送付日程表 (report)'!$G$14:$BH$108))</f>
        <v>0</v>
      </c>
      <c r="BW76" s="146">
        <f>SUMPRODUCT(('ＳＲＶ2023材料送付日程表 (report)'!$B$14:$B$108='SRI (2023)'!$V76)*('ＳＲＶ2023材料送付日程表 (report)'!$G$12:$BH$12='SRI (2023)'!BW$3)*('ＳＲＶ2023材料送付日程表 (report)'!$G$14:$BH$108))</f>
        <v>0</v>
      </c>
      <c r="BX76" s="146">
        <f>SUMPRODUCT(('ＳＲＶ2023材料送付日程表 (report)'!$B$14:$B$108='SRI (2023)'!$V76)*('ＳＲＶ2023材料送付日程表 (report)'!$G$12:$BH$12='SRI (2023)'!BX$3)*('ＳＲＶ2023材料送付日程表 (report)'!$G$14:$BH$108))</f>
        <v>0</v>
      </c>
      <c r="BY76" s="146">
        <f>SUMPRODUCT(('ＳＲＶ2023材料送付日程表 (report)'!$B$14:$B$108='SRI (2023)'!$V76)*('ＳＲＶ2023材料送付日程表 (report)'!$G$12:$BH$12='SRI (2023)'!BY$3)*('ＳＲＶ2023材料送付日程表 (report)'!$G$14:$BH$108))</f>
        <v>0</v>
      </c>
      <c r="BZ76" s="146">
        <f>SUMPRODUCT(('ＳＲＶ2023材料送付日程表 (report)'!$B$14:$B$108='SRI (2023)'!$V76)*('ＳＲＶ2023材料送付日程表 (report)'!$G$12:$BH$12='SRI (2023)'!BZ$3)*('ＳＲＶ2023材料送付日程表 (report)'!$G$14:$BH$108))</f>
        <v>0</v>
      </c>
      <c r="CA76" s="146">
        <f>SUMPRODUCT(('ＳＲＶ2023材料送付日程表 (report)'!$B$14:$B$108='SRI (2023)'!$V76)*('ＳＲＶ2023材料送付日程表 (report)'!$G$12:$BH$12='SRI (2023)'!CA$3)*('ＳＲＶ2023材料送付日程表 (report)'!$G$14:$BH$108))</f>
        <v>0</v>
      </c>
      <c r="CB76" s="146">
        <f>SUMPRODUCT(('ＳＲＶ2023材料送付日程表 (report)'!$B$14:$B$108='SRI (2023)'!$V76)*('ＳＲＶ2023材料送付日程表 (report)'!$G$12:$BH$12='SRI (2023)'!CB$3)*('ＳＲＶ2023材料送付日程表 (report)'!$G$14:$BH$108))</f>
        <v>0</v>
      </c>
      <c r="CC76" s="146">
        <f>SUMPRODUCT(('ＳＲＶ2023材料送付日程表 (report)'!$B$14:$B$108='SRI (2023)'!$V76)*('ＳＲＶ2023材料送付日程表 (report)'!$G$12:$BH$12='SRI (2023)'!CC$3)*('ＳＲＶ2023材料送付日程表 (report)'!$G$14:$BH$108))</f>
        <v>0</v>
      </c>
      <c r="CD76" s="146">
        <f>SUMPRODUCT(('ＳＲＶ2023材料送付日程表 (report)'!$B$14:$B$108='SRI (2023)'!$V76)*('ＳＲＶ2023材料送付日程表 (report)'!$G$12:$BH$12='SRI (2023)'!CD$3)*('ＳＲＶ2023材料送付日程表 (report)'!$G$14:$BH$108))</f>
        <v>0</v>
      </c>
      <c r="CE76" s="146">
        <f>SUMPRODUCT(('ＳＲＶ2023材料送付日程表 (report)'!$B$14:$B$108='SRI (2023)'!$V76)*('ＳＲＶ2023材料送付日程表 (report)'!$G$12:$BH$12='SRI (2023)'!CE$3)*('ＳＲＶ2023材料送付日程表 (report)'!$G$14:$BH$108))</f>
        <v>0</v>
      </c>
      <c r="CF76" s="146">
        <f>SUMPRODUCT(('ＳＲＶ2023材料送付日程表 (report)'!$B$14:$B$108='SRI (2023)'!$V76)*('ＳＲＶ2023材料送付日程表 (report)'!$G$12:$BH$12='SRI (2023)'!CF$3)*('ＳＲＶ2023材料送付日程表 (report)'!$G$14:$BH$108))</f>
        <v>0</v>
      </c>
      <c r="CG76" s="146">
        <f>SUMPRODUCT(('ＳＲＶ2023材料送付日程表 (report)'!$B$14:$B$108='SRI (2023)'!$V76)*('ＳＲＶ2023材料送付日程表 (report)'!$G$12:$BH$12='SRI (2023)'!CG$3)*('ＳＲＶ2023材料送付日程表 (report)'!$G$14:$BH$108))</f>
        <v>0</v>
      </c>
      <c r="CH76" s="146">
        <f>SUMPRODUCT(('ＳＲＶ2023材料送付日程表 (report)'!$B$14:$B$108='SRI (2023)'!$V76)*('ＳＲＶ2023材料送付日程表 (report)'!$G$12:$BH$12='SRI (2023)'!CH$3)*('ＳＲＶ2023材料送付日程表 (report)'!$G$14:$BH$108))</f>
        <v>0</v>
      </c>
      <c r="CI76" s="146">
        <f>SUMPRODUCT(('ＳＲＶ2023材料送付日程表 (report)'!$B$14:$B$108='SRI (2023)'!$V76)*('ＳＲＶ2023材料送付日程表 (report)'!$G$12:$BH$12='SRI (2023)'!CI$3)*('ＳＲＶ2023材料送付日程表 (report)'!$G$14:$BH$108))</f>
        <v>0</v>
      </c>
      <c r="CJ76" s="146">
        <f>SUMPRODUCT(('ＳＲＶ2023材料送付日程表 (report)'!$B$14:$B$108='SRI (2023)'!$V76)*('ＳＲＶ2023材料送付日程表 (report)'!$G$12:$BH$12='SRI (2023)'!CJ$3)*('ＳＲＶ2023材料送付日程表 (report)'!$G$14:$BH$108))</f>
        <v>0</v>
      </c>
      <c r="CK76" s="146">
        <f>SUMPRODUCT(('ＳＲＶ2023材料送付日程表 (report)'!$B$14:$B$108='SRI (2023)'!$V76)*('ＳＲＶ2023材料送付日程表 (report)'!$G$12:$BH$12='SRI (2023)'!CK$3)*('ＳＲＶ2023材料送付日程表 (report)'!$G$14:$BH$108))</f>
        <v>0</v>
      </c>
      <c r="CL76" s="146">
        <f>SUMPRODUCT(('ＳＲＶ2023材料送付日程表 (report)'!$B$14:$B$108='SRI (2023)'!$V76)*('ＳＲＶ2023材料送付日程表 (report)'!$G$12:$BH$12='SRI (2023)'!CL$3)*('ＳＲＶ2023材料送付日程表 (report)'!$G$14:$BH$108))</f>
        <v>0</v>
      </c>
      <c r="CM76" s="146">
        <f>SUMPRODUCT(('ＳＲＶ2023材料送付日程表 (report)'!$B$14:$B$108='SRI (2023)'!$V76)*('ＳＲＶ2023材料送付日程表 (report)'!$G$12:$BH$12='SRI (2023)'!CM$3)*('ＳＲＶ2023材料送付日程表 (report)'!$G$14:$BH$108))</f>
        <v>0</v>
      </c>
      <c r="CN76" s="146">
        <f>SUMPRODUCT(('ＳＲＶ2023材料送付日程表 (report)'!$B$14:$B$108='SRI (2023)'!$V76)*('ＳＲＶ2023材料送付日程表 (report)'!$G$12:$BH$12='SRI (2023)'!CN$3)*('ＳＲＶ2023材料送付日程表 (report)'!$G$14:$BH$108))</f>
        <v>0</v>
      </c>
      <c r="CO76" s="146">
        <f>SUMPRODUCT(('ＳＲＶ2023材料送付日程表 (report)'!$B$14:$B$108='SRI (2023)'!$V76)*('ＳＲＶ2023材料送付日程表 (report)'!$G$12:$BH$12='SRI (2023)'!CO$3)*('ＳＲＶ2023材料送付日程表 (report)'!$G$14:$BH$108))</f>
        <v>0</v>
      </c>
      <c r="CP76" s="146">
        <f>SUMPRODUCT(('ＳＲＶ2023材料送付日程表 (report)'!$B$14:$B$108='SRI (2023)'!$V76)*('ＳＲＶ2023材料送付日程表 (report)'!$G$12:$BH$12='SRI (2023)'!CP$3)*('ＳＲＶ2023材料送付日程表 (report)'!$G$14:$BH$108))</f>
        <v>0</v>
      </c>
      <c r="CQ76" s="146">
        <f>SUMPRODUCT(('ＳＲＶ2023材料送付日程表 (report)'!$B$14:$B$108='SRI (2023)'!$V76)*('ＳＲＶ2023材料送付日程表 (report)'!$G$12:$BH$12='SRI (2023)'!CQ$3)*('ＳＲＶ2023材料送付日程表 (report)'!$G$14:$BH$108))</f>
        <v>0</v>
      </c>
      <c r="CR76" s="146">
        <f>SUMPRODUCT(('ＳＲＶ2023材料送付日程表 (report)'!$B$14:$B$108='SRI (2023)'!$V76)*('ＳＲＶ2023材料送付日程表 (report)'!$G$12:$BH$12='SRI (2023)'!CR$3)*('ＳＲＶ2023材料送付日程表 (report)'!$G$14:$BH$108))</f>
        <v>0</v>
      </c>
      <c r="CS76" s="146">
        <f>SUMPRODUCT(('ＳＲＶ2023材料送付日程表 (report)'!$B$14:$B$108='SRI (2023)'!$V76)*('ＳＲＶ2023材料送付日程表 (report)'!$G$12:$BH$12='SRI (2023)'!CS$3)*('ＳＲＶ2023材料送付日程表 (report)'!$G$14:$BH$108))</f>
        <v>0</v>
      </c>
      <c r="CT76" s="146">
        <f>SUMPRODUCT(('ＳＲＶ2023材料送付日程表 (report)'!$B$14:$B$108='SRI (2023)'!$V76)*('ＳＲＶ2023材料送付日程表 (report)'!$G$12:$BH$12='SRI (2023)'!CT$3)*('ＳＲＶ2023材料送付日程表 (report)'!$G$14:$BH$108))</f>
        <v>0</v>
      </c>
      <c r="CU76" s="146">
        <f>SUMPRODUCT(('ＳＲＶ2023材料送付日程表 (report)'!$B$14:$B$108='SRI (2023)'!$V76)*('ＳＲＶ2023材料送付日程表 (report)'!$G$12:$BH$12='SRI (2023)'!CU$3)*('ＳＲＶ2023材料送付日程表 (report)'!$G$14:$BH$108))</f>
        <v>0</v>
      </c>
      <c r="CV76" s="146">
        <f>SUMPRODUCT(('ＳＲＶ2023材料送付日程表 (report)'!$B$14:$B$108='SRI (2023)'!$V76)*('ＳＲＶ2023材料送付日程表 (report)'!$G$12:$BH$12='SRI (2023)'!CV$3)*('ＳＲＶ2023材料送付日程表 (report)'!$G$14:$BH$108))</f>
        <v>0</v>
      </c>
      <c r="CW76" s="146">
        <f>SUMPRODUCT(('ＳＲＶ2023材料送付日程表 (report)'!$B$14:$B$108='SRI (2023)'!$V76)*('ＳＲＶ2023材料送付日程表 (report)'!$G$12:$BH$12='SRI (2023)'!CW$3)*('ＳＲＶ2023材料送付日程表 (report)'!$G$14:$BH$108))</f>
        <v>0</v>
      </c>
      <c r="CX76" s="146">
        <f>SUMPRODUCT(('ＳＲＶ2023材料送付日程表 (report)'!$B$14:$B$108='SRI (2023)'!$V76)*('ＳＲＶ2023材料送付日程表 (report)'!$G$12:$BH$12='SRI (2023)'!CX$3)*('ＳＲＶ2023材料送付日程表 (report)'!$G$14:$BH$108))</f>
        <v>0</v>
      </c>
      <c r="CY76" s="146">
        <f>SUMPRODUCT(('ＳＲＶ2023材料送付日程表 (report)'!$B$14:$B$108='SRI (2023)'!$V76)*('ＳＲＶ2023材料送付日程表 (report)'!$G$12:$BH$12='SRI (2023)'!CY$3)*('ＳＲＶ2023材料送付日程表 (report)'!$G$14:$BH$108))</f>
        <v>0</v>
      </c>
      <c r="CZ76" s="146">
        <f>SUMPRODUCT(('ＳＲＶ2023材料送付日程表 (report)'!$B$14:$B$108='SRI (2023)'!$V76)*('ＳＲＶ2023材料送付日程表 (report)'!$G$12:$BH$12='SRI (2023)'!CZ$3)*('ＳＲＶ2023材料送付日程表 (report)'!$G$14:$BH$108))</f>
        <v>0</v>
      </c>
      <c r="DA76" s="146">
        <f>SUMPRODUCT(('ＳＲＶ2023材料送付日程表 (report)'!$B$14:$B$108='SRI (2023)'!$V76)*('ＳＲＶ2023材料送付日程表 (report)'!$G$12:$BH$12='SRI (2023)'!DA$3)*('ＳＲＶ2023材料送付日程表 (report)'!$G$14:$BH$108))</f>
        <v>0</v>
      </c>
      <c r="DB76" s="146">
        <f>SUMPRODUCT(('ＳＲＶ2023材料送付日程表 (report)'!$B$14:$B$108='SRI (2023)'!$V76)*('ＳＲＶ2023材料送付日程表 (report)'!$G$12:$BH$12='SRI (2023)'!DB$3)*('ＳＲＶ2023材料送付日程表 (report)'!$G$14:$BH$108))</f>
        <v>0</v>
      </c>
      <c r="DC76" s="146">
        <f>SUMPRODUCT(('ＳＲＶ2023材料送付日程表 (report)'!$B$14:$B$108='SRI (2023)'!$V76)*('ＳＲＶ2023材料送付日程表 (report)'!$G$12:$BH$12='SRI (2023)'!DC$3)*('ＳＲＶ2023材料送付日程表 (report)'!$G$14:$BH$108))</f>
        <v>0</v>
      </c>
      <c r="DD76" s="146">
        <f>SUMPRODUCT(('ＳＲＶ2023材料送付日程表 (report)'!$B$14:$B$108='SRI (2023)'!$V76)*('ＳＲＶ2023材料送付日程表 (report)'!$G$12:$BH$12='SRI (2023)'!DD$3)*('ＳＲＶ2023材料送付日程表 (report)'!$G$14:$BH$108))</f>
        <v>0</v>
      </c>
      <c r="DE76" s="146">
        <f>SUMPRODUCT(('ＳＲＶ2023材料送付日程表 (report)'!$B$14:$B$108='SRI (2023)'!$V76)*('ＳＲＶ2023材料送付日程表 (report)'!$G$12:$BH$12='SRI (2023)'!DE$3)*('ＳＲＶ2023材料送付日程表 (report)'!$G$14:$BH$108))</f>
        <v>0</v>
      </c>
      <c r="DF76" s="146">
        <f>SUMPRODUCT(('ＳＲＶ2023材料送付日程表 (report)'!$B$14:$B$108='SRI (2023)'!$V76)*('ＳＲＶ2023材料送付日程表 (report)'!$G$12:$BH$12='SRI (2023)'!DF$3)*('ＳＲＶ2023材料送付日程表 (report)'!$G$14:$BH$108))</f>
        <v>0</v>
      </c>
      <c r="DG76" s="146">
        <f>SUMPRODUCT(('ＳＲＶ2023材料送付日程表 (report)'!$B$14:$B$108='SRI (2023)'!$V76)*('ＳＲＶ2023材料送付日程表 (report)'!$G$12:$BH$12='SRI (2023)'!DG$3)*('ＳＲＶ2023材料送付日程表 (report)'!$G$14:$BH$108))</f>
        <v>0</v>
      </c>
      <c r="DH76" s="146">
        <f>SUMPRODUCT(('ＳＲＶ2023材料送付日程表 (report)'!$B$14:$B$108='SRI (2023)'!$V76)*('ＳＲＶ2023材料送付日程表 (report)'!$G$12:$BH$12='SRI (2023)'!DH$3)*('ＳＲＶ2023材料送付日程表 (report)'!$G$14:$BH$108))</f>
        <v>0</v>
      </c>
      <c r="DI76" s="146">
        <f>SUMPRODUCT(('ＳＲＶ2023材料送付日程表 (report)'!$B$14:$B$108='SRI (2023)'!$V76)*('ＳＲＶ2023材料送付日程表 (report)'!$G$12:$BH$12='SRI (2023)'!DI$3)*('ＳＲＶ2023材料送付日程表 (report)'!$G$14:$BH$108))</f>
        <v>0</v>
      </c>
      <c r="DJ76" s="146">
        <f>SUMPRODUCT(('ＳＲＶ2023材料送付日程表 (report)'!$B$14:$B$108='SRI (2023)'!$V76)*('ＳＲＶ2023材料送付日程表 (report)'!$G$12:$BH$12='SRI (2023)'!DJ$3)*('ＳＲＶ2023材料送付日程表 (report)'!$G$14:$BH$108))</f>
        <v>0</v>
      </c>
      <c r="DK76" s="146">
        <f>SUMPRODUCT(('ＳＲＶ2023材料送付日程表 (report)'!$B$14:$B$108='SRI (2023)'!$V76)*('ＳＲＶ2023材料送付日程表 (report)'!$G$12:$BH$12='SRI (2023)'!DK$3)*('ＳＲＶ2023材料送付日程表 (report)'!$G$14:$BH$108))</f>
        <v>0</v>
      </c>
      <c r="DL76" s="146">
        <f>SUMPRODUCT(('ＳＲＶ2023材料送付日程表 (report)'!$B$14:$B$108='SRI (2023)'!$V76)*('ＳＲＶ2023材料送付日程表 (report)'!$G$12:$BH$12='SRI (2023)'!DL$3)*('ＳＲＶ2023材料送付日程表 (report)'!$G$14:$BH$108))</f>
        <v>0</v>
      </c>
      <c r="DM76" s="146">
        <f>SUMPRODUCT(('ＳＲＶ2023材料送付日程表 (report)'!$B$14:$B$108='SRI (2023)'!$V76)*('ＳＲＶ2023材料送付日程表 (report)'!$G$12:$BH$12='SRI (2023)'!DM$3)*('ＳＲＶ2023材料送付日程表 (report)'!$G$14:$BH$108))</f>
        <v>0</v>
      </c>
      <c r="DN76" s="146">
        <f>SUMPRODUCT(('ＳＲＶ2023材料送付日程表 (report)'!$B$14:$B$108='SRI (2023)'!$V76)*('ＳＲＶ2023材料送付日程表 (report)'!$G$12:$BH$12='SRI (2023)'!DN$3)*('ＳＲＶ2023材料送付日程表 (report)'!$G$14:$BH$108))</f>
        <v>0</v>
      </c>
      <c r="DO76" s="146">
        <f>SUMPRODUCT(('ＳＲＶ2023材料送付日程表 (report)'!$B$14:$B$108='SRI (2023)'!$V76)*('ＳＲＶ2023材料送付日程表 (report)'!$G$12:$BH$12='SRI (2023)'!DO$3)*('ＳＲＶ2023材料送付日程表 (report)'!$G$14:$BH$108))</f>
        <v>0</v>
      </c>
      <c r="DP76" s="146">
        <f>SUMPRODUCT(('ＳＲＶ2023材料送付日程表 (report)'!$B$14:$B$108='SRI (2023)'!$V76)*('ＳＲＶ2023材料送付日程表 (report)'!$G$12:$BH$12='SRI (2023)'!DP$3)*('ＳＲＶ2023材料送付日程表 (report)'!$G$14:$BH$108))</f>
        <v>0</v>
      </c>
      <c r="DQ76" s="146">
        <f>SUMPRODUCT(('ＳＲＶ2023材料送付日程表 (report)'!$B$14:$B$108='SRI (2023)'!$V76)*('ＳＲＶ2023材料送付日程表 (report)'!$G$12:$BH$12='SRI (2023)'!DQ$3)*('ＳＲＶ2023材料送付日程表 (report)'!$G$14:$BH$108))</f>
        <v>0</v>
      </c>
      <c r="DR76" s="146">
        <f>SUMPRODUCT(('ＳＲＶ2023材料送付日程表 (report)'!$B$14:$B$108='SRI (2023)'!$V76)*('ＳＲＶ2023材料送付日程表 (report)'!$G$12:$BH$12='SRI (2023)'!DR$3)*('ＳＲＶ2023材料送付日程表 (report)'!$G$14:$BH$108))</f>
        <v>0</v>
      </c>
      <c r="DS76" s="146">
        <f>SUMPRODUCT(('ＳＲＶ2023材料送付日程表 (report)'!$B$14:$B$108='SRI (2023)'!$V76)*('ＳＲＶ2023材料送付日程表 (report)'!$G$12:$BH$12='SRI (2023)'!DS$3)*('ＳＲＶ2023材料送付日程表 (report)'!$G$14:$BH$108))</f>
        <v>0</v>
      </c>
      <c r="DT76" s="146">
        <f>SUMPRODUCT(('ＳＲＶ2023材料送付日程表 (report)'!$B$14:$B$108='SRI (2023)'!$V76)*('ＳＲＶ2023材料送付日程表 (report)'!$G$12:$BH$12='SRI (2023)'!DT$3)*('ＳＲＶ2023材料送付日程表 (report)'!$G$14:$BH$108))</f>
        <v>0</v>
      </c>
      <c r="DU76" s="146">
        <f>SUMPRODUCT(('ＳＲＶ2023材料送付日程表 (report)'!$B$14:$B$108='SRI (2023)'!$V76)*('ＳＲＶ2023材料送付日程表 (report)'!$G$12:$BH$12='SRI (2023)'!DU$3)*('ＳＲＶ2023材料送付日程表 (report)'!$G$14:$BH$108))</f>
        <v>0</v>
      </c>
      <c r="DV76" s="146">
        <f>SUMPRODUCT(('ＳＲＶ2023材料送付日程表 (report)'!$B$14:$B$108='SRI (2023)'!$V76)*('ＳＲＶ2023材料送付日程表 (report)'!$G$12:$BH$12='SRI (2023)'!DV$3)*('ＳＲＶ2023材料送付日程表 (report)'!$G$14:$BH$108))</f>
        <v>0</v>
      </c>
      <c r="DW76" s="146">
        <f>SUMPRODUCT(('ＳＲＶ2023材料送付日程表 (report)'!$B$14:$B$108='SRI (2023)'!$V76)*('ＳＲＶ2023材料送付日程表 (report)'!$G$12:$BH$12='SRI (2023)'!DW$3)*('ＳＲＶ2023材料送付日程表 (report)'!$G$14:$BH$108))</f>
        <v>0</v>
      </c>
      <c r="DX76" s="146">
        <f>SUMPRODUCT(('ＳＲＶ2023材料送付日程表 (report)'!$B$14:$B$108='SRI (2023)'!$V76)*('ＳＲＶ2023材料送付日程表 (report)'!$G$12:$BH$12='SRI (2023)'!DX$3)*('ＳＲＶ2023材料送付日程表 (report)'!$G$14:$BH$108))</f>
        <v>0</v>
      </c>
      <c r="DY76" s="146">
        <f>SUMPRODUCT(('ＳＲＶ2023材料送付日程表 (report)'!$B$14:$B$108='SRI (2023)'!$V76)*('ＳＲＶ2023材料送付日程表 (report)'!$G$12:$BH$12='SRI (2023)'!DY$3)*('ＳＲＶ2023材料送付日程表 (report)'!$G$14:$BH$108))</f>
        <v>0</v>
      </c>
      <c r="DZ76" s="146">
        <f>SUMPRODUCT(('ＳＲＶ2023材料送付日程表 (report)'!$B$14:$B$108='SRI (2023)'!$V76)*('ＳＲＶ2023材料送付日程表 (report)'!$G$12:$BH$12='SRI (2023)'!DZ$3)*('ＳＲＶ2023材料送付日程表 (report)'!$G$14:$BH$108))</f>
        <v>0</v>
      </c>
      <c r="EA76" s="146">
        <f>SUMPRODUCT(('ＳＲＶ2023材料送付日程表 (report)'!$B$14:$B$108='SRI (2023)'!$V76)*('ＳＲＶ2023材料送付日程表 (report)'!$G$12:$BH$12='SRI (2023)'!EA$3)*('ＳＲＶ2023材料送付日程表 (report)'!$G$14:$BH$108))</f>
        <v>0</v>
      </c>
      <c r="EB76" s="146">
        <f>SUMPRODUCT(('ＳＲＶ2023材料送付日程表 (report)'!$B$14:$B$108='SRI (2023)'!$V76)*('ＳＲＶ2023材料送付日程表 (report)'!$G$12:$BH$12='SRI (2023)'!EB$3)*('ＳＲＶ2023材料送付日程表 (report)'!$G$14:$BH$108))</f>
        <v>0</v>
      </c>
      <c r="EC76" s="146">
        <f>SUMPRODUCT(('ＳＲＶ2023材料送付日程表 (report)'!$B$14:$B$108='SRI (2023)'!$V76)*('ＳＲＶ2023材料送付日程表 (report)'!$G$12:$BH$12='SRI (2023)'!EC$3)*('ＳＲＶ2023材料送付日程表 (report)'!$G$14:$BH$108))</f>
        <v>0</v>
      </c>
      <c r="ED76" s="146">
        <f>SUMPRODUCT(('ＳＲＶ2023材料送付日程表 (report)'!$B$14:$B$108='SRI (2023)'!$V76)*('ＳＲＶ2023材料送付日程表 (report)'!$G$12:$BH$12='SRI (2023)'!ED$3)*('ＳＲＶ2023材料送付日程表 (report)'!$G$14:$BH$108))</f>
        <v>0</v>
      </c>
      <c r="EE76" s="146">
        <f>SUMPRODUCT(('ＳＲＶ2023材料送付日程表 (report)'!$B$14:$B$108='SRI (2023)'!$V76)*('ＳＲＶ2023材料送付日程表 (report)'!$G$12:$BH$12='SRI (2023)'!EE$3)*('ＳＲＶ2023材料送付日程表 (report)'!$G$14:$BH$108))</f>
        <v>0</v>
      </c>
      <c r="EF76" s="146">
        <f>SUMPRODUCT(('ＳＲＶ2023材料送付日程表 (report)'!$B$14:$B$108='SRI (2023)'!$V76)*('ＳＲＶ2023材料送付日程表 (report)'!$G$12:$BH$12='SRI (2023)'!EF$3)*('ＳＲＶ2023材料送付日程表 (report)'!$G$14:$BH$108))</f>
        <v>0</v>
      </c>
      <c r="EG76" s="146">
        <f>SUMPRODUCT(('ＳＲＶ2023材料送付日程表 (report)'!$B$14:$B$108='SRI (2023)'!$V76)*('ＳＲＶ2023材料送付日程表 (report)'!$G$12:$BH$12='SRI (2023)'!EG$3)*('ＳＲＶ2023材料送付日程表 (report)'!$G$14:$BH$108))</f>
        <v>0</v>
      </c>
      <c r="EH76" s="146">
        <f>SUMPRODUCT(('ＳＲＶ2023材料送付日程表 (report)'!$B$14:$B$108='SRI (2023)'!$V76)*('ＳＲＶ2023材料送付日程表 (report)'!$G$12:$BH$12='SRI (2023)'!EH$3)*('ＳＲＶ2023材料送付日程表 (report)'!$G$14:$BH$108))</f>
        <v>0</v>
      </c>
      <c r="EI76" s="146">
        <f>SUMPRODUCT(('ＳＲＶ2023材料送付日程表 (report)'!$B$14:$B$108='SRI (2023)'!$V76)*('ＳＲＶ2023材料送付日程表 (report)'!$G$12:$BH$12='SRI (2023)'!EI$3)*('ＳＲＶ2023材料送付日程表 (report)'!$G$14:$BH$108))</f>
        <v>0</v>
      </c>
      <c r="EJ76" s="146">
        <f>SUMPRODUCT(('ＳＲＶ2023材料送付日程表 (report)'!$B$14:$B$108='SRI (2023)'!$V76)*('ＳＲＶ2023材料送付日程表 (report)'!$G$12:$BH$12='SRI (2023)'!EJ$3)*('ＳＲＶ2023材料送付日程表 (report)'!$G$14:$BH$108))</f>
        <v>0</v>
      </c>
      <c r="EK76" s="146">
        <f>SUMPRODUCT(('ＳＲＶ2023材料送付日程表 (report)'!$B$14:$B$108='SRI (2023)'!$V76)*('ＳＲＶ2023材料送付日程表 (report)'!$G$12:$BH$12='SRI (2023)'!EK$3)*('ＳＲＶ2023材料送付日程表 (report)'!$G$14:$BH$108))</f>
        <v>0</v>
      </c>
      <c r="EL76" s="146">
        <f>SUMPRODUCT(('ＳＲＶ2023材料送付日程表 (report)'!$B$14:$B$108='SRI (2023)'!$V76)*('ＳＲＶ2023材料送付日程表 (report)'!$G$12:$BH$12='SRI (2023)'!EL$3)*('ＳＲＶ2023材料送付日程表 (report)'!$G$14:$BH$108))</f>
        <v>0</v>
      </c>
      <c r="EM76" s="146">
        <f>SUMPRODUCT(('ＳＲＶ2023材料送付日程表 (report)'!$B$14:$B$108='SRI (2023)'!$V76)*('ＳＲＶ2023材料送付日程表 (report)'!$G$12:$BH$12='SRI (2023)'!EM$3)*('ＳＲＶ2023材料送付日程表 (report)'!$G$14:$BH$108))</f>
        <v>0</v>
      </c>
      <c r="EN76" s="146">
        <f>SUMPRODUCT(('ＳＲＶ2023材料送付日程表 (report)'!$B$14:$B$108='SRI (2023)'!$V76)*('ＳＲＶ2023材料送付日程表 (report)'!$G$12:$BH$12='SRI (2023)'!EN$3)*('ＳＲＶ2023材料送付日程表 (report)'!$G$14:$BH$108))</f>
        <v>0</v>
      </c>
      <c r="EO76" s="146">
        <f>SUMPRODUCT(('ＳＲＶ2023材料送付日程表 (report)'!$B$14:$B$108='SRI (2023)'!$V76)*('ＳＲＶ2023材料送付日程表 (report)'!$G$12:$BH$12='SRI (2023)'!EO$3)*('ＳＲＶ2023材料送付日程表 (report)'!$G$14:$BH$108))</f>
        <v>0</v>
      </c>
      <c r="EP76" s="146">
        <f>SUMPRODUCT(('ＳＲＶ2023材料送付日程表 (report)'!$B$14:$B$108='SRI (2023)'!$V76)*('ＳＲＶ2023材料送付日程表 (report)'!$G$12:$BH$12='SRI (2023)'!EP$3)*('ＳＲＶ2023材料送付日程表 (report)'!$G$14:$BH$108))</f>
        <v>0</v>
      </c>
      <c r="EQ76" s="146">
        <f>SUMPRODUCT(('ＳＲＶ2023材料送付日程表 (report)'!$B$14:$B$108='SRI (2023)'!$V76)*('ＳＲＶ2023材料送付日程表 (report)'!$G$12:$BH$12='SRI (2023)'!EQ$3)*('ＳＲＶ2023材料送付日程表 (report)'!$G$14:$BH$108))</f>
        <v>0</v>
      </c>
      <c r="ER76" s="146">
        <f>SUMPRODUCT(('ＳＲＶ2023材料送付日程表 (report)'!$B$14:$B$108='SRI (2023)'!$V76)*('ＳＲＶ2023材料送付日程表 (report)'!$G$12:$BH$12='SRI (2023)'!ER$3)*('ＳＲＶ2023材料送付日程表 (report)'!$G$14:$BH$108))</f>
        <v>0</v>
      </c>
      <c r="ES76" s="146">
        <f>SUMPRODUCT(('ＳＲＶ2023材料送付日程表 (report)'!$B$14:$B$108='SRI (2023)'!$V76)*('ＳＲＶ2023材料送付日程表 (report)'!$G$12:$BH$12='SRI (2023)'!ES$3)*('ＳＲＶ2023材料送付日程表 (report)'!$G$14:$BH$108))</f>
        <v>0</v>
      </c>
      <c r="ET76" s="146">
        <f>SUMPRODUCT(('ＳＲＶ2023材料送付日程表 (report)'!$B$14:$B$108='SRI (2023)'!$V76)*('ＳＲＶ2023材料送付日程表 (report)'!$G$12:$BH$12='SRI (2023)'!ET$3)*('ＳＲＶ2023材料送付日程表 (report)'!$G$14:$BH$108))</f>
        <v>0</v>
      </c>
      <c r="EU76" s="146">
        <f>SUMPRODUCT(('ＳＲＶ2023材料送付日程表 (report)'!$B$14:$B$108='SRI (2023)'!$V76)*('ＳＲＶ2023材料送付日程表 (report)'!$G$12:$BH$12='SRI (2023)'!EU$3)*('ＳＲＶ2023材料送付日程表 (report)'!$G$14:$BH$108))</f>
        <v>0</v>
      </c>
      <c r="EV76" s="146">
        <f>SUMPRODUCT(('ＳＲＶ2023材料送付日程表 (report)'!$B$14:$B$108='SRI (2023)'!$V76)*('ＳＲＶ2023材料送付日程表 (report)'!$G$12:$BH$12='SRI (2023)'!EV$3)*('ＳＲＶ2023材料送付日程表 (report)'!$G$14:$BH$108))</f>
        <v>0</v>
      </c>
      <c r="EW76" s="146">
        <f>SUMPRODUCT(('ＳＲＶ2023材料送付日程表 (report)'!$B$14:$B$108='SRI (2023)'!$V76)*('ＳＲＶ2023材料送付日程表 (report)'!$G$12:$BH$12='SRI (2023)'!EW$3)*('ＳＲＶ2023材料送付日程表 (report)'!$G$14:$BH$108))</f>
        <v>0</v>
      </c>
      <c r="EX76" s="146">
        <f>SUMPRODUCT(('ＳＲＶ2023材料送付日程表 (report)'!$B$14:$B$108='SRI (2023)'!$V76)*('ＳＲＶ2023材料送付日程表 (report)'!$G$12:$BH$12='SRI (2023)'!EX$3)*('ＳＲＶ2023材料送付日程表 (report)'!$G$14:$BH$108))</f>
        <v>0</v>
      </c>
      <c r="EY76" s="146">
        <f>SUMPRODUCT(('ＳＲＶ2023材料送付日程表 (report)'!$B$14:$B$108='SRI (2023)'!$V76)*('ＳＲＶ2023材料送付日程表 (report)'!$G$12:$BH$12='SRI (2023)'!EY$3)*('ＳＲＶ2023材料送付日程表 (report)'!$G$14:$BH$108))</f>
        <v>0</v>
      </c>
      <c r="EZ76" s="146">
        <f>SUMPRODUCT(('ＳＲＶ2023材料送付日程表 (report)'!$B$14:$B$108='SRI (2023)'!$V76)*('ＳＲＶ2023材料送付日程表 (report)'!$G$12:$BH$12='SRI (2023)'!EZ$3)*('ＳＲＶ2023材料送付日程表 (report)'!$G$14:$BH$108))</f>
        <v>0</v>
      </c>
      <c r="FA76" s="146">
        <f>SUMPRODUCT(('ＳＲＶ2023材料送付日程表 (report)'!$B$14:$B$108='SRI (2023)'!$V76)*('ＳＲＶ2023材料送付日程表 (report)'!$G$12:$BH$12='SRI (2023)'!FA$3)*('ＳＲＶ2023材料送付日程表 (report)'!$G$14:$BH$108))</f>
        <v>0</v>
      </c>
      <c r="FB76" s="146">
        <f>SUMPRODUCT(('ＳＲＶ2023材料送付日程表 (report)'!$B$14:$B$108='SRI (2023)'!$V76)*('ＳＲＶ2023材料送付日程表 (report)'!$G$12:$BH$12='SRI (2023)'!FB$3)*('ＳＲＶ2023材料送付日程表 (report)'!$G$14:$BH$108))</f>
        <v>0</v>
      </c>
      <c r="FC76" s="146">
        <f>SUMPRODUCT(('ＳＲＶ2023材料送付日程表 (report)'!$B$14:$B$108='SRI (2023)'!$V76)*('ＳＲＶ2023材料送付日程表 (report)'!$G$12:$BH$12='SRI (2023)'!FC$3)*('ＳＲＶ2023材料送付日程表 (report)'!$G$14:$BH$108))</f>
        <v>0</v>
      </c>
      <c r="FD76" s="146">
        <f>SUMPRODUCT(('ＳＲＶ2023材料送付日程表 (report)'!$B$14:$B$108='SRI (2023)'!$V76)*('ＳＲＶ2023材料送付日程表 (report)'!$G$12:$BH$12='SRI (2023)'!FD$3)*('ＳＲＶ2023材料送付日程表 (report)'!$G$14:$BH$108))</f>
        <v>0</v>
      </c>
      <c r="FE76" s="146">
        <f>SUMPRODUCT(('ＳＲＶ2023材料送付日程表 (report)'!$B$14:$B$108='SRI (2023)'!$V76)*('ＳＲＶ2023材料送付日程表 (report)'!$G$12:$BH$12='SRI (2023)'!FE$3)*('ＳＲＶ2023材料送付日程表 (report)'!$G$14:$BH$108))</f>
        <v>0</v>
      </c>
      <c r="FF76" s="146">
        <f>SUMPRODUCT(('ＳＲＶ2023材料送付日程表 (report)'!$B$14:$B$108='SRI (2023)'!$V76)*('ＳＲＶ2023材料送付日程表 (report)'!$G$12:$BH$12='SRI (2023)'!FF$3)*('ＳＲＶ2023材料送付日程表 (report)'!$G$14:$BH$108))</f>
        <v>0</v>
      </c>
      <c r="FG76" s="146">
        <f>SUMPRODUCT(('ＳＲＶ2023材料送付日程表 (report)'!$B$14:$B$108='SRI (2023)'!$V76)*('ＳＲＶ2023材料送付日程表 (report)'!$G$12:$BH$12='SRI (2023)'!FG$3)*('ＳＲＶ2023材料送付日程表 (report)'!$G$14:$BH$108))</f>
        <v>0</v>
      </c>
      <c r="FH76" s="146">
        <f>SUMPRODUCT(('ＳＲＶ2023材料送付日程表 (report)'!$B$14:$B$108='SRI (2023)'!$V76)*('ＳＲＶ2023材料送付日程表 (report)'!$G$12:$BH$12='SRI (2023)'!FH$3)*('ＳＲＶ2023材料送付日程表 (report)'!$G$14:$BH$108))</f>
        <v>0</v>
      </c>
      <c r="FI76" s="146">
        <f>SUMPRODUCT(('ＳＲＶ2023材料送付日程表 (report)'!$B$14:$B$108='SRI (2023)'!$V76)*('ＳＲＶ2023材料送付日程表 (report)'!$G$12:$BH$12='SRI (2023)'!FI$3)*('ＳＲＶ2023材料送付日程表 (report)'!$G$14:$BH$108))</f>
        <v>0</v>
      </c>
      <c r="FJ76" s="146">
        <f>SUMPRODUCT(('ＳＲＶ2023材料送付日程表 (report)'!$B$14:$B$108='SRI (2023)'!$V76)*('ＳＲＶ2023材料送付日程表 (report)'!$G$12:$BH$12='SRI (2023)'!FJ$3)*('ＳＲＶ2023材料送付日程表 (report)'!$G$14:$BH$108))</f>
        <v>0</v>
      </c>
      <c r="FK76" s="146">
        <f>SUMPRODUCT(('ＳＲＶ2023材料送付日程表 (report)'!$B$14:$B$108='SRI (2023)'!$V76)*('ＳＲＶ2023材料送付日程表 (report)'!$G$12:$BH$12='SRI (2023)'!FK$3)*('ＳＲＶ2023材料送付日程表 (report)'!$G$14:$BH$108))</f>
        <v>0</v>
      </c>
      <c r="FL76" s="146">
        <f>SUMPRODUCT(('ＳＲＶ2023材料送付日程表 (report)'!$B$14:$B$108='SRI (2023)'!$V76)*('ＳＲＶ2023材料送付日程表 (report)'!$G$12:$BH$12='SRI (2023)'!FL$3)*('ＳＲＶ2023材料送付日程表 (report)'!$G$14:$BH$108))</f>
        <v>0</v>
      </c>
      <c r="FM76" s="146">
        <f>SUMPRODUCT(('ＳＲＶ2023材料送付日程表 (report)'!$B$14:$B$108='SRI (2023)'!$V76)*('ＳＲＶ2023材料送付日程表 (report)'!$G$12:$BH$12='SRI (2023)'!FM$3)*('ＳＲＶ2023材料送付日程表 (report)'!$G$14:$BH$108))</f>
        <v>0</v>
      </c>
      <c r="FN76" s="146">
        <f>SUMPRODUCT(('ＳＲＶ2023材料送付日程表 (report)'!$B$14:$B$108='SRI (2023)'!$V76)*('ＳＲＶ2023材料送付日程表 (report)'!$G$12:$BH$12='SRI (2023)'!FN$3)*('ＳＲＶ2023材料送付日程表 (report)'!$G$14:$BH$108))</f>
        <v>0</v>
      </c>
      <c r="FO76" s="146">
        <f>SUMPRODUCT(('ＳＲＶ2023材料送付日程表 (report)'!$B$14:$B$108='SRI (2023)'!$V76)*('ＳＲＶ2023材料送付日程表 (report)'!$G$12:$BH$12='SRI (2023)'!FO$3)*('ＳＲＶ2023材料送付日程表 (report)'!$G$14:$BH$108))</f>
        <v>0</v>
      </c>
      <c r="FP76" s="146">
        <f>SUMPRODUCT(('ＳＲＶ2023材料送付日程表 (report)'!$B$14:$B$108='SRI (2023)'!$V76)*('ＳＲＶ2023材料送付日程表 (report)'!$G$12:$BH$12='SRI (2023)'!FP$3)*('ＳＲＶ2023材料送付日程表 (report)'!$G$14:$BH$108))</f>
        <v>0</v>
      </c>
      <c r="FQ76" s="146">
        <f>SUMPRODUCT(('ＳＲＶ2023材料送付日程表 (report)'!$B$14:$B$108='SRI (2023)'!$V76)*('ＳＲＶ2023材料送付日程表 (report)'!$G$12:$BH$12='SRI (2023)'!FQ$3)*('ＳＲＶ2023材料送付日程表 (report)'!$G$14:$BH$108))</f>
        <v>0</v>
      </c>
      <c r="FR76" s="146">
        <f>SUMPRODUCT(('ＳＲＶ2023材料送付日程表 (report)'!$B$14:$B$108='SRI (2023)'!$V76)*('ＳＲＶ2023材料送付日程表 (report)'!$G$12:$BH$12='SRI (2023)'!FR$3)*('ＳＲＶ2023材料送付日程表 (report)'!$G$14:$BH$108))</f>
        <v>0</v>
      </c>
      <c r="FS76" s="146">
        <f>SUMPRODUCT(('ＳＲＶ2023材料送付日程表 (report)'!$B$14:$B$108='SRI (2023)'!$V76)*('ＳＲＶ2023材料送付日程表 (report)'!$G$12:$BH$12='SRI (2023)'!FS$3)*('ＳＲＶ2023材料送付日程表 (report)'!$G$14:$BH$108))</f>
        <v>0</v>
      </c>
      <c r="FT76" s="146">
        <f>SUMPRODUCT(('ＳＲＶ2023材料送付日程表 (report)'!$B$14:$B$108='SRI (2023)'!$V76)*('ＳＲＶ2023材料送付日程表 (report)'!$G$12:$BH$12='SRI (2023)'!FT$3)*('ＳＲＶ2023材料送付日程表 (report)'!$G$14:$BH$108))</f>
        <v>0</v>
      </c>
      <c r="FU76" s="146">
        <f>SUMPRODUCT(('ＳＲＶ2023材料送付日程表 (report)'!$B$14:$B$108='SRI (2023)'!$V76)*('ＳＲＶ2023材料送付日程表 (report)'!$G$12:$BH$12='SRI (2023)'!FU$3)*('ＳＲＶ2023材料送付日程表 (report)'!$G$14:$BH$108))</f>
        <v>0</v>
      </c>
      <c r="FV76" s="146">
        <f>SUMPRODUCT(('ＳＲＶ2023材料送付日程表 (report)'!$B$14:$B$108='SRI (2023)'!$V76)*('ＳＲＶ2023材料送付日程表 (report)'!$G$12:$BH$12='SRI (2023)'!FV$3)*('ＳＲＶ2023材料送付日程表 (report)'!$G$14:$BH$108))</f>
        <v>0</v>
      </c>
      <c r="FW76" s="146">
        <f>SUMPRODUCT(('ＳＲＶ2023材料送付日程表 (report)'!$B$14:$B$108='SRI (2023)'!$V76)*('ＳＲＶ2023材料送付日程表 (report)'!$G$12:$BH$12='SRI (2023)'!FW$3)*('ＳＲＶ2023材料送付日程表 (report)'!$G$14:$BH$108))</f>
        <v>0</v>
      </c>
      <c r="FX76" s="146">
        <f>SUMPRODUCT(('ＳＲＶ2023材料送付日程表 (report)'!$B$14:$B$108='SRI (2023)'!$V76)*('ＳＲＶ2023材料送付日程表 (report)'!$G$12:$BH$12='SRI (2023)'!FX$3)*('ＳＲＶ2023材料送付日程表 (report)'!$G$14:$BH$108))</f>
        <v>0</v>
      </c>
      <c r="FY76" s="146">
        <f>SUMPRODUCT(('ＳＲＶ2023材料送付日程表 (report)'!$B$14:$B$108='SRI (2023)'!$V76)*('ＳＲＶ2023材料送付日程表 (report)'!$G$12:$BH$12='SRI (2023)'!FY$3)*('ＳＲＶ2023材料送付日程表 (report)'!$G$14:$BH$108))</f>
        <v>0</v>
      </c>
      <c r="FZ76" s="146">
        <f>SUMPRODUCT(('ＳＲＶ2023材料送付日程表 (report)'!$B$14:$B$108='SRI (2023)'!$V76)*('ＳＲＶ2023材料送付日程表 (report)'!$G$12:$BH$12='SRI (2023)'!FZ$3)*('ＳＲＶ2023材料送付日程表 (report)'!$G$14:$BH$108))</f>
        <v>0</v>
      </c>
      <c r="GA76" s="146">
        <f>SUMPRODUCT(('ＳＲＶ2023材料送付日程表 (report)'!$B$14:$B$108='SRI (2023)'!$V76)*('ＳＲＶ2023材料送付日程表 (report)'!$G$12:$BH$12='SRI (2023)'!GA$3)*('ＳＲＶ2023材料送付日程表 (report)'!$G$14:$BH$108))</f>
        <v>0</v>
      </c>
      <c r="GB76" s="146">
        <f>SUMPRODUCT(('ＳＲＶ2023材料送付日程表 (report)'!$B$14:$B$108='SRI (2023)'!$V76)*('ＳＲＶ2023材料送付日程表 (report)'!$G$12:$BH$12='SRI (2023)'!GB$3)*('ＳＲＶ2023材料送付日程表 (report)'!$G$14:$BH$108))</f>
        <v>0</v>
      </c>
      <c r="GC76" s="146">
        <f>SUMPRODUCT(('ＳＲＶ2023材料送付日程表 (report)'!$B$14:$B$108='SRI (2023)'!$V76)*('ＳＲＶ2023材料送付日程表 (report)'!$G$12:$BH$12='SRI (2023)'!GC$3)*('ＳＲＶ2023材料送付日程表 (report)'!$G$14:$BH$108))</f>
        <v>0</v>
      </c>
      <c r="GD76" s="146">
        <f>SUMPRODUCT(('ＳＲＶ2023材料送付日程表 (report)'!$B$14:$B$108='SRI (2023)'!$V76)*('ＳＲＶ2023材料送付日程表 (report)'!$G$12:$BH$12='SRI (2023)'!GD$3)*('ＳＲＶ2023材料送付日程表 (report)'!$G$14:$BH$108))</f>
        <v>0</v>
      </c>
      <c r="GE76" s="146">
        <f>SUMPRODUCT(('ＳＲＶ2023材料送付日程表 (report)'!$B$14:$B$108='SRI (2023)'!$V76)*('ＳＲＶ2023材料送付日程表 (report)'!$G$12:$BH$12='SRI (2023)'!GE$3)*('ＳＲＶ2023材料送付日程表 (report)'!$G$14:$BH$108))</f>
        <v>0</v>
      </c>
      <c r="GF76" s="146">
        <f>SUMPRODUCT(('ＳＲＶ2023材料送付日程表 (report)'!$B$14:$B$108='SRI (2023)'!$V76)*('ＳＲＶ2023材料送付日程表 (report)'!$G$12:$BH$12='SRI (2023)'!GF$3)*('ＳＲＶ2023材料送付日程表 (report)'!$G$14:$BH$108))</f>
        <v>0</v>
      </c>
      <c r="GG76" s="146">
        <f>SUMPRODUCT(('ＳＲＶ2023材料送付日程表 (report)'!$B$14:$B$108='SRI (2023)'!$V76)*('ＳＲＶ2023材料送付日程表 (report)'!$G$12:$BH$12='SRI (2023)'!GG$3)*('ＳＲＶ2023材料送付日程表 (report)'!$G$14:$BH$108))</f>
        <v>0</v>
      </c>
      <c r="GH76" s="146">
        <f>SUMPRODUCT(('ＳＲＶ2023材料送付日程表 (report)'!$B$14:$B$108='SRI (2023)'!$V76)*('ＳＲＶ2023材料送付日程表 (report)'!$G$12:$BH$12='SRI (2023)'!GH$3)*('ＳＲＶ2023材料送付日程表 (report)'!$G$14:$BH$108))</f>
        <v>0</v>
      </c>
      <c r="GI76" s="146">
        <f>SUMPRODUCT(('ＳＲＶ2023材料送付日程表 (report)'!$B$14:$B$108='SRI (2023)'!$V76)*('ＳＲＶ2023材料送付日程表 (report)'!$G$12:$BH$12='SRI (2023)'!GI$3)*('ＳＲＶ2023材料送付日程表 (report)'!$G$14:$BH$108))</f>
        <v>0</v>
      </c>
      <c r="GJ76" s="146">
        <f>SUMPRODUCT(('ＳＲＶ2023材料送付日程表 (report)'!$B$14:$B$108='SRI (2023)'!$V76)*('ＳＲＶ2023材料送付日程表 (report)'!$G$12:$BH$12='SRI (2023)'!GJ$3)*('ＳＲＶ2023材料送付日程表 (report)'!$G$14:$BH$108))</f>
        <v>0</v>
      </c>
      <c r="GK76" s="146">
        <f>SUMPRODUCT(('ＳＲＶ2023材料送付日程表 (report)'!$B$14:$B$108='SRI (2023)'!$V76)*('ＳＲＶ2023材料送付日程表 (report)'!$G$12:$BH$12='SRI (2023)'!GK$3)*('ＳＲＶ2023材料送付日程表 (report)'!$G$14:$BH$108))</f>
        <v>0</v>
      </c>
      <c r="GL76" s="146">
        <f>SUMPRODUCT(('ＳＲＶ2023材料送付日程表 (report)'!$B$14:$B$108='SRI (2023)'!$V76)*('ＳＲＶ2023材料送付日程表 (report)'!$G$12:$BH$12='SRI (2023)'!GL$3)*('ＳＲＶ2023材料送付日程表 (report)'!$G$14:$BH$108))</f>
        <v>0</v>
      </c>
      <c r="GM76" s="146">
        <f>SUMPRODUCT(('ＳＲＶ2023材料送付日程表 (report)'!$B$14:$B$108='SRI (2023)'!$V76)*('ＳＲＶ2023材料送付日程表 (report)'!$G$12:$BH$12='SRI (2023)'!GM$3)*('ＳＲＶ2023材料送付日程表 (report)'!$G$14:$BH$108))</f>
        <v>0</v>
      </c>
      <c r="GN76" s="146">
        <f>SUMPRODUCT(('ＳＲＶ2023材料送付日程表 (report)'!$B$14:$B$108='SRI (2023)'!$V76)*('ＳＲＶ2023材料送付日程表 (report)'!$G$12:$BH$12='SRI (2023)'!GN$3)*('ＳＲＶ2023材料送付日程表 (report)'!$G$14:$BH$108))</f>
        <v>0</v>
      </c>
      <c r="GO76" s="146">
        <f>SUMPRODUCT(('ＳＲＶ2023材料送付日程表 (report)'!$B$14:$B$108='SRI (2023)'!$V76)*('ＳＲＶ2023材料送付日程表 (report)'!$G$12:$BH$12='SRI (2023)'!GO$3)*('ＳＲＶ2023材料送付日程表 (report)'!$G$14:$BH$108))</f>
        <v>0</v>
      </c>
      <c r="GP76" s="146">
        <f>SUMPRODUCT(('ＳＲＶ2023材料送付日程表 (report)'!$B$14:$B$108='SRI (2023)'!$V76)*('ＳＲＶ2023材料送付日程表 (report)'!$G$12:$BH$12='SRI (2023)'!GP$3)*('ＳＲＶ2023材料送付日程表 (report)'!$G$14:$BH$108))</f>
        <v>0</v>
      </c>
      <c r="GQ76" s="146">
        <f>SUMPRODUCT(('ＳＲＶ2023材料送付日程表 (report)'!$B$14:$B$108='SRI (2023)'!$V76)*('ＳＲＶ2023材料送付日程表 (report)'!$G$12:$BH$12='SRI (2023)'!GQ$3)*('ＳＲＶ2023材料送付日程表 (report)'!$G$14:$BH$108))</f>
        <v>0</v>
      </c>
      <c r="GR76" s="146">
        <f>SUMPRODUCT(('ＳＲＶ2023材料送付日程表 (report)'!$B$14:$B$108='SRI (2023)'!$V76)*('ＳＲＶ2023材料送付日程表 (report)'!$G$12:$BH$12='SRI (2023)'!GR$3)*('ＳＲＶ2023材料送付日程表 (report)'!$G$14:$BH$108))</f>
        <v>0</v>
      </c>
      <c r="GS76" s="146">
        <f>SUMPRODUCT(('ＳＲＶ2023材料送付日程表 (report)'!$B$14:$B$108='SRI (2023)'!$V76)*('ＳＲＶ2023材料送付日程表 (report)'!$G$12:$BH$12='SRI (2023)'!GS$3)*('ＳＲＶ2023材料送付日程表 (report)'!$G$14:$BH$108))</f>
        <v>0</v>
      </c>
      <c r="GT76" s="146">
        <f>SUMPRODUCT(('ＳＲＶ2023材料送付日程表 (report)'!$B$14:$B$108='SRI (2023)'!$V76)*('ＳＲＶ2023材料送付日程表 (report)'!$G$12:$BH$12='SRI (2023)'!GT$3)*('ＳＲＶ2023材料送付日程表 (report)'!$G$14:$BH$108))</f>
        <v>0</v>
      </c>
      <c r="GU76" s="146">
        <f>SUMPRODUCT(('ＳＲＶ2023材料送付日程表 (report)'!$B$14:$B$108='SRI (2023)'!$V76)*('ＳＲＶ2023材料送付日程表 (report)'!$G$12:$BH$12='SRI (2023)'!GU$3)*('ＳＲＶ2023材料送付日程表 (report)'!$G$14:$BH$108))</f>
        <v>0</v>
      </c>
      <c r="GV76" s="146">
        <f>SUMPRODUCT(('ＳＲＶ2023材料送付日程表 (report)'!$B$14:$B$108='SRI (2023)'!$V76)*('ＳＲＶ2023材料送付日程表 (report)'!$G$12:$BH$12='SRI (2023)'!GV$3)*('ＳＲＶ2023材料送付日程表 (report)'!$G$14:$BH$108))</f>
        <v>0</v>
      </c>
      <c r="GW76" s="146">
        <f>SUMPRODUCT(('ＳＲＶ2023材料送付日程表 (report)'!$B$14:$B$108='SRI (2023)'!$V76)*('ＳＲＶ2023材料送付日程表 (report)'!$G$12:$BH$12='SRI (2023)'!GW$3)*('ＳＲＶ2023材料送付日程表 (report)'!$G$14:$BH$108))</f>
        <v>0</v>
      </c>
      <c r="GX76" s="146">
        <f>SUMPRODUCT(('ＳＲＶ2023材料送付日程表 (report)'!$B$14:$B$108='SRI (2023)'!$V76)*('ＳＲＶ2023材料送付日程表 (report)'!$G$12:$BH$12='SRI (2023)'!GX$3)*('ＳＲＶ2023材料送付日程表 (report)'!$G$14:$BH$108))</f>
        <v>0</v>
      </c>
      <c r="GY76" s="146">
        <f>SUMPRODUCT(('ＳＲＶ2023材料送付日程表 (report)'!$B$14:$B$108='SRI (2023)'!$V76)*('ＳＲＶ2023材料送付日程表 (report)'!$G$12:$BH$12='SRI (2023)'!GY$3)*('ＳＲＶ2023材料送付日程表 (report)'!$G$14:$BH$108))</f>
        <v>0</v>
      </c>
      <c r="GZ76" s="146">
        <f>SUMPRODUCT(('ＳＲＶ2023材料送付日程表 (report)'!$B$14:$B$108='SRI (2023)'!$V76)*('ＳＲＶ2023材料送付日程表 (report)'!$G$12:$BH$12='SRI (2023)'!GZ$3)*('ＳＲＶ2023材料送付日程表 (report)'!$G$14:$BH$108))</f>
        <v>0</v>
      </c>
      <c r="HA76" s="146">
        <f>SUMPRODUCT(('ＳＲＶ2023材料送付日程表 (report)'!$B$14:$B$108='SRI (2023)'!$V76)*('ＳＲＶ2023材料送付日程表 (report)'!$G$12:$BH$12='SRI (2023)'!HA$3)*('ＳＲＶ2023材料送付日程表 (report)'!$G$14:$BH$108))</f>
        <v>0</v>
      </c>
      <c r="HB76" s="146">
        <f>SUMPRODUCT(('ＳＲＶ2023材料送付日程表 (report)'!$B$14:$B$108='SRI (2023)'!$V76)*('ＳＲＶ2023材料送付日程表 (report)'!$G$12:$BH$12='SRI (2023)'!HB$3)*('ＳＲＶ2023材料送付日程表 (report)'!$G$14:$BH$108))</f>
        <v>0</v>
      </c>
      <c r="HC76" s="146">
        <f>SUMPRODUCT(('ＳＲＶ2023材料送付日程表 (report)'!$B$14:$B$108='SRI (2023)'!$V76)*('ＳＲＶ2023材料送付日程表 (report)'!$G$12:$BH$12='SRI (2023)'!HC$3)*('ＳＲＶ2023材料送付日程表 (report)'!$G$14:$BH$108))</f>
        <v>0</v>
      </c>
      <c r="HD76" s="146">
        <f>SUMPRODUCT(('ＳＲＶ2023材料送付日程表 (report)'!$B$14:$B$108='SRI (2023)'!$V76)*('ＳＲＶ2023材料送付日程表 (report)'!$G$12:$BH$12='SRI (2023)'!HD$3)*('ＳＲＶ2023材料送付日程表 (report)'!$G$14:$BH$108))</f>
        <v>0</v>
      </c>
      <c r="HE76" s="146">
        <f>SUMPRODUCT(('ＳＲＶ2023材料送付日程表 (report)'!$B$14:$B$108='SRI (2023)'!$V76)*('ＳＲＶ2023材料送付日程表 (report)'!$G$12:$BH$12='SRI (2023)'!HE$3)*('ＳＲＶ2023材料送付日程表 (report)'!$G$14:$BH$108))</f>
        <v>0</v>
      </c>
      <c r="HF76" s="146">
        <f>SUMPRODUCT(('ＳＲＶ2023材料送付日程表 (report)'!$B$14:$B$108='SRI (2023)'!$V76)*('ＳＲＶ2023材料送付日程表 (report)'!$G$12:$BH$12='SRI (2023)'!HF$3)*('ＳＲＶ2023材料送付日程表 (report)'!$G$14:$BH$108))</f>
        <v>0</v>
      </c>
      <c r="HG76" s="146">
        <f>SUMPRODUCT(('ＳＲＶ2023材料送付日程表 (report)'!$B$14:$B$108='SRI (2023)'!$V76)*('ＳＲＶ2023材料送付日程表 (report)'!$G$12:$BH$12='SRI (2023)'!HG$3)*('ＳＲＶ2023材料送付日程表 (report)'!$G$14:$BH$108))</f>
        <v>0</v>
      </c>
      <c r="HH76" s="146">
        <f>SUMPRODUCT(('ＳＲＶ2023材料送付日程表 (report)'!$B$14:$B$108='SRI (2023)'!$V76)*('ＳＲＶ2023材料送付日程表 (report)'!$G$12:$BH$12='SRI (2023)'!HH$3)*('ＳＲＶ2023材料送付日程表 (report)'!$G$14:$BH$108))</f>
        <v>0</v>
      </c>
      <c r="HI76" s="146">
        <f>SUMPRODUCT(('ＳＲＶ2023材料送付日程表 (report)'!$B$14:$B$108='SRI (2023)'!$V76)*('ＳＲＶ2023材料送付日程表 (report)'!$G$12:$BH$12='SRI (2023)'!HI$3)*('ＳＲＶ2023材料送付日程表 (report)'!$G$14:$BH$108))</f>
        <v>0</v>
      </c>
      <c r="HJ76" s="146">
        <f>SUMPRODUCT(('ＳＲＶ2023材料送付日程表 (report)'!$B$14:$B$108='SRI (2023)'!$V76)*('ＳＲＶ2023材料送付日程表 (report)'!$G$12:$BH$12='SRI (2023)'!HJ$3)*('ＳＲＶ2023材料送付日程表 (report)'!$G$14:$BH$108))</f>
        <v>0</v>
      </c>
      <c r="HK76" s="146">
        <f>SUMPRODUCT(('ＳＲＶ2023材料送付日程表 (report)'!$B$14:$B$108='SRI (2023)'!$V76)*('ＳＲＶ2023材料送付日程表 (report)'!$G$12:$BH$12='SRI (2023)'!HK$3)*('ＳＲＶ2023材料送付日程表 (report)'!$G$14:$BH$108))</f>
        <v>0</v>
      </c>
      <c r="HL76" s="146">
        <f>SUMPRODUCT(('ＳＲＶ2023材料送付日程表 (report)'!$B$14:$B$108='SRI (2023)'!$V76)*('ＳＲＶ2023材料送付日程表 (report)'!$G$12:$BH$12='SRI (2023)'!HL$3)*('ＳＲＶ2023材料送付日程表 (report)'!$G$14:$BH$108))</f>
        <v>0</v>
      </c>
      <c r="HM76" s="146">
        <f>SUMPRODUCT(('ＳＲＶ2023材料送付日程表 (report)'!$B$14:$B$108='SRI (2023)'!$V76)*('ＳＲＶ2023材料送付日程表 (report)'!$G$12:$BH$12='SRI (2023)'!HM$3)*('ＳＲＶ2023材料送付日程表 (report)'!$G$14:$BH$108))</f>
        <v>0</v>
      </c>
      <c r="HN76" s="146">
        <f>SUMPRODUCT(('ＳＲＶ2023材料送付日程表 (report)'!$B$14:$B$108='SRI (2023)'!$V76)*('ＳＲＶ2023材料送付日程表 (report)'!$G$12:$BH$12='SRI (2023)'!HN$3)*('ＳＲＶ2023材料送付日程表 (report)'!$G$14:$BH$108))</f>
        <v>0</v>
      </c>
      <c r="HO76" s="146">
        <f>SUMPRODUCT(('ＳＲＶ2023材料送付日程表 (report)'!$B$14:$B$108='SRI (2023)'!$V76)*('ＳＲＶ2023材料送付日程表 (report)'!$G$12:$BH$12='SRI (2023)'!HO$3)*('ＳＲＶ2023材料送付日程表 (report)'!$G$14:$BH$108))</f>
        <v>0</v>
      </c>
      <c r="HP76" s="146">
        <f>SUMPRODUCT(('ＳＲＶ2023材料送付日程表 (report)'!$B$14:$B$108='SRI (2023)'!$V76)*('ＳＲＶ2023材料送付日程表 (report)'!$G$12:$BH$12='SRI (2023)'!HP$3)*('ＳＲＶ2023材料送付日程表 (report)'!$G$14:$BH$108))</f>
        <v>0</v>
      </c>
      <c r="HQ76" s="146">
        <f>SUMPRODUCT(('ＳＲＶ2023材料送付日程表 (report)'!$B$14:$B$108='SRI (2023)'!$V76)*('ＳＲＶ2023材料送付日程表 (report)'!$G$12:$BH$12='SRI (2023)'!HQ$3)*('ＳＲＶ2023材料送付日程表 (report)'!$G$14:$BH$108))</f>
        <v>0</v>
      </c>
      <c r="HR76" s="146">
        <f>SUMPRODUCT(('ＳＲＶ2023材料送付日程表 (report)'!$B$14:$B$108='SRI (2023)'!$V76)*('ＳＲＶ2023材料送付日程表 (report)'!$G$12:$BH$12='SRI (2023)'!HR$3)*('ＳＲＶ2023材料送付日程表 (report)'!$G$14:$BH$108))</f>
        <v>0</v>
      </c>
      <c r="HS76" s="146">
        <f>SUMPRODUCT(('ＳＲＶ2023材料送付日程表 (report)'!$B$14:$B$108='SRI (2023)'!$V76)*('ＳＲＶ2023材料送付日程表 (report)'!$G$12:$BH$12='SRI (2023)'!HS$3)*('ＳＲＶ2023材料送付日程表 (report)'!$G$14:$BH$108))</f>
        <v>0</v>
      </c>
      <c r="HT76" s="146">
        <f>SUMPRODUCT(('ＳＲＶ2023材料送付日程表 (report)'!$B$14:$B$108='SRI (2023)'!$V76)*('ＳＲＶ2023材料送付日程表 (report)'!$G$12:$BH$12='SRI (2023)'!HT$3)*('ＳＲＶ2023材料送付日程表 (report)'!$G$14:$BH$108))</f>
        <v>0</v>
      </c>
      <c r="HU76" s="146">
        <f>SUMPRODUCT(('ＳＲＶ2023材料送付日程表 (report)'!$B$14:$B$108='SRI (2023)'!$V76)*('ＳＲＶ2023材料送付日程表 (report)'!$G$12:$BH$12='SRI (2023)'!HU$3)*('ＳＲＶ2023材料送付日程表 (report)'!$G$14:$BH$108))</f>
        <v>0</v>
      </c>
      <c r="HV76" s="146">
        <f>SUMPRODUCT(('ＳＲＶ2023材料送付日程表 (report)'!$B$14:$B$108='SRI (2023)'!$V76)*('ＳＲＶ2023材料送付日程表 (report)'!$G$12:$BH$12='SRI (2023)'!HV$3)*('ＳＲＶ2023材料送付日程表 (report)'!$G$14:$BH$108))</f>
        <v>0</v>
      </c>
      <c r="HW76" s="146">
        <f>SUMPRODUCT(('ＳＲＶ2023材料送付日程表 (report)'!$B$14:$B$108='SRI (2023)'!$V76)*('ＳＲＶ2023材料送付日程表 (report)'!$G$12:$BH$12='SRI (2023)'!HW$3)*('ＳＲＶ2023材料送付日程表 (report)'!$G$14:$BH$108))</f>
        <v>0</v>
      </c>
      <c r="HX76" s="146">
        <f>SUMPRODUCT(('ＳＲＶ2023材料送付日程表 (report)'!$B$14:$B$108='SRI (2023)'!$V76)*('ＳＲＶ2023材料送付日程表 (report)'!$G$12:$BH$12='SRI (2023)'!HX$3)*('ＳＲＶ2023材料送付日程表 (report)'!$G$14:$BH$108))</f>
        <v>0</v>
      </c>
      <c r="HY76" s="146">
        <f>SUMPRODUCT(('ＳＲＶ2023材料送付日程表 (report)'!$B$14:$B$108='SRI (2023)'!$V76)*('ＳＲＶ2023材料送付日程表 (report)'!$G$12:$BH$12='SRI (2023)'!HY$3)*('ＳＲＶ2023材料送付日程表 (report)'!$G$14:$BH$108))</f>
        <v>0</v>
      </c>
      <c r="HZ76" s="146">
        <f>SUMPRODUCT(('ＳＲＶ2023材料送付日程表 (report)'!$B$14:$B$108='SRI (2023)'!$V76)*('ＳＲＶ2023材料送付日程表 (report)'!$G$12:$BH$12='SRI (2023)'!HZ$3)*('ＳＲＶ2023材料送付日程表 (report)'!$G$14:$BH$108))</f>
        <v>0</v>
      </c>
      <c r="IA76" s="146">
        <f>SUMPRODUCT(('ＳＲＶ2023材料送付日程表 (report)'!$B$14:$B$108='SRI (2023)'!$V76)*('ＳＲＶ2023材料送付日程表 (report)'!$G$12:$BH$12='SRI (2023)'!IA$3)*('ＳＲＶ2023材料送付日程表 (report)'!$G$14:$BH$108))</f>
        <v>0</v>
      </c>
      <c r="IB76" s="146">
        <f>SUMPRODUCT(('ＳＲＶ2023材料送付日程表 (report)'!$B$14:$B$108='SRI (2023)'!$V76)*('ＳＲＶ2023材料送付日程表 (report)'!$G$12:$BH$12='SRI (2023)'!IB$3)*('ＳＲＶ2023材料送付日程表 (report)'!$G$14:$BH$108))</f>
        <v>0</v>
      </c>
      <c r="IC76" s="146">
        <f>SUMPRODUCT(('ＳＲＶ2023材料送付日程表 (report)'!$B$14:$B$108='SRI (2023)'!$V76)*('ＳＲＶ2023材料送付日程表 (report)'!$G$12:$BH$12='SRI (2023)'!IC$3)*('ＳＲＶ2023材料送付日程表 (report)'!$G$14:$BH$108))</f>
        <v>0</v>
      </c>
      <c r="ID76" s="146">
        <f>SUMPRODUCT(('ＳＲＶ2023材料送付日程表 (report)'!$B$14:$B$108='SRI (2023)'!$V76)*('ＳＲＶ2023材料送付日程表 (report)'!$G$12:$BH$12='SRI (2023)'!ID$3)*('ＳＲＶ2023材料送付日程表 (report)'!$G$14:$BH$108))</f>
        <v>0</v>
      </c>
      <c r="IE76" s="146">
        <f>SUMPRODUCT(('ＳＲＶ2023材料送付日程表 (report)'!$B$14:$B$108='SRI (2023)'!$V76)*('ＳＲＶ2023材料送付日程表 (report)'!$G$12:$BH$12='SRI (2023)'!IE$3)*('ＳＲＶ2023材料送付日程表 (report)'!$G$14:$BH$108))</f>
        <v>0</v>
      </c>
      <c r="IF76" s="146">
        <f>SUMPRODUCT(('ＳＲＶ2023材料送付日程表 (report)'!$B$14:$B$108='SRI (2023)'!$V76)*('ＳＲＶ2023材料送付日程表 (report)'!$G$12:$BH$12='SRI (2023)'!IF$3)*('ＳＲＶ2023材料送付日程表 (report)'!$G$14:$BH$108))</f>
        <v>0</v>
      </c>
      <c r="IG76" s="146">
        <f>SUMPRODUCT(('ＳＲＶ2023材料送付日程表 (report)'!$B$14:$B$108='SRI (2023)'!$V76)*('ＳＲＶ2023材料送付日程表 (report)'!$G$12:$BH$12='SRI (2023)'!IG$3)*('ＳＲＶ2023材料送付日程表 (report)'!$G$14:$BH$108))</f>
        <v>0</v>
      </c>
      <c r="IH76" s="146">
        <f>SUMPRODUCT(('ＳＲＶ2023材料送付日程表 (report)'!$B$14:$B$108='SRI (2023)'!$V76)*('ＳＲＶ2023材料送付日程表 (report)'!$G$12:$BH$12='SRI (2023)'!IH$3)*('ＳＲＶ2023材料送付日程表 (report)'!$G$14:$BH$108))</f>
        <v>0</v>
      </c>
      <c r="II76" s="146">
        <f>SUMPRODUCT(('ＳＲＶ2023材料送付日程表 (report)'!$B$14:$B$108='SRI (2023)'!$V76)*('ＳＲＶ2023材料送付日程表 (report)'!$G$12:$BH$12='SRI (2023)'!II$3)*('ＳＲＶ2023材料送付日程表 (report)'!$G$14:$BH$108))</f>
        <v>0</v>
      </c>
      <c r="IJ76" s="146">
        <f>SUMPRODUCT(('ＳＲＶ2023材料送付日程表 (report)'!$B$14:$B$108='SRI (2023)'!$V76)*('ＳＲＶ2023材料送付日程表 (report)'!$G$12:$BH$12='SRI (2023)'!IJ$3)*('ＳＲＶ2023材料送付日程表 (report)'!$G$14:$BH$108))</f>
        <v>0</v>
      </c>
      <c r="IK76" s="146">
        <f>SUMPRODUCT(('ＳＲＶ2023材料送付日程表 (report)'!$B$14:$B$108='SRI (2023)'!$V76)*('ＳＲＶ2023材料送付日程表 (report)'!$G$12:$BH$12='SRI (2023)'!IK$3)*('ＳＲＶ2023材料送付日程表 (report)'!$G$14:$BH$108))</f>
        <v>0</v>
      </c>
      <c r="IL76" s="146">
        <f>SUMPRODUCT(('ＳＲＶ2023材料送付日程表 (report)'!$B$14:$B$108='SRI (2023)'!$V76)*('ＳＲＶ2023材料送付日程表 (report)'!$G$12:$BH$12='SRI (2023)'!IL$3)*('ＳＲＶ2023材料送付日程表 (report)'!$G$14:$BH$108))</f>
        <v>0</v>
      </c>
      <c r="IM76" s="146">
        <f>SUMPRODUCT(('ＳＲＶ2023材料送付日程表 (report)'!$B$14:$B$108='SRI (2023)'!$V76)*('ＳＲＶ2023材料送付日程表 (report)'!$G$12:$BH$12='SRI (2023)'!IM$3)*('ＳＲＶ2023材料送付日程表 (report)'!$G$14:$BH$108))</f>
        <v>0</v>
      </c>
      <c r="IN76" s="146">
        <f>SUMPRODUCT(('ＳＲＶ2023材料送付日程表 (report)'!$B$14:$B$108='SRI (2023)'!$V76)*('ＳＲＶ2023材料送付日程表 (report)'!$G$12:$BH$12='SRI (2023)'!IN$3)*('ＳＲＶ2023材料送付日程表 (report)'!$G$14:$BH$108))</f>
        <v>0</v>
      </c>
      <c r="IO76" s="146">
        <f>SUMPRODUCT(('ＳＲＶ2023材料送付日程表 (report)'!$B$14:$B$108='SRI (2023)'!$V76)*('ＳＲＶ2023材料送付日程表 (report)'!$G$12:$BH$12='SRI (2023)'!IO$3)*('ＳＲＶ2023材料送付日程表 (report)'!$G$14:$BH$108))</f>
        <v>0</v>
      </c>
      <c r="IP76" s="146">
        <f>SUMPRODUCT(('ＳＲＶ2023材料送付日程表 (report)'!$B$14:$B$108='SRI (2023)'!$V76)*('ＳＲＶ2023材料送付日程表 (report)'!$G$12:$BH$12='SRI (2023)'!IP$3)*('ＳＲＶ2023材料送付日程表 (report)'!$G$14:$BH$108))</f>
        <v>0</v>
      </c>
      <c r="IQ76" s="146">
        <f>SUMPRODUCT(('ＳＲＶ2023材料送付日程表 (report)'!$B$14:$B$108='SRI (2023)'!$V76)*('ＳＲＶ2023材料送付日程表 (report)'!$G$12:$BH$12='SRI (2023)'!IQ$3)*('ＳＲＶ2023材料送付日程表 (report)'!$G$14:$BH$108))</f>
        <v>0</v>
      </c>
      <c r="IR76" s="146">
        <f>SUMPRODUCT(('ＳＲＶ2023材料送付日程表 (report)'!$B$14:$B$108='SRI (2023)'!$V76)*('ＳＲＶ2023材料送付日程表 (report)'!$G$12:$BH$12='SRI (2023)'!IR$3)*('ＳＲＶ2023材料送付日程表 (report)'!$G$14:$BH$108))</f>
        <v>0</v>
      </c>
      <c r="IS76" s="146">
        <f>SUMPRODUCT(('ＳＲＶ2023材料送付日程表 (report)'!$B$14:$B$108='SRI (2023)'!$V76)*('ＳＲＶ2023材料送付日程表 (report)'!$G$12:$BH$12='SRI (2023)'!IS$3)*('ＳＲＶ2023材料送付日程表 (report)'!$G$14:$BH$108))</f>
        <v>0</v>
      </c>
      <c r="IT76" s="146">
        <f>SUMPRODUCT(('ＳＲＶ2023材料送付日程表 (report)'!$B$14:$B$108='SRI (2023)'!$V76)*('ＳＲＶ2023材料送付日程表 (report)'!$G$12:$BH$12='SRI (2023)'!IT$3)*('ＳＲＶ2023材料送付日程表 (report)'!$G$14:$BH$108))</f>
        <v>0</v>
      </c>
      <c r="IU76" s="146">
        <f>SUMPRODUCT(('ＳＲＶ2023材料送付日程表 (report)'!$B$14:$B$108='SRI (2023)'!$V76)*('ＳＲＶ2023材料送付日程表 (report)'!$G$12:$BH$12='SRI (2023)'!IU$3)*('ＳＲＶ2023材料送付日程表 (report)'!$G$14:$BH$108))</f>
        <v>0</v>
      </c>
      <c r="IV76" s="146">
        <f>SUMPRODUCT(('ＳＲＶ2023材料送付日程表 (report)'!$B$14:$B$108='SRI (2023)'!$V76)*('ＳＲＶ2023材料送付日程表 (report)'!$G$12:$BH$12='SRI (2023)'!IV$3)*('ＳＲＶ2023材料送付日程表 (report)'!$G$14:$BH$108))</f>
        <v>0</v>
      </c>
      <c r="IW76" s="146">
        <f>SUMPRODUCT(('ＳＲＶ2023材料送付日程表 (report)'!$B$14:$B$108='SRI (2023)'!$V76)*('ＳＲＶ2023材料送付日程表 (report)'!$G$12:$BH$12='SRI (2023)'!IW$3)*('ＳＲＶ2023材料送付日程表 (report)'!$G$14:$BH$108))</f>
        <v>0</v>
      </c>
      <c r="IX76" s="146">
        <f>SUMPRODUCT(('ＳＲＶ2023材料送付日程表 (report)'!$B$14:$B$108='SRI (2023)'!$V76)*('ＳＲＶ2023材料送付日程表 (report)'!$G$12:$BH$12='SRI (2023)'!IX$3)*('ＳＲＶ2023材料送付日程表 (report)'!$G$14:$BH$108))</f>
        <v>0</v>
      </c>
      <c r="IY76" s="146">
        <f>SUMPRODUCT(('ＳＲＶ2023材料送付日程表 (report)'!$B$14:$B$108='SRI (2023)'!$V76)*('ＳＲＶ2023材料送付日程表 (report)'!$G$12:$BH$12='SRI (2023)'!IY$3)*('ＳＲＶ2023材料送付日程表 (report)'!$G$14:$BH$108))</f>
        <v>0</v>
      </c>
      <c r="IZ76" s="146">
        <f>SUMPRODUCT(('ＳＲＶ2023材料送付日程表 (report)'!$B$14:$B$108='SRI (2023)'!$V76)*('ＳＲＶ2023材料送付日程表 (report)'!$G$12:$BH$12='SRI (2023)'!IZ$3)*('ＳＲＶ2023材料送付日程表 (report)'!$G$14:$BH$108))</f>
        <v>0</v>
      </c>
      <c r="JA76" s="146">
        <f>SUMPRODUCT(('ＳＲＶ2023材料送付日程表 (report)'!$B$14:$B$108='SRI (2023)'!$V76)*('ＳＲＶ2023材料送付日程表 (report)'!$G$12:$BH$12='SRI (2023)'!JA$3)*('ＳＲＶ2023材料送付日程表 (report)'!$G$14:$BH$108))</f>
        <v>0</v>
      </c>
      <c r="JB76" s="146">
        <f>SUMPRODUCT(('ＳＲＶ2023材料送付日程表 (report)'!$B$14:$B$108='SRI (2023)'!$V76)*('ＳＲＶ2023材料送付日程表 (report)'!$G$12:$BH$12='SRI (2023)'!JB$3)*('ＳＲＶ2023材料送付日程表 (report)'!$G$14:$BH$108))</f>
        <v>0</v>
      </c>
      <c r="JC76" s="146">
        <f>SUMPRODUCT(('ＳＲＶ2023材料送付日程表 (report)'!$B$14:$B$108='SRI (2023)'!$V76)*('ＳＲＶ2023材料送付日程表 (report)'!$G$12:$BH$12='SRI (2023)'!JC$3)*('ＳＲＶ2023材料送付日程表 (report)'!$G$14:$BH$108))</f>
        <v>0</v>
      </c>
      <c r="JD76" s="146">
        <f>SUMPRODUCT(('ＳＲＶ2023材料送付日程表 (report)'!$B$14:$B$108='SRI (2023)'!$V76)*('ＳＲＶ2023材料送付日程表 (report)'!$G$12:$BH$12='SRI (2023)'!JD$3)*('ＳＲＶ2023材料送付日程表 (report)'!$G$14:$BH$108))</f>
        <v>0</v>
      </c>
      <c r="JE76" s="146">
        <f>SUMPRODUCT(('ＳＲＶ2023材料送付日程表 (report)'!$B$14:$B$108='SRI (2023)'!$V76)*('ＳＲＶ2023材料送付日程表 (report)'!$G$12:$BH$12='SRI (2023)'!JE$3)*('ＳＲＶ2023材料送付日程表 (report)'!$G$14:$BH$108))</f>
        <v>0</v>
      </c>
      <c r="JF76" s="146">
        <f>SUMPRODUCT(('ＳＲＶ2023材料送付日程表 (report)'!$B$14:$B$108='SRI (2023)'!$V76)*('ＳＲＶ2023材料送付日程表 (report)'!$G$12:$BH$12='SRI (2023)'!JF$3)*('ＳＲＶ2023材料送付日程表 (report)'!$G$14:$BH$108))</f>
        <v>0</v>
      </c>
      <c r="JG76" s="146">
        <f>SUMPRODUCT(('ＳＲＶ2023材料送付日程表 (report)'!$B$14:$B$108='SRI (2023)'!$V76)*('ＳＲＶ2023材料送付日程表 (report)'!$G$12:$BH$12='SRI (2023)'!JG$3)*('ＳＲＶ2023材料送付日程表 (report)'!$G$14:$BH$108))</f>
        <v>0</v>
      </c>
      <c r="JH76" s="146">
        <f>SUMPRODUCT(('ＳＲＶ2023材料送付日程表 (report)'!$B$14:$B$108='SRI (2023)'!$V76)*('ＳＲＶ2023材料送付日程表 (report)'!$G$12:$BH$12='SRI (2023)'!JH$3)*('ＳＲＶ2023材料送付日程表 (report)'!$G$14:$BH$108))</f>
        <v>0</v>
      </c>
      <c r="JI76" s="146">
        <f>SUMPRODUCT(('ＳＲＶ2023材料送付日程表 (report)'!$B$14:$B$108='SRI (2023)'!$V76)*('ＳＲＶ2023材料送付日程表 (report)'!$G$12:$BH$12='SRI (2023)'!JI$3)*('ＳＲＶ2023材料送付日程表 (report)'!$G$14:$BH$108))</f>
        <v>0</v>
      </c>
      <c r="JJ76" s="146">
        <f>SUMPRODUCT(('ＳＲＶ2023材料送付日程表 (report)'!$B$14:$B$108='SRI (2023)'!$V76)*('ＳＲＶ2023材料送付日程表 (report)'!$G$12:$BH$12='SRI (2023)'!JJ$3)*('ＳＲＶ2023材料送付日程表 (report)'!$G$14:$BH$108))</f>
        <v>0</v>
      </c>
      <c r="JK76" s="146">
        <f>SUMPRODUCT(('ＳＲＶ2023材料送付日程表 (report)'!$B$14:$B$108='SRI (2023)'!$V76)*('ＳＲＶ2023材料送付日程表 (report)'!$G$12:$BH$12='SRI (2023)'!JK$3)*('ＳＲＶ2023材料送付日程表 (report)'!$G$14:$BH$108))</f>
        <v>0</v>
      </c>
      <c r="JL76" s="146">
        <f>SUMPRODUCT(('ＳＲＶ2023材料送付日程表 (report)'!$B$14:$B$108='SRI (2023)'!$V76)*('ＳＲＶ2023材料送付日程表 (report)'!$G$12:$BH$12='SRI (2023)'!JL$3)*('ＳＲＶ2023材料送付日程表 (report)'!$G$14:$BH$108))</f>
        <v>0</v>
      </c>
      <c r="JM76" s="146">
        <f>SUMPRODUCT(('ＳＲＶ2023材料送付日程表 (report)'!$B$14:$B$108='SRI (2023)'!$V76)*('ＳＲＶ2023材料送付日程表 (report)'!$G$12:$BH$12='SRI (2023)'!JM$3)*('ＳＲＶ2023材料送付日程表 (report)'!$G$14:$BH$108))</f>
        <v>0</v>
      </c>
      <c r="JN76" s="146">
        <f>SUMPRODUCT(('ＳＲＶ2023材料送付日程表 (report)'!$B$14:$B$108='SRI (2023)'!$V76)*('ＳＲＶ2023材料送付日程表 (report)'!$G$12:$BH$12='SRI (2023)'!JN$3)*('ＳＲＶ2023材料送付日程表 (report)'!$G$14:$BH$108))</f>
        <v>0</v>
      </c>
      <c r="JO76" s="146">
        <f>SUMPRODUCT(('ＳＲＶ2023材料送付日程表 (report)'!$B$14:$B$108='SRI (2023)'!$V76)*('ＳＲＶ2023材料送付日程表 (report)'!$G$12:$BH$12='SRI (2023)'!JO$3)*('ＳＲＶ2023材料送付日程表 (report)'!$G$14:$BH$108))</f>
        <v>0</v>
      </c>
      <c r="JP76" s="146">
        <f>SUMPRODUCT(('ＳＲＶ2023材料送付日程表 (report)'!$B$14:$B$108='SRI (2023)'!$V76)*('ＳＲＶ2023材料送付日程表 (report)'!$G$12:$BH$12='SRI (2023)'!JP$3)*('ＳＲＶ2023材料送付日程表 (report)'!$G$14:$BH$108))</f>
        <v>0</v>
      </c>
      <c r="JQ76" s="146">
        <f>SUMPRODUCT(('ＳＲＶ2023材料送付日程表 (report)'!$B$14:$B$108='SRI (2023)'!$V76)*('ＳＲＶ2023材料送付日程表 (report)'!$G$12:$BH$12='SRI (2023)'!JQ$3)*('ＳＲＶ2023材料送付日程表 (report)'!$G$14:$BH$108))</f>
        <v>0</v>
      </c>
      <c r="JR76" s="146">
        <f>SUMPRODUCT(('ＳＲＶ2023材料送付日程表 (report)'!$B$14:$B$108='SRI (2023)'!$V76)*('ＳＲＶ2023材料送付日程表 (report)'!$G$12:$BH$12='SRI (2023)'!JR$3)*('ＳＲＶ2023材料送付日程表 (report)'!$G$14:$BH$108))</f>
        <v>0</v>
      </c>
      <c r="JS76" s="146">
        <f>SUMPRODUCT(('ＳＲＶ2023材料送付日程表 (report)'!$B$14:$B$108='SRI (2023)'!$V76)*('ＳＲＶ2023材料送付日程表 (report)'!$G$12:$BH$12='SRI (2023)'!JS$3)*('ＳＲＶ2023材料送付日程表 (report)'!$G$14:$BH$108))</f>
        <v>0</v>
      </c>
      <c r="JT76" s="146">
        <f>SUMPRODUCT(('ＳＲＶ2023材料送付日程表 (report)'!$B$14:$B$108='SRI (2023)'!$V76)*('ＳＲＶ2023材料送付日程表 (report)'!$G$12:$BH$12='SRI (2023)'!JT$3)*('ＳＲＶ2023材料送付日程表 (report)'!$G$14:$BH$108))</f>
        <v>0</v>
      </c>
      <c r="JU76" s="146">
        <f>SUMPRODUCT(('ＳＲＶ2023材料送付日程表 (report)'!$B$14:$B$108='SRI (2023)'!$V76)*('ＳＲＶ2023材料送付日程表 (report)'!$G$12:$BH$12='SRI (2023)'!JU$3)*('ＳＲＶ2023材料送付日程表 (report)'!$G$14:$BH$108))</f>
        <v>0</v>
      </c>
      <c r="JV76" s="146">
        <f>SUMPRODUCT(('ＳＲＶ2023材料送付日程表 (report)'!$B$14:$B$108='SRI (2023)'!$V76)*('ＳＲＶ2023材料送付日程表 (report)'!$G$12:$BH$12='SRI (2023)'!JV$3)*('ＳＲＶ2023材料送付日程表 (report)'!$G$14:$BH$108))</f>
        <v>0</v>
      </c>
      <c r="JW76" s="146">
        <f>SUMPRODUCT(('ＳＲＶ2023材料送付日程表 (report)'!$B$14:$B$108='SRI (2023)'!$V76)*('ＳＲＶ2023材料送付日程表 (report)'!$G$12:$BH$12='SRI (2023)'!JW$3)*('ＳＲＶ2023材料送付日程表 (report)'!$G$14:$BH$108))</f>
        <v>0</v>
      </c>
      <c r="JX76" s="146">
        <f>SUMPRODUCT(('ＳＲＶ2023材料送付日程表 (report)'!$B$14:$B$108='SRI (2023)'!$V76)*('ＳＲＶ2023材料送付日程表 (report)'!$G$12:$BH$12='SRI (2023)'!JX$3)*('ＳＲＶ2023材料送付日程表 (report)'!$G$14:$BH$108))</f>
        <v>0</v>
      </c>
      <c r="JY76" s="146">
        <f>SUMPRODUCT(('ＳＲＶ2023材料送付日程表 (report)'!$B$14:$B$108='SRI (2023)'!$V76)*('ＳＲＶ2023材料送付日程表 (report)'!$G$12:$BH$12='SRI (2023)'!JY$3)*('ＳＲＶ2023材料送付日程表 (report)'!$G$14:$BH$108))</f>
        <v>0</v>
      </c>
      <c r="JZ76" s="146">
        <f>SUMPRODUCT(('ＳＲＶ2023材料送付日程表 (report)'!$B$14:$B$108='SRI (2023)'!$V76)*('ＳＲＶ2023材料送付日程表 (report)'!$G$12:$BH$12='SRI (2023)'!JZ$3)*('ＳＲＶ2023材料送付日程表 (report)'!$G$14:$BH$108))</f>
        <v>0</v>
      </c>
      <c r="KA76" s="146">
        <f>SUMPRODUCT(('ＳＲＶ2023材料送付日程表 (report)'!$B$14:$B$108='SRI (2023)'!$V76)*('ＳＲＶ2023材料送付日程表 (report)'!$G$12:$BH$12='SRI (2023)'!KA$3)*('ＳＲＶ2023材料送付日程表 (report)'!$G$14:$BH$108))</f>
        <v>0</v>
      </c>
      <c r="KB76" s="146">
        <f>SUMPRODUCT(('ＳＲＶ2023材料送付日程表 (report)'!$B$14:$B$108='SRI (2023)'!$V76)*('ＳＲＶ2023材料送付日程表 (report)'!$G$12:$BH$12='SRI (2023)'!KB$3)*('ＳＲＶ2023材料送付日程表 (report)'!$G$14:$BH$108))</f>
        <v>0</v>
      </c>
      <c r="KC76" s="146">
        <f>SUMPRODUCT(('ＳＲＶ2023材料送付日程表 (report)'!$B$14:$B$108='SRI (2023)'!$V76)*('ＳＲＶ2023材料送付日程表 (report)'!$G$12:$BH$12='SRI (2023)'!KC$3)*('ＳＲＶ2023材料送付日程表 (report)'!$G$14:$BH$108))</f>
        <v>0</v>
      </c>
      <c r="KD76" s="146">
        <f>SUMPRODUCT(('ＳＲＶ2023材料送付日程表 (report)'!$B$14:$B$108='SRI (2023)'!$V76)*('ＳＲＶ2023材料送付日程表 (report)'!$G$12:$BH$12='SRI (2023)'!KD$3)*('ＳＲＶ2023材料送付日程表 (report)'!$G$14:$BH$108))</f>
        <v>0</v>
      </c>
      <c r="KE76" s="146">
        <f>SUMPRODUCT(('ＳＲＶ2023材料送付日程表 (report)'!$B$14:$B$108='SRI (2023)'!$V76)*('ＳＲＶ2023材料送付日程表 (report)'!$G$12:$BH$12='SRI (2023)'!KE$3)*('ＳＲＶ2023材料送付日程表 (report)'!$G$14:$BH$108))</f>
        <v>0</v>
      </c>
      <c r="KF76" s="146">
        <f>SUMPRODUCT(('ＳＲＶ2023材料送付日程表 (report)'!$B$14:$B$108='SRI (2023)'!$V76)*('ＳＲＶ2023材料送付日程表 (report)'!$G$12:$BH$12='SRI (2023)'!KF$3)*('ＳＲＶ2023材料送付日程表 (report)'!$G$14:$BH$108))</f>
        <v>0</v>
      </c>
      <c r="KG76" s="146">
        <f>SUMPRODUCT(('ＳＲＶ2023材料送付日程表 (report)'!$B$14:$B$108='SRI (2023)'!$V76)*('ＳＲＶ2023材料送付日程表 (report)'!$G$12:$BH$12='SRI (2023)'!KG$3)*('ＳＲＶ2023材料送付日程表 (report)'!$G$14:$BH$108))</f>
        <v>0</v>
      </c>
      <c r="KH76" s="146">
        <f>SUMPRODUCT(('ＳＲＶ2023材料送付日程表 (report)'!$B$14:$B$108='SRI (2023)'!$V76)*('ＳＲＶ2023材料送付日程表 (report)'!$G$12:$BH$12='SRI (2023)'!KH$3)*('ＳＲＶ2023材料送付日程表 (report)'!$G$14:$BH$108))</f>
        <v>0</v>
      </c>
      <c r="KI76" s="146">
        <f>SUMPRODUCT(('ＳＲＶ2023材料送付日程表 (report)'!$B$14:$B$108='SRI (2023)'!$V76)*('ＳＲＶ2023材料送付日程表 (report)'!$G$12:$BH$12='SRI (2023)'!KI$3)*('ＳＲＶ2023材料送付日程表 (report)'!$G$14:$BH$108))</f>
        <v>0</v>
      </c>
      <c r="KJ76" s="146">
        <f>SUMPRODUCT(('ＳＲＶ2023材料送付日程表 (report)'!$B$14:$B$108='SRI (2023)'!$V76)*('ＳＲＶ2023材料送付日程表 (report)'!$G$12:$BH$12='SRI (2023)'!KJ$3)*('ＳＲＶ2023材料送付日程表 (report)'!$G$14:$BH$108))</f>
        <v>0</v>
      </c>
      <c r="KK76" s="146">
        <f>SUMPRODUCT(('ＳＲＶ2023材料送付日程表 (report)'!$B$14:$B$108='SRI (2023)'!$V76)*('ＳＲＶ2023材料送付日程表 (report)'!$G$12:$BH$12='SRI (2023)'!KK$3)*('ＳＲＶ2023材料送付日程表 (report)'!$G$14:$BH$108))</f>
        <v>0</v>
      </c>
      <c r="KL76" s="146">
        <f>SUMPRODUCT(('ＳＲＶ2023材料送付日程表 (report)'!$B$14:$B$108='SRI (2023)'!$V76)*('ＳＲＶ2023材料送付日程表 (report)'!$G$12:$BH$12='SRI (2023)'!KL$3)*('ＳＲＶ2023材料送付日程表 (report)'!$G$14:$BH$108))</f>
        <v>0</v>
      </c>
      <c r="KM76" s="146">
        <f>SUMPRODUCT(('ＳＲＶ2023材料送付日程表 (report)'!$B$14:$B$108='SRI (2023)'!$V76)*('ＳＲＶ2023材料送付日程表 (report)'!$G$12:$BH$12='SRI (2023)'!KM$3)*('ＳＲＶ2023材料送付日程表 (report)'!$G$14:$BH$108))</f>
        <v>0</v>
      </c>
      <c r="KN76" s="146">
        <f>SUMPRODUCT(('ＳＲＶ2023材料送付日程表 (report)'!$B$14:$B$108='SRI (2023)'!$V76)*('ＳＲＶ2023材料送付日程表 (report)'!$G$12:$BH$12='SRI (2023)'!KN$3)*('ＳＲＶ2023材料送付日程表 (report)'!$G$14:$BH$108))</f>
        <v>0</v>
      </c>
      <c r="KO76" s="146">
        <f>SUMPRODUCT(('ＳＲＶ2023材料送付日程表 (report)'!$B$14:$B$108='SRI (2023)'!$V76)*('ＳＲＶ2023材料送付日程表 (report)'!$G$12:$BH$12='SRI (2023)'!KO$3)*('ＳＲＶ2023材料送付日程表 (report)'!$G$14:$BH$108))</f>
        <v>0</v>
      </c>
      <c r="KP76" s="146">
        <f>SUMPRODUCT(('ＳＲＶ2023材料送付日程表 (report)'!$B$14:$B$108='SRI (2023)'!$V76)*('ＳＲＶ2023材料送付日程表 (report)'!$G$12:$BH$12='SRI (2023)'!KP$3)*('ＳＲＶ2023材料送付日程表 (report)'!$G$14:$BH$108))</f>
        <v>0</v>
      </c>
      <c r="KQ76" s="146">
        <f>SUMPRODUCT(('ＳＲＶ2023材料送付日程表 (report)'!$B$14:$B$108='SRI (2023)'!$V76)*('ＳＲＶ2023材料送付日程表 (report)'!$G$12:$BH$12='SRI (2023)'!KQ$3)*('ＳＲＶ2023材料送付日程表 (report)'!$G$14:$BH$108))</f>
        <v>0</v>
      </c>
      <c r="KR76" s="146">
        <f>SUMPRODUCT(('ＳＲＶ2023材料送付日程表 (report)'!$B$14:$B$108='SRI (2023)'!$V76)*('ＳＲＶ2023材料送付日程表 (report)'!$G$12:$BH$12='SRI (2023)'!KR$3)*('ＳＲＶ2023材料送付日程表 (report)'!$G$14:$BH$108))</f>
        <v>0</v>
      </c>
      <c r="KS76" s="146">
        <f>SUMPRODUCT(('ＳＲＶ2023材料送付日程表 (report)'!$B$14:$B$108='SRI (2023)'!$V76)*('ＳＲＶ2023材料送付日程表 (report)'!$G$12:$BH$12='SRI (2023)'!KS$3)*('ＳＲＶ2023材料送付日程表 (report)'!$G$14:$BH$108))</f>
        <v>0</v>
      </c>
      <c r="KT76" s="146">
        <f>SUMPRODUCT(('ＳＲＶ2023材料送付日程表 (report)'!$B$14:$B$108='SRI (2023)'!$V76)*('ＳＲＶ2023材料送付日程表 (report)'!$G$12:$BH$12='SRI (2023)'!KT$3)*('ＳＲＶ2023材料送付日程表 (report)'!$G$14:$BH$108))</f>
        <v>0</v>
      </c>
      <c r="KU76" s="146">
        <f>SUMPRODUCT(('ＳＲＶ2023材料送付日程表 (report)'!$B$14:$B$108='SRI (2023)'!$V76)*('ＳＲＶ2023材料送付日程表 (report)'!$G$12:$BH$12='SRI (2023)'!KU$3)*('ＳＲＶ2023材料送付日程表 (report)'!$G$14:$BH$108))</f>
        <v>0</v>
      </c>
      <c r="KV76" s="146">
        <f>SUMPRODUCT(('ＳＲＶ2023材料送付日程表 (report)'!$B$14:$B$108='SRI (2023)'!$V76)*('ＳＲＶ2023材料送付日程表 (report)'!$G$12:$BH$12='SRI (2023)'!KV$3)*('ＳＲＶ2023材料送付日程表 (report)'!$G$14:$BH$108))</f>
        <v>0</v>
      </c>
      <c r="KW76" s="146">
        <f>SUMPRODUCT(('ＳＲＶ2023材料送付日程表 (report)'!$B$14:$B$108='SRI (2023)'!$V76)*('ＳＲＶ2023材料送付日程表 (report)'!$G$12:$BH$12='SRI (2023)'!KW$3)*('ＳＲＶ2023材料送付日程表 (report)'!$G$14:$BH$108))</f>
        <v>0</v>
      </c>
      <c r="KX76" s="146">
        <f>SUMPRODUCT(('ＳＲＶ2023材料送付日程表 (report)'!$B$14:$B$108='SRI (2023)'!$V76)*('ＳＲＶ2023材料送付日程表 (report)'!$G$12:$BH$12='SRI (2023)'!KX$3)*('ＳＲＶ2023材料送付日程表 (report)'!$G$14:$BH$108))</f>
        <v>0</v>
      </c>
      <c r="KY76" s="146">
        <f>SUMPRODUCT(('ＳＲＶ2023材料送付日程表 (report)'!$B$14:$B$108='SRI (2023)'!$V76)*('ＳＲＶ2023材料送付日程表 (report)'!$G$12:$BH$12='SRI (2023)'!KY$3)*('ＳＲＶ2023材料送付日程表 (report)'!$G$14:$BH$108))</f>
        <v>0</v>
      </c>
      <c r="KZ76" s="146">
        <f>SUMPRODUCT(('ＳＲＶ2023材料送付日程表 (report)'!$B$14:$B$108='SRI (2023)'!$V76)*('ＳＲＶ2023材料送付日程表 (report)'!$G$12:$BH$12='SRI (2023)'!KZ$3)*('ＳＲＶ2023材料送付日程表 (report)'!$G$14:$BH$108))</f>
        <v>0</v>
      </c>
      <c r="LA76" s="146">
        <f>SUMPRODUCT(('ＳＲＶ2023材料送付日程表 (report)'!$B$14:$B$108='SRI (2023)'!$V76)*('ＳＲＶ2023材料送付日程表 (report)'!$G$12:$BH$12='SRI (2023)'!LA$3)*('ＳＲＶ2023材料送付日程表 (report)'!$G$14:$BH$108))</f>
        <v>0</v>
      </c>
      <c r="LB76" s="146">
        <f>SUMPRODUCT(('ＳＲＶ2023材料送付日程表 (report)'!$B$14:$B$108='SRI (2023)'!$V76)*('ＳＲＶ2023材料送付日程表 (report)'!$G$12:$BH$12='SRI (2023)'!LB$3)*('ＳＲＶ2023材料送付日程表 (report)'!$G$14:$BH$108))</f>
        <v>0</v>
      </c>
      <c r="LC76" s="146">
        <f>SUMPRODUCT(('ＳＲＶ2023材料送付日程表 (report)'!$B$14:$B$108='SRI (2023)'!$V76)*('ＳＲＶ2023材料送付日程表 (report)'!$G$12:$BH$12='SRI (2023)'!LC$3)*('ＳＲＶ2023材料送付日程表 (report)'!$G$14:$BH$108))</f>
        <v>0</v>
      </c>
      <c r="LD76" s="146">
        <f>SUMPRODUCT(('ＳＲＶ2023材料送付日程表 (report)'!$B$14:$B$108='SRI (2023)'!$V76)*('ＳＲＶ2023材料送付日程表 (report)'!$G$12:$BH$12='SRI (2023)'!LD$3)*('ＳＲＶ2023材料送付日程表 (report)'!$G$14:$BH$108))</f>
        <v>0</v>
      </c>
      <c r="LE76" s="146">
        <f>SUMPRODUCT(('ＳＲＶ2023材料送付日程表 (report)'!$B$14:$B$108='SRI (2023)'!$V76)*('ＳＲＶ2023材料送付日程表 (report)'!$G$12:$BH$12='SRI (2023)'!LE$3)*('ＳＲＶ2023材料送付日程表 (report)'!$G$14:$BH$108))</f>
        <v>0</v>
      </c>
      <c r="LF76" s="146">
        <f>SUMPRODUCT(('ＳＲＶ2023材料送付日程表 (report)'!$B$14:$B$108='SRI (2023)'!$V76)*('ＳＲＶ2023材料送付日程表 (report)'!$G$12:$BH$12='SRI (2023)'!LF$3)*('ＳＲＶ2023材料送付日程表 (report)'!$G$14:$BH$108))</f>
        <v>0</v>
      </c>
      <c r="LG76" s="146">
        <f>SUMPRODUCT(('ＳＲＶ2023材料送付日程表 (report)'!$B$14:$B$108='SRI (2023)'!$V76)*('ＳＲＶ2023材料送付日程表 (report)'!$G$12:$BH$12='SRI (2023)'!LG$3)*('ＳＲＶ2023材料送付日程表 (report)'!$G$14:$BH$108))</f>
        <v>0</v>
      </c>
      <c r="LH76" s="146">
        <f>SUMPRODUCT(('ＳＲＶ2023材料送付日程表 (report)'!$B$14:$B$108='SRI (2023)'!$V76)*('ＳＲＶ2023材料送付日程表 (report)'!$G$12:$BH$12='SRI (2023)'!LH$3)*('ＳＲＶ2023材料送付日程表 (report)'!$G$14:$BH$108))</f>
        <v>0</v>
      </c>
      <c r="LI76" s="146">
        <f>SUMPRODUCT(('ＳＲＶ2023材料送付日程表 (report)'!$B$14:$B$108='SRI (2023)'!$V76)*('ＳＲＶ2023材料送付日程表 (report)'!$G$12:$BH$12='SRI (2023)'!LI$3)*('ＳＲＶ2023材料送付日程表 (report)'!$G$14:$BH$108))</f>
        <v>0</v>
      </c>
      <c r="LJ76" s="146">
        <f>SUMPRODUCT(('ＳＲＶ2023材料送付日程表 (report)'!$B$14:$B$108='SRI (2023)'!$V76)*('ＳＲＶ2023材料送付日程表 (report)'!$G$12:$BH$12='SRI (2023)'!LJ$3)*('ＳＲＶ2023材料送付日程表 (report)'!$G$14:$BH$108))</f>
        <v>0</v>
      </c>
      <c r="LK76" s="146">
        <f>SUMPRODUCT(('ＳＲＶ2023材料送付日程表 (report)'!$B$14:$B$108='SRI (2023)'!$V76)*('ＳＲＶ2023材料送付日程表 (report)'!$G$12:$BH$12='SRI (2023)'!LK$3)*('ＳＲＶ2023材料送付日程表 (report)'!$G$14:$BH$108))</f>
        <v>0</v>
      </c>
      <c r="LL76" s="146">
        <f>SUMPRODUCT(('ＳＲＶ2023材料送付日程表 (report)'!$B$14:$B$108='SRI (2023)'!$V76)*('ＳＲＶ2023材料送付日程表 (report)'!$G$12:$BH$12='SRI (2023)'!LL$3)*('ＳＲＶ2023材料送付日程表 (report)'!$G$14:$BH$108))</f>
        <v>0</v>
      </c>
      <c r="LM76" s="146">
        <f>SUMPRODUCT(('ＳＲＶ2023材料送付日程表 (report)'!$B$14:$B$108='SRI (2023)'!$V76)*('ＳＲＶ2023材料送付日程表 (report)'!$G$12:$BH$12='SRI (2023)'!LM$3)*('ＳＲＶ2023材料送付日程表 (report)'!$G$14:$BH$108))</f>
        <v>0</v>
      </c>
      <c r="LN76" s="146">
        <f>SUMPRODUCT(('ＳＲＶ2023材料送付日程表 (report)'!$B$14:$B$108='SRI (2023)'!$V76)*('ＳＲＶ2023材料送付日程表 (report)'!$G$12:$BH$12='SRI (2023)'!LN$3)*('ＳＲＶ2023材料送付日程表 (report)'!$G$14:$BH$108))</f>
        <v>0</v>
      </c>
      <c r="LO76" s="146">
        <f>SUMPRODUCT(('ＳＲＶ2023材料送付日程表 (report)'!$B$14:$B$108='SRI (2023)'!$V76)*('ＳＲＶ2023材料送付日程表 (report)'!$G$12:$BH$12='SRI (2023)'!LO$3)*('ＳＲＶ2023材料送付日程表 (report)'!$G$14:$BH$108))</f>
        <v>0</v>
      </c>
      <c r="LP76" s="146">
        <f>SUMPRODUCT(('ＳＲＶ2023材料送付日程表 (report)'!$B$14:$B$108='SRI (2023)'!$V76)*('ＳＲＶ2023材料送付日程表 (report)'!$G$12:$BH$12='SRI (2023)'!LP$3)*('ＳＲＶ2023材料送付日程表 (report)'!$G$14:$BH$108))</f>
        <v>0</v>
      </c>
      <c r="LQ76" s="146">
        <f>SUMPRODUCT(('ＳＲＶ2023材料送付日程表 (report)'!$B$14:$B$108='SRI (2023)'!$V76)*('ＳＲＶ2023材料送付日程表 (report)'!$G$12:$BH$12='SRI (2023)'!LQ$3)*('ＳＲＶ2023材料送付日程表 (report)'!$G$14:$BH$108))</f>
        <v>0</v>
      </c>
      <c r="LR76" s="146">
        <f>SUMPRODUCT(('ＳＲＶ2023材料送付日程表 (report)'!$B$14:$B$108='SRI (2023)'!$V76)*('ＳＲＶ2023材料送付日程表 (report)'!$G$12:$BH$12='SRI (2023)'!LR$3)*('ＳＲＶ2023材料送付日程表 (report)'!$G$14:$BH$108))</f>
        <v>0</v>
      </c>
      <c r="LS76" s="146">
        <f>SUMPRODUCT(('ＳＲＶ2023材料送付日程表 (report)'!$B$14:$B$108='SRI (2023)'!$V76)*('ＳＲＶ2023材料送付日程表 (report)'!$G$12:$BH$12='SRI (2023)'!LS$3)*('ＳＲＶ2023材料送付日程表 (report)'!$G$14:$BH$108))</f>
        <v>0</v>
      </c>
      <c r="LT76" s="146">
        <f>SUMPRODUCT(('ＳＲＶ2023材料送付日程表 (report)'!$B$14:$B$108='SRI (2023)'!$V76)*('ＳＲＶ2023材料送付日程表 (report)'!$G$12:$BH$12='SRI (2023)'!LT$3)*('ＳＲＶ2023材料送付日程表 (report)'!$G$14:$BH$108))</f>
        <v>0</v>
      </c>
      <c r="LU76" s="146">
        <f>SUMPRODUCT(('ＳＲＶ2023材料送付日程表 (report)'!$B$14:$B$108='SRI (2023)'!$V76)*('ＳＲＶ2023材料送付日程表 (report)'!$G$12:$BH$12='SRI (2023)'!LU$3)*('ＳＲＶ2023材料送付日程表 (report)'!$G$14:$BH$108))</f>
        <v>0</v>
      </c>
      <c r="LV76" s="146">
        <f>SUMPRODUCT(('ＳＲＶ2023材料送付日程表 (report)'!$B$14:$B$108='SRI (2023)'!$V76)*('ＳＲＶ2023材料送付日程表 (report)'!$G$12:$BH$12='SRI (2023)'!LV$3)*('ＳＲＶ2023材料送付日程表 (report)'!$G$14:$BH$108))</f>
        <v>0</v>
      </c>
      <c r="LW76" s="146">
        <f>SUMPRODUCT(('ＳＲＶ2023材料送付日程表 (report)'!$B$14:$B$108='SRI (2023)'!$V76)*('ＳＲＶ2023材料送付日程表 (report)'!$G$12:$BH$12='SRI (2023)'!LW$3)*('ＳＲＶ2023材料送付日程表 (report)'!$G$14:$BH$108))</f>
        <v>0</v>
      </c>
      <c r="LX76" s="146">
        <f>SUMPRODUCT(('ＳＲＶ2023材料送付日程表 (report)'!$B$14:$B$108='SRI (2023)'!$V76)*('ＳＲＶ2023材料送付日程表 (report)'!$G$12:$BH$12='SRI (2023)'!LX$3)*('ＳＲＶ2023材料送付日程表 (report)'!$G$14:$BH$108))</f>
        <v>0</v>
      </c>
      <c r="LY76" s="146">
        <f>SUMPRODUCT(('ＳＲＶ2023材料送付日程表 (report)'!$B$14:$B$108='SRI (2023)'!$V76)*('ＳＲＶ2023材料送付日程表 (report)'!$G$12:$BH$12='SRI (2023)'!LY$3)*('ＳＲＶ2023材料送付日程表 (report)'!$G$14:$BH$108))</f>
        <v>0</v>
      </c>
      <c r="LZ76" s="146">
        <f>SUMPRODUCT(('ＳＲＶ2023材料送付日程表 (report)'!$B$14:$B$108='SRI (2023)'!$V76)*('ＳＲＶ2023材料送付日程表 (report)'!$G$12:$BH$12='SRI (2023)'!LZ$3)*('ＳＲＶ2023材料送付日程表 (report)'!$G$14:$BH$108))</f>
        <v>0</v>
      </c>
      <c r="MA76" s="146">
        <f>SUMPRODUCT(('ＳＲＶ2023材料送付日程表 (report)'!$B$14:$B$108='SRI (2023)'!$V76)*('ＳＲＶ2023材料送付日程表 (report)'!$G$12:$BH$12='SRI (2023)'!MA$3)*('ＳＲＶ2023材料送付日程表 (report)'!$G$14:$BH$108))</f>
        <v>0</v>
      </c>
      <c r="MB76" s="146">
        <f>SUMPRODUCT(('ＳＲＶ2023材料送付日程表 (report)'!$B$14:$B$108='SRI (2023)'!$V76)*('ＳＲＶ2023材料送付日程表 (report)'!$G$12:$BH$12='SRI (2023)'!MB$3)*('ＳＲＶ2023材料送付日程表 (report)'!$G$14:$BH$108))</f>
        <v>0</v>
      </c>
      <c r="MC76" s="146">
        <f>SUMPRODUCT(('ＳＲＶ2023材料送付日程表 (report)'!$B$14:$B$108='SRI (2023)'!$V76)*('ＳＲＶ2023材料送付日程表 (report)'!$G$12:$BH$12='SRI (2023)'!MC$3)*('ＳＲＶ2023材料送付日程表 (report)'!$G$14:$BH$108))</f>
        <v>0</v>
      </c>
      <c r="MD76" s="146">
        <f>SUMPRODUCT(('ＳＲＶ2023材料送付日程表 (report)'!$B$14:$B$108='SRI (2023)'!$V76)*('ＳＲＶ2023材料送付日程表 (report)'!$G$12:$BH$12='SRI (2023)'!MD$3)*('ＳＲＶ2023材料送付日程表 (report)'!$G$14:$BH$108))</f>
        <v>0</v>
      </c>
      <c r="ME76" s="146">
        <f>SUMPRODUCT(('ＳＲＶ2023材料送付日程表 (report)'!$B$14:$B$108='SRI (2023)'!$V76)*('ＳＲＶ2023材料送付日程表 (report)'!$G$12:$BH$12='SRI (2023)'!ME$3)*('ＳＲＶ2023材料送付日程表 (report)'!$G$14:$BH$108))</f>
        <v>0</v>
      </c>
      <c r="MF76" s="146">
        <f>SUMPRODUCT(('ＳＲＶ2023材料送付日程表 (report)'!$B$14:$B$108='SRI (2023)'!$V76)*('ＳＲＶ2023材料送付日程表 (report)'!$G$12:$BH$12='SRI (2023)'!MF$3)*('ＳＲＶ2023材料送付日程表 (report)'!$G$14:$BH$108))</f>
        <v>0</v>
      </c>
      <c r="MG76" s="146">
        <f>SUMPRODUCT(('ＳＲＶ2023材料送付日程表 (report)'!$B$14:$B$108='SRI (2023)'!$V76)*('ＳＲＶ2023材料送付日程表 (report)'!$G$12:$BH$12='SRI (2023)'!MG$3)*('ＳＲＶ2023材料送付日程表 (report)'!$G$14:$BH$108))</f>
        <v>0</v>
      </c>
      <c r="MH76" s="146">
        <f>SUMPRODUCT(('ＳＲＶ2023材料送付日程表 (report)'!$B$14:$B$108='SRI (2023)'!$V76)*('ＳＲＶ2023材料送付日程表 (report)'!$G$12:$BH$12='SRI (2023)'!MH$3)*('ＳＲＶ2023材料送付日程表 (report)'!$G$14:$BH$108))</f>
        <v>0</v>
      </c>
      <c r="MI76" s="146">
        <f>SUMPRODUCT(('ＳＲＶ2023材料送付日程表 (report)'!$B$14:$B$108='SRI (2023)'!$V76)*('ＳＲＶ2023材料送付日程表 (report)'!$G$12:$BH$12='SRI (2023)'!MI$3)*('ＳＲＶ2023材料送付日程表 (report)'!$G$14:$BH$108))</f>
        <v>0</v>
      </c>
      <c r="MJ76" s="146">
        <f>SUMPRODUCT(('ＳＲＶ2023材料送付日程表 (report)'!$B$14:$B$108='SRI (2023)'!$V76)*('ＳＲＶ2023材料送付日程表 (report)'!$G$12:$BH$12='SRI (2023)'!MJ$3)*('ＳＲＶ2023材料送付日程表 (report)'!$G$14:$BH$108))</f>
        <v>0</v>
      </c>
      <c r="MK76" s="146">
        <f>SUMPRODUCT(('ＳＲＶ2023材料送付日程表 (report)'!$B$14:$B$108='SRI (2023)'!$V76)*('ＳＲＶ2023材料送付日程表 (report)'!$G$12:$BH$12='SRI (2023)'!MK$3)*('ＳＲＶ2023材料送付日程表 (report)'!$G$14:$BH$108))</f>
        <v>0</v>
      </c>
      <c r="ML76" s="146">
        <f>SUMPRODUCT(('ＳＲＶ2023材料送付日程表 (report)'!$B$14:$B$108='SRI (2023)'!$V76)*('ＳＲＶ2023材料送付日程表 (report)'!$G$12:$BH$12='SRI (2023)'!ML$3)*('ＳＲＶ2023材料送付日程表 (report)'!$G$14:$BH$108))</f>
        <v>0</v>
      </c>
      <c r="MM76" s="146">
        <f>SUMPRODUCT(('ＳＲＶ2023材料送付日程表 (report)'!$B$14:$B$108='SRI (2023)'!$V76)*('ＳＲＶ2023材料送付日程表 (report)'!$G$12:$BH$12='SRI (2023)'!MM$3)*('ＳＲＶ2023材料送付日程表 (report)'!$G$14:$BH$108))</f>
        <v>0</v>
      </c>
      <c r="MN76" s="146">
        <f>SUMPRODUCT(('ＳＲＶ2023材料送付日程表 (report)'!$B$14:$B$108='SRI (2023)'!$V76)*('ＳＲＶ2023材料送付日程表 (report)'!$G$12:$BH$12='SRI (2023)'!MN$3)*('ＳＲＶ2023材料送付日程表 (report)'!$G$14:$BH$108))</f>
        <v>0</v>
      </c>
      <c r="MO76" s="146">
        <f>SUMPRODUCT(('ＳＲＶ2023材料送付日程表 (report)'!$B$14:$B$108='SRI (2023)'!$V76)*('ＳＲＶ2023材料送付日程表 (report)'!$G$12:$BH$12='SRI (2023)'!MO$3)*('ＳＲＶ2023材料送付日程表 (report)'!$G$14:$BH$108))</f>
        <v>0</v>
      </c>
      <c r="MP76" s="146">
        <f>SUMPRODUCT(('ＳＲＶ2023材料送付日程表 (report)'!$B$14:$B$108='SRI (2023)'!$V76)*('ＳＲＶ2023材料送付日程表 (report)'!$G$12:$BH$12='SRI (2023)'!MP$3)*('ＳＲＶ2023材料送付日程表 (report)'!$G$14:$BH$108))</f>
        <v>0</v>
      </c>
      <c r="MQ76" s="146">
        <f>SUMPRODUCT(('ＳＲＶ2023材料送付日程表 (report)'!$B$14:$B$108='SRI (2023)'!$V76)*('ＳＲＶ2023材料送付日程表 (report)'!$G$12:$BH$12='SRI (2023)'!MQ$3)*('ＳＲＶ2023材料送付日程表 (report)'!$G$14:$BH$108))</f>
        <v>0</v>
      </c>
      <c r="MR76" s="146">
        <f>SUMPRODUCT(('ＳＲＶ2023材料送付日程表 (report)'!$B$14:$B$108='SRI (2023)'!$V76)*('ＳＲＶ2023材料送付日程表 (report)'!$G$12:$BH$12='SRI (2023)'!MR$3)*('ＳＲＶ2023材料送付日程表 (report)'!$G$14:$BH$108))</f>
        <v>0</v>
      </c>
      <c r="MS76" s="146">
        <f>SUMPRODUCT(('ＳＲＶ2023材料送付日程表 (report)'!$B$14:$B$108='SRI (2023)'!$V76)*('ＳＲＶ2023材料送付日程表 (report)'!$G$12:$BH$12='SRI (2023)'!MS$3)*('ＳＲＶ2023材料送付日程表 (report)'!$G$14:$BH$108))</f>
        <v>0</v>
      </c>
      <c r="MT76" s="146">
        <f>SUMPRODUCT(('ＳＲＶ2023材料送付日程表 (report)'!$B$14:$B$108='SRI (2023)'!$V76)*('ＳＲＶ2023材料送付日程表 (report)'!$G$12:$BH$12='SRI (2023)'!MT$3)*('ＳＲＶ2023材料送付日程表 (report)'!$G$14:$BH$108))</f>
        <v>0</v>
      </c>
      <c r="MU76" s="146">
        <f>SUMPRODUCT(('ＳＲＶ2023材料送付日程表 (report)'!$B$14:$B$108='SRI (2023)'!$V76)*('ＳＲＶ2023材料送付日程表 (report)'!$G$12:$BH$12='SRI (2023)'!MU$3)*('ＳＲＶ2023材料送付日程表 (report)'!$G$14:$BH$108))</f>
        <v>0</v>
      </c>
      <c r="MV76" s="146">
        <f>SUMPRODUCT(('ＳＲＶ2023材料送付日程表 (report)'!$B$14:$B$108='SRI (2023)'!$V76)*('ＳＲＶ2023材料送付日程表 (report)'!$G$12:$BH$12='SRI (2023)'!MV$3)*('ＳＲＶ2023材料送付日程表 (report)'!$G$14:$BH$108))</f>
        <v>0</v>
      </c>
      <c r="MW76" s="146">
        <f>SUMPRODUCT(('ＳＲＶ2023材料送付日程表 (report)'!$B$14:$B$108='SRI (2023)'!$V76)*('ＳＲＶ2023材料送付日程表 (report)'!$G$12:$BH$12='SRI (2023)'!MW$3)*('ＳＲＶ2023材料送付日程表 (report)'!$G$14:$BH$108))</f>
        <v>0</v>
      </c>
      <c r="MX76" s="146">
        <f>SUMPRODUCT(('ＳＲＶ2023材料送付日程表 (report)'!$B$14:$B$108='SRI (2023)'!$V76)*('ＳＲＶ2023材料送付日程表 (report)'!$G$12:$BH$12='SRI (2023)'!MX$3)*('ＳＲＶ2023材料送付日程表 (report)'!$G$14:$BH$108))</f>
        <v>0</v>
      </c>
      <c r="MY76" s="146">
        <f>SUMPRODUCT(('ＳＲＶ2023材料送付日程表 (report)'!$B$14:$B$108='SRI (2023)'!$V76)*('ＳＲＶ2023材料送付日程表 (report)'!$G$12:$BH$12='SRI (2023)'!MY$3)*('ＳＲＶ2023材料送付日程表 (report)'!$G$14:$BH$108))</f>
        <v>0</v>
      </c>
      <c r="MZ76" s="146">
        <f>SUMPRODUCT(('ＳＲＶ2023材料送付日程表 (report)'!$B$14:$B$108='SRI (2023)'!$V76)*('ＳＲＶ2023材料送付日程表 (report)'!$G$12:$BH$12='SRI (2023)'!MZ$3)*('ＳＲＶ2023材料送付日程表 (report)'!$G$14:$BH$108))</f>
        <v>0</v>
      </c>
      <c r="NA76" s="146">
        <f>SUMPRODUCT(('ＳＲＶ2023材料送付日程表 (report)'!$B$14:$B$108='SRI (2023)'!$V76)*('ＳＲＶ2023材料送付日程表 (report)'!$G$12:$BH$12='SRI (2023)'!NA$3)*('ＳＲＶ2023材料送付日程表 (report)'!$G$14:$BH$108))</f>
        <v>0</v>
      </c>
      <c r="NB76" s="146">
        <f>SUMPRODUCT(('ＳＲＶ2023材料送付日程表 (report)'!$B$14:$B$108='SRI (2023)'!$V76)*('ＳＲＶ2023材料送付日程表 (report)'!$G$12:$BH$12='SRI (2023)'!NB$3)*('ＳＲＶ2023材料送付日程表 (report)'!$G$14:$BH$108))</f>
        <v>0</v>
      </c>
      <c r="NC76" s="146">
        <f>SUMPRODUCT(('ＳＲＶ2023材料送付日程表 (report)'!$B$14:$B$108='SRI (2023)'!$V76)*('ＳＲＶ2023材料送付日程表 (report)'!$G$12:$BH$12='SRI (2023)'!NC$3)*('ＳＲＶ2023材料送付日程表 (report)'!$G$14:$BH$108))</f>
        <v>0</v>
      </c>
      <c r="ND76" s="146">
        <f>SUMPRODUCT(('ＳＲＶ2023材料送付日程表 (report)'!$B$14:$B$108='SRI (2023)'!$V76)*('ＳＲＶ2023材料送付日程表 (report)'!$G$12:$BH$12='SRI (2023)'!ND$3)*('ＳＲＶ2023材料送付日程表 (report)'!$G$14:$BH$108))</f>
        <v>0</v>
      </c>
      <c r="NE76" s="146">
        <f>SUMPRODUCT(('ＳＲＶ2023材料送付日程表 (report)'!$B$14:$B$108='SRI (2023)'!$V76)*('ＳＲＶ2023材料送付日程表 (report)'!$G$12:$BH$12='SRI (2023)'!NE$3)*('ＳＲＶ2023材料送付日程表 (report)'!$G$14:$BH$108))</f>
        <v>0</v>
      </c>
      <c r="NF76" s="146">
        <f>SUMPRODUCT(('ＳＲＶ2023材料送付日程表 (report)'!$B$14:$B$108='SRI (2023)'!$V76)*('ＳＲＶ2023材料送付日程表 (report)'!$G$12:$BH$12='SRI (2023)'!NF$3)*('ＳＲＶ2023材料送付日程表 (report)'!$G$14:$BH$108))</f>
        <v>0</v>
      </c>
      <c r="NG76" s="146">
        <f>SUMPRODUCT(('ＳＲＶ2023材料送付日程表 (report)'!$B$14:$B$108='SRI (2023)'!$V76)*('ＳＲＶ2023材料送付日程表 (report)'!$G$12:$BH$12='SRI (2023)'!NG$3)*('ＳＲＶ2023材料送付日程表 (report)'!$G$14:$BH$108))</f>
        <v>0</v>
      </c>
      <c r="NH76" s="146">
        <f>SUMPRODUCT(('ＳＲＶ2023材料送付日程表 (report)'!$B$14:$B$108='SRI (2023)'!$V76)*('ＳＲＶ2023材料送付日程表 (report)'!$G$12:$BH$12='SRI (2023)'!NH$3)*('ＳＲＶ2023材料送付日程表 (report)'!$G$14:$BH$108))</f>
        <v>0</v>
      </c>
      <c r="NI76" s="146">
        <f>SUMPRODUCT(('ＳＲＶ2023材料送付日程表 (report)'!$B$14:$B$108='SRI (2023)'!$V76)*('ＳＲＶ2023材料送付日程表 (report)'!$G$12:$BH$12='SRI (2023)'!NI$3)*('ＳＲＶ2023材料送付日程表 (report)'!$G$14:$BH$108))</f>
        <v>0</v>
      </c>
      <c r="NJ76" s="146">
        <f>SUMPRODUCT(('ＳＲＶ2023材料送付日程表 (report)'!$B$14:$B$108='SRI (2023)'!$V76)*('ＳＲＶ2023材料送付日程表 (report)'!$G$12:$BH$12='SRI (2023)'!NJ$3)*('ＳＲＶ2023材料送付日程表 (report)'!$G$14:$BH$108))</f>
        <v>0</v>
      </c>
      <c r="NK76" s="146">
        <f>SUMPRODUCT(('ＳＲＶ2023材料送付日程表 (report)'!$B$14:$B$108='SRI (2023)'!$V76)*('ＳＲＶ2023材料送付日程表 (report)'!$G$12:$BH$12='SRI (2023)'!NK$3)*('ＳＲＶ2023材料送付日程表 (report)'!$G$14:$BH$108))</f>
        <v>0</v>
      </c>
      <c r="NL76" s="146">
        <f>SUMPRODUCT(('ＳＲＶ2023材料送付日程表 (report)'!$B$14:$B$108='SRI (2023)'!$V76)*('ＳＲＶ2023材料送付日程表 (report)'!$G$12:$BH$12='SRI (2023)'!NL$3)*('ＳＲＶ2023材料送付日程表 (report)'!$G$14:$BH$108))</f>
        <v>0</v>
      </c>
      <c r="NM76" s="146">
        <f>SUMPRODUCT(('ＳＲＶ2023材料送付日程表 (report)'!$B$14:$B$108='SRI (2023)'!$V76)*('ＳＲＶ2023材料送付日程表 (report)'!$G$12:$BH$12='SRI (2023)'!NM$3)*('ＳＲＶ2023材料送付日程表 (report)'!$G$14:$BH$108))</f>
        <v>0</v>
      </c>
      <c r="NN76" s="146">
        <f>SUMPRODUCT(('ＳＲＶ2023材料送付日程表 (report)'!$B$14:$B$108='SRI (2023)'!$V76)*('ＳＲＶ2023材料送付日程表 (report)'!$G$12:$BH$12='SRI (2023)'!NN$3)*('ＳＲＶ2023材料送付日程表 (report)'!$G$14:$BH$108))</f>
        <v>0</v>
      </c>
      <c r="NO76" s="146">
        <f>SUMPRODUCT(('ＳＲＶ2023材料送付日程表 (report)'!$B$14:$B$108='SRI (2023)'!$V76)*('ＳＲＶ2023材料送付日程表 (report)'!$G$12:$BH$12='SRI (2023)'!NO$3)*('ＳＲＶ2023材料送付日程表 (report)'!$G$14:$BH$108))</f>
        <v>0</v>
      </c>
      <c r="NP76" s="146">
        <f>SUMPRODUCT(('ＳＲＶ2023材料送付日程表 (report)'!$B$14:$B$108='SRI (2023)'!$V76)*('ＳＲＶ2023材料送付日程表 (report)'!$G$12:$BH$12='SRI (2023)'!NP$3)*('ＳＲＶ2023材料送付日程表 (report)'!$G$14:$BH$108))</f>
        <v>0</v>
      </c>
      <c r="NQ76" s="146">
        <f>SUMPRODUCT(('ＳＲＶ2023材料送付日程表 (report)'!$B$14:$B$108='SRI (2023)'!$V76)*('ＳＲＶ2023材料送付日程表 (report)'!$G$12:$BH$12='SRI (2023)'!NQ$3)*('ＳＲＶ2023材料送付日程表 (report)'!$G$14:$BH$108))</f>
        <v>0</v>
      </c>
      <c r="NR76" s="146">
        <f>SUMPRODUCT(('ＳＲＶ2023材料送付日程表 (report)'!$B$14:$B$108='SRI (2023)'!$V76)*('ＳＲＶ2023材料送付日程表 (report)'!$G$12:$BH$12='SRI (2023)'!NR$3)*('ＳＲＶ2023材料送付日程表 (report)'!$G$14:$BH$108))</f>
        <v>0</v>
      </c>
      <c r="NS76" s="146">
        <f>SUMPRODUCT(('ＳＲＶ2023材料送付日程表 (report)'!$B$14:$B$108='SRI (2023)'!$V76)*('ＳＲＶ2023材料送付日程表 (report)'!$G$12:$BH$12='SRI (2023)'!NS$3)*('ＳＲＶ2023材料送付日程表 (report)'!$G$14:$BH$108))</f>
        <v>0</v>
      </c>
      <c r="NT76" s="146">
        <f>SUMPRODUCT(('ＳＲＶ2023材料送付日程表 (report)'!$B$14:$B$108='SRI (2023)'!$V76)*('ＳＲＶ2023材料送付日程表 (report)'!$G$12:$BH$12='SRI (2023)'!NT$3)*('ＳＲＶ2023材料送付日程表 (report)'!$G$14:$BH$108))</f>
        <v>0</v>
      </c>
      <c r="NU76" s="146">
        <f>SUMPRODUCT(('ＳＲＶ2023材料送付日程表 (report)'!$B$14:$B$108='SRI (2023)'!$V76)*('ＳＲＶ2023材料送付日程表 (report)'!$G$12:$BH$12='SRI (2023)'!NU$3)*('ＳＲＶ2023材料送付日程表 (report)'!$G$14:$BH$108))</f>
        <v>0</v>
      </c>
      <c r="NV76" s="146">
        <f>SUMPRODUCT(('ＳＲＶ2023材料送付日程表 (report)'!$B$14:$B$108='SRI (2023)'!$V76)*('ＳＲＶ2023材料送付日程表 (report)'!$G$12:$BH$12='SRI (2023)'!NV$3)*('ＳＲＶ2023材料送付日程表 (report)'!$G$14:$BH$108))</f>
        <v>0</v>
      </c>
      <c r="NW76" s="146">
        <f>SUMPRODUCT(('ＳＲＶ2023材料送付日程表 (report)'!$B$14:$B$108='SRI (2023)'!$V76)*('ＳＲＶ2023材料送付日程表 (report)'!$G$12:$BH$12='SRI (2023)'!NW$3)*('ＳＲＶ2023材料送付日程表 (report)'!$G$14:$BH$108))</f>
        <v>0</v>
      </c>
    </row>
    <row r="77" spans="2:387" s="138" customFormat="1" ht="15">
      <c r="B77" s="143">
        <f t="shared" si="15"/>
        <v>0</v>
      </c>
      <c r="C77" s="143">
        <f t="shared" si="15"/>
        <v>0</v>
      </c>
      <c r="D77" s="143">
        <f t="shared" si="15"/>
        <v>0</v>
      </c>
      <c r="E77" s="143">
        <f t="shared" si="15"/>
        <v>0</v>
      </c>
      <c r="F77" s="143">
        <f t="shared" si="15"/>
        <v>0</v>
      </c>
      <c r="G77" s="143">
        <f t="shared" si="15"/>
        <v>0</v>
      </c>
      <c r="H77" s="143">
        <f t="shared" si="15"/>
        <v>0</v>
      </c>
      <c r="I77" s="143">
        <f t="shared" si="15"/>
        <v>0</v>
      </c>
      <c r="J77" s="143">
        <f t="shared" si="15"/>
        <v>0</v>
      </c>
      <c r="K77" s="143">
        <f t="shared" si="15"/>
        <v>0</v>
      </c>
      <c r="L77" s="143">
        <f t="shared" si="16"/>
        <v>0</v>
      </c>
      <c r="M77" s="143">
        <f t="shared" si="16"/>
        <v>0</v>
      </c>
      <c r="N77" s="143">
        <f t="shared" si="16"/>
        <v>0</v>
      </c>
      <c r="O77" s="143">
        <f t="shared" si="16"/>
        <v>0</v>
      </c>
      <c r="P77" s="143">
        <f t="shared" si="16"/>
        <v>0</v>
      </c>
      <c r="Q77" s="143">
        <f t="shared" si="16"/>
        <v>0</v>
      </c>
      <c r="R77" s="143">
        <f t="shared" si="16"/>
        <v>0</v>
      </c>
      <c r="S77" s="143">
        <f t="shared" si="16"/>
        <v>0</v>
      </c>
      <c r="U77" s="144" t="s">
        <v>175</v>
      </c>
      <c r="V77" s="145" t="s">
        <v>175</v>
      </c>
      <c r="W77" s="146">
        <f>SUMPRODUCT(('ＳＲＶ2023材料送付日程表 (report)'!$B$14:$B$108='SRI (2023)'!$V77)*('ＳＲＶ2023材料送付日程表 (report)'!$G$12:$BH$12='SRI (2023)'!W$3)*('ＳＲＶ2023材料送付日程表 (report)'!$G$14:$BH$108))</f>
        <v>0</v>
      </c>
      <c r="X77" s="146">
        <f>SUMPRODUCT(('ＳＲＶ2023材料送付日程表 (report)'!$B$14:$B$108='SRI (2023)'!$V77)*('ＳＲＶ2023材料送付日程表 (report)'!$G$12:$BH$12='SRI (2023)'!X$3)*('ＳＲＶ2023材料送付日程表 (report)'!$G$14:$BH$108))</f>
        <v>0</v>
      </c>
      <c r="Y77" s="146">
        <f>SUMPRODUCT(('ＳＲＶ2023材料送付日程表 (report)'!$B$14:$B$108='SRI (2023)'!$V77)*('ＳＲＶ2023材料送付日程表 (report)'!$G$12:$BH$12='SRI (2023)'!Y$3)*('ＳＲＶ2023材料送付日程表 (report)'!$G$14:$BH$108))</f>
        <v>0</v>
      </c>
      <c r="Z77" s="146">
        <f>SUMPRODUCT(('ＳＲＶ2023材料送付日程表 (report)'!$B$14:$B$108='SRI (2023)'!$V77)*('ＳＲＶ2023材料送付日程表 (report)'!$G$12:$BH$12='SRI (2023)'!Z$3)*('ＳＲＶ2023材料送付日程表 (report)'!$G$14:$BH$108))</f>
        <v>0</v>
      </c>
      <c r="AA77" s="146">
        <f>SUMPRODUCT(('ＳＲＶ2023材料送付日程表 (report)'!$B$14:$B$108='SRI (2023)'!$V77)*('ＳＲＶ2023材料送付日程表 (report)'!$G$12:$BH$12='SRI (2023)'!AA$3)*('ＳＲＶ2023材料送付日程表 (report)'!$G$14:$BH$108))</f>
        <v>0</v>
      </c>
      <c r="AB77" s="146">
        <f>SUMPRODUCT(('ＳＲＶ2023材料送付日程表 (report)'!$B$14:$B$108='SRI (2023)'!$V77)*('ＳＲＶ2023材料送付日程表 (report)'!$G$12:$BH$12='SRI (2023)'!AB$3)*('ＳＲＶ2023材料送付日程表 (report)'!$G$14:$BH$108))</f>
        <v>0</v>
      </c>
      <c r="AC77" s="146">
        <f>SUMPRODUCT(('ＳＲＶ2023材料送付日程表 (report)'!$B$14:$B$108='SRI (2023)'!$V77)*('ＳＲＶ2023材料送付日程表 (report)'!$G$12:$BH$12='SRI (2023)'!AC$3)*('ＳＲＶ2023材料送付日程表 (report)'!$G$14:$BH$108))</f>
        <v>0</v>
      </c>
      <c r="AD77" s="146">
        <f>SUMPRODUCT(('ＳＲＶ2023材料送付日程表 (report)'!$B$14:$B$108='SRI (2023)'!$V77)*('ＳＲＶ2023材料送付日程表 (report)'!$G$12:$BH$12='SRI (2023)'!AD$3)*('ＳＲＶ2023材料送付日程表 (report)'!$G$14:$BH$108))</f>
        <v>0</v>
      </c>
      <c r="AE77" s="146">
        <f>SUMPRODUCT(('ＳＲＶ2023材料送付日程表 (report)'!$B$14:$B$108='SRI (2023)'!$V77)*('ＳＲＶ2023材料送付日程表 (report)'!$G$12:$BH$12='SRI (2023)'!AE$3)*('ＳＲＶ2023材料送付日程表 (report)'!$G$14:$BH$108))</f>
        <v>0</v>
      </c>
      <c r="AF77" s="146">
        <f>SUMPRODUCT(('ＳＲＶ2023材料送付日程表 (report)'!$B$14:$B$108='SRI (2023)'!$V77)*('ＳＲＶ2023材料送付日程表 (report)'!$G$12:$BH$12='SRI (2023)'!AF$3)*('ＳＲＶ2023材料送付日程表 (report)'!$G$14:$BH$108))</f>
        <v>0</v>
      </c>
      <c r="AG77" s="146">
        <f>SUMPRODUCT(('ＳＲＶ2023材料送付日程表 (report)'!$B$14:$B$108='SRI (2023)'!$V77)*('ＳＲＶ2023材料送付日程表 (report)'!$G$12:$BH$12='SRI (2023)'!AG$3)*('ＳＲＶ2023材料送付日程表 (report)'!$G$14:$BH$108))</f>
        <v>0</v>
      </c>
      <c r="AH77" s="146">
        <f>SUMPRODUCT(('ＳＲＶ2023材料送付日程表 (report)'!$B$14:$B$108='SRI (2023)'!$V77)*('ＳＲＶ2023材料送付日程表 (report)'!$G$12:$BH$12='SRI (2023)'!AH$3)*('ＳＲＶ2023材料送付日程表 (report)'!$G$14:$BH$108))</f>
        <v>0</v>
      </c>
      <c r="AI77" s="146">
        <f>SUMPRODUCT(('ＳＲＶ2023材料送付日程表 (report)'!$B$14:$B$108='SRI (2023)'!$V77)*('ＳＲＶ2023材料送付日程表 (report)'!$G$12:$BH$12='SRI (2023)'!AI$3)*('ＳＲＶ2023材料送付日程表 (report)'!$G$14:$BH$108))</f>
        <v>0</v>
      </c>
      <c r="AJ77" s="146">
        <f>SUMPRODUCT(('ＳＲＶ2023材料送付日程表 (report)'!$B$14:$B$108='SRI (2023)'!$V77)*('ＳＲＶ2023材料送付日程表 (report)'!$G$12:$BH$12='SRI (2023)'!AJ$3)*('ＳＲＶ2023材料送付日程表 (report)'!$G$14:$BH$108))</f>
        <v>0</v>
      </c>
      <c r="AK77" s="146">
        <f>SUMPRODUCT(('ＳＲＶ2023材料送付日程表 (report)'!$B$14:$B$108='SRI (2023)'!$V77)*('ＳＲＶ2023材料送付日程表 (report)'!$G$12:$BH$12='SRI (2023)'!AK$3)*('ＳＲＶ2023材料送付日程表 (report)'!$G$14:$BH$108))</f>
        <v>0</v>
      </c>
      <c r="AL77" s="146">
        <f>SUMPRODUCT(('ＳＲＶ2023材料送付日程表 (report)'!$B$14:$B$108='SRI (2023)'!$V77)*('ＳＲＶ2023材料送付日程表 (report)'!$G$12:$BH$12='SRI (2023)'!AL$3)*('ＳＲＶ2023材料送付日程表 (report)'!$G$14:$BH$108))</f>
        <v>0</v>
      </c>
      <c r="AM77" s="146">
        <f>SUMPRODUCT(('ＳＲＶ2023材料送付日程表 (report)'!$B$14:$B$108='SRI (2023)'!$V77)*('ＳＲＶ2023材料送付日程表 (report)'!$G$12:$BH$12='SRI (2023)'!AM$3)*('ＳＲＶ2023材料送付日程表 (report)'!$G$14:$BH$108))</f>
        <v>0</v>
      </c>
      <c r="AN77" s="146">
        <f>SUMPRODUCT(('ＳＲＶ2023材料送付日程表 (report)'!$B$14:$B$108='SRI (2023)'!$V77)*('ＳＲＶ2023材料送付日程表 (report)'!$G$12:$BH$12='SRI (2023)'!AN$3)*('ＳＲＶ2023材料送付日程表 (report)'!$G$14:$BH$108))</f>
        <v>0</v>
      </c>
      <c r="AO77" s="146">
        <f>SUMPRODUCT(('ＳＲＶ2023材料送付日程表 (report)'!$B$14:$B$108='SRI (2023)'!$V77)*('ＳＲＶ2023材料送付日程表 (report)'!$G$12:$BH$12='SRI (2023)'!AO$3)*('ＳＲＶ2023材料送付日程表 (report)'!$G$14:$BH$108))</f>
        <v>0</v>
      </c>
      <c r="AP77" s="146">
        <f>SUMPRODUCT(('ＳＲＶ2023材料送付日程表 (report)'!$B$14:$B$108='SRI (2023)'!$V77)*('ＳＲＶ2023材料送付日程表 (report)'!$G$12:$BH$12='SRI (2023)'!AP$3)*('ＳＲＶ2023材料送付日程表 (report)'!$G$14:$BH$108))</f>
        <v>0</v>
      </c>
      <c r="AQ77" s="146">
        <f>SUMPRODUCT(('ＳＲＶ2023材料送付日程表 (report)'!$B$14:$B$108='SRI (2023)'!$V77)*('ＳＲＶ2023材料送付日程表 (report)'!$G$12:$BH$12='SRI (2023)'!AQ$3)*('ＳＲＶ2023材料送付日程表 (report)'!$G$14:$BH$108))</f>
        <v>0</v>
      </c>
      <c r="AR77" s="146">
        <f>SUMPRODUCT(('ＳＲＶ2023材料送付日程表 (report)'!$B$14:$B$108='SRI (2023)'!$V77)*('ＳＲＶ2023材料送付日程表 (report)'!$G$12:$BH$12='SRI (2023)'!AR$3)*('ＳＲＶ2023材料送付日程表 (report)'!$G$14:$BH$108))</f>
        <v>0</v>
      </c>
      <c r="AS77" s="146">
        <f>SUMPRODUCT(('ＳＲＶ2023材料送付日程表 (report)'!$B$14:$B$108='SRI (2023)'!$V77)*('ＳＲＶ2023材料送付日程表 (report)'!$G$12:$BH$12='SRI (2023)'!AS$3)*('ＳＲＶ2023材料送付日程表 (report)'!$G$14:$BH$108))</f>
        <v>0</v>
      </c>
      <c r="AT77" s="146">
        <f>SUMPRODUCT(('ＳＲＶ2023材料送付日程表 (report)'!$B$14:$B$108='SRI (2023)'!$V77)*('ＳＲＶ2023材料送付日程表 (report)'!$G$12:$BH$12='SRI (2023)'!AT$3)*('ＳＲＶ2023材料送付日程表 (report)'!$G$14:$BH$108))</f>
        <v>0</v>
      </c>
      <c r="AU77" s="146">
        <f>SUMPRODUCT(('ＳＲＶ2023材料送付日程表 (report)'!$B$14:$B$108='SRI (2023)'!$V77)*('ＳＲＶ2023材料送付日程表 (report)'!$G$12:$BH$12='SRI (2023)'!AU$3)*('ＳＲＶ2023材料送付日程表 (report)'!$G$14:$BH$108))</f>
        <v>0</v>
      </c>
      <c r="AV77" s="146">
        <f>SUMPRODUCT(('ＳＲＶ2023材料送付日程表 (report)'!$B$14:$B$108='SRI (2023)'!$V77)*('ＳＲＶ2023材料送付日程表 (report)'!$G$12:$BH$12='SRI (2023)'!AV$3)*('ＳＲＶ2023材料送付日程表 (report)'!$G$14:$BH$108))</f>
        <v>0</v>
      </c>
      <c r="AW77" s="146">
        <f>SUMPRODUCT(('ＳＲＶ2023材料送付日程表 (report)'!$B$14:$B$108='SRI (2023)'!$V77)*('ＳＲＶ2023材料送付日程表 (report)'!$G$12:$BH$12='SRI (2023)'!AW$3)*('ＳＲＶ2023材料送付日程表 (report)'!$G$14:$BH$108))</f>
        <v>0</v>
      </c>
      <c r="AX77" s="146">
        <f>SUMPRODUCT(('ＳＲＶ2023材料送付日程表 (report)'!$B$14:$B$108='SRI (2023)'!$V77)*('ＳＲＶ2023材料送付日程表 (report)'!$G$12:$BH$12='SRI (2023)'!AX$3)*('ＳＲＶ2023材料送付日程表 (report)'!$G$14:$BH$108))</f>
        <v>0</v>
      </c>
      <c r="AY77" s="146">
        <f>SUMPRODUCT(('ＳＲＶ2023材料送付日程表 (report)'!$B$14:$B$108='SRI (2023)'!$V77)*('ＳＲＶ2023材料送付日程表 (report)'!$G$12:$BH$12='SRI (2023)'!AY$3)*('ＳＲＶ2023材料送付日程表 (report)'!$G$14:$BH$108))</f>
        <v>0</v>
      </c>
      <c r="AZ77" s="146">
        <f>SUMPRODUCT(('ＳＲＶ2023材料送付日程表 (report)'!$B$14:$B$108='SRI (2023)'!$V77)*('ＳＲＶ2023材料送付日程表 (report)'!$G$12:$BH$12='SRI (2023)'!AZ$3)*('ＳＲＶ2023材料送付日程表 (report)'!$G$14:$BH$108))</f>
        <v>0</v>
      </c>
      <c r="BA77" s="146">
        <f>SUMPRODUCT(('ＳＲＶ2023材料送付日程表 (report)'!$B$14:$B$108='SRI (2023)'!$V77)*('ＳＲＶ2023材料送付日程表 (report)'!$G$12:$BH$12='SRI (2023)'!BA$3)*('ＳＲＶ2023材料送付日程表 (report)'!$G$14:$BH$108))</f>
        <v>0</v>
      </c>
      <c r="BB77" s="146">
        <f>SUMPRODUCT(('ＳＲＶ2023材料送付日程表 (report)'!$B$14:$B$108='SRI (2023)'!$V77)*('ＳＲＶ2023材料送付日程表 (report)'!$G$12:$BH$12='SRI (2023)'!BB$3)*('ＳＲＶ2023材料送付日程表 (report)'!$G$14:$BH$108))</f>
        <v>0</v>
      </c>
      <c r="BC77" s="146">
        <f>SUMPRODUCT(('ＳＲＶ2023材料送付日程表 (report)'!$B$14:$B$108='SRI (2023)'!$V77)*('ＳＲＶ2023材料送付日程表 (report)'!$G$12:$BH$12='SRI (2023)'!BC$3)*('ＳＲＶ2023材料送付日程表 (report)'!$G$14:$BH$108))</f>
        <v>0</v>
      </c>
      <c r="BD77" s="146">
        <f>SUMPRODUCT(('ＳＲＶ2023材料送付日程表 (report)'!$B$14:$B$108='SRI (2023)'!$V77)*('ＳＲＶ2023材料送付日程表 (report)'!$G$12:$BH$12='SRI (2023)'!BD$3)*('ＳＲＶ2023材料送付日程表 (report)'!$G$14:$BH$108))</f>
        <v>0</v>
      </c>
      <c r="BE77" s="146">
        <f>SUMPRODUCT(('ＳＲＶ2023材料送付日程表 (report)'!$B$14:$B$108='SRI (2023)'!$V77)*('ＳＲＶ2023材料送付日程表 (report)'!$G$12:$BH$12='SRI (2023)'!BE$3)*('ＳＲＶ2023材料送付日程表 (report)'!$G$14:$BH$108))</f>
        <v>0</v>
      </c>
      <c r="BF77" s="146">
        <f>SUMPRODUCT(('ＳＲＶ2023材料送付日程表 (report)'!$B$14:$B$108='SRI (2023)'!$V77)*('ＳＲＶ2023材料送付日程表 (report)'!$G$12:$BH$12='SRI (2023)'!BF$3)*('ＳＲＶ2023材料送付日程表 (report)'!$G$14:$BH$108))</f>
        <v>0</v>
      </c>
      <c r="BG77" s="146">
        <f>SUMPRODUCT(('ＳＲＶ2023材料送付日程表 (report)'!$B$14:$B$108='SRI (2023)'!$V77)*('ＳＲＶ2023材料送付日程表 (report)'!$G$12:$BH$12='SRI (2023)'!BG$3)*('ＳＲＶ2023材料送付日程表 (report)'!$G$14:$BH$108))</f>
        <v>0</v>
      </c>
      <c r="BH77" s="146">
        <f>SUMPRODUCT(('ＳＲＶ2023材料送付日程表 (report)'!$B$14:$B$108='SRI (2023)'!$V77)*('ＳＲＶ2023材料送付日程表 (report)'!$G$12:$BH$12='SRI (2023)'!BH$3)*('ＳＲＶ2023材料送付日程表 (report)'!$G$14:$BH$108))</f>
        <v>0</v>
      </c>
      <c r="BI77" s="146">
        <f>SUMPRODUCT(('ＳＲＶ2023材料送付日程表 (report)'!$B$14:$B$108='SRI (2023)'!$V77)*('ＳＲＶ2023材料送付日程表 (report)'!$G$12:$BH$12='SRI (2023)'!BI$3)*('ＳＲＶ2023材料送付日程表 (report)'!$G$14:$BH$108))</f>
        <v>0</v>
      </c>
      <c r="BJ77" s="146">
        <f>SUMPRODUCT(('ＳＲＶ2023材料送付日程表 (report)'!$B$14:$B$108='SRI (2023)'!$V77)*('ＳＲＶ2023材料送付日程表 (report)'!$G$12:$BH$12='SRI (2023)'!BJ$3)*('ＳＲＶ2023材料送付日程表 (report)'!$G$14:$BH$108))</f>
        <v>0</v>
      </c>
      <c r="BK77" s="146">
        <f>SUMPRODUCT(('ＳＲＶ2023材料送付日程表 (report)'!$B$14:$B$108='SRI (2023)'!$V77)*('ＳＲＶ2023材料送付日程表 (report)'!$G$12:$BH$12='SRI (2023)'!BK$3)*('ＳＲＶ2023材料送付日程表 (report)'!$G$14:$BH$108))</f>
        <v>0</v>
      </c>
      <c r="BL77" s="146">
        <f>SUMPRODUCT(('ＳＲＶ2023材料送付日程表 (report)'!$B$14:$B$108='SRI (2023)'!$V77)*('ＳＲＶ2023材料送付日程表 (report)'!$G$12:$BH$12='SRI (2023)'!BL$3)*('ＳＲＶ2023材料送付日程表 (report)'!$G$14:$BH$108))</f>
        <v>0</v>
      </c>
      <c r="BM77" s="146">
        <f>SUMPRODUCT(('ＳＲＶ2023材料送付日程表 (report)'!$B$14:$B$108='SRI (2023)'!$V77)*('ＳＲＶ2023材料送付日程表 (report)'!$G$12:$BH$12='SRI (2023)'!BM$3)*('ＳＲＶ2023材料送付日程表 (report)'!$G$14:$BH$108))</f>
        <v>0</v>
      </c>
      <c r="BN77" s="146">
        <f>SUMPRODUCT(('ＳＲＶ2023材料送付日程表 (report)'!$B$14:$B$108='SRI (2023)'!$V77)*('ＳＲＶ2023材料送付日程表 (report)'!$G$12:$BH$12='SRI (2023)'!BN$3)*('ＳＲＶ2023材料送付日程表 (report)'!$G$14:$BH$108))</f>
        <v>0</v>
      </c>
      <c r="BO77" s="146">
        <f>SUMPRODUCT(('ＳＲＶ2023材料送付日程表 (report)'!$B$14:$B$108='SRI (2023)'!$V77)*('ＳＲＶ2023材料送付日程表 (report)'!$G$12:$BH$12='SRI (2023)'!BO$3)*('ＳＲＶ2023材料送付日程表 (report)'!$G$14:$BH$108))</f>
        <v>0</v>
      </c>
      <c r="BP77" s="146">
        <f>SUMPRODUCT(('ＳＲＶ2023材料送付日程表 (report)'!$B$14:$B$108='SRI (2023)'!$V77)*('ＳＲＶ2023材料送付日程表 (report)'!$G$12:$BH$12='SRI (2023)'!BP$3)*('ＳＲＶ2023材料送付日程表 (report)'!$G$14:$BH$108))</f>
        <v>0</v>
      </c>
      <c r="BQ77" s="146">
        <f>SUMPRODUCT(('ＳＲＶ2023材料送付日程表 (report)'!$B$14:$B$108='SRI (2023)'!$V77)*('ＳＲＶ2023材料送付日程表 (report)'!$G$12:$BH$12='SRI (2023)'!BQ$3)*('ＳＲＶ2023材料送付日程表 (report)'!$G$14:$BH$108))</f>
        <v>0</v>
      </c>
      <c r="BR77" s="146">
        <f>SUMPRODUCT(('ＳＲＶ2023材料送付日程表 (report)'!$B$14:$B$108='SRI (2023)'!$V77)*('ＳＲＶ2023材料送付日程表 (report)'!$G$12:$BH$12='SRI (2023)'!BR$3)*('ＳＲＶ2023材料送付日程表 (report)'!$G$14:$BH$108))</f>
        <v>0</v>
      </c>
      <c r="BS77" s="146">
        <f>SUMPRODUCT(('ＳＲＶ2023材料送付日程表 (report)'!$B$14:$B$108='SRI (2023)'!$V77)*('ＳＲＶ2023材料送付日程表 (report)'!$G$12:$BH$12='SRI (2023)'!BS$3)*('ＳＲＶ2023材料送付日程表 (report)'!$G$14:$BH$108))</f>
        <v>0</v>
      </c>
      <c r="BT77" s="146">
        <f>SUMPRODUCT(('ＳＲＶ2023材料送付日程表 (report)'!$B$14:$B$108='SRI (2023)'!$V77)*('ＳＲＶ2023材料送付日程表 (report)'!$G$12:$BH$12='SRI (2023)'!BT$3)*('ＳＲＶ2023材料送付日程表 (report)'!$G$14:$BH$108))</f>
        <v>0</v>
      </c>
      <c r="BU77" s="146">
        <f>SUMPRODUCT(('ＳＲＶ2023材料送付日程表 (report)'!$B$14:$B$108='SRI (2023)'!$V77)*('ＳＲＶ2023材料送付日程表 (report)'!$G$12:$BH$12='SRI (2023)'!BU$3)*('ＳＲＶ2023材料送付日程表 (report)'!$G$14:$BH$108))</f>
        <v>0</v>
      </c>
      <c r="BV77" s="146">
        <f>SUMPRODUCT(('ＳＲＶ2023材料送付日程表 (report)'!$B$14:$B$108='SRI (2023)'!$V77)*('ＳＲＶ2023材料送付日程表 (report)'!$G$12:$BH$12='SRI (2023)'!BV$3)*('ＳＲＶ2023材料送付日程表 (report)'!$G$14:$BH$108))</f>
        <v>0</v>
      </c>
      <c r="BW77" s="146">
        <f>SUMPRODUCT(('ＳＲＶ2023材料送付日程表 (report)'!$B$14:$B$108='SRI (2023)'!$V77)*('ＳＲＶ2023材料送付日程表 (report)'!$G$12:$BH$12='SRI (2023)'!BW$3)*('ＳＲＶ2023材料送付日程表 (report)'!$G$14:$BH$108))</f>
        <v>0</v>
      </c>
      <c r="BX77" s="146">
        <f>SUMPRODUCT(('ＳＲＶ2023材料送付日程表 (report)'!$B$14:$B$108='SRI (2023)'!$V77)*('ＳＲＶ2023材料送付日程表 (report)'!$G$12:$BH$12='SRI (2023)'!BX$3)*('ＳＲＶ2023材料送付日程表 (report)'!$G$14:$BH$108))</f>
        <v>0</v>
      </c>
      <c r="BY77" s="146">
        <f>SUMPRODUCT(('ＳＲＶ2023材料送付日程表 (report)'!$B$14:$B$108='SRI (2023)'!$V77)*('ＳＲＶ2023材料送付日程表 (report)'!$G$12:$BH$12='SRI (2023)'!BY$3)*('ＳＲＶ2023材料送付日程表 (report)'!$G$14:$BH$108))</f>
        <v>0</v>
      </c>
      <c r="BZ77" s="146">
        <f>SUMPRODUCT(('ＳＲＶ2023材料送付日程表 (report)'!$B$14:$B$108='SRI (2023)'!$V77)*('ＳＲＶ2023材料送付日程表 (report)'!$G$12:$BH$12='SRI (2023)'!BZ$3)*('ＳＲＶ2023材料送付日程表 (report)'!$G$14:$BH$108))</f>
        <v>0</v>
      </c>
      <c r="CA77" s="146">
        <f>SUMPRODUCT(('ＳＲＶ2023材料送付日程表 (report)'!$B$14:$B$108='SRI (2023)'!$V77)*('ＳＲＶ2023材料送付日程表 (report)'!$G$12:$BH$12='SRI (2023)'!CA$3)*('ＳＲＶ2023材料送付日程表 (report)'!$G$14:$BH$108))</f>
        <v>0</v>
      </c>
      <c r="CB77" s="146">
        <f>SUMPRODUCT(('ＳＲＶ2023材料送付日程表 (report)'!$B$14:$B$108='SRI (2023)'!$V77)*('ＳＲＶ2023材料送付日程表 (report)'!$G$12:$BH$12='SRI (2023)'!CB$3)*('ＳＲＶ2023材料送付日程表 (report)'!$G$14:$BH$108))</f>
        <v>0</v>
      </c>
      <c r="CC77" s="146">
        <f>SUMPRODUCT(('ＳＲＶ2023材料送付日程表 (report)'!$B$14:$B$108='SRI (2023)'!$V77)*('ＳＲＶ2023材料送付日程表 (report)'!$G$12:$BH$12='SRI (2023)'!CC$3)*('ＳＲＶ2023材料送付日程表 (report)'!$G$14:$BH$108))</f>
        <v>0</v>
      </c>
      <c r="CD77" s="146">
        <f>SUMPRODUCT(('ＳＲＶ2023材料送付日程表 (report)'!$B$14:$B$108='SRI (2023)'!$V77)*('ＳＲＶ2023材料送付日程表 (report)'!$G$12:$BH$12='SRI (2023)'!CD$3)*('ＳＲＶ2023材料送付日程表 (report)'!$G$14:$BH$108))</f>
        <v>0</v>
      </c>
      <c r="CE77" s="146">
        <f>SUMPRODUCT(('ＳＲＶ2023材料送付日程表 (report)'!$B$14:$B$108='SRI (2023)'!$V77)*('ＳＲＶ2023材料送付日程表 (report)'!$G$12:$BH$12='SRI (2023)'!CE$3)*('ＳＲＶ2023材料送付日程表 (report)'!$G$14:$BH$108))</f>
        <v>0</v>
      </c>
      <c r="CF77" s="146">
        <f>SUMPRODUCT(('ＳＲＶ2023材料送付日程表 (report)'!$B$14:$B$108='SRI (2023)'!$V77)*('ＳＲＶ2023材料送付日程表 (report)'!$G$12:$BH$12='SRI (2023)'!CF$3)*('ＳＲＶ2023材料送付日程表 (report)'!$G$14:$BH$108))</f>
        <v>0</v>
      </c>
      <c r="CG77" s="146">
        <f>SUMPRODUCT(('ＳＲＶ2023材料送付日程表 (report)'!$B$14:$B$108='SRI (2023)'!$V77)*('ＳＲＶ2023材料送付日程表 (report)'!$G$12:$BH$12='SRI (2023)'!CG$3)*('ＳＲＶ2023材料送付日程表 (report)'!$G$14:$BH$108))</f>
        <v>0</v>
      </c>
      <c r="CH77" s="146">
        <f>SUMPRODUCT(('ＳＲＶ2023材料送付日程表 (report)'!$B$14:$B$108='SRI (2023)'!$V77)*('ＳＲＶ2023材料送付日程表 (report)'!$G$12:$BH$12='SRI (2023)'!CH$3)*('ＳＲＶ2023材料送付日程表 (report)'!$G$14:$BH$108))</f>
        <v>0</v>
      </c>
      <c r="CI77" s="146">
        <f>SUMPRODUCT(('ＳＲＶ2023材料送付日程表 (report)'!$B$14:$B$108='SRI (2023)'!$V77)*('ＳＲＶ2023材料送付日程表 (report)'!$G$12:$BH$12='SRI (2023)'!CI$3)*('ＳＲＶ2023材料送付日程表 (report)'!$G$14:$BH$108))</f>
        <v>0</v>
      </c>
      <c r="CJ77" s="146">
        <f>SUMPRODUCT(('ＳＲＶ2023材料送付日程表 (report)'!$B$14:$B$108='SRI (2023)'!$V77)*('ＳＲＶ2023材料送付日程表 (report)'!$G$12:$BH$12='SRI (2023)'!CJ$3)*('ＳＲＶ2023材料送付日程表 (report)'!$G$14:$BH$108))</f>
        <v>0</v>
      </c>
      <c r="CK77" s="146">
        <f>SUMPRODUCT(('ＳＲＶ2023材料送付日程表 (report)'!$B$14:$B$108='SRI (2023)'!$V77)*('ＳＲＶ2023材料送付日程表 (report)'!$G$12:$BH$12='SRI (2023)'!CK$3)*('ＳＲＶ2023材料送付日程表 (report)'!$G$14:$BH$108))</f>
        <v>0</v>
      </c>
      <c r="CL77" s="146">
        <f>SUMPRODUCT(('ＳＲＶ2023材料送付日程表 (report)'!$B$14:$B$108='SRI (2023)'!$V77)*('ＳＲＶ2023材料送付日程表 (report)'!$G$12:$BH$12='SRI (2023)'!CL$3)*('ＳＲＶ2023材料送付日程表 (report)'!$G$14:$BH$108))</f>
        <v>0</v>
      </c>
      <c r="CM77" s="146">
        <f>SUMPRODUCT(('ＳＲＶ2023材料送付日程表 (report)'!$B$14:$B$108='SRI (2023)'!$V77)*('ＳＲＶ2023材料送付日程表 (report)'!$G$12:$BH$12='SRI (2023)'!CM$3)*('ＳＲＶ2023材料送付日程表 (report)'!$G$14:$BH$108))</f>
        <v>0</v>
      </c>
      <c r="CN77" s="146">
        <f>SUMPRODUCT(('ＳＲＶ2023材料送付日程表 (report)'!$B$14:$B$108='SRI (2023)'!$V77)*('ＳＲＶ2023材料送付日程表 (report)'!$G$12:$BH$12='SRI (2023)'!CN$3)*('ＳＲＶ2023材料送付日程表 (report)'!$G$14:$BH$108))</f>
        <v>0</v>
      </c>
      <c r="CO77" s="146">
        <f>SUMPRODUCT(('ＳＲＶ2023材料送付日程表 (report)'!$B$14:$B$108='SRI (2023)'!$V77)*('ＳＲＶ2023材料送付日程表 (report)'!$G$12:$BH$12='SRI (2023)'!CO$3)*('ＳＲＶ2023材料送付日程表 (report)'!$G$14:$BH$108))</f>
        <v>0</v>
      </c>
      <c r="CP77" s="146">
        <f>SUMPRODUCT(('ＳＲＶ2023材料送付日程表 (report)'!$B$14:$B$108='SRI (2023)'!$V77)*('ＳＲＶ2023材料送付日程表 (report)'!$G$12:$BH$12='SRI (2023)'!CP$3)*('ＳＲＶ2023材料送付日程表 (report)'!$G$14:$BH$108))</f>
        <v>0</v>
      </c>
      <c r="CQ77" s="146">
        <f>SUMPRODUCT(('ＳＲＶ2023材料送付日程表 (report)'!$B$14:$B$108='SRI (2023)'!$V77)*('ＳＲＶ2023材料送付日程表 (report)'!$G$12:$BH$12='SRI (2023)'!CQ$3)*('ＳＲＶ2023材料送付日程表 (report)'!$G$14:$BH$108))</f>
        <v>0</v>
      </c>
      <c r="CR77" s="146">
        <f>SUMPRODUCT(('ＳＲＶ2023材料送付日程表 (report)'!$B$14:$B$108='SRI (2023)'!$V77)*('ＳＲＶ2023材料送付日程表 (report)'!$G$12:$BH$12='SRI (2023)'!CR$3)*('ＳＲＶ2023材料送付日程表 (report)'!$G$14:$BH$108))</f>
        <v>0</v>
      </c>
      <c r="CS77" s="146">
        <f>SUMPRODUCT(('ＳＲＶ2023材料送付日程表 (report)'!$B$14:$B$108='SRI (2023)'!$V77)*('ＳＲＶ2023材料送付日程表 (report)'!$G$12:$BH$12='SRI (2023)'!CS$3)*('ＳＲＶ2023材料送付日程表 (report)'!$G$14:$BH$108))</f>
        <v>0</v>
      </c>
      <c r="CT77" s="146">
        <f>SUMPRODUCT(('ＳＲＶ2023材料送付日程表 (report)'!$B$14:$B$108='SRI (2023)'!$V77)*('ＳＲＶ2023材料送付日程表 (report)'!$G$12:$BH$12='SRI (2023)'!CT$3)*('ＳＲＶ2023材料送付日程表 (report)'!$G$14:$BH$108))</f>
        <v>0</v>
      </c>
      <c r="CU77" s="146">
        <f>SUMPRODUCT(('ＳＲＶ2023材料送付日程表 (report)'!$B$14:$B$108='SRI (2023)'!$V77)*('ＳＲＶ2023材料送付日程表 (report)'!$G$12:$BH$12='SRI (2023)'!CU$3)*('ＳＲＶ2023材料送付日程表 (report)'!$G$14:$BH$108))</f>
        <v>0</v>
      </c>
      <c r="CV77" s="146">
        <f>SUMPRODUCT(('ＳＲＶ2023材料送付日程表 (report)'!$B$14:$B$108='SRI (2023)'!$V77)*('ＳＲＶ2023材料送付日程表 (report)'!$G$12:$BH$12='SRI (2023)'!CV$3)*('ＳＲＶ2023材料送付日程表 (report)'!$G$14:$BH$108))</f>
        <v>0</v>
      </c>
      <c r="CW77" s="146">
        <f>SUMPRODUCT(('ＳＲＶ2023材料送付日程表 (report)'!$B$14:$B$108='SRI (2023)'!$V77)*('ＳＲＶ2023材料送付日程表 (report)'!$G$12:$BH$12='SRI (2023)'!CW$3)*('ＳＲＶ2023材料送付日程表 (report)'!$G$14:$BH$108))</f>
        <v>0</v>
      </c>
      <c r="CX77" s="146">
        <f>SUMPRODUCT(('ＳＲＶ2023材料送付日程表 (report)'!$B$14:$B$108='SRI (2023)'!$V77)*('ＳＲＶ2023材料送付日程表 (report)'!$G$12:$BH$12='SRI (2023)'!CX$3)*('ＳＲＶ2023材料送付日程表 (report)'!$G$14:$BH$108))</f>
        <v>0</v>
      </c>
      <c r="CY77" s="146">
        <f>SUMPRODUCT(('ＳＲＶ2023材料送付日程表 (report)'!$B$14:$B$108='SRI (2023)'!$V77)*('ＳＲＶ2023材料送付日程表 (report)'!$G$12:$BH$12='SRI (2023)'!CY$3)*('ＳＲＶ2023材料送付日程表 (report)'!$G$14:$BH$108))</f>
        <v>0</v>
      </c>
      <c r="CZ77" s="146">
        <f>SUMPRODUCT(('ＳＲＶ2023材料送付日程表 (report)'!$B$14:$B$108='SRI (2023)'!$V77)*('ＳＲＶ2023材料送付日程表 (report)'!$G$12:$BH$12='SRI (2023)'!CZ$3)*('ＳＲＶ2023材料送付日程表 (report)'!$G$14:$BH$108))</f>
        <v>0</v>
      </c>
      <c r="DA77" s="146">
        <f>SUMPRODUCT(('ＳＲＶ2023材料送付日程表 (report)'!$B$14:$B$108='SRI (2023)'!$V77)*('ＳＲＶ2023材料送付日程表 (report)'!$G$12:$BH$12='SRI (2023)'!DA$3)*('ＳＲＶ2023材料送付日程表 (report)'!$G$14:$BH$108))</f>
        <v>0</v>
      </c>
      <c r="DB77" s="146">
        <f>SUMPRODUCT(('ＳＲＶ2023材料送付日程表 (report)'!$B$14:$B$108='SRI (2023)'!$V77)*('ＳＲＶ2023材料送付日程表 (report)'!$G$12:$BH$12='SRI (2023)'!DB$3)*('ＳＲＶ2023材料送付日程表 (report)'!$G$14:$BH$108))</f>
        <v>0</v>
      </c>
      <c r="DC77" s="146">
        <f>SUMPRODUCT(('ＳＲＶ2023材料送付日程表 (report)'!$B$14:$B$108='SRI (2023)'!$V77)*('ＳＲＶ2023材料送付日程表 (report)'!$G$12:$BH$12='SRI (2023)'!DC$3)*('ＳＲＶ2023材料送付日程表 (report)'!$G$14:$BH$108))</f>
        <v>0</v>
      </c>
      <c r="DD77" s="146">
        <f>SUMPRODUCT(('ＳＲＶ2023材料送付日程表 (report)'!$B$14:$B$108='SRI (2023)'!$V77)*('ＳＲＶ2023材料送付日程表 (report)'!$G$12:$BH$12='SRI (2023)'!DD$3)*('ＳＲＶ2023材料送付日程表 (report)'!$G$14:$BH$108))</f>
        <v>0</v>
      </c>
      <c r="DE77" s="146">
        <f>SUMPRODUCT(('ＳＲＶ2023材料送付日程表 (report)'!$B$14:$B$108='SRI (2023)'!$V77)*('ＳＲＶ2023材料送付日程表 (report)'!$G$12:$BH$12='SRI (2023)'!DE$3)*('ＳＲＶ2023材料送付日程表 (report)'!$G$14:$BH$108))</f>
        <v>0</v>
      </c>
      <c r="DF77" s="146">
        <f>SUMPRODUCT(('ＳＲＶ2023材料送付日程表 (report)'!$B$14:$B$108='SRI (2023)'!$V77)*('ＳＲＶ2023材料送付日程表 (report)'!$G$12:$BH$12='SRI (2023)'!DF$3)*('ＳＲＶ2023材料送付日程表 (report)'!$G$14:$BH$108))</f>
        <v>0</v>
      </c>
      <c r="DG77" s="146">
        <f>SUMPRODUCT(('ＳＲＶ2023材料送付日程表 (report)'!$B$14:$B$108='SRI (2023)'!$V77)*('ＳＲＶ2023材料送付日程表 (report)'!$G$12:$BH$12='SRI (2023)'!DG$3)*('ＳＲＶ2023材料送付日程表 (report)'!$G$14:$BH$108))</f>
        <v>0</v>
      </c>
      <c r="DH77" s="146">
        <f>SUMPRODUCT(('ＳＲＶ2023材料送付日程表 (report)'!$B$14:$B$108='SRI (2023)'!$V77)*('ＳＲＶ2023材料送付日程表 (report)'!$G$12:$BH$12='SRI (2023)'!DH$3)*('ＳＲＶ2023材料送付日程表 (report)'!$G$14:$BH$108))</f>
        <v>0</v>
      </c>
      <c r="DI77" s="146">
        <f>SUMPRODUCT(('ＳＲＶ2023材料送付日程表 (report)'!$B$14:$B$108='SRI (2023)'!$V77)*('ＳＲＶ2023材料送付日程表 (report)'!$G$12:$BH$12='SRI (2023)'!DI$3)*('ＳＲＶ2023材料送付日程表 (report)'!$G$14:$BH$108))</f>
        <v>0</v>
      </c>
      <c r="DJ77" s="146">
        <f>SUMPRODUCT(('ＳＲＶ2023材料送付日程表 (report)'!$B$14:$B$108='SRI (2023)'!$V77)*('ＳＲＶ2023材料送付日程表 (report)'!$G$12:$BH$12='SRI (2023)'!DJ$3)*('ＳＲＶ2023材料送付日程表 (report)'!$G$14:$BH$108))</f>
        <v>0</v>
      </c>
      <c r="DK77" s="146">
        <f>SUMPRODUCT(('ＳＲＶ2023材料送付日程表 (report)'!$B$14:$B$108='SRI (2023)'!$V77)*('ＳＲＶ2023材料送付日程表 (report)'!$G$12:$BH$12='SRI (2023)'!DK$3)*('ＳＲＶ2023材料送付日程表 (report)'!$G$14:$BH$108))</f>
        <v>0</v>
      </c>
      <c r="DL77" s="146">
        <f>SUMPRODUCT(('ＳＲＶ2023材料送付日程表 (report)'!$B$14:$B$108='SRI (2023)'!$V77)*('ＳＲＶ2023材料送付日程表 (report)'!$G$12:$BH$12='SRI (2023)'!DL$3)*('ＳＲＶ2023材料送付日程表 (report)'!$G$14:$BH$108))</f>
        <v>0</v>
      </c>
      <c r="DM77" s="146">
        <f>SUMPRODUCT(('ＳＲＶ2023材料送付日程表 (report)'!$B$14:$B$108='SRI (2023)'!$V77)*('ＳＲＶ2023材料送付日程表 (report)'!$G$12:$BH$12='SRI (2023)'!DM$3)*('ＳＲＶ2023材料送付日程表 (report)'!$G$14:$BH$108))</f>
        <v>0</v>
      </c>
      <c r="DN77" s="146">
        <f>SUMPRODUCT(('ＳＲＶ2023材料送付日程表 (report)'!$B$14:$B$108='SRI (2023)'!$V77)*('ＳＲＶ2023材料送付日程表 (report)'!$G$12:$BH$12='SRI (2023)'!DN$3)*('ＳＲＶ2023材料送付日程表 (report)'!$G$14:$BH$108))</f>
        <v>0</v>
      </c>
      <c r="DO77" s="146">
        <f>SUMPRODUCT(('ＳＲＶ2023材料送付日程表 (report)'!$B$14:$B$108='SRI (2023)'!$V77)*('ＳＲＶ2023材料送付日程表 (report)'!$G$12:$BH$12='SRI (2023)'!DO$3)*('ＳＲＶ2023材料送付日程表 (report)'!$G$14:$BH$108))</f>
        <v>0</v>
      </c>
      <c r="DP77" s="146">
        <f>SUMPRODUCT(('ＳＲＶ2023材料送付日程表 (report)'!$B$14:$B$108='SRI (2023)'!$V77)*('ＳＲＶ2023材料送付日程表 (report)'!$G$12:$BH$12='SRI (2023)'!DP$3)*('ＳＲＶ2023材料送付日程表 (report)'!$G$14:$BH$108))</f>
        <v>0</v>
      </c>
      <c r="DQ77" s="146">
        <f>SUMPRODUCT(('ＳＲＶ2023材料送付日程表 (report)'!$B$14:$B$108='SRI (2023)'!$V77)*('ＳＲＶ2023材料送付日程表 (report)'!$G$12:$BH$12='SRI (2023)'!DQ$3)*('ＳＲＶ2023材料送付日程表 (report)'!$G$14:$BH$108))</f>
        <v>0</v>
      </c>
      <c r="DR77" s="146">
        <f>SUMPRODUCT(('ＳＲＶ2023材料送付日程表 (report)'!$B$14:$B$108='SRI (2023)'!$V77)*('ＳＲＶ2023材料送付日程表 (report)'!$G$12:$BH$12='SRI (2023)'!DR$3)*('ＳＲＶ2023材料送付日程表 (report)'!$G$14:$BH$108))</f>
        <v>0</v>
      </c>
      <c r="DS77" s="146">
        <f>SUMPRODUCT(('ＳＲＶ2023材料送付日程表 (report)'!$B$14:$B$108='SRI (2023)'!$V77)*('ＳＲＶ2023材料送付日程表 (report)'!$G$12:$BH$12='SRI (2023)'!DS$3)*('ＳＲＶ2023材料送付日程表 (report)'!$G$14:$BH$108))</f>
        <v>0</v>
      </c>
      <c r="DT77" s="146">
        <f>SUMPRODUCT(('ＳＲＶ2023材料送付日程表 (report)'!$B$14:$B$108='SRI (2023)'!$V77)*('ＳＲＶ2023材料送付日程表 (report)'!$G$12:$BH$12='SRI (2023)'!DT$3)*('ＳＲＶ2023材料送付日程表 (report)'!$G$14:$BH$108))</f>
        <v>0</v>
      </c>
      <c r="DU77" s="146">
        <f>SUMPRODUCT(('ＳＲＶ2023材料送付日程表 (report)'!$B$14:$B$108='SRI (2023)'!$V77)*('ＳＲＶ2023材料送付日程表 (report)'!$G$12:$BH$12='SRI (2023)'!DU$3)*('ＳＲＶ2023材料送付日程表 (report)'!$G$14:$BH$108))</f>
        <v>0</v>
      </c>
      <c r="DV77" s="146">
        <f>SUMPRODUCT(('ＳＲＶ2023材料送付日程表 (report)'!$B$14:$B$108='SRI (2023)'!$V77)*('ＳＲＶ2023材料送付日程表 (report)'!$G$12:$BH$12='SRI (2023)'!DV$3)*('ＳＲＶ2023材料送付日程表 (report)'!$G$14:$BH$108))</f>
        <v>0</v>
      </c>
      <c r="DW77" s="146">
        <f>SUMPRODUCT(('ＳＲＶ2023材料送付日程表 (report)'!$B$14:$B$108='SRI (2023)'!$V77)*('ＳＲＶ2023材料送付日程表 (report)'!$G$12:$BH$12='SRI (2023)'!DW$3)*('ＳＲＶ2023材料送付日程表 (report)'!$G$14:$BH$108))</f>
        <v>0</v>
      </c>
      <c r="DX77" s="146">
        <f>SUMPRODUCT(('ＳＲＶ2023材料送付日程表 (report)'!$B$14:$B$108='SRI (2023)'!$V77)*('ＳＲＶ2023材料送付日程表 (report)'!$G$12:$BH$12='SRI (2023)'!DX$3)*('ＳＲＶ2023材料送付日程表 (report)'!$G$14:$BH$108))</f>
        <v>0</v>
      </c>
      <c r="DY77" s="146">
        <f>SUMPRODUCT(('ＳＲＶ2023材料送付日程表 (report)'!$B$14:$B$108='SRI (2023)'!$V77)*('ＳＲＶ2023材料送付日程表 (report)'!$G$12:$BH$12='SRI (2023)'!DY$3)*('ＳＲＶ2023材料送付日程表 (report)'!$G$14:$BH$108))</f>
        <v>0</v>
      </c>
      <c r="DZ77" s="146">
        <f>SUMPRODUCT(('ＳＲＶ2023材料送付日程表 (report)'!$B$14:$B$108='SRI (2023)'!$V77)*('ＳＲＶ2023材料送付日程表 (report)'!$G$12:$BH$12='SRI (2023)'!DZ$3)*('ＳＲＶ2023材料送付日程表 (report)'!$G$14:$BH$108))</f>
        <v>0</v>
      </c>
      <c r="EA77" s="146">
        <f>SUMPRODUCT(('ＳＲＶ2023材料送付日程表 (report)'!$B$14:$B$108='SRI (2023)'!$V77)*('ＳＲＶ2023材料送付日程表 (report)'!$G$12:$BH$12='SRI (2023)'!EA$3)*('ＳＲＶ2023材料送付日程表 (report)'!$G$14:$BH$108))</f>
        <v>0</v>
      </c>
      <c r="EB77" s="146">
        <f>SUMPRODUCT(('ＳＲＶ2023材料送付日程表 (report)'!$B$14:$B$108='SRI (2023)'!$V77)*('ＳＲＶ2023材料送付日程表 (report)'!$G$12:$BH$12='SRI (2023)'!EB$3)*('ＳＲＶ2023材料送付日程表 (report)'!$G$14:$BH$108))</f>
        <v>0</v>
      </c>
      <c r="EC77" s="146">
        <f>SUMPRODUCT(('ＳＲＶ2023材料送付日程表 (report)'!$B$14:$B$108='SRI (2023)'!$V77)*('ＳＲＶ2023材料送付日程表 (report)'!$G$12:$BH$12='SRI (2023)'!EC$3)*('ＳＲＶ2023材料送付日程表 (report)'!$G$14:$BH$108))</f>
        <v>0</v>
      </c>
      <c r="ED77" s="146">
        <f>SUMPRODUCT(('ＳＲＶ2023材料送付日程表 (report)'!$B$14:$B$108='SRI (2023)'!$V77)*('ＳＲＶ2023材料送付日程表 (report)'!$G$12:$BH$12='SRI (2023)'!ED$3)*('ＳＲＶ2023材料送付日程表 (report)'!$G$14:$BH$108))</f>
        <v>0</v>
      </c>
      <c r="EE77" s="146">
        <f>SUMPRODUCT(('ＳＲＶ2023材料送付日程表 (report)'!$B$14:$B$108='SRI (2023)'!$V77)*('ＳＲＶ2023材料送付日程表 (report)'!$G$12:$BH$12='SRI (2023)'!EE$3)*('ＳＲＶ2023材料送付日程表 (report)'!$G$14:$BH$108))</f>
        <v>0</v>
      </c>
      <c r="EF77" s="146">
        <f>SUMPRODUCT(('ＳＲＶ2023材料送付日程表 (report)'!$B$14:$B$108='SRI (2023)'!$V77)*('ＳＲＶ2023材料送付日程表 (report)'!$G$12:$BH$12='SRI (2023)'!EF$3)*('ＳＲＶ2023材料送付日程表 (report)'!$G$14:$BH$108))</f>
        <v>0</v>
      </c>
      <c r="EG77" s="146">
        <f>SUMPRODUCT(('ＳＲＶ2023材料送付日程表 (report)'!$B$14:$B$108='SRI (2023)'!$V77)*('ＳＲＶ2023材料送付日程表 (report)'!$G$12:$BH$12='SRI (2023)'!EG$3)*('ＳＲＶ2023材料送付日程表 (report)'!$G$14:$BH$108))</f>
        <v>0</v>
      </c>
      <c r="EH77" s="146">
        <f>SUMPRODUCT(('ＳＲＶ2023材料送付日程表 (report)'!$B$14:$B$108='SRI (2023)'!$V77)*('ＳＲＶ2023材料送付日程表 (report)'!$G$12:$BH$12='SRI (2023)'!EH$3)*('ＳＲＶ2023材料送付日程表 (report)'!$G$14:$BH$108))</f>
        <v>0</v>
      </c>
      <c r="EI77" s="146">
        <f>SUMPRODUCT(('ＳＲＶ2023材料送付日程表 (report)'!$B$14:$B$108='SRI (2023)'!$V77)*('ＳＲＶ2023材料送付日程表 (report)'!$G$12:$BH$12='SRI (2023)'!EI$3)*('ＳＲＶ2023材料送付日程表 (report)'!$G$14:$BH$108))</f>
        <v>0</v>
      </c>
      <c r="EJ77" s="146">
        <f>SUMPRODUCT(('ＳＲＶ2023材料送付日程表 (report)'!$B$14:$B$108='SRI (2023)'!$V77)*('ＳＲＶ2023材料送付日程表 (report)'!$G$12:$BH$12='SRI (2023)'!EJ$3)*('ＳＲＶ2023材料送付日程表 (report)'!$G$14:$BH$108))</f>
        <v>0</v>
      </c>
      <c r="EK77" s="146">
        <f>SUMPRODUCT(('ＳＲＶ2023材料送付日程表 (report)'!$B$14:$B$108='SRI (2023)'!$V77)*('ＳＲＶ2023材料送付日程表 (report)'!$G$12:$BH$12='SRI (2023)'!EK$3)*('ＳＲＶ2023材料送付日程表 (report)'!$G$14:$BH$108))</f>
        <v>0</v>
      </c>
      <c r="EL77" s="146">
        <f>SUMPRODUCT(('ＳＲＶ2023材料送付日程表 (report)'!$B$14:$B$108='SRI (2023)'!$V77)*('ＳＲＶ2023材料送付日程表 (report)'!$G$12:$BH$12='SRI (2023)'!EL$3)*('ＳＲＶ2023材料送付日程表 (report)'!$G$14:$BH$108))</f>
        <v>0</v>
      </c>
      <c r="EM77" s="146">
        <f>SUMPRODUCT(('ＳＲＶ2023材料送付日程表 (report)'!$B$14:$B$108='SRI (2023)'!$V77)*('ＳＲＶ2023材料送付日程表 (report)'!$G$12:$BH$12='SRI (2023)'!EM$3)*('ＳＲＶ2023材料送付日程表 (report)'!$G$14:$BH$108))</f>
        <v>0</v>
      </c>
      <c r="EN77" s="146">
        <f>SUMPRODUCT(('ＳＲＶ2023材料送付日程表 (report)'!$B$14:$B$108='SRI (2023)'!$V77)*('ＳＲＶ2023材料送付日程表 (report)'!$G$12:$BH$12='SRI (2023)'!EN$3)*('ＳＲＶ2023材料送付日程表 (report)'!$G$14:$BH$108))</f>
        <v>0</v>
      </c>
      <c r="EO77" s="146">
        <f>SUMPRODUCT(('ＳＲＶ2023材料送付日程表 (report)'!$B$14:$B$108='SRI (2023)'!$V77)*('ＳＲＶ2023材料送付日程表 (report)'!$G$12:$BH$12='SRI (2023)'!EO$3)*('ＳＲＶ2023材料送付日程表 (report)'!$G$14:$BH$108))</f>
        <v>0</v>
      </c>
      <c r="EP77" s="146">
        <f>SUMPRODUCT(('ＳＲＶ2023材料送付日程表 (report)'!$B$14:$B$108='SRI (2023)'!$V77)*('ＳＲＶ2023材料送付日程表 (report)'!$G$12:$BH$12='SRI (2023)'!EP$3)*('ＳＲＶ2023材料送付日程表 (report)'!$G$14:$BH$108))</f>
        <v>0</v>
      </c>
      <c r="EQ77" s="146">
        <f>SUMPRODUCT(('ＳＲＶ2023材料送付日程表 (report)'!$B$14:$B$108='SRI (2023)'!$V77)*('ＳＲＶ2023材料送付日程表 (report)'!$G$12:$BH$12='SRI (2023)'!EQ$3)*('ＳＲＶ2023材料送付日程表 (report)'!$G$14:$BH$108))</f>
        <v>0</v>
      </c>
      <c r="ER77" s="146">
        <f>SUMPRODUCT(('ＳＲＶ2023材料送付日程表 (report)'!$B$14:$B$108='SRI (2023)'!$V77)*('ＳＲＶ2023材料送付日程表 (report)'!$G$12:$BH$12='SRI (2023)'!ER$3)*('ＳＲＶ2023材料送付日程表 (report)'!$G$14:$BH$108))</f>
        <v>0</v>
      </c>
      <c r="ES77" s="146">
        <f>SUMPRODUCT(('ＳＲＶ2023材料送付日程表 (report)'!$B$14:$B$108='SRI (2023)'!$V77)*('ＳＲＶ2023材料送付日程表 (report)'!$G$12:$BH$12='SRI (2023)'!ES$3)*('ＳＲＶ2023材料送付日程表 (report)'!$G$14:$BH$108))</f>
        <v>0</v>
      </c>
      <c r="ET77" s="146">
        <f>SUMPRODUCT(('ＳＲＶ2023材料送付日程表 (report)'!$B$14:$B$108='SRI (2023)'!$V77)*('ＳＲＶ2023材料送付日程表 (report)'!$G$12:$BH$12='SRI (2023)'!ET$3)*('ＳＲＶ2023材料送付日程表 (report)'!$G$14:$BH$108))</f>
        <v>0</v>
      </c>
      <c r="EU77" s="146">
        <f>SUMPRODUCT(('ＳＲＶ2023材料送付日程表 (report)'!$B$14:$B$108='SRI (2023)'!$V77)*('ＳＲＶ2023材料送付日程表 (report)'!$G$12:$BH$12='SRI (2023)'!EU$3)*('ＳＲＶ2023材料送付日程表 (report)'!$G$14:$BH$108))</f>
        <v>0</v>
      </c>
      <c r="EV77" s="146">
        <f>SUMPRODUCT(('ＳＲＶ2023材料送付日程表 (report)'!$B$14:$B$108='SRI (2023)'!$V77)*('ＳＲＶ2023材料送付日程表 (report)'!$G$12:$BH$12='SRI (2023)'!EV$3)*('ＳＲＶ2023材料送付日程表 (report)'!$G$14:$BH$108))</f>
        <v>0</v>
      </c>
      <c r="EW77" s="146">
        <f>SUMPRODUCT(('ＳＲＶ2023材料送付日程表 (report)'!$B$14:$B$108='SRI (2023)'!$V77)*('ＳＲＶ2023材料送付日程表 (report)'!$G$12:$BH$12='SRI (2023)'!EW$3)*('ＳＲＶ2023材料送付日程表 (report)'!$G$14:$BH$108))</f>
        <v>0</v>
      </c>
      <c r="EX77" s="146">
        <f>SUMPRODUCT(('ＳＲＶ2023材料送付日程表 (report)'!$B$14:$B$108='SRI (2023)'!$V77)*('ＳＲＶ2023材料送付日程表 (report)'!$G$12:$BH$12='SRI (2023)'!EX$3)*('ＳＲＶ2023材料送付日程表 (report)'!$G$14:$BH$108))</f>
        <v>0</v>
      </c>
      <c r="EY77" s="146">
        <f>SUMPRODUCT(('ＳＲＶ2023材料送付日程表 (report)'!$B$14:$B$108='SRI (2023)'!$V77)*('ＳＲＶ2023材料送付日程表 (report)'!$G$12:$BH$12='SRI (2023)'!EY$3)*('ＳＲＶ2023材料送付日程表 (report)'!$G$14:$BH$108))</f>
        <v>0</v>
      </c>
      <c r="EZ77" s="146">
        <f>SUMPRODUCT(('ＳＲＶ2023材料送付日程表 (report)'!$B$14:$B$108='SRI (2023)'!$V77)*('ＳＲＶ2023材料送付日程表 (report)'!$G$12:$BH$12='SRI (2023)'!EZ$3)*('ＳＲＶ2023材料送付日程表 (report)'!$G$14:$BH$108))</f>
        <v>0</v>
      </c>
      <c r="FA77" s="146">
        <f>SUMPRODUCT(('ＳＲＶ2023材料送付日程表 (report)'!$B$14:$B$108='SRI (2023)'!$V77)*('ＳＲＶ2023材料送付日程表 (report)'!$G$12:$BH$12='SRI (2023)'!FA$3)*('ＳＲＶ2023材料送付日程表 (report)'!$G$14:$BH$108))</f>
        <v>0</v>
      </c>
      <c r="FB77" s="146">
        <f>SUMPRODUCT(('ＳＲＶ2023材料送付日程表 (report)'!$B$14:$B$108='SRI (2023)'!$V77)*('ＳＲＶ2023材料送付日程表 (report)'!$G$12:$BH$12='SRI (2023)'!FB$3)*('ＳＲＶ2023材料送付日程表 (report)'!$G$14:$BH$108))</f>
        <v>0</v>
      </c>
      <c r="FC77" s="146">
        <f>SUMPRODUCT(('ＳＲＶ2023材料送付日程表 (report)'!$B$14:$B$108='SRI (2023)'!$V77)*('ＳＲＶ2023材料送付日程表 (report)'!$G$12:$BH$12='SRI (2023)'!FC$3)*('ＳＲＶ2023材料送付日程表 (report)'!$G$14:$BH$108))</f>
        <v>0</v>
      </c>
      <c r="FD77" s="146">
        <f>SUMPRODUCT(('ＳＲＶ2023材料送付日程表 (report)'!$B$14:$B$108='SRI (2023)'!$V77)*('ＳＲＶ2023材料送付日程表 (report)'!$G$12:$BH$12='SRI (2023)'!FD$3)*('ＳＲＶ2023材料送付日程表 (report)'!$G$14:$BH$108))</f>
        <v>0</v>
      </c>
      <c r="FE77" s="146">
        <f>SUMPRODUCT(('ＳＲＶ2023材料送付日程表 (report)'!$B$14:$B$108='SRI (2023)'!$V77)*('ＳＲＶ2023材料送付日程表 (report)'!$G$12:$BH$12='SRI (2023)'!FE$3)*('ＳＲＶ2023材料送付日程表 (report)'!$G$14:$BH$108))</f>
        <v>0</v>
      </c>
      <c r="FF77" s="146">
        <f>SUMPRODUCT(('ＳＲＶ2023材料送付日程表 (report)'!$B$14:$B$108='SRI (2023)'!$V77)*('ＳＲＶ2023材料送付日程表 (report)'!$G$12:$BH$12='SRI (2023)'!FF$3)*('ＳＲＶ2023材料送付日程表 (report)'!$G$14:$BH$108))</f>
        <v>0</v>
      </c>
      <c r="FG77" s="146">
        <f>SUMPRODUCT(('ＳＲＶ2023材料送付日程表 (report)'!$B$14:$B$108='SRI (2023)'!$V77)*('ＳＲＶ2023材料送付日程表 (report)'!$G$12:$BH$12='SRI (2023)'!FG$3)*('ＳＲＶ2023材料送付日程表 (report)'!$G$14:$BH$108))</f>
        <v>0</v>
      </c>
      <c r="FH77" s="146">
        <f>SUMPRODUCT(('ＳＲＶ2023材料送付日程表 (report)'!$B$14:$B$108='SRI (2023)'!$V77)*('ＳＲＶ2023材料送付日程表 (report)'!$G$12:$BH$12='SRI (2023)'!FH$3)*('ＳＲＶ2023材料送付日程表 (report)'!$G$14:$BH$108))</f>
        <v>0</v>
      </c>
      <c r="FI77" s="146">
        <f>SUMPRODUCT(('ＳＲＶ2023材料送付日程表 (report)'!$B$14:$B$108='SRI (2023)'!$V77)*('ＳＲＶ2023材料送付日程表 (report)'!$G$12:$BH$12='SRI (2023)'!FI$3)*('ＳＲＶ2023材料送付日程表 (report)'!$G$14:$BH$108))</f>
        <v>0</v>
      </c>
      <c r="FJ77" s="146">
        <f>SUMPRODUCT(('ＳＲＶ2023材料送付日程表 (report)'!$B$14:$B$108='SRI (2023)'!$V77)*('ＳＲＶ2023材料送付日程表 (report)'!$G$12:$BH$12='SRI (2023)'!FJ$3)*('ＳＲＶ2023材料送付日程表 (report)'!$G$14:$BH$108))</f>
        <v>0</v>
      </c>
      <c r="FK77" s="146">
        <f>SUMPRODUCT(('ＳＲＶ2023材料送付日程表 (report)'!$B$14:$B$108='SRI (2023)'!$V77)*('ＳＲＶ2023材料送付日程表 (report)'!$G$12:$BH$12='SRI (2023)'!FK$3)*('ＳＲＶ2023材料送付日程表 (report)'!$G$14:$BH$108))</f>
        <v>0</v>
      </c>
      <c r="FL77" s="146">
        <f>SUMPRODUCT(('ＳＲＶ2023材料送付日程表 (report)'!$B$14:$B$108='SRI (2023)'!$V77)*('ＳＲＶ2023材料送付日程表 (report)'!$G$12:$BH$12='SRI (2023)'!FL$3)*('ＳＲＶ2023材料送付日程表 (report)'!$G$14:$BH$108))</f>
        <v>0</v>
      </c>
      <c r="FM77" s="146">
        <f>SUMPRODUCT(('ＳＲＶ2023材料送付日程表 (report)'!$B$14:$B$108='SRI (2023)'!$V77)*('ＳＲＶ2023材料送付日程表 (report)'!$G$12:$BH$12='SRI (2023)'!FM$3)*('ＳＲＶ2023材料送付日程表 (report)'!$G$14:$BH$108))</f>
        <v>0</v>
      </c>
      <c r="FN77" s="146">
        <f>SUMPRODUCT(('ＳＲＶ2023材料送付日程表 (report)'!$B$14:$B$108='SRI (2023)'!$V77)*('ＳＲＶ2023材料送付日程表 (report)'!$G$12:$BH$12='SRI (2023)'!FN$3)*('ＳＲＶ2023材料送付日程表 (report)'!$G$14:$BH$108))</f>
        <v>0</v>
      </c>
      <c r="FO77" s="146">
        <f>SUMPRODUCT(('ＳＲＶ2023材料送付日程表 (report)'!$B$14:$B$108='SRI (2023)'!$V77)*('ＳＲＶ2023材料送付日程表 (report)'!$G$12:$BH$12='SRI (2023)'!FO$3)*('ＳＲＶ2023材料送付日程表 (report)'!$G$14:$BH$108))</f>
        <v>0</v>
      </c>
      <c r="FP77" s="146">
        <f>SUMPRODUCT(('ＳＲＶ2023材料送付日程表 (report)'!$B$14:$B$108='SRI (2023)'!$V77)*('ＳＲＶ2023材料送付日程表 (report)'!$G$12:$BH$12='SRI (2023)'!FP$3)*('ＳＲＶ2023材料送付日程表 (report)'!$G$14:$BH$108))</f>
        <v>0</v>
      </c>
      <c r="FQ77" s="146">
        <f>SUMPRODUCT(('ＳＲＶ2023材料送付日程表 (report)'!$B$14:$B$108='SRI (2023)'!$V77)*('ＳＲＶ2023材料送付日程表 (report)'!$G$12:$BH$12='SRI (2023)'!FQ$3)*('ＳＲＶ2023材料送付日程表 (report)'!$G$14:$BH$108))</f>
        <v>0</v>
      </c>
      <c r="FR77" s="146">
        <f>SUMPRODUCT(('ＳＲＶ2023材料送付日程表 (report)'!$B$14:$B$108='SRI (2023)'!$V77)*('ＳＲＶ2023材料送付日程表 (report)'!$G$12:$BH$12='SRI (2023)'!FR$3)*('ＳＲＶ2023材料送付日程表 (report)'!$G$14:$BH$108))</f>
        <v>0</v>
      </c>
      <c r="FS77" s="146">
        <f>SUMPRODUCT(('ＳＲＶ2023材料送付日程表 (report)'!$B$14:$B$108='SRI (2023)'!$V77)*('ＳＲＶ2023材料送付日程表 (report)'!$G$12:$BH$12='SRI (2023)'!FS$3)*('ＳＲＶ2023材料送付日程表 (report)'!$G$14:$BH$108))</f>
        <v>0</v>
      </c>
      <c r="FT77" s="146">
        <f>SUMPRODUCT(('ＳＲＶ2023材料送付日程表 (report)'!$B$14:$B$108='SRI (2023)'!$V77)*('ＳＲＶ2023材料送付日程表 (report)'!$G$12:$BH$12='SRI (2023)'!FT$3)*('ＳＲＶ2023材料送付日程表 (report)'!$G$14:$BH$108))</f>
        <v>0</v>
      </c>
      <c r="FU77" s="146">
        <f>SUMPRODUCT(('ＳＲＶ2023材料送付日程表 (report)'!$B$14:$B$108='SRI (2023)'!$V77)*('ＳＲＶ2023材料送付日程表 (report)'!$G$12:$BH$12='SRI (2023)'!FU$3)*('ＳＲＶ2023材料送付日程表 (report)'!$G$14:$BH$108))</f>
        <v>0</v>
      </c>
      <c r="FV77" s="146">
        <f>SUMPRODUCT(('ＳＲＶ2023材料送付日程表 (report)'!$B$14:$B$108='SRI (2023)'!$V77)*('ＳＲＶ2023材料送付日程表 (report)'!$G$12:$BH$12='SRI (2023)'!FV$3)*('ＳＲＶ2023材料送付日程表 (report)'!$G$14:$BH$108))</f>
        <v>0</v>
      </c>
      <c r="FW77" s="146">
        <f>SUMPRODUCT(('ＳＲＶ2023材料送付日程表 (report)'!$B$14:$B$108='SRI (2023)'!$V77)*('ＳＲＶ2023材料送付日程表 (report)'!$G$12:$BH$12='SRI (2023)'!FW$3)*('ＳＲＶ2023材料送付日程表 (report)'!$G$14:$BH$108))</f>
        <v>0</v>
      </c>
      <c r="FX77" s="146">
        <f>SUMPRODUCT(('ＳＲＶ2023材料送付日程表 (report)'!$B$14:$B$108='SRI (2023)'!$V77)*('ＳＲＶ2023材料送付日程表 (report)'!$G$12:$BH$12='SRI (2023)'!FX$3)*('ＳＲＶ2023材料送付日程表 (report)'!$G$14:$BH$108))</f>
        <v>0</v>
      </c>
      <c r="FY77" s="146">
        <f>SUMPRODUCT(('ＳＲＶ2023材料送付日程表 (report)'!$B$14:$B$108='SRI (2023)'!$V77)*('ＳＲＶ2023材料送付日程表 (report)'!$G$12:$BH$12='SRI (2023)'!FY$3)*('ＳＲＶ2023材料送付日程表 (report)'!$G$14:$BH$108))</f>
        <v>0</v>
      </c>
      <c r="FZ77" s="146">
        <f>SUMPRODUCT(('ＳＲＶ2023材料送付日程表 (report)'!$B$14:$B$108='SRI (2023)'!$V77)*('ＳＲＶ2023材料送付日程表 (report)'!$G$12:$BH$12='SRI (2023)'!FZ$3)*('ＳＲＶ2023材料送付日程表 (report)'!$G$14:$BH$108))</f>
        <v>0</v>
      </c>
      <c r="GA77" s="146">
        <f>SUMPRODUCT(('ＳＲＶ2023材料送付日程表 (report)'!$B$14:$B$108='SRI (2023)'!$V77)*('ＳＲＶ2023材料送付日程表 (report)'!$G$12:$BH$12='SRI (2023)'!GA$3)*('ＳＲＶ2023材料送付日程表 (report)'!$G$14:$BH$108))</f>
        <v>0</v>
      </c>
      <c r="GB77" s="146">
        <f>SUMPRODUCT(('ＳＲＶ2023材料送付日程表 (report)'!$B$14:$B$108='SRI (2023)'!$V77)*('ＳＲＶ2023材料送付日程表 (report)'!$G$12:$BH$12='SRI (2023)'!GB$3)*('ＳＲＶ2023材料送付日程表 (report)'!$G$14:$BH$108))</f>
        <v>0</v>
      </c>
      <c r="GC77" s="146">
        <f>SUMPRODUCT(('ＳＲＶ2023材料送付日程表 (report)'!$B$14:$B$108='SRI (2023)'!$V77)*('ＳＲＶ2023材料送付日程表 (report)'!$G$12:$BH$12='SRI (2023)'!GC$3)*('ＳＲＶ2023材料送付日程表 (report)'!$G$14:$BH$108))</f>
        <v>0</v>
      </c>
      <c r="GD77" s="146">
        <f>SUMPRODUCT(('ＳＲＶ2023材料送付日程表 (report)'!$B$14:$B$108='SRI (2023)'!$V77)*('ＳＲＶ2023材料送付日程表 (report)'!$G$12:$BH$12='SRI (2023)'!GD$3)*('ＳＲＶ2023材料送付日程表 (report)'!$G$14:$BH$108))</f>
        <v>0</v>
      </c>
      <c r="GE77" s="146">
        <f>SUMPRODUCT(('ＳＲＶ2023材料送付日程表 (report)'!$B$14:$B$108='SRI (2023)'!$V77)*('ＳＲＶ2023材料送付日程表 (report)'!$G$12:$BH$12='SRI (2023)'!GE$3)*('ＳＲＶ2023材料送付日程表 (report)'!$G$14:$BH$108))</f>
        <v>0</v>
      </c>
      <c r="GF77" s="146">
        <f>SUMPRODUCT(('ＳＲＶ2023材料送付日程表 (report)'!$B$14:$B$108='SRI (2023)'!$V77)*('ＳＲＶ2023材料送付日程表 (report)'!$G$12:$BH$12='SRI (2023)'!GF$3)*('ＳＲＶ2023材料送付日程表 (report)'!$G$14:$BH$108))</f>
        <v>0</v>
      </c>
      <c r="GG77" s="146">
        <f>SUMPRODUCT(('ＳＲＶ2023材料送付日程表 (report)'!$B$14:$B$108='SRI (2023)'!$V77)*('ＳＲＶ2023材料送付日程表 (report)'!$G$12:$BH$12='SRI (2023)'!GG$3)*('ＳＲＶ2023材料送付日程表 (report)'!$G$14:$BH$108))</f>
        <v>0</v>
      </c>
      <c r="GH77" s="146">
        <f>SUMPRODUCT(('ＳＲＶ2023材料送付日程表 (report)'!$B$14:$B$108='SRI (2023)'!$V77)*('ＳＲＶ2023材料送付日程表 (report)'!$G$12:$BH$12='SRI (2023)'!GH$3)*('ＳＲＶ2023材料送付日程表 (report)'!$G$14:$BH$108))</f>
        <v>0</v>
      </c>
      <c r="GI77" s="146">
        <f>SUMPRODUCT(('ＳＲＶ2023材料送付日程表 (report)'!$B$14:$B$108='SRI (2023)'!$V77)*('ＳＲＶ2023材料送付日程表 (report)'!$G$12:$BH$12='SRI (2023)'!GI$3)*('ＳＲＶ2023材料送付日程表 (report)'!$G$14:$BH$108))</f>
        <v>0</v>
      </c>
      <c r="GJ77" s="146">
        <f>SUMPRODUCT(('ＳＲＶ2023材料送付日程表 (report)'!$B$14:$B$108='SRI (2023)'!$V77)*('ＳＲＶ2023材料送付日程表 (report)'!$G$12:$BH$12='SRI (2023)'!GJ$3)*('ＳＲＶ2023材料送付日程表 (report)'!$G$14:$BH$108))</f>
        <v>0</v>
      </c>
      <c r="GK77" s="146">
        <f>SUMPRODUCT(('ＳＲＶ2023材料送付日程表 (report)'!$B$14:$B$108='SRI (2023)'!$V77)*('ＳＲＶ2023材料送付日程表 (report)'!$G$12:$BH$12='SRI (2023)'!GK$3)*('ＳＲＶ2023材料送付日程表 (report)'!$G$14:$BH$108))</f>
        <v>0</v>
      </c>
      <c r="GL77" s="146">
        <f>SUMPRODUCT(('ＳＲＶ2023材料送付日程表 (report)'!$B$14:$B$108='SRI (2023)'!$V77)*('ＳＲＶ2023材料送付日程表 (report)'!$G$12:$BH$12='SRI (2023)'!GL$3)*('ＳＲＶ2023材料送付日程表 (report)'!$G$14:$BH$108))</f>
        <v>0</v>
      </c>
      <c r="GM77" s="146">
        <f>SUMPRODUCT(('ＳＲＶ2023材料送付日程表 (report)'!$B$14:$B$108='SRI (2023)'!$V77)*('ＳＲＶ2023材料送付日程表 (report)'!$G$12:$BH$12='SRI (2023)'!GM$3)*('ＳＲＶ2023材料送付日程表 (report)'!$G$14:$BH$108))</f>
        <v>0</v>
      </c>
      <c r="GN77" s="146">
        <f>SUMPRODUCT(('ＳＲＶ2023材料送付日程表 (report)'!$B$14:$B$108='SRI (2023)'!$V77)*('ＳＲＶ2023材料送付日程表 (report)'!$G$12:$BH$12='SRI (2023)'!GN$3)*('ＳＲＶ2023材料送付日程表 (report)'!$G$14:$BH$108))</f>
        <v>0</v>
      </c>
      <c r="GO77" s="146">
        <f>SUMPRODUCT(('ＳＲＶ2023材料送付日程表 (report)'!$B$14:$B$108='SRI (2023)'!$V77)*('ＳＲＶ2023材料送付日程表 (report)'!$G$12:$BH$12='SRI (2023)'!GO$3)*('ＳＲＶ2023材料送付日程表 (report)'!$G$14:$BH$108))</f>
        <v>0</v>
      </c>
      <c r="GP77" s="146">
        <f>SUMPRODUCT(('ＳＲＶ2023材料送付日程表 (report)'!$B$14:$B$108='SRI (2023)'!$V77)*('ＳＲＶ2023材料送付日程表 (report)'!$G$12:$BH$12='SRI (2023)'!GP$3)*('ＳＲＶ2023材料送付日程表 (report)'!$G$14:$BH$108))</f>
        <v>0</v>
      </c>
      <c r="GQ77" s="146">
        <f>SUMPRODUCT(('ＳＲＶ2023材料送付日程表 (report)'!$B$14:$B$108='SRI (2023)'!$V77)*('ＳＲＶ2023材料送付日程表 (report)'!$G$12:$BH$12='SRI (2023)'!GQ$3)*('ＳＲＶ2023材料送付日程表 (report)'!$G$14:$BH$108))</f>
        <v>0</v>
      </c>
      <c r="GR77" s="146">
        <f>SUMPRODUCT(('ＳＲＶ2023材料送付日程表 (report)'!$B$14:$B$108='SRI (2023)'!$V77)*('ＳＲＶ2023材料送付日程表 (report)'!$G$12:$BH$12='SRI (2023)'!GR$3)*('ＳＲＶ2023材料送付日程表 (report)'!$G$14:$BH$108))</f>
        <v>0</v>
      </c>
      <c r="GS77" s="146">
        <f>SUMPRODUCT(('ＳＲＶ2023材料送付日程表 (report)'!$B$14:$B$108='SRI (2023)'!$V77)*('ＳＲＶ2023材料送付日程表 (report)'!$G$12:$BH$12='SRI (2023)'!GS$3)*('ＳＲＶ2023材料送付日程表 (report)'!$G$14:$BH$108))</f>
        <v>0</v>
      </c>
      <c r="GT77" s="146">
        <f>SUMPRODUCT(('ＳＲＶ2023材料送付日程表 (report)'!$B$14:$B$108='SRI (2023)'!$V77)*('ＳＲＶ2023材料送付日程表 (report)'!$G$12:$BH$12='SRI (2023)'!GT$3)*('ＳＲＶ2023材料送付日程表 (report)'!$G$14:$BH$108))</f>
        <v>0</v>
      </c>
      <c r="GU77" s="146">
        <f>SUMPRODUCT(('ＳＲＶ2023材料送付日程表 (report)'!$B$14:$B$108='SRI (2023)'!$V77)*('ＳＲＶ2023材料送付日程表 (report)'!$G$12:$BH$12='SRI (2023)'!GU$3)*('ＳＲＶ2023材料送付日程表 (report)'!$G$14:$BH$108))</f>
        <v>0</v>
      </c>
      <c r="GV77" s="146">
        <f>SUMPRODUCT(('ＳＲＶ2023材料送付日程表 (report)'!$B$14:$B$108='SRI (2023)'!$V77)*('ＳＲＶ2023材料送付日程表 (report)'!$G$12:$BH$12='SRI (2023)'!GV$3)*('ＳＲＶ2023材料送付日程表 (report)'!$G$14:$BH$108))</f>
        <v>0</v>
      </c>
      <c r="GW77" s="146">
        <f>SUMPRODUCT(('ＳＲＶ2023材料送付日程表 (report)'!$B$14:$B$108='SRI (2023)'!$V77)*('ＳＲＶ2023材料送付日程表 (report)'!$G$12:$BH$12='SRI (2023)'!GW$3)*('ＳＲＶ2023材料送付日程表 (report)'!$G$14:$BH$108))</f>
        <v>0</v>
      </c>
      <c r="GX77" s="146">
        <f>SUMPRODUCT(('ＳＲＶ2023材料送付日程表 (report)'!$B$14:$B$108='SRI (2023)'!$V77)*('ＳＲＶ2023材料送付日程表 (report)'!$G$12:$BH$12='SRI (2023)'!GX$3)*('ＳＲＶ2023材料送付日程表 (report)'!$G$14:$BH$108))</f>
        <v>0</v>
      </c>
      <c r="GY77" s="146">
        <f>SUMPRODUCT(('ＳＲＶ2023材料送付日程表 (report)'!$B$14:$B$108='SRI (2023)'!$V77)*('ＳＲＶ2023材料送付日程表 (report)'!$G$12:$BH$12='SRI (2023)'!GY$3)*('ＳＲＶ2023材料送付日程表 (report)'!$G$14:$BH$108))</f>
        <v>0</v>
      </c>
      <c r="GZ77" s="146">
        <f>SUMPRODUCT(('ＳＲＶ2023材料送付日程表 (report)'!$B$14:$B$108='SRI (2023)'!$V77)*('ＳＲＶ2023材料送付日程表 (report)'!$G$12:$BH$12='SRI (2023)'!GZ$3)*('ＳＲＶ2023材料送付日程表 (report)'!$G$14:$BH$108))</f>
        <v>0</v>
      </c>
      <c r="HA77" s="146">
        <f>SUMPRODUCT(('ＳＲＶ2023材料送付日程表 (report)'!$B$14:$B$108='SRI (2023)'!$V77)*('ＳＲＶ2023材料送付日程表 (report)'!$G$12:$BH$12='SRI (2023)'!HA$3)*('ＳＲＶ2023材料送付日程表 (report)'!$G$14:$BH$108))</f>
        <v>0</v>
      </c>
      <c r="HB77" s="146">
        <f>SUMPRODUCT(('ＳＲＶ2023材料送付日程表 (report)'!$B$14:$B$108='SRI (2023)'!$V77)*('ＳＲＶ2023材料送付日程表 (report)'!$G$12:$BH$12='SRI (2023)'!HB$3)*('ＳＲＶ2023材料送付日程表 (report)'!$G$14:$BH$108))</f>
        <v>0</v>
      </c>
      <c r="HC77" s="146">
        <f>SUMPRODUCT(('ＳＲＶ2023材料送付日程表 (report)'!$B$14:$B$108='SRI (2023)'!$V77)*('ＳＲＶ2023材料送付日程表 (report)'!$G$12:$BH$12='SRI (2023)'!HC$3)*('ＳＲＶ2023材料送付日程表 (report)'!$G$14:$BH$108))</f>
        <v>0</v>
      </c>
      <c r="HD77" s="146">
        <f>SUMPRODUCT(('ＳＲＶ2023材料送付日程表 (report)'!$B$14:$B$108='SRI (2023)'!$V77)*('ＳＲＶ2023材料送付日程表 (report)'!$G$12:$BH$12='SRI (2023)'!HD$3)*('ＳＲＶ2023材料送付日程表 (report)'!$G$14:$BH$108))</f>
        <v>0</v>
      </c>
      <c r="HE77" s="146">
        <f>SUMPRODUCT(('ＳＲＶ2023材料送付日程表 (report)'!$B$14:$B$108='SRI (2023)'!$V77)*('ＳＲＶ2023材料送付日程表 (report)'!$G$12:$BH$12='SRI (2023)'!HE$3)*('ＳＲＶ2023材料送付日程表 (report)'!$G$14:$BH$108))</f>
        <v>0</v>
      </c>
      <c r="HF77" s="146">
        <f>SUMPRODUCT(('ＳＲＶ2023材料送付日程表 (report)'!$B$14:$B$108='SRI (2023)'!$V77)*('ＳＲＶ2023材料送付日程表 (report)'!$G$12:$BH$12='SRI (2023)'!HF$3)*('ＳＲＶ2023材料送付日程表 (report)'!$G$14:$BH$108))</f>
        <v>0</v>
      </c>
      <c r="HG77" s="146">
        <f>SUMPRODUCT(('ＳＲＶ2023材料送付日程表 (report)'!$B$14:$B$108='SRI (2023)'!$V77)*('ＳＲＶ2023材料送付日程表 (report)'!$G$12:$BH$12='SRI (2023)'!HG$3)*('ＳＲＶ2023材料送付日程表 (report)'!$G$14:$BH$108))</f>
        <v>0</v>
      </c>
      <c r="HH77" s="146">
        <f>SUMPRODUCT(('ＳＲＶ2023材料送付日程表 (report)'!$B$14:$B$108='SRI (2023)'!$V77)*('ＳＲＶ2023材料送付日程表 (report)'!$G$12:$BH$12='SRI (2023)'!HH$3)*('ＳＲＶ2023材料送付日程表 (report)'!$G$14:$BH$108))</f>
        <v>0</v>
      </c>
      <c r="HI77" s="146">
        <f>SUMPRODUCT(('ＳＲＶ2023材料送付日程表 (report)'!$B$14:$B$108='SRI (2023)'!$V77)*('ＳＲＶ2023材料送付日程表 (report)'!$G$12:$BH$12='SRI (2023)'!HI$3)*('ＳＲＶ2023材料送付日程表 (report)'!$G$14:$BH$108))</f>
        <v>0</v>
      </c>
      <c r="HJ77" s="146">
        <f>SUMPRODUCT(('ＳＲＶ2023材料送付日程表 (report)'!$B$14:$B$108='SRI (2023)'!$V77)*('ＳＲＶ2023材料送付日程表 (report)'!$G$12:$BH$12='SRI (2023)'!HJ$3)*('ＳＲＶ2023材料送付日程表 (report)'!$G$14:$BH$108))</f>
        <v>0</v>
      </c>
      <c r="HK77" s="146">
        <f>SUMPRODUCT(('ＳＲＶ2023材料送付日程表 (report)'!$B$14:$B$108='SRI (2023)'!$V77)*('ＳＲＶ2023材料送付日程表 (report)'!$G$12:$BH$12='SRI (2023)'!HK$3)*('ＳＲＶ2023材料送付日程表 (report)'!$G$14:$BH$108))</f>
        <v>0</v>
      </c>
      <c r="HL77" s="146">
        <f>SUMPRODUCT(('ＳＲＶ2023材料送付日程表 (report)'!$B$14:$B$108='SRI (2023)'!$V77)*('ＳＲＶ2023材料送付日程表 (report)'!$G$12:$BH$12='SRI (2023)'!HL$3)*('ＳＲＶ2023材料送付日程表 (report)'!$G$14:$BH$108))</f>
        <v>0</v>
      </c>
      <c r="HM77" s="146">
        <f>SUMPRODUCT(('ＳＲＶ2023材料送付日程表 (report)'!$B$14:$B$108='SRI (2023)'!$V77)*('ＳＲＶ2023材料送付日程表 (report)'!$G$12:$BH$12='SRI (2023)'!HM$3)*('ＳＲＶ2023材料送付日程表 (report)'!$G$14:$BH$108))</f>
        <v>0</v>
      </c>
      <c r="HN77" s="146">
        <f>SUMPRODUCT(('ＳＲＶ2023材料送付日程表 (report)'!$B$14:$B$108='SRI (2023)'!$V77)*('ＳＲＶ2023材料送付日程表 (report)'!$G$12:$BH$12='SRI (2023)'!HN$3)*('ＳＲＶ2023材料送付日程表 (report)'!$G$14:$BH$108))</f>
        <v>0</v>
      </c>
      <c r="HO77" s="146">
        <f>SUMPRODUCT(('ＳＲＶ2023材料送付日程表 (report)'!$B$14:$B$108='SRI (2023)'!$V77)*('ＳＲＶ2023材料送付日程表 (report)'!$G$12:$BH$12='SRI (2023)'!HO$3)*('ＳＲＶ2023材料送付日程表 (report)'!$G$14:$BH$108))</f>
        <v>0</v>
      </c>
      <c r="HP77" s="146">
        <f>SUMPRODUCT(('ＳＲＶ2023材料送付日程表 (report)'!$B$14:$B$108='SRI (2023)'!$V77)*('ＳＲＶ2023材料送付日程表 (report)'!$G$12:$BH$12='SRI (2023)'!HP$3)*('ＳＲＶ2023材料送付日程表 (report)'!$G$14:$BH$108))</f>
        <v>0</v>
      </c>
      <c r="HQ77" s="146">
        <f>SUMPRODUCT(('ＳＲＶ2023材料送付日程表 (report)'!$B$14:$B$108='SRI (2023)'!$V77)*('ＳＲＶ2023材料送付日程表 (report)'!$G$12:$BH$12='SRI (2023)'!HQ$3)*('ＳＲＶ2023材料送付日程表 (report)'!$G$14:$BH$108))</f>
        <v>0</v>
      </c>
      <c r="HR77" s="146">
        <f>SUMPRODUCT(('ＳＲＶ2023材料送付日程表 (report)'!$B$14:$B$108='SRI (2023)'!$V77)*('ＳＲＶ2023材料送付日程表 (report)'!$G$12:$BH$12='SRI (2023)'!HR$3)*('ＳＲＶ2023材料送付日程表 (report)'!$G$14:$BH$108))</f>
        <v>0</v>
      </c>
      <c r="HS77" s="146">
        <f>SUMPRODUCT(('ＳＲＶ2023材料送付日程表 (report)'!$B$14:$B$108='SRI (2023)'!$V77)*('ＳＲＶ2023材料送付日程表 (report)'!$G$12:$BH$12='SRI (2023)'!HS$3)*('ＳＲＶ2023材料送付日程表 (report)'!$G$14:$BH$108))</f>
        <v>0</v>
      </c>
      <c r="HT77" s="146">
        <f>SUMPRODUCT(('ＳＲＶ2023材料送付日程表 (report)'!$B$14:$B$108='SRI (2023)'!$V77)*('ＳＲＶ2023材料送付日程表 (report)'!$G$12:$BH$12='SRI (2023)'!HT$3)*('ＳＲＶ2023材料送付日程表 (report)'!$G$14:$BH$108))</f>
        <v>0</v>
      </c>
      <c r="HU77" s="146">
        <f>SUMPRODUCT(('ＳＲＶ2023材料送付日程表 (report)'!$B$14:$B$108='SRI (2023)'!$V77)*('ＳＲＶ2023材料送付日程表 (report)'!$G$12:$BH$12='SRI (2023)'!HU$3)*('ＳＲＶ2023材料送付日程表 (report)'!$G$14:$BH$108))</f>
        <v>0</v>
      </c>
      <c r="HV77" s="146">
        <f>SUMPRODUCT(('ＳＲＶ2023材料送付日程表 (report)'!$B$14:$B$108='SRI (2023)'!$V77)*('ＳＲＶ2023材料送付日程表 (report)'!$G$12:$BH$12='SRI (2023)'!HV$3)*('ＳＲＶ2023材料送付日程表 (report)'!$G$14:$BH$108))</f>
        <v>0</v>
      </c>
      <c r="HW77" s="146">
        <f>SUMPRODUCT(('ＳＲＶ2023材料送付日程表 (report)'!$B$14:$B$108='SRI (2023)'!$V77)*('ＳＲＶ2023材料送付日程表 (report)'!$G$12:$BH$12='SRI (2023)'!HW$3)*('ＳＲＶ2023材料送付日程表 (report)'!$G$14:$BH$108))</f>
        <v>0</v>
      </c>
      <c r="HX77" s="146">
        <f>SUMPRODUCT(('ＳＲＶ2023材料送付日程表 (report)'!$B$14:$B$108='SRI (2023)'!$V77)*('ＳＲＶ2023材料送付日程表 (report)'!$G$12:$BH$12='SRI (2023)'!HX$3)*('ＳＲＶ2023材料送付日程表 (report)'!$G$14:$BH$108))</f>
        <v>0</v>
      </c>
      <c r="HY77" s="146">
        <f>SUMPRODUCT(('ＳＲＶ2023材料送付日程表 (report)'!$B$14:$B$108='SRI (2023)'!$V77)*('ＳＲＶ2023材料送付日程表 (report)'!$G$12:$BH$12='SRI (2023)'!HY$3)*('ＳＲＶ2023材料送付日程表 (report)'!$G$14:$BH$108))</f>
        <v>0</v>
      </c>
      <c r="HZ77" s="146">
        <f>SUMPRODUCT(('ＳＲＶ2023材料送付日程表 (report)'!$B$14:$B$108='SRI (2023)'!$V77)*('ＳＲＶ2023材料送付日程表 (report)'!$G$12:$BH$12='SRI (2023)'!HZ$3)*('ＳＲＶ2023材料送付日程表 (report)'!$G$14:$BH$108))</f>
        <v>0</v>
      </c>
      <c r="IA77" s="146">
        <f>SUMPRODUCT(('ＳＲＶ2023材料送付日程表 (report)'!$B$14:$B$108='SRI (2023)'!$V77)*('ＳＲＶ2023材料送付日程表 (report)'!$G$12:$BH$12='SRI (2023)'!IA$3)*('ＳＲＶ2023材料送付日程表 (report)'!$G$14:$BH$108))</f>
        <v>0</v>
      </c>
      <c r="IB77" s="146">
        <f>SUMPRODUCT(('ＳＲＶ2023材料送付日程表 (report)'!$B$14:$B$108='SRI (2023)'!$V77)*('ＳＲＶ2023材料送付日程表 (report)'!$G$12:$BH$12='SRI (2023)'!IB$3)*('ＳＲＶ2023材料送付日程表 (report)'!$G$14:$BH$108))</f>
        <v>0</v>
      </c>
      <c r="IC77" s="146">
        <f>SUMPRODUCT(('ＳＲＶ2023材料送付日程表 (report)'!$B$14:$B$108='SRI (2023)'!$V77)*('ＳＲＶ2023材料送付日程表 (report)'!$G$12:$BH$12='SRI (2023)'!IC$3)*('ＳＲＶ2023材料送付日程表 (report)'!$G$14:$BH$108))</f>
        <v>0</v>
      </c>
      <c r="ID77" s="146">
        <f>SUMPRODUCT(('ＳＲＶ2023材料送付日程表 (report)'!$B$14:$B$108='SRI (2023)'!$V77)*('ＳＲＶ2023材料送付日程表 (report)'!$G$12:$BH$12='SRI (2023)'!ID$3)*('ＳＲＶ2023材料送付日程表 (report)'!$G$14:$BH$108))</f>
        <v>0</v>
      </c>
      <c r="IE77" s="146">
        <f>SUMPRODUCT(('ＳＲＶ2023材料送付日程表 (report)'!$B$14:$B$108='SRI (2023)'!$V77)*('ＳＲＶ2023材料送付日程表 (report)'!$G$12:$BH$12='SRI (2023)'!IE$3)*('ＳＲＶ2023材料送付日程表 (report)'!$G$14:$BH$108))</f>
        <v>0</v>
      </c>
      <c r="IF77" s="146">
        <f>SUMPRODUCT(('ＳＲＶ2023材料送付日程表 (report)'!$B$14:$B$108='SRI (2023)'!$V77)*('ＳＲＶ2023材料送付日程表 (report)'!$G$12:$BH$12='SRI (2023)'!IF$3)*('ＳＲＶ2023材料送付日程表 (report)'!$G$14:$BH$108))</f>
        <v>0</v>
      </c>
      <c r="IG77" s="146">
        <f>SUMPRODUCT(('ＳＲＶ2023材料送付日程表 (report)'!$B$14:$B$108='SRI (2023)'!$V77)*('ＳＲＶ2023材料送付日程表 (report)'!$G$12:$BH$12='SRI (2023)'!IG$3)*('ＳＲＶ2023材料送付日程表 (report)'!$G$14:$BH$108))</f>
        <v>0</v>
      </c>
      <c r="IH77" s="146">
        <f>SUMPRODUCT(('ＳＲＶ2023材料送付日程表 (report)'!$B$14:$B$108='SRI (2023)'!$V77)*('ＳＲＶ2023材料送付日程表 (report)'!$G$12:$BH$12='SRI (2023)'!IH$3)*('ＳＲＶ2023材料送付日程表 (report)'!$G$14:$BH$108))</f>
        <v>0</v>
      </c>
      <c r="II77" s="146">
        <f>SUMPRODUCT(('ＳＲＶ2023材料送付日程表 (report)'!$B$14:$B$108='SRI (2023)'!$V77)*('ＳＲＶ2023材料送付日程表 (report)'!$G$12:$BH$12='SRI (2023)'!II$3)*('ＳＲＶ2023材料送付日程表 (report)'!$G$14:$BH$108))</f>
        <v>0</v>
      </c>
      <c r="IJ77" s="146">
        <f>SUMPRODUCT(('ＳＲＶ2023材料送付日程表 (report)'!$B$14:$B$108='SRI (2023)'!$V77)*('ＳＲＶ2023材料送付日程表 (report)'!$G$12:$BH$12='SRI (2023)'!IJ$3)*('ＳＲＶ2023材料送付日程表 (report)'!$G$14:$BH$108))</f>
        <v>0</v>
      </c>
      <c r="IK77" s="146">
        <f>SUMPRODUCT(('ＳＲＶ2023材料送付日程表 (report)'!$B$14:$B$108='SRI (2023)'!$V77)*('ＳＲＶ2023材料送付日程表 (report)'!$G$12:$BH$12='SRI (2023)'!IK$3)*('ＳＲＶ2023材料送付日程表 (report)'!$G$14:$BH$108))</f>
        <v>0</v>
      </c>
      <c r="IL77" s="146">
        <f>SUMPRODUCT(('ＳＲＶ2023材料送付日程表 (report)'!$B$14:$B$108='SRI (2023)'!$V77)*('ＳＲＶ2023材料送付日程表 (report)'!$G$12:$BH$12='SRI (2023)'!IL$3)*('ＳＲＶ2023材料送付日程表 (report)'!$G$14:$BH$108))</f>
        <v>0</v>
      </c>
      <c r="IM77" s="146">
        <f>SUMPRODUCT(('ＳＲＶ2023材料送付日程表 (report)'!$B$14:$B$108='SRI (2023)'!$V77)*('ＳＲＶ2023材料送付日程表 (report)'!$G$12:$BH$12='SRI (2023)'!IM$3)*('ＳＲＶ2023材料送付日程表 (report)'!$G$14:$BH$108))</f>
        <v>0</v>
      </c>
      <c r="IN77" s="146">
        <f>SUMPRODUCT(('ＳＲＶ2023材料送付日程表 (report)'!$B$14:$B$108='SRI (2023)'!$V77)*('ＳＲＶ2023材料送付日程表 (report)'!$G$12:$BH$12='SRI (2023)'!IN$3)*('ＳＲＶ2023材料送付日程表 (report)'!$G$14:$BH$108))</f>
        <v>0</v>
      </c>
      <c r="IO77" s="146">
        <f>SUMPRODUCT(('ＳＲＶ2023材料送付日程表 (report)'!$B$14:$B$108='SRI (2023)'!$V77)*('ＳＲＶ2023材料送付日程表 (report)'!$G$12:$BH$12='SRI (2023)'!IO$3)*('ＳＲＶ2023材料送付日程表 (report)'!$G$14:$BH$108))</f>
        <v>0</v>
      </c>
      <c r="IP77" s="146">
        <f>SUMPRODUCT(('ＳＲＶ2023材料送付日程表 (report)'!$B$14:$B$108='SRI (2023)'!$V77)*('ＳＲＶ2023材料送付日程表 (report)'!$G$12:$BH$12='SRI (2023)'!IP$3)*('ＳＲＶ2023材料送付日程表 (report)'!$G$14:$BH$108))</f>
        <v>0</v>
      </c>
      <c r="IQ77" s="146">
        <f>SUMPRODUCT(('ＳＲＶ2023材料送付日程表 (report)'!$B$14:$B$108='SRI (2023)'!$V77)*('ＳＲＶ2023材料送付日程表 (report)'!$G$12:$BH$12='SRI (2023)'!IQ$3)*('ＳＲＶ2023材料送付日程表 (report)'!$G$14:$BH$108))</f>
        <v>0</v>
      </c>
      <c r="IR77" s="146">
        <f>SUMPRODUCT(('ＳＲＶ2023材料送付日程表 (report)'!$B$14:$B$108='SRI (2023)'!$V77)*('ＳＲＶ2023材料送付日程表 (report)'!$G$12:$BH$12='SRI (2023)'!IR$3)*('ＳＲＶ2023材料送付日程表 (report)'!$G$14:$BH$108))</f>
        <v>0</v>
      </c>
      <c r="IS77" s="146">
        <f>SUMPRODUCT(('ＳＲＶ2023材料送付日程表 (report)'!$B$14:$B$108='SRI (2023)'!$V77)*('ＳＲＶ2023材料送付日程表 (report)'!$G$12:$BH$12='SRI (2023)'!IS$3)*('ＳＲＶ2023材料送付日程表 (report)'!$G$14:$BH$108))</f>
        <v>0</v>
      </c>
      <c r="IT77" s="146">
        <f>SUMPRODUCT(('ＳＲＶ2023材料送付日程表 (report)'!$B$14:$B$108='SRI (2023)'!$V77)*('ＳＲＶ2023材料送付日程表 (report)'!$G$12:$BH$12='SRI (2023)'!IT$3)*('ＳＲＶ2023材料送付日程表 (report)'!$G$14:$BH$108))</f>
        <v>0</v>
      </c>
      <c r="IU77" s="146">
        <f>SUMPRODUCT(('ＳＲＶ2023材料送付日程表 (report)'!$B$14:$B$108='SRI (2023)'!$V77)*('ＳＲＶ2023材料送付日程表 (report)'!$G$12:$BH$12='SRI (2023)'!IU$3)*('ＳＲＶ2023材料送付日程表 (report)'!$G$14:$BH$108))</f>
        <v>0</v>
      </c>
      <c r="IV77" s="146">
        <f>SUMPRODUCT(('ＳＲＶ2023材料送付日程表 (report)'!$B$14:$B$108='SRI (2023)'!$V77)*('ＳＲＶ2023材料送付日程表 (report)'!$G$12:$BH$12='SRI (2023)'!IV$3)*('ＳＲＶ2023材料送付日程表 (report)'!$G$14:$BH$108))</f>
        <v>0</v>
      </c>
      <c r="IW77" s="146">
        <f>SUMPRODUCT(('ＳＲＶ2023材料送付日程表 (report)'!$B$14:$B$108='SRI (2023)'!$V77)*('ＳＲＶ2023材料送付日程表 (report)'!$G$12:$BH$12='SRI (2023)'!IW$3)*('ＳＲＶ2023材料送付日程表 (report)'!$G$14:$BH$108))</f>
        <v>0</v>
      </c>
      <c r="IX77" s="146">
        <f>SUMPRODUCT(('ＳＲＶ2023材料送付日程表 (report)'!$B$14:$B$108='SRI (2023)'!$V77)*('ＳＲＶ2023材料送付日程表 (report)'!$G$12:$BH$12='SRI (2023)'!IX$3)*('ＳＲＶ2023材料送付日程表 (report)'!$G$14:$BH$108))</f>
        <v>0</v>
      </c>
      <c r="IY77" s="146">
        <f>SUMPRODUCT(('ＳＲＶ2023材料送付日程表 (report)'!$B$14:$B$108='SRI (2023)'!$V77)*('ＳＲＶ2023材料送付日程表 (report)'!$G$12:$BH$12='SRI (2023)'!IY$3)*('ＳＲＶ2023材料送付日程表 (report)'!$G$14:$BH$108))</f>
        <v>0</v>
      </c>
      <c r="IZ77" s="146">
        <f>SUMPRODUCT(('ＳＲＶ2023材料送付日程表 (report)'!$B$14:$B$108='SRI (2023)'!$V77)*('ＳＲＶ2023材料送付日程表 (report)'!$G$12:$BH$12='SRI (2023)'!IZ$3)*('ＳＲＶ2023材料送付日程表 (report)'!$G$14:$BH$108))</f>
        <v>0</v>
      </c>
      <c r="JA77" s="146">
        <f>SUMPRODUCT(('ＳＲＶ2023材料送付日程表 (report)'!$B$14:$B$108='SRI (2023)'!$V77)*('ＳＲＶ2023材料送付日程表 (report)'!$G$12:$BH$12='SRI (2023)'!JA$3)*('ＳＲＶ2023材料送付日程表 (report)'!$G$14:$BH$108))</f>
        <v>0</v>
      </c>
      <c r="JB77" s="146">
        <f>SUMPRODUCT(('ＳＲＶ2023材料送付日程表 (report)'!$B$14:$B$108='SRI (2023)'!$V77)*('ＳＲＶ2023材料送付日程表 (report)'!$G$12:$BH$12='SRI (2023)'!JB$3)*('ＳＲＶ2023材料送付日程表 (report)'!$G$14:$BH$108))</f>
        <v>0</v>
      </c>
      <c r="JC77" s="146">
        <f>SUMPRODUCT(('ＳＲＶ2023材料送付日程表 (report)'!$B$14:$B$108='SRI (2023)'!$V77)*('ＳＲＶ2023材料送付日程表 (report)'!$G$12:$BH$12='SRI (2023)'!JC$3)*('ＳＲＶ2023材料送付日程表 (report)'!$G$14:$BH$108))</f>
        <v>0</v>
      </c>
      <c r="JD77" s="146">
        <f>SUMPRODUCT(('ＳＲＶ2023材料送付日程表 (report)'!$B$14:$B$108='SRI (2023)'!$V77)*('ＳＲＶ2023材料送付日程表 (report)'!$G$12:$BH$12='SRI (2023)'!JD$3)*('ＳＲＶ2023材料送付日程表 (report)'!$G$14:$BH$108))</f>
        <v>0</v>
      </c>
      <c r="JE77" s="146">
        <f>SUMPRODUCT(('ＳＲＶ2023材料送付日程表 (report)'!$B$14:$B$108='SRI (2023)'!$V77)*('ＳＲＶ2023材料送付日程表 (report)'!$G$12:$BH$12='SRI (2023)'!JE$3)*('ＳＲＶ2023材料送付日程表 (report)'!$G$14:$BH$108))</f>
        <v>0</v>
      </c>
      <c r="JF77" s="146">
        <f>SUMPRODUCT(('ＳＲＶ2023材料送付日程表 (report)'!$B$14:$B$108='SRI (2023)'!$V77)*('ＳＲＶ2023材料送付日程表 (report)'!$G$12:$BH$12='SRI (2023)'!JF$3)*('ＳＲＶ2023材料送付日程表 (report)'!$G$14:$BH$108))</f>
        <v>0</v>
      </c>
      <c r="JG77" s="146">
        <f>SUMPRODUCT(('ＳＲＶ2023材料送付日程表 (report)'!$B$14:$B$108='SRI (2023)'!$V77)*('ＳＲＶ2023材料送付日程表 (report)'!$G$12:$BH$12='SRI (2023)'!JG$3)*('ＳＲＶ2023材料送付日程表 (report)'!$G$14:$BH$108))</f>
        <v>0</v>
      </c>
      <c r="JH77" s="146">
        <f>SUMPRODUCT(('ＳＲＶ2023材料送付日程表 (report)'!$B$14:$B$108='SRI (2023)'!$V77)*('ＳＲＶ2023材料送付日程表 (report)'!$G$12:$BH$12='SRI (2023)'!JH$3)*('ＳＲＶ2023材料送付日程表 (report)'!$G$14:$BH$108))</f>
        <v>0</v>
      </c>
      <c r="JI77" s="146">
        <f>SUMPRODUCT(('ＳＲＶ2023材料送付日程表 (report)'!$B$14:$B$108='SRI (2023)'!$V77)*('ＳＲＶ2023材料送付日程表 (report)'!$G$12:$BH$12='SRI (2023)'!JI$3)*('ＳＲＶ2023材料送付日程表 (report)'!$G$14:$BH$108))</f>
        <v>0</v>
      </c>
      <c r="JJ77" s="146">
        <f>SUMPRODUCT(('ＳＲＶ2023材料送付日程表 (report)'!$B$14:$B$108='SRI (2023)'!$V77)*('ＳＲＶ2023材料送付日程表 (report)'!$G$12:$BH$12='SRI (2023)'!JJ$3)*('ＳＲＶ2023材料送付日程表 (report)'!$G$14:$BH$108))</f>
        <v>0</v>
      </c>
      <c r="JK77" s="146">
        <f>SUMPRODUCT(('ＳＲＶ2023材料送付日程表 (report)'!$B$14:$B$108='SRI (2023)'!$V77)*('ＳＲＶ2023材料送付日程表 (report)'!$G$12:$BH$12='SRI (2023)'!JK$3)*('ＳＲＶ2023材料送付日程表 (report)'!$G$14:$BH$108))</f>
        <v>0</v>
      </c>
      <c r="JL77" s="146">
        <f>SUMPRODUCT(('ＳＲＶ2023材料送付日程表 (report)'!$B$14:$B$108='SRI (2023)'!$V77)*('ＳＲＶ2023材料送付日程表 (report)'!$G$12:$BH$12='SRI (2023)'!JL$3)*('ＳＲＶ2023材料送付日程表 (report)'!$G$14:$BH$108))</f>
        <v>0</v>
      </c>
      <c r="JM77" s="146">
        <f>SUMPRODUCT(('ＳＲＶ2023材料送付日程表 (report)'!$B$14:$B$108='SRI (2023)'!$V77)*('ＳＲＶ2023材料送付日程表 (report)'!$G$12:$BH$12='SRI (2023)'!JM$3)*('ＳＲＶ2023材料送付日程表 (report)'!$G$14:$BH$108))</f>
        <v>0</v>
      </c>
      <c r="JN77" s="146">
        <f>SUMPRODUCT(('ＳＲＶ2023材料送付日程表 (report)'!$B$14:$B$108='SRI (2023)'!$V77)*('ＳＲＶ2023材料送付日程表 (report)'!$G$12:$BH$12='SRI (2023)'!JN$3)*('ＳＲＶ2023材料送付日程表 (report)'!$G$14:$BH$108))</f>
        <v>0</v>
      </c>
      <c r="JO77" s="146">
        <f>SUMPRODUCT(('ＳＲＶ2023材料送付日程表 (report)'!$B$14:$B$108='SRI (2023)'!$V77)*('ＳＲＶ2023材料送付日程表 (report)'!$G$12:$BH$12='SRI (2023)'!JO$3)*('ＳＲＶ2023材料送付日程表 (report)'!$G$14:$BH$108))</f>
        <v>0</v>
      </c>
      <c r="JP77" s="146">
        <f>SUMPRODUCT(('ＳＲＶ2023材料送付日程表 (report)'!$B$14:$B$108='SRI (2023)'!$V77)*('ＳＲＶ2023材料送付日程表 (report)'!$G$12:$BH$12='SRI (2023)'!JP$3)*('ＳＲＶ2023材料送付日程表 (report)'!$G$14:$BH$108))</f>
        <v>0</v>
      </c>
      <c r="JQ77" s="146">
        <f>SUMPRODUCT(('ＳＲＶ2023材料送付日程表 (report)'!$B$14:$B$108='SRI (2023)'!$V77)*('ＳＲＶ2023材料送付日程表 (report)'!$G$12:$BH$12='SRI (2023)'!JQ$3)*('ＳＲＶ2023材料送付日程表 (report)'!$G$14:$BH$108))</f>
        <v>0</v>
      </c>
      <c r="JR77" s="146">
        <f>SUMPRODUCT(('ＳＲＶ2023材料送付日程表 (report)'!$B$14:$B$108='SRI (2023)'!$V77)*('ＳＲＶ2023材料送付日程表 (report)'!$G$12:$BH$12='SRI (2023)'!JR$3)*('ＳＲＶ2023材料送付日程表 (report)'!$G$14:$BH$108))</f>
        <v>0</v>
      </c>
      <c r="JS77" s="146">
        <f>SUMPRODUCT(('ＳＲＶ2023材料送付日程表 (report)'!$B$14:$B$108='SRI (2023)'!$V77)*('ＳＲＶ2023材料送付日程表 (report)'!$G$12:$BH$12='SRI (2023)'!JS$3)*('ＳＲＶ2023材料送付日程表 (report)'!$G$14:$BH$108))</f>
        <v>0</v>
      </c>
      <c r="JT77" s="146">
        <f>SUMPRODUCT(('ＳＲＶ2023材料送付日程表 (report)'!$B$14:$B$108='SRI (2023)'!$V77)*('ＳＲＶ2023材料送付日程表 (report)'!$G$12:$BH$12='SRI (2023)'!JT$3)*('ＳＲＶ2023材料送付日程表 (report)'!$G$14:$BH$108))</f>
        <v>0</v>
      </c>
      <c r="JU77" s="146">
        <f>SUMPRODUCT(('ＳＲＶ2023材料送付日程表 (report)'!$B$14:$B$108='SRI (2023)'!$V77)*('ＳＲＶ2023材料送付日程表 (report)'!$G$12:$BH$12='SRI (2023)'!JU$3)*('ＳＲＶ2023材料送付日程表 (report)'!$G$14:$BH$108))</f>
        <v>0</v>
      </c>
      <c r="JV77" s="146">
        <f>SUMPRODUCT(('ＳＲＶ2023材料送付日程表 (report)'!$B$14:$B$108='SRI (2023)'!$V77)*('ＳＲＶ2023材料送付日程表 (report)'!$G$12:$BH$12='SRI (2023)'!JV$3)*('ＳＲＶ2023材料送付日程表 (report)'!$G$14:$BH$108))</f>
        <v>0</v>
      </c>
      <c r="JW77" s="146">
        <f>SUMPRODUCT(('ＳＲＶ2023材料送付日程表 (report)'!$B$14:$B$108='SRI (2023)'!$V77)*('ＳＲＶ2023材料送付日程表 (report)'!$G$12:$BH$12='SRI (2023)'!JW$3)*('ＳＲＶ2023材料送付日程表 (report)'!$G$14:$BH$108))</f>
        <v>0</v>
      </c>
      <c r="JX77" s="146">
        <f>SUMPRODUCT(('ＳＲＶ2023材料送付日程表 (report)'!$B$14:$B$108='SRI (2023)'!$V77)*('ＳＲＶ2023材料送付日程表 (report)'!$G$12:$BH$12='SRI (2023)'!JX$3)*('ＳＲＶ2023材料送付日程表 (report)'!$G$14:$BH$108))</f>
        <v>0</v>
      </c>
      <c r="JY77" s="146">
        <f>SUMPRODUCT(('ＳＲＶ2023材料送付日程表 (report)'!$B$14:$B$108='SRI (2023)'!$V77)*('ＳＲＶ2023材料送付日程表 (report)'!$G$12:$BH$12='SRI (2023)'!JY$3)*('ＳＲＶ2023材料送付日程表 (report)'!$G$14:$BH$108))</f>
        <v>0</v>
      </c>
      <c r="JZ77" s="146">
        <f>SUMPRODUCT(('ＳＲＶ2023材料送付日程表 (report)'!$B$14:$B$108='SRI (2023)'!$V77)*('ＳＲＶ2023材料送付日程表 (report)'!$G$12:$BH$12='SRI (2023)'!JZ$3)*('ＳＲＶ2023材料送付日程表 (report)'!$G$14:$BH$108))</f>
        <v>0</v>
      </c>
      <c r="KA77" s="146">
        <f>SUMPRODUCT(('ＳＲＶ2023材料送付日程表 (report)'!$B$14:$B$108='SRI (2023)'!$V77)*('ＳＲＶ2023材料送付日程表 (report)'!$G$12:$BH$12='SRI (2023)'!KA$3)*('ＳＲＶ2023材料送付日程表 (report)'!$G$14:$BH$108))</f>
        <v>0</v>
      </c>
      <c r="KB77" s="146">
        <f>SUMPRODUCT(('ＳＲＶ2023材料送付日程表 (report)'!$B$14:$B$108='SRI (2023)'!$V77)*('ＳＲＶ2023材料送付日程表 (report)'!$G$12:$BH$12='SRI (2023)'!KB$3)*('ＳＲＶ2023材料送付日程表 (report)'!$G$14:$BH$108))</f>
        <v>0</v>
      </c>
      <c r="KC77" s="146">
        <f>SUMPRODUCT(('ＳＲＶ2023材料送付日程表 (report)'!$B$14:$B$108='SRI (2023)'!$V77)*('ＳＲＶ2023材料送付日程表 (report)'!$G$12:$BH$12='SRI (2023)'!KC$3)*('ＳＲＶ2023材料送付日程表 (report)'!$G$14:$BH$108))</f>
        <v>0</v>
      </c>
      <c r="KD77" s="146">
        <f>SUMPRODUCT(('ＳＲＶ2023材料送付日程表 (report)'!$B$14:$B$108='SRI (2023)'!$V77)*('ＳＲＶ2023材料送付日程表 (report)'!$G$12:$BH$12='SRI (2023)'!KD$3)*('ＳＲＶ2023材料送付日程表 (report)'!$G$14:$BH$108))</f>
        <v>0</v>
      </c>
      <c r="KE77" s="146">
        <f>SUMPRODUCT(('ＳＲＶ2023材料送付日程表 (report)'!$B$14:$B$108='SRI (2023)'!$V77)*('ＳＲＶ2023材料送付日程表 (report)'!$G$12:$BH$12='SRI (2023)'!KE$3)*('ＳＲＶ2023材料送付日程表 (report)'!$G$14:$BH$108))</f>
        <v>0</v>
      </c>
      <c r="KF77" s="146">
        <f>SUMPRODUCT(('ＳＲＶ2023材料送付日程表 (report)'!$B$14:$B$108='SRI (2023)'!$V77)*('ＳＲＶ2023材料送付日程表 (report)'!$G$12:$BH$12='SRI (2023)'!KF$3)*('ＳＲＶ2023材料送付日程表 (report)'!$G$14:$BH$108))</f>
        <v>0</v>
      </c>
      <c r="KG77" s="146">
        <f>SUMPRODUCT(('ＳＲＶ2023材料送付日程表 (report)'!$B$14:$B$108='SRI (2023)'!$V77)*('ＳＲＶ2023材料送付日程表 (report)'!$G$12:$BH$12='SRI (2023)'!KG$3)*('ＳＲＶ2023材料送付日程表 (report)'!$G$14:$BH$108))</f>
        <v>0</v>
      </c>
      <c r="KH77" s="146">
        <f>SUMPRODUCT(('ＳＲＶ2023材料送付日程表 (report)'!$B$14:$B$108='SRI (2023)'!$V77)*('ＳＲＶ2023材料送付日程表 (report)'!$G$12:$BH$12='SRI (2023)'!KH$3)*('ＳＲＶ2023材料送付日程表 (report)'!$G$14:$BH$108))</f>
        <v>0</v>
      </c>
      <c r="KI77" s="146">
        <f>SUMPRODUCT(('ＳＲＶ2023材料送付日程表 (report)'!$B$14:$B$108='SRI (2023)'!$V77)*('ＳＲＶ2023材料送付日程表 (report)'!$G$12:$BH$12='SRI (2023)'!KI$3)*('ＳＲＶ2023材料送付日程表 (report)'!$G$14:$BH$108))</f>
        <v>0</v>
      </c>
      <c r="KJ77" s="146">
        <f>SUMPRODUCT(('ＳＲＶ2023材料送付日程表 (report)'!$B$14:$B$108='SRI (2023)'!$V77)*('ＳＲＶ2023材料送付日程表 (report)'!$G$12:$BH$12='SRI (2023)'!KJ$3)*('ＳＲＶ2023材料送付日程表 (report)'!$G$14:$BH$108))</f>
        <v>0</v>
      </c>
      <c r="KK77" s="146">
        <f>SUMPRODUCT(('ＳＲＶ2023材料送付日程表 (report)'!$B$14:$B$108='SRI (2023)'!$V77)*('ＳＲＶ2023材料送付日程表 (report)'!$G$12:$BH$12='SRI (2023)'!KK$3)*('ＳＲＶ2023材料送付日程表 (report)'!$G$14:$BH$108))</f>
        <v>0</v>
      </c>
      <c r="KL77" s="146">
        <f>SUMPRODUCT(('ＳＲＶ2023材料送付日程表 (report)'!$B$14:$B$108='SRI (2023)'!$V77)*('ＳＲＶ2023材料送付日程表 (report)'!$G$12:$BH$12='SRI (2023)'!KL$3)*('ＳＲＶ2023材料送付日程表 (report)'!$G$14:$BH$108))</f>
        <v>0</v>
      </c>
      <c r="KM77" s="146">
        <f>SUMPRODUCT(('ＳＲＶ2023材料送付日程表 (report)'!$B$14:$B$108='SRI (2023)'!$V77)*('ＳＲＶ2023材料送付日程表 (report)'!$G$12:$BH$12='SRI (2023)'!KM$3)*('ＳＲＶ2023材料送付日程表 (report)'!$G$14:$BH$108))</f>
        <v>0</v>
      </c>
      <c r="KN77" s="146">
        <f>SUMPRODUCT(('ＳＲＶ2023材料送付日程表 (report)'!$B$14:$B$108='SRI (2023)'!$V77)*('ＳＲＶ2023材料送付日程表 (report)'!$G$12:$BH$12='SRI (2023)'!KN$3)*('ＳＲＶ2023材料送付日程表 (report)'!$G$14:$BH$108))</f>
        <v>0</v>
      </c>
      <c r="KO77" s="146">
        <f>SUMPRODUCT(('ＳＲＶ2023材料送付日程表 (report)'!$B$14:$B$108='SRI (2023)'!$V77)*('ＳＲＶ2023材料送付日程表 (report)'!$G$12:$BH$12='SRI (2023)'!KO$3)*('ＳＲＶ2023材料送付日程表 (report)'!$G$14:$BH$108))</f>
        <v>0</v>
      </c>
      <c r="KP77" s="146">
        <f>SUMPRODUCT(('ＳＲＶ2023材料送付日程表 (report)'!$B$14:$B$108='SRI (2023)'!$V77)*('ＳＲＶ2023材料送付日程表 (report)'!$G$12:$BH$12='SRI (2023)'!KP$3)*('ＳＲＶ2023材料送付日程表 (report)'!$G$14:$BH$108))</f>
        <v>0</v>
      </c>
      <c r="KQ77" s="146">
        <f>SUMPRODUCT(('ＳＲＶ2023材料送付日程表 (report)'!$B$14:$B$108='SRI (2023)'!$V77)*('ＳＲＶ2023材料送付日程表 (report)'!$G$12:$BH$12='SRI (2023)'!KQ$3)*('ＳＲＶ2023材料送付日程表 (report)'!$G$14:$BH$108))</f>
        <v>0</v>
      </c>
      <c r="KR77" s="146">
        <f>SUMPRODUCT(('ＳＲＶ2023材料送付日程表 (report)'!$B$14:$B$108='SRI (2023)'!$V77)*('ＳＲＶ2023材料送付日程表 (report)'!$G$12:$BH$12='SRI (2023)'!KR$3)*('ＳＲＶ2023材料送付日程表 (report)'!$G$14:$BH$108))</f>
        <v>0</v>
      </c>
      <c r="KS77" s="146">
        <f>SUMPRODUCT(('ＳＲＶ2023材料送付日程表 (report)'!$B$14:$B$108='SRI (2023)'!$V77)*('ＳＲＶ2023材料送付日程表 (report)'!$G$12:$BH$12='SRI (2023)'!KS$3)*('ＳＲＶ2023材料送付日程表 (report)'!$G$14:$BH$108))</f>
        <v>0</v>
      </c>
      <c r="KT77" s="146">
        <f>SUMPRODUCT(('ＳＲＶ2023材料送付日程表 (report)'!$B$14:$B$108='SRI (2023)'!$V77)*('ＳＲＶ2023材料送付日程表 (report)'!$G$12:$BH$12='SRI (2023)'!KT$3)*('ＳＲＶ2023材料送付日程表 (report)'!$G$14:$BH$108))</f>
        <v>0</v>
      </c>
      <c r="KU77" s="146">
        <f>SUMPRODUCT(('ＳＲＶ2023材料送付日程表 (report)'!$B$14:$B$108='SRI (2023)'!$V77)*('ＳＲＶ2023材料送付日程表 (report)'!$G$12:$BH$12='SRI (2023)'!KU$3)*('ＳＲＶ2023材料送付日程表 (report)'!$G$14:$BH$108))</f>
        <v>0</v>
      </c>
      <c r="KV77" s="146">
        <f>SUMPRODUCT(('ＳＲＶ2023材料送付日程表 (report)'!$B$14:$B$108='SRI (2023)'!$V77)*('ＳＲＶ2023材料送付日程表 (report)'!$G$12:$BH$12='SRI (2023)'!KV$3)*('ＳＲＶ2023材料送付日程表 (report)'!$G$14:$BH$108))</f>
        <v>0</v>
      </c>
      <c r="KW77" s="146">
        <f>SUMPRODUCT(('ＳＲＶ2023材料送付日程表 (report)'!$B$14:$B$108='SRI (2023)'!$V77)*('ＳＲＶ2023材料送付日程表 (report)'!$G$12:$BH$12='SRI (2023)'!KW$3)*('ＳＲＶ2023材料送付日程表 (report)'!$G$14:$BH$108))</f>
        <v>0</v>
      </c>
      <c r="KX77" s="146">
        <f>SUMPRODUCT(('ＳＲＶ2023材料送付日程表 (report)'!$B$14:$B$108='SRI (2023)'!$V77)*('ＳＲＶ2023材料送付日程表 (report)'!$G$12:$BH$12='SRI (2023)'!KX$3)*('ＳＲＶ2023材料送付日程表 (report)'!$G$14:$BH$108))</f>
        <v>0</v>
      </c>
      <c r="KY77" s="146">
        <f>SUMPRODUCT(('ＳＲＶ2023材料送付日程表 (report)'!$B$14:$B$108='SRI (2023)'!$V77)*('ＳＲＶ2023材料送付日程表 (report)'!$G$12:$BH$12='SRI (2023)'!KY$3)*('ＳＲＶ2023材料送付日程表 (report)'!$G$14:$BH$108))</f>
        <v>0</v>
      </c>
      <c r="KZ77" s="146">
        <f>SUMPRODUCT(('ＳＲＶ2023材料送付日程表 (report)'!$B$14:$B$108='SRI (2023)'!$V77)*('ＳＲＶ2023材料送付日程表 (report)'!$G$12:$BH$12='SRI (2023)'!KZ$3)*('ＳＲＶ2023材料送付日程表 (report)'!$G$14:$BH$108))</f>
        <v>0</v>
      </c>
      <c r="LA77" s="146">
        <f>SUMPRODUCT(('ＳＲＶ2023材料送付日程表 (report)'!$B$14:$B$108='SRI (2023)'!$V77)*('ＳＲＶ2023材料送付日程表 (report)'!$G$12:$BH$12='SRI (2023)'!LA$3)*('ＳＲＶ2023材料送付日程表 (report)'!$G$14:$BH$108))</f>
        <v>0</v>
      </c>
      <c r="LB77" s="146">
        <f>SUMPRODUCT(('ＳＲＶ2023材料送付日程表 (report)'!$B$14:$B$108='SRI (2023)'!$V77)*('ＳＲＶ2023材料送付日程表 (report)'!$G$12:$BH$12='SRI (2023)'!LB$3)*('ＳＲＶ2023材料送付日程表 (report)'!$G$14:$BH$108))</f>
        <v>0</v>
      </c>
      <c r="LC77" s="146">
        <f>SUMPRODUCT(('ＳＲＶ2023材料送付日程表 (report)'!$B$14:$B$108='SRI (2023)'!$V77)*('ＳＲＶ2023材料送付日程表 (report)'!$G$12:$BH$12='SRI (2023)'!LC$3)*('ＳＲＶ2023材料送付日程表 (report)'!$G$14:$BH$108))</f>
        <v>0</v>
      </c>
      <c r="LD77" s="146">
        <f>SUMPRODUCT(('ＳＲＶ2023材料送付日程表 (report)'!$B$14:$B$108='SRI (2023)'!$V77)*('ＳＲＶ2023材料送付日程表 (report)'!$G$12:$BH$12='SRI (2023)'!LD$3)*('ＳＲＶ2023材料送付日程表 (report)'!$G$14:$BH$108))</f>
        <v>0</v>
      </c>
      <c r="LE77" s="146">
        <f>SUMPRODUCT(('ＳＲＶ2023材料送付日程表 (report)'!$B$14:$B$108='SRI (2023)'!$V77)*('ＳＲＶ2023材料送付日程表 (report)'!$G$12:$BH$12='SRI (2023)'!LE$3)*('ＳＲＶ2023材料送付日程表 (report)'!$G$14:$BH$108))</f>
        <v>0</v>
      </c>
      <c r="LF77" s="146">
        <f>SUMPRODUCT(('ＳＲＶ2023材料送付日程表 (report)'!$B$14:$B$108='SRI (2023)'!$V77)*('ＳＲＶ2023材料送付日程表 (report)'!$G$12:$BH$12='SRI (2023)'!LF$3)*('ＳＲＶ2023材料送付日程表 (report)'!$G$14:$BH$108))</f>
        <v>0</v>
      </c>
      <c r="LG77" s="146">
        <f>SUMPRODUCT(('ＳＲＶ2023材料送付日程表 (report)'!$B$14:$B$108='SRI (2023)'!$V77)*('ＳＲＶ2023材料送付日程表 (report)'!$G$12:$BH$12='SRI (2023)'!LG$3)*('ＳＲＶ2023材料送付日程表 (report)'!$G$14:$BH$108))</f>
        <v>0</v>
      </c>
      <c r="LH77" s="146">
        <f>SUMPRODUCT(('ＳＲＶ2023材料送付日程表 (report)'!$B$14:$B$108='SRI (2023)'!$V77)*('ＳＲＶ2023材料送付日程表 (report)'!$G$12:$BH$12='SRI (2023)'!LH$3)*('ＳＲＶ2023材料送付日程表 (report)'!$G$14:$BH$108))</f>
        <v>0</v>
      </c>
      <c r="LI77" s="146">
        <f>SUMPRODUCT(('ＳＲＶ2023材料送付日程表 (report)'!$B$14:$B$108='SRI (2023)'!$V77)*('ＳＲＶ2023材料送付日程表 (report)'!$G$12:$BH$12='SRI (2023)'!LI$3)*('ＳＲＶ2023材料送付日程表 (report)'!$G$14:$BH$108))</f>
        <v>0</v>
      </c>
      <c r="LJ77" s="146">
        <f>SUMPRODUCT(('ＳＲＶ2023材料送付日程表 (report)'!$B$14:$B$108='SRI (2023)'!$V77)*('ＳＲＶ2023材料送付日程表 (report)'!$G$12:$BH$12='SRI (2023)'!LJ$3)*('ＳＲＶ2023材料送付日程表 (report)'!$G$14:$BH$108))</f>
        <v>0</v>
      </c>
      <c r="LK77" s="146">
        <f>SUMPRODUCT(('ＳＲＶ2023材料送付日程表 (report)'!$B$14:$B$108='SRI (2023)'!$V77)*('ＳＲＶ2023材料送付日程表 (report)'!$G$12:$BH$12='SRI (2023)'!LK$3)*('ＳＲＶ2023材料送付日程表 (report)'!$G$14:$BH$108))</f>
        <v>0</v>
      </c>
      <c r="LL77" s="146">
        <f>SUMPRODUCT(('ＳＲＶ2023材料送付日程表 (report)'!$B$14:$B$108='SRI (2023)'!$V77)*('ＳＲＶ2023材料送付日程表 (report)'!$G$12:$BH$12='SRI (2023)'!LL$3)*('ＳＲＶ2023材料送付日程表 (report)'!$G$14:$BH$108))</f>
        <v>0</v>
      </c>
      <c r="LM77" s="146">
        <f>SUMPRODUCT(('ＳＲＶ2023材料送付日程表 (report)'!$B$14:$B$108='SRI (2023)'!$V77)*('ＳＲＶ2023材料送付日程表 (report)'!$G$12:$BH$12='SRI (2023)'!LM$3)*('ＳＲＶ2023材料送付日程表 (report)'!$G$14:$BH$108))</f>
        <v>0</v>
      </c>
      <c r="LN77" s="146">
        <f>SUMPRODUCT(('ＳＲＶ2023材料送付日程表 (report)'!$B$14:$B$108='SRI (2023)'!$V77)*('ＳＲＶ2023材料送付日程表 (report)'!$G$12:$BH$12='SRI (2023)'!LN$3)*('ＳＲＶ2023材料送付日程表 (report)'!$G$14:$BH$108))</f>
        <v>0</v>
      </c>
      <c r="LO77" s="146">
        <f>SUMPRODUCT(('ＳＲＶ2023材料送付日程表 (report)'!$B$14:$B$108='SRI (2023)'!$V77)*('ＳＲＶ2023材料送付日程表 (report)'!$G$12:$BH$12='SRI (2023)'!LO$3)*('ＳＲＶ2023材料送付日程表 (report)'!$G$14:$BH$108))</f>
        <v>0</v>
      </c>
      <c r="LP77" s="146">
        <f>SUMPRODUCT(('ＳＲＶ2023材料送付日程表 (report)'!$B$14:$B$108='SRI (2023)'!$V77)*('ＳＲＶ2023材料送付日程表 (report)'!$G$12:$BH$12='SRI (2023)'!LP$3)*('ＳＲＶ2023材料送付日程表 (report)'!$G$14:$BH$108))</f>
        <v>0</v>
      </c>
      <c r="LQ77" s="146">
        <f>SUMPRODUCT(('ＳＲＶ2023材料送付日程表 (report)'!$B$14:$B$108='SRI (2023)'!$V77)*('ＳＲＶ2023材料送付日程表 (report)'!$G$12:$BH$12='SRI (2023)'!LQ$3)*('ＳＲＶ2023材料送付日程表 (report)'!$G$14:$BH$108))</f>
        <v>0</v>
      </c>
      <c r="LR77" s="146">
        <f>SUMPRODUCT(('ＳＲＶ2023材料送付日程表 (report)'!$B$14:$B$108='SRI (2023)'!$V77)*('ＳＲＶ2023材料送付日程表 (report)'!$G$12:$BH$12='SRI (2023)'!LR$3)*('ＳＲＶ2023材料送付日程表 (report)'!$G$14:$BH$108))</f>
        <v>0</v>
      </c>
      <c r="LS77" s="146">
        <f>SUMPRODUCT(('ＳＲＶ2023材料送付日程表 (report)'!$B$14:$B$108='SRI (2023)'!$V77)*('ＳＲＶ2023材料送付日程表 (report)'!$G$12:$BH$12='SRI (2023)'!LS$3)*('ＳＲＶ2023材料送付日程表 (report)'!$G$14:$BH$108))</f>
        <v>0</v>
      </c>
      <c r="LT77" s="146">
        <f>SUMPRODUCT(('ＳＲＶ2023材料送付日程表 (report)'!$B$14:$B$108='SRI (2023)'!$V77)*('ＳＲＶ2023材料送付日程表 (report)'!$G$12:$BH$12='SRI (2023)'!LT$3)*('ＳＲＶ2023材料送付日程表 (report)'!$G$14:$BH$108))</f>
        <v>0</v>
      </c>
      <c r="LU77" s="146">
        <f>SUMPRODUCT(('ＳＲＶ2023材料送付日程表 (report)'!$B$14:$B$108='SRI (2023)'!$V77)*('ＳＲＶ2023材料送付日程表 (report)'!$G$12:$BH$12='SRI (2023)'!LU$3)*('ＳＲＶ2023材料送付日程表 (report)'!$G$14:$BH$108))</f>
        <v>0</v>
      </c>
      <c r="LV77" s="146">
        <f>SUMPRODUCT(('ＳＲＶ2023材料送付日程表 (report)'!$B$14:$B$108='SRI (2023)'!$V77)*('ＳＲＶ2023材料送付日程表 (report)'!$G$12:$BH$12='SRI (2023)'!LV$3)*('ＳＲＶ2023材料送付日程表 (report)'!$G$14:$BH$108))</f>
        <v>0</v>
      </c>
      <c r="LW77" s="146">
        <f>SUMPRODUCT(('ＳＲＶ2023材料送付日程表 (report)'!$B$14:$B$108='SRI (2023)'!$V77)*('ＳＲＶ2023材料送付日程表 (report)'!$G$12:$BH$12='SRI (2023)'!LW$3)*('ＳＲＶ2023材料送付日程表 (report)'!$G$14:$BH$108))</f>
        <v>0</v>
      </c>
      <c r="LX77" s="146">
        <f>SUMPRODUCT(('ＳＲＶ2023材料送付日程表 (report)'!$B$14:$B$108='SRI (2023)'!$V77)*('ＳＲＶ2023材料送付日程表 (report)'!$G$12:$BH$12='SRI (2023)'!LX$3)*('ＳＲＶ2023材料送付日程表 (report)'!$G$14:$BH$108))</f>
        <v>0</v>
      </c>
      <c r="LY77" s="146">
        <f>SUMPRODUCT(('ＳＲＶ2023材料送付日程表 (report)'!$B$14:$B$108='SRI (2023)'!$V77)*('ＳＲＶ2023材料送付日程表 (report)'!$G$12:$BH$12='SRI (2023)'!LY$3)*('ＳＲＶ2023材料送付日程表 (report)'!$G$14:$BH$108))</f>
        <v>0</v>
      </c>
      <c r="LZ77" s="146">
        <f>SUMPRODUCT(('ＳＲＶ2023材料送付日程表 (report)'!$B$14:$B$108='SRI (2023)'!$V77)*('ＳＲＶ2023材料送付日程表 (report)'!$G$12:$BH$12='SRI (2023)'!LZ$3)*('ＳＲＶ2023材料送付日程表 (report)'!$G$14:$BH$108))</f>
        <v>0</v>
      </c>
      <c r="MA77" s="146">
        <f>SUMPRODUCT(('ＳＲＶ2023材料送付日程表 (report)'!$B$14:$B$108='SRI (2023)'!$V77)*('ＳＲＶ2023材料送付日程表 (report)'!$G$12:$BH$12='SRI (2023)'!MA$3)*('ＳＲＶ2023材料送付日程表 (report)'!$G$14:$BH$108))</f>
        <v>0</v>
      </c>
      <c r="MB77" s="146">
        <f>SUMPRODUCT(('ＳＲＶ2023材料送付日程表 (report)'!$B$14:$B$108='SRI (2023)'!$V77)*('ＳＲＶ2023材料送付日程表 (report)'!$G$12:$BH$12='SRI (2023)'!MB$3)*('ＳＲＶ2023材料送付日程表 (report)'!$G$14:$BH$108))</f>
        <v>0</v>
      </c>
      <c r="MC77" s="146">
        <f>SUMPRODUCT(('ＳＲＶ2023材料送付日程表 (report)'!$B$14:$B$108='SRI (2023)'!$V77)*('ＳＲＶ2023材料送付日程表 (report)'!$G$12:$BH$12='SRI (2023)'!MC$3)*('ＳＲＶ2023材料送付日程表 (report)'!$G$14:$BH$108))</f>
        <v>0</v>
      </c>
      <c r="MD77" s="146">
        <f>SUMPRODUCT(('ＳＲＶ2023材料送付日程表 (report)'!$B$14:$B$108='SRI (2023)'!$V77)*('ＳＲＶ2023材料送付日程表 (report)'!$G$12:$BH$12='SRI (2023)'!MD$3)*('ＳＲＶ2023材料送付日程表 (report)'!$G$14:$BH$108))</f>
        <v>0</v>
      </c>
      <c r="ME77" s="146">
        <f>SUMPRODUCT(('ＳＲＶ2023材料送付日程表 (report)'!$B$14:$B$108='SRI (2023)'!$V77)*('ＳＲＶ2023材料送付日程表 (report)'!$G$12:$BH$12='SRI (2023)'!ME$3)*('ＳＲＶ2023材料送付日程表 (report)'!$G$14:$BH$108))</f>
        <v>0</v>
      </c>
      <c r="MF77" s="146">
        <f>SUMPRODUCT(('ＳＲＶ2023材料送付日程表 (report)'!$B$14:$B$108='SRI (2023)'!$V77)*('ＳＲＶ2023材料送付日程表 (report)'!$G$12:$BH$12='SRI (2023)'!MF$3)*('ＳＲＶ2023材料送付日程表 (report)'!$G$14:$BH$108))</f>
        <v>0</v>
      </c>
      <c r="MG77" s="146">
        <f>SUMPRODUCT(('ＳＲＶ2023材料送付日程表 (report)'!$B$14:$B$108='SRI (2023)'!$V77)*('ＳＲＶ2023材料送付日程表 (report)'!$G$12:$BH$12='SRI (2023)'!MG$3)*('ＳＲＶ2023材料送付日程表 (report)'!$G$14:$BH$108))</f>
        <v>0</v>
      </c>
      <c r="MH77" s="146">
        <f>SUMPRODUCT(('ＳＲＶ2023材料送付日程表 (report)'!$B$14:$B$108='SRI (2023)'!$V77)*('ＳＲＶ2023材料送付日程表 (report)'!$G$12:$BH$12='SRI (2023)'!MH$3)*('ＳＲＶ2023材料送付日程表 (report)'!$G$14:$BH$108))</f>
        <v>0</v>
      </c>
      <c r="MI77" s="146">
        <f>SUMPRODUCT(('ＳＲＶ2023材料送付日程表 (report)'!$B$14:$B$108='SRI (2023)'!$V77)*('ＳＲＶ2023材料送付日程表 (report)'!$G$12:$BH$12='SRI (2023)'!MI$3)*('ＳＲＶ2023材料送付日程表 (report)'!$G$14:$BH$108))</f>
        <v>0</v>
      </c>
      <c r="MJ77" s="146">
        <f>SUMPRODUCT(('ＳＲＶ2023材料送付日程表 (report)'!$B$14:$B$108='SRI (2023)'!$V77)*('ＳＲＶ2023材料送付日程表 (report)'!$G$12:$BH$12='SRI (2023)'!MJ$3)*('ＳＲＶ2023材料送付日程表 (report)'!$G$14:$BH$108))</f>
        <v>0</v>
      </c>
      <c r="MK77" s="146">
        <f>SUMPRODUCT(('ＳＲＶ2023材料送付日程表 (report)'!$B$14:$B$108='SRI (2023)'!$V77)*('ＳＲＶ2023材料送付日程表 (report)'!$G$12:$BH$12='SRI (2023)'!MK$3)*('ＳＲＶ2023材料送付日程表 (report)'!$G$14:$BH$108))</f>
        <v>0</v>
      </c>
      <c r="ML77" s="146">
        <f>SUMPRODUCT(('ＳＲＶ2023材料送付日程表 (report)'!$B$14:$B$108='SRI (2023)'!$V77)*('ＳＲＶ2023材料送付日程表 (report)'!$G$12:$BH$12='SRI (2023)'!ML$3)*('ＳＲＶ2023材料送付日程表 (report)'!$G$14:$BH$108))</f>
        <v>0</v>
      </c>
      <c r="MM77" s="146">
        <f>SUMPRODUCT(('ＳＲＶ2023材料送付日程表 (report)'!$B$14:$B$108='SRI (2023)'!$V77)*('ＳＲＶ2023材料送付日程表 (report)'!$G$12:$BH$12='SRI (2023)'!MM$3)*('ＳＲＶ2023材料送付日程表 (report)'!$G$14:$BH$108))</f>
        <v>0</v>
      </c>
      <c r="MN77" s="146">
        <f>SUMPRODUCT(('ＳＲＶ2023材料送付日程表 (report)'!$B$14:$B$108='SRI (2023)'!$V77)*('ＳＲＶ2023材料送付日程表 (report)'!$G$12:$BH$12='SRI (2023)'!MN$3)*('ＳＲＶ2023材料送付日程表 (report)'!$G$14:$BH$108))</f>
        <v>0</v>
      </c>
      <c r="MO77" s="146">
        <f>SUMPRODUCT(('ＳＲＶ2023材料送付日程表 (report)'!$B$14:$B$108='SRI (2023)'!$V77)*('ＳＲＶ2023材料送付日程表 (report)'!$G$12:$BH$12='SRI (2023)'!MO$3)*('ＳＲＶ2023材料送付日程表 (report)'!$G$14:$BH$108))</f>
        <v>0</v>
      </c>
      <c r="MP77" s="146">
        <f>SUMPRODUCT(('ＳＲＶ2023材料送付日程表 (report)'!$B$14:$B$108='SRI (2023)'!$V77)*('ＳＲＶ2023材料送付日程表 (report)'!$G$12:$BH$12='SRI (2023)'!MP$3)*('ＳＲＶ2023材料送付日程表 (report)'!$G$14:$BH$108))</f>
        <v>0</v>
      </c>
      <c r="MQ77" s="146">
        <f>SUMPRODUCT(('ＳＲＶ2023材料送付日程表 (report)'!$B$14:$B$108='SRI (2023)'!$V77)*('ＳＲＶ2023材料送付日程表 (report)'!$G$12:$BH$12='SRI (2023)'!MQ$3)*('ＳＲＶ2023材料送付日程表 (report)'!$G$14:$BH$108))</f>
        <v>0</v>
      </c>
      <c r="MR77" s="146">
        <f>SUMPRODUCT(('ＳＲＶ2023材料送付日程表 (report)'!$B$14:$B$108='SRI (2023)'!$V77)*('ＳＲＶ2023材料送付日程表 (report)'!$G$12:$BH$12='SRI (2023)'!MR$3)*('ＳＲＶ2023材料送付日程表 (report)'!$G$14:$BH$108))</f>
        <v>0</v>
      </c>
      <c r="MS77" s="146">
        <f>SUMPRODUCT(('ＳＲＶ2023材料送付日程表 (report)'!$B$14:$B$108='SRI (2023)'!$V77)*('ＳＲＶ2023材料送付日程表 (report)'!$G$12:$BH$12='SRI (2023)'!MS$3)*('ＳＲＶ2023材料送付日程表 (report)'!$G$14:$BH$108))</f>
        <v>0</v>
      </c>
      <c r="MT77" s="146">
        <f>SUMPRODUCT(('ＳＲＶ2023材料送付日程表 (report)'!$B$14:$B$108='SRI (2023)'!$V77)*('ＳＲＶ2023材料送付日程表 (report)'!$G$12:$BH$12='SRI (2023)'!MT$3)*('ＳＲＶ2023材料送付日程表 (report)'!$G$14:$BH$108))</f>
        <v>0</v>
      </c>
      <c r="MU77" s="146">
        <f>SUMPRODUCT(('ＳＲＶ2023材料送付日程表 (report)'!$B$14:$B$108='SRI (2023)'!$V77)*('ＳＲＶ2023材料送付日程表 (report)'!$G$12:$BH$12='SRI (2023)'!MU$3)*('ＳＲＶ2023材料送付日程表 (report)'!$G$14:$BH$108))</f>
        <v>0</v>
      </c>
      <c r="MV77" s="146">
        <f>SUMPRODUCT(('ＳＲＶ2023材料送付日程表 (report)'!$B$14:$B$108='SRI (2023)'!$V77)*('ＳＲＶ2023材料送付日程表 (report)'!$G$12:$BH$12='SRI (2023)'!MV$3)*('ＳＲＶ2023材料送付日程表 (report)'!$G$14:$BH$108))</f>
        <v>0</v>
      </c>
      <c r="MW77" s="146">
        <f>SUMPRODUCT(('ＳＲＶ2023材料送付日程表 (report)'!$B$14:$B$108='SRI (2023)'!$V77)*('ＳＲＶ2023材料送付日程表 (report)'!$G$12:$BH$12='SRI (2023)'!MW$3)*('ＳＲＶ2023材料送付日程表 (report)'!$G$14:$BH$108))</f>
        <v>0</v>
      </c>
      <c r="MX77" s="146">
        <f>SUMPRODUCT(('ＳＲＶ2023材料送付日程表 (report)'!$B$14:$B$108='SRI (2023)'!$V77)*('ＳＲＶ2023材料送付日程表 (report)'!$G$12:$BH$12='SRI (2023)'!MX$3)*('ＳＲＶ2023材料送付日程表 (report)'!$G$14:$BH$108))</f>
        <v>0</v>
      </c>
      <c r="MY77" s="146">
        <f>SUMPRODUCT(('ＳＲＶ2023材料送付日程表 (report)'!$B$14:$B$108='SRI (2023)'!$V77)*('ＳＲＶ2023材料送付日程表 (report)'!$G$12:$BH$12='SRI (2023)'!MY$3)*('ＳＲＶ2023材料送付日程表 (report)'!$G$14:$BH$108))</f>
        <v>0</v>
      </c>
      <c r="MZ77" s="146">
        <f>SUMPRODUCT(('ＳＲＶ2023材料送付日程表 (report)'!$B$14:$B$108='SRI (2023)'!$V77)*('ＳＲＶ2023材料送付日程表 (report)'!$G$12:$BH$12='SRI (2023)'!MZ$3)*('ＳＲＶ2023材料送付日程表 (report)'!$G$14:$BH$108))</f>
        <v>0</v>
      </c>
      <c r="NA77" s="146">
        <f>SUMPRODUCT(('ＳＲＶ2023材料送付日程表 (report)'!$B$14:$B$108='SRI (2023)'!$V77)*('ＳＲＶ2023材料送付日程表 (report)'!$G$12:$BH$12='SRI (2023)'!NA$3)*('ＳＲＶ2023材料送付日程表 (report)'!$G$14:$BH$108))</f>
        <v>0</v>
      </c>
      <c r="NB77" s="146">
        <f>SUMPRODUCT(('ＳＲＶ2023材料送付日程表 (report)'!$B$14:$B$108='SRI (2023)'!$V77)*('ＳＲＶ2023材料送付日程表 (report)'!$G$12:$BH$12='SRI (2023)'!NB$3)*('ＳＲＶ2023材料送付日程表 (report)'!$G$14:$BH$108))</f>
        <v>0</v>
      </c>
      <c r="NC77" s="146">
        <f>SUMPRODUCT(('ＳＲＶ2023材料送付日程表 (report)'!$B$14:$B$108='SRI (2023)'!$V77)*('ＳＲＶ2023材料送付日程表 (report)'!$G$12:$BH$12='SRI (2023)'!NC$3)*('ＳＲＶ2023材料送付日程表 (report)'!$G$14:$BH$108))</f>
        <v>0</v>
      </c>
      <c r="ND77" s="146">
        <f>SUMPRODUCT(('ＳＲＶ2023材料送付日程表 (report)'!$B$14:$B$108='SRI (2023)'!$V77)*('ＳＲＶ2023材料送付日程表 (report)'!$G$12:$BH$12='SRI (2023)'!ND$3)*('ＳＲＶ2023材料送付日程表 (report)'!$G$14:$BH$108))</f>
        <v>0</v>
      </c>
      <c r="NE77" s="146">
        <f>SUMPRODUCT(('ＳＲＶ2023材料送付日程表 (report)'!$B$14:$B$108='SRI (2023)'!$V77)*('ＳＲＶ2023材料送付日程表 (report)'!$G$12:$BH$12='SRI (2023)'!NE$3)*('ＳＲＶ2023材料送付日程表 (report)'!$G$14:$BH$108))</f>
        <v>0</v>
      </c>
      <c r="NF77" s="146">
        <f>SUMPRODUCT(('ＳＲＶ2023材料送付日程表 (report)'!$B$14:$B$108='SRI (2023)'!$V77)*('ＳＲＶ2023材料送付日程表 (report)'!$G$12:$BH$12='SRI (2023)'!NF$3)*('ＳＲＶ2023材料送付日程表 (report)'!$G$14:$BH$108))</f>
        <v>0</v>
      </c>
      <c r="NG77" s="146">
        <f>SUMPRODUCT(('ＳＲＶ2023材料送付日程表 (report)'!$B$14:$B$108='SRI (2023)'!$V77)*('ＳＲＶ2023材料送付日程表 (report)'!$G$12:$BH$12='SRI (2023)'!NG$3)*('ＳＲＶ2023材料送付日程表 (report)'!$G$14:$BH$108))</f>
        <v>0</v>
      </c>
      <c r="NH77" s="146">
        <f>SUMPRODUCT(('ＳＲＶ2023材料送付日程表 (report)'!$B$14:$B$108='SRI (2023)'!$V77)*('ＳＲＶ2023材料送付日程表 (report)'!$G$12:$BH$12='SRI (2023)'!NH$3)*('ＳＲＶ2023材料送付日程表 (report)'!$G$14:$BH$108))</f>
        <v>0</v>
      </c>
      <c r="NI77" s="146">
        <f>SUMPRODUCT(('ＳＲＶ2023材料送付日程表 (report)'!$B$14:$B$108='SRI (2023)'!$V77)*('ＳＲＶ2023材料送付日程表 (report)'!$G$12:$BH$12='SRI (2023)'!NI$3)*('ＳＲＶ2023材料送付日程表 (report)'!$G$14:$BH$108))</f>
        <v>0</v>
      </c>
      <c r="NJ77" s="146">
        <f>SUMPRODUCT(('ＳＲＶ2023材料送付日程表 (report)'!$B$14:$B$108='SRI (2023)'!$V77)*('ＳＲＶ2023材料送付日程表 (report)'!$G$12:$BH$12='SRI (2023)'!NJ$3)*('ＳＲＶ2023材料送付日程表 (report)'!$G$14:$BH$108))</f>
        <v>0</v>
      </c>
      <c r="NK77" s="146">
        <f>SUMPRODUCT(('ＳＲＶ2023材料送付日程表 (report)'!$B$14:$B$108='SRI (2023)'!$V77)*('ＳＲＶ2023材料送付日程表 (report)'!$G$12:$BH$12='SRI (2023)'!NK$3)*('ＳＲＶ2023材料送付日程表 (report)'!$G$14:$BH$108))</f>
        <v>0</v>
      </c>
      <c r="NL77" s="146">
        <f>SUMPRODUCT(('ＳＲＶ2023材料送付日程表 (report)'!$B$14:$B$108='SRI (2023)'!$V77)*('ＳＲＶ2023材料送付日程表 (report)'!$G$12:$BH$12='SRI (2023)'!NL$3)*('ＳＲＶ2023材料送付日程表 (report)'!$G$14:$BH$108))</f>
        <v>0</v>
      </c>
      <c r="NM77" s="146">
        <f>SUMPRODUCT(('ＳＲＶ2023材料送付日程表 (report)'!$B$14:$B$108='SRI (2023)'!$V77)*('ＳＲＶ2023材料送付日程表 (report)'!$G$12:$BH$12='SRI (2023)'!NM$3)*('ＳＲＶ2023材料送付日程表 (report)'!$G$14:$BH$108))</f>
        <v>0</v>
      </c>
      <c r="NN77" s="146">
        <f>SUMPRODUCT(('ＳＲＶ2023材料送付日程表 (report)'!$B$14:$B$108='SRI (2023)'!$V77)*('ＳＲＶ2023材料送付日程表 (report)'!$G$12:$BH$12='SRI (2023)'!NN$3)*('ＳＲＶ2023材料送付日程表 (report)'!$G$14:$BH$108))</f>
        <v>0</v>
      </c>
      <c r="NO77" s="146">
        <f>SUMPRODUCT(('ＳＲＶ2023材料送付日程表 (report)'!$B$14:$B$108='SRI (2023)'!$V77)*('ＳＲＶ2023材料送付日程表 (report)'!$G$12:$BH$12='SRI (2023)'!NO$3)*('ＳＲＶ2023材料送付日程表 (report)'!$G$14:$BH$108))</f>
        <v>0</v>
      </c>
      <c r="NP77" s="146">
        <f>SUMPRODUCT(('ＳＲＶ2023材料送付日程表 (report)'!$B$14:$B$108='SRI (2023)'!$V77)*('ＳＲＶ2023材料送付日程表 (report)'!$G$12:$BH$12='SRI (2023)'!NP$3)*('ＳＲＶ2023材料送付日程表 (report)'!$G$14:$BH$108))</f>
        <v>0</v>
      </c>
      <c r="NQ77" s="146">
        <f>SUMPRODUCT(('ＳＲＶ2023材料送付日程表 (report)'!$B$14:$B$108='SRI (2023)'!$V77)*('ＳＲＶ2023材料送付日程表 (report)'!$G$12:$BH$12='SRI (2023)'!NQ$3)*('ＳＲＶ2023材料送付日程表 (report)'!$G$14:$BH$108))</f>
        <v>0</v>
      </c>
      <c r="NR77" s="146">
        <f>SUMPRODUCT(('ＳＲＶ2023材料送付日程表 (report)'!$B$14:$B$108='SRI (2023)'!$V77)*('ＳＲＶ2023材料送付日程表 (report)'!$G$12:$BH$12='SRI (2023)'!NR$3)*('ＳＲＶ2023材料送付日程表 (report)'!$G$14:$BH$108))</f>
        <v>0</v>
      </c>
      <c r="NS77" s="146">
        <f>SUMPRODUCT(('ＳＲＶ2023材料送付日程表 (report)'!$B$14:$B$108='SRI (2023)'!$V77)*('ＳＲＶ2023材料送付日程表 (report)'!$G$12:$BH$12='SRI (2023)'!NS$3)*('ＳＲＶ2023材料送付日程表 (report)'!$G$14:$BH$108))</f>
        <v>0</v>
      </c>
      <c r="NT77" s="146">
        <f>SUMPRODUCT(('ＳＲＶ2023材料送付日程表 (report)'!$B$14:$B$108='SRI (2023)'!$V77)*('ＳＲＶ2023材料送付日程表 (report)'!$G$12:$BH$12='SRI (2023)'!NT$3)*('ＳＲＶ2023材料送付日程表 (report)'!$G$14:$BH$108))</f>
        <v>0</v>
      </c>
      <c r="NU77" s="146">
        <f>SUMPRODUCT(('ＳＲＶ2023材料送付日程表 (report)'!$B$14:$B$108='SRI (2023)'!$V77)*('ＳＲＶ2023材料送付日程表 (report)'!$G$12:$BH$12='SRI (2023)'!NU$3)*('ＳＲＶ2023材料送付日程表 (report)'!$G$14:$BH$108))</f>
        <v>0</v>
      </c>
      <c r="NV77" s="146">
        <f>SUMPRODUCT(('ＳＲＶ2023材料送付日程表 (report)'!$B$14:$B$108='SRI (2023)'!$V77)*('ＳＲＶ2023材料送付日程表 (report)'!$G$12:$BH$12='SRI (2023)'!NV$3)*('ＳＲＶ2023材料送付日程表 (report)'!$G$14:$BH$108))</f>
        <v>0</v>
      </c>
      <c r="NW77" s="146">
        <f>SUMPRODUCT(('ＳＲＶ2023材料送付日程表 (report)'!$B$14:$B$108='SRI (2023)'!$V77)*('ＳＲＶ2023材料送付日程表 (report)'!$G$12:$BH$12='SRI (2023)'!NW$3)*('ＳＲＶ2023材料送付日程表 (report)'!$G$14:$BH$108))</f>
        <v>0</v>
      </c>
    </row>
    <row r="78" spans="2:387" s="138" customFormat="1" ht="15">
      <c r="B78" s="143">
        <f t="shared" si="15"/>
        <v>0</v>
      </c>
      <c r="C78" s="143">
        <f t="shared" si="15"/>
        <v>0</v>
      </c>
      <c r="D78" s="143">
        <f t="shared" si="15"/>
        <v>0</v>
      </c>
      <c r="E78" s="143">
        <f t="shared" si="15"/>
        <v>0</v>
      </c>
      <c r="F78" s="143">
        <f t="shared" si="15"/>
        <v>0</v>
      </c>
      <c r="G78" s="143">
        <f t="shared" si="15"/>
        <v>0</v>
      </c>
      <c r="H78" s="143">
        <f t="shared" si="15"/>
        <v>0</v>
      </c>
      <c r="I78" s="143">
        <f t="shared" si="15"/>
        <v>0</v>
      </c>
      <c r="J78" s="143">
        <f t="shared" si="15"/>
        <v>0</v>
      </c>
      <c r="K78" s="143">
        <f t="shared" si="15"/>
        <v>0</v>
      </c>
      <c r="L78" s="143">
        <f t="shared" si="16"/>
        <v>0</v>
      </c>
      <c r="M78" s="143">
        <f t="shared" si="16"/>
        <v>0</v>
      </c>
      <c r="N78" s="143">
        <f t="shared" si="16"/>
        <v>0</v>
      </c>
      <c r="O78" s="143">
        <f t="shared" si="16"/>
        <v>0</v>
      </c>
      <c r="P78" s="143">
        <f t="shared" si="16"/>
        <v>0</v>
      </c>
      <c r="Q78" s="143">
        <f t="shared" si="16"/>
        <v>0</v>
      </c>
      <c r="R78" s="143">
        <f t="shared" si="16"/>
        <v>0</v>
      </c>
      <c r="S78" s="143">
        <f t="shared" si="16"/>
        <v>0</v>
      </c>
      <c r="U78" s="144" t="s">
        <v>177</v>
      </c>
      <c r="V78" s="145" t="s">
        <v>177</v>
      </c>
      <c r="W78" s="146">
        <f>SUMPRODUCT(('ＳＲＶ2023材料送付日程表 (report)'!$B$14:$B$108='SRI (2023)'!$V78)*('ＳＲＶ2023材料送付日程表 (report)'!$G$12:$BH$12='SRI (2023)'!W$3)*('ＳＲＶ2023材料送付日程表 (report)'!$G$14:$BH$108))</f>
        <v>0</v>
      </c>
      <c r="X78" s="146">
        <f>SUMPRODUCT(('ＳＲＶ2023材料送付日程表 (report)'!$B$14:$B$108='SRI (2023)'!$V78)*('ＳＲＶ2023材料送付日程表 (report)'!$G$12:$BH$12='SRI (2023)'!X$3)*('ＳＲＶ2023材料送付日程表 (report)'!$G$14:$BH$108))</f>
        <v>0</v>
      </c>
      <c r="Y78" s="146">
        <f>SUMPRODUCT(('ＳＲＶ2023材料送付日程表 (report)'!$B$14:$B$108='SRI (2023)'!$V78)*('ＳＲＶ2023材料送付日程表 (report)'!$G$12:$BH$12='SRI (2023)'!Y$3)*('ＳＲＶ2023材料送付日程表 (report)'!$G$14:$BH$108))</f>
        <v>0</v>
      </c>
      <c r="Z78" s="146">
        <f>SUMPRODUCT(('ＳＲＶ2023材料送付日程表 (report)'!$B$14:$B$108='SRI (2023)'!$V78)*('ＳＲＶ2023材料送付日程表 (report)'!$G$12:$BH$12='SRI (2023)'!Z$3)*('ＳＲＶ2023材料送付日程表 (report)'!$G$14:$BH$108))</f>
        <v>0</v>
      </c>
      <c r="AA78" s="146">
        <f>SUMPRODUCT(('ＳＲＶ2023材料送付日程表 (report)'!$B$14:$B$108='SRI (2023)'!$V78)*('ＳＲＶ2023材料送付日程表 (report)'!$G$12:$BH$12='SRI (2023)'!AA$3)*('ＳＲＶ2023材料送付日程表 (report)'!$G$14:$BH$108))</f>
        <v>0</v>
      </c>
      <c r="AB78" s="146">
        <f>SUMPRODUCT(('ＳＲＶ2023材料送付日程表 (report)'!$B$14:$B$108='SRI (2023)'!$V78)*('ＳＲＶ2023材料送付日程表 (report)'!$G$12:$BH$12='SRI (2023)'!AB$3)*('ＳＲＶ2023材料送付日程表 (report)'!$G$14:$BH$108))</f>
        <v>0</v>
      </c>
      <c r="AC78" s="146">
        <f>SUMPRODUCT(('ＳＲＶ2023材料送付日程表 (report)'!$B$14:$B$108='SRI (2023)'!$V78)*('ＳＲＶ2023材料送付日程表 (report)'!$G$12:$BH$12='SRI (2023)'!AC$3)*('ＳＲＶ2023材料送付日程表 (report)'!$G$14:$BH$108))</f>
        <v>0</v>
      </c>
      <c r="AD78" s="146">
        <f>SUMPRODUCT(('ＳＲＶ2023材料送付日程表 (report)'!$B$14:$B$108='SRI (2023)'!$V78)*('ＳＲＶ2023材料送付日程表 (report)'!$G$12:$BH$12='SRI (2023)'!AD$3)*('ＳＲＶ2023材料送付日程表 (report)'!$G$14:$BH$108))</f>
        <v>0</v>
      </c>
      <c r="AE78" s="146">
        <f>SUMPRODUCT(('ＳＲＶ2023材料送付日程表 (report)'!$B$14:$B$108='SRI (2023)'!$V78)*('ＳＲＶ2023材料送付日程表 (report)'!$G$12:$BH$12='SRI (2023)'!AE$3)*('ＳＲＶ2023材料送付日程表 (report)'!$G$14:$BH$108))</f>
        <v>0</v>
      </c>
      <c r="AF78" s="146">
        <f>SUMPRODUCT(('ＳＲＶ2023材料送付日程表 (report)'!$B$14:$B$108='SRI (2023)'!$V78)*('ＳＲＶ2023材料送付日程表 (report)'!$G$12:$BH$12='SRI (2023)'!AF$3)*('ＳＲＶ2023材料送付日程表 (report)'!$G$14:$BH$108))</f>
        <v>0</v>
      </c>
      <c r="AG78" s="146">
        <f>SUMPRODUCT(('ＳＲＶ2023材料送付日程表 (report)'!$B$14:$B$108='SRI (2023)'!$V78)*('ＳＲＶ2023材料送付日程表 (report)'!$G$12:$BH$12='SRI (2023)'!AG$3)*('ＳＲＶ2023材料送付日程表 (report)'!$G$14:$BH$108))</f>
        <v>0</v>
      </c>
      <c r="AH78" s="146">
        <f>SUMPRODUCT(('ＳＲＶ2023材料送付日程表 (report)'!$B$14:$B$108='SRI (2023)'!$V78)*('ＳＲＶ2023材料送付日程表 (report)'!$G$12:$BH$12='SRI (2023)'!AH$3)*('ＳＲＶ2023材料送付日程表 (report)'!$G$14:$BH$108))</f>
        <v>0</v>
      </c>
      <c r="AI78" s="146">
        <f>SUMPRODUCT(('ＳＲＶ2023材料送付日程表 (report)'!$B$14:$B$108='SRI (2023)'!$V78)*('ＳＲＶ2023材料送付日程表 (report)'!$G$12:$BH$12='SRI (2023)'!AI$3)*('ＳＲＶ2023材料送付日程表 (report)'!$G$14:$BH$108))</f>
        <v>0</v>
      </c>
      <c r="AJ78" s="146">
        <f>SUMPRODUCT(('ＳＲＶ2023材料送付日程表 (report)'!$B$14:$B$108='SRI (2023)'!$V78)*('ＳＲＶ2023材料送付日程表 (report)'!$G$12:$BH$12='SRI (2023)'!AJ$3)*('ＳＲＶ2023材料送付日程表 (report)'!$G$14:$BH$108))</f>
        <v>0</v>
      </c>
      <c r="AK78" s="146">
        <f>SUMPRODUCT(('ＳＲＶ2023材料送付日程表 (report)'!$B$14:$B$108='SRI (2023)'!$V78)*('ＳＲＶ2023材料送付日程表 (report)'!$G$12:$BH$12='SRI (2023)'!AK$3)*('ＳＲＶ2023材料送付日程表 (report)'!$G$14:$BH$108))</f>
        <v>0</v>
      </c>
      <c r="AL78" s="146">
        <f>SUMPRODUCT(('ＳＲＶ2023材料送付日程表 (report)'!$B$14:$B$108='SRI (2023)'!$V78)*('ＳＲＶ2023材料送付日程表 (report)'!$G$12:$BH$12='SRI (2023)'!AL$3)*('ＳＲＶ2023材料送付日程表 (report)'!$G$14:$BH$108))</f>
        <v>0</v>
      </c>
      <c r="AM78" s="146">
        <f>SUMPRODUCT(('ＳＲＶ2023材料送付日程表 (report)'!$B$14:$B$108='SRI (2023)'!$V78)*('ＳＲＶ2023材料送付日程表 (report)'!$G$12:$BH$12='SRI (2023)'!AM$3)*('ＳＲＶ2023材料送付日程表 (report)'!$G$14:$BH$108))</f>
        <v>0</v>
      </c>
      <c r="AN78" s="146">
        <f>SUMPRODUCT(('ＳＲＶ2023材料送付日程表 (report)'!$B$14:$B$108='SRI (2023)'!$V78)*('ＳＲＶ2023材料送付日程表 (report)'!$G$12:$BH$12='SRI (2023)'!AN$3)*('ＳＲＶ2023材料送付日程表 (report)'!$G$14:$BH$108))</f>
        <v>0</v>
      </c>
      <c r="AO78" s="146">
        <f>SUMPRODUCT(('ＳＲＶ2023材料送付日程表 (report)'!$B$14:$B$108='SRI (2023)'!$V78)*('ＳＲＶ2023材料送付日程表 (report)'!$G$12:$BH$12='SRI (2023)'!AO$3)*('ＳＲＶ2023材料送付日程表 (report)'!$G$14:$BH$108))</f>
        <v>0</v>
      </c>
      <c r="AP78" s="146">
        <f>SUMPRODUCT(('ＳＲＶ2023材料送付日程表 (report)'!$B$14:$B$108='SRI (2023)'!$V78)*('ＳＲＶ2023材料送付日程表 (report)'!$G$12:$BH$12='SRI (2023)'!AP$3)*('ＳＲＶ2023材料送付日程表 (report)'!$G$14:$BH$108))</f>
        <v>0</v>
      </c>
      <c r="AQ78" s="146">
        <f>SUMPRODUCT(('ＳＲＶ2023材料送付日程表 (report)'!$B$14:$B$108='SRI (2023)'!$V78)*('ＳＲＶ2023材料送付日程表 (report)'!$G$12:$BH$12='SRI (2023)'!AQ$3)*('ＳＲＶ2023材料送付日程表 (report)'!$G$14:$BH$108))</f>
        <v>0</v>
      </c>
      <c r="AR78" s="146">
        <f>SUMPRODUCT(('ＳＲＶ2023材料送付日程表 (report)'!$B$14:$B$108='SRI (2023)'!$V78)*('ＳＲＶ2023材料送付日程表 (report)'!$G$12:$BH$12='SRI (2023)'!AR$3)*('ＳＲＶ2023材料送付日程表 (report)'!$G$14:$BH$108))</f>
        <v>0</v>
      </c>
      <c r="AS78" s="146">
        <f>SUMPRODUCT(('ＳＲＶ2023材料送付日程表 (report)'!$B$14:$B$108='SRI (2023)'!$V78)*('ＳＲＶ2023材料送付日程表 (report)'!$G$12:$BH$12='SRI (2023)'!AS$3)*('ＳＲＶ2023材料送付日程表 (report)'!$G$14:$BH$108))</f>
        <v>0</v>
      </c>
      <c r="AT78" s="146">
        <f>SUMPRODUCT(('ＳＲＶ2023材料送付日程表 (report)'!$B$14:$B$108='SRI (2023)'!$V78)*('ＳＲＶ2023材料送付日程表 (report)'!$G$12:$BH$12='SRI (2023)'!AT$3)*('ＳＲＶ2023材料送付日程表 (report)'!$G$14:$BH$108))</f>
        <v>0</v>
      </c>
      <c r="AU78" s="146">
        <f>SUMPRODUCT(('ＳＲＶ2023材料送付日程表 (report)'!$B$14:$B$108='SRI (2023)'!$V78)*('ＳＲＶ2023材料送付日程表 (report)'!$G$12:$BH$12='SRI (2023)'!AU$3)*('ＳＲＶ2023材料送付日程表 (report)'!$G$14:$BH$108))</f>
        <v>0</v>
      </c>
      <c r="AV78" s="146">
        <f>SUMPRODUCT(('ＳＲＶ2023材料送付日程表 (report)'!$B$14:$B$108='SRI (2023)'!$V78)*('ＳＲＶ2023材料送付日程表 (report)'!$G$12:$BH$12='SRI (2023)'!AV$3)*('ＳＲＶ2023材料送付日程表 (report)'!$G$14:$BH$108))</f>
        <v>0</v>
      </c>
      <c r="AW78" s="146">
        <f>SUMPRODUCT(('ＳＲＶ2023材料送付日程表 (report)'!$B$14:$B$108='SRI (2023)'!$V78)*('ＳＲＶ2023材料送付日程表 (report)'!$G$12:$BH$12='SRI (2023)'!AW$3)*('ＳＲＶ2023材料送付日程表 (report)'!$G$14:$BH$108))</f>
        <v>0</v>
      </c>
      <c r="AX78" s="146">
        <f>SUMPRODUCT(('ＳＲＶ2023材料送付日程表 (report)'!$B$14:$B$108='SRI (2023)'!$V78)*('ＳＲＶ2023材料送付日程表 (report)'!$G$12:$BH$12='SRI (2023)'!AX$3)*('ＳＲＶ2023材料送付日程表 (report)'!$G$14:$BH$108))</f>
        <v>0</v>
      </c>
      <c r="AY78" s="146">
        <f>SUMPRODUCT(('ＳＲＶ2023材料送付日程表 (report)'!$B$14:$B$108='SRI (2023)'!$V78)*('ＳＲＶ2023材料送付日程表 (report)'!$G$12:$BH$12='SRI (2023)'!AY$3)*('ＳＲＶ2023材料送付日程表 (report)'!$G$14:$BH$108))</f>
        <v>0</v>
      </c>
      <c r="AZ78" s="146">
        <f>SUMPRODUCT(('ＳＲＶ2023材料送付日程表 (report)'!$B$14:$B$108='SRI (2023)'!$V78)*('ＳＲＶ2023材料送付日程表 (report)'!$G$12:$BH$12='SRI (2023)'!AZ$3)*('ＳＲＶ2023材料送付日程表 (report)'!$G$14:$BH$108))</f>
        <v>0</v>
      </c>
      <c r="BA78" s="146">
        <f>SUMPRODUCT(('ＳＲＶ2023材料送付日程表 (report)'!$B$14:$B$108='SRI (2023)'!$V78)*('ＳＲＶ2023材料送付日程表 (report)'!$G$12:$BH$12='SRI (2023)'!BA$3)*('ＳＲＶ2023材料送付日程表 (report)'!$G$14:$BH$108))</f>
        <v>0</v>
      </c>
      <c r="BB78" s="146">
        <f>SUMPRODUCT(('ＳＲＶ2023材料送付日程表 (report)'!$B$14:$B$108='SRI (2023)'!$V78)*('ＳＲＶ2023材料送付日程表 (report)'!$G$12:$BH$12='SRI (2023)'!BB$3)*('ＳＲＶ2023材料送付日程表 (report)'!$G$14:$BH$108))</f>
        <v>0</v>
      </c>
      <c r="BC78" s="146">
        <f>SUMPRODUCT(('ＳＲＶ2023材料送付日程表 (report)'!$B$14:$B$108='SRI (2023)'!$V78)*('ＳＲＶ2023材料送付日程表 (report)'!$G$12:$BH$12='SRI (2023)'!BC$3)*('ＳＲＶ2023材料送付日程表 (report)'!$G$14:$BH$108))</f>
        <v>0</v>
      </c>
      <c r="BD78" s="146">
        <f>SUMPRODUCT(('ＳＲＶ2023材料送付日程表 (report)'!$B$14:$B$108='SRI (2023)'!$V78)*('ＳＲＶ2023材料送付日程表 (report)'!$G$12:$BH$12='SRI (2023)'!BD$3)*('ＳＲＶ2023材料送付日程表 (report)'!$G$14:$BH$108))</f>
        <v>0</v>
      </c>
      <c r="BE78" s="146">
        <f>SUMPRODUCT(('ＳＲＶ2023材料送付日程表 (report)'!$B$14:$B$108='SRI (2023)'!$V78)*('ＳＲＶ2023材料送付日程表 (report)'!$G$12:$BH$12='SRI (2023)'!BE$3)*('ＳＲＶ2023材料送付日程表 (report)'!$G$14:$BH$108))</f>
        <v>0</v>
      </c>
      <c r="BF78" s="146">
        <f>SUMPRODUCT(('ＳＲＶ2023材料送付日程表 (report)'!$B$14:$B$108='SRI (2023)'!$V78)*('ＳＲＶ2023材料送付日程表 (report)'!$G$12:$BH$12='SRI (2023)'!BF$3)*('ＳＲＶ2023材料送付日程表 (report)'!$G$14:$BH$108))</f>
        <v>0</v>
      </c>
      <c r="BG78" s="146">
        <f>SUMPRODUCT(('ＳＲＶ2023材料送付日程表 (report)'!$B$14:$B$108='SRI (2023)'!$V78)*('ＳＲＶ2023材料送付日程表 (report)'!$G$12:$BH$12='SRI (2023)'!BG$3)*('ＳＲＶ2023材料送付日程表 (report)'!$G$14:$BH$108))</f>
        <v>0</v>
      </c>
      <c r="BH78" s="146">
        <f>SUMPRODUCT(('ＳＲＶ2023材料送付日程表 (report)'!$B$14:$B$108='SRI (2023)'!$V78)*('ＳＲＶ2023材料送付日程表 (report)'!$G$12:$BH$12='SRI (2023)'!BH$3)*('ＳＲＶ2023材料送付日程表 (report)'!$G$14:$BH$108))</f>
        <v>0</v>
      </c>
      <c r="BI78" s="146">
        <f>SUMPRODUCT(('ＳＲＶ2023材料送付日程表 (report)'!$B$14:$B$108='SRI (2023)'!$V78)*('ＳＲＶ2023材料送付日程表 (report)'!$G$12:$BH$12='SRI (2023)'!BI$3)*('ＳＲＶ2023材料送付日程表 (report)'!$G$14:$BH$108))</f>
        <v>0</v>
      </c>
      <c r="BJ78" s="146">
        <f>SUMPRODUCT(('ＳＲＶ2023材料送付日程表 (report)'!$B$14:$B$108='SRI (2023)'!$V78)*('ＳＲＶ2023材料送付日程表 (report)'!$G$12:$BH$12='SRI (2023)'!BJ$3)*('ＳＲＶ2023材料送付日程表 (report)'!$G$14:$BH$108))</f>
        <v>0</v>
      </c>
      <c r="BK78" s="146">
        <f>SUMPRODUCT(('ＳＲＶ2023材料送付日程表 (report)'!$B$14:$B$108='SRI (2023)'!$V78)*('ＳＲＶ2023材料送付日程表 (report)'!$G$12:$BH$12='SRI (2023)'!BK$3)*('ＳＲＶ2023材料送付日程表 (report)'!$G$14:$BH$108))</f>
        <v>0</v>
      </c>
      <c r="BL78" s="146">
        <f>SUMPRODUCT(('ＳＲＶ2023材料送付日程表 (report)'!$B$14:$B$108='SRI (2023)'!$V78)*('ＳＲＶ2023材料送付日程表 (report)'!$G$12:$BH$12='SRI (2023)'!BL$3)*('ＳＲＶ2023材料送付日程表 (report)'!$G$14:$BH$108))</f>
        <v>0</v>
      </c>
      <c r="BM78" s="146">
        <f>SUMPRODUCT(('ＳＲＶ2023材料送付日程表 (report)'!$B$14:$B$108='SRI (2023)'!$V78)*('ＳＲＶ2023材料送付日程表 (report)'!$G$12:$BH$12='SRI (2023)'!BM$3)*('ＳＲＶ2023材料送付日程表 (report)'!$G$14:$BH$108))</f>
        <v>0</v>
      </c>
      <c r="BN78" s="146">
        <f>SUMPRODUCT(('ＳＲＶ2023材料送付日程表 (report)'!$B$14:$B$108='SRI (2023)'!$V78)*('ＳＲＶ2023材料送付日程表 (report)'!$G$12:$BH$12='SRI (2023)'!BN$3)*('ＳＲＶ2023材料送付日程表 (report)'!$G$14:$BH$108))</f>
        <v>0</v>
      </c>
      <c r="BO78" s="146">
        <f>SUMPRODUCT(('ＳＲＶ2023材料送付日程表 (report)'!$B$14:$B$108='SRI (2023)'!$V78)*('ＳＲＶ2023材料送付日程表 (report)'!$G$12:$BH$12='SRI (2023)'!BO$3)*('ＳＲＶ2023材料送付日程表 (report)'!$G$14:$BH$108))</f>
        <v>0</v>
      </c>
      <c r="BP78" s="146">
        <f>SUMPRODUCT(('ＳＲＶ2023材料送付日程表 (report)'!$B$14:$B$108='SRI (2023)'!$V78)*('ＳＲＶ2023材料送付日程表 (report)'!$G$12:$BH$12='SRI (2023)'!BP$3)*('ＳＲＶ2023材料送付日程表 (report)'!$G$14:$BH$108))</f>
        <v>0</v>
      </c>
      <c r="BQ78" s="146">
        <f>SUMPRODUCT(('ＳＲＶ2023材料送付日程表 (report)'!$B$14:$B$108='SRI (2023)'!$V78)*('ＳＲＶ2023材料送付日程表 (report)'!$G$12:$BH$12='SRI (2023)'!BQ$3)*('ＳＲＶ2023材料送付日程表 (report)'!$G$14:$BH$108))</f>
        <v>0</v>
      </c>
      <c r="BR78" s="146">
        <f>SUMPRODUCT(('ＳＲＶ2023材料送付日程表 (report)'!$B$14:$B$108='SRI (2023)'!$V78)*('ＳＲＶ2023材料送付日程表 (report)'!$G$12:$BH$12='SRI (2023)'!BR$3)*('ＳＲＶ2023材料送付日程表 (report)'!$G$14:$BH$108))</f>
        <v>0</v>
      </c>
      <c r="BS78" s="146">
        <f>SUMPRODUCT(('ＳＲＶ2023材料送付日程表 (report)'!$B$14:$B$108='SRI (2023)'!$V78)*('ＳＲＶ2023材料送付日程表 (report)'!$G$12:$BH$12='SRI (2023)'!BS$3)*('ＳＲＶ2023材料送付日程表 (report)'!$G$14:$BH$108))</f>
        <v>0</v>
      </c>
      <c r="BT78" s="146">
        <f>SUMPRODUCT(('ＳＲＶ2023材料送付日程表 (report)'!$B$14:$B$108='SRI (2023)'!$V78)*('ＳＲＶ2023材料送付日程表 (report)'!$G$12:$BH$12='SRI (2023)'!BT$3)*('ＳＲＶ2023材料送付日程表 (report)'!$G$14:$BH$108))</f>
        <v>0</v>
      </c>
      <c r="BU78" s="146">
        <f>SUMPRODUCT(('ＳＲＶ2023材料送付日程表 (report)'!$B$14:$B$108='SRI (2023)'!$V78)*('ＳＲＶ2023材料送付日程表 (report)'!$G$12:$BH$12='SRI (2023)'!BU$3)*('ＳＲＶ2023材料送付日程表 (report)'!$G$14:$BH$108))</f>
        <v>0</v>
      </c>
      <c r="BV78" s="146">
        <f>SUMPRODUCT(('ＳＲＶ2023材料送付日程表 (report)'!$B$14:$B$108='SRI (2023)'!$V78)*('ＳＲＶ2023材料送付日程表 (report)'!$G$12:$BH$12='SRI (2023)'!BV$3)*('ＳＲＶ2023材料送付日程表 (report)'!$G$14:$BH$108))</f>
        <v>0</v>
      </c>
      <c r="BW78" s="146">
        <f>SUMPRODUCT(('ＳＲＶ2023材料送付日程表 (report)'!$B$14:$B$108='SRI (2023)'!$V78)*('ＳＲＶ2023材料送付日程表 (report)'!$G$12:$BH$12='SRI (2023)'!BW$3)*('ＳＲＶ2023材料送付日程表 (report)'!$G$14:$BH$108))</f>
        <v>0</v>
      </c>
      <c r="BX78" s="146">
        <f>SUMPRODUCT(('ＳＲＶ2023材料送付日程表 (report)'!$B$14:$B$108='SRI (2023)'!$V78)*('ＳＲＶ2023材料送付日程表 (report)'!$G$12:$BH$12='SRI (2023)'!BX$3)*('ＳＲＶ2023材料送付日程表 (report)'!$G$14:$BH$108))</f>
        <v>0</v>
      </c>
      <c r="BY78" s="146">
        <f>SUMPRODUCT(('ＳＲＶ2023材料送付日程表 (report)'!$B$14:$B$108='SRI (2023)'!$V78)*('ＳＲＶ2023材料送付日程表 (report)'!$G$12:$BH$12='SRI (2023)'!BY$3)*('ＳＲＶ2023材料送付日程表 (report)'!$G$14:$BH$108))</f>
        <v>0</v>
      </c>
      <c r="BZ78" s="146">
        <f>SUMPRODUCT(('ＳＲＶ2023材料送付日程表 (report)'!$B$14:$B$108='SRI (2023)'!$V78)*('ＳＲＶ2023材料送付日程表 (report)'!$G$12:$BH$12='SRI (2023)'!BZ$3)*('ＳＲＶ2023材料送付日程表 (report)'!$G$14:$BH$108))</f>
        <v>0</v>
      </c>
      <c r="CA78" s="146">
        <f>SUMPRODUCT(('ＳＲＶ2023材料送付日程表 (report)'!$B$14:$B$108='SRI (2023)'!$V78)*('ＳＲＶ2023材料送付日程表 (report)'!$G$12:$BH$12='SRI (2023)'!CA$3)*('ＳＲＶ2023材料送付日程表 (report)'!$G$14:$BH$108))</f>
        <v>0</v>
      </c>
      <c r="CB78" s="146">
        <f>SUMPRODUCT(('ＳＲＶ2023材料送付日程表 (report)'!$B$14:$B$108='SRI (2023)'!$V78)*('ＳＲＶ2023材料送付日程表 (report)'!$G$12:$BH$12='SRI (2023)'!CB$3)*('ＳＲＶ2023材料送付日程表 (report)'!$G$14:$BH$108))</f>
        <v>0</v>
      </c>
      <c r="CC78" s="146">
        <f>SUMPRODUCT(('ＳＲＶ2023材料送付日程表 (report)'!$B$14:$B$108='SRI (2023)'!$V78)*('ＳＲＶ2023材料送付日程表 (report)'!$G$12:$BH$12='SRI (2023)'!CC$3)*('ＳＲＶ2023材料送付日程表 (report)'!$G$14:$BH$108))</f>
        <v>0</v>
      </c>
      <c r="CD78" s="146">
        <f>SUMPRODUCT(('ＳＲＶ2023材料送付日程表 (report)'!$B$14:$B$108='SRI (2023)'!$V78)*('ＳＲＶ2023材料送付日程表 (report)'!$G$12:$BH$12='SRI (2023)'!CD$3)*('ＳＲＶ2023材料送付日程表 (report)'!$G$14:$BH$108))</f>
        <v>0</v>
      </c>
      <c r="CE78" s="146">
        <f>SUMPRODUCT(('ＳＲＶ2023材料送付日程表 (report)'!$B$14:$B$108='SRI (2023)'!$V78)*('ＳＲＶ2023材料送付日程表 (report)'!$G$12:$BH$12='SRI (2023)'!CE$3)*('ＳＲＶ2023材料送付日程表 (report)'!$G$14:$BH$108))</f>
        <v>0</v>
      </c>
      <c r="CF78" s="146">
        <f>SUMPRODUCT(('ＳＲＶ2023材料送付日程表 (report)'!$B$14:$B$108='SRI (2023)'!$V78)*('ＳＲＶ2023材料送付日程表 (report)'!$G$12:$BH$12='SRI (2023)'!CF$3)*('ＳＲＶ2023材料送付日程表 (report)'!$G$14:$BH$108))</f>
        <v>0</v>
      </c>
      <c r="CG78" s="146">
        <f>SUMPRODUCT(('ＳＲＶ2023材料送付日程表 (report)'!$B$14:$B$108='SRI (2023)'!$V78)*('ＳＲＶ2023材料送付日程表 (report)'!$G$12:$BH$12='SRI (2023)'!CG$3)*('ＳＲＶ2023材料送付日程表 (report)'!$G$14:$BH$108))</f>
        <v>0</v>
      </c>
      <c r="CH78" s="146">
        <f>SUMPRODUCT(('ＳＲＶ2023材料送付日程表 (report)'!$B$14:$B$108='SRI (2023)'!$V78)*('ＳＲＶ2023材料送付日程表 (report)'!$G$12:$BH$12='SRI (2023)'!CH$3)*('ＳＲＶ2023材料送付日程表 (report)'!$G$14:$BH$108))</f>
        <v>0</v>
      </c>
      <c r="CI78" s="146">
        <f>SUMPRODUCT(('ＳＲＶ2023材料送付日程表 (report)'!$B$14:$B$108='SRI (2023)'!$V78)*('ＳＲＶ2023材料送付日程表 (report)'!$G$12:$BH$12='SRI (2023)'!CI$3)*('ＳＲＶ2023材料送付日程表 (report)'!$G$14:$BH$108))</f>
        <v>0</v>
      </c>
      <c r="CJ78" s="146">
        <f>SUMPRODUCT(('ＳＲＶ2023材料送付日程表 (report)'!$B$14:$B$108='SRI (2023)'!$V78)*('ＳＲＶ2023材料送付日程表 (report)'!$G$12:$BH$12='SRI (2023)'!CJ$3)*('ＳＲＶ2023材料送付日程表 (report)'!$G$14:$BH$108))</f>
        <v>0</v>
      </c>
      <c r="CK78" s="146">
        <f>SUMPRODUCT(('ＳＲＶ2023材料送付日程表 (report)'!$B$14:$B$108='SRI (2023)'!$V78)*('ＳＲＶ2023材料送付日程表 (report)'!$G$12:$BH$12='SRI (2023)'!CK$3)*('ＳＲＶ2023材料送付日程表 (report)'!$G$14:$BH$108))</f>
        <v>0</v>
      </c>
      <c r="CL78" s="146">
        <f>SUMPRODUCT(('ＳＲＶ2023材料送付日程表 (report)'!$B$14:$B$108='SRI (2023)'!$V78)*('ＳＲＶ2023材料送付日程表 (report)'!$G$12:$BH$12='SRI (2023)'!CL$3)*('ＳＲＶ2023材料送付日程表 (report)'!$G$14:$BH$108))</f>
        <v>0</v>
      </c>
      <c r="CM78" s="146">
        <f>SUMPRODUCT(('ＳＲＶ2023材料送付日程表 (report)'!$B$14:$B$108='SRI (2023)'!$V78)*('ＳＲＶ2023材料送付日程表 (report)'!$G$12:$BH$12='SRI (2023)'!CM$3)*('ＳＲＶ2023材料送付日程表 (report)'!$G$14:$BH$108))</f>
        <v>0</v>
      </c>
      <c r="CN78" s="146">
        <f>SUMPRODUCT(('ＳＲＶ2023材料送付日程表 (report)'!$B$14:$B$108='SRI (2023)'!$V78)*('ＳＲＶ2023材料送付日程表 (report)'!$G$12:$BH$12='SRI (2023)'!CN$3)*('ＳＲＶ2023材料送付日程表 (report)'!$G$14:$BH$108))</f>
        <v>0</v>
      </c>
      <c r="CO78" s="146">
        <f>SUMPRODUCT(('ＳＲＶ2023材料送付日程表 (report)'!$B$14:$B$108='SRI (2023)'!$V78)*('ＳＲＶ2023材料送付日程表 (report)'!$G$12:$BH$12='SRI (2023)'!CO$3)*('ＳＲＶ2023材料送付日程表 (report)'!$G$14:$BH$108))</f>
        <v>0</v>
      </c>
      <c r="CP78" s="146">
        <f>SUMPRODUCT(('ＳＲＶ2023材料送付日程表 (report)'!$B$14:$B$108='SRI (2023)'!$V78)*('ＳＲＶ2023材料送付日程表 (report)'!$G$12:$BH$12='SRI (2023)'!CP$3)*('ＳＲＶ2023材料送付日程表 (report)'!$G$14:$BH$108))</f>
        <v>0</v>
      </c>
      <c r="CQ78" s="146">
        <f>SUMPRODUCT(('ＳＲＶ2023材料送付日程表 (report)'!$B$14:$B$108='SRI (2023)'!$V78)*('ＳＲＶ2023材料送付日程表 (report)'!$G$12:$BH$12='SRI (2023)'!CQ$3)*('ＳＲＶ2023材料送付日程表 (report)'!$G$14:$BH$108))</f>
        <v>0</v>
      </c>
      <c r="CR78" s="146">
        <f>SUMPRODUCT(('ＳＲＶ2023材料送付日程表 (report)'!$B$14:$B$108='SRI (2023)'!$V78)*('ＳＲＶ2023材料送付日程表 (report)'!$G$12:$BH$12='SRI (2023)'!CR$3)*('ＳＲＶ2023材料送付日程表 (report)'!$G$14:$BH$108))</f>
        <v>0</v>
      </c>
      <c r="CS78" s="146">
        <f>SUMPRODUCT(('ＳＲＶ2023材料送付日程表 (report)'!$B$14:$B$108='SRI (2023)'!$V78)*('ＳＲＶ2023材料送付日程表 (report)'!$G$12:$BH$12='SRI (2023)'!CS$3)*('ＳＲＶ2023材料送付日程表 (report)'!$G$14:$BH$108))</f>
        <v>0</v>
      </c>
      <c r="CT78" s="146">
        <f>SUMPRODUCT(('ＳＲＶ2023材料送付日程表 (report)'!$B$14:$B$108='SRI (2023)'!$V78)*('ＳＲＶ2023材料送付日程表 (report)'!$G$12:$BH$12='SRI (2023)'!CT$3)*('ＳＲＶ2023材料送付日程表 (report)'!$G$14:$BH$108))</f>
        <v>0</v>
      </c>
      <c r="CU78" s="146">
        <f>SUMPRODUCT(('ＳＲＶ2023材料送付日程表 (report)'!$B$14:$B$108='SRI (2023)'!$V78)*('ＳＲＶ2023材料送付日程表 (report)'!$G$12:$BH$12='SRI (2023)'!CU$3)*('ＳＲＶ2023材料送付日程表 (report)'!$G$14:$BH$108))</f>
        <v>0</v>
      </c>
      <c r="CV78" s="146">
        <f>SUMPRODUCT(('ＳＲＶ2023材料送付日程表 (report)'!$B$14:$B$108='SRI (2023)'!$V78)*('ＳＲＶ2023材料送付日程表 (report)'!$G$12:$BH$12='SRI (2023)'!CV$3)*('ＳＲＶ2023材料送付日程表 (report)'!$G$14:$BH$108))</f>
        <v>0</v>
      </c>
      <c r="CW78" s="146">
        <f>SUMPRODUCT(('ＳＲＶ2023材料送付日程表 (report)'!$B$14:$B$108='SRI (2023)'!$V78)*('ＳＲＶ2023材料送付日程表 (report)'!$G$12:$BH$12='SRI (2023)'!CW$3)*('ＳＲＶ2023材料送付日程表 (report)'!$G$14:$BH$108))</f>
        <v>0</v>
      </c>
      <c r="CX78" s="146">
        <f>SUMPRODUCT(('ＳＲＶ2023材料送付日程表 (report)'!$B$14:$B$108='SRI (2023)'!$V78)*('ＳＲＶ2023材料送付日程表 (report)'!$G$12:$BH$12='SRI (2023)'!CX$3)*('ＳＲＶ2023材料送付日程表 (report)'!$G$14:$BH$108))</f>
        <v>0</v>
      </c>
      <c r="CY78" s="146">
        <f>SUMPRODUCT(('ＳＲＶ2023材料送付日程表 (report)'!$B$14:$B$108='SRI (2023)'!$V78)*('ＳＲＶ2023材料送付日程表 (report)'!$G$12:$BH$12='SRI (2023)'!CY$3)*('ＳＲＶ2023材料送付日程表 (report)'!$G$14:$BH$108))</f>
        <v>0</v>
      </c>
      <c r="CZ78" s="146">
        <f>SUMPRODUCT(('ＳＲＶ2023材料送付日程表 (report)'!$B$14:$B$108='SRI (2023)'!$V78)*('ＳＲＶ2023材料送付日程表 (report)'!$G$12:$BH$12='SRI (2023)'!CZ$3)*('ＳＲＶ2023材料送付日程表 (report)'!$G$14:$BH$108))</f>
        <v>0</v>
      </c>
      <c r="DA78" s="146">
        <f>SUMPRODUCT(('ＳＲＶ2023材料送付日程表 (report)'!$B$14:$B$108='SRI (2023)'!$V78)*('ＳＲＶ2023材料送付日程表 (report)'!$G$12:$BH$12='SRI (2023)'!DA$3)*('ＳＲＶ2023材料送付日程表 (report)'!$G$14:$BH$108))</f>
        <v>0</v>
      </c>
      <c r="DB78" s="146">
        <f>SUMPRODUCT(('ＳＲＶ2023材料送付日程表 (report)'!$B$14:$B$108='SRI (2023)'!$V78)*('ＳＲＶ2023材料送付日程表 (report)'!$G$12:$BH$12='SRI (2023)'!DB$3)*('ＳＲＶ2023材料送付日程表 (report)'!$G$14:$BH$108))</f>
        <v>0</v>
      </c>
      <c r="DC78" s="146">
        <f>SUMPRODUCT(('ＳＲＶ2023材料送付日程表 (report)'!$B$14:$B$108='SRI (2023)'!$V78)*('ＳＲＶ2023材料送付日程表 (report)'!$G$12:$BH$12='SRI (2023)'!DC$3)*('ＳＲＶ2023材料送付日程表 (report)'!$G$14:$BH$108))</f>
        <v>0</v>
      </c>
      <c r="DD78" s="146">
        <f>SUMPRODUCT(('ＳＲＶ2023材料送付日程表 (report)'!$B$14:$B$108='SRI (2023)'!$V78)*('ＳＲＶ2023材料送付日程表 (report)'!$G$12:$BH$12='SRI (2023)'!DD$3)*('ＳＲＶ2023材料送付日程表 (report)'!$G$14:$BH$108))</f>
        <v>0</v>
      </c>
      <c r="DE78" s="146">
        <f>SUMPRODUCT(('ＳＲＶ2023材料送付日程表 (report)'!$B$14:$B$108='SRI (2023)'!$V78)*('ＳＲＶ2023材料送付日程表 (report)'!$G$12:$BH$12='SRI (2023)'!DE$3)*('ＳＲＶ2023材料送付日程表 (report)'!$G$14:$BH$108))</f>
        <v>0</v>
      </c>
      <c r="DF78" s="146">
        <f>SUMPRODUCT(('ＳＲＶ2023材料送付日程表 (report)'!$B$14:$B$108='SRI (2023)'!$V78)*('ＳＲＶ2023材料送付日程表 (report)'!$G$12:$BH$12='SRI (2023)'!DF$3)*('ＳＲＶ2023材料送付日程表 (report)'!$G$14:$BH$108))</f>
        <v>0</v>
      </c>
      <c r="DG78" s="146">
        <f>SUMPRODUCT(('ＳＲＶ2023材料送付日程表 (report)'!$B$14:$B$108='SRI (2023)'!$V78)*('ＳＲＶ2023材料送付日程表 (report)'!$G$12:$BH$12='SRI (2023)'!DG$3)*('ＳＲＶ2023材料送付日程表 (report)'!$G$14:$BH$108))</f>
        <v>0</v>
      </c>
      <c r="DH78" s="146">
        <f>SUMPRODUCT(('ＳＲＶ2023材料送付日程表 (report)'!$B$14:$B$108='SRI (2023)'!$V78)*('ＳＲＶ2023材料送付日程表 (report)'!$G$12:$BH$12='SRI (2023)'!DH$3)*('ＳＲＶ2023材料送付日程表 (report)'!$G$14:$BH$108))</f>
        <v>0</v>
      </c>
      <c r="DI78" s="146">
        <f>SUMPRODUCT(('ＳＲＶ2023材料送付日程表 (report)'!$B$14:$B$108='SRI (2023)'!$V78)*('ＳＲＶ2023材料送付日程表 (report)'!$G$12:$BH$12='SRI (2023)'!DI$3)*('ＳＲＶ2023材料送付日程表 (report)'!$G$14:$BH$108))</f>
        <v>0</v>
      </c>
      <c r="DJ78" s="146">
        <f>SUMPRODUCT(('ＳＲＶ2023材料送付日程表 (report)'!$B$14:$B$108='SRI (2023)'!$V78)*('ＳＲＶ2023材料送付日程表 (report)'!$G$12:$BH$12='SRI (2023)'!DJ$3)*('ＳＲＶ2023材料送付日程表 (report)'!$G$14:$BH$108))</f>
        <v>0</v>
      </c>
      <c r="DK78" s="146">
        <f>SUMPRODUCT(('ＳＲＶ2023材料送付日程表 (report)'!$B$14:$B$108='SRI (2023)'!$V78)*('ＳＲＶ2023材料送付日程表 (report)'!$G$12:$BH$12='SRI (2023)'!DK$3)*('ＳＲＶ2023材料送付日程表 (report)'!$G$14:$BH$108))</f>
        <v>0</v>
      </c>
      <c r="DL78" s="146">
        <f>SUMPRODUCT(('ＳＲＶ2023材料送付日程表 (report)'!$B$14:$B$108='SRI (2023)'!$V78)*('ＳＲＶ2023材料送付日程表 (report)'!$G$12:$BH$12='SRI (2023)'!DL$3)*('ＳＲＶ2023材料送付日程表 (report)'!$G$14:$BH$108))</f>
        <v>0</v>
      </c>
      <c r="DM78" s="146">
        <f>SUMPRODUCT(('ＳＲＶ2023材料送付日程表 (report)'!$B$14:$B$108='SRI (2023)'!$V78)*('ＳＲＶ2023材料送付日程表 (report)'!$G$12:$BH$12='SRI (2023)'!DM$3)*('ＳＲＶ2023材料送付日程表 (report)'!$G$14:$BH$108))</f>
        <v>0</v>
      </c>
      <c r="DN78" s="146">
        <f>SUMPRODUCT(('ＳＲＶ2023材料送付日程表 (report)'!$B$14:$B$108='SRI (2023)'!$V78)*('ＳＲＶ2023材料送付日程表 (report)'!$G$12:$BH$12='SRI (2023)'!DN$3)*('ＳＲＶ2023材料送付日程表 (report)'!$G$14:$BH$108))</f>
        <v>0</v>
      </c>
      <c r="DO78" s="146">
        <f>SUMPRODUCT(('ＳＲＶ2023材料送付日程表 (report)'!$B$14:$B$108='SRI (2023)'!$V78)*('ＳＲＶ2023材料送付日程表 (report)'!$G$12:$BH$12='SRI (2023)'!DO$3)*('ＳＲＶ2023材料送付日程表 (report)'!$G$14:$BH$108))</f>
        <v>0</v>
      </c>
      <c r="DP78" s="146">
        <f>SUMPRODUCT(('ＳＲＶ2023材料送付日程表 (report)'!$B$14:$B$108='SRI (2023)'!$V78)*('ＳＲＶ2023材料送付日程表 (report)'!$G$12:$BH$12='SRI (2023)'!DP$3)*('ＳＲＶ2023材料送付日程表 (report)'!$G$14:$BH$108))</f>
        <v>0</v>
      </c>
      <c r="DQ78" s="146">
        <f>SUMPRODUCT(('ＳＲＶ2023材料送付日程表 (report)'!$B$14:$B$108='SRI (2023)'!$V78)*('ＳＲＶ2023材料送付日程表 (report)'!$G$12:$BH$12='SRI (2023)'!DQ$3)*('ＳＲＶ2023材料送付日程表 (report)'!$G$14:$BH$108))</f>
        <v>0</v>
      </c>
      <c r="DR78" s="146">
        <f>SUMPRODUCT(('ＳＲＶ2023材料送付日程表 (report)'!$B$14:$B$108='SRI (2023)'!$V78)*('ＳＲＶ2023材料送付日程表 (report)'!$G$12:$BH$12='SRI (2023)'!DR$3)*('ＳＲＶ2023材料送付日程表 (report)'!$G$14:$BH$108))</f>
        <v>0</v>
      </c>
      <c r="DS78" s="146">
        <f>SUMPRODUCT(('ＳＲＶ2023材料送付日程表 (report)'!$B$14:$B$108='SRI (2023)'!$V78)*('ＳＲＶ2023材料送付日程表 (report)'!$G$12:$BH$12='SRI (2023)'!DS$3)*('ＳＲＶ2023材料送付日程表 (report)'!$G$14:$BH$108))</f>
        <v>0</v>
      </c>
      <c r="DT78" s="146">
        <f>SUMPRODUCT(('ＳＲＶ2023材料送付日程表 (report)'!$B$14:$B$108='SRI (2023)'!$V78)*('ＳＲＶ2023材料送付日程表 (report)'!$G$12:$BH$12='SRI (2023)'!DT$3)*('ＳＲＶ2023材料送付日程表 (report)'!$G$14:$BH$108))</f>
        <v>0</v>
      </c>
      <c r="DU78" s="146">
        <f>SUMPRODUCT(('ＳＲＶ2023材料送付日程表 (report)'!$B$14:$B$108='SRI (2023)'!$V78)*('ＳＲＶ2023材料送付日程表 (report)'!$G$12:$BH$12='SRI (2023)'!DU$3)*('ＳＲＶ2023材料送付日程表 (report)'!$G$14:$BH$108))</f>
        <v>0</v>
      </c>
      <c r="DV78" s="146">
        <f>SUMPRODUCT(('ＳＲＶ2023材料送付日程表 (report)'!$B$14:$B$108='SRI (2023)'!$V78)*('ＳＲＶ2023材料送付日程表 (report)'!$G$12:$BH$12='SRI (2023)'!DV$3)*('ＳＲＶ2023材料送付日程表 (report)'!$G$14:$BH$108))</f>
        <v>0</v>
      </c>
      <c r="DW78" s="146">
        <f>SUMPRODUCT(('ＳＲＶ2023材料送付日程表 (report)'!$B$14:$B$108='SRI (2023)'!$V78)*('ＳＲＶ2023材料送付日程表 (report)'!$G$12:$BH$12='SRI (2023)'!DW$3)*('ＳＲＶ2023材料送付日程表 (report)'!$G$14:$BH$108))</f>
        <v>0</v>
      </c>
      <c r="DX78" s="146">
        <f>SUMPRODUCT(('ＳＲＶ2023材料送付日程表 (report)'!$B$14:$B$108='SRI (2023)'!$V78)*('ＳＲＶ2023材料送付日程表 (report)'!$G$12:$BH$12='SRI (2023)'!DX$3)*('ＳＲＶ2023材料送付日程表 (report)'!$G$14:$BH$108))</f>
        <v>0</v>
      </c>
      <c r="DY78" s="146">
        <f>SUMPRODUCT(('ＳＲＶ2023材料送付日程表 (report)'!$B$14:$B$108='SRI (2023)'!$V78)*('ＳＲＶ2023材料送付日程表 (report)'!$G$12:$BH$12='SRI (2023)'!DY$3)*('ＳＲＶ2023材料送付日程表 (report)'!$G$14:$BH$108))</f>
        <v>0</v>
      </c>
      <c r="DZ78" s="146">
        <f>SUMPRODUCT(('ＳＲＶ2023材料送付日程表 (report)'!$B$14:$B$108='SRI (2023)'!$V78)*('ＳＲＶ2023材料送付日程表 (report)'!$G$12:$BH$12='SRI (2023)'!DZ$3)*('ＳＲＶ2023材料送付日程表 (report)'!$G$14:$BH$108))</f>
        <v>0</v>
      </c>
      <c r="EA78" s="146">
        <f>SUMPRODUCT(('ＳＲＶ2023材料送付日程表 (report)'!$B$14:$B$108='SRI (2023)'!$V78)*('ＳＲＶ2023材料送付日程表 (report)'!$G$12:$BH$12='SRI (2023)'!EA$3)*('ＳＲＶ2023材料送付日程表 (report)'!$G$14:$BH$108))</f>
        <v>0</v>
      </c>
      <c r="EB78" s="146">
        <f>SUMPRODUCT(('ＳＲＶ2023材料送付日程表 (report)'!$B$14:$B$108='SRI (2023)'!$V78)*('ＳＲＶ2023材料送付日程表 (report)'!$G$12:$BH$12='SRI (2023)'!EB$3)*('ＳＲＶ2023材料送付日程表 (report)'!$G$14:$BH$108))</f>
        <v>0</v>
      </c>
      <c r="EC78" s="146">
        <f>SUMPRODUCT(('ＳＲＶ2023材料送付日程表 (report)'!$B$14:$B$108='SRI (2023)'!$V78)*('ＳＲＶ2023材料送付日程表 (report)'!$G$12:$BH$12='SRI (2023)'!EC$3)*('ＳＲＶ2023材料送付日程表 (report)'!$G$14:$BH$108))</f>
        <v>0</v>
      </c>
      <c r="ED78" s="146">
        <f>SUMPRODUCT(('ＳＲＶ2023材料送付日程表 (report)'!$B$14:$B$108='SRI (2023)'!$V78)*('ＳＲＶ2023材料送付日程表 (report)'!$G$12:$BH$12='SRI (2023)'!ED$3)*('ＳＲＶ2023材料送付日程表 (report)'!$G$14:$BH$108))</f>
        <v>0</v>
      </c>
      <c r="EE78" s="146">
        <f>SUMPRODUCT(('ＳＲＶ2023材料送付日程表 (report)'!$B$14:$B$108='SRI (2023)'!$V78)*('ＳＲＶ2023材料送付日程表 (report)'!$G$12:$BH$12='SRI (2023)'!EE$3)*('ＳＲＶ2023材料送付日程表 (report)'!$G$14:$BH$108))</f>
        <v>0</v>
      </c>
      <c r="EF78" s="146">
        <f>SUMPRODUCT(('ＳＲＶ2023材料送付日程表 (report)'!$B$14:$B$108='SRI (2023)'!$V78)*('ＳＲＶ2023材料送付日程表 (report)'!$G$12:$BH$12='SRI (2023)'!EF$3)*('ＳＲＶ2023材料送付日程表 (report)'!$G$14:$BH$108))</f>
        <v>0</v>
      </c>
      <c r="EG78" s="146">
        <f>SUMPRODUCT(('ＳＲＶ2023材料送付日程表 (report)'!$B$14:$B$108='SRI (2023)'!$V78)*('ＳＲＶ2023材料送付日程表 (report)'!$G$12:$BH$12='SRI (2023)'!EG$3)*('ＳＲＶ2023材料送付日程表 (report)'!$G$14:$BH$108))</f>
        <v>0</v>
      </c>
      <c r="EH78" s="146">
        <f>SUMPRODUCT(('ＳＲＶ2023材料送付日程表 (report)'!$B$14:$B$108='SRI (2023)'!$V78)*('ＳＲＶ2023材料送付日程表 (report)'!$G$12:$BH$12='SRI (2023)'!EH$3)*('ＳＲＶ2023材料送付日程表 (report)'!$G$14:$BH$108))</f>
        <v>0</v>
      </c>
      <c r="EI78" s="146">
        <f>SUMPRODUCT(('ＳＲＶ2023材料送付日程表 (report)'!$B$14:$B$108='SRI (2023)'!$V78)*('ＳＲＶ2023材料送付日程表 (report)'!$G$12:$BH$12='SRI (2023)'!EI$3)*('ＳＲＶ2023材料送付日程表 (report)'!$G$14:$BH$108))</f>
        <v>0</v>
      </c>
      <c r="EJ78" s="146">
        <f>SUMPRODUCT(('ＳＲＶ2023材料送付日程表 (report)'!$B$14:$B$108='SRI (2023)'!$V78)*('ＳＲＶ2023材料送付日程表 (report)'!$G$12:$BH$12='SRI (2023)'!EJ$3)*('ＳＲＶ2023材料送付日程表 (report)'!$G$14:$BH$108))</f>
        <v>0</v>
      </c>
      <c r="EK78" s="146">
        <f>SUMPRODUCT(('ＳＲＶ2023材料送付日程表 (report)'!$B$14:$B$108='SRI (2023)'!$V78)*('ＳＲＶ2023材料送付日程表 (report)'!$G$12:$BH$12='SRI (2023)'!EK$3)*('ＳＲＶ2023材料送付日程表 (report)'!$G$14:$BH$108))</f>
        <v>0</v>
      </c>
      <c r="EL78" s="146">
        <f>SUMPRODUCT(('ＳＲＶ2023材料送付日程表 (report)'!$B$14:$B$108='SRI (2023)'!$V78)*('ＳＲＶ2023材料送付日程表 (report)'!$G$12:$BH$12='SRI (2023)'!EL$3)*('ＳＲＶ2023材料送付日程表 (report)'!$G$14:$BH$108))</f>
        <v>0</v>
      </c>
      <c r="EM78" s="146">
        <f>SUMPRODUCT(('ＳＲＶ2023材料送付日程表 (report)'!$B$14:$B$108='SRI (2023)'!$V78)*('ＳＲＶ2023材料送付日程表 (report)'!$G$12:$BH$12='SRI (2023)'!EM$3)*('ＳＲＶ2023材料送付日程表 (report)'!$G$14:$BH$108))</f>
        <v>0</v>
      </c>
      <c r="EN78" s="146">
        <f>SUMPRODUCT(('ＳＲＶ2023材料送付日程表 (report)'!$B$14:$B$108='SRI (2023)'!$V78)*('ＳＲＶ2023材料送付日程表 (report)'!$G$12:$BH$12='SRI (2023)'!EN$3)*('ＳＲＶ2023材料送付日程表 (report)'!$G$14:$BH$108))</f>
        <v>0</v>
      </c>
      <c r="EO78" s="146">
        <f>SUMPRODUCT(('ＳＲＶ2023材料送付日程表 (report)'!$B$14:$B$108='SRI (2023)'!$V78)*('ＳＲＶ2023材料送付日程表 (report)'!$G$12:$BH$12='SRI (2023)'!EO$3)*('ＳＲＶ2023材料送付日程表 (report)'!$G$14:$BH$108))</f>
        <v>0</v>
      </c>
      <c r="EP78" s="146">
        <f>SUMPRODUCT(('ＳＲＶ2023材料送付日程表 (report)'!$B$14:$B$108='SRI (2023)'!$V78)*('ＳＲＶ2023材料送付日程表 (report)'!$G$12:$BH$12='SRI (2023)'!EP$3)*('ＳＲＶ2023材料送付日程表 (report)'!$G$14:$BH$108))</f>
        <v>0</v>
      </c>
      <c r="EQ78" s="146">
        <f>SUMPRODUCT(('ＳＲＶ2023材料送付日程表 (report)'!$B$14:$B$108='SRI (2023)'!$V78)*('ＳＲＶ2023材料送付日程表 (report)'!$G$12:$BH$12='SRI (2023)'!EQ$3)*('ＳＲＶ2023材料送付日程表 (report)'!$G$14:$BH$108))</f>
        <v>0</v>
      </c>
      <c r="ER78" s="146">
        <f>SUMPRODUCT(('ＳＲＶ2023材料送付日程表 (report)'!$B$14:$B$108='SRI (2023)'!$V78)*('ＳＲＶ2023材料送付日程表 (report)'!$G$12:$BH$12='SRI (2023)'!ER$3)*('ＳＲＶ2023材料送付日程表 (report)'!$G$14:$BH$108))</f>
        <v>0</v>
      </c>
      <c r="ES78" s="146">
        <f>SUMPRODUCT(('ＳＲＶ2023材料送付日程表 (report)'!$B$14:$B$108='SRI (2023)'!$V78)*('ＳＲＶ2023材料送付日程表 (report)'!$G$12:$BH$12='SRI (2023)'!ES$3)*('ＳＲＶ2023材料送付日程表 (report)'!$G$14:$BH$108))</f>
        <v>0</v>
      </c>
      <c r="ET78" s="146">
        <f>SUMPRODUCT(('ＳＲＶ2023材料送付日程表 (report)'!$B$14:$B$108='SRI (2023)'!$V78)*('ＳＲＶ2023材料送付日程表 (report)'!$G$12:$BH$12='SRI (2023)'!ET$3)*('ＳＲＶ2023材料送付日程表 (report)'!$G$14:$BH$108))</f>
        <v>0</v>
      </c>
      <c r="EU78" s="146">
        <f>SUMPRODUCT(('ＳＲＶ2023材料送付日程表 (report)'!$B$14:$B$108='SRI (2023)'!$V78)*('ＳＲＶ2023材料送付日程表 (report)'!$G$12:$BH$12='SRI (2023)'!EU$3)*('ＳＲＶ2023材料送付日程表 (report)'!$G$14:$BH$108))</f>
        <v>0</v>
      </c>
      <c r="EV78" s="146">
        <f>SUMPRODUCT(('ＳＲＶ2023材料送付日程表 (report)'!$B$14:$B$108='SRI (2023)'!$V78)*('ＳＲＶ2023材料送付日程表 (report)'!$G$12:$BH$12='SRI (2023)'!EV$3)*('ＳＲＶ2023材料送付日程表 (report)'!$G$14:$BH$108))</f>
        <v>0</v>
      </c>
      <c r="EW78" s="146">
        <f>SUMPRODUCT(('ＳＲＶ2023材料送付日程表 (report)'!$B$14:$B$108='SRI (2023)'!$V78)*('ＳＲＶ2023材料送付日程表 (report)'!$G$12:$BH$12='SRI (2023)'!EW$3)*('ＳＲＶ2023材料送付日程表 (report)'!$G$14:$BH$108))</f>
        <v>0</v>
      </c>
      <c r="EX78" s="146">
        <f>SUMPRODUCT(('ＳＲＶ2023材料送付日程表 (report)'!$B$14:$B$108='SRI (2023)'!$V78)*('ＳＲＶ2023材料送付日程表 (report)'!$G$12:$BH$12='SRI (2023)'!EX$3)*('ＳＲＶ2023材料送付日程表 (report)'!$G$14:$BH$108))</f>
        <v>0</v>
      </c>
      <c r="EY78" s="146">
        <f>SUMPRODUCT(('ＳＲＶ2023材料送付日程表 (report)'!$B$14:$B$108='SRI (2023)'!$V78)*('ＳＲＶ2023材料送付日程表 (report)'!$G$12:$BH$12='SRI (2023)'!EY$3)*('ＳＲＶ2023材料送付日程表 (report)'!$G$14:$BH$108))</f>
        <v>0</v>
      </c>
      <c r="EZ78" s="146">
        <f>SUMPRODUCT(('ＳＲＶ2023材料送付日程表 (report)'!$B$14:$B$108='SRI (2023)'!$V78)*('ＳＲＶ2023材料送付日程表 (report)'!$G$12:$BH$12='SRI (2023)'!EZ$3)*('ＳＲＶ2023材料送付日程表 (report)'!$G$14:$BH$108))</f>
        <v>0</v>
      </c>
      <c r="FA78" s="146">
        <f>SUMPRODUCT(('ＳＲＶ2023材料送付日程表 (report)'!$B$14:$B$108='SRI (2023)'!$V78)*('ＳＲＶ2023材料送付日程表 (report)'!$G$12:$BH$12='SRI (2023)'!FA$3)*('ＳＲＶ2023材料送付日程表 (report)'!$G$14:$BH$108))</f>
        <v>0</v>
      </c>
      <c r="FB78" s="146">
        <f>SUMPRODUCT(('ＳＲＶ2023材料送付日程表 (report)'!$B$14:$B$108='SRI (2023)'!$V78)*('ＳＲＶ2023材料送付日程表 (report)'!$G$12:$BH$12='SRI (2023)'!FB$3)*('ＳＲＶ2023材料送付日程表 (report)'!$G$14:$BH$108))</f>
        <v>0</v>
      </c>
      <c r="FC78" s="146">
        <f>SUMPRODUCT(('ＳＲＶ2023材料送付日程表 (report)'!$B$14:$B$108='SRI (2023)'!$V78)*('ＳＲＶ2023材料送付日程表 (report)'!$G$12:$BH$12='SRI (2023)'!FC$3)*('ＳＲＶ2023材料送付日程表 (report)'!$G$14:$BH$108))</f>
        <v>0</v>
      </c>
      <c r="FD78" s="146">
        <f>SUMPRODUCT(('ＳＲＶ2023材料送付日程表 (report)'!$B$14:$B$108='SRI (2023)'!$V78)*('ＳＲＶ2023材料送付日程表 (report)'!$G$12:$BH$12='SRI (2023)'!FD$3)*('ＳＲＶ2023材料送付日程表 (report)'!$G$14:$BH$108))</f>
        <v>0</v>
      </c>
      <c r="FE78" s="146">
        <f>SUMPRODUCT(('ＳＲＶ2023材料送付日程表 (report)'!$B$14:$B$108='SRI (2023)'!$V78)*('ＳＲＶ2023材料送付日程表 (report)'!$G$12:$BH$12='SRI (2023)'!FE$3)*('ＳＲＶ2023材料送付日程表 (report)'!$G$14:$BH$108))</f>
        <v>0</v>
      </c>
      <c r="FF78" s="146">
        <f>SUMPRODUCT(('ＳＲＶ2023材料送付日程表 (report)'!$B$14:$B$108='SRI (2023)'!$V78)*('ＳＲＶ2023材料送付日程表 (report)'!$G$12:$BH$12='SRI (2023)'!FF$3)*('ＳＲＶ2023材料送付日程表 (report)'!$G$14:$BH$108))</f>
        <v>0</v>
      </c>
      <c r="FG78" s="146">
        <f>SUMPRODUCT(('ＳＲＶ2023材料送付日程表 (report)'!$B$14:$B$108='SRI (2023)'!$V78)*('ＳＲＶ2023材料送付日程表 (report)'!$G$12:$BH$12='SRI (2023)'!FG$3)*('ＳＲＶ2023材料送付日程表 (report)'!$G$14:$BH$108))</f>
        <v>0</v>
      </c>
      <c r="FH78" s="146">
        <f>SUMPRODUCT(('ＳＲＶ2023材料送付日程表 (report)'!$B$14:$B$108='SRI (2023)'!$V78)*('ＳＲＶ2023材料送付日程表 (report)'!$G$12:$BH$12='SRI (2023)'!FH$3)*('ＳＲＶ2023材料送付日程表 (report)'!$G$14:$BH$108))</f>
        <v>0</v>
      </c>
      <c r="FI78" s="146">
        <f>SUMPRODUCT(('ＳＲＶ2023材料送付日程表 (report)'!$B$14:$B$108='SRI (2023)'!$V78)*('ＳＲＶ2023材料送付日程表 (report)'!$G$12:$BH$12='SRI (2023)'!FI$3)*('ＳＲＶ2023材料送付日程表 (report)'!$G$14:$BH$108))</f>
        <v>0</v>
      </c>
      <c r="FJ78" s="146">
        <f>SUMPRODUCT(('ＳＲＶ2023材料送付日程表 (report)'!$B$14:$B$108='SRI (2023)'!$V78)*('ＳＲＶ2023材料送付日程表 (report)'!$G$12:$BH$12='SRI (2023)'!FJ$3)*('ＳＲＶ2023材料送付日程表 (report)'!$G$14:$BH$108))</f>
        <v>0</v>
      </c>
      <c r="FK78" s="146">
        <f>SUMPRODUCT(('ＳＲＶ2023材料送付日程表 (report)'!$B$14:$B$108='SRI (2023)'!$V78)*('ＳＲＶ2023材料送付日程表 (report)'!$G$12:$BH$12='SRI (2023)'!FK$3)*('ＳＲＶ2023材料送付日程表 (report)'!$G$14:$BH$108))</f>
        <v>0</v>
      </c>
      <c r="FL78" s="146">
        <f>SUMPRODUCT(('ＳＲＶ2023材料送付日程表 (report)'!$B$14:$B$108='SRI (2023)'!$V78)*('ＳＲＶ2023材料送付日程表 (report)'!$G$12:$BH$12='SRI (2023)'!FL$3)*('ＳＲＶ2023材料送付日程表 (report)'!$G$14:$BH$108))</f>
        <v>0</v>
      </c>
      <c r="FM78" s="146">
        <f>SUMPRODUCT(('ＳＲＶ2023材料送付日程表 (report)'!$B$14:$B$108='SRI (2023)'!$V78)*('ＳＲＶ2023材料送付日程表 (report)'!$G$12:$BH$12='SRI (2023)'!FM$3)*('ＳＲＶ2023材料送付日程表 (report)'!$G$14:$BH$108))</f>
        <v>0</v>
      </c>
      <c r="FN78" s="146">
        <f>SUMPRODUCT(('ＳＲＶ2023材料送付日程表 (report)'!$B$14:$B$108='SRI (2023)'!$V78)*('ＳＲＶ2023材料送付日程表 (report)'!$G$12:$BH$12='SRI (2023)'!FN$3)*('ＳＲＶ2023材料送付日程表 (report)'!$G$14:$BH$108))</f>
        <v>0</v>
      </c>
      <c r="FO78" s="146">
        <f>SUMPRODUCT(('ＳＲＶ2023材料送付日程表 (report)'!$B$14:$B$108='SRI (2023)'!$V78)*('ＳＲＶ2023材料送付日程表 (report)'!$G$12:$BH$12='SRI (2023)'!FO$3)*('ＳＲＶ2023材料送付日程表 (report)'!$G$14:$BH$108))</f>
        <v>0</v>
      </c>
      <c r="FP78" s="146">
        <f>SUMPRODUCT(('ＳＲＶ2023材料送付日程表 (report)'!$B$14:$B$108='SRI (2023)'!$V78)*('ＳＲＶ2023材料送付日程表 (report)'!$G$12:$BH$12='SRI (2023)'!FP$3)*('ＳＲＶ2023材料送付日程表 (report)'!$G$14:$BH$108))</f>
        <v>0</v>
      </c>
      <c r="FQ78" s="146">
        <f>SUMPRODUCT(('ＳＲＶ2023材料送付日程表 (report)'!$B$14:$B$108='SRI (2023)'!$V78)*('ＳＲＶ2023材料送付日程表 (report)'!$G$12:$BH$12='SRI (2023)'!FQ$3)*('ＳＲＶ2023材料送付日程表 (report)'!$G$14:$BH$108))</f>
        <v>0</v>
      </c>
      <c r="FR78" s="146">
        <f>SUMPRODUCT(('ＳＲＶ2023材料送付日程表 (report)'!$B$14:$B$108='SRI (2023)'!$V78)*('ＳＲＶ2023材料送付日程表 (report)'!$G$12:$BH$12='SRI (2023)'!FR$3)*('ＳＲＶ2023材料送付日程表 (report)'!$G$14:$BH$108))</f>
        <v>0</v>
      </c>
      <c r="FS78" s="146">
        <f>SUMPRODUCT(('ＳＲＶ2023材料送付日程表 (report)'!$B$14:$B$108='SRI (2023)'!$V78)*('ＳＲＶ2023材料送付日程表 (report)'!$G$12:$BH$12='SRI (2023)'!FS$3)*('ＳＲＶ2023材料送付日程表 (report)'!$G$14:$BH$108))</f>
        <v>0</v>
      </c>
      <c r="FT78" s="146">
        <f>SUMPRODUCT(('ＳＲＶ2023材料送付日程表 (report)'!$B$14:$B$108='SRI (2023)'!$V78)*('ＳＲＶ2023材料送付日程表 (report)'!$G$12:$BH$12='SRI (2023)'!FT$3)*('ＳＲＶ2023材料送付日程表 (report)'!$G$14:$BH$108))</f>
        <v>0</v>
      </c>
      <c r="FU78" s="146">
        <f>SUMPRODUCT(('ＳＲＶ2023材料送付日程表 (report)'!$B$14:$B$108='SRI (2023)'!$V78)*('ＳＲＶ2023材料送付日程表 (report)'!$G$12:$BH$12='SRI (2023)'!FU$3)*('ＳＲＶ2023材料送付日程表 (report)'!$G$14:$BH$108))</f>
        <v>0</v>
      </c>
      <c r="FV78" s="146">
        <f>SUMPRODUCT(('ＳＲＶ2023材料送付日程表 (report)'!$B$14:$B$108='SRI (2023)'!$V78)*('ＳＲＶ2023材料送付日程表 (report)'!$G$12:$BH$12='SRI (2023)'!FV$3)*('ＳＲＶ2023材料送付日程表 (report)'!$G$14:$BH$108))</f>
        <v>0</v>
      </c>
      <c r="FW78" s="146">
        <f>SUMPRODUCT(('ＳＲＶ2023材料送付日程表 (report)'!$B$14:$B$108='SRI (2023)'!$V78)*('ＳＲＶ2023材料送付日程表 (report)'!$G$12:$BH$12='SRI (2023)'!FW$3)*('ＳＲＶ2023材料送付日程表 (report)'!$G$14:$BH$108))</f>
        <v>0</v>
      </c>
      <c r="FX78" s="146">
        <f>SUMPRODUCT(('ＳＲＶ2023材料送付日程表 (report)'!$B$14:$B$108='SRI (2023)'!$V78)*('ＳＲＶ2023材料送付日程表 (report)'!$G$12:$BH$12='SRI (2023)'!FX$3)*('ＳＲＶ2023材料送付日程表 (report)'!$G$14:$BH$108))</f>
        <v>0</v>
      </c>
      <c r="FY78" s="146">
        <f>SUMPRODUCT(('ＳＲＶ2023材料送付日程表 (report)'!$B$14:$B$108='SRI (2023)'!$V78)*('ＳＲＶ2023材料送付日程表 (report)'!$G$12:$BH$12='SRI (2023)'!FY$3)*('ＳＲＶ2023材料送付日程表 (report)'!$G$14:$BH$108))</f>
        <v>0</v>
      </c>
      <c r="FZ78" s="146">
        <f>SUMPRODUCT(('ＳＲＶ2023材料送付日程表 (report)'!$B$14:$B$108='SRI (2023)'!$V78)*('ＳＲＶ2023材料送付日程表 (report)'!$G$12:$BH$12='SRI (2023)'!FZ$3)*('ＳＲＶ2023材料送付日程表 (report)'!$G$14:$BH$108))</f>
        <v>0</v>
      </c>
      <c r="GA78" s="146">
        <f>SUMPRODUCT(('ＳＲＶ2023材料送付日程表 (report)'!$B$14:$B$108='SRI (2023)'!$V78)*('ＳＲＶ2023材料送付日程表 (report)'!$G$12:$BH$12='SRI (2023)'!GA$3)*('ＳＲＶ2023材料送付日程表 (report)'!$G$14:$BH$108))</f>
        <v>0</v>
      </c>
      <c r="GB78" s="146">
        <f>SUMPRODUCT(('ＳＲＶ2023材料送付日程表 (report)'!$B$14:$B$108='SRI (2023)'!$V78)*('ＳＲＶ2023材料送付日程表 (report)'!$G$12:$BH$12='SRI (2023)'!GB$3)*('ＳＲＶ2023材料送付日程表 (report)'!$G$14:$BH$108))</f>
        <v>0</v>
      </c>
      <c r="GC78" s="146">
        <f>SUMPRODUCT(('ＳＲＶ2023材料送付日程表 (report)'!$B$14:$B$108='SRI (2023)'!$V78)*('ＳＲＶ2023材料送付日程表 (report)'!$G$12:$BH$12='SRI (2023)'!GC$3)*('ＳＲＶ2023材料送付日程表 (report)'!$G$14:$BH$108))</f>
        <v>0</v>
      </c>
      <c r="GD78" s="146">
        <f>SUMPRODUCT(('ＳＲＶ2023材料送付日程表 (report)'!$B$14:$B$108='SRI (2023)'!$V78)*('ＳＲＶ2023材料送付日程表 (report)'!$G$12:$BH$12='SRI (2023)'!GD$3)*('ＳＲＶ2023材料送付日程表 (report)'!$G$14:$BH$108))</f>
        <v>0</v>
      </c>
      <c r="GE78" s="146">
        <f>SUMPRODUCT(('ＳＲＶ2023材料送付日程表 (report)'!$B$14:$B$108='SRI (2023)'!$V78)*('ＳＲＶ2023材料送付日程表 (report)'!$G$12:$BH$12='SRI (2023)'!GE$3)*('ＳＲＶ2023材料送付日程表 (report)'!$G$14:$BH$108))</f>
        <v>0</v>
      </c>
      <c r="GF78" s="146">
        <f>SUMPRODUCT(('ＳＲＶ2023材料送付日程表 (report)'!$B$14:$B$108='SRI (2023)'!$V78)*('ＳＲＶ2023材料送付日程表 (report)'!$G$12:$BH$12='SRI (2023)'!GF$3)*('ＳＲＶ2023材料送付日程表 (report)'!$G$14:$BH$108))</f>
        <v>0</v>
      </c>
      <c r="GG78" s="146">
        <f>SUMPRODUCT(('ＳＲＶ2023材料送付日程表 (report)'!$B$14:$B$108='SRI (2023)'!$V78)*('ＳＲＶ2023材料送付日程表 (report)'!$G$12:$BH$12='SRI (2023)'!GG$3)*('ＳＲＶ2023材料送付日程表 (report)'!$G$14:$BH$108))</f>
        <v>0</v>
      </c>
      <c r="GH78" s="146">
        <f>SUMPRODUCT(('ＳＲＶ2023材料送付日程表 (report)'!$B$14:$B$108='SRI (2023)'!$V78)*('ＳＲＶ2023材料送付日程表 (report)'!$G$12:$BH$12='SRI (2023)'!GH$3)*('ＳＲＶ2023材料送付日程表 (report)'!$G$14:$BH$108))</f>
        <v>0</v>
      </c>
      <c r="GI78" s="146">
        <f>SUMPRODUCT(('ＳＲＶ2023材料送付日程表 (report)'!$B$14:$B$108='SRI (2023)'!$V78)*('ＳＲＶ2023材料送付日程表 (report)'!$G$12:$BH$12='SRI (2023)'!GI$3)*('ＳＲＶ2023材料送付日程表 (report)'!$G$14:$BH$108))</f>
        <v>0</v>
      </c>
      <c r="GJ78" s="146">
        <f>SUMPRODUCT(('ＳＲＶ2023材料送付日程表 (report)'!$B$14:$B$108='SRI (2023)'!$V78)*('ＳＲＶ2023材料送付日程表 (report)'!$G$12:$BH$12='SRI (2023)'!GJ$3)*('ＳＲＶ2023材料送付日程表 (report)'!$G$14:$BH$108))</f>
        <v>0</v>
      </c>
      <c r="GK78" s="146">
        <f>SUMPRODUCT(('ＳＲＶ2023材料送付日程表 (report)'!$B$14:$B$108='SRI (2023)'!$V78)*('ＳＲＶ2023材料送付日程表 (report)'!$G$12:$BH$12='SRI (2023)'!GK$3)*('ＳＲＶ2023材料送付日程表 (report)'!$G$14:$BH$108))</f>
        <v>0</v>
      </c>
      <c r="GL78" s="146">
        <f>SUMPRODUCT(('ＳＲＶ2023材料送付日程表 (report)'!$B$14:$B$108='SRI (2023)'!$V78)*('ＳＲＶ2023材料送付日程表 (report)'!$G$12:$BH$12='SRI (2023)'!GL$3)*('ＳＲＶ2023材料送付日程表 (report)'!$G$14:$BH$108))</f>
        <v>0</v>
      </c>
      <c r="GM78" s="146">
        <f>SUMPRODUCT(('ＳＲＶ2023材料送付日程表 (report)'!$B$14:$B$108='SRI (2023)'!$V78)*('ＳＲＶ2023材料送付日程表 (report)'!$G$12:$BH$12='SRI (2023)'!GM$3)*('ＳＲＶ2023材料送付日程表 (report)'!$G$14:$BH$108))</f>
        <v>0</v>
      </c>
      <c r="GN78" s="146">
        <f>SUMPRODUCT(('ＳＲＶ2023材料送付日程表 (report)'!$B$14:$B$108='SRI (2023)'!$V78)*('ＳＲＶ2023材料送付日程表 (report)'!$G$12:$BH$12='SRI (2023)'!GN$3)*('ＳＲＶ2023材料送付日程表 (report)'!$G$14:$BH$108))</f>
        <v>0</v>
      </c>
      <c r="GO78" s="146">
        <f>SUMPRODUCT(('ＳＲＶ2023材料送付日程表 (report)'!$B$14:$B$108='SRI (2023)'!$V78)*('ＳＲＶ2023材料送付日程表 (report)'!$G$12:$BH$12='SRI (2023)'!GO$3)*('ＳＲＶ2023材料送付日程表 (report)'!$G$14:$BH$108))</f>
        <v>0</v>
      </c>
      <c r="GP78" s="146">
        <f>SUMPRODUCT(('ＳＲＶ2023材料送付日程表 (report)'!$B$14:$B$108='SRI (2023)'!$V78)*('ＳＲＶ2023材料送付日程表 (report)'!$G$12:$BH$12='SRI (2023)'!GP$3)*('ＳＲＶ2023材料送付日程表 (report)'!$G$14:$BH$108))</f>
        <v>0</v>
      </c>
      <c r="GQ78" s="146">
        <f>SUMPRODUCT(('ＳＲＶ2023材料送付日程表 (report)'!$B$14:$B$108='SRI (2023)'!$V78)*('ＳＲＶ2023材料送付日程表 (report)'!$G$12:$BH$12='SRI (2023)'!GQ$3)*('ＳＲＶ2023材料送付日程表 (report)'!$G$14:$BH$108))</f>
        <v>0</v>
      </c>
      <c r="GR78" s="146">
        <f>SUMPRODUCT(('ＳＲＶ2023材料送付日程表 (report)'!$B$14:$B$108='SRI (2023)'!$V78)*('ＳＲＶ2023材料送付日程表 (report)'!$G$12:$BH$12='SRI (2023)'!GR$3)*('ＳＲＶ2023材料送付日程表 (report)'!$G$14:$BH$108))</f>
        <v>0</v>
      </c>
      <c r="GS78" s="146">
        <f>SUMPRODUCT(('ＳＲＶ2023材料送付日程表 (report)'!$B$14:$B$108='SRI (2023)'!$V78)*('ＳＲＶ2023材料送付日程表 (report)'!$G$12:$BH$12='SRI (2023)'!GS$3)*('ＳＲＶ2023材料送付日程表 (report)'!$G$14:$BH$108))</f>
        <v>0</v>
      </c>
      <c r="GT78" s="146">
        <f>SUMPRODUCT(('ＳＲＶ2023材料送付日程表 (report)'!$B$14:$B$108='SRI (2023)'!$V78)*('ＳＲＶ2023材料送付日程表 (report)'!$G$12:$BH$12='SRI (2023)'!GT$3)*('ＳＲＶ2023材料送付日程表 (report)'!$G$14:$BH$108))</f>
        <v>0</v>
      </c>
      <c r="GU78" s="146">
        <f>SUMPRODUCT(('ＳＲＶ2023材料送付日程表 (report)'!$B$14:$B$108='SRI (2023)'!$V78)*('ＳＲＶ2023材料送付日程表 (report)'!$G$12:$BH$12='SRI (2023)'!GU$3)*('ＳＲＶ2023材料送付日程表 (report)'!$G$14:$BH$108))</f>
        <v>0</v>
      </c>
      <c r="GV78" s="146">
        <f>SUMPRODUCT(('ＳＲＶ2023材料送付日程表 (report)'!$B$14:$B$108='SRI (2023)'!$V78)*('ＳＲＶ2023材料送付日程表 (report)'!$G$12:$BH$12='SRI (2023)'!GV$3)*('ＳＲＶ2023材料送付日程表 (report)'!$G$14:$BH$108))</f>
        <v>0</v>
      </c>
      <c r="GW78" s="146">
        <f>SUMPRODUCT(('ＳＲＶ2023材料送付日程表 (report)'!$B$14:$B$108='SRI (2023)'!$V78)*('ＳＲＶ2023材料送付日程表 (report)'!$G$12:$BH$12='SRI (2023)'!GW$3)*('ＳＲＶ2023材料送付日程表 (report)'!$G$14:$BH$108))</f>
        <v>0</v>
      </c>
      <c r="GX78" s="146">
        <f>SUMPRODUCT(('ＳＲＶ2023材料送付日程表 (report)'!$B$14:$B$108='SRI (2023)'!$V78)*('ＳＲＶ2023材料送付日程表 (report)'!$G$12:$BH$12='SRI (2023)'!GX$3)*('ＳＲＶ2023材料送付日程表 (report)'!$G$14:$BH$108))</f>
        <v>0</v>
      </c>
      <c r="GY78" s="146">
        <f>SUMPRODUCT(('ＳＲＶ2023材料送付日程表 (report)'!$B$14:$B$108='SRI (2023)'!$V78)*('ＳＲＶ2023材料送付日程表 (report)'!$G$12:$BH$12='SRI (2023)'!GY$3)*('ＳＲＶ2023材料送付日程表 (report)'!$G$14:$BH$108))</f>
        <v>0</v>
      </c>
      <c r="GZ78" s="146">
        <f>SUMPRODUCT(('ＳＲＶ2023材料送付日程表 (report)'!$B$14:$B$108='SRI (2023)'!$V78)*('ＳＲＶ2023材料送付日程表 (report)'!$G$12:$BH$12='SRI (2023)'!GZ$3)*('ＳＲＶ2023材料送付日程表 (report)'!$G$14:$BH$108))</f>
        <v>0</v>
      </c>
      <c r="HA78" s="146">
        <f>SUMPRODUCT(('ＳＲＶ2023材料送付日程表 (report)'!$B$14:$B$108='SRI (2023)'!$V78)*('ＳＲＶ2023材料送付日程表 (report)'!$G$12:$BH$12='SRI (2023)'!HA$3)*('ＳＲＶ2023材料送付日程表 (report)'!$G$14:$BH$108))</f>
        <v>0</v>
      </c>
      <c r="HB78" s="146">
        <f>SUMPRODUCT(('ＳＲＶ2023材料送付日程表 (report)'!$B$14:$B$108='SRI (2023)'!$V78)*('ＳＲＶ2023材料送付日程表 (report)'!$G$12:$BH$12='SRI (2023)'!HB$3)*('ＳＲＶ2023材料送付日程表 (report)'!$G$14:$BH$108))</f>
        <v>0</v>
      </c>
      <c r="HC78" s="146">
        <f>SUMPRODUCT(('ＳＲＶ2023材料送付日程表 (report)'!$B$14:$B$108='SRI (2023)'!$V78)*('ＳＲＶ2023材料送付日程表 (report)'!$G$12:$BH$12='SRI (2023)'!HC$3)*('ＳＲＶ2023材料送付日程表 (report)'!$G$14:$BH$108))</f>
        <v>0</v>
      </c>
      <c r="HD78" s="146">
        <f>SUMPRODUCT(('ＳＲＶ2023材料送付日程表 (report)'!$B$14:$B$108='SRI (2023)'!$V78)*('ＳＲＶ2023材料送付日程表 (report)'!$G$12:$BH$12='SRI (2023)'!HD$3)*('ＳＲＶ2023材料送付日程表 (report)'!$G$14:$BH$108))</f>
        <v>0</v>
      </c>
      <c r="HE78" s="146">
        <f>SUMPRODUCT(('ＳＲＶ2023材料送付日程表 (report)'!$B$14:$B$108='SRI (2023)'!$V78)*('ＳＲＶ2023材料送付日程表 (report)'!$G$12:$BH$12='SRI (2023)'!HE$3)*('ＳＲＶ2023材料送付日程表 (report)'!$G$14:$BH$108))</f>
        <v>0</v>
      </c>
      <c r="HF78" s="146">
        <f>SUMPRODUCT(('ＳＲＶ2023材料送付日程表 (report)'!$B$14:$B$108='SRI (2023)'!$V78)*('ＳＲＶ2023材料送付日程表 (report)'!$G$12:$BH$12='SRI (2023)'!HF$3)*('ＳＲＶ2023材料送付日程表 (report)'!$G$14:$BH$108))</f>
        <v>0</v>
      </c>
      <c r="HG78" s="146">
        <f>SUMPRODUCT(('ＳＲＶ2023材料送付日程表 (report)'!$B$14:$B$108='SRI (2023)'!$V78)*('ＳＲＶ2023材料送付日程表 (report)'!$G$12:$BH$12='SRI (2023)'!HG$3)*('ＳＲＶ2023材料送付日程表 (report)'!$G$14:$BH$108))</f>
        <v>0</v>
      </c>
      <c r="HH78" s="146">
        <f>SUMPRODUCT(('ＳＲＶ2023材料送付日程表 (report)'!$B$14:$B$108='SRI (2023)'!$V78)*('ＳＲＶ2023材料送付日程表 (report)'!$G$12:$BH$12='SRI (2023)'!HH$3)*('ＳＲＶ2023材料送付日程表 (report)'!$G$14:$BH$108))</f>
        <v>0</v>
      </c>
      <c r="HI78" s="146">
        <f>SUMPRODUCT(('ＳＲＶ2023材料送付日程表 (report)'!$B$14:$B$108='SRI (2023)'!$V78)*('ＳＲＶ2023材料送付日程表 (report)'!$G$12:$BH$12='SRI (2023)'!HI$3)*('ＳＲＶ2023材料送付日程表 (report)'!$G$14:$BH$108))</f>
        <v>0</v>
      </c>
      <c r="HJ78" s="146">
        <f>SUMPRODUCT(('ＳＲＶ2023材料送付日程表 (report)'!$B$14:$B$108='SRI (2023)'!$V78)*('ＳＲＶ2023材料送付日程表 (report)'!$G$12:$BH$12='SRI (2023)'!HJ$3)*('ＳＲＶ2023材料送付日程表 (report)'!$G$14:$BH$108))</f>
        <v>0</v>
      </c>
      <c r="HK78" s="146">
        <f>SUMPRODUCT(('ＳＲＶ2023材料送付日程表 (report)'!$B$14:$B$108='SRI (2023)'!$V78)*('ＳＲＶ2023材料送付日程表 (report)'!$G$12:$BH$12='SRI (2023)'!HK$3)*('ＳＲＶ2023材料送付日程表 (report)'!$G$14:$BH$108))</f>
        <v>0</v>
      </c>
      <c r="HL78" s="146">
        <f>SUMPRODUCT(('ＳＲＶ2023材料送付日程表 (report)'!$B$14:$B$108='SRI (2023)'!$V78)*('ＳＲＶ2023材料送付日程表 (report)'!$G$12:$BH$12='SRI (2023)'!HL$3)*('ＳＲＶ2023材料送付日程表 (report)'!$G$14:$BH$108))</f>
        <v>0</v>
      </c>
      <c r="HM78" s="146">
        <f>SUMPRODUCT(('ＳＲＶ2023材料送付日程表 (report)'!$B$14:$B$108='SRI (2023)'!$V78)*('ＳＲＶ2023材料送付日程表 (report)'!$G$12:$BH$12='SRI (2023)'!HM$3)*('ＳＲＶ2023材料送付日程表 (report)'!$G$14:$BH$108))</f>
        <v>0</v>
      </c>
      <c r="HN78" s="146">
        <f>SUMPRODUCT(('ＳＲＶ2023材料送付日程表 (report)'!$B$14:$B$108='SRI (2023)'!$V78)*('ＳＲＶ2023材料送付日程表 (report)'!$G$12:$BH$12='SRI (2023)'!HN$3)*('ＳＲＶ2023材料送付日程表 (report)'!$G$14:$BH$108))</f>
        <v>0</v>
      </c>
      <c r="HO78" s="146">
        <f>SUMPRODUCT(('ＳＲＶ2023材料送付日程表 (report)'!$B$14:$B$108='SRI (2023)'!$V78)*('ＳＲＶ2023材料送付日程表 (report)'!$G$12:$BH$12='SRI (2023)'!HO$3)*('ＳＲＶ2023材料送付日程表 (report)'!$G$14:$BH$108))</f>
        <v>0</v>
      </c>
      <c r="HP78" s="146">
        <f>SUMPRODUCT(('ＳＲＶ2023材料送付日程表 (report)'!$B$14:$B$108='SRI (2023)'!$V78)*('ＳＲＶ2023材料送付日程表 (report)'!$G$12:$BH$12='SRI (2023)'!HP$3)*('ＳＲＶ2023材料送付日程表 (report)'!$G$14:$BH$108))</f>
        <v>0</v>
      </c>
      <c r="HQ78" s="146">
        <f>SUMPRODUCT(('ＳＲＶ2023材料送付日程表 (report)'!$B$14:$B$108='SRI (2023)'!$V78)*('ＳＲＶ2023材料送付日程表 (report)'!$G$12:$BH$12='SRI (2023)'!HQ$3)*('ＳＲＶ2023材料送付日程表 (report)'!$G$14:$BH$108))</f>
        <v>0</v>
      </c>
      <c r="HR78" s="146">
        <f>SUMPRODUCT(('ＳＲＶ2023材料送付日程表 (report)'!$B$14:$B$108='SRI (2023)'!$V78)*('ＳＲＶ2023材料送付日程表 (report)'!$G$12:$BH$12='SRI (2023)'!HR$3)*('ＳＲＶ2023材料送付日程表 (report)'!$G$14:$BH$108))</f>
        <v>0</v>
      </c>
      <c r="HS78" s="146">
        <f>SUMPRODUCT(('ＳＲＶ2023材料送付日程表 (report)'!$B$14:$B$108='SRI (2023)'!$V78)*('ＳＲＶ2023材料送付日程表 (report)'!$G$12:$BH$12='SRI (2023)'!HS$3)*('ＳＲＶ2023材料送付日程表 (report)'!$G$14:$BH$108))</f>
        <v>0</v>
      </c>
      <c r="HT78" s="146">
        <f>SUMPRODUCT(('ＳＲＶ2023材料送付日程表 (report)'!$B$14:$B$108='SRI (2023)'!$V78)*('ＳＲＶ2023材料送付日程表 (report)'!$G$12:$BH$12='SRI (2023)'!HT$3)*('ＳＲＶ2023材料送付日程表 (report)'!$G$14:$BH$108))</f>
        <v>0</v>
      </c>
      <c r="HU78" s="146">
        <f>SUMPRODUCT(('ＳＲＶ2023材料送付日程表 (report)'!$B$14:$B$108='SRI (2023)'!$V78)*('ＳＲＶ2023材料送付日程表 (report)'!$G$12:$BH$12='SRI (2023)'!HU$3)*('ＳＲＶ2023材料送付日程表 (report)'!$G$14:$BH$108))</f>
        <v>0</v>
      </c>
      <c r="HV78" s="146">
        <f>SUMPRODUCT(('ＳＲＶ2023材料送付日程表 (report)'!$B$14:$B$108='SRI (2023)'!$V78)*('ＳＲＶ2023材料送付日程表 (report)'!$G$12:$BH$12='SRI (2023)'!HV$3)*('ＳＲＶ2023材料送付日程表 (report)'!$G$14:$BH$108))</f>
        <v>0</v>
      </c>
      <c r="HW78" s="146">
        <f>SUMPRODUCT(('ＳＲＶ2023材料送付日程表 (report)'!$B$14:$B$108='SRI (2023)'!$V78)*('ＳＲＶ2023材料送付日程表 (report)'!$G$12:$BH$12='SRI (2023)'!HW$3)*('ＳＲＶ2023材料送付日程表 (report)'!$G$14:$BH$108))</f>
        <v>0</v>
      </c>
      <c r="HX78" s="146">
        <f>SUMPRODUCT(('ＳＲＶ2023材料送付日程表 (report)'!$B$14:$B$108='SRI (2023)'!$V78)*('ＳＲＶ2023材料送付日程表 (report)'!$G$12:$BH$12='SRI (2023)'!HX$3)*('ＳＲＶ2023材料送付日程表 (report)'!$G$14:$BH$108))</f>
        <v>0</v>
      </c>
      <c r="HY78" s="146">
        <f>SUMPRODUCT(('ＳＲＶ2023材料送付日程表 (report)'!$B$14:$B$108='SRI (2023)'!$V78)*('ＳＲＶ2023材料送付日程表 (report)'!$G$12:$BH$12='SRI (2023)'!HY$3)*('ＳＲＶ2023材料送付日程表 (report)'!$G$14:$BH$108))</f>
        <v>0</v>
      </c>
      <c r="HZ78" s="146">
        <f>SUMPRODUCT(('ＳＲＶ2023材料送付日程表 (report)'!$B$14:$B$108='SRI (2023)'!$V78)*('ＳＲＶ2023材料送付日程表 (report)'!$G$12:$BH$12='SRI (2023)'!HZ$3)*('ＳＲＶ2023材料送付日程表 (report)'!$G$14:$BH$108))</f>
        <v>0</v>
      </c>
      <c r="IA78" s="146">
        <f>SUMPRODUCT(('ＳＲＶ2023材料送付日程表 (report)'!$B$14:$B$108='SRI (2023)'!$V78)*('ＳＲＶ2023材料送付日程表 (report)'!$G$12:$BH$12='SRI (2023)'!IA$3)*('ＳＲＶ2023材料送付日程表 (report)'!$G$14:$BH$108))</f>
        <v>0</v>
      </c>
      <c r="IB78" s="146">
        <f>SUMPRODUCT(('ＳＲＶ2023材料送付日程表 (report)'!$B$14:$B$108='SRI (2023)'!$V78)*('ＳＲＶ2023材料送付日程表 (report)'!$G$12:$BH$12='SRI (2023)'!IB$3)*('ＳＲＶ2023材料送付日程表 (report)'!$G$14:$BH$108))</f>
        <v>0</v>
      </c>
      <c r="IC78" s="146">
        <f>SUMPRODUCT(('ＳＲＶ2023材料送付日程表 (report)'!$B$14:$B$108='SRI (2023)'!$V78)*('ＳＲＶ2023材料送付日程表 (report)'!$G$12:$BH$12='SRI (2023)'!IC$3)*('ＳＲＶ2023材料送付日程表 (report)'!$G$14:$BH$108))</f>
        <v>0</v>
      </c>
      <c r="ID78" s="146">
        <f>SUMPRODUCT(('ＳＲＶ2023材料送付日程表 (report)'!$B$14:$B$108='SRI (2023)'!$V78)*('ＳＲＶ2023材料送付日程表 (report)'!$G$12:$BH$12='SRI (2023)'!ID$3)*('ＳＲＶ2023材料送付日程表 (report)'!$G$14:$BH$108))</f>
        <v>0</v>
      </c>
      <c r="IE78" s="146">
        <f>SUMPRODUCT(('ＳＲＶ2023材料送付日程表 (report)'!$B$14:$B$108='SRI (2023)'!$V78)*('ＳＲＶ2023材料送付日程表 (report)'!$G$12:$BH$12='SRI (2023)'!IE$3)*('ＳＲＶ2023材料送付日程表 (report)'!$G$14:$BH$108))</f>
        <v>0</v>
      </c>
      <c r="IF78" s="146">
        <f>SUMPRODUCT(('ＳＲＶ2023材料送付日程表 (report)'!$B$14:$B$108='SRI (2023)'!$V78)*('ＳＲＶ2023材料送付日程表 (report)'!$G$12:$BH$12='SRI (2023)'!IF$3)*('ＳＲＶ2023材料送付日程表 (report)'!$G$14:$BH$108))</f>
        <v>0</v>
      </c>
      <c r="IG78" s="146">
        <f>SUMPRODUCT(('ＳＲＶ2023材料送付日程表 (report)'!$B$14:$B$108='SRI (2023)'!$V78)*('ＳＲＶ2023材料送付日程表 (report)'!$G$12:$BH$12='SRI (2023)'!IG$3)*('ＳＲＶ2023材料送付日程表 (report)'!$G$14:$BH$108))</f>
        <v>0</v>
      </c>
      <c r="IH78" s="146">
        <f>SUMPRODUCT(('ＳＲＶ2023材料送付日程表 (report)'!$B$14:$B$108='SRI (2023)'!$V78)*('ＳＲＶ2023材料送付日程表 (report)'!$G$12:$BH$12='SRI (2023)'!IH$3)*('ＳＲＶ2023材料送付日程表 (report)'!$G$14:$BH$108))</f>
        <v>0</v>
      </c>
      <c r="II78" s="146">
        <f>SUMPRODUCT(('ＳＲＶ2023材料送付日程表 (report)'!$B$14:$B$108='SRI (2023)'!$V78)*('ＳＲＶ2023材料送付日程表 (report)'!$G$12:$BH$12='SRI (2023)'!II$3)*('ＳＲＶ2023材料送付日程表 (report)'!$G$14:$BH$108))</f>
        <v>0</v>
      </c>
      <c r="IJ78" s="146">
        <f>SUMPRODUCT(('ＳＲＶ2023材料送付日程表 (report)'!$B$14:$B$108='SRI (2023)'!$V78)*('ＳＲＶ2023材料送付日程表 (report)'!$G$12:$BH$12='SRI (2023)'!IJ$3)*('ＳＲＶ2023材料送付日程表 (report)'!$G$14:$BH$108))</f>
        <v>0</v>
      </c>
      <c r="IK78" s="146">
        <f>SUMPRODUCT(('ＳＲＶ2023材料送付日程表 (report)'!$B$14:$B$108='SRI (2023)'!$V78)*('ＳＲＶ2023材料送付日程表 (report)'!$G$12:$BH$12='SRI (2023)'!IK$3)*('ＳＲＶ2023材料送付日程表 (report)'!$G$14:$BH$108))</f>
        <v>0</v>
      </c>
      <c r="IL78" s="146">
        <f>SUMPRODUCT(('ＳＲＶ2023材料送付日程表 (report)'!$B$14:$B$108='SRI (2023)'!$V78)*('ＳＲＶ2023材料送付日程表 (report)'!$G$12:$BH$12='SRI (2023)'!IL$3)*('ＳＲＶ2023材料送付日程表 (report)'!$G$14:$BH$108))</f>
        <v>0</v>
      </c>
      <c r="IM78" s="146">
        <f>SUMPRODUCT(('ＳＲＶ2023材料送付日程表 (report)'!$B$14:$B$108='SRI (2023)'!$V78)*('ＳＲＶ2023材料送付日程表 (report)'!$G$12:$BH$12='SRI (2023)'!IM$3)*('ＳＲＶ2023材料送付日程表 (report)'!$G$14:$BH$108))</f>
        <v>0</v>
      </c>
      <c r="IN78" s="146">
        <f>SUMPRODUCT(('ＳＲＶ2023材料送付日程表 (report)'!$B$14:$B$108='SRI (2023)'!$V78)*('ＳＲＶ2023材料送付日程表 (report)'!$G$12:$BH$12='SRI (2023)'!IN$3)*('ＳＲＶ2023材料送付日程表 (report)'!$G$14:$BH$108))</f>
        <v>0</v>
      </c>
      <c r="IO78" s="146">
        <f>SUMPRODUCT(('ＳＲＶ2023材料送付日程表 (report)'!$B$14:$B$108='SRI (2023)'!$V78)*('ＳＲＶ2023材料送付日程表 (report)'!$G$12:$BH$12='SRI (2023)'!IO$3)*('ＳＲＶ2023材料送付日程表 (report)'!$G$14:$BH$108))</f>
        <v>0</v>
      </c>
      <c r="IP78" s="146">
        <f>SUMPRODUCT(('ＳＲＶ2023材料送付日程表 (report)'!$B$14:$B$108='SRI (2023)'!$V78)*('ＳＲＶ2023材料送付日程表 (report)'!$G$12:$BH$12='SRI (2023)'!IP$3)*('ＳＲＶ2023材料送付日程表 (report)'!$G$14:$BH$108))</f>
        <v>0</v>
      </c>
      <c r="IQ78" s="146">
        <f>SUMPRODUCT(('ＳＲＶ2023材料送付日程表 (report)'!$B$14:$B$108='SRI (2023)'!$V78)*('ＳＲＶ2023材料送付日程表 (report)'!$G$12:$BH$12='SRI (2023)'!IQ$3)*('ＳＲＶ2023材料送付日程表 (report)'!$G$14:$BH$108))</f>
        <v>0</v>
      </c>
      <c r="IR78" s="146">
        <f>SUMPRODUCT(('ＳＲＶ2023材料送付日程表 (report)'!$B$14:$B$108='SRI (2023)'!$V78)*('ＳＲＶ2023材料送付日程表 (report)'!$G$12:$BH$12='SRI (2023)'!IR$3)*('ＳＲＶ2023材料送付日程表 (report)'!$G$14:$BH$108))</f>
        <v>0</v>
      </c>
      <c r="IS78" s="146">
        <f>SUMPRODUCT(('ＳＲＶ2023材料送付日程表 (report)'!$B$14:$B$108='SRI (2023)'!$V78)*('ＳＲＶ2023材料送付日程表 (report)'!$G$12:$BH$12='SRI (2023)'!IS$3)*('ＳＲＶ2023材料送付日程表 (report)'!$G$14:$BH$108))</f>
        <v>0</v>
      </c>
      <c r="IT78" s="146">
        <f>SUMPRODUCT(('ＳＲＶ2023材料送付日程表 (report)'!$B$14:$B$108='SRI (2023)'!$V78)*('ＳＲＶ2023材料送付日程表 (report)'!$G$12:$BH$12='SRI (2023)'!IT$3)*('ＳＲＶ2023材料送付日程表 (report)'!$G$14:$BH$108))</f>
        <v>0</v>
      </c>
      <c r="IU78" s="146">
        <f>SUMPRODUCT(('ＳＲＶ2023材料送付日程表 (report)'!$B$14:$B$108='SRI (2023)'!$V78)*('ＳＲＶ2023材料送付日程表 (report)'!$G$12:$BH$12='SRI (2023)'!IU$3)*('ＳＲＶ2023材料送付日程表 (report)'!$G$14:$BH$108))</f>
        <v>0</v>
      </c>
      <c r="IV78" s="146">
        <f>SUMPRODUCT(('ＳＲＶ2023材料送付日程表 (report)'!$B$14:$B$108='SRI (2023)'!$V78)*('ＳＲＶ2023材料送付日程表 (report)'!$G$12:$BH$12='SRI (2023)'!IV$3)*('ＳＲＶ2023材料送付日程表 (report)'!$G$14:$BH$108))</f>
        <v>0</v>
      </c>
      <c r="IW78" s="146">
        <f>SUMPRODUCT(('ＳＲＶ2023材料送付日程表 (report)'!$B$14:$B$108='SRI (2023)'!$V78)*('ＳＲＶ2023材料送付日程表 (report)'!$G$12:$BH$12='SRI (2023)'!IW$3)*('ＳＲＶ2023材料送付日程表 (report)'!$G$14:$BH$108))</f>
        <v>0</v>
      </c>
      <c r="IX78" s="146">
        <f>SUMPRODUCT(('ＳＲＶ2023材料送付日程表 (report)'!$B$14:$B$108='SRI (2023)'!$V78)*('ＳＲＶ2023材料送付日程表 (report)'!$G$12:$BH$12='SRI (2023)'!IX$3)*('ＳＲＶ2023材料送付日程表 (report)'!$G$14:$BH$108))</f>
        <v>0</v>
      </c>
      <c r="IY78" s="146">
        <f>SUMPRODUCT(('ＳＲＶ2023材料送付日程表 (report)'!$B$14:$B$108='SRI (2023)'!$V78)*('ＳＲＶ2023材料送付日程表 (report)'!$G$12:$BH$12='SRI (2023)'!IY$3)*('ＳＲＶ2023材料送付日程表 (report)'!$G$14:$BH$108))</f>
        <v>0</v>
      </c>
      <c r="IZ78" s="146">
        <f>SUMPRODUCT(('ＳＲＶ2023材料送付日程表 (report)'!$B$14:$B$108='SRI (2023)'!$V78)*('ＳＲＶ2023材料送付日程表 (report)'!$G$12:$BH$12='SRI (2023)'!IZ$3)*('ＳＲＶ2023材料送付日程表 (report)'!$G$14:$BH$108))</f>
        <v>0</v>
      </c>
      <c r="JA78" s="146">
        <f>SUMPRODUCT(('ＳＲＶ2023材料送付日程表 (report)'!$B$14:$B$108='SRI (2023)'!$V78)*('ＳＲＶ2023材料送付日程表 (report)'!$G$12:$BH$12='SRI (2023)'!JA$3)*('ＳＲＶ2023材料送付日程表 (report)'!$G$14:$BH$108))</f>
        <v>0</v>
      </c>
      <c r="JB78" s="146">
        <f>SUMPRODUCT(('ＳＲＶ2023材料送付日程表 (report)'!$B$14:$B$108='SRI (2023)'!$V78)*('ＳＲＶ2023材料送付日程表 (report)'!$G$12:$BH$12='SRI (2023)'!JB$3)*('ＳＲＶ2023材料送付日程表 (report)'!$G$14:$BH$108))</f>
        <v>0</v>
      </c>
      <c r="JC78" s="146">
        <f>SUMPRODUCT(('ＳＲＶ2023材料送付日程表 (report)'!$B$14:$B$108='SRI (2023)'!$V78)*('ＳＲＶ2023材料送付日程表 (report)'!$G$12:$BH$12='SRI (2023)'!JC$3)*('ＳＲＶ2023材料送付日程表 (report)'!$G$14:$BH$108))</f>
        <v>0</v>
      </c>
      <c r="JD78" s="146">
        <f>SUMPRODUCT(('ＳＲＶ2023材料送付日程表 (report)'!$B$14:$B$108='SRI (2023)'!$V78)*('ＳＲＶ2023材料送付日程表 (report)'!$G$12:$BH$12='SRI (2023)'!JD$3)*('ＳＲＶ2023材料送付日程表 (report)'!$G$14:$BH$108))</f>
        <v>0</v>
      </c>
      <c r="JE78" s="146">
        <f>SUMPRODUCT(('ＳＲＶ2023材料送付日程表 (report)'!$B$14:$B$108='SRI (2023)'!$V78)*('ＳＲＶ2023材料送付日程表 (report)'!$G$12:$BH$12='SRI (2023)'!JE$3)*('ＳＲＶ2023材料送付日程表 (report)'!$G$14:$BH$108))</f>
        <v>0</v>
      </c>
      <c r="JF78" s="146">
        <f>SUMPRODUCT(('ＳＲＶ2023材料送付日程表 (report)'!$B$14:$B$108='SRI (2023)'!$V78)*('ＳＲＶ2023材料送付日程表 (report)'!$G$12:$BH$12='SRI (2023)'!JF$3)*('ＳＲＶ2023材料送付日程表 (report)'!$G$14:$BH$108))</f>
        <v>0</v>
      </c>
      <c r="JG78" s="146">
        <f>SUMPRODUCT(('ＳＲＶ2023材料送付日程表 (report)'!$B$14:$B$108='SRI (2023)'!$V78)*('ＳＲＶ2023材料送付日程表 (report)'!$G$12:$BH$12='SRI (2023)'!JG$3)*('ＳＲＶ2023材料送付日程表 (report)'!$G$14:$BH$108))</f>
        <v>0</v>
      </c>
      <c r="JH78" s="146">
        <f>SUMPRODUCT(('ＳＲＶ2023材料送付日程表 (report)'!$B$14:$B$108='SRI (2023)'!$V78)*('ＳＲＶ2023材料送付日程表 (report)'!$G$12:$BH$12='SRI (2023)'!JH$3)*('ＳＲＶ2023材料送付日程表 (report)'!$G$14:$BH$108))</f>
        <v>0</v>
      </c>
      <c r="JI78" s="146">
        <f>SUMPRODUCT(('ＳＲＶ2023材料送付日程表 (report)'!$B$14:$B$108='SRI (2023)'!$V78)*('ＳＲＶ2023材料送付日程表 (report)'!$G$12:$BH$12='SRI (2023)'!JI$3)*('ＳＲＶ2023材料送付日程表 (report)'!$G$14:$BH$108))</f>
        <v>0</v>
      </c>
      <c r="JJ78" s="146">
        <f>SUMPRODUCT(('ＳＲＶ2023材料送付日程表 (report)'!$B$14:$B$108='SRI (2023)'!$V78)*('ＳＲＶ2023材料送付日程表 (report)'!$G$12:$BH$12='SRI (2023)'!JJ$3)*('ＳＲＶ2023材料送付日程表 (report)'!$G$14:$BH$108))</f>
        <v>0</v>
      </c>
      <c r="JK78" s="146">
        <f>SUMPRODUCT(('ＳＲＶ2023材料送付日程表 (report)'!$B$14:$B$108='SRI (2023)'!$V78)*('ＳＲＶ2023材料送付日程表 (report)'!$G$12:$BH$12='SRI (2023)'!JK$3)*('ＳＲＶ2023材料送付日程表 (report)'!$G$14:$BH$108))</f>
        <v>0</v>
      </c>
      <c r="JL78" s="146">
        <f>SUMPRODUCT(('ＳＲＶ2023材料送付日程表 (report)'!$B$14:$B$108='SRI (2023)'!$V78)*('ＳＲＶ2023材料送付日程表 (report)'!$G$12:$BH$12='SRI (2023)'!JL$3)*('ＳＲＶ2023材料送付日程表 (report)'!$G$14:$BH$108))</f>
        <v>0</v>
      </c>
      <c r="JM78" s="146">
        <f>SUMPRODUCT(('ＳＲＶ2023材料送付日程表 (report)'!$B$14:$B$108='SRI (2023)'!$V78)*('ＳＲＶ2023材料送付日程表 (report)'!$G$12:$BH$12='SRI (2023)'!JM$3)*('ＳＲＶ2023材料送付日程表 (report)'!$G$14:$BH$108))</f>
        <v>0</v>
      </c>
      <c r="JN78" s="146">
        <f>SUMPRODUCT(('ＳＲＶ2023材料送付日程表 (report)'!$B$14:$B$108='SRI (2023)'!$V78)*('ＳＲＶ2023材料送付日程表 (report)'!$G$12:$BH$12='SRI (2023)'!JN$3)*('ＳＲＶ2023材料送付日程表 (report)'!$G$14:$BH$108))</f>
        <v>0</v>
      </c>
      <c r="JO78" s="146">
        <f>SUMPRODUCT(('ＳＲＶ2023材料送付日程表 (report)'!$B$14:$B$108='SRI (2023)'!$V78)*('ＳＲＶ2023材料送付日程表 (report)'!$G$12:$BH$12='SRI (2023)'!JO$3)*('ＳＲＶ2023材料送付日程表 (report)'!$G$14:$BH$108))</f>
        <v>0</v>
      </c>
      <c r="JP78" s="146">
        <f>SUMPRODUCT(('ＳＲＶ2023材料送付日程表 (report)'!$B$14:$B$108='SRI (2023)'!$V78)*('ＳＲＶ2023材料送付日程表 (report)'!$G$12:$BH$12='SRI (2023)'!JP$3)*('ＳＲＶ2023材料送付日程表 (report)'!$G$14:$BH$108))</f>
        <v>0</v>
      </c>
      <c r="JQ78" s="146">
        <f>SUMPRODUCT(('ＳＲＶ2023材料送付日程表 (report)'!$B$14:$B$108='SRI (2023)'!$V78)*('ＳＲＶ2023材料送付日程表 (report)'!$G$12:$BH$12='SRI (2023)'!JQ$3)*('ＳＲＶ2023材料送付日程表 (report)'!$G$14:$BH$108))</f>
        <v>0</v>
      </c>
      <c r="JR78" s="146">
        <f>SUMPRODUCT(('ＳＲＶ2023材料送付日程表 (report)'!$B$14:$B$108='SRI (2023)'!$V78)*('ＳＲＶ2023材料送付日程表 (report)'!$G$12:$BH$12='SRI (2023)'!JR$3)*('ＳＲＶ2023材料送付日程表 (report)'!$G$14:$BH$108))</f>
        <v>0</v>
      </c>
      <c r="JS78" s="146">
        <f>SUMPRODUCT(('ＳＲＶ2023材料送付日程表 (report)'!$B$14:$B$108='SRI (2023)'!$V78)*('ＳＲＶ2023材料送付日程表 (report)'!$G$12:$BH$12='SRI (2023)'!JS$3)*('ＳＲＶ2023材料送付日程表 (report)'!$G$14:$BH$108))</f>
        <v>0</v>
      </c>
      <c r="JT78" s="146">
        <f>SUMPRODUCT(('ＳＲＶ2023材料送付日程表 (report)'!$B$14:$B$108='SRI (2023)'!$V78)*('ＳＲＶ2023材料送付日程表 (report)'!$G$12:$BH$12='SRI (2023)'!JT$3)*('ＳＲＶ2023材料送付日程表 (report)'!$G$14:$BH$108))</f>
        <v>0</v>
      </c>
      <c r="JU78" s="146">
        <f>SUMPRODUCT(('ＳＲＶ2023材料送付日程表 (report)'!$B$14:$B$108='SRI (2023)'!$V78)*('ＳＲＶ2023材料送付日程表 (report)'!$G$12:$BH$12='SRI (2023)'!JU$3)*('ＳＲＶ2023材料送付日程表 (report)'!$G$14:$BH$108))</f>
        <v>0</v>
      </c>
      <c r="JV78" s="146">
        <f>SUMPRODUCT(('ＳＲＶ2023材料送付日程表 (report)'!$B$14:$B$108='SRI (2023)'!$V78)*('ＳＲＶ2023材料送付日程表 (report)'!$G$12:$BH$12='SRI (2023)'!JV$3)*('ＳＲＶ2023材料送付日程表 (report)'!$G$14:$BH$108))</f>
        <v>0</v>
      </c>
      <c r="JW78" s="146">
        <f>SUMPRODUCT(('ＳＲＶ2023材料送付日程表 (report)'!$B$14:$B$108='SRI (2023)'!$V78)*('ＳＲＶ2023材料送付日程表 (report)'!$G$12:$BH$12='SRI (2023)'!JW$3)*('ＳＲＶ2023材料送付日程表 (report)'!$G$14:$BH$108))</f>
        <v>0</v>
      </c>
      <c r="JX78" s="146">
        <f>SUMPRODUCT(('ＳＲＶ2023材料送付日程表 (report)'!$B$14:$B$108='SRI (2023)'!$V78)*('ＳＲＶ2023材料送付日程表 (report)'!$G$12:$BH$12='SRI (2023)'!JX$3)*('ＳＲＶ2023材料送付日程表 (report)'!$G$14:$BH$108))</f>
        <v>0</v>
      </c>
      <c r="JY78" s="146">
        <f>SUMPRODUCT(('ＳＲＶ2023材料送付日程表 (report)'!$B$14:$B$108='SRI (2023)'!$V78)*('ＳＲＶ2023材料送付日程表 (report)'!$G$12:$BH$12='SRI (2023)'!JY$3)*('ＳＲＶ2023材料送付日程表 (report)'!$G$14:$BH$108))</f>
        <v>0</v>
      </c>
      <c r="JZ78" s="146">
        <f>SUMPRODUCT(('ＳＲＶ2023材料送付日程表 (report)'!$B$14:$B$108='SRI (2023)'!$V78)*('ＳＲＶ2023材料送付日程表 (report)'!$G$12:$BH$12='SRI (2023)'!JZ$3)*('ＳＲＶ2023材料送付日程表 (report)'!$G$14:$BH$108))</f>
        <v>0</v>
      </c>
      <c r="KA78" s="146">
        <f>SUMPRODUCT(('ＳＲＶ2023材料送付日程表 (report)'!$B$14:$B$108='SRI (2023)'!$V78)*('ＳＲＶ2023材料送付日程表 (report)'!$G$12:$BH$12='SRI (2023)'!KA$3)*('ＳＲＶ2023材料送付日程表 (report)'!$G$14:$BH$108))</f>
        <v>0</v>
      </c>
      <c r="KB78" s="146">
        <f>SUMPRODUCT(('ＳＲＶ2023材料送付日程表 (report)'!$B$14:$B$108='SRI (2023)'!$V78)*('ＳＲＶ2023材料送付日程表 (report)'!$G$12:$BH$12='SRI (2023)'!KB$3)*('ＳＲＶ2023材料送付日程表 (report)'!$G$14:$BH$108))</f>
        <v>0</v>
      </c>
      <c r="KC78" s="146">
        <f>SUMPRODUCT(('ＳＲＶ2023材料送付日程表 (report)'!$B$14:$B$108='SRI (2023)'!$V78)*('ＳＲＶ2023材料送付日程表 (report)'!$G$12:$BH$12='SRI (2023)'!KC$3)*('ＳＲＶ2023材料送付日程表 (report)'!$G$14:$BH$108))</f>
        <v>0</v>
      </c>
      <c r="KD78" s="146">
        <f>SUMPRODUCT(('ＳＲＶ2023材料送付日程表 (report)'!$B$14:$B$108='SRI (2023)'!$V78)*('ＳＲＶ2023材料送付日程表 (report)'!$G$12:$BH$12='SRI (2023)'!KD$3)*('ＳＲＶ2023材料送付日程表 (report)'!$G$14:$BH$108))</f>
        <v>0</v>
      </c>
      <c r="KE78" s="146">
        <f>SUMPRODUCT(('ＳＲＶ2023材料送付日程表 (report)'!$B$14:$B$108='SRI (2023)'!$V78)*('ＳＲＶ2023材料送付日程表 (report)'!$G$12:$BH$12='SRI (2023)'!KE$3)*('ＳＲＶ2023材料送付日程表 (report)'!$G$14:$BH$108))</f>
        <v>0</v>
      </c>
      <c r="KF78" s="146">
        <f>SUMPRODUCT(('ＳＲＶ2023材料送付日程表 (report)'!$B$14:$B$108='SRI (2023)'!$V78)*('ＳＲＶ2023材料送付日程表 (report)'!$G$12:$BH$12='SRI (2023)'!KF$3)*('ＳＲＶ2023材料送付日程表 (report)'!$G$14:$BH$108))</f>
        <v>0</v>
      </c>
      <c r="KG78" s="146">
        <f>SUMPRODUCT(('ＳＲＶ2023材料送付日程表 (report)'!$B$14:$B$108='SRI (2023)'!$V78)*('ＳＲＶ2023材料送付日程表 (report)'!$G$12:$BH$12='SRI (2023)'!KG$3)*('ＳＲＶ2023材料送付日程表 (report)'!$G$14:$BH$108))</f>
        <v>0</v>
      </c>
      <c r="KH78" s="146">
        <f>SUMPRODUCT(('ＳＲＶ2023材料送付日程表 (report)'!$B$14:$B$108='SRI (2023)'!$V78)*('ＳＲＶ2023材料送付日程表 (report)'!$G$12:$BH$12='SRI (2023)'!KH$3)*('ＳＲＶ2023材料送付日程表 (report)'!$G$14:$BH$108))</f>
        <v>0</v>
      </c>
      <c r="KI78" s="146">
        <f>SUMPRODUCT(('ＳＲＶ2023材料送付日程表 (report)'!$B$14:$B$108='SRI (2023)'!$V78)*('ＳＲＶ2023材料送付日程表 (report)'!$G$12:$BH$12='SRI (2023)'!KI$3)*('ＳＲＶ2023材料送付日程表 (report)'!$G$14:$BH$108))</f>
        <v>0</v>
      </c>
      <c r="KJ78" s="146">
        <f>SUMPRODUCT(('ＳＲＶ2023材料送付日程表 (report)'!$B$14:$B$108='SRI (2023)'!$V78)*('ＳＲＶ2023材料送付日程表 (report)'!$G$12:$BH$12='SRI (2023)'!KJ$3)*('ＳＲＶ2023材料送付日程表 (report)'!$G$14:$BH$108))</f>
        <v>0</v>
      </c>
      <c r="KK78" s="146">
        <f>SUMPRODUCT(('ＳＲＶ2023材料送付日程表 (report)'!$B$14:$B$108='SRI (2023)'!$V78)*('ＳＲＶ2023材料送付日程表 (report)'!$G$12:$BH$12='SRI (2023)'!KK$3)*('ＳＲＶ2023材料送付日程表 (report)'!$G$14:$BH$108))</f>
        <v>0</v>
      </c>
      <c r="KL78" s="146">
        <f>SUMPRODUCT(('ＳＲＶ2023材料送付日程表 (report)'!$B$14:$B$108='SRI (2023)'!$V78)*('ＳＲＶ2023材料送付日程表 (report)'!$G$12:$BH$12='SRI (2023)'!KL$3)*('ＳＲＶ2023材料送付日程表 (report)'!$G$14:$BH$108))</f>
        <v>0</v>
      </c>
      <c r="KM78" s="146">
        <f>SUMPRODUCT(('ＳＲＶ2023材料送付日程表 (report)'!$B$14:$B$108='SRI (2023)'!$V78)*('ＳＲＶ2023材料送付日程表 (report)'!$G$12:$BH$12='SRI (2023)'!KM$3)*('ＳＲＶ2023材料送付日程表 (report)'!$G$14:$BH$108))</f>
        <v>0</v>
      </c>
      <c r="KN78" s="146">
        <f>SUMPRODUCT(('ＳＲＶ2023材料送付日程表 (report)'!$B$14:$B$108='SRI (2023)'!$V78)*('ＳＲＶ2023材料送付日程表 (report)'!$G$12:$BH$12='SRI (2023)'!KN$3)*('ＳＲＶ2023材料送付日程表 (report)'!$G$14:$BH$108))</f>
        <v>0</v>
      </c>
      <c r="KO78" s="146">
        <f>SUMPRODUCT(('ＳＲＶ2023材料送付日程表 (report)'!$B$14:$B$108='SRI (2023)'!$V78)*('ＳＲＶ2023材料送付日程表 (report)'!$G$12:$BH$12='SRI (2023)'!KO$3)*('ＳＲＶ2023材料送付日程表 (report)'!$G$14:$BH$108))</f>
        <v>0</v>
      </c>
      <c r="KP78" s="146">
        <f>SUMPRODUCT(('ＳＲＶ2023材料送付日程表 (report)'!$B$14:$B$108='SRI (2023)'!$V78)*('ＳＲＶ2023材料送付日程表 (report)'!$G$12:$BH$12='SRI (2023)'!KP$3)*('ＳＲＶ2023材料送付日程表 (report)'!$G$14:$BH$108))</f>
        <v>0</v>
      </c>
      <c r="KQ78" s="146">
        <f>SUMPRODUCT(('ＳＲＶ2023材料送付日程表 (report)'!$B$14:$B$108='SRI (2023)'!$V78)*('ＳＲＶ2023材料送付日程表 (report)'!$G$12:$BH$12='SRI (2023)'!KQ$3)*('ＳＲＶ2023材料送付日程表 (report)'!$G$14:$BH$108))</f>
        <v>0</v>
      </c>
      <c r="KR78" s="146">
        <f>SUMPRODUCT(('ＳＲＶ2023材料送付日程表 (report)'!$B$14:$B$108='SRI (2023)'!$V78)*('ＳＲＶ2023材料送付日程表 (report)'!$G$12:$BH$12='SRI (2023)'!KR$3)*('ＳＲＶ2023材料送付日程表 (report)'!$G$14:$BH$108))</f>
        <v>0</v>
      </c>
      <c r="KS78" s="146">
        <f>SUMPRODUCT(('ＳＲＶ2023材料送付日程表 (report)'!$B$14:$B$108='SRI (2023)'!$V78)*('ＳＲＶ2023材料送付日程表 (report)'!$G$12:$BH$12='SRI (2023)'!KS$3)*('ＳＲＶ2023材料送付日程表 (report)'!$G$14:$BH$108))</f>
        <v>0</v>
      </c>
      <c r="KT78" s="146">
        <f>SUMPRODUCT(('ＳＲＶ2023材料送付日程表 (report)'!$B$14:$B$108='SRI (2023)'!$V78)*('ＳＲＶ2023材料送付日程表 (report)'!$G$12:$BH$12='SRI (2023)'!KT$3)*('ＳＲＶ2023材料送付日程表 (report)'!$G$14:$BH$108))</f>
        <v>0</v>
      </c>
      <c r="KU78" s="146">
        <f>SUMPRODUCT(('ＳＲＶ2023材料送付日程表 (report)'!$B$14:$B$108='SRI (2023)'!$V78)*('ＳＲＶ2023材料送付日程表 (report)'!$G$12:$BH$12='SRI (2023)'!KU$3)*('ＳＲＶ2023材料送付日程表 (report)'!$G$14:$BH$108))</f>
        <v>0</v>
      </c>
      <c r="KV78" s="146">
        <f>SUMPRODUCT(('ＳＲＶ2023材料送付日程表 (report)'!$B$14:$B$108='SRI (2023)'!$V78)*('ＳＲＶ2023材料送付日程表 (report)'!$G$12:$BH$12='SRI (2023)'!KV$3)*('ＳＲＶ2023材料送付日程表 (report)'!$G$14:$BH$108))</f>
        <v>0</v>
      </c>
      <c r="KW78" s="146">
        <f>SUMPRODUCT(('ＳＲＶ2023材料送付日程表 (report)'!$B$14:$B$108='SRI (2023)'!$V78)*('ＳＲＶ2023材料送付日程表 (report)'!$G$12:$BH$12='SRI (2023)'!KW$3)*('ＳＲＶ2023材料送付日程表 (report)'!$G$14:$BH$108))</f>
        <v>0</v>
      </c>
      <c r="KX78" s="146">
        <f>SUMPRODUCT(('ＳＲＶ2023材料送付日程表 (report)'!$B$14:$B$108='SRI (2023)'!$V78)*('ＳＲＶ2023材料送付日程表 (report)'!$G$12:$BH$12='SRI (2023)'!KX$3)*('ＳＲＶ2023材料送付日程表 (report)'!$G$14:$BH$108))</f>
        <v>0</v>
      </c>
      <c r="KY78" s="146">
        <f>SUMPRODUCT(('ＳＲＶ2023材料送付日程表 (report)'!$B$14:$B$108='SRI (2023)'!$V78)*('ＳＲＶ2023材料送付日程表 (report)'!$G$12:$BH$12='SRI (2023)'!KY$3)*('ＳＲＶ2023材料送付日程表 (report)'!$G$14:$BH$108))</f>
        <v>0</v>
      </c>
      <c r="KZ78" s="146">
        <f>SUMPRODUCT(('ＳＲＶ2023材料送付日程表 (report)'!$B$14:$B$108='SRI (2023)'!$V78)*('ＳＲＶ2023材料送付日程表 (report)'!$G$12:$BH$12='SRI (2023)'!KZ$3)*('ＳＲＶ2023材料送付日程表 (report)'!$G$14:$BH$108))</f>
        <v>0</v>
      </c>
      <c r="LA78" s="146">
        <f>SUMPRODUCT(('ＳＲＶ2023材料送付日程表 (report)'!$B$14:$B$108='SRI (2023)'!$V78)*('ＳＲＶ2023材料送付日程表 (report)'!$G$12:$BH$12='SRI (2023)'!LA$3)*('ＳＲＶ2023材料送付日程表 (report)'!$G$14:$BH$108))</f>
        <v>0</v>
      </c>
      <c r="LB78" s="146">
        <f>SUMPRODUCT(('ＳＲＶ2023材料送付日程表 (report)'!$B$14:$B$108='SRI (2023)'!$V78)*('ＳＲＶ2023材料送付日程表 (report)'!$G$12:$BH$12='SRI (2023)'!LB$3)*('ＳＲＶ2023材料送付日程表 (report)'!$G$14:$BH$108))</f>
        <v>0</v>
      </c>
      <c r="LC78" s="146">
        <f>SUMPRODUCT(('ＳＲＶ2023材料送付日程表 (report)'!$B$14:$B$108='SRI (2023)'!$V78)*('ＳＲＶ2023材料送付日程表 (report)'!$G$12:$BH$12='SRI (2023)'!LC$3)*('ＳＲＶ2023材料送付日程表 (report)'!$G$14:$BH$108))</f>
        <v>0</v>
      </c>
      <c r="LD78" s="146">
        <f>SUMPRODUCT(('ＳＲＶ2023材料送付日程表 (report)'!$B$14:$B$108='SRI (2023)'!$V78)*('ＳＲＶ2023材料送付日程表 (report)'!$G$12:$BH$12='SRI (2023)'!LD$3)*('ＳＲＶ2023材料送付日程表 (report)'!$G$14:$BH$108))</f>
        <v>0</v>
      </c>
      <c r="LE78" s="146">
        <f>SUMPRODUCT(('ＳＲＶ2023材料送付日程表 (report)'!$B$14:$B$108='SRI (2023)'!$V78)*('ＳＲＶ2023材料送付日程表 (report)'!$G$12:$BH$12='SRI (2023)'!LE$3)*('ＳＲＶ2023材料送付日程表 (report)'!$G$14:$BH$108))</f>
        <v>0</v>
      </c>
      <c r="LF78" s="146">
        <f>SUMPRODUCT(('ＳＲＶ2023材料送付日程表 (report)'!$B$14:$B$108='SRI (2023)'!$V78)*('ＳＲＶ2023材料送付日程表 (report)'!$G$12:$BH$12='SRI (2023)'!LF$3)*('ＳＲＶ2023材料送付日程表 (report)'!$G$14:$BH$108))</f>
        <v>0</v>
      </c>
      <c r="LG78" s="146">
        <f>SUMPRODUCT(('ＳＲＶ2023材料送付日程表 (report)'!$B$14:$B$108='SRI (2023)'!$V78)*('ＳＲＶ2023材料送付日程表 (report)'!$G$12:$BH$12='SRI (2023)'!LG$3)*('ＳＲＶ2023材料送付日程表 (report)'!$G$14:$BH$108))</f>
        <v>0</v>
      </c>
      <c r="LH78" s="146">
        <f>SUMPRODUCT(('ＳＲＶ2023材料送付日程表 (report)'!$B$14:$B$108='SRI (2023)'!$V78)*('ＳＲＶ2023材料送付日程表 (report)'!$G$12:$BH$12='SRI (2023)'!LH$3)*('ＳＲＶ2023材料送付日程表 (report)'!$G$14:$BH$108))</f>
        <v>0</v>
      </c>
      <c r="LI78" s="146">
        <f>SUMPRODUCT(('ＳＲＶ2023材料送付日程表 (report)'!$B$14:$B$108='SRI (2023)'!$V78)*('ＳＲＶ2023材料送付日程表 (report)'!$G$12:$BH$12='SRI (2023)'!LI$3)*('ＳＲＶ2023材料送付日程表 (report)'!$G$14:$BH$108))</f>
        <v>0</v>
      </c>
      <c r="LJ78" s="146">
        <f>SUMPRODUCT(('ＳＲＶ2023材料送付日程表 (report)'!$B$14:$B$108='SRI (2023)'!$V78)*('ＳＲＶ2023材料送付日程表 (report)'!$G$12:$BH$12='SRI (2023)'!LJ$3)*('ＳＲＶ2023材料送付日程表 (report)'!$G$14:$BH$108))</f>
        <v>0</v>
      </c>
      <c r="LK78" s="146">
        <f>SUMPRODUCT(('ＳＲＶ2023材料送付日程表 (report)'!$B$14:$B$108='SRI (2023)'!$V78)*('ＳＲＶ2023材料送付日程表 (report)'!$G$12:$BH$12='SRI (2023)'!LK$3)*('ＳＲＶ2023材料送付日程表 (report)'!$G$14:$BH$108))</f>
        <v>0</v>
      </c>
      <c r="LL78" s="146">
        <f>SUMPRODUCT(('ＳＲＶ2023材料送付日程表 (report)'!$B$14:$B$108='SRI (2023)'!$V78)*('ＳＲＶ2023材料送付日程表 (report)'!$G$12:$BH$12='SRI (2023)'!LL$3)*('ＳＲＶ2023材料送付日程表 (report)'!$G$14:$BH$108))</f>
        <v>0</v>
      </c>
      <c r="LM78" s="146">
        <f>SUMPRODUCT(('ＳＲＶ2023材料送付日程表 (report)'!$B$14:$B$108='SRI (2023)'!$V78)*('ＳＲＶ2023材料送付日程表 (report)'!$G$12:$BH$12='SRI (2023)'!LM$3)*('ＳＲＶ2023材料送付日程表 (report)'!$G$14:$BH$108))</f>
        <v>0</v>
      </c>
      <c r="LN78" s="146">
        <f>SUMPRODUCT(('ＳＲＶ2023材料送付日程表 (report)'!$B$14:$B$108='SRI (2023)'!$V78)*('ＳＲＶ2023材料送付日程表 (report)'!$G$12:$BH$12='SRI (2023)'!LN$3)*('ＳＲＶ2023材料送付日程表 (report)'!$G$14:$BH$108))</f>
        <v>0</v>
      </c>
      <c r="LO78" s="146">
        <f>SUMPRODUCT(('ＳＲＶ2023材料送付日程表 (report)'!$B$14:$B$108='SRI (2023)'!$V78)*('ＳＲＶ2023材料送付日程表 (report)'!$G$12:$BH$12='SRI (2023)'!LO$3)*('ＳＲＶ2023材料送付日程表 (report)'!$G$14:$BH$108))</f>
        <v>0</v>
      </c>
      <c r="LP78" s="146">
        <f>SUMPRODUCT(('ＳＲＶ2023材料送付日程表 (report)'!$B$14:$B$108='SRI (2023)'!$V78)*('ＳＲＶ2023材料送付日程表 (report)'!$G$12:$BH$12='SRI (2023)'!LP$3)*('ＳＲＶ2023材料送付日程表 (report)'!$G$14:$BH$108))</f>
        <v>0</v>
      </c>
      <c r="LQ78" s="146">
        <f>SUMPRODUCT(('ＳＲＶ2023材料送付日程表 (report)'!$B$14:$B$108='SRI (2023)'!$V78)*('ＳＲＶ2023材料送付日程表 (report)'!$G$12:$BH$12='SRI (2023)'!LQ$3)*('ＳＲＶ2023材料送付日程表 (report)'!$G$14:$BH$108))</f>
        <v>0</v>
      </c>
      <c r="LR78" s="146">
        <f>SUMPRODUCT(('ＳＲＶ2023材料送付日程表 (report)'!$B$14:$B$108='SRI (2023)'!$V78)*('ＳＲＶ2023材料送付日程表 (report)'!$G$12:$BH$12='SRI (2023)'!LR$3)*('ＳＲＶ2023材料送付日程表 (report)'!$G$14:$BH$108))</f>
        <v>0</v>
      </c>
      <c r="LS78" s="146">
        <f>SUMPRODUCT(('ＳＲＶ2023材料送付日程表 (report)'!$B$14:$B$108='SRI (2023)'!$V78)*('ＳＲＶ2023材料送付日程表 (report)'!$G$12:$BH$12='SRI (2023)'!LS$3)*('ＳＲＶ2023材料送付日程表 (report)'!$G$14:$BH$108))</f>
        <v>0</v>
      </c>
      <c r="LT78" s="146">
        <f>SUMPRODUCT(('ＳＲＶ2023材料送付日程表 (report)'!$B$14:$B$108='SRI (2023)'!$V78)*('ＳＲＶ2023材料送付日程表 (report)'!$G$12:$BH$12='SRI (2023)'!LT$3)*('ＳＲＶ2023材料送付日程表 (report)'!$G$14:$BH$108))</f>
        <v>0</v>
      </c>
      <c r="LU78" s="146">
        <f>SUMPRODUCT(('ＳＲＶ2023材料送付日程表 (report)'!$B$14:$B$108='SRI (2023)'!$V78)*('ＳＲＶ2023材料送付日程表 (report)'!$G$12:$BH$12='SRI (2023)'!LU$3)*('ＳＲＶ2023材料送付日程表 (report)'!$G$14:$BH$108))</f>
        <v>0</v>
      </c>
      <c r="LV78" s="146">
        <f>SUMPRODUCT(('ＳＲＶ2023材料送付日程表 (report)'!$B$14:$B$108='SRI (2023)'!$V78)*('ＳＲＶ2023材料送付日程表 (report)'!$G$12:$BH$12='SRI (2023)'!LV$3)*('ＳＲＶ2023材料送付日程表 (report)'!$G$14:$BH$108))</f>
        <v>0</v>
      </c>
      <c r="LW78" s="146">
        <f>SUMPRODUCT(('ＳＲＶ2023材料送付日程表 (report)'!$B$14:$B$108='SRI (2023)'!$V78)*('ＳＲＶ2023材料送付日程表 (report)'!$G$12:$BH$12='SRI (2023)'!LW$3)*('ＳＲＶ2023材料送付日程表 (report)'!$G$14:$BH$108))</f>
        <v>0</v>
      </c>
      <c r="LX78" s="146">
        <f>SUMPRODUCT(('ＳＲＶ2023材料送付日程表 (report)'!$B$14:$B$108='SRI (2023)'!$V78)*('ＳＲＶ2023材料送付日程表 (report)'!$G$12:$BH$12='SRI (2023)'!LX$3)*('ＳＲＶ2023材料送付日程表 (report)'!$G$14:$BH$108))</f>
        <v>0</v>
      </c>
      <c r="LY78" s="146">
        <f>SUMPRODUCT(('ＳＲＶ2023材料送付日程表 (report)'!$B$14:$B$108='SRI (2023)'!$V78)*('ＳＲＶ2023材料送付日程表 (report)'!$G$12:$BH$12='SRI (2023)'!LY$3)*('ＳＲＶ2023材料送付日程表 (report)'!$G$14:$BH$108))</f>
        <v>0</v>
      </c>
      <c r="LZ78" s="146">
        <f>SUMPRODUCT(('ＳＲＶ2023材料送付日程表 (report)'!$B$14:$B$108='SRI (2023)'!$V78)*('ＳＲＶ2023材料送付日程表 (report)'!$G$12:$BH$12='SRI (2023)'!LZ$3)*('ＳＲＶ2023材料送付日程表 (report)'!$G$14:$BH$108))</f>
        <v>0</v>
      </c>
      <c r="MA78" s="146">
        <f>SUMPRODUCT(('ＳＲＶ2023材料送付日程表 (report)'!$B$14:$B$108='SRI (2023)'!$V78)*('ＳＲＶ2023材料送付日程表 (report)'!$G$12:$BH$12='SRI (2023)'!MA$3)*('ＳＲＶ2023材料送付日程表 (report)'!$G$14:$BH$108))</f>
        <v>0</v>
      </c>
      <c r="MB78" s="146">
        <f>SUMPRODUCT(('ＳＲＶ2023材料送付日程表 (report)'!$B$14:$B$108='SRI (2023)'!$V78)*('ＳＲＶ2023材料送付日程表 (report)'!$G$12:$BH$12='SRI (2023)'!MB$3)*('ＳＲＶ2023材料送付日程表 (report)'!$G$14:$BH$108))</f>
        <v>0</v>
      </c>
      <c r="MC78" s="146">
        <f>SUMPRODUCT(('ＳＲＶ2023材料送付日程表 (report)'!$B$14:$B$108='SRI (2023)'!$V78)*('ＳＲＶ2023材料送付日程表 (report)'!$G$12:$BH$12='SRI (2023)'!MC$3)*('ＳＲＶ2023材料送付日程表 (report)'!$G$14:$BH$108))</f>
        <v>0</v>
      </c>
      <c r="MD78" s="146">
        <f>SUMPRODUCT(('ＳＲＶ2023材料送付日程表 (report)'!$B$14:$B$108='SRI (2023)'!$V78)*('ＳＲＶ2023材料送付日程表 (report)'!$G$12:$BH$12='SRI (2023)'!MD$3)*('ＳＲＶ2023材料送付日程表 (report)'!$G$14:$BH$108))</f>
        <v>0</v>
      </c>
      <c r="ME78" s="146">
        <f>SUMPRODUCT(('ＳＲＶ2023材料送付日程表 (report)'!$B$14:$B$108='SRI (2023)'!$V78)*('ＳＲＶ2023材料送付日程表 (report)'!$G$12:$BH$12='SRI (2023)'!ME$3)*('ＳＲＶ2023材料送付日程表 (report)'!$G$14:$BH$108))</f>
        <v>0</v>
      </c>
      <c r="MF78" s="146">
        <f>SUMPRODUCT(('ＳＲＶ2023材料送付日程表 (report)'!$B$14:$B$108='SRI (2023)'!$V78)*('ＳＲＶ2023材料送付日程表 (report)'!$G$12:$BH$12='SRI (2023)'!MF$3)*('ＳＲＶ2023材料送付日程表 (report)'!$G$14:$BH$108))</f>
        <v>0</v>
      </c>
      <c r="MG78" s="146">
        <f>SUMPRODUCT(('ＳＲＶ2023材料送付日程表 (report)'!$B$14:$B$108='SRI (2023)'!$V78)*('ＳＲＶ2023材料送付日程表 (report)'!$G$12:$BH$12='SRI (2023)'!MG$3)*('ＳＲＶ2023材料送付日程表 (report)'!$G$14:$BH$108))</f>
        <v>0</v>
      </c>
      <c r="MH78" s="146">
        <f>SUMPRODUCT(('ＳＲＶ2023材料送付日程表 (report)'!$B$14:$B$108='SRI (2023)'!$V78)*('ＳＲＶ2023材料送付日程表 (report)'!$G$12:$BH$12='SRI (2023)'!MH$3)*('ＳＲＶ2023材料送付日程表 (report)'!$G$14:$BH$108))</f>
        <v>0</v>
      </c>
      <c r="MI78" s="146">
        <f>SUMPRODUCT(('ＳＲＶ2023材料送付日程表 (report)'!$B$14:$B$108='SRI (2023)'!$V78)*('ＳＲＶ2023材料送付日程表 (report)'!$G$12:$BH$12='SRI (2023)'!MI$3)*('ＳＲＶ2023材料送付日程表 (report)'!$G$14:$BH$108))</f>
        <v>0</v>
      </c>
      <c r="MJ78" s="146">
        <f>SUMPRODUCT(('ＳＲＶ2023材料送付日程表 (report)'!$B$14:$B$108='SRI (2023)'!$V78)*('ＳＲＶ2023材料送付日程表 (report)'!$G$12:$BH$12='SRI (2023)'!MJ$3)*('ＳＲＶ2023材料送付日程表 (report)'!$G$14:$BH$108))</f>
        <v>0</v>
      </c>
      <c r="MK78" s="146">
        <f>SUMPRODUCT(('ＳＲＶ2023材料送付日程表 (report)'!$B$14:$B$108='SRI (2023)'!$V78)*('ＳＲＶ2023材料送付日程表 (report)'!$G$12:$BH$12='SRI (2023)'!MK$3)*('ＳＲＶ2023材料送付日程表 (report)'!$G$14:$BH$108))</f>
        <v>0</v>
      </c>
      <c r="ML78" s="146">
        <f>SUMPRODUCT(('ＳＲＶ2023材料送付日程表 (report)'!$B$14:$B$108='SRI (2023)'!$V78)*('ＳＲＶ2023材料送付日程表 (report)'!$G$12:$BH$12='SRI (2023)'!ML$3)*('ＳＲＶ2023材料送付日程表 (report)'!$G$14:$BH$108))</f>
        <v>0</v>
      </c>
      <c r="MM78" s="146">
        <f>SUMPRODUCT(('ＳＲＶ2023材料送付日程表 (report)'!$B$14:$B$108='SRI (2023)'!$V78)*('ＳＲＶ2023材料送付日程表 (report)'!$G$12:$BH$12='SRI (2023)'!MM$3)*('ＳＲＶ2023材料送付日程表 (report)'!$G$14:$BH$108))</f>
        <v>0</v>
      </c>
      <c r="MN78" s="146">
        <f>SUMPRODUCT(('ＳＲＶ2023材料送付日程表 (report)'!$B$14:$B$108='SRI (2023)'!$V78)*('ＳＲＶ2023材料送付日程表 (report)'!$G$12:$BH$12='SRI (2023)'!MN$3)*('ＳＲＶ2023材料送付日程表 (report)'!$G$14:$BH$108))</f>
        <v>0</v>
      </c>
      <c r="MO78" s="146">
        <f>SUMPRODUCT(('ＳＲＶ2023材料送付日程表 (report)'!$B$14:$B$108='SRI (2023)'!$V78)*('ＳＲＶ2023材料送付日程表 (report)'!$G$12:$BH$12='SRI (2023)'!MO$3)*('ＳＲＶ2023材料送付日程表 (report)'!$G$14:$BH$108))</f>
        <v>0</v>
      </c>
      <c r="MP78" s="146">
        <f>SUMPRODUCT(('ＳＲＶ2023材料送付日程表 (report)'!$B$14:$B$108='SRI (2023)'!$V78)*('ＳＲＶ2023材料送付日程表 (report)'!$G$12:$BH$12='SRI (2023)'!MP$3)*('ＳＲＶ2023材料送付日程表 (report)'!$G$14:$BH$108))</f>
        <v>0</v>
      </c>
      <c r="MQ78" s="146">
        <f>SUMPRODUCT(('ＳＲＶ2023材料送付日程表 (report)'!$B$14:$B$108='SRI (2023)'!$V78)*('ＳＲＶ2023材料送付日程表 (report)'!$G$12:$BH$12='SRI (2023)'!MQ$3)*('ＳＲＶ2023材料送付日程表 (report)'!$G$14:$BH$108))</f>
        <v>0</v>
      </c>
      <c r="MR78" s="146">
        <f>SUMPRODUCT(('ＳＲＶ2023材料送付日程表 (report)'!$B$14:$B$108='SRI (2023)'!$V78)*('ＳＲＶ2023材料送付日程表 (report)'!$G$12:$BH$12='SRI (2023)'!MR$3)*('ＳＲＶ2023材料送付日程表 (report)'!$G$14:$BH$108))</f>
        <v>0</v>
      </c>
      <c r="MS78" s="146">
        <f>SUMPRODUCT(('ＳＲＶ2023材料送付日程表 (report)'!$B$14:$B$108='SRI (2023)'!$V78)*('ＳＲＶ2023材料送付日程表 (report)'!$G$12:$BH$12='SRI (2023)'!MS$3)*('ＳＲＶ2023材料送付日程表 (report)'!$G$14:$BH$108))</f>
        <v>0</v>
      </c>
      <c r="MT78" s="146">
        <f>SUMPRODUCT(('ＳＲＶ2023材料送付日程表 (report)'!$B$14:$B$108='SRI (2023)'!$V78)*('ＳＲＶ2023材料送付日程表 (report)'!$G$12:$BH$12='SRI (2023)'!MT$3)*('ＳＲＶ2023材料送付日程表 (report)'!$G$14:$BH$108))</f>
        <v>0</v>
      </c>
      <c r="MU78" s="146">
        <f>SUMPRODUCT(('ＳＲＶ2023材料送付日程表 (report)'!$B$14:$B$108='SRI (2023)'!$V78)*('ＳＲＶ2023材料送付日程表 (report)'!$G$12:$BH$12='SRI (2023)'!MU$3)*('ＳＲＶ2023材料送付日程表 (report)'!$G$14:$BH$108))</f>
        <v>0</v>
      </c>
      <c r="MV78" s="146">
        <f>SUMPRODUCT(('ＳＲＶ2023材料送付日程表 (report)'!$B$14:$B$108='SRI (2023)'!$V78)*('ＳＲＶ2023材料送付日程表 (report)'!$G$12:$BH$12='SRI (2023)'!MV$3)*('ＳＲＶ2023材料送付日程表 (report)'!$G$14:$BH$108))</f>
        <v>0</v>
      </c>
      <c r="MW78" s="146">
        <f>SUMPRODUCT(('ＳＲＶ2023材料送付日程表 (report)'!$B$14:$B$108='SRI (2023)'!$V78)*('ＳＲＶ2023材料送付日程表 (report)'!$G$12:$BH$12='SRI (2023)'!MW$3)*('ＳＲＶ2023材料送付日程表 (report)'!$G$14:$BH$108))</f>
        <v>0</v>
      </c>
      <c r="MX78" s="146">
        <f>SUMPRODUCT(('ＳＲＶ2023材料送付日程表 (report)'!$B$14:$B$108='SRI (2023)'!$V78)*('ＳＲＶ2023材料送付日程表 (report)'!$G$12:$BH$12='SRI (2023)'!MX$3)*('ＳＲＶ2023材料送付日程表 (report)'!$G$14:$BH$108))</f>
        <v>0</v>
      </c>
      <c r="MY78" s="146">
        <f>SUMPRODUCT(('ＳＲＶ2023材料送付日程表 (report)'!$B$14:$B$108='SRI (2023)'!$V78)*('ＳＲＶ2023材料送付日程表 (report)'!$G$12:$BH$12='SRI (2023)'!MY$3)*('ＳＲＶ2023材料送付日程表 (report)'!$G$14:$BH$108))</f>
        <v>0</v>
      </c>
      <c r="MZ78" s="146">
        <f>SUMPRODUCT(('ＳＲＶ2023材料送付日程表 (report)'!$B$14:$B$108='SRI (2023)'!$V78)*('ＳＲＶ2023材料送付日程表 (report)'!$G$12:$BH$12='SRI (2023)'!MZ$3)*('ＳＲＶ2023材料送付日程表 (report)'!$G$14:$BH$108))</f>
        <v>0</v>
      </c>
      <c r="NA78" s="146">
        <f>SUMPRODUCT(('ＳＲＶ2023材料送付日程表 (report)'!$B$14:$B$108='SRI (2023)'!$V78)*('ＳＲＶ2023材料送付日程表 (report)'!$G$12:$BH$12='SRI (2023)'!NA$3)*('ＳＲＶ2023材料送付日程表 (report)'!$G$14:$BH$108))</f>
        <v>0</v>
      </c>
      <c r="NB78" s="146">
        <f>SUMPRODUCT(('ＳＲＶ2023材料送付日程表 (report)'!$B$14:$B$108='SRI (2023)'!$V78)*('ＳＲＶ2023材料送付日程表 (report)'!$G$12:$BH$12='SRI (2023)'!NB$3)*('ＳＲＶ2023材料送付日程表 (report)'!$G$14:$BH$108))</f>
        <v>0</v>
      </c>
      <c r="NC78" s="146">
        <f>SUMPRODUCT(('ＳＲＶ2023材料送付日程表 (report)'!$B$14:$B$108='SRI (2023)'!$V78)*('ＳＲＶ2023材料送付日程表 (report)'!$G$12:$BH$12='SRI (2023)'!NC$3)*('ＳＲＶ2023材料送付日程表 (report)'!$G$14:$BH$108))</f>
        <v>0</v>
      </c>
      <c r="ND78" s="146">
        <f>SUMPRODUCT(('ＳＲＶ2023材料送付日程表 (report)'!$B$14:$B$108='SRI (2023)'!$V78)*('ＳＲＶ2023材料送付日程表 (report)'!$G$12:$BH$12='SRI (2023)'!ND$3)*('ＳＲＶ2023材料送付日程表 (report)'!$G$14:$BH$108))</f>
        <v>0</v>
      </c>
      <c r="NE78" s="146">
        <f>SUMPRODUCT(('ＳＲＶ2023材料送付日程表 (report)'!$B$14:$B$108='SRI (2023)'!$V78)*('ＳＲＶ2023材料送付日程表 (report)'!$G$12:$BH$12='SRI (2023)'!NE$3)*('ＳＲＶ2023材料送付日程表 (report)'!$G$14:$BH$108))</f>
        <v>0</v>
      </c>
      <c r="NF78" s="146">
        <f>SUMPRODUCT(('ＳＲＶ2023材料送付日程表 (report)'!$B$14:$B$108='SRI (2023)'!$V78)*('ＳＲＶ2023材料送付日程表 (report)'!$G$12:$BH$12='SRI (2023)'!NF$3)*('ＳＲＶ2023材料送付日程表 (report)'!$G$14:$BH$108))</f>
        <v>0</v>
      </c>
      <c r="NG78" s="146">
        <f>SUMPRODUCT(('ＳＲＶ2023材料送付日程表 (report)'!$B$14:$B$108='SRI (2023)'!$V78)*('ＳＲＶ2023材料送付日程表 (report)'!$G$12:$BH$12='SRI (2023)'!NG$3)*('ＳＲＶ2023材料送付日程表 (report)'!$G$14:$BH$108))</f>
        <v>0</v>
      </c>
      <c r="NH78" s="146">
        <f>SUMPRODUCT(('ＳＲＶ2023材料送付日程表 (report)'!$B$14:$B$108='SRI (2023)'!$V78)*('ＳＲＶ2023材料送付日程表 (report)'!$G$12:$BH$12='SRI (2023)'!NH$3)*('ＳＲＶ2023材料送付日程表 (report)'!$G$14:$BH$108))</f>
        <v>0</v>
      </c>
      <c r="NI78" s="146">
        <f>SUMPRODUCT(('ＳＲＶ2023材料送付日程表 (report)'!$B$14:$B$108='SRI (2023)'!$V78)*('ＳＲＶ2023材料送付日程表 (report)'!$G$12:$BH$12='SRI (2023)'!NI$3)*('ＳＲＶ2023材料送付日程表 (report)'!$G$14:$BH$108))</f>
        <v>0</v>
      </c>
      <c r="NJ78" s="146">
        <f>SUMPRODUCT(('ＳＲＶ2023材料送付日程表 (report)'!$B$14:$B$108='SRI (2023)'!$V78)*('ＳＲＶ2023材料送付日程表 (report)'!$G$12:$BH$12='SRI (2023)'!NJ$3)*('ＳＲＶ2023材料送付日程表 (report)'!$G$14:$BH$108))</f>
        <v>0</v>
      </c>
      <c r="NK78" s="146">
        <f>SUMPRODUCT(('ＳＲＶ2023材料送付日程表 (report)'!$B$14:$B$108='SRI (2023)'!$V78)*('ＳＲＶ2023材料送付日程表 (report)'!$G$12:$BH$12='SRI (2023)'!NK$3)*('ＳＲＶ2023材料送付日程表 (report)'!$G$14:$BH$108))</f>
        <v>0</v>
      </c>
      <c r="NL78" s="146">
        <f>SUMPRODUCT(('ＳＲＶ2023材料送付日程表 (report)'!$B$14:$B$108='SRI (2023)'!$V78)*('ＳＲＶ2023材料送付日程表 (report)'!$G$12:$BH$12='SRI (2023)'!NL$3)*('ＳＲＶ2023材料送付日程表 (report)'!$G$14:$BH$108))</f>
        <v>0</v>
      </c>
      <c r="NM78" s="146">
        <f>SUMPRODUCT(('ＳＲＶ2023材料送付日程表 (report)'!$B$14:$B$108='SRI (2023)'!$V78)*('ＳＲＶ2023材料送付日程表 (report)'!$G$12:$BH$12='SRI (2023)'!NM$3)*('ＳＲＶ2023材料送付日程表 (report)'!$G$14:$BH$108))</f>
        <v>0</v>
      </c>
      <c r="NN78" s="146">
        <f>SUMPRODUCT(('ＳＲＶ2023材料送付日程表 (report)'!$B$14:$B$108='SRI (2023)'!$V78)*('ＳＲＶ2023材料送付日程表 (report)'!$G$12:$BH$12='SRI (2023)'!NN$3)*('ＳＲＶ2023材料送付日程表 (report)'!$G$14:$BH$108))</f>
        <v>0</v>
      </c>
      <c r="NO78" s="146">
        <f>SUMPRODUCT(('ＳＲＶ2023材料送付日程表 (report)'!$B$14:$B$108='SRI (2023)'!$V78)*('ＳＲＶ2023材料送付日程表 (report)'!$G$12:$BH$12='SRI (2023)'!NO$3)*('ＳＲＶ2023材料送付日程表 (report)'!$G$14:$BH$108))</f>
        <v>0</v>
      </c>
      <c r="NP78" s="146">
        <f>SUMPRODUCT(('ＳＲＶ2023材料送付日程表 (report)'!$B$14:$B$108='SRI (2023)'!$V78)*('ＳＲＶ2023材料送付日程表 (report)'!$G$12:$BH$12='SRI (2023)'!NP$3)*('ＳＲＶ2023材料送付日程表 (report)'!$G$14:$BH$108))</f>
        <v>0</v>
      </c>
      <c r="NQ78" s="146">
        <f>SUMPRODUCT(('ＳＲＶ2023材料送付日程表 (report)'!$B$14:$B$108='SRI (2023)'!$V78)*('ＳＲＶ2023材料送付日程表 (report)'!$G$12:$BH$12='SRI (2023)'!NQ$3)*('ＳＲＶ2023材料送付日程表 (report)'!$G$14:$BH$108))</f>
        <v>0</v>
      </c>
      <c r="NR78" s="146">
        <f>SUMPRODUCT(('ＳＲＶ2023材料送付日程表 (report)'!$B$14:$B$108='SRI (2023)'!$V78)*('ＳＲＶ2023材料送付日程表 (report)'!$G$12:$BH$12='SRI (2023)'!NR$3)*('ＳＲＶ2023材料送付日程表 (report)'!$G$14:$BH$108))</f>
        <v>0</v>
      </c>
      <c r="NS78" s="146">
        <f>SUMPRODUCT(('ＳＲＶ2023材料送付日程表 (report)'!$B$14:$B$108='SRI (2023)'!$V78)*('ＳＲＶ2023材料送付日程表 (report)'!$G$12:$BH$12='SRI (2023)'!NS$3)*('ＳＲＶ2023材料送付日程表 (report)'!$G$14:$BH$108))</f>
        <v>0</v>
      </c>
      <c r="NT78" s="146">
        <f>SUMPRODUCT(('ＳＲＶ2023材料送付日程表 (report)'!$B$14:$B$108='SRI (2023)'!$V78)*('ＳＲＶ2023材料送付日程表 (report)'!$G$12:$BH$12='SRI (2023)'!NT$3)*('ＳＲＶ2023材料送付日程表 (report)'!$G$14:$BH$108))</f>
        <v>0</v>
      </c>
      <c r="NU78" s="146">
        <f>SUMPRODUCT(('ＳＲＶ2023材料送付日程表 (report)'!$B$14:$B$108='SRI (2023)'!$V78)*('ＳＲＶ2023材料送付日程表 (report)'!$G$12:$BH$12='SRI (2023)'!NU$3)*('ＳＲＶ2023材料送付日程表 (report)'!$G$14:$BH$108))</f>
        <v>0</v>
      </c>
      <c r="NV78" s="146">
        <f>SUMPRODUCT(('ＳＲＶ2023材料送付日程表 (report)'!$B$14:$B$108='SRI (2023)'!$V78)*('ＳＲＶ2023材料送付日程表 (report)'!$G$12:$BH$12='SRI (2023)'!NV$3)*('ＳＲＶ2023材料送付日程表 (report)'!$G$14:$BH$108))</f>
        <v>0</v>
      </c>
      <c r="NW78" s="146">
        <f>SUMPRODUCT(('ＳＲＶ2023材料送付日程表 (report)'!$B$14:$B$108='SRI (2023)'!$V78)*('ＳＲＶ2023材料送付日程表 (report)'!$G$12:$BH$12='SRI (2023)'!NW$3)*('ＳＲＶ2023材料送付日程表 (report)'!$G$14:$BH$108))</f>
        <v>0</v>
      </c>
    </row>
    <row r="79" spans="2:387" s="138" customFormat="1" ht="15">
      <c r="B79" s="143">
        <f t="shared" si="15"/>
        <v>0</v>
      </c>
      <c r="C79" s="143">
        <f t="shared" si="15"/>
        <v>0</v>
      </c>
      <c r="D79" s="143">
        <f t="shared" si="15"/>
        <v>0</v>
      </c>
      <c r="E79" s="143">
        <f t="shared" si="15"/>
        <v>0</v>
      </c>
      <c r="F79" s="143">
        <f t="shared" si="15"/>
        <v>0</v>
      </c>
      <c r="G79" s="143">
        <f t="shared" si="15"/>
        <v>0</v>
      </c>
      <c r="H79" s="143">
        <f t="shared" si="15"/>
        <v>0</v>
      </c>
      <c r="I79" s="143">
        <f t="shared" si="15"/>
        <v>0</v>
      </c>
      <c r="J79" s="143">
        <f t="shared" si="15"/>
        <v>0</v>
      </c>
      <c r="K79" s="143">
        <f t="shared" si="15"/>
        <v>0</v>
      </c>
      <c r="L79" s="143">
        <f t="shared" si="16"/>
        <v>0</v>
      </c>
      <c r="M79" s="143">
        <f t="shared" si="16"/>
        <v>0</v>
      </c>
      <c r="N79" s="143">
        <f t="shared" si="16"/>
        <v>0</v>
      </c>
      <c r="O79" s="143">
        <f t="shared" si="16"/>
        <v>0</v>
      </c>
      <c r="P79" s="143">
        <f t="shared" si="16"/>
        <v>0</v>
      </c>
      <c r="Q79" s="143">
        <f t="shared" si="16"/>
        <v>0</v>
      </c>
      <c r="R79" s="143">
        <f t="shared" si="16"/>
        <v>0</v>
      </c>
      <c r="S79" s="143">
        <f t="shared" si="16"/>
        <v>0</v>
      </c>
      <c r="U79" s="144" t="s">
        <v>179</v>
      </c>
      <c r="V79" s="145" t="s">
        <v>179</v>
      </c>
      <c r="W79" s="146">
        <f>SUMPRODUCT(('ＳＲＶ2023材料送付日程表 (report)'!$B$14:$B$108='SRI (2023)'!$V79)*('ＳＲＶ2023材料送付日程表 (report)'!$G$12:$BH$12='SRI (2023)'!W$3)*('ＳＲＶ2023材料送付日程表 (report)'!$G$14:$BH$108))</f>
        <v>0</v>
      </c>
      <c r="X79" s="146">
        <f>SUMPRODUCT(('ＳＲＶ2023材料送付日程表 (report)'!$B$14:$B$108='SRI (2023)'!$V79)*('ＳＲＶ2023材料送付日程表 (report)'!$G$12:$BH$12='SRI (2023)'!X$3)*('ＳＲＶ2023材料送付日程表 (report)'!$G$14:$BH$108))</f>
        <v>0</v>
      </c>
      <c r="Y79" s="146">
        <f>SUMPRODUCT(('ＳＲＶ2023材料送付日程表 (report)'!$B$14:$B$108='SRI (2023)'!$V79)*('ＳＲＶ2023材料送付日程表 (report)'!$G$12:$BH$12='SRI (2023)'!Y$3)*('ＳＲＶ2023材料送付日程表 (report)'!$G$14:$BH$108))</f>
        <v>0</v>
      </c>
      <c r="Z79" s="146">
        <f>SUMPRODUCT(('ＳＲＶ2023材料送付日程表 (report)'!$B$14:$B$108='SRI (2023)'!$V79)*('ＳＲＶ2023材料送付日程表 (report)'!$G$12:$BH$12='SRI (2023)'!Z$3)*('ＳＲＶ2023材料送付日程表 (report)'!$G$14:$BH$108))</f>
        <v>0</v>
      </c>
      <c r="AA79" s="146">
        <f>SUMPRODUCT(('ＳＲＶ2023材料送付日程表 (report)'!$B$14:$B$108='SRI (2023)'!$V79)*('ＳＲＶ2023材料送付日程表 (report)'!$G$12:$BH$12='SRI (2023)'!AA$3)*('ＳＲＶ2023材料送付日程表 (report)'!$G$14:$BH$108))</f>
        <v>0</v>
      </c>
      <c r="AB79" s="146">
        <f>SUMPRODUCT(('ＳＲＶ2023材料送付日程表 (report)'!$B$14:$B$108='SRI (2023)'!$V79)*('ＳＲＶ2023材料送付日程表 (report)'!$G$12:$BH$12='SRI (2023)'!AB$3)*('ＳＲＶ2023材料送付日程表 (report)'!$G$14:$BH$108))</f>
        <v>0</v>
      </c>
      <c r="AC79" s="146">
        <f>SUMPRODUCT(('ＳＲＶ2023材料送付日程表 (report)'!$B$14:$B$108='SRI (2023)'!$V79)*('ＳＲＶ2023材料送付日程表 (report)'!$G$12:$BH$12='SRI (2023)'!AC$3)*('ＳＲＶ2023材料送付日程表 (report)'!$G$14:$BH$108))</f>
        <v>0</v>
      </c>
      <c r="AD79" s="146">
        <f>SUMPRODUCT(('ＳＲＶ2023材料送付日程表 (report)'!$B$14:$B$108='SRI (2023)'!$V79)*('ＳＲＶ2023材料送付日程表 (report)'!$G$12:$BH$12='SRI (2023)'!AD$3)*('ＳＲＶ2023材料送付日程表 (report)'!$G$14:$BH$108))</f>
        <v>0</v>
      </c>
      <c r="AE79" s="146">
        <f>SUMPRODUCT(('ＳＲＶ2023材料送付日程表 (report)'!$B$14:$B$108='SRI (2023)'!$V79)*('ＳＲＶ2023材料送付日程表 (report)'!$G$12:$BH$12='SRI (2023)'!AE$3)*('ＳＲＶ2023材料送付日程表 (report)'!$G$14:$BH$108))</f>
        <v>0</v>
      </c>
      <c r="AF79" s="146">
        <f>SUMPRODUCT(('ＳＲＶ2023材料送付日程表 (report)'!$B$14:$B$108='SRI (2023)'!$V79)*('ＳＲＶ2023材料送付日程表 (report)'!$G$12:$BH$12='SRI (2023)'!AF$3)*('ＳＲＶ2023材料送付日程表 (report)'!$G$14:$BH$108))</f>
        <v>0</v>
      </c>
      <c r="AG79" s="146">
        <f>SUMPRODUCT(('ＳＲＶ2023材料送付日程表 (report)'!$B$14:$B$108='SRI (2023)'!$V79)*('ＳＲＶ2023材料送付日程表 (report)'!$G$12:$BH$12='SRI (2023)'!AG$3)*('ＳＲＶ2023材料送付日程表 (report)'!$G$14:$BH$108))</f>
        <v>0</v>
      </c>
      <c r="AH79" s="146">
        <f>SUMPRODUCT(('ＳＲＶ2023材料送付日程表 (report)'!$B$14:$B$108='SRI (2023)'!$V79)*('ＳＲＶ2023材料送付日程表 (report)'!$G$12:$BH$12='SRI (2023)'!AH$3)*('ＳＲＶ2023材料送付日程表 (report)'!$G$14:$BH$108))</f>
        <v>0</v>
      </c>
      <c r="AI79" s="146">
        <f>SUMPRODUCT(('ＳＲＶ2023材料送付日程表 (report)'!$B$14:$B$108='SRI (2023)'!$V79)*('ＳＲＶ2023材料送付日程表 (report)'!$G$12:$BH$12='SRI (2023)'!AI$3)*('ＳＲＶ2023材料送付日程表 (report)'!$G$14:$BH$108))</f>
        <v>0</v>
      </c>
      <c r="AJ79" s="146">
        <f>SUMPRODUCT(('ＳＲＶ2023材料送付日程表 (report)'!$B$14:$B$108='SRI (2023)'!$V79)*('ＳＲＶ2023材料送付日程表 (report)'!$G$12:$BH$12='SRI (2023)'!AJ$3)*('ＳＲＶ2023材料送付日程表 (report)'!$G$14:$BH$108))</f>
        <v>0</v>
      </c>
      <c r="AK79" s="146">
        <f>SUMPRODUCT(('ＳＲＶ2023材料送付日程表 (report)'!$B$14:$B$108='SRI (2023)'!$V79)*('ＳＲＶ2023材料送付日程表 (report)'!$G$12:$BH$12='SRI (2023)'!AK$3)*('ＳＲＶ2023材料送付日程表 (report)'!$G$14:$BH$108))</f>
        <v>0</v>
      </c>
      <c r="AL79" s="146">
        <f>SUMPRODUCT(('ＳＲＶ2023材料送付日程表 (report)'!$B$14:$B$108='SRI (2023)'!$V79)*('ＳＲＶ2023材料送付日程表 (report)'!$G$12:$BH$12='SRI (2023)'!AL$3)*('ＳＲＶ2023材料送付日程表 (report)'!$G$14:$BH$108))</f>
        <v>0</v>
      </c>
      <c r="AM79" s="146">
        <f>SUMPRODUCT(('ＳＲＶ2023材料送付日程表 (report)'!$B$14:$B$108='SRI (2023)'!$V79)*('ＳＲＶ2023材料送付日程表 (report)'!$G$12:$BH$12='SRI (2023)'!AM$3)*('ＳＲＶ2023材料送付日程表 (report)'!$G$14:$BH$108))</f>
        <v>0</v>
      </c>
      <c r="AN79" s="146">
        <f>SUMPRODUCT(('ＳＲＶ2023材料送付日程表 (report)'!$B$14:$B$108='SRI (2023)'!$V79)*('ＳＲＶ2023材料送付日程表 (report)'!$G$12:$BH$12='SRI (2023)'!AN$3)*('ＳＲＶ2023材料送付日程表 (report)'!$G$14:$BH$108))</f>
        <v>0</v>
      </c>
      <c r="AO79" s="146">
        <f>SUMPRODUCT(('ＳＲＶ2023材料送付日程表 (report)'!$B$14:$B$108='SRI (2023)'!$V79)*('ＳＲＶ2023材料送付日程表 (report)'!$G$12:$BH$12='SRI (2023)'!AO$3)*('ＳＲＶ2023材料送付日程表 (report)'!$G$14:$BH$108))</f>
        <v>0</v>
      </c>
      <c r="AP79" s="146">
        <f>SUMPRODUCT(('ＳＲＶ2023材料送付日程表 (report)'!$B$14:$B$108='SRI (2023)'!$V79)*('ＳＲＶ2023材料送付日程表 (report)'!$G$12:$BH$12='SRI (2023)'!AP$3)*('ＳＲＶ2023材料送付日程表 (report)'!$G$14:$BH$108))</f>
        <v>0</v>
      </c>
      <c r="AQ79" s="146">
        <f>SUMPRODUCT(('ＳＲＶ2023材料送付日程表 (report)'!$B$14:$B$108='SRI (2023)'!$V79)*('ＳＲＶ2023材料送付日程表 (report)'!$G$12:$BH$12='SRI (2023)'!AQ$3)*('ＳＲＶ2023材料送付日程表 (report)'!$G$14:$BH$108))</f>
        <v>0</v>
      </c>
      <c r="AR79" s="146">
        <f>SUMPRODUCT(('ＳＲＶ2023材料送付日程表 (report)'!$B$14:$B$108='SRI (2023)'!$V79)*('ＳＲＶ2023材料送付日程表 (report)'!$G$12:$BH$12='SRI (2023)'!AR$3)*('ＳＲＶ2023材料送付日程表 (report)'!$G$14:$BH$108))</f>
        <v>0</v>
      </c>
      <c r="AS79" s="146">
        <f>SUMPRODUCT(('ＳＲＶ2023材料送付日程表 (report)'!$B$14:$B$108='SRI (2023)'!$V79)*('ＳＲＶ2023材料送付日程表 (report)'!$G$12:$BH$12='SRI (2023)'!AS$3)*('ＳＲＶ2023材料送付日程表 (report)'!$G$14:$BH$108))</f>
        <v>0</v>
      </c>
      <c r="AT79" s="146">
        <f>SUMPRODUCT(('ＳＲＶ2023材料送付日程表 (report)'!$B$14:$B$108='SRI (2023)'!$V79)*('ＳＲＶ2023材料送付日程表 (report)'!$G$12:$BH$12='SRI (2023)'!AT$3)*('ＳＲＶ2023材料送付日程表 (report)'!$G$14:$BH$108))</f>
        <v>0</v>
      </c>
      <c r="AU79" s="146">
        <f>SUMPRODUCT(('ＳＲＶ2023材料送付日程表 (report)'!$B$14:$B$108='SRI (2023)'!$V79)*('ＳＲＶ2023材料送付日程表 (report)'!$G$12:$BH$12='SRI (2023)'!AU$3)*('ＳＲＶ2023材料送付日程表 (report)'!$G$14:$BH$108))</f>
        <v>0</v>
      </c>
      <c r="AV79" s="146">
        <f>SUMPRODUCT(('ＳＲＶ2023材料送付日程表 (report)'!$B$14:$B$108='SRI (2023)'!$V79)*('ＳＲＶ2023材料送付日程表 (report)'!$G$12:$BH$12='SRI (2023)'!AV$3)*('ＳＲＶ2023材料送付日程表 (report)'!$G$14:$BH$108))</f>
        <v>0</v>
      </c>
      <c r="AW79" s="146">
        <f>SUMPRODUCT(('ＳＲＶ2023材料送付日程表 (report)'!$B$14:$B$108='SRI (2023)'!$V79)*('ＳＲＶ2023材料送付日程表 (report)'!$G$12:$BH$12='SRI (2023)'!AW$3)*('ＳＲＶ2023材料送付日程表 (report)'!$G$14:$BH$108))</f>
        <v>0</v>
      </c>
      <c r="AX79" s="146">
        <f>SUMPRODUCT(('ＳＲＶ2023材料送付日程表 (report)'!$B$14:$B$108='SRI (2023)'!$V79)*('ＳＲＶ2023材料送付日程表 (report)'!$G$12:$BH$12='SRI (2023)'!AX$3)*('ＳＲＶ2023材料送付日程表 (report)'!$G$14:$BH$108))</f>
        <v>0</v>
      </c>
      <c r="AY79" s="146">
        <f>SUMPRODUCT(('ＳＲＶ2023材料送付日程表 (report)'!$B$14:$B$108='SRI (2023)'!$V79)*('ＳＲＶ2023材料送付日程表 (report)'!$G$12:$BH$12='SRI (2023)'!AY$3)*('ＳＲＶ2023材料送付日程表 (report)'!$G$14:$BH$108))</f>
        <v>0</v>
      </c>
      <c r="AZ79" s="146">
        <f>SUMPRODUCT(('ＳＲＶ2023材料送付日程表 (report)'!$B$14:$B$108='SRI (2023)'!$V79)*('ＳＲＶ2023材料送付日程表 (report)'!$G$12:$BH$12='SRI (2023)'!AZ$3)*('ＳＲＶ2023材料送付日程表 (report)'!$G$14:$BH$108))</f>
        <v>0</v>
      </c>
      <c r="BA79" s="146">
        <f>SUMPRODUCT(('ＳＲＶ2023材料送付日程表 (report)'!$B$14:$B$108='SRI (2023)'!$V79)*('ＳＲＶ2023材料送付日程表 (report)'!$G$12:$BH$12='SRI (2023)'!BA$3)*('ＳＲＶ2023材料送付日程表 (report)'!$G$14:$BH$108))</f>
        <v>0</v>
      </c>
      <c r="BB79" s="146">
        <f>SUMPRODUCT(('ＳＲＶ2023材料送付日程表 (report)'!$B$14:$B$108='SRI (2023)'!$V79)*('ＳＲＶ2023材料送付日程表 (report)'!$G$12:$BH$12='SRI (2023)'!BB$3)*('ＳＲＶ2023材料送付日程表 (report)'!$G$14:$BH$108))</f>
        <v>0</v>
      </c>
      <c r="BC79" s="146">
        <f>SUMPRODUCT(('ＳＲＶ2023材料送付日程表 (report)'!$B$14:$B$108='SRI (2023)'!$V79)*('ＳＲＶ2023材料送付日程表 (report)'!$G$12:$BH$12='SRI (2023)'!BC$3)*('ＳＲＶ2023材料送付日程表 (report)'!$G$14:$BH$108))</f>
        <v>0</v>
      </c>
      <c r="BD79" s="146">
        <f>SUMPRODUCT(('ＳＲＶ2023材料送付日程表 (report)'!$B$14:$B$108='SRI (2023)'!$V79)*('ＳＲＶ2023材料送付日程表 (report)'!$G$12:$BH$12='SRI (2023)'!BD$3)*('ＳＲＶ2023材料送付日程表 (report)'!$G$14:$BH$108))</f>
        <v>0</v>
      </c>
      <c r="BE79" s="146">
        <f>SUMPRODUCT(('ＳＲＶ2023材料送付日程表 (report)'!$B$14:$B$108='SRI (2023)'!$V79)*('ＳＲＶ2023材料送付日程表 (report)'!$G$12:$BH$12='SRI (2023)'!BE$3)*('ＳＲＶ2023材料送付日程表 (report)'!$G$14:$BH$108))</f>
        <v>0</v>
      </c>
      <c r="BF79" s="146">
        <f>SUMPRODUCT(('ＳＲＶ2023材料送付日程表 (report)'!$B$14:$B$108='SRI (2023)'!$V79)*('ＳＲＶ2023材料送付日程表 (report)'!$G$12:$BH$12='SRI (2023)'!BF$3)*('ＳＲＶ2023材料送付日程表 (report)'!$G$14:$BH$108))</f>
        <v>0</v>
      </c>
      <c r="BG79" s="146">
        <f>SUMPRODUCT(('ＳＲＶ2023材料送付日程表 (report)'!$B$14:$B$108='SRI (2023)'!$V79)*('ＳＲＶ2023材料送付日程表 (report)'!$G$12:$BH$12='SRI (2023)'!BG$3)*('ＳＲＶ2023材料送付日程表 (report)'!$G$14:$BH$108))</f>
        <v>0</v>
      </c>
      <c r="BH79" s="146">
        <f>SUMPRODUCT(('ＳＲＶ2023材料送付日程表 (report)'!$B$14:$B$108='SRI (2023)'!$V79)*('ＳＲＶ2023材料送付日程表 (report)'!$G$12:$BH$12='SRI (2023)'!BH$3)*('ＳＲＶ2023材料送付日程表 (report)'!$G$14:$BH$108))</f>
        <v>0</v>
      </c>
      <c r="BI79" s="146">
        <f>SUMPRODUCT(('ＳＲＶ2023材料送付日程表 (report)'!$B$14:$B$108='SRI (2023)'!$V79)*('ＳＲＶ2023材料送付日程表 (report)'!$G$12:$BH$12='SRI (2023)'!BI$3)*('ＳＲＶ2023材料送付日程表 (report)'!$G$14:$BH$108))</f>
        <v>0</v>
      </c>
      <c r="BJ79" s="146">
        <f>SUMPRODUCT(('ＳＲＶ2023材料送付日程表 (report)'!$B$14:$B$108='SRI (2023)'!$V79)*('ＳＲＶ2023材料送付日程表 (report)'!$G$12:$BH$12='SRI (2023)'!BJ$3)*('ＳＲＶ2023材料送付日程表 (report)'!$G$14:$BH$108))</f>
        <v>0</v>
      </c>
      <c r="BK79" s="146">
        <f>SUMPRODUCT(('ＳＲＶ2023材料送付日程表 (report)'!$B$14:$B$108='SRI (2023)'!$V79)*('ＳＲＶ2023材料送付日程表 (report)'!$G$12:$BH$12='SRI (2023)'!BK$3)*('ＳＲＶ2023材料送付日程表 (report)'!$G$14:$BH$108))</f>
        <v>0</v>
      </c>
      <c r="BL79" s="146">
        <f>SUMPRODUCT(('ＳＲＶ2023材料送付日程表 (report)'!$B$14:$B$108='SRI (2023)'!$V79)*('ＳＲＶ2023材料送付日程表 (report)'!$G$12:$BH$12='SRI (2023)'!BL$3)*('ＳＲＶ2023材料送付日程表 (report)'!$G$14:$BH$108))</f>
        <v>0</v>
      </c>
      <c r="BM79" s="146">
        <f>SUMPRODUCT(('ＳＲＶ2023材料送付日程表 (report)'!$B$14:$B$108='SRI (2023)'!$V79)*('ＳＲＶ2023材料送付日程表 (report)'!$G$12:$BH$12='SRI (2023)'!BM$3)*('ＳＲＶ2023材料送付日程表 (report)'!$G$14:$BH$108))</f>
        <v>0</v>
      </c>
      <c r="BN79" s="146">
        <f>SUMPRODUCT(('ＳＲＶ2023材料送付日程表 (report)'!$B$14:$B$108='SRI (2023)'!$V79)*('ＳＲＶ2023材料送付日程表 (report)'!$G$12:$BH$12='SRI (2023)'!BN$3)*('ＳＲＶ2023材料送付日程表 (report)'!$G$14:$BH$108))</f>
        <v>0</v>
      </c>
      <c r="BO79" s="146">
        <f>SUMPRODUCT(('ＳＲＶ2023材料送付日程表 (report)'!$B$14:$B$108='SRI (2023)'!$V79)*('ＳＲＶ2023材料送付日程表 (report)'!$G$12:$BH$12='SRI (2023)'!BO$3)*('ＳＲＶ2023材料送付日程表 (report)'!$G$14:$BH$108))</f>
        <v>0</v>
      </c>
      <c r="BP79" s="146">
        <f>SUMPRODUCT(('ＳＲＶ2023材料送付日程表 (report)'!$B$14:$B$108='SRI (2023)'!$V79)*('ＳＲＶ2023材料送付日程表 (report)'!$G$12:$BH$12='SRI (2023)'!BP$3)*('ＳＲＶ2023材料送付日程表 (report)'!$G$14:$BH$108))</f>
        <v>0</v>
      </c>
      <c r="BQ79" s="146">
        <f>SUMPRODUCT(('ＳＲＶ2023材料送付日程表 (report)'!$B$14:$B$108='SRI (2023)'!$V79)*('ＳＲＶ2023材料送付日程表 (report)'!$G$12:$BH$12='SRI (2023)'!BQ$3)*('ＳＲＶ2023材料送付日程表 (report)'!$G$14:$BH$108))</f>
        <v>0</v>
      </c>
      <c r="BR79" s="146">
        <f>SUMPRODUCT(('ＳＲＶ2023材料送付日程表 (report)'!$B$14:$B$108='SRI (2023)'!$V79)*('ＳＲＶ2023材料送付日程表 (report)'!$G$12:$BH$12='SRI (2023)'!BR$3)*('ＳＲＶ2023材料送付日程表 (report)'!$G$14:$BH$108))</f>
        <v>0</v>
      </c>
      <c r="BS79" s="146">
        <f>SUMPRODUCT(('ＳＲＶ2023材料送付日程表 (report)'!$B$14:$B$108='SRI (2023)'!$V79)*('ＳＲＶ2023材料送付日程表 (report)'!$G$12:$BH$12='SRI (2023)'!BS$3)*('ＳＲＶ2023材料送付日程表 (report)'!$G$14:$BH$108))</f>
        <v>0</v>
      </c>
      <c r="BT79" s="146">
        <f>SUMPRODUCT(('ＳＲＶ2023材料送付日程表 (report)'!$B$14:$B$108='SRI (2023)'!$V79)*('ＳＲＶ2023材料送付日程表 (report)'!$G$12:$BH$12='SRI (2023)'!BT$3)*('ＳＲＶ2023材料送付日程表 (report)'!$G$14:$BH$108))</f>
        <v>0</v>
      </c>
      <c r="BU79" s="146">
        <f>SUMPRODUCT(('ＳＲＶ2023材料送付日程表 (report)'!$B$14:$B$108='SRI (2023)'!$V79)*('ＳＲＶ2023材料送付日程表 (report)'!$G$12:$BH$12='SRI (2023)'!BU$3)*('ＳＲＶ2023材料送付日程表 (report)'!$G$14:$BH$108))</f>
        <v>0</v>
      </c>
      <c r="BV79" s="146">
        <f>SUMPRODUCT(('ＳＲＶ2023材料送付日程表 (report)'!$B$14:$B$108='SRI (2023)'!$V79)*('ＳＲＶ2023材料送付日程表 (report)'!$G$12:$BH$12='SRI (2023)'!BV$3)*('ＳＲＶ2023材料送付日程表 (report)'!$G$14:$BH$108))</f>
        <v>0</v>
      </c>
      <c r="BW79" s="146">
        <f>SUMPRODUCT(('ＳＲＶ2023材料送付日程表 (report)'!$B$14:$B$108='SRI (2023)'!$V79)*('ＳＲＶ2023材料送付日程表 (report)'!$G$12:$BH$12='SRI (2023)'!BW$3)*('ＳＲＶ2023材料送付日程表 (report)'!$G$14:$BH$108))</f>
        <v>0</v>
      </c>
      <c r="BX79" s="146">
        <f>SUMPRODUCT(('ＳＲＶ2023材料送付日程表 (report)'!$B$14:$B$108='SRI (2023)'!$V79)*('ＳＲＶ2023材料送付日程表 (report)'!$G$12:$BH$12='SRI (2023)'!BX$3)*('ＳＲＶ2023材料送付日程表 (report)'!$G$14:$BH$108))</f>
        <v>0</v>
      </c>
      <c r="BY79" s="146">
        <f>SUMPRODUCT(('ＳＲＶ2023材料送付日程表 (report)'!$B$14:$B$108='SRI (2023)'!$V79)*('ＳＲＶ2023材料送付日程表 (report)'!$G$12:$BH$12='SRI (2023)'!BY$3)*('ＳＲＶ2023材料送付日程表 (report)'!$G$14:$BH$108))</f>
        <v>0</v>
      </c>
      <c r="BZ79" s="146">
        <f>SUMPRODUCT(('ＳＲＶ2023材料送付日程表 (report)'!$B$14:$B$108='SRI (2023)'!$V79)*('ＳＲＶ2023材料送付日程表 (report)'!$G$12:$BH$12='SRI (2023)'!BZ$3)*('ＳＲＶ2023材料送付日程表 (report)'!$G$14:$BH$108))</f>
        <v>0</v>
      </c>
      <c r="CA79" s="146">
        <f>SUMPRODUCT(('ＳＲＶ2023材料送付日程表 (report)'!$B$14:$B$108='SRI (2023)'!$V79)*('ＳＲＶ2023材料送付日程表 (report)'!$G$12:$BH$12='SRI (2023)'!CA$3)*('ＳＲＶ2023材料送付日程表 (report)'!$G$14:$BH$108))</f>
        <v>0</v>
      </c>
      <c r="CB79" s="146">
        <f>SUMPRODUCT(('ＳＲＶ2023材料送付日程表 (report)'!$B$14:$B$108='SRI (2023)'!$V79)*('ＳＲＶ2023材料送付日程表 (report)'!$G$12:$BH$12='SRI (2023)'!CB$3)*('ＳＲＶ2023材料送付日程表 (report)'!$G$14:$BH$108))</f>
        <v>0</v>
      </c>
      <c r="CC79" s="146">
        <f>SUMPRODUCT(('ＳＲＶ2023材料送付日程表 (report)'!$B$14:$B$108='SRI (2023)'!$V79)*('ＳＲＶ2023材料送付日程表 (report)'!$G$12:$BH$12='SRI (2023)'!CC$3)*('ＳＲＶ2023材料送付日程表 (report)'!$G$14:$BH$108))</f>
        <v>0</v>
      </c>
      <c r="CD79" s="146">
        <f>SUMPRODUCT(('ＳＲＶ2023材料送付日程表 (report)'!$B$14:$B$108='SRI (2023)'!$V79)*('ＳＲＶ2023材料送付日程表 (report)'!$G$12:$BH$12='SRI (2023)'!CD$3)*('ＳＲＶ2023材料送付日程表 (report)'!$G$14:$BH$108))</f>
        <v>0</v>
      </c>
      <c r="CE79" s="146">
        <f>SUMPRODUCT(('ＳＲＶ2023材料送付日程表 (report)'!$B$14:$B$108='SRI (2023)'!$V79)*('ＳＲＶ2023材料送付日程表 (report)'!$G$12:$BH$12='SRI (2023)'!CE$3)*('ＳＲＶ2023材料送付日程表 (report)'!$G$14:$BH$108))</f>
        <v>0</v>
      </c>
      <c r="CF79" s="146">
        <f>SUMPRODUCT(('ＳＲＶ2023材料送付日程表 (report)'!$B$14:$B$108='SRI (2023)'!$V79)*('ＳＲＶ2023材料送付日程表 (report)'!$G$12:$BH$12='SRI (2023)'!CF$3)*('ＳＲＶ2023材料送付日程表 (report)'!$G$14:$BH$108))</f>
        <v>0</v>
      </c>
      <c r="CG79" s="146">
        <f>SUMPRODUCT(('ＳＲＶ2023材料送付日程表 (report)'!$B$14:$B$108='SRI (2023)'!$V79)*('ＳＲＶ2023材料送付日程表 (report)'!$G$12:$BH$12='SRI (2023)'!CG$3)*('ＳＲＶ2023材料送付日程表 (report)'!$G$14:$BH$108))</f>
        <v>0</v>
      </c>
      <c r="CH79" s="146">
        <f>SUMPRODUCT(('ＳＲＶ2023材料送付日程表 (report)'!$B$14:$B$108='SRI (2023)'!$V79)*('ＳＲＶ2023材料送付日程表 (report)'!$G$12:$BH$12='SRI (2023)'!CH$3)*('ＳＲＶ2023材料送付日程表 (report)'!$G$14:$BH$108))</f>
        <v>0</v>
      </c>
      <c r="CI79" s="146">
        <f>SUMPRODUCT(('ＳＲＶ2023材料送付日程表 (report)'!$B$14:$B$108='SRI (2023)'!$V79)*('ＳＲＶ2023材料送付日程表 (report)'!$G$12:$BH$12='SRI (2023)'!CI$3)*('ＳＲＶ2023材料送付日程表 (report)'!$G$14:$BH$108))</f>
        <v>0</v>
      </c>
      <c r="CJ79" s="146">
        <f>SUMPRODUCT(('ＳＲＶ2023材料送付日程表 (report)'!$B$14:$B$108='SRI (2023)'!$V79)*('ＳＲＶ2023材料送付日程表 (report)'!$G$12:$BH$12='SRI (2023)'!CJ$3)*('ＳＲＶ2023材料送付日程表 (report)'!$G$14:$BH$108))</f>
        <v>0</v>
      </c>
      <c r="CK79" s="146">
        <f>SUMPRODUCT(('ＳＲＶ2023材料送付日程表 (report)'!$B$14:$B$108='SRI (2023)'!$V79)*('ＳＲＶ2023材料送付日程表 (report)'!$G$12:$BH$12='SRI (2023)'!CK$3)*('ＳＲＶ2023材料送付日程表 (report)'!$G$14:$BH$108))</f>
        <v>0</v>
      </c>
      <c r="CL79" s="146">
        <f>SUMPRODUCT(('ＳＲＶ2023材料送付日程表 (report)'!$B$14:$B$108='SRI (2023)'!$V79)*('ＳＲＶ2023材料送付日程表 (report)'!$G$12:$BH$12='SRI (2023)'!CL$3)*('ＳＲＶ2023材料送付日程表 (report)'!$G$14:$BH$108))</f>
        <v>0</v>
      </c>
      <c r="CM79" s="146">
        <f>SUMPRODUCT(('ＳＲＶ2023材料送付日程表 (report)'!$B$14:$B$108='SRI (2023)'!$V79)*('ＳＲＶ2023材料送付日程表 (report)'!$G$12:$BH$12='SRI (2023)'!CM$3)*('ＳＲＶ2023材料送付日程表 (report)'!$G$14:$BH$108))</f>
        <v>0</v>
      </c>
      <c r="CN79" s="146">
        <f>SUMPRODUCT(('ＳＲＶ2023材料送付日程表 (report)'!$B$14:$B$108='SRI (2023)'!$V79)*('ＳＲＶ2023材料送付日程表 (report)'!$G$12:$BH$12='SRI (2023)'!CN$3)*('ＳＲＶ2023材料送付日程表 (report)'!$G$14:$BH$108))</f>
        <v>0</v>
      </c>
      <c r="CO79" s="146">
        <f>SUMPRODUCT(('ＳＲＶ2023材料送付日程表 (report)'!$B$14:$B$108='SRI (2023)'!$V79)*('ＳＲＶ2023材料送付日程表 (report)'!$G$12:$BH$12='SRI (2023)'!CO$3)*('ＳＲＶ2023材料送付日程表 (report)'!$G$14:$BH$108))</f>
        <v>0</v>
      </c>
      <c r="CP79" s="146">
        <f>SUMPRODUCT(('ＳＲＶ2023材料送付日程表 (report)'!$B$14:$B$108='SRI (2023)'!$V79)*('ＳＲＶ2023材料送付日程表 (report)'!$G$12:$BH$12='SRI (2023)'!CP$3)*('ＳＲＶ2023材料送付日程表 (report)'!$G$14:$BH$108))</f>
        <v>0</v>
      </c>
      <c r="CQ79" s="146">
        <f>SUMPRODUCT(('ＳＲＶ2023材料送付日程表 (report)'!$B$14:$B$108='SRI (2023)'!$V79)*('ＳＲＶ2023材料送付日程表 (report)'!$G$12:$BH$12='SRI (2023)'!CQ$3)*('ＳＲＶ2023材料送付日程表 (report)'!$G$14:$BH$108))</f>
        <v>0</v>
      </c>
      <c r="CR79" s="146">
        <f>SUMPRODUCT(('ＳＲＶ2023材料送付日程表 (report)'!$B$14:$B$108='SRI (2023)'!$V79)*('ＳＲＶ2023材料送付日程表 (report)'!$G$12:$BH$12='SRI (2023)'!CR$3)*('ＳＲＶ2023材料送付日程表 (report)'!$G$14:$BH$108))</f>
        <v>0</v>
      </c>
      <c r="CS79" s="146">
        <f>SUMPRODUCT(('ＳＲＶ2023材料送付日程表 (report)'!$B$14:$B$108='SRI (2023)'!$V79)*('ＳＲＶ2023材料送付日程表 (report)'!$G$12:$BH$12='SRI (2023)'!CS$3)*('ＳＲＶ2023材料送付日程表 (report)'!$G$14:$BH$108))</f>
        <v>0</v>
      </c>
      <c r="CT79" s="146">
        <f>SUMPRODUCT(('ＳＲＶ2023材料送付日程表 (report)'!$B$14:$B$108='SRI (2023)'!$V79)*('ＳＲＶ2023材料送付日程表 (report)'!$G$12:$BH$12='SRI (2023)'!CT$3)*('ＳＲＶ2023材料送付日程表 (report)'!$G$14:$BH$108))</f>
        <v>0</v>
      </c>
      <c r="CU79" s="146">
        <f>SUMPRODUCT(('ＳＲＶ2023材料送付日程表 (report)'!$B$14:$B$108='SRI (2023)'!$V79)*('ＳＲＶ2023材料送付日程表 (report)'!$G$12:$BH$12='SRI (2023)'!CU$3)*('ＳＲＶ2023材料送付日程表 (report)'!$G$14:$BH$108))</f>
        <v>0</v>
      </c>
      <c r="CV79" s="146">
        <f>SUMPRODUCT(('ＳＲＶ2023材料送付日程表 (report)'!$B$14:$B$108='SRI (2023)'!$V79)*('ＳＲＶ2023材料送付日程表 (report)'!$G$12:$BH$12='SRI (2023)'!CV$3)*('ＳＲＶ2023材料送付日程表 (report)'!$G$14:$BH$108))</f>
        <v>0</v>
      </c>
      <c r="CW79" s="146">
        <f>SUMPRODUCT(('ＳＲＶ2023材料送付日程表 (report)'!$B$14:$B$108='SRI (2023)'!$V79)*('ＳＲＶ2023材料送付日程表 (report)'!$G$12:$BH$12='SRI (2023)'!CW$3)*('ＳＲＶ2023材料送付日程表 (report)'!$G$14:$BH$108))</f>
        <v>0</v>
      </c>
      <c r="CX79" s="146">
        <f>SUMPRODUCT(('ＳＲＶ2023材料送付日程表 (report)'!$B$14:$B$108='SRI (2023)'!$V79)*('ＳＲＶ2023材料送付日程表 (report)'!$G$12:$BH$12='SRI (2023)'!CX$3)*('ＳＲＶ2023材料送付日程表 (report)'!$G$14:$BH$108))</f>
        <v>0</v>
      </c>
      <c r="CY79" s="146">
        <f>SUMPRODUCT(('ＳＲＶ2023材料送付日程表 (report)'!$B$14:$B$108='SRI (2023)'!$V79)*('ＳＲＶ2023材料送付日程表 (report)'!$G$12:$BH$12='SRI (2023)'!CY$3)*('ＳＲＶ2023材料送付日程表 (report)'!$G$14:$BH$108))</f>
        <v>0</v>
      </c>
      <c r="CZ79" s="146">
        <f>SUMPRODUCT(('ＳＲＶ2023材料送付日程表 (report)'!$B$14:$B$108='SRI (2023)'!$V79)*('ＳＲＶ2023材料送付日程表 (report)'!$G$12:$BH$12='SRI (2023)'!CZ$3)*('ＳＲＶ2023材料送付日程表 (report)'!$G$14:$BH$108))</f>
        <v>0</v>
      </c>
      <c r="DA79" s="146">
        <f>SUMPRODUCT(('ＳＲＶ2023材料送付日程表 (report)'!$B$14:$B$108='SRI (2023)'!$V79)*('ＳＲＶ2023材料送付日程表 (report)'!$G$12:$BH$12='SRI (2023)'!DA$3)*('ＳＲＶ2023材料送付日程表 (report)'!$G$14:$BH$108))</f>
        <v>0</v>
      </c>
      <c r="DB79" s="146">
        <f>SUMPRODUCT(('ＳＲＶ2023材料送付日程表 (report)'!$B$14:$B$108='SRI (2023)'!$V79)*('ＳＲＶ2023材料送付日程表 (report)'!$G$12:$BH$12='SRI (2023)'!DB$3)*('ＳＲＶ2023材料送付日程表 (report)'!$G$14:$BH$108))</f>
        <v>0</v>
      </c>
      <c r="DC79" s="146">
        <f>SUMPRODUCT(('ＳＲＶ2023材料送付日程表 (report)'!$B$14:$B$108='SRI (2023)'!$V79)*('ＳＲＶ2023材料送付日程表 (report)'!$G$12:$BH$12='SRI (2023)'!DC$3)*('ＳＲＶ2023材料送付日程表 (report)'!$G$14:$BH$108))</f>
        <v>0</v>
      </c>
      <c r="DD79" s="146">
        <f>SUMPRODUCT(('ＳＲＶ2023材料送付日程表 (report)'!$B$14:$B$108='SRI (2023)'!$V79)*('ＳＲＶ2023材料送付日程表 (report)'!$G$12:$BH$12='SRI (2023)'!DD$3)*('ＳＲＶ2023材料送付日程表 (report)'!$G$14:$BH$108))</f>
        <v>0</v>
      </c>
      <c r="DE79" s="146">
        <f>SUMPRODUCT(('ＳＲＶ2023材料送付日程表 (report)'!$B$14:$B$108='SRI (2023)'!$V79)*('ＳＲＶ2023材料送付日程表 (report)'!$G$12:$BH$12='SRI (2023)'!DE$3)*('ＳＲＶ2023材料送付日程表 (report)'!$G$14:$BH$108))</f>
        <v>0</v>
      </c>
      <c r="DF79" s="146">
        <f>SUMPRODUCT(('ＳＲＶ2023材料送付日程表 (report)'!$B$14:$B$108='SRI (2023)'!$V79)*('ＳＲＶ2023材料送付日程表 (report)'!$G$12:$BH$12='SRI (2023)'!DF$3)*('ＳＲＶ2023材料送付日程表 (report)'!$G$14:$BH$108))</f>
        <v>0</v>
      </c>
      <c r="DG79" s="146">
        <f>SUMPRODUCT(('ＳＲＶ2023材料送付日程表 (report)'!$B$14:$B$108='SRI (2023)'!$V79)*('ＳＲＶ2023材料送付日程表 (report)'!$G$12:$BH$12='SRI (2023)'!DG$3)*('ＳＲＶ2023材料送付日程表 (report)'!$G$14:$BH$108))</f>
        <v>0</v>
      </c>
      <c r="DH79" s="146">
        <f>SUMPRODUCT(('ＳＲＶ2023材料送付日程表 (report)'!$B$14:$B$108='SRI (2023)'!$V79)*('ＳＲＶ2023材料送付日程表 (report)'!$G$12:$BH$12='SRI (2023)'!DH$3)*('ＳＲＶ2023材料送付日程表 (report)'!$G$14:$BH$108))</f>
        <v>0</v>
      </c>
      <c r="DI79" s="146">
        <f>SUMPRODUCT(('ＳＲＶ2023材料送付日程表 (report)'!$B$14:$B$108='SRI (2023)'!$V79)*('ＳＲＶ2023材料送付日程表 (report)'!$G$12:$BH$12='SRI (2023)'!DI$3)*('ＳＲＶ2023材料送付日程表 (report)'!$G$14:$BH$108))</f>
        <v>0</v>
      </c>
      <c r="DJ79" s="146">
        <f>SUMPRODUCT(('ＳＲＶ2023材料送付日程表 (report)'!$B$14:$B$108='SRI (2023)'!$V79)*('ＳＲＶ2023材料送付日程表 (report)'!$G$12:$BH$12='SRI (2023)'!DJ$3)*('ＳＲＶ2023材料送付日程表 (report)'!$G$14:$BH$108))</f>
        <v>0</v>
      </c>
      <c r="DK79" s="146">
        <f>SUMPRODUCT(('ＳＲＶ2023材料送付日程表 (report)'!$B$14:$B$108='SRI (2023)'!$V79)*('ＳＲＶ2023材料送付日程表 (report)'!$G$12:$BH$12='SRI (2023)'!DK$3)*('ＳＲＶ2023材料送付日程表 (report)'!$G$14:$BH$108))</f>
        <v>0</v>
      </c>
      <c r="DL79" s="146">
        <f>SUMPRODUCT(('ＳＲＶ2023材料送付日程表 (report)'!$B$14:$B$108='SRI (2023)'!$V79)*('ＳＲＶ2023材料送付日程表 (report)'!$G$12:$BH$12='SRI (2023)'!DL$3)*('ＳＲＶ2023材料送付日程表 (report)'!$G$14:$BH$108))</f>
        <v>0</v>
      </c>
      <c r="DM79" s="146">
        <f>SUMPRODUCT(('ＳＲＶ2023材料送付日程表 (report)'!$B$14:$B$108='SRI (2023)'!$V79)*('ＳＲＶ2023材料送付日程表 (report)'!$G$12:$BH$12='SRI (2023)'!DM$3)*('ＳＲＶ2023材料送付日程表 (report)'!$G$14:$BH$108))</f>
        <v>0</v>
      </c>
      <c r="DN79" s="146">
        <f>SUMPRODUCT(('ＳＲＶ2023材料送付日程表 (report)'!$B$14:$B$108='SRI (2023)'!$V79)*('ＳＲＶ2023材料送付日程表 (report)'!$G$12:$BH$12='SRI (2023)'!DN$3)*('ＳＲＶ2023材料送付日程表 (report)'!$G$14:$BH$108))</f>
        <v>0</v>
      </c>
      <c r="DO79" s="146">
        <f>SUMPRODUCT(('ＳＲＶ2023材料送付日程表 (report)'!$B$14:$B$108='SRI (2023)'!$V79)*('ＳＲＶ2023材料送付日程表 (report)'!$G$12:$BH$12='SRI (2023)'!DO$3)*('ＳＲＶ2023材料送付日程表 (report)'!$G$14:$BH$108))</f>
        <v>0</v>
      </c>
      <c r="DP79" s="146">
        <f>SUMPRODUCT(('ＳＲＶ2023材料送付日程表 (report)'!$B$14:$B$108='SRI (2023)'!$V79)*('ＳＲＶ2023材料送付日程表 (report)'!$G$12:$BH$12='SRI (2023)'!DP$3)*('ＳＲＶ2023材料送付日程表 (report)'!$G$14:$BH$108))</f>
        <v>0</v>
      </c>
      <c r="DQ79" s="146">
        <f>SUMPRODUCT(('ＳＲＶ2023材料送付日程表 (report)'!$B$14:$B$108='SRI (2023)'!$V79)*('ＳＲＶ2023材料送付日程表 (report)'!$G$12:$BH$12='SRI (2023)'!DQ$3)*('ＳＲＶ2023材料送付日程表 (report)'!$G$14:$BH$108))</f>
        <v>0</v>
      </c>
      <c r="DR79" s="146">
        <f>SUMPRODUCT(('ＳＲＶ2023材料送付日程表 (report)'!$B$14:$B$108='SRI (2023)'!$V79)*('ＳＲＶ2023材料送付日程表 (report)'!$G$12:$BH$12='SRI (2023)'!DR$3)*('ＳＲＶ2023材料送付日程表 (report)'!$G$14:$BH$108))</f>
        <v>0</v>
      </c>
      <c r="DS79" s="146">
        <f>SUMPRODUCT(('ＳＲＶ2023材料送付日程表 (report)'!$B$14:$B$108='SRI (2023)'!$V79)*('ＳＲＶ2023材料送付日程表 (report)'!$G$12:$BH$12='SRI (2023)'!DS$3)*('ＳＲＶ2023材料送付日程表 (report)'!$G$14:$BH$108))</f>
        <v>0</v>
      </c>
      <c r="DT79" s="146">
        <f>SUMPRODUCT(('ＳＲＶ2023材料送付日程表 (report)'!$B$14:$B$108='SRI (2023)'!$V79)*('ＳＲＶ2023材料送付日程表 (report)'!$G$12:$BH$12='SRI (2023)'!DT$3)*('ＳＲＶ2023材料送付日程表 (report)'!$G$14:$BH$108))</f>
        <v>0</v>
      </c>
      <c r="DU79" s="146">
        <f>SUMPRODUCT(('ＳＲＶ2023材料送付日程表 (report)'!$B$14:$B$108='SRI (2023)'!$V79)*('ＳＲＶ2023材料送付日程表 (report)'!$G$12:$BH$12='SRI (2023)'!DU$3)*('ＳＲＶ2023材料送付日程表 (report)'!$G$14:$BH$108))</f>
        <v>0</v>
      </c>
      <c r="DV79" s="146">
        <f>SUMPRODUCT(('ＳＲＶ2023材料送付日程表 (report)'!$B$14:$B$108='SRI (2023)'!$V79)*('ＳＲＶ2023材料送付日程表 (report)'!$G$12:$BH$12='SRI (2023)'!DV$3)*('ＳＲＶ2023材料送付日程表 (report)'!$G$14:$BH$108))</f>
        <v>0</v>
      </c>
      <c r="DW79" s="146">
        <f>SUMPRODUCT(('ＳＲＶ2023材料送付日程表 (report)'!$B$14:$B$108='SRI (2023)'!$V79)*('ＳＲＶ2023材料送付日程表 (report)'!$G$12:$BH$12='SRI (2023)'!DW$3)*('ＳＲＶ2023材料送付日程表 (report)'!$G$14:$BH$108))</f>
        <v>0</v>
      </c>
      <c r="DX79" s="146">
        <f>SUMPRODUCT(('ＳＲＶ2023材料送付日程表 (report)'!$B$14:$B$108='SRI (2023)'!$V79)*('ＳＲＶ2023材料送付日程表 (report)'!$G$12:$BH$12='SRI (2023)'!DX$3)*('ＳＲＶ2023材料送付日程表 (report)'!$G$14:$BH$108))</f>
        <v>0</v>
      </c>
      <c r="DY79" s="146">
        <f>SUMPRODUCT(('ＳＲＶ2023材料送付日程表 (report)'!$B$14:$B$108='SRI (2023)'!$V79)*('ＳＲＶ2023材料送付日程表 (report)'!$G$12:$BH$12='SRI (2023)'!DY$3)*('ＳＲＶ2023材料送付日程表 (report)'!$G$14:$BH$108))</f>
        <v>0</v>
      </c>
      <c r="DZ79" s="146">
        <f>SUMPRODUCT(('ＳＲＶ2023材料送付日程表 (report)'!$B$14:$B$108='SRI (2023)'!$V79)*('ＳＲＶ2023材料送付日程表 (report)'!$G$12:$BH$12='SRI (2023)'!DZ$3)*('ＳＲＶ2023材料送付日程表 (report)'!$G$14:$BH$108))</f>
        <v>0</v>
      </c>
      <c r="EA79" s="146">
        <f>SUMPRODUCT(('ＳＲＶ2023材料送付日程表 (report)'!$B$14:$B$108='SRI (2023)'!$V79)*('ＳＲＶ2023材料送付日程表 (report)'!$G$12:$BH$12='SRI (2023)'!EA$3)*('ＳＲＶ2023材料送付日程表 (report)'!$G$14:$BH$108))</f>
        <v>0</v>
      </c>
      <c r="EB79" s="146">
        <f>SUMPRODUCT(('ＳＲＶ2023材料送付日程表 (report)'!$B$14:$B$108='SRI (2023)'!$V79)*('ＳＲＶ2023材料送付日程表 (report)'!$G$12:$BH$12='SRI (2023)'!EB$3)*('ＳＲＶ2023材料送付日程表 (report)'!$G$14:$BH$108))</f>
        <v>0</v>
      </c>
      <c r="EC79" s="146">
        <f>SUMPRODUCT(('ＳＲＶ2023材料送付日程表 (report)'!$B$14:$B$108='SRI (2023)'!$V79)*('ＳＲＶ2023材料送付日程表 (report)'!$G$12:$BH$12='SRI (2023)'!EC$3)*('ＳＲＶ2023材料送付日程表 (report)'!$G$14:$BH$108))</f>
        <v>0</v>
      </c>
      <c r="ED79" s="146">
        <f>SUMPRODUCT(('ＳＲＶ2023材料送付日程表 (report)'!$B$14:$B$108='SRI (2023)'!$V79)*('ＳＲＶ2023材料送付日程表 (report)'!$G$12:$BH$12='SRI (2023)'!ED$3)*('ＳＲＶ2023材料送付日程表 (report)'!$G$14:$BH$108))</f>
        <v>0</v>
      </c>
      <c r="EE79" s="146">
        <f>SUMPRODUCT(('ＳＲＶ2023材料送付日程表 (report)'!$B$14:$B$108='SRI (2023)'!$V79)*('ＳＲＶ2023材料送付日程表 (report)'!$G$12:$BH$12='SRI (2023)'!EE$3)*('ＳＲＶ2023材料送付日程表 (report)'!$G$14:$BH$108))</f>
        <v>0</v>
      </c>
      <c r="EF79" s="146">
        <f>SUMPRODUCT(('ＳＲＶ2023材料送付日程表 (report)'!$B$14:$B$108='SRI (2023)'!$V79)*('ＳＲＶ2023材料送付日程表 (report)'!$G$12:$BH$12='SRI (2023)'!EF$3)*('ＳＲＶ2023材料送付日程表 (report)'!$G$14:$BH$108))</f>
        <v>0</v>
      </c>
      <c r="EG79" s="146">
        <f>SUMPRODUCT(('ＳＲＶ2023材料送付日程表 (report)'!$B$14:$B$108='SRI (2023)'!$V79)*('ＳＲＶ2023材料送付日程表 (report)'!$G$12:$BH$12='SRI (2023)'!EG$3)*('ＳＲＶ2023材料送付日程表 (report)'!$G$14:$BH$108))</f>
        <v>0</v>
      </c>
      <c r="EH79" s="146">
        <f>SUMPRODUCT(('ＳＲＶ2023材料送付日程表 (report)'!$B$14:$B$108='SRI (2023)'!$V79)*('ＳＲＶ2023材料送付日程表 (report)'!$G$12:$BH$12='SRI (2023)'!EH$3)*('ＳＲＶ2023材料送付日程表 (report)'!$G$14:$BH$108))</f>
        <v>0</v>
      </c>
      <c r="EI79" s="146">
        <f>SUMPRODUCT(('ＳＲＶ2023材料送付日程表 (report)'!$B$14:$B$108='SRI (2023)'!$V79)*('ＳＲＶ2023材料送付日程表 (report)'!$G$12:$BH$12='SRI (2023)'!EI$3)*('ＳＲＶ2023材料送付日程表 (report)'!$G$14:$BH$108))</f>
        <v>0</v>
      </c>
      <c r="EJ79" s="146">
        <f>SUMPRODUCT(('ＳＲＶ2023材料送付日程表 (report)'!$B$14:$B$108='SRI (2023)'!$V79)*('ＳＲＶ2023材料送付日程表 (report)'!$G$12:$BH$12='SRI (2023)'!EJ$3)*('ＳＲＶ2023材料送付日程表 (report)'!$G$14:$BH$108))</f>
        <v>0</v>
      </c>
      <c r="EK79" s="146">
        <f>SUMPRODUCT(('ＳＲＶ2023材料送付日程表 (report)'!$B$14:$B$108='SRI (2023)'!$V79)*('ＳＲＶ2023材料送付日程表 (report)'!$G$12:$BH$12='SRI (2023)'!EK$3)*('ＳＲＶ2023材料送付日程表 (report)'!$G$14:$BH$108))</f>
        <v>0</v>
      </c>
      <c r="EL79" s="146">
        <f>SUMPRODUCT(('ＳＲＶ2023材料送付日程表 (report)'!$B$14:$B$108='SRI (2023)'!$V79)*('ＳＲＶ2023材料送付日程表 (report)'!$G$12:$BH$12='SRI (2023)'!EL$3)*('ＳＲＶ2023材料送付日程表 (report)'!$G$14:$BH$108))</f>
        <v>0</v>
      </c>
      <c r="EM79" s="146">
        <f>SUMPRODUCT(('ＳＲＶ2023材料送付日程表 (report)'!$B$14:$B$108='SRI (2023)'!$V79)*('ＳＲＶ2023材料送付日程表 (report)'!$G$12:$BH$12='SRI (2023)'!EM$3)*('ＳＲＶ2023材料送付日程表 (report)'!$G$14:$BH$108))</f>
        <v>0</v>
      </c>
      <c r="EN79" s="146">
        <f>SUMPRODUCT(('ＳＲＶ2023材料送付日程表 (report)'!$B$14:$B$108='SRI (2023)'!$V79)*('ＳＲＶ2023材料送付日程表 (report)'!$G$12:$BH$12='SRI (2023)'!EN$3)*('ＳＲＶ2023材料送付日程表 (report)'!$G$14:$BH$108))</f>
        <v>0</v>
      </c>
      <c r="EO79" s="146">
        <f>SUMPRODUCT(('ＳＲＶ2023材料送付日程表 (report)'!$B$14:$B$108='SRI (2023)'!$V79)*('ＳＲＶ2023材料送付日程表 (report)'!$G$12:$BH$12='SRI (2023)'!EO$3)*('ＳＲＶ2023材料送付日程表 (report)'!$G$14:$BH$108))</f>
        <v>0</v>
      </c>
      <c r="EP79" s="146">
        <f>SUMPRODUCT(('ＳＲＶ2023材料送付日程表 (report)'!$B$14:$B$108='SRI (2023)'!$V79)*('ＳＲＶ2023材料送付日程表 (report)'!$G$12:$BH$12='SRI (2023)'!EP$3)*('ＳＲＶ2023材料送付日程表 (report)'!$G$14:$BH$108))</f>
        <v>0</v>
      </c>
      <c r="EQ79" s="146">
        <f>SUMPRODUCT(('ＳＲＶ2023材料送付日程表 (report)'!$B$14:$B$108='SRI (2023)'!$V79)*('ＳＲＶ2023材料送付日程表 (report)'!$G$12:$BH$12='SRI (2023)'!EQ$3)*('ＳＲＶ2023材料送付日程表 (report)'!$G$14:$BH$108))</f>
        <v>0</v>
      </c>
      <c r="ER79" s="146">
        <f>SUMPRODUCT(('ＳＲＶ2023材料送付日程表 (report)'!$B$14:$B$108='SRI (2023)'!$V79)*('ＳＲＶ2023材料送付日程表 (report)'!$G$12:$BH$12='SRI (2023)'!ER$3)*('ＳＲＶ2023材料送付日程表 (report)'!$G$14:$BH$108))</f>
        <v>0</v>
      </c>
      <c r="ES79" s="146">
        <f>SUMPRODUCT(('ＳＲＶ2023材料送付日程表 (report)'!$B$14:$B$108='SRI (2023)'!$V79)*('ＳＲＶ2023材料送付日程表 (report)'!$G$12:$BH$12='SRI (2023)'!ES$3)*('ＳＲＶ2023材料送付日程表 (report)'!$G$14:$BH$108))</f>
        <v>0</v>
      </c>
      <c r="ET79" s="146">
        <f>SUMPRODUCT(('ＳＲＶ2023材料送付日程表 (report)'!$B$14:$B$108='SRI (2023)'!$V79)*('ＳＲＶ2023材料送付日程表 (report)'!$G$12:$BH$12='SRI (2023)'!ET$3)*('ＳＲＶ2023材料送付日程表 (report)'!$G$14:$BH$108))</f>
        <v>0</v>
      </c>
      <c r="EU79" s="146">
        <f>SUMPRODUCT(('ＳＲＶ2023材料送付日程表 (report)'!$B$14:$B$108='SRI (2023)'!$V79)*('ＳＲＶ2023材料送付日程表 (report)'!$G$12:$BH$12='SRI (2023)'!EU$3)*('ＳＲＶ2023材料送付日程表 (report)'!$G$14:$BH$108))</f>
        <v>0</v>
      </c>
      <c r="EV79" s="146">
        <f>SUMPRODUCT(('ＳＲＶ2023材料送付日程表 (report)'!$B$14:$B$108='SRI (2023)'!$V79)*('ＳＲＶ2023材料送付日程表 (report)'!$G$12:$BH$12='SRI (2023)'!EV$3)*('ＳＲＶ2023材料送付日程表 (report)'!$G$14:$BH$108))</f>
        <v>0</v>
      </c>
      <c r="EW79" s="146">
        <f>SUMPRODUCT(('ＳＲＶ2023材料送付日程表 (report)'!$B$14:$B$108='SRI (2023)'!$V79)*('ＳＲＶ2023材料送付日程表 (report)'!$G$12:$BH$12='SRI (2023)'!EW$3)*('ＳＲＶ2023材料送付日程表 (report)'!$G$14:$BH$108))</f>
        <v>0</v>
      </c>
      <c r="EX79" s="146">
        <f>SUMPRODUCT(('ＳＲＶ2023材料送付日程表 (report)'!$B$14:$B$108='SRI (2023)'!$V79)*('ＳＲＶ2023材料送付日程表 (report)'!$G$12:$BH$12='SRI (2023)'!EX$3)*('ＳＲＶ2023材料送付日程表 (report)'!$G$14:$BH$108))</f>
        <v>0</v>
      </c>
      <c r="EY79" s="146">
        <f>SUMPRODUCT(('ＳＲＶ2023材料送付日程表 (report)'!$B$14:$B$108='SRI (2023)'!$V79)*('ＳＲＶ2023材料送付日程表 (report)'!$G$12:$BH$12='SRI (2023)'!EY$3)*('ＳＲＶ2023材料送付日程表 (report)'!$G$14:$BH$108))</f>
        <v>0</v>
      </c>
      <c r="EZ79" s="146">
        <f>SUMPRODUCT(('ＳＲＶ2023材料送付日程表 (report)'!$B$14:$B$108='SRI (2023)'!$V79)*('ＳＲＶ2023材料送付日程表 (report)'!$G$12:$BH$12='SRI (2023)'!EZ$3)*('ＳＲＶ2023材料送付日程表 (report)'!$G$14:$BH$108))</f>
        <v>0</v>
      </c>
      <c r="FA79" s="146">
        <f>SUMPRODUCT(('ＳＲＶ2023材料送付日程表 (report)'!$B$14:$B$108='SRI (2023)'!$V79)*('ＳＲＶ2023材料送付日程表 (report)'!$G$12:$BH$12='SRI (2023)'!FA$3)*('ＳＲＶ2023材料送付日程表 (report)'!$G$14:$BH$108))</f>
        <v>0</v>
      </c>
      <c r="FB79" s="146">
        <f>SUMPRODUCT(('ＳＲＶ2023材料送付日程表 (report)'!$B$14:$B$108='SRI (2023)'!$V79)*('ＳＲＶ2023材料送付日程表 (report)'!$G$12:$BH$12='SRI (2023)'!FB$3)*('ＳＲＶ2023材料送付日程表 (report)'!$G$14:$BH$108))</f>
        <v>0</v>
      </c>
      <c r="FC79" s="146">
        <f>SUMPRODUCT(('ＳＲＶ2023材料送付日程表 (report)'!$B$14:$B$108='SRI (2023)'!$V79)*('ＳＲＶ2023材料送付日程表 (report)'!$G$12:$BH$12='SRI (2023)'!FC$3)*('ＳＲＶ2023材料送付日程表 (report)'!$G$14:$BH$108))</f>
        <v>0</v>
      </c>
      <c r="FD79" s="146">
        <f>SUMPRODUCT(('ＳＲＶ2023材料送付日程表 (report)'!$B$14:$B$108='SRI (2023)'!$V79)*('ＳＲＶ2023材料送付日程表 (report)'!$G$12:$BH$12='SRI (2023)'!FD$3)*('ＳＲＶ2023材料送付日程表 (report)'!$G$14:$BH$108))</f>
        <v>0</v>
      </c>
      <c r="FE79" s="146">
        <f>SUMPRODUCT(('ＳＲＶ2023材料送付日程表 (report)'!$B$14:$B$108='SRI (2023)'!$V79)*('ＳＲＶ2023材料送付日程表 (report)'!$G$12:$BH$12='SRI (2023)'!FE$3)*('ＳＲＶ2023材料送付日程表 (report)'!$G$14:$BH$108))</f>
        <v>0</v>
      </c>
      <c r="FF79" s="146">
        <f>SUMPRODUCT(('ＳＲＶ2023材料送付日程表 (report)'!$B$14:$B$108='SRI (2023)'!$V79)*('ＳＲＶ2023材料送付日程表 (report)'!$G$12:$BH$12='SRI (2023)'!FF$3)*('ＳＲＶ2023材料送付日程表 (report)'!$G$14:$BH$108))</f>
        <v>0</v>
      </c>
      <c r="FG79" s="146">
        <f>SUMPRODUCT(('ＳＲＶ2023材料送付日程表 (report)'!$B$14:$B$108='SRI (2023)'!$V79)*('ＳＲＶ2023材料送付日程表 (report)'!$G$12:$BH$12='SRI (2023)'!FG$3)*('ＳＲＶ2023材料送付日程表 (report)'!$G$14:$BH$108))</f>
        <v>0</v>
      </c>
      <c r="FH79" s="146">
        <f>SUMPRODUCT(('ＳＲＶ2023材料送付日程表 (report)'!$B$14:$B$108='SRI (2023)'!$V79)*('ＳＲＶ2023材料送付日程表 (report)'!$G$12:$BH$12='SRI (2023)'!FH$3)*('ＳＲＶ2023材料送付日程表 (report)'!$G$14:$BH$108))</f>
        <v>0</v>
      </c>
      <c r="FI79" s="146">
        <f>SUMPRODUCT(('ＳＲＶ2023材料送付日程表 (report)'!$B$14:$B$108='SRI (2023)'!$V79)*('ＳＲＶ2023材料送付日程表 (report)'!$G$12:$BH$12='SRI (2023)'!FI$3)*('ＳＲＶ2023材料送付日程表 (report)'!$G$14:$BH$108))</f>
        <v>0</v>
      </c>
      <c r="FJ79" s="146">
        <f>SUMPRODUCT(('ＳＲＶ2023材料送付日程表 (report)'!$B$14:$B$108='SRI (2023)'!$V79)*('ＳＲＶ2023材料送付日程表 (report)'!$G$12:$BH$12='SRI (2023)'!FJ$3)*('ＳＲＶ2023材料送付日程表 (report)'!$G$14:$BH$108))</f>
        <v>0</v>
      </c>
      <c r="FK79" s="146">
        <f>SUMPRODUCT(('ＳＲＶ2023材料送付日程表 (report)'!$B$14:$B$108='SRI (2023)'!$V79)*('ＳＲＶ2023材料送付日程表 (report)'!$G$12:$BH$12='SRI (2023)'!FK$3)*('ＳＲＶ2023材料送付日程表 (report)'!$G$14:$BH$108))</f>
        <v>0</v>
      </c>
      <c r="FL79" s="146">
        <f>SUMPRODUCT(('ＳＲＶ2023材料送付日程表 (report)'!$B$14:$B$108='SRI (2023)'!$V79)*('ＳＲＶ2023材料送付日程表 (report)'!$G$12:$BH$12='SRI (2023)'!FL$3)*('ＳＲＶ2023材料送付日程表 (report)'!$G$14:$BH$108))</f>
        <v>0</v>
      </c>
      <c r="FM79" s="146">
        <f>SUMPRODUCT(('ＳＲＶ2023材料送付日程表 (report)'!$B$14:$B$108='SRI (2023)'!$V79)*('ＳＲＶ2023材料送付日程表 (report)'!$G$12:$BH$12='SRI (2023)'!FM$3)*('ＳＲＶ2023材料送付日程表 (report)'!$G$14:$BH$108))</f>
        <v>0</v>
      </c>
      <c r="FN79" s="146">
        <f>SUMPRODUCT(('ＳＲＶ2023材料送付日程表 (report)'!$B$14:$B$108='SRI (2023)'!$V79)*('ＳＲＶ2023材料送付日程表 (report)'!$G$12:$BH$12='SRI (2023)'!FN$3)*('ＳＲＶ2023材料送付日程表 (report)'!$G$14:$BH$108))</f>
        <v>0</v>
      </c>
      <c r="FO79" s="146">
        <f>SUMPRODUCT(('ＳＲＶ2023材料送付日程表 (report)'!$B$14:$B$108='SRI (2023)'!$V79)*('ＳＲＶ2023材料送付日程表 (report)'!$G$12:$BH$12='SRI (2023)'!FO$3)*('ＳＲＶ2023材料送付日程表 (report)'!$G$14:$BH$108))</f>
        <v>0</v>
      </c>
      <c r="FP79" s="146">
        <f>SUMPRODUCT(('ＳＲＶ2023材料送付日程表 (report)'!$B$14:$B$108='SRI (2023)'!$V79)*('ＳＲＶ2023材料送付日程表 (report)'!$G$12:$BH$12='SRI (2023)'!FP$3)*('ＳＲＶ2023材料送付日程表 (report)'!$G$14:$BH$108))</f>
        <v>0</v>
      </c>
      <c r="FQ79" s="146">
        <f>SUMPRODUCT(('ＳＲＶ2023材料送付日程表 (report)'!$B$14:$B$108='SRI (2023)'!$V79)*('ＳＲＶ2023材料送付日程表 (report)'!$G$12:$BH$12='SRI (2023)'!FQ$3)*('ＳＲＶ2023材料送付日程表 (report)'!$G$14:$BH$108))</f>
        <v>0</v>
      </c>
      <c r="FR79" s="146">
        <f>SUMPRODUCT(('ＳＲＶ2023材料送付日程表 (report)'!$B$14:$B$108='SRI (2023)'!$V79)*('ＳＲＶ2023材料送付日程表 (report)'!$G$12:$BH$12='SRI (2023)'!FR$3)*('ＳＲＶ2023材料送付日程表 (report)'!$G$14:$BH$108))</f>
        <v>0</v>
      </c>
      <c r="FS79" s="146">
        <f>SUMPRODUCT(('ＳＲＶ2023材料送付日程表 (report)'!$B$14:$B$108='SRI (2023)'!$V79)*('ＳＲＶ2023材料送付日程表 (report)'!$G$12:$BH$12='SRI (2023)'!FS$3)*('ＳＲＶ2023材料送付日程表 (report)'!$G$14:$BH$108))</f>
        <v>0</v>
      </c>
      <c r="FT79" s="146">
        <f>SUMPRODUCT(('ＳＲＶ2023材料送付日程表 (report)'!$B$14:$B$108='SRI (2023)'!$V79)*('ＳＲＶ2023材料送付日程表 (report)'!$G$12:$BH$12='SRI (2023)'!FT$3)*('ＳＲＶ2023材料送付日程表 (report)'!$G$14:$BH$108))</f>
        <v>0</v>
      </c>
      <c r="FU79" s="146">
        <f>SUMPRODUCT(('ＳＲＶ2023材料送付日程表 (report)'!$B$14:$B$108='SRI (2023)'!$V79)*('ＳＲＶ2023材料送付日程表 (report)'!$G$12:$BH$12='SRI (2023)'!FU$3)*('ＳＲＶ2023材料送付日程表 (report)'!$G$14:$BH$108))</f>
        <v>0</v>
      </c>
      <c r="FV79" s="146">
        <f>SUMPRODUCT(('ＳＲＶ2023材料送付日程表 (report)'!$B$14:$B$108='SRI (2023)'!$V79)*('ＳＲＶ2023材料送付日程表 (report)'!$G$12:$BH$12='SRI (2023)'!FV$3)*('ＳＲＶ2023材料送付日程表 (report)'!$G$14:$BH$108))</f>
        <v>0</v>
      </c>
      <c r="FW79" s="146">
        <f>SUMPRODUCT(('ＳＲＶ2023材料送付日程表 (report)'!$B$14:$B$108='SRI (2023)'!$V79)*('ＳＲＶ2023材料送付日程表 (report)'!$G$12:$BH$12='SRI (2023)'!FW$3)*('ＳＲＶ2023材料送付日程表 (report)'!$G$14:$BH$108))</f>
        <v>0</v>
      </c>
      <c r="FX79" s="146">
        <f>SUMPRODUCT(('ＳＲＶ2023材料送付日程表 (report)'!$B$14:$B$108='SRI (2023)'!$V79)*('ＳＲＶ2023材料送付日程表 (report)'!$G$12:$BH$12='SRI (2023)'!FX$3)*('ＳＲＶ2023材料送付日程表 (report)'!$G$14:$BH$108))</f>
        <v>0</v>
      </c>
      <c r="FY79" s="146">
        <f>SUMPRODUCT(('ＳＲＶ2023材料送付日程表 (report)'!$B$14:$B$108='SRI (2023)'!$V79)*('ＳＲＶ2023材料送付日程表 (report)'!$G$12:$BH$12='SRI (2023)'!FY$3)*('ＳＲＶ2023材料送付日程表 (report)'!$G$14:$BH$108))</f>
        <v>0</v>
      </c>
      <c r="FZ79" s="146">
        <f>SUMPRODUCT(('ＳＲＶ2023材料送付日程表 (report)'!$B$14:$B$108='SRI (2023)'!$V79)*('ＳＲＶ2023材料送付日程表 (report)'!$G$12:$BH$12='SRI (2023)'!FZ$3)*('ＳＲＶ2023材料送付日程表 (report)'!$G$14:$BH$108))</f>
        <v>0</v>
      </c>
      <c r="GA79" s="146">
        <f>SUMPRODUCT(('ＳＲＶ2023材料送付日程表 (report)'!$B$14:$B$108='SRI (2023)'!$V79)*('ＳＲＶ2023材料送付日程表 (report)'!$G$12:$BH$12='SRI (2023)'!GA$3)*('ＳＲＶ2023材料送付日程表 (report)'!$G$14:$BH$108))</f>
        <v>0</v>
      </c>
      <c r="GB79" s="146">
        <f>SUMPRODUCT(('ＳＲＶ2023材料送付日程表 (report)'!$B$14:$B$108='SRI (2023)'!$V79)*('ＳＲＶ2023材料送付日程表 (report)'!$G$12:$BH$12='SRI (2023)'!GB$3)*('ＳＲＶ2023材料送付日程表 (report)'!$G$14:$BH$108))</f>
        <v>0</v>
      </c>
      <c r="GC79" s="146">
        <f>SUMPRODUCT(('ＳＲＶ2023材料送付日程表 (report)'!$B$14:$B$108='SRI (2023)'!$V79)*('ＳＲＶ2023材料送付日程表 (report)'!$G$12:$BH$12='SRI (2023)'!GC$3)*('ＳＲＶ2023材料送付日程表 (report)'!$G$14:$BH$108))</f>
        <v>0</v>
      </c>
      <c r="GD79" s="146">
        <f>SUMPRODUCT(('ＳＲＶ2023材料送付日程表 (report)'!$B$14:$B$108='SRI (2023)'!$V79)*('ＳＲＶ2023材料送付日程表 (report)'!$G$12:$BH$12='SRI (2023)'!GD$3)*('ＳＲＶ2023材料送付日程表 (report)'!$G$14:$BH$108))</f>
        <v>0</v>
      </c>
      <c r="GE79" s="146">
        <f>SUMPRODUCT(('ＳＲＶ2023材料送付日程表 (report)'!$B$14:$B$108='SRI (2023)'!$V79)*('ＳＲＶ2023材料送付日程表 (report)'!$G$12:$BH$12='SRI (2023)'!GE$3)*('ＳＲＶ2023材料送付日程表 (report)'!$G$14:$BH$108))</f>
        <v>0</v>
      </c>
      <c r="GF79" s="146">
        <f>SUMPRODUCT(('ＳＲＶ2023材料送付日程表 (report)'!$B$14:$B$108='SRI (2023)'!$V79)*('ＳＲＶ2023材料送付日程表 (report)'!$G$12:$BH$12='SRI (2023)'!GF$3)*('ＳＲＶ2023材料送付日程表 (report)'!$G$14:$BH$108))</f>
        <v>0</v>
      </c>
      <c r="GG79" s="146">
        <f>SUMPRODUCT(('ＳＲＶ2023材料送付日程表 (report)'!$B$14:$B$108='SRI (2023)'!$V79)*('ＳＲＶ2023材料送付日程表 (report)'!$G$12:$BH$12='SRI (2023)'!GG$3)*('ＳＲＶ2023材料送付日程表 (report)'!$G$14:$BH$108))</f>
        <v>0</v>
      </c>
      <c r="GH79" s="146">
        <f>SUMPRODUCT(('ＳＲＶ2023材料送付日程表 (report)'!$B$14:$B$108='SRI (2023)'!$V79)*('ＳＲＶ2023材料送付日程表 (report)'!$G$12:$BH$12='SRI (2023)'!GH$3)*('ＳＲＶ2023材料送付日程表 (report)'!$G$14:$BH$108))</f>
        <v>0</v>
      </c>
      <c r="GI79" s="146">
        <f>SUMPRODUCT(('ＳＲＶ2023材料送付日程表 (report)'!$B$14:$B$108='SRI (2023)'!$V79)*('ＳＲＶ2023材料送付日程表 (report)'!$G$12:$BH$12='SRI (2023)'!GI$3)*('ＳＲＶ2023材料送付日程表 (report)'!$G$14:$BH$108))</f>
        <v>0</v>
      </c>
      <c r="GJ79" s="146">
        <f>SUMPRODUCT(('ＳＲＶ2023材料送付日程表 (report)'!$B$14:$B$108='SRI (2023)'!$V79)*('ＳＲＶ2023材料送付日程表 (report)'!$G$12:$BH$12='SRI (2023)'!GJ$3)*('ＳＲＶ2023材料送付日程表 (report)'!$G$14:$BH$108))</f>
        <v>0</v>
      </c>
      <c r="GK79" s="146">
        <f>SUMPRODUCT(('ＳＲＶ2023材料送付日程表 (report)'!$B$14:$B$108='SRI (2023)'!$V79)*('ＳＲＶ2023材料送付日程表 (report)'!$G$12:$BH$12='SRI (2023)'!GK$3)*('ＳＲＶ2023材料送付日程表 (report)'!$G$14:$BH$108))</f>
        <v>0</v>
      </c>
      <c r="GL79" s="146">
        <f>SUMPRODUCT(('ＳＲＶ2023材料送付日程表 (report)'!$B$14:$B$108='SRI (2023)'!$V79)*('ＳＲＶ2023材料送付日程表 (report)'!$G$12:$BH$12='SRI (2023)'!GL$3)*('ＳＲＶ2023材料送付日程表 (report)'!$G$14:$BH$108))</f>
        <v>0</v>
      </c>
      <c r="GM79" s="146">
        <f>SUMPRODUCT(('ＳＲＶ2023材料送付日程表 (report)'!$B$14:$B$108='SRI (2023)'!$V79)*('ＳＲＶ2023材料送付日程表 (report)'!$G$12:$BH$12='SRI (2023)'!GM$3)*('ＳＲＶ2023材料送付日程表 (report)'!$G$14:$BH$108))</f>
        <v>0</v>
      </c>
      <c r="GN79" s="146">
        <f>SUMPRODUCT(('ＳＲＶ2023材料送付日程表 (report)'!$B$14:$B$108='SRI (2023)'!$V79)*('ＳＲＶ2023材料送付日程表 (report)'!$G$12:$BH$12='SRI (2023)'!GN$3)*('ＳＲＶ2023材料送付日程表 (report)'!$G$14:$BH$108))</f>
        <v>0</v>
      </c>
      <c r="GO79" s="146">
        <f>SUMPRODUCT(('ＳＲＶ2023材料送付日程表 (report)'!$B$14:$B$108='SRI (2023)'!$V79)*('ＳＲＶ2023材料送付日程表 (report)'!$G$12:$BH$12='SRI (2023)'!GO$3)*('ＳＲＶ2023材料送付日程表 (report)'!$G$14:$BH$108))</f>
        <v>0</v>
      </c>
      <c r="GP79" s="146">
        <f>SUMPRODUCT(('ＳＲＶ2023材料送付日程表 (report)'!$B$14:$B$108='SRI (2023)'!$V79)*('ＳＲＶ2023材料送付日程表 (report)'!$G$12:$BH$12='SRI (2023)'!GP$3)*('ＳＲＶ2023材料送付日程表 (report)'!$G$14:$BH$108))</f>
        <v>0</v>
      </c>
      <c r="GQ79" s="146">
        <f>SUMPRODUCT(('ＳＲＶ2023材料送付日程表 (report)'!$B$14:$B$108='SRI (2023)'!$V79)*('ＳＲＶ2023材料送付日程表 (report)'!$G$12:$BH$12='SRI (2023)'!GQ$3)*('ＳＲＶ2023材料送付日程表 (report)'!$G$14:$BH$108))</f>
        <v>0</v>
      </c>
      <c r="GR79" s="146">
        <f>SUMPRODUCT(('ＳＲＶ2023材料送付日程表 (report)'!$B$14:$B$108='SRI (2023)'!$V79)*('ＳＲＶ2023材料送付日程表 (report)'!$G$12:$BH$12='SRI (2023)'!GR$3)*('ＳＲＶ2023材料送付日程表 (report)'!$G$14:$BH$108))</f>
        <v>0</v>
      </c>
      <c r="GS79" s="146">
        <f>SUMPRODUCT(('ＳＲＶ2023材料送付日程表 (report)'!$B$14:$B$108='SRI (2023)'!$V79)*('ＳＲＶ2023材料送付日程表 (report)'!$G$12:$BH$12='SRI (2023)'!GS$3)*('ＳＲＶ2023材料送付日程表 (report)'!$G$14:$BH$108))</f>
        <v>0</v>
      </c>
      <c r="GT79" s="146">
        <f>SUMPRODUCT(('ＳＲＶ2023材料送付日程表 (report)'!$B$14:$B$108='SRI (2023)'!$V79)*('ＳＲＶ2023材料送付日程表 (report)'!$G$12:$BH$12='SRI (2023)'!GT$3)*('ＳＲＶ2023材料送付日程表 (report)'!$G$14:$BH$108))</f>
        <v>0</v>
      </c>
      <c r="GU79" s="146">
        <f>SUMPRODUCT(('ＳＲＶ2023材料送付日程表 (report)'!$B$14:$B$108='SRI (2023)'!$V79)*('ＳＲＶ2023材料送付日程表 (report)'!$G$12:$BH$12='SRI (2023)'!GU$3)*('ＳＲＶ2023材料送付日程表 (report)'!$G$14:$BH$108))</f>
        <v>0</v>
      </c>
      <c r="GV79" s="146">
        <f>SUMPRODUCT(('ＳＲＶ2023材料送付日程表 (report)'!$B$14:$B$108='SRI (2023)'!$V79)*('ＳＲＶ2023材料送付日程表 (report)'!$G$12:$BH$12='SRI (2023)'!GV$3)*('ＳＲＶ2023材料送付日程表 (report)'!$G$14:$BH$108))</f>
        <v>0</v>
      </c>
      <c r="GW79" s="146">
        <f>SUMPRODUCT(('ＳＲＶ2023材料送付日程表 (report)'!$B$14:$B$108='SRI (2023)'!$V79)*('ＳＲＶ2023材料送付日程表 (report)'!$G$12:$BH$12='SRI (2023)'!GW$3)*('ＳＲＶ2023材料送付日程表 (report)'!$G$14:$BH$108))</f>
        <v>0</v>
      </c>
      <c r="GX79" s="146">
        <f>SUMPRODUCT(('ＳＲＶ2023材料送付日程表 (report)'!$B$14:$B$108='SRI (2023)'!$V79)*('ＳＲＶ2023材料送付日程表 (report)'!$G$12:$BH$12='SRI (2023)'!GX$3)*('ＳＲＶ2023材料送付日程表 (report)'!$G$14:$BH$108))</f>
        <v>0</v>
      </c>
      <c r="GY79" s="146">
        <f>SUMPRODUCT(('ＳＲＶ2023材料送付日程表 (report)'!$B$14:$B$108='SRI (2023)'!$V79)*('ＳＲＶ2023材料送付日程表 (report)'!$G$12:$BH$12='SRI (2023)'!GY$3)*('ＳＲＶ2023材料送付日程表 (report)'!$G$14:$BH$108))</f>
        <v>0</v>
      </c>
      <c r="GZ79" s="146">
        <f>SUMPRODUCT(('ＳＲＶ2023材料送付日程表 (report)'!$B$14:$B$108='SRI (2023)'!$V79)*('ＳＲＶ2023材料送付日程表 (report)'!$G$12:$BH$12='SRI (2023)'!GZ$3)*('ＳＲＶ2023材料送付日程表 (report)'!$G$14:$BH$108))</f>
        <v>0</v>
      </c>
      <c r="HA79" s="146">
        <f>SUMPRODUCT(('ＳＲＶ2023材料送付日程表 (report)'!$B$14:$B$108='SRI (2023)'!$V79)*('ＳＲＶ2023材料送付日程表 (report)'!$G$12:$BH$12='SRI (2023)'!HA$3)*('ＳＲＶ2023材料送付日程表 (report)'!$G$14:$BH$108))</f>
        <v>0</v>
      </c>
      <c r="HB79" s="146">
        <f>SUMPRODUCT(('ＳＲＶ2023材料送付日程表 (report)'!$B$14:$B$108='SRI (2023)'!$V79)*('ＳＲＶ2023材料送付日程表 (report)'!$G$12:$BH$12='SRI (2023)'!HB$3)*('ＳＲＶ2023材料送付日程表 (report)'!$G$14:$BH$108))</f>
        <v>0</v>
      </c>
      <c r="HC79" s="146">
        <f>SUMPRODUCT(('ＳＲＶ2023材料送付日程表 (report)'!$B$14:$B$108='SRI (2023)'!$V79)*('ＳＲＶ2023材料送付日程表 (report)'!$G$12:$BH$12='SRI (2023)'!HC$3)*('ＳＲＶ2023材料送付日程表 (report)'!$G$14:$BH$108))</f>
        <v>0</v>
      </c>
      <c r="HD79" s="146">
        <f>SUMPRODUCT(('ＳＲＶ2023材料送付日程表 (report)'!$B$14:$B$108='SRI (2023)'!$V79)*('ＳＲＶ2023材料送付日程表 (report)'!$G$12:$BH$12='SRI (2023)'!HD$3)*('ＳＲＶ2023材料送付日程表 (report)'!$G$14:$BH$108))</f>
        <v>0</v>
      </c>
      <c r="HE79" s="146">
        <f>SUMPRODUCT(('ＳＲＶ2023材料送付日程表 (report)'!$B$14:$B$108='SRI (2023)'!$V79)*('ＳＲＶ2023材料送付日程表 (report)'!$G$12:$BH$12='SRI (2023)'!HE$3)*('ＳＲＶ2023材料送付日程表 (report)'!$G$14:$BH$108))</f>
        <v>0</v>
      </c>
      <c r="HF79" s="146">
        <f>SUMPRODUCT(('ＳＲＶ2023材料送付日程表 (report)'!$B$14:$B$108='SRI (2023)'!$V79)*('ＳＲＶ2023材料送付日程表 (report)'!$G$12:$BH$12='SRI (2023)'!HF$3)*('ＳＲＶ2023材料送付日程表 (report)'!$G$14:$BH$108))</f>
        <v>0</v>
      </c>
      <c r="HG79" s="146">
        <f>SUMPRODUCT(('ＳＲＶ2023材料送付日程表 (report)'!$B$14:$B$108='SRI (2023)'!$V79)*('ＳＲＶ2023材料送付日程表 (report)'!$G$12:$BH$12='SRI (2023)'!HG$3)*('ＳＲＶ2023材料送付日程表 (report)'!$G$14:$BH$108))</f>
        <v>0</v>
      </c>
      <c r="HH79" s="146">
        <f>SUMPRODUCT(('ＳＲＶ2023材料送付日程表 (report)'!$B$14:$B$108='SRI (2023)'!$V79)*('ＳＲＶ2023材料送付日程表 (report)'!$G$12:$BH$12='SRI (2023)'!HH$3)*('ＳＲＶ2023材料送付日程表 (report)'!$G$14:$BH$108))</f>
        <v>0</v>
      </c>
      <c r="HI79" s="146">
        <f>SUMPRODUCT(('ＳＲＶ2023材料送付日程表 (report)'!$B$14:$B$108='SRI (2023)'!$V79)*('ＳＲＶ2023材料送付日程表 (report)'!$G$12:$BH$12='SRI (2023)'!HI$3)*('ＳＲＶ2023材料送付日程表 (report)'!$G$14:$BH$108))</f>
        <v>0</v>
      </c>
      <c r="HJ79" s="146">
        <f>SUMPRODUCT(('ＳＲＶ2023材料送付日程表 (report)'!$B$14:$B$108='SRI (2023)'!$V79)*('ＳＲＶ2023材料送付日程表 (report)'!$G$12:$BH$12='SRI (2023)'!HJ$3)*('ＳＲＶ2023材料送付日程表 (report)'!$G$14:$BH$108))</f>
        <v>0</v>
      </c>
      <c r="HK79" s="146">
        <f>SUMPRODUCT(('ＳＲＶ2023材料送付日程表 (report)'!$B$14:$B$108='SRI (2023)'!$V79)*('ＳＲＶ2023材料送付日程表 (report)'!$G$12:$BH$12='SRI (2023)'!HK$3)*('ＳＲＶ2023材料送付日程表 (report)'!$G$14:$BH$108))</f>
        <v>0</v>
      </c>
      <c r="HL79" s="146">
        <f>SUMPRODUCT(('ＳＲＶ2023材料送付日程表 (report)'!$B$14:$B$108='SRI (2023)'!$V79)*('ＳＲＶ2023材料送付日程表 (report)'!$G$12:$BH$12='SRI (2023)'!HL$3)*('ＳＲＶ2023材料送付日程表 (report)'!$G$14:$BH$108))</f>
        <v>0</v>
      </c>
      <c r="HM79" s="146">
        <f>SUMPRODUCT(('ＳＲＶ2023材料送付日程表 (report)'!$B$14:$B$108='SRI (2023)'!$V79)*('ＳＲＶ2023材料送付日程表 (report)'!$G$12:$BH$12='SRI (2023)'!HM$3)*('ＳＲＶ2023材料送付日程表 (report)'!$G$14:$BH$108))</f>
        <v>0</v>
      </c>
      <c r="HN79" s="146">
        <f>SUMPRODUCT(('ＳＲＶ2023材料送付日程表 (report)'!$B$14:$B$108='SRI (2023)'!$V79)*('ＳＲＶ2023材料送付日程表 (report)'!$G$12:$BH$12='SRI (2023)'!HN$3)*('ＳＲＶ2023材料送付日程表 (report)'!$G$14:$BH$108))</f>
        <v>0</v>
      </c>
      <c r="HO79" s="146">
        <f>SUMPRODUCT(('ＳＲＶ2023材料送付日程表 (report)'!$B$14:$B$108='SRI (2023)'!$V79)*('ＳＲＶ2023材料送付日程表 (report)'!$G$12:$BH$12='SRI (2023)'!HO$3)*('ＳＲＶ2023材料送付日程表 (report)'!$G$14:$BH$108))</f>
        <v>0</v>
      </c>
      <c r="HP79" s="146">
        <f>SUMPRODUCT(('ＳＲＶ2023材料送付日程表 (report)'!$B$14:$B$108='SRI (2023)'!$V79)*('ＳＲＶ2023材料送付日程表 (report)'!$G$12:$BH$12='SRI (2023)'!HP$3)*('ＳＲＶ2023材料送付日程表 (report)'!$G$14:$BH$108))</f>
        <v>0</v>
      </c>
      <c r="HQ79" s="146">
        <f>SUMPRODUCT(('ＳＲＶ2023材料送付日程表 (report)'!$B$14:$B$108='SRI (2023)'!$V79)*('ＳＲＶ2023材料送付日程表 (report)'!$G$12:$BH$12='SRI (2023)'!HQ$3)*('ＳＲＶ2023材料送付日程表 (report)'!$G$14:$BH$108))</f>
        <v>0</v>
      </c>
      <c r="HR79" s="146">
        <f>SUMPRODUCT(('ＳＲＶ2023材料送付日程表 (report)'!$B$14:$B$108='SRI (2023)'!$V79)*('ＳＲＶ2023材料送付日程表 (report)'!$G$12:$BH$12='SRI (2023)'!HR$3)*('ＳＲＶ2023材料送付日程表 (report)'!$G$14:$BH$108))</f>
        <v>0</v>
      </c>
      <c r="HS79" s="146">
        <f>SUMPRODUCT(('ＳＲＶ2023材料送付日程表 (report)'!$B$14:$B$108='SRI (2023)'!$V79)*('ＳＲＶ2023材料送付日程表 (report)'!$G$12:$BH$12='SRI (2023)'!HS$3)*('ＳＲＶ2023材料送付日程表 (report)'!$G$14:$BH$108))</f>
        <v>0</v>
      </c>
      <c r="HT79" s="146">
        <f>SUMPRODUCT(('ＳＲＶ2023材料送付日程表 (report)'!$B$14:$B$108='SRI (2023)'!$V79)*('ＳＲＶ2023材料送付日程表 (report)'!$G$12:$BH$12='SRI (2023)'!HT$3)*('ＳＲＶ2023材料送付日程表 (report)'!$G$14:$BH$108))</f>
        <v>0</v>
      </c>
      <c r="HU79" s="146">
        <f>SUMPRODUCT(('ＳＲＶ2023材料送付日程表 (report)'!$B$14:$B$108='SRI (2023)'!$V79)*('ＳＲＶ2023材料送付日程表 (report)'!$G$12:$BH$12='SRI (2023)'!HU$3)*('ＳＲＶ2023材料送付日程表 (report)'!$G$14:$BH$108))</f>
        <v>0</v>
      </c>
      <c r="HV79" s="146">
        <f>SUMPRODUCT(('ＳＲＶ2023材料送付日程表 (report)'!$B$14:$B$108='SRI (2023)'!$V79)*('ＳＲＶ2023材料送付日程表 (report)'!$G$12:$BH$12='SRI (2023)'!HV$3)*('ＳＲＶ2023材料送付日程表 (report)'!$G$14:$BH$108))</f>
        <v>0</v>
      </c>
      <c r="HW79" s="146">
        <f>SUMPRODUCT(('ＳＲＶ2023材料送付日程表 (report)'!$B$14:$B$108='SRI (2023)'!$V79)*('ＳＲＶ2023材料送付日程表 (report)'!$G$12:$BH$12='SRI (2023)'!HW$3)*('ＳＲＶ2023材料送付日程表 (report)'!$G$14:$BH$108))</f>
        <v>0</v>
      </c>
      <c r="HX79" s="146">
        <f>SUMPRODUCT(('ＳＲＶ2023材料送付日程表 (report)'!$B$14:$B$108='SRI (2023)'!$V79)*('ＳＲＶ2023材料送付日程表 (report)'!$G$12:$BH$12='SRI (2023)'!HX$3)*('ＳＲＶ2023材料送付日程表 (report)'!$G$14:$BH$108))</f>
        <v>0</v>
      </c>
      <c r="HY79" s="146">
        <f>SUMPRODUCT(('ＳＲＶ2023材料送付日程表 (report)'!$B$14:$B$108='SRI (2023)'!$V79)*('ＳＲＶ2023材料送付日程表 (report)'!$G$12:$BH$12='SRI (2023)'!HY$3)*('ＳＲＶ2023材料送付日程表 (report)'!$G$14:$BH$108))</f>
        <v>0</v>
      </c>
      <c r="HZ79" s="146">
        <f>SUMPRODUCT(('ＳＲＶ2023材料送付日程表 (report)'!$B$14:$B$108='SRI (2023)'!$V79)*('ＳＲＶ2023材料送付日程表 (report)'!$G$12:$BH$12='SRI (2023)'!HZ$3)*('ＳＲＶ2023材料送付日程表 (report)'!$G$14:$BH$108))</f>
        <v>0</v>
      </c>
      <c r="IA79" s="146">
        <f>SUMPRODUCT(('ＳＲＶ2023材料送付日程表 (report)'!$B$14:$B$108='SRI (2023)'!$V79)*('ＳＲＶ2023材料送付日程表 (report)'!$G$12:$BH$12='SRI (2023)'!IA$3)*('ＳＲＶ2023材料送付日程表 (report)'!$G$14:$BH$108))</f>
        <v>0</v>
      </c>
      <c r="IB79" s="146">
        <f>SUMPRODUCT(('ＳＲＶ2023材料送付日程表 (report)'!$B$14:$B$108='SRI (2023)'!$V79)*('ＳＲＶ2023材料送付日程表 (report)'!$G$12:$BH$12='SRI (2023)'!IB$3)*('ＳＲＶ2023材料送付日程表 (report)'!$G$14:$BH$108))</f>
        <v>0</v>
      </c>
      <c r="IC79" s="146">
        <f>SUMPRODUCT(('ＳＲＶ2023材料送付日程表 (report)'!$B$14:$B$108='SRI (2023)'!$V79)*('ＳＲＶ2023材料送付日程表 (report)'!$G$12:$BH$12='SRI (2023)'!IC$3)*('ＳＲＶ2023材料送付日程表 (report)'!$G$14:$BH$108))</f>
        <v>0</v>
      </c>
      <c r="ID79" s="146">
        <f>SUMPRODUCT(('ＳＲＶ2023材料送付日程表 (report)'!$B$14:$B$108='SRI (2023)'!$V79)*('ＳＲＶ2023材料送付日程表 (report)'!$G$12:$BH$12='SRI (2023)'!ID$3)*('ＳＲＶ2023材料送付日程表 (report)'!$G$14:$BH$108))</f>
        <v>0</v>
      </c>
      <c r="IE79" s="146">
        <f>SUMPRODUCT(('ＳＲＶ2023材料送付日程表 (report)'!$B$14:$B$108='SRI (2023)'!$V79)*('ＳＲＶ2023材料送付日程表 (report)'!$G$12:$BH$12='SRI (2023)'!IE$3)*('ＳＲＶ2023材料送付日程表 (report)'!$G$14:$BH$108))</f>
        <v>0</v>
      </c>
      <c r="IF79" s="146">
        <f>SUMPRODUCT(('ＳＲＶ2023材料送付日程表 (report)'!$B$14:$B$108='SRI (2023)'!$V79)*('ＳＲＶ2023材料送付日程表 (report)'!$G$12:$BH$12='SRI (2023)'!IF$3)*('ＳＲＶ2023材料送付日程表 (report)'!$G$14:$BH$108))</f>
        <v>0</v>
      </c>
      <c r="IG79" s="146">
        <f>SUMPRODUCT(('ＳＲＶ2023材料送付日程表 (report)'!$B$14:$B$108='SRI (2023)'!$V79)*('ＳＲＶ2023材料送付日程表 (report)'!$G$12:$BH$12='SRI (2023)'!IG$3)*('ＳＲＶ2023材料送付日程表 (report)'!$G$14:$BH$108))</f>
        <v>0</v>
      </c>
      <c r="IH79" s="146">
        <f>SUMPRODUCT(('ＳＲＶ2023材料送付日程表 (report)'!$B$14:$B$108='SRI (2023)'!$V79)*('ＳＲＶ2023材料送付日程表 (report)'!$G$12:$BH$12='SRI (2023)'!IH$3)*('ＳＲＶ2023材料送付日程表 (report)'!$G$14:$BH$108))</f>
        <v>0</v>
      </c>
      <c r="II79" s="146">
        <f>SUMPRODUCT(('ＳＲＶ2023材料送付日程表 (report)'!$B$14:$B$108='SRI (2023)'!$V79)*('ＳＲＶ2023材料送付日程表 (report)'!$G$12:$BH$12='SRI (2023)'!II$3)*('ＳＲＶ2023材料送付日程表 (report)'!$G$14:$BH$108))</f>
        <v>0</v>
      </c>
      <c r="IJ79" s="146">
        <f>SUMPRODUCT(('ＳＲＶ2023材料送付日程表 (report)'!$B$14:$B$108='SRI (2023)'!$V79)*('ＳＲＶ2023材料送付日程表 (report)'!$G$12:$BH$12='SRI (2023)'!IJ$3)*('ＳＲＶ2023材料送付日程表 (report)'!$G$14:$BH$108))</f>
        <v>0</v>
      </c>
      <c r="IK79" s="146">
        <f>SUMPRODUCT(('ＳＲＶ2023材料送付日程表 (report)'!$B$14:$B$108='SRI (2023)'!$V79)*('ＳＲＶ2023材料送付日程表 (report)'!$G$12:$BH$12='SRI (2023)'!IK$3)*('ＳＲＶ2023材料送付日程表 (report)'!$G$14:$BH$108))</f>
        <v>0</v>
      </c>
      <c r="IL79" s="146">
        <f>SUMPRODUCT(('ＳＲＶ2023材料送付日程表 (report)'!$B$14:$B$108='SRI (2023)'!$V79)*('ＳＲＶ2023材料送付日程表 (report)'!$G$12:$BH$12='SRI (2023)'!IL$3)*('ＳＲＶ2023材料送付日程表 (report)'!$G$14:$BH$108))</f>
        <v>0</v>
      </c>
      <c r="IM79" s="146">
        <f>SUMPRODUCT(('ＳＲＶ2023材料送付日程表 (report)'!$B$14:$B$108='SRI (2023)'!$V79)*('ＳＲＶ2023材料送付日程表 (report)'!$G$12:$BH$12='SRI (2023)'!IM$3)*('ＳＲＶ2023材料送付日程表 (report)'!$G$14:$BH$108))</f>
        <v>0</v>
      </c>
      <c r="IN79" s="146">
        <f>SUMPRODUCT(('ＳＲＶ2023材料送付日程表 (report)'!$B$14:$B$108='SRI (2023)'!$V79)*('ＳＲＶ2023材料送付日程表 (report)'!$G$12:$BH$12='SRI (2023)'!IN$3)*('ＳＲＶ2023材料送付日程表 (report)'!$G$14:$BH$108))</f>
        <v>0</v>
      </c>
      <c r="IO79" s="146">
        <f>SUMPRODUCT(('ＳＲＶ2023材料送付日程表 (report)'!$B$14:$B$108='SRI (2023)'!$V79)*('ＳＲＶ2023材料送付日程表 (report)'!$G$12:$BH$12='SRI (2023)'!IO$3)*('ＳＲＶ2023材料送付日程表 (report)'!$G$14:$BH$108))</f>
        <v>0</v>
      </c>
      <c r="IP79" s="146">
        <f>SUMPRODUCT(('ＳＲＶ2023材料送付日程表 (report)'!$B$14:$B$108='SRI (2023)'!$V79)*('ＳＲＶ2023材料送付日程表 (report)'!$G$12:$BH$12='SRI (2023)'!IP$3)*('ＳＲＶ2023材料送付日程表 (report)'!$G$14:$BH$108))</f>
        <v>0</v>
      </c>
      <c r="IQ79" s="146">
        <f>SUMPRODUCT(('ＳＲＶ2023材料送付日程表 (report)'!$B$14:$B$108='SRI (2023)'!$V79)*('ＳＲＶ2023材料送付日程表 (report)'!$G$12:$BH$12='SRI (2023)'!IQ$3)*('ＳＲＶ2023材料送付日程表 (report)'!$G$14:$BH$108))</f>
        <v>0</v>
      </c>
      <c r="IR79" s="146">
        <f>SUMPRODUCT(('ＳＲＶ2023材料送付日程表 (report)'!$B$14:$B$108='SRI (2023)'!$V79)*('ＳＲＶ2023材料送付日程表 (report)'!$G$12:$BH$12='SRI (2023)'!IR$3)*('ＳＲＶ2023材料送付日程表 (report)'!$G$14:$BH$108))</f>
        <v>0</v>
      </c>
      <c r="IS79" s="146">
        <f>SUMPRODUCT(('ＳＲＶ2023材料送付日程表 (report)'!$B$14:$B$108='SRI (2023)'!$V79)*('ＳＲＶ2023材料送付日程表 (report)'!$G$12:$BH$12='SRI (2023)'!IS$3)*('ＳＲＶ2023材料送付日程表 (report)'!$G$14:$BH$108))</f>
        <v>0</v>
      </c>
      <c r="IT79" s="146">
        <f>SUMPRODUCT(('ＳＲＶ2023材料送付日程表 (report)'!$B$14:$B$108='SRI (2023)'!$V79)*('ＳＲＶ2023材料送付日程表 (report)'!$G$12:$BH$12='SRI (2023)'!IT$3)*('ＳＲＶ2023材料送付日程表 (report)'!$G$14:$BH$108))</f>
        <v>0</v>
      </c>
      <c r="IU79" s="146">
        <f>SUMPRODUCT(('ＳＲＶ2023材料送付日程表 (report)'!$B$14:$B$108='SRI (2023)'!$V79)*('ＳＲＶ2023材料送付日程表 (report)'!$G$12:$BH$12='SRI (2023)'!IU$3)*('ＳＲＶ2023材料送付日程表 (report)'!$G$14:$BH$108))</f>
        <v>0</v>
      </c>
      <c r="IV79" s="146">
        <f>SUMPRODUCT(('ＳＲＶ2023材料送付日程表 (report)'!$B$14:$B$108='SRI (2023)'!$V79)*('ＳＲＶ2023材料送付日程表 (report)'!$G$12:$BH$12='SRI (2023)'!IV$3)*('ＳＲＶ2023材料送付日程表 (report)'!$G$14:$BH$108))</f>
        <v>0</v>
      </c>
      <c r="IW79" s="146">
        <f>SUMPRODUCT(('ＳＲＶ2023材料送付日程表 (report)'!$B$14:$B$108='SRI (2023)'!$V79)*('ＳＲＶ2023材料送付日程表 (report)'!$G$12:$BH$12='SRI (2023)'!IW$3)*('ＳＲＶ2023材料送付日程表 (report)'!$G$14:$BH$108))</f>
        <v>0</v>
      </c>
      <c r="IX79" s="146">
        <f>SUMPRODUCT(('ＳＲＶ2023材料送付日程表 (report)'!$B$14:$B$108='SRI (2023)'!$V79)*('ＳＲＶ2023材料送付日程表 (report)'!$G$12:$BH$12='SRI (2023)'!IX$3)*('ＳＲＶ2023材料送付日程表 (report)'!$G$14:$BH$108))</f>
        <v>0</v>
      </c>
      <c r="IY79" s="146">
        <f>SUMPRODUCT(('ＳＲＶ2023材料送付日程表 (report)'!$B$14:$B$108='SRI (2023)'!$V79)*('ＳＲＶ2023材料送付日程表 (report)'!$G$12:$BH$12='SRI (2023)'!IY$3)*('ＳＲＶ2023材料送付日程表 (report)'!$G$14:$BH$108))</f>
        <v>0</v>
      </c>
      <c r="IZ79" s="146">
        <f>SUMPRODUCT(('ＳＲＶ2023材料送付日程表 (report)'!$B$14:$B$108='SRI (2023)'!$V79)*('ＳＲＶ2023材料送付日程表 (report)'!$G$12:$BH$12='SRI (2023)'!IZ$3)*('ＳＲＶ2023材料送付日程表 (report)'!$G$14:$BH$108))</f>
        <v>0</v>
      </c>
      <c r="JA79" s="146">
        <f>SUMPRODUCT(('ＳＲＶ2023材料送付日程表 (report)'!$B$14:$B$108='SRI (2023)'!$V79)*('ＳＲＶ2023材料送付日程表 (report)'!$G$12:$BH$12='SRI (2023)'!JA$3)*('ＳＲＶ2023材料送付日程表 (report)'!$G$14:$BH$108))</f>
        <v>0</v>
      </c>
      <c r="JB79" s="146">
        <f>SUMPRODUCT(('ＳＲＶ2023材料送付日程表 (report)'!$B$14:$B$108='SRI (2023)'!$V79)*('ＳＲＶ2023材料送付日程表 (report)'!$G$12:$BH$12='SRI (2023)'!JB$3)*('ＳＲＶ2023材料送付日程表 (report)'!$G$14:$BH$108))</f>
        <v>0</v>
      </c>
      <c r="JC79" s="146">
        <f>SUMPRODUCT(('ＳＲＶ2023材料送付日程表 (report)'!$B$14:$B$108='SRI (2023)'!$V79)*('ＳＲＶ2023材料送付日程表 (report)'!$G$12:$BH$12='SRI (2023)'!JC$3)*('ＳＲＶ2023材料送付日程表 (report)'!$G$14:$BH$108))</f>
        <v>0</v>
      </c>
      <c r="JD79" s="146">
        <f>SUMPRODUCT(('ＳＲＶ2023材料送付日程表 (report)'!$B$14:$B$108='SRI (2023)'!$V79)*('ＳＲＶ2023材料送付日程表 (report)'!$G$12:$BH$12='SRI (2023)'!JD$3)*('ＳＲＶ2023材料送付日程表 (report)'!$G$14:$BH$108))</f>
        <v>0</v>
      </c>
      <c r="JE79" s="146">
        <f>SUMPRODUCT(('ＳＲＶ2023材料送付日程表 (report)'!$B$14:$B$108='SRI (2023)'!$V79)*('ＳＲＶ2023材料送付日程表 (report)'!$G$12:$BH$12='SRI (2023)'!JE$3)*('ＳＲＶ2023材料送付日程表 (report)'!$G$14:$BH$108))</f>
        <v>0</v>
      </c>
      <c r="JF79" s="146">
        <f>SUMPRODUCT(('ＳＲＶ2023材料送付日程表 (report)'!$B$14:$B$108='SRI (2023)'!$V79)*('ＳＲＶ2023材料送付日程表 (report)'!$G$12:$BH$12='SRI (2023)'!JF$3)*('ＳＲＶ2023材料送付日程表 (report)'!$G$14:$BH$108))</f>
        <v>0</v>
      </c>
      <c r="JG79" s="146">
        <f>SUMPRODUCT(('ＳＲＶ2023材料送付日程表 (report)'!$B$14:$B$108='SRI (2023)'!$V79)*('ＳＲＶ2023材料送付日程表 (report)'!$G$12:$BH$12='SRI (2023)'!JG$3)*('ＳＲＶ2023材料送付日程表 (report)'!$G$14:$BH$108))</f>
        <v>0</v>
      </c>
      <c r="JH79" s="146">
        <f>SUMPRODUCT(('ＳＲＶ2023材料送付日程表 (report)'!$B$14:$B$108='SRI (2023)'!$V79)*('ＳＲＶ2023材料送付日程表 (report)'!$G$12:$BH$12='SRI (2023)'!JH$3)*('ＳＲＶ2023材料送付日程表 (report)'!$G$14:$BH$108))</f>
        <v>0</v>
      </c>
      <c r="JI79" s="146">
        <f>SUMPRODUCT(('ＳＲＶ2023材料送付日程表 (report)'!$B$14:$B$108='SRI (2023)'!$V79)*('ＳＲＶ2023材料送付日程表 (report)'!$G$12:$BH$12='SRI (2023)'!JI$3)*('ＳＲＶ2023材料送付日程表 (report)'!$G$14:$BH$108))</f>
        <v>0</v>
      </c>
      <c r="JJ79" s="146">
        <f>SUMPRODUCT(('ＳＲＶ2023材料送付日程表 (report)'!$B$14:$B$108='SRI (2023)'!$V79)*('ＳＲＶ2023材料送付日程表 (report)'!$G$12:$BH$12='SRI (2023)'!JJ$3)*('ＳＲＶ2023材料送付日程表 (report)'!$G$14:$BH$108))</f>
        <v>0</v>
      </c>
      <c r="JK79" s="146">
        <f>SUMPRODUCT(('ＳＲＶ2023材料送付日程表 (report)'!$B$14:$B$108='SRI (2023)'!$V79)*('ＳＲＶ2023材料送付日程表 (report)'!$G$12:$BH$12='SRI (2023)'!JK$3)*('ＳＲＶ2023材料送付日程表 (report)'!$G$14:$BH$108))</f>
        <v>0</v>
      </c>
      <c r="JL79" s="146">
        <f>SUMPRODUCT(('ＳＲＶ2023材料送付日程表 (report)'!$B$14:$B$108='SRI (2023)'!$V79)*('ＳＲＶ2023材料送付日程表 (report)'!$G$12:$BH$12='SRI (2023)'!JL$3)*('ＳＲＶ2023材料送付日程表 (report)'!$G$14:$BH$108))</f>
        <v>0</v>
      </c>
      <c r="JM79" s="146">
        <f>SUMPRODUCT(('ＳＲＶ2023材料送付日程表 (report)'!$B$14:$B$108='SRI (2023)'!$V79)*('ＳＲＶ2023材料送付日程表 (report)'!$G$12:$BH$12='SRI (2023)'!JM$3)*('ＳＲＶ2023材料送付日程表 (report)'!$G$14:$BH$108))</f>
        <v>0</v>
      </c>
      <c r="JN79" s="146">
        <f>SUMPRODUCT(('ＳＲＶ2023材料送付日程表 (report)'!$B$14:$B$108='SRI (2023)'!$V79)*('ＳＲＶ2023材料送付日程表 (report)'!$G$12:$BH$12='SRI (2023)'!JN$3)*('ＳＲＶ2023材料送付日程表 (report)'!$G$14:$BH$108))</f>
        <v>0</v>
      </c>
      <c r="JO79" s="146">
        <f>SUMPRODUCT(('ＳＲＶ2023材料送付日程表 (report)'!$B$14:$B$108='SRI (2023)'!$V79)*('ＳＲＶ2023材料送付日程表 (report)'!$G$12:$BH$12='SRI (2023)'!JO$3)*('ＳＲＶ2023材料送付日程表 (report)'!$G$14:$BH$108))</f>
        <v>0</v>
      </c>
      <c r="JP79" s="146">
        <f>SUMPRODUCT(('ＳＲＶ2023材料送付日程表 (report)'!$B$14:$B$108='SRI (2023)'!$V79)*('ＳＲＶ2023材料送付日程表 (report)'!$G$12:$BH$12='SRI (2023)'!JP$3)*('ＳＲＶ2023材料送付日程表 (report)'!$G$14:$BH$108))</f>
        <v>0</v>
      </c>
      <c r="JQ79" s="146">
        <f>SUMPRODUCT(('ＳＲＶ2023材料送付日程表 (report)'!$B$14:$B$108='SRI (2023)'!$V79)*('ＳＲＶ2023材料送付日程表 (report)'!$G$12:$BH$12='SRI (2023)'!JQ$3)*('ＳＲＶ2023材料送付日程表 (report)'!$G$14:$BH$108))</f>
        <v>0</v>
      </c>
      <c r="JR79" s="146">
        <f>SUMPRODUCT(('ＳＲＶ2023材料送付日程表 (report)'!$B$14:$B$108='SRI (2023)'!$V79)*('ＳＲＶ2023材料送付日程表 (report)'!$G$12:$BH$12='SRI (2023)'!JR$3)*('ＳＲＶ2023材料送付日程表 (report)'!$G$14:$BH$108))</f>
        <v>0</v>
      </c>
      <c r="JS79" s="146">
        <f>SUMPRODUCT(('ＳＲＶ2023材料送付日程表 (report)'!$B$14:$B$108='SRI (2023)'!$V79)*('ＳＲＶ2023材料送付日程表 (report)'!$G$12:$BH$12='SRI (2023)'!JS$3)*('ＳＲＶ2023材料送付日程表 (report)'!$G$14:$BH$108))</f>
        <v>0</v>
      </c>
      <c r="JT79" s="146">
        <f>SUMPRODUCT(('ＳＲＶ2023材料送付日程表 (report)'!$B$14:$B$108='SRI (2023)'!$V79)*('ＳＲＶ2023材料送付日程表 (report)'!$G$12:$BH$12='SRI (2023)'!JT$3)*('ＳＲＶ2023材料送付日程表 (report)'!$G$14:$BH$108))</f>
        <v>0</v>
      </c>
      <c r="JU79" s="146">
        <f>SUMPRODUCT(('ＳＲＶ2023材料送付日程表 (report)'!$B$14:$B$108='SRI (2023)'!$V79)*('ＳＲＶ2023材料送付日程表 (report)'!$G$12:$BH$12='SRI (2023)'!JU$3)*('ＳＲＶ2023材料送付日程表 (report)'!$G$14:$BH$108))</f>
        <v>0</v>
      </c>
      <c r="JV79" s="146">
        <f>SUMPRODUCT(('ＳＲＶ2023材料送付日程表 (report)'!$B$14:$B$108='SRI (2023)'!$V79)*('ＳＲＶ2023材料送付日程表 (report)'!$G$12:$BH$12='SRI (2023)'!JV$3)*('ＳＲＶ2023材料送付日程表 (report)'!$G$14:$BH$108))</f>
        <v>0</v>
      </c>
      <c r="JW79" s="146">
        <f>SUMPRODUCT(('ＳＲＶ2023材料送付日程表 (report)'!$B$14:$B$108='SRI (2023)'!$V79)*('ＳＲＶ2023材料送付日程表 (report)'!$G$12:$BH$12='SRI (2023)'!JW$3)*('ＳＲＶ2023材料送付日程表 (report)'!$G$14:$BH$108))</f>
        <v>0</v>
      </c>
      <c r="JX79" s="146">
        <f>SUMPRODUCT(('ＳＲＶ2023材料送付日程表 (report)'!$B$14:$B$108='SRI (2023)'!$V79)*('ＳＲＶ2023材料送付日程表 (report)'!$G$12:$BH$12='SRI (2023)'!JX$3)*('ＳＲＶ2023材料送付日程表 (report)'!$G$14:$BH$108))</f>
        <v>0</v>
      </c>
      <c r="JY79" s="146">
        <f>SUMPRODUCT(('ＳＲＶ2023材料送付日程表 (report)'!$B$14:$B$108='SRI (2023)'!$V79)*('ＳＲＶ2023材料送付日程表 (report)'!$G$12:$BH$12='SRI (2023)'!JY$3)*('ＳＲＶ2023材料送付日程表 (report)'!$G$14:$BH$108))</f>
        <v>0</v>
      </c>
      <c r="JZ79" s="146">
        <f>SUMPRODUCT(('ＳＲＶ2023材料送付日程表 (report)'!$B$14:$B$108='SRI (2023)'!$V79)*('ＳＲＶ2023材料送付日程表 (report)'!$G$12:$BH$12='SRI (2023)'!JZ$3)*('ＳＲＶ2023材料送付日程表 (report)'!$G$14:$BH$108))</f>
        <v>0</v>
      </c>
      <c r="KA79" s="146">
        <f>SUMPRODUCT(('ＳＲＶ2023材料送付日程表 (report)'!$B$14:$B$108='SRI (2023)'!$V79)*('ＳＲＶ2023材料送付日程表 (report)'!$G$12:$BH$12='SRI (2023)'!KA$3)*('ＳＲＶ2023材料送付日程表 (report)'!$G$14:$BH$108))</f>
        <v>0</v>
      </c>
      <c r="KB79" s="146">
        <f>SUMPRODUCT(('ＳＲＶ2023材料送付日程表 (report)'!$B$14:$B$108='SRI (2023)'!$V79)*('ＳＲＶ2023材料送付日程表 (report)'!$G$12:$BH$12='SRI (2023)'!KB$3)*('ＳＲＶ2023材料送付日程表 (report)'!$G$14:$BH$108))</f>
        <v>0</v>
      </c>
      <c r="KC79" s="146">
        <f>SUMPRODUCT(('ＳＲＶ2023材料送付日程表 (report)'!$B$14:$B$108='SRI (2023)'!$V79)*('ＳＲＶ2023材料送付日程表 (report)'!$G$12:$BH$12='SRI (2023)'!KC$3)*('ＳＲＶ2023材料送付日程表 (report)'!$G$14:$BH$108))</f>
        <v>0</v>
      </c>
      <c r="KD79" s="146">
        <f>SUMPRODUCT(('ＳＲＶ2023材料送付日程表 (report)'!$B$14:$B$108='SRI (2023)'!$V79)*('ＳＲＶ2023材料送付日程表 (report)'!$G$12:$BH$12='SRI (2023)'!KD$3)*('ＳＲＶ2023材料送付日程表 (report)'!$G$14:$BH$108))</f>
        <v>0</v>
      </c>
      <c r="KE79" s="146">
        <f>SUMPRODUCT(('ＳＲＶ2023材料送付日程表 (report)'!$B$14:$B$108='SRI (2023)'!$V79)*('ＳＲＶ2023材料送付日程表 (report)'!$G$12:$BH$12='SRI (2023)'!KE$3)*('ＳＲＶ2023材料送付日程表 (report)'!$G$14:$BH$108))</f>
        <v>0</v>
      </c>
      <c r="KF79" s="146">
        <f>SUMPRODUCT(('ＳＲＶ2023材料送付日程表 (report)'!$B$14:$B$108='SRI (2023)'!$V79)*('ＳＲＶ2023材料送付日程表 (report)'!$G$12:$BH$12='SRI (2023)'!KF$3)*('ＳＲＶ2023材料送付日程表 (report)'!$G$14:$BH$108))</f>
        <v>0</v>
      </c>
      <c r="KG79" s="146">
        <f>SUMPRODUCT(('ＳＲＶ2023材料送付日程表 (report)'!$B$14:$B$108='SRI (2023)'!$V79)*('ＳＲＶ2023材料送付日程表 (report)'!$G$12:$BH$12='SRI (2023)'!KG$3)*('ＳＲＶ2023材料送付日程表 (report)'!$G$14:$BH$108))</f>
        <v>0</v>
      </c>
      <c r="KH79" s="146">
        <f>SUMPRODUCT(('ＳＲＶ2023材料送付日程表 (report)'!$B$14:$B$108='SRI (2023)'!$V79)*('ＳＲＶ2023材料送付日程表 (report)'!$G$12:$BH$12='SRI (2023)'!KH$3)*('ＳＲＶ2023材料送付日程表 (report)'!$G$14:$BH$108))</f>
        <v>0</v>
      </c>
      <c r="KI79" s="146">
        <f>SUMPRODUCT(('ＳＲＶ2023材料送付日程表 (report)'!$B$14:$B$108='SRI (2023)'!$V79)*('ＳＲＶ2023材料送付日程表 (report)'!$G$12:$BH$12='SRI (2023)'!KI$3)*('ＳＲＶ2023材料送付日程表 (report)'!$G$14:$BH$108))</f>
        <v>0</v>
      </c>
      <c r="KJ79" s="146">
        <f>SUMPRODUCT(('ＳＲＶ2023材料送付日程表 (report)'!$B$14:$B$108='SRI (2023)'!$V79)*('ＳＲＶ2023材料送付日程表 (report)'!$G$12:$BH$12='SRI (2023)'!KJ$3)*('ＳＲＶ2023材料送付日程表 (report)'!$G$14:$BH$108))</f>
        <v>0</v>
      </c>
      <c r="KK79" s="146">
        <f>SUMPRODUCT(('ＳＲＶ2023材料送付日程表 (report)'!$B$14:$B$108='SRI (2023)'!$V79)*('ＳＲＶ2023材料送付日程表 (report)'!$G$12:$BH$12='SRI (2023)'!KK$3)*('ＳＲＶ2023材料送付日程表 (report)'!$G$14:$BH$108))</f>
        <v>0</v>
      </c>
      <c r="KL79" s="146">
        <f>SUMPRODUCT(('ＳＲＶ2023材料送付日程表 (report)'!$B$14:$B$108='SRI (2023)'!$V79)*('ＳＲＶ2023材料送付日程表 (report)'!$G$12:$BH$12='SRI (2023)'!KL$3)*('ＳＲＶ2023材料送付日程表 (report)'!$G$14:$BH$108))</f>
        <v>0</v>
      </c>
      <c r="KM79" s="146">
        <f>SUMPRODUCT(('ＳＲＶ2023材料送付日程表 (report)'!$B$14:$B$108='SRI (2023)'!$V79)*('ＳＲＶ2023材料送付日程表 (report)'!$G$12:$BH$12='SRI (2023)'!KM$3)*('ＳＲＶ2023材料送付日程表 (report)'!$G$14:$BH$108))</f>
        <v>0</v>
      </c>
      <c r="KN79" s="146">
        <f>SUMPRODUCT(('ＳＲＶ2023材料送付日程表 (report)'!$B$14:$B$108='SRI (2023)'!$V79)*('ＳＲＶ2023材料送付日程表 (report)'!$G$12:$BH$12='SRI (2023)'!KN$3)*('ＳＲＶ2023材料送付日程表 (report)'!$G$14:$BH$108))</f>
        <v>0</v>
      </c>
      <c r="KO79" s="146">
        <f>SUMPRODUCT(('ＳＲＶ2023材料送付日程表 (report)'!$B$14:$B$108='SRI (2023)'!$V79)*('ＳＲＶ2023材料送付日程表 (report)'!$G$12:$BH$12='SRI (2023)'!KO$3)*('ＳＲＶ2023材料送付日程表 (report)'!$G$14:$BH$108))</f>
        <v>0</v>
      </c>
      <c r="KP79" s="146">
        <f>SUMPRODUCT(('ＳＲＶ2023材料送付日程表 (report)'!$B$14:$B$108='SRI (2023)'!$V79)*('ＳＲＶ2023材料送付日程表 (report)'!$G$12:$BH$12='SRI (2023)'!KP$3)*('ＳＲＶ2023材料送付日程表 (report)'!$G$14:$BH$108))</f>
        <v>0</v>
      </c>
      <c r="KQ79" s="146">
        <f>SUMPRODUCT(('ＳＲＶ2023材料送付日程表 (report)'!$B$14:$B$108='SRI (2023)'!$V79)*('ＳＲＶ2023材料送付日程表 (report)'!$G$12:$BH$12='SRI (2023)'!KQ$3)*('ＳＲＶ2023材料送付日程表 (report)'!$G$14:$BH$108))</f>
        <v>0</v>
      </c>
      <c r="KR79" s="146">
        <f>SUMPRODUCT(('ＳＲＶ2023材料送付日程表 (report)'!$B$14:$B$108='SRI (2023)'!$V79)*('ＳＲＶ2023材料送付日程表 (report)'!$G$12:$BH$12='SRI (2023)'!KR$3)*('ＳＲＶ2023材料送付日程表 (report)'!$G$14:$BH$108))</f>
        <v>0</v>
      </c>
      <c r="KS79" s="146">
        <f>SUMPRODUCT(('ＳＲＶ2023材料送付日程表 (report)'!$B$14:$B$108='SRI (2023)'!$V79)*('ＳＲＶ2023材料送付日程表 (report)'!$G$12:$BH$12='SRI (2023)'!KS$3)*('ＳＲＶ2023材料送付日程表 (report)'!$G$14:$BH$108))</f>
        <v>0</v>
      </c>
      <c r="KT79" s="146">
        <f>SUMPRODUCT(('ＳＲＶ2023材料送付日程表 (report)'!$B$14:$B$108='SRI (2023)'!$V79)*('ＳＲＶ2023材料送付日程表 (report)'!$G$12:$BH$12='SRI (2023)'!KT$3)*('ＳＲＶ2023材料送付日程表 (report)'!$G$14:$BH$108))</f>
        <v>0</v>
      </c>
      <c r="KU79" s="146">
        <f>SUMPRODUCT(('ＳＲＶ2023材料送付日程表 (report)'!$B$14:$B$108='SRI (2023)'!$V79)*('ＳＲＶ2023材料送付日程表 (report)'!$G$12:$BH$12='SRI (2023)'!KU$3)*('ＳＲＶ2023材料送付日程表 (report)'!$G$14:$BH$108))</f>
        <v>0</v>
      </c>
      <c r="KV79" s="146">
        <f>SUMPRODUCT(('ＳＲＶ2023材料送付日程表 (report)'!$B$14:$B$108='SRI (2023)'!$V79)*('ＳＲＶ2023材料送付日程表 (report)'!$G$12:$BH$12='SRI (2023)'!KV$3)*('ＳＲＶ2023材料送付日程表 (report)'!$G$14:$BH$108))</f>
        <v>0</v>
      </c>
      <c r="KW79" s="146">
        <f>SUMPRODUCT(('ＳＲＶ2023材料送付日程表 (report)'!$B$14:$B$108='SRI (2023)'!$V79)*('ＳＲＶ2023材料送付日程表 (report)'!$G$12:$BH$12='SRI (2023)'!KW$3)*('ＳＲＶ2023材料送付日程表 (report)'!$G$14:$BH$108))</f>
        <v>0</v>
      </c>
      <c r="KX79" s="146">
        <f>SUMPRODUCT(('ＳＲＶ2023材料送付日程表 (report)'!$B$14:$B$108='SRI (2023)'!$V79)*('ＳＲＶ2023材料送付日程表 (report)'!$G$12:$BH$12='SRI (2023)'!KX$3)*('ＳＲＶ2023材料送付日程表 (report)'!$G$14:$BH$108))</f>
        <v>0</v>
      </c>
      <c r="KY79" s="146">
        <f>SUMPRODUCT(('ＳＲＶ2023材料送付日程表 (report)'!$B$14:$B$108='SRI (2023)'!$V79)*('ＳＲＶ2023材料送付日程表 (report)'!$G$12:$BH$12='SRI (2023)'!KY$3)*('ＳＲＶ2023材料送付日程表 (report)'!$G$14:$BH$108))</f>
        <v>0</v>
      </c>
      <c r="KZ79" s="146">
        <f>SUMPRODUCT(('ＳＲＶ2023材料送付日程表 (report)'!$B$14:$B$108='SRI (2023)'!$V79)*('ＳＲＶ2023材料送付日程表 (report)'!$G$12:$BH$12='SRI (2023)'!KZ$3)*('ＳＲＶ2023材料送付日程表 (report)'!$G$14:$BH$108))</f>
        <v>0</v>
      </c>
      <c r="LA79" s="146">
        <f>SUMPRODUCT(('ＳＲＶ2023材料送付日程表 (report)'!$B$14:$B$108='SRI (2023)'!$V79)*('ＳＲＶ2023材料送付日程表 (report)'!$G$12:$BH$12='SRI (2023)'!LA$3)*('ＳＲＶ2023材料送付日程表 (report)'!$G$14:$BH$108))</f>
        <v>0</v>
      </c>
      <c r="LB79" s="146">
        <f>SUMPRODUCT(('ＳＲＶ2023材料送付日程表 (report)'!$B$14:$B$108='SRI (2023)'!$V79)*('ＳＲＶ2023材料送付日程表 (report)'!$G$12:$BH$12='SRI (2023)'!LB$3)*('ＳＲＶ2023材料送付日程表 (report)'!$G$14:$BH$108))</f>
        <v>0</v>
      </c>
      <c r="LC79" s="146">
        <f>SUMPRODUCT(('ＳＲＶ2023材料送付日程表 (report)'!$B$14:$B$108='SRI (2023)'!$V79)*('ＳＲＶ2023材料送付日程表 (report)'!$G$12:$BH$12='SRI (2023)'!LC$3)*('ＳＲＶ2023材料送付日程表 (report)'!$G$14:$BH$108))</f>
        <v>0</v>
      </c>
      <c r="LD79" s="146">
        <f>SUMPRODUCT(('ＳＲＶ2023材料送付日程表 (report)'!$B$14:$B$108='SRI (2023)'!$V79)*('ＳＲＶ2023材料送付日程表 (report)'!$G$12:$BH$12='SRI (2023)'!LD$3)*('ＳＲＶ2023材料送付日程表 (report)'!$G$14:$BH$108))</f>
        <v>0</v>
      </c>
      <c r="LE79" s="146">
        <f>SUMPRODUCT(('ＳＲＶ2023材料送付日程表 (report)'!$B$14:$B$108='SRI (2023)'!$V79)*('ＳＲＶ2023材料送付日程表 (report)'!$G$12:$BH$12='SRI (2023)'!LE$3)*('ＳＲＶ2023材料送付日程表 (report)'!$G$14:$BH$108))</f>
        <v>0</v>
      </c>
      <c r="LF79" s="146">
        <f>SUMPRODUCT(('ＳＲＶ2023材料送付日程表 (report)'!$B$14:$B$108='SRI (2023)'!$V79)*('ＳＲＶ2023材料送付日程表 (report)'!$G$12:$BH$12='SRI (2023)'!LF$3)*('ＳＲＶ2023材料送付日程表 (report)'!$G$14:$BH$108))</f>
        <v>0</v>
      </c>
      <c r="LG79" s="146">
        <f>SUMPRODUCT(('ＳＲＶ2023材料送付日程表 (report)'!$B$14:$B$108='SRI (2023)'!$V79)*('ＳＲＶ2023材料送付日程表 (report)'!$G$12:$BH$12='SRI (2023)'!LG$3)*('ＳＲＶ2023材料送付日程表 (report)'!$G$14:$BH$108))</f>
        <v>0</v>
      </c>
      <c r="LH79" s="146">
        <f>SUMPRODUCT(('ＳＲＶ2023材料送付日程表 (report)'!$B$14:$B$108='SRI (2023)'!$V79)*('ＳＲＶ2023材料送付日程表 (report)'!$G$12:$BH$12='SRI (2023)'!LH$3)*('ＳＲＶ2023材料送付日程表 (report)'!$G$14:$BH$108))</f>
        <v>0</v>
      </c>
      <c r="LI79" s="146">
        <f>SUMPRODUCT(('ＳＲＶ2023材料送付日程表 (report)'!$B$14:$B$108='SRI (2023)'!$V79)*('ＳＲＶ2023材料送付日程表 (report)'!$G$12:$BH$12='SRI (2023)'!LI$3)*('ＳＲＶ2023材料送付日程表 (report)'!$G$14:$BH$108))</f>
        <v>0</v>
      </c>
      <c r="LJ79" s="146">
        <f>SUMPRODUCT(('ＳＲＶ2023材料送付日程表 (report)'!$B$14:$B$108='SRI (2023)'!$V79)*('ＳＲＶ2023材料送付日程表 (report)'!$G$12:$BH$12='SRI (2023)'!LJ$3)*('ＳＲＶ2023材料送付日程表 (report)'!$G$14:$BH$108))</f>
        <v>0</v>
      </c>
      <c r="LK79" s="146">
        <f>SUMPRODUCT(('ＳＲＶ2023材料送付日程表 (report)'!$B$14:$B$108='SRI (2023)'!$V79)*('ＳＲＶ2023材料送付日程表 (report)'!$G$12:$BH$12='SRI (2023)'!LK$3)*('ＳＲＶ2023材料送付日程表 (report)'!$G$14:$BH$108))</f>
        <v>0</v>
      </c>
      <c r="LL79" s="146">
        <f>SUMPRODUCT(('ＳＲＶ2023材料送付日程表 (report)'!$B$14:$B$108='SRI (2023)'!$V79)*('ＳＲＶ2023材料送付日程表 (report)'!$G$12:$BH$12='SRI (2023)'!LL$3)*('ＳＲＶ2023材料送付日程表 (report)'!$G$14:$BH$108))</f>
        <v>0</v>
      </c>
      <c r="LM79" s="146">
        <f>SUMPRODUCT(('ＳＲＶ2023材料送付日程表 (report)'!$B$14:$B$108='SRI (2023)'!$V79)*('ＳＲＶ2023材料送付日程表 (report)'!$G$12:$BH$12='SRI (2023)'!LM$3)*('ＳＲＶ2023材料送付日程表 (report)'!$G$14:$BH$108))</f>
        <v>0</v>
      </c>
      <c r="LN79" s="146">
        <f>SUMPRODUCT(('ＳＲＶ2023材料送付日程表 (report)'!$B$14:$B$108='SRI (2023)'!$V79)*('ＳＲＶ2023材料送付日程表 (report)'!$G$12:$BH$12='SRI (2023)'!LN$3)*('ＳＲＶ2023材料送付日程表 (report)'!$G$14:$BH$108))</f>
        <v>0</v>
      </c>
      <c r="LO79" s="146">
        <f>SUMPRODUCT(('ＳＲＶ2023材料送付日程表 (report)'!$B$14:$B$108='SRI (2023)'!$V79)*('ＳＲＶ2023材料送付日程表 (report)'!$G$12:$BH$12='SRI (2023)'!LO$3)*('ＳＲＶ2023材料送付日程表 (report)'!$G$14:$BH$108))</f>
        <v>0</v>
      </c>
      <c r="LP79" s="146">
        <f>SUMPRODUCT(('ＳＲＶ2023材料送付日程表 (report)'!$B$14:$B$108='SRI (2023)'!$V79)*('ＳＲＶ2023材料送付日程表 (report)'!$G$12:$BH$12='SRI (2023)'!LP$3)*('ＳＲＶ2023材料送付日程表 (report)'!$G$14:$BH$108))</f>
        <v>0</v>
      </c>
      <c r="LQ79" s="146">
        <f>SUMPRODUCT(('ＳＲＶ2023材料送付日程表 (report)'!$B$14:$B$108='SRI (2023)'!$V79)*('ＳＲＶ2023材料送付日程表 (report)'!$G$12:$BH$12='SRI (2023)'!LQ$3)*('ＳＲＶ2023材料送付日程表 (report)'!$G$14:$BH$108))</f>
        <v>0</v>
      </c>
      <c r="LR79" s="146">
        <f>SUMPRODUCT(('ＳＲＶ2023材料送付日程表 (report)'!$B$14:$B$108='SRI (2023)'!$V79)*('ＳＲＶ2023材料送付日程表 (report)'!$G$12:$BH$12='SRI (2023)'!LR$3)*('ＳＲＶ2023材料送付日程表 (report)'!$G$14:$BH$108))</f>
        <v>0</v>
      </c>
      <c r="LS79" s="146">
        <f>SUMPRODUCT(('ＳＲＶ2023材料送付日程表 (report)'!$B$14:$B$108='SRI (2023)'!$V79)*('ＳＲＶ2023材料送付日程表 (report)'!$G$12:$BH$12='SRI (2023)'!LS$3)*('ＳＲＶ2023材料送付日程表 (report)'!$G$14:$BH$108))</f>
        <v>0</v>
      </c>
      <c r="LT79" s="146">
        <f>SUMPRODUCT(('ＳＲＶ2023材料送付日程表 (report)'!$B$14:$B$108='SRI (2023)'!$V79)*('ＳＲＶ2023材料送付日程表 (report)'!$G$12:$BH$12='SRI (2023)'!LT$3)*('ＳＲＶ2023材料送付日程表 (report)'!$G$14:$BH$108))</f>
        <v>0</v>
      </c>
      <c r="LU79" s="146">
        <f>SUMPRODUCT(('ＳＲＶ2023材料送付日程表 (report)'!$B$14:$B$108='SRI (2023)'!$V79)*('ＳＲＶ2023材料送付日程表 (report)'!$G$12:$BH$12='SRI (2023)'!LU$3)*('ＳＲＶ2023材料送付日程表 (report)'!$G$14:$BH$108))</f>
        <v>0</v>
      </c>
      <c r="LV79" s="146">
        <f>SUMPRODUCT(('ＳＲＶ2023材料送付日程表 (report)'!$B$14:$B$108='SRI (2023)'!$V79)*('ＳＲＶ2023材料送付日程表 (report)'!$G$12:$BH$12='SRI (2023)'!LV$3)*('ＳＲＶ2023材料送付日程表 (report)'!$G$14:$BH$108))</f>
        <v>0</v>
      </c>
      <c r="LW79" s="146">
        <f>SUMPRODUCT(('ＳＲＶ2023材料送付日程表 (report)'!$B$14:$B$108='SRI (2023)'!$V79)*('ＳＲＶ2023材料送付日程表 (report)'!$G$12:$BH$12='SRI (2023)'!LW$3)*('ＳＲＶ2023材料送付日程表 (report)'!$G$14:$BH$108))</f>
        <v>0</v>
      </c>
      <c r="LX79" s="146">
        <f>SUMPRODUCT(('ＳＲＶ2023材料送付日程表 (report)'!$B$14:$B$108='SRI (2023)'!$V79)*('ＳＲＶ2023材料送付日程表 (report)'!$G$12:$BH$12='SRI (2023)'!LX$3)*('ＳＲＶ2023材料送付日程表 (report)'!$G$14:$BH$108))</f>
        <v>0</v>
      </c>
      <c r="LY79" s="146">
        <f>SUMPRODUCT(('ＳＲＶ2023材料送付日程表 (report)'!$B$14:$B$108='SRI (2023)'!$V79)*('ＳＲＶ2023材料送付日程表 (report)'!$G$12:$BH$12='SRI (2023)'!LY$3)*('ＳＲＶ2023材料送付日程表 (report)'!$G$14:$BH$108))</f>
        <v>0</v>
      </c>
      <c r="LZ79" s="146">
        <f>SUMPRODUCT(('ＳＲＶ2023材料送付日程表 (report)'!$B$14:$B$108='SRI (2023)'!$V79)*('ＳＲＶ2023材料送付日程表 (report)'!$G$12:$BH$12='SRI (2023)'!LZ$3)*('ＳＲＶ2023材料送付日程表 (report)'!$G$14:$BH$108))</f>
        <v>0</v>
      </c>
      <c r="MA79" s="146">
        <f>SUMPRODUCT(('ＳＲＶ2023材料送付日程表 (report)'!$B$14:$B$108='SRI (2023)'!$V79)*('ＳＲＶ2023材料送付日程表 (report)'!$G$12:$BH$12='SRI (2023)'!MA$3)*('ＳＲＶ2023材料送付日程表 (report)'!$G$14:$BH$108))</f>
        <v>0</v>
      </c>
      <c r="MB79" s="146">
        <f>SUMPRODUCT(('ＳＲＶ2023材料送付日程表 (report)'!$B$14:$B$108='SRI (2023)'!$V79)*('ＳＲＶ2023材料送付日程表 (report)'!$G$12:$BH$12='SRI (2023)'!MB$3)*('ＳＲＶ2023材料送付日程表 (report)'!$G$14:$BH$108))</f>
        <v>0</v>
      </c>
      <c r="MC79" s="146">
        <f>SUMPRODUCT(('ＳＲＶ2023材料送付日程表 (report)'!$B$14:$B$108='SRI (2023)'!$V79)*('ＳＲＶ2023材料送付日程表 (report)'!$G$12:$BH$12='SRI (2023)'!MC$3)*('ＳＲＶ2023材料送付日程表 (report)'!$G$14:$BH$108))</f>
        <v>0</v>
      </c>
      <c r="MD79" s="146">
        <f>SUMPRODUCT(('ＳＲＶ2023材料送付日程表 (report)'!$B$14:$B$108='SRI (2023)'!$V79)*('ＳＲＶ2023材料送付日程表 (report)'!$G$12:$BH$12='SRI (2023)'!MD$3)*('ＳＲＶ2023材料送付日程表 (report)'!$G$14:$BH$108))</f>
        <v>0</v>
      </c>
      <c r="ME79" s="146">
        <f>SUMPRODUCT(('ＳＲＶ2023材料送付日程表 (report)'!$B$14:$B$108='SRI (2023)'!$V79)*('ＳＲＶ2023材料送付日程表 (report)'!$G$12:$BH$12='SRI (2023)'!ME$3)*('ＳＲＶ2023材料送付日程表 (report)'!$G$14:$BH$108))</f>
        <v>0</v>
      </c>
      <c r="MF79" s="146">
        <f>SUMPRODUCT(('ＳＲＶ2023材料送付日程表 (report)'!$B$14:$B$108='SRI (2023)'!$V79)*('ＳＲＶ2023材料送付日程表 (report)'!$G$12:$BH$12='SRI (2023)'!MF$3)*('ＳＲＶ2023材料送付日程表 (report)'!$G$14:$BH$108))</f>
        <v>0</v>
      </c>
      <c r="MG79" s="146">
        <f>SUMPRODUCT(('ＳＲＶ2023材料送付日程表 (report)'!$B$14:$B$108='SRI (2023)'!$V79)*('ＳＲＶ2023材料送付日程表 (report)'!$G$12:$BH$12='SRI (2023)'!MG$3)*('ＳＲＶ2023材料送付日程表 (report)'!$G$14:$BH$108))</f>
        <v>0</v>
      </c>
      <c r="MH79" s="146">
        <f>SUMPRODUCT(('ＳＲＶ2023材料送付日程表 (report)'!$B$14:$B$108='SRI (2023)'!$V79)*('ＳＲＶ2023材料送付日程表 (report)'!$G$12:$BH$12='SRI (2023)'!MH$3)*('ＳＲＶ2023材料送付日程表 (report)'!$G$14:$BH$108))</f>
        <v>0</v>
      </c>
      <c r="MI79" s="146">
        <f>SUMPRODUCT(('ＳＲＶ2023材料送付日程表 (report)'!$B$14:$B$108='SRI (2023)'!$V79)*('ＳＲＶ2023材料送付日程表 (report)'!$G$12:$BH$12='SRI (2023)'!MI$3)*('ＳＲＶ2023材料送付日程表 (report)'!$G$14:$BH$108))</f>
        <v>0</v>
      </c>
      <c r="MJ79" s="146">
        <f>SUMPRODUCT(('ＳＲＶ2023材料送付日程表 (report)'!$B$14:$B$108='SRI (2023)'!$V79)*('ＳＲＶ2023材料送付日程表 (report)'!$G$12:$BH$12='SRI (2023)'!MJ$3)*('ＳＲＶ2023材料送付日程表 (report)'!$G$14:$BH$108))</f>
        <v>0</v>
      </c>
      <c r="MK79" s="146">
        <f>SUMPRODUCT(('ＳＲＶ2023材料送付日程表 (report)'!$B$14:$B$108='SRI (2023)'!$V79)*('ＳＲＶ2023材料送付日程表 (report)'!$G$12:$BH$12='SRI (2023)'!MK$3)*('ＳＲＶ2023材料送付日程表 (report)'!$G$14:$BH$108))</f>
        <v>0</v>
      </c>
      <c r="ML79" s="146">
        <f>SUMPRODUCT(('ＳＲＶ2023材料送付日程表 (report)'!$B$14:$B$108='SRI (2023)'!$V79)*('ＳＲＶ2023材料送付日程表 (report)'!$G$12:$BH$12='SRI (2023)'!ML$3)*('ＳＲＶ2023材料送付日程表 (report)'!$G$14:$BH$108))</f>
        <v>0</v>
      </c>
      <c r="MM79" s="146">
        <f>SUMPRODUCT(('ＳＲＶ2023材料送付日程表 (report)'!$B$14:$B$108='SRI (2023)'!$V79)*('ＳＲＶ2023材料送付日程表 (report)'!$G$12:$BH$12='SRI (2023)'!MM$3)*('ＳＲＶ2023材料送付日程表 (report)'!$G$14:$BH$108))</f>
        <v>0</v>
      </c>
      <c r="MN79" s="146">
        <f>SUMPRODUCT(('ＳＲＶ2023材料送付日程表 (report)'!$B$14:$B$108='SRI (2023)'!$V79)*('ＳＲＶ2023材料送付日程表 (report)'!$G$12:$BH$12='SRI (2023)'!MN$3)*('ＳＲＶ2023材料送付日程表 (report)'!$G$14:$BH$108))</f>
        <v>0</v>
      </c>
      <c r="MO79" s="146">
        <f>SUMPRODUCT(('ＳＲＶ2023材料送付日程表 (report)'!$B$14:$B$108='SRI (2023)'!$V79)*('ＳＲＶ2023材料送付日程表 (report)'!$G$12:$BH$12='SRI (2023)'!MO$3)*('ＳＲＶ2023材料送付日程表 (report)'!$G$14:$BH$108))</f>
        <v>0</v>
      </c>
      <c r="MP79" s="146">
        <f>SUMPRODUCT(('ＳＲＶ2023材料送付日程表 (report)'!$B$14:$B$108='SRI (2023)'!$V79)*('ＳＲＶ2023材料送付日程表 (report)'!$G$12:$BH$12='SRI (2023)'!MP$3)*('ＳＲＶ2023材料送付日程表 (report)'!$G$14:$BH$108))</f>
        <v>0</v>
      </c>
      <c r="MQ79" s="146">
        <f>SUMPRODUCT(('ＳＲＶ2023材料送付日程表 (report)'!$B$14:$B$108='SRI (2023)'!$V79)*('ＳＲＶ2023材料送付日程表 (report)'!$G$12:$BH$12='SRI (2023)'!MQ$3)*('ＳＲＶ2023材料送付日程表 (report)'!$G$14:$BH$108))</f>
        <v>0</v>
      </c>
      <c r="MR79" s="146">
        <f>SUMPRODUCT(('ＳＲＶ2023材料送付日程表 (report)'!$B$14:$B$108='SRI (2023)'!$V79)*('ＳＲＶ2023材料送付日程表 (report)'!$G$12:$BH$12='SRI (2023)'!MR$3)*('ＳＲＶ2023材料送付日程表 (report)'!$G$14:$BH$108))</f>
        <v>0</v>
      </c>
      <c r="MS79" s="146">
        <f>SUMPRODUCT(('ＳＲＶ2023材料送付日程表 (report)'!$B$14:$B$108='SRI (2023)'!$V79)*('ＳＲＶ2023材料送付日程表 (report)'!$G$12:$BH$12='SRI (2023)'!MS$3)*('ＳＲＶ2023材料送付日程表 (report)'!$G$14:$BH$108))</f>
        <v>0</v>
      </c>
      <c r="MT79" s="146">
        <f>SUMPRODUCT(('ＳＲＶ2023材料送付日程表 (report)'!$B$14:$B$108='SRI (2023)'!$V79)*('ＳＲＶ2023材料送付日程表 (report)'!$G$12:$BH$12='SRI (2023)'!MT$3)*('ＳＲＶ2023材料送付日程表 (report)'!$G$14:$BH$108))</f>
        <v>0</v>
      </c>
      <c r="MU79" s="146">
        <f>SUMPRODUCT(('ＳＲＶ2023材料送付日程表 (report)'!$B$14:$B$108='SRI (2023)'!$V79)*('ＳＲＶ2023材料送付日程表 (report)'!$G$12:$BH$12='SRI (2023)'!MU$3)*('ＳＲＶ2023材料送付日程表 (report)'!$G$14:$BH$108))</f>
        <v>0</v>
      </c>
      <c r="MV79" s="146">
        <f>SUMPRODUCT(('ＳＲＶ2023材料送付日程表 (report)'!$B$14:$B$108='SRI (2023)'!$V79)*('ＳＲＶ2023材料送付日程表 (report)'!$G$12:$BH$12='SRI (2023)'!MV$3)*('ＳＲＶ2023材料送付日程表 (report)'!$G$14:$BH$108))</f>
        <v>0</v>
      </c>
      <c r="MW79" s="146">
        <f>SUMPRODUCT(('ＳＲＶ2023材料送付日程表 (report)'!$B$14:$B$108='SRI (2023)'!$V79)*('ＳＲＶ2023材料送付日程表 (report)'!$G$12:$BH$12='SRI (2023)'!MW$3)*('ＳＲＶ2023材料送付日程表 (report)'!$G$14:$BH$108))</f>
        <v>0</v>
      </c>
      <c r="MX79" s="146">
        <f>SUMPRODUCT(('ＳＲＶ2023材料送付日程表 (report)'!$B$14:$B$108='SRI (2023)'!$V79)*('ＳＲＶ2023材料送付日程表 (report)'!$G$12:$BH$12='SRI (2023)'!MX$3)*('ＳＲＶ2023材料送付日程表 (report)'!$G$14:$BH$108))</f>
        <v>0</v>
      </c>
      <c r="MY79" s="146">
        <f>SUMPRODUCT(('ＳＲＶ2023材料送付日程表 (report)'!$B$14:$B$108='SRI (2023)'!$V79)*('ＳＲＶ2023材料送付日程表 (report)'!$G$12:$BH$12='SRI (2023)'!MY$3)*('ＳＲＶ2023材料送付日程表 (report)'!$G$14:$BH$108))</f>
        <v>0</v>
      </c>
      <c r="MZ79" s="146">
        <f>SUMPRODUCT(('ＳＲＶ2023材料送付日程表 (report)'!$B$14:$B$108='SRI (2023)'!$V79)*('ＳＲＶ2023材料送付日程表 (report)'!$G$12:$BH$12='SRI (2023)'!MZ$3)*('ＳＲＶ2023材料送付日程表 (report)'!$G$14:$BH$108))</f>
        <v>0</v>
      </c>
      <c r="NA79" s="146">
        <f>SUMPRODUCT(('ＳＲＶ2023材料送付日程表 (report)'!$B$14:$B$108='SRI (2023)'!$V79)*('ＳＲＶ2023材料送付日程表 (report)'!$G$12:$BH$12='SRI (2023)'!NA$3)*('ＳＲＶ2023材料送付日程表 (report)'!$G$14:$BH$108))</f>
        <v>0</v>
      </c>
      <c r="NB79" s="146">
        <f>SUMPRODUCT(('ＳＲＶ2023材料送付日程表 (report)'!$B$14:$B$108='SRI (2023)'!$V79)*('ＳＲＶ2023材料送付日程表 (report)'!$G$12:$BH$12='SRI (2023)'!NB$3)*('ＳＲＶ2023材料送付日程表 (report)'!$G$14:$BH$108))</f>
        <v>0</v>
      </c>
      <c r="NC79" s="146">
        <f>SUMPRODUCT(('ＳＲＶ2023材料送付日程表 (report)'!$B$14:$B$108='SRI (2023)'!$V79)*('ＳＲＶ2023材料送付日程表 (report)'!$G$12:$BH$12='SRI (2023)'!NC$3)*('ＳＲＶ2023材料送付日程表 (report)'!$G$14:$BH$108))</f>
        <v>0</v>
      </c>
      <c r="ND79" s="146">
        <f>SUMPRODUCT(('ＳＲＶ2023材料送付日程表 (report)'!$B$14:$B$108='SRI (2023)'!$V79)*('ＳＲＶ2023材料送付日程表 (report)'!$G$12:$BH$12='SRI (2023)'!ND$3)*('ＳＲＶ2023材料送付日程表 (report)'!$G$14:$BH$108))</f>
        <v>0</v>
      </c>
      <c r="NE79" s="146">
        <f>SUMPRODUCT(('ＳＲＶ2023材料送付日程表 (report)'!$B$14:$B$108='SRI (2023)'!$V79)*('ＳＲＶ2023材料送付日程表 (report)'!$G$12:$BH$12='SRI (2023)'!NE$3)*('ＳＲＶ2023材料送付日程表 (report)'!$G$14:$BH$108))</f>
        <v>0</v>
      </c>
      <c r="NF79" s="146">
        <f>SUMPRODUCT(('ＳＲＶ2023材料送付日程表 (report)'!$B$14:$B$108='SRI (2023)'!$V79)*('ＳＲＶ2023材料送付日程表 (report)'!$G$12:$BH$12='SRI (2023)'!NF$3)*('ＳＲＶ2023材料送付日程表 (report)'!$G$14:$BH$108))</f>
        <v>0</v>
      </c>
      <c r="NG79" s="146">
        <f>SUMPRODUCT(('ＳＲＶ2023材料送付日程表 (report)'!$B$14:$B$108='SRI (2023)'!$V79)*('ＳＲＶ2023材料送付日程表 (report)'!$G$12:$BH$12='SRI (2023)'!NG$3)*('ＳＲＶ2023材料送付日程表 (report)'!$G$14:$BH$108))</f>
        <v>0</v>
      </c>
      <c r="NH79" s="146">
        <f>SUMPRODUCT(('ＳＲＶ2023材料送付日程表 (report)'!$B$14:$B$108='SRI (2023)'!$V79)*('ＳＲＶ2023材料送付日程表 (report)'!$G$12:$BH$12='SRI (2023)'!NH$3)*('ＳＲＶ2023材料送付日程表 (report)'!$G$14:$BH$108))</f>
        <v>0</v>
      </c>
      <c r="NI79" s="146">
        <f>SUMPRODUCT(('ＳＲＶ2023材料送付日程表 (report)'!$B$14:$B$108='SRI (2023)'!$V79)*('ＳＲＶ2023材料送付日程表 (report)'!$G$12:$BH$12='SRI (2023)'!NI$3)*('ＳＲＶ2023材料送付日程表 (report)'!$G$14:$BH$108))</f>
        <v>0</v>
      </c>
      <c r="NJ79" s="146">
        <f>SUMPRODUCT(('ＳＲＶ2023材料送付日程表 (report)'!$B$14:$B$108='SRI (2023)'!$V79)*('ＳＲＶ2023材料送付日程表 (report)'!$G$12:$BH$12='SRI (2023)'!NJ$3)*('ＳＲＶ2023材料送付日程表 (report)'!$G$14:$BH$108))</f>
        <v>0</v>
      </c>
      <c r="NK79" s="146">
        <f>SUMPRODUCT(('ＳＲＶ2023材料送付日程表 (report)'!$B$14:$B$108='SRI (2023)'!$V79)*('ＳＲＶ2023材料送付日程表 (report)'!$G$12:$BH$12='SRI (2023)'!NK$3)*('ＳＲＶ2023材料送付日程表 (report)'!$G$14:$BH$108))</f>
        <v>0</v>
      </c>
      <c r="NL79" s="146">
        <f>SUMPRODUCT(('ＳＲＶ2023材料送付日程表 (report)'!$B$14:$B$108='SRI (2023)'!$V79)*('ＳＲＶ2023材料送付日程表 (report)'!$G$12:$BH$12='SRI (2023)'!NL$3)*('ＳＲＶ2023材料送付日程表 (report)'!$G$14:$BH$108))</f>
        <v>0</v>
      </c>
      <c r="NM79" s="146">
        <f>SUMPRODUCT(('ＳＲＶ2023材料送付日程表 (report)'!$B$14:$B$108='SRI (2023)'!$V79)*('ＳＲＶ2023材料送付日程表 (report)'!$G$12:$BH$12='SRI (2023)'!NM$3)*('ＳＲＶ2023材料送付日程表 (report)'!$G$14:$BH$108))</f>
        <v>0</v>
      </c>
      <c r="NN79" s="146">
        <f>SUMPRODUCT(('ＳＲＶ2023材料送付日程表 (report)'!$B$14:$B$108='SRI (2023)'!$V79)*('ＳＲＶ2023材料送付日程表 (report)'!$G$12:$BH$12='SRI (2023)'!NN$3)*('ＳＲＶ2023材料送付日程表 (report)'!$G$14:$BH$108))</f>
        <v>0</v>
      </c>
      <c r="NO79" s="146">
        <f>SUMPRODUCT(('ＳＲＶ2023材料送付日程表 (report)'!$B$14:$B$108='SRI (2023)'!$V79)*('ＳＲＶ2023材料送付日程表 (report)'!$G$12:$BH$12='SRI (2023)'!NO$3)*('ＳＲＶ2023材料送付日程表 (report)'!$G$14:$BH$108))</f>
        <v>0</v>
      </c>
      <c r="NP79" s="146">
        <f>SUMPRODUCT(('ＳＲＶ2023材料送付日程表 (report)'!$B$14:$B$108='SRI (2023)'!$V79)*('ＳＲＶ2023材料送付日程表 (report)'!$G$12:$BH$12='SRI (2023)'!NP$3)*('ＳＲＶ2023材料送付日程表 (report)'!$G$14:$BH$108))</f>
        <v>0</v>
      </c>
      <c r="NQ79" s="146">
        <f>SUMPRODUCT(('ＳＲＶ2023材料送付日程表 (report)'!$B$14:$B$108='SRI (2023)'!$V79)*('ＳＲＶ2023材料送付日程表 (report)'!$G$12:$BH$12='SRI (2023)'!NQ$3)*('ＳＲＶ2023材料送付日程表 (report)'!$G$14:$BH$108))</f>
        <v>0</v>
      </c>
      <c r="NR79" s="146">
        <f>SUMPRODUCT(('ＳＲＶ2023材料送付日程表 (report)'!$B$14:$B$108='SRI (2023)'!$V79)*('ＳＲＶ2023材料送付日程表 (report)'!$G$12:$BH$12='SRI (2023)'!NR$3)*('ＳＲＶ2023材料送付日程表 (report)'!$G$14:$BH$108))</f>
        <v>0</v>
      </c>
      <c r="NS79" s="146">
        <f>SUMPRODUCT(('ＳＲＶ2023材料送付日程表 (report)'!$B$14:$B$108='SRI (2023)'!$V79)*('ＳＲＶ2023材料送付日程表 (report)'!$G$12:$BH$12='SRI (2023)'!NS$3)*('ＳＲＶ2023材料送付日程表 (report)'!$G$14:$BH$108))</f>
        <v>0</v>
      </c>
      <c r="NT79" s="146">
        <f>SUMPRODUCT(('ＳＲＶ2023材料送付日程表 (report)'!$B$14:$B$108='SRI (2023)'!$V79)*('ＳＲＶ2023材料送付日程表 (report)'!$G$12:$BH$12='SRI (2023)'!NT$3)*('ＳＲＶ2023材料送付日程表 (report)'!$G$14:$BH$108))</f>
        <v>0</v>
      </c>
      <c r="NU79" s="146">
        <f>SUMPRODUCT(('ＳＲＶ2023材料送付日程表 (report)'!$B$14:$B$108='SRI (2023)'!$V79)*('ＳＲＶ2023材料送付日程表 (report)'!$G$12:$BH$12='SRI (2023)'!NU$3)*('ＳＲＶ2023材料送付日程表 (report)'!$G$14:$BH$108))</f>
        <v>0</v>
      </c>
      <c r="NV79" s="146">
        <f>SUMPRODUCT(('ＳＲＶ2023材料送付日程表 (report)'!$B$14:$B$108='SRI (2023)'!$V79)*('ＳＲＶ2023材料送付日程表 (report)'!$G$12:$BH$12='SRI (2023)'!NV$3)*('ＳＲＶ2023材料送付日程表 (report)'!$G$14:$BH$108))</f>
        <v>0</v>
      </c>
      <c r="NW79" s="146">
        <f>SUMPRODUCT(('ＳＲＶ2023材料送付日程表 (report)'!$B$14:$B$108='SRI (2023)'!$V79)*('ＳＲＶ2023材料送付日程表 (report)'!$G$12:$BH$12='SRI (2023)'!NW$3)*('ＳＲＶ2023材料送付日程表 (report)'!$G$14:$BH$108))</f>
        <v>0</v>
      </c>
    </row>
    <row r="80" spans="2:387" s="138" customFormat="1" ht="15">
      <c r="B80" s="143">
        <f t="shared" si="15"/>
        <v>0</v>
      </c>
      <c r="C80" s="143">
        <f t="shared" si="15"/>
        <v>0</v>
      </c>
      <c r="D80" s="143">
        <f t="shared" si="15"/>
        <v>0</v>
      </c>
      <c r="E80" s="143">
        <f t="shared" si="15"/>
        <v>0</v>
      </c>
      <c r="F80" s="143">
        <f t="shared" si="15"/>
        <v>0</v>
      </c>
      <c r="G80" s="143">
        <f t="shared" si="15"/>
        <v>0</v>
      </c>
      <c r="H80" s="143">
        <f t="shared" si="15"/>
        <v>0</v>
      </c>
      <c r="I80" s="143">
        <f t="shared" si="15"/>
        <v>0</v>
      </c>
      <c r="J80" s="143">
        <f t="shared" si="15"/>
        <v>0</v>
      </c>
      <c r="K80" s="143">
        <f t="shared" si="15"/>
        <v>0</v>
      </c>
      <c r="L80" s="143">
        <f t="shared" si="16"/>
        <v>0</v>
      </c>
      <c r="M80" s="143">
        <f t="shared" si="16"/>
        <v>0</v>
      </c>
      <c r="N80" s="143">
        <f t="shared" si="16"/>
        <v>0</v>
      </c>
      <c r="O80" s="143">
        <f t="shared" si="16"/>
        <v>0</v>
      </c>
      <c r="P80" s="143">
        <f t="shared" si="16"/>
        <v>0</v>
      </c>
      <c r="Q80" s="143">
        <f t="shared" si="16"/>
        <v>0</v>
      </c>
      <c r="R80" s="143">
        <f t="shared" si="16"/>
        <v>0</v>
      </c>
      <c r="S80" s="143">
        <f t="shared" si="16"/>
        <v>0</v>
      </c>
      <c r="U80" s="144" t="s">
        <v>180</v>
      </c>
      <c r="V80" s="145" t="s">
        <v>180</v>
      </c>
      <c r="W80" s="146">
        <f>SUMPRODUCT(('ＳＲＶ2023材料送付日程表 (report)'!$B$14:$B$108='SRI (2023)'!$V80)*('ＳＲＶ2023材料送付日程表 (report)'!$G$12:$BH$12='SRI (2023)'!W$3)*('ＳＲＶ2023材料送付日程表 (report)'!$G$14:$BH$108))</f>
        <v>0</v>
      </c>
      <c r="X80" s="146">
        <f>SUMPRODUCT(('ＳＲＶ2023材料送付日程表 (report)'!$B$14:$B$108='SRI (2023)'!$V80)*('ＳＲＶ2023材料送付日程表 (report)'!$G$12:$BH$12='SRI (2023)'!X$3)*('ＳＲＶ2023材料送付日程表 (report)'!$G$14:$BH$108))</f>
        <v>0</v>
      </c>
      <c r="Y80" s="146">
        <f>SUMPRODUCT(('ＳＲＶ2023材料送付日程表 (report)'!$B$14:$B$108='SRI (2023)'!$V80)*('ＳＲＶ2023材料送付日程表 (report)'!$G$12:$BH$12='SRI (2023)'!Y$3)*('ＳＲＶ2023材料送付日程表 (report)'!$G$14:$BH$108))</f>
        <v>0</v>
      </c>
      <c r="Z80" s="146">
        <f>SUMPRODUCT(('ＳＲＶ2023材料送付日程表 (report)'!$B$14:$B$108='SRI (2023)'!$V80)*('ＳＲＶ2023材料送付日程表 (report)'!$G$12:$BH$12='SRI (2023)'!Z$3)*('ＳＲＶ2023材料送付日程表 (report)'!$G$14:$BH$108))</f>
        <v>0</v>
      </c>
      <c r="AA80" s="146">
        <f>SUMPRODUCT(('ＳＲＶ2023材料送付日程表 (report)'!$B$14:$B$108='SRI (2023)'!$V80)*('ＳＲＶ2023材料送付日程表 (report)'!$G$12:$BH$12='SRI (2023)'!AA$3)*('ＳＲＶ2023材料送付日程表 (report)'!$G$14:$BH$108))</f>
        <v>0</v>
      </c>
      <c r="AB80" s="146">
        <f>SUMPRODUCT(('ＳＲＶ2023材料送付日程表 (report)'!$B$14:$B$108='SRI (2023)'!$V80)*('ＳＲＶ2023材料送付日程表 (report)'!$G$12:$BH$12='SRI (2023)'!AB$3)*('ＳＲＶ2023材料送付日程表 (report)'!$G$14:$BH$108))</f>
        <v>0</v>
      </c>
      <c r="AC80" s="146">
        <f>SUMPRODUCT(('ＳＲＶ2023材料送付日程表 (report)'!$B$14:$B$108='SRI (2023)'!$V80)*('ＳＲＶ2023材料送付日程表 (report)'!$G$12:$BH$12='SRI (2023)'!AC$3)*('ＳＲＶ2023材料送付日程表 (report)'!$G$14:$BH$108))</f>
        <v>0</v>
      </c>
      <c r="AD80" s="146">
        <f>SUMPRODUCT(('ＳＲＶ2023材料送付日程表 (report)'!$B$14:$B$108='SRI (2023)'!$V80)*('ＳＲＶ2023材料送付日程表 (report)'!$G$12:$BH$12='SRI (2023)'!AD$3)*('ＳＲＶ2023材料送付日程表 (report)'!$G$14:$BH$108))</f>
        <v>0</v>
      </c>
      <c r="AE80" s="146">
        <f>SUMPRODUCT(('ＳＲＶ2023材料送付日程表 (report)'!$B$14:$B$108='SRI (2023)'!$V80)*('ＳＲＶ2023材料送付日程表 (report)'!$G$12:$BH$12='SRI (2023)'!AE$3)*('ＳＲＶ2023材料送付日程表 (report)'!$G$14:$BH$108))</f>
        <v>0</v>
      </c>
      <c r="AF80" s="146">
        <f>SUMPRODUCT(('ＳＲＶ2023材料送付日程表 (report)'!$B$14:$B$108='SRI (2023)'!$V80)*('ＳＲＶ2023材料送付日程表 (report)'!$G$12:$BH$12='SRI (2023)'!AF$3)*('ＳＲＶ2023材料送付日程表 (report)'!$G$14:$BH$108))</f>
        <v>0</v>
      </c>
      <c r="AG80" s="146">
        <f>SUMPRODUCT(('ＳＲＶ2023材料送付日程表 (report)'!$B$14:$B$108='SRI (2023)'!$V80)*('ＳＲＶ2023材料送付日程表 (report)'!$G$12:$BH$12='SRI (2023)'!AG$3)*('ＳＲＶ2023材料送付日程表 (report)'!$G$14:$BH$108))</f>
        <v>0</v>
      </c>
      <c r="AH80" s="146">
        <f>SUMPRODUCT(('ＳＲＶ2023材料送付日程表 (report)'!$B$14:$B$108='SRI (2023)'!$V80)*('ＳＲＶ2023材料送付日程表 (report)'!$G$12:$BH$12='SRI (2023)'!AH$3)*('ＳＲＶ2023材料送付日程表 (report)'!$G$14:$BH$108))</f>
        <v>0</v>
      </c>
      <c r="AI80" s="146">
        <f>SUMPRODUCT(('ＳＲＶ2023材料送付日程表 (report)'!$B$14:$B$108='SRI (2023)'!$V80)*('ＳＲＶ2023材料送付日程表 (report)'!$G$12:$BH$12='SRI (2023)'!AI$3)*('ＳＲＶ2023材料送付日程表 (report)'!$G$14:$BH$108))</f>
        <v>0</v>
      </c>
      <c r="AJ80" s="146">
        <f>SUMPRODUCT(('ＳＲＶ2023材料送付日程表 (report)'!$B$14:$B$108='SRI (2023)'!$V80)*('ＳＲＶ2023材料送付日程表 (report)'!$G$12:$BH$12='SRI (2023)'!AJ$3)*('ＳＲＶ2023材料送付日程表 (report)'!$G$14:$BH$108))</f>
        <v>0</v>
      </c>
      <c r="AK80" s="146">
        <f>SUMPRODUCT(('ＳＲＶ2023材料送付日程表 (report)'!$B$14:$B$108='SRI (2023)'!$V80)*('ＳＲＶ2023材料送付日程表 (report)'!$G$12:$BH$12='SRI (2023)'!AK$3)*('ＳＲＶ2023材料送付日程表 (report)'!$G$14:$BH$108))</f>
        <v>0</v>
      </c>
      <c r="AL80" s="146">
        <f>SUMPRODUCT(('ＳＲＶ2023材料送付日程表 (report)'!$B$14:$B$108='SRI (2023)'!$V80)*('ＳＲＶ2023材料送付日程表 (report)'!$G$12:$BH$12='SRI (2023)'!AL$3)*('ＳＲＶ2023材料送付日程表 (report)'!$G$14:$BH$108))</f>
        <v>0</v>
      </c>
      <c r="AM80" s="146">
        <f>SUMPRODUCT(('ＳＲＶ2023材料送付日程表 (report)'!$B$14:$B$108='SRI (2023)'!$V80)*('ＳＲＶ2023材料送付日程表 (report)'!$G$12:$BH$12='SRI (2023)'!AM$3)*('ＳＲＶ2023材料送付日程表 (report)'!$G$14:$BH$108))</f>
        <v>0</v>
      </c>
      <c r="AN80" s="146">
        <f>SUMPRODUCT(('ＳＲＶ2023材料送付日程表 (report)'!$B$14:$B$108='SRI (2023)'!$V80)*('ＳＲＶ2023材料送付日程表 (report)'!$G$12:$BH$12='SRI (2023)'!AN$3)*('ＳＲＶ2023材料送付日程表 (report)'!$G$14:$BH$108))</f>
        <v>0</v>
      </c>
      <c r="AO80" s="146">
        <f>SUMPRODUCT(('ＳＲＶ2023材料送付日程表 (report)'!$B$14:$B$108='SRI (2023)'!$V80)*('ＳＲＶ2023材料送付日程表 (report)'!$G$12:$BH$12='SRI (2023)'!AO$3)*('ＳＲＶ2023材料送付日程表 (report)'!$G$14:$BH$108))</f>
        <v>0</v>
      </c>
      <c r="AP80" s="146">
        <f>SUMPRODUCT(('ＳＲＶ2023材料送付日程表 (report)'!$B$14:$B$108='SRI (2023)'!$V80)*('ＳＲＶ2023材料送付日程表 (report)'!$G$12:$BH$12='SRI (2023)'!AP$3)*('ＳＲＶ2023材料送付日程表 (report)'!$G$14:$BH$108))</f>
        <v>0</v>
      </c>
      <c r="AQ80" s="146">
        <f>SUMPRODUCT(('ＳＲＶ2023材料送付日程表 (report)'!$B$14:$B$108='SRI (2023)'!$V80)*('ＳＲＶ2023材料送付日程表 (report)'!$G$12:$BH$12='SRI (2023)'!AQ$3)*('ＳＲＶ2023材料送付日程表 (report)'!$G$14:$BH$108))</f>
        <v>0</v>
      </c>
      <c r="AR80" s="146">
        <f>SUMPRODUCT(('ＳＲＶ2023材料送付日程表 (report)'!$B$14:$B$108='SRI (2023)'!$V80)*('ＳＲＶ2023材料送付日程表 (report)'!$G$12:$BH$12='SRI (2023)'!AR$3)*('ＳＲＶ2023材料送付日程表 (report)'!$G$14:$BH$108))</f>
        <v>0</v>
      </c>
      <c r="AS80" s="146">
        <f>SUMPRODUCT(('ＳＲＶ2023材料送付日程表 (report)'!$B$14:$B$108='SRI (2023)'!$V80)*('ＳＲＶ2023材料送付日程表 (report)'!$G$12:$BH$12='SRI (2023)'!AS$3)*('ＳＲＶ2023材料送付日程表 (report)'!$G$14:$BH$108))</f>
        <v>0</v>
      </c>
      <c r="AT80" s="146">
        <f>SUMPRODUCT(('ＳＲＶ2023材料送付日程表 (report)'!$B$14:$B$108='SRI (2023)'!$V80)*('ＳＲＶ2023材料送付日程表 (report)'!$G$12:$BH$12='SRI (2023)'!AT$3)*('ＳＲＶ2023材料送付日程表 (report)'!$G$14:$BH$108))</f>
        <v>0</v>
      </c>
      <c r="AU80" s="146">
        <f>SUMPRODUCT(('ＳＲＶ2023材料送付日程表 (report)'!$B$14:$B$108='SRI (2023)'!$V80)*('ＳＲＶ2023材料送付日程表 (report)'!$G$12:$BH$12='SRI (2023)'!AU$3)*('ＳＲＶ2023材料送付日程表 (report)'!$G$14:$BH$108))</f>
        <v>0</v>
      </c>
      <c r="AV80" s="146">
        <f>SUMPRODUCT(('ＳＲＶ2023材料送付日程表 (report)'!$B$14:$B$108='SRI (2023)'!$V80)*('ＳＲＶ2023材料送付日程表 (report)'!$G$12:$BH$12='SRI (2023)'!AV$3)*('ＳＲＶ2023材料送付日程表 (report)'!$G$14:$BH$108))</f>
        <v>0</v>
      </c>
      <c r="AW80" s="146">
        <f>SUMPRODUCT(('ＳＲＶ2023材料送付日程表 (report)'!$B$14:$B$108='SRI (2023)'!$V80)*('ＳＲＶ2023材料送付日程表 (report)'!$G$12:$BH$12='SRI (2023)'!AW$3)*('ＳＲＶ2023材料送付日程表 (report)'!$G$14:$BH$108))</f>
        <v>0</v>
      </c>
      <c r="AX80" s="146">
        <f>SUMPRODUCT(('ＳＲＶ2023材料送付日程表 (report)'!$B$14:$B$108='SRI (2023)'!$V80)*('ＳＲＶ2023材料送付日程表 (report)'!$G$12:$BH$12='SRI (2023)'!AX$3)*('ＳＲＶ2023材料送付日程表 (report)'!$G$14:$BH$108))</f>
        <v>0</v>
      </c>
      <c r="AY80" s="146">
        <f>SUMPRODUCT(('ＳＲＶ2023材料送付日程表 (report)'!$B$14:$B$108='SRI (2023)'!$V80)*('ＳＲＶ2023材料送付日程表 (report)'!$G$12:$BH$12='SRI (2023)'!AY$3)*('ＳＲＶ2023材料送付日程表 (report)'!$G$14:$BH$108))</f>
        <v>0</v>
      </c>
      <c r="AZ80" s="146">
        <f>SUMPRODUCT(('ＳＲＶ2023材料送付日程表 (report)'!$B$14:$B$108='SRI (2023)'!$V80)*('ＳＲＶ2023材料送付日程表 (report)'!$G$12:$BH$12='SRI (2023)'!AZ$3)*('ＳＲＶ2023材料送付日程表 (report)'!$G$14:$BH$108))</f>
        <v>0</v>
      </c>
      <c r="BA80" s="146">
        <f>SUMPRODUCT(('ＳＲＶ2023材料送付日程表 (report)'!$B$14:$B$108='SRI (2023)'!$V80)*('ＳＲＶ2023材料送付日程表 (report)'!$G$12:$BH$12='SRI (2023)'!BA$3)*('ＳＲＶ2023材料送付日程表 (report)'!$G$14:$BH$108))</f>
        <v>0</v>
      </c>
      <c r="BB80" s="146">
        <f>SUMPRODUCT(('ＳＲＶ2023材料送付日程表 (report)'!$B$14:$B$108='SRI (2023)'!$V80)*('ＳＲＶ2023材料送付日程表 (report)'!$G$12:$BH$12='SRI (2023)'!BB$3)*('ＳＲＶ2023材料送付日程表 (report)'!$G$14:$BH$108))</f>
        <v>0</v>
      </c>
      <c r="BC80" s="146">
        <f>SUMPRODUCT(('ＳＲＶ2023材料送付日程表 (report)'!$B$14:$B$108='SRI (2023)'!$V80)*('ＳＲＶ2023材料送付日程表 (report)'!$G$12:$BH$12='SRI (2023)'!BC$3)*('ＳＲＶ2023材料送付日程表 (report)'!$G$14:$BH$108))</f>
        <v>0</v>
      </c>
      <c r="BD80" s="146">
        <f>SUMPRODUCT(('ＳＲＶ2023材料送付日程表 (report)'!$B$14:$B$108='SRI (2023)'!$V80)*('ＳＲＶ2023材料送付日程表 (report)'!$G$12:$BH$12='SRI (2023)'!BD$3)*('ＳＲＶ2023材料送付日程表 (report)'!$G$14:$BH$108))</f>
        <v>0</v>
      </c>
      <c r="BE80" s="146">
        <f>SUMPRODUCT(('ＳＲＶ2023材料送付日程表 (report)'!$B$14:$B$108='SRI (2023)'!$V80)*('ＳＲＶ2023材料送付日程表 (report)'!$G$12:$BH$12='SRI (2023)'!BE$3)*('ＳＲＶ2023材料送付日程表 (report)'!$G$14:$BH$108))</f>
        <v>0</v>
      </c>
      <c r="BF80" s="146">
        <f>SUMPRODUCT(('ＳＲＶ2023材料送付日程表 (report)'!$B$14:$B$108='SRI (2023)'!$V80)*('ＳＲＶ2023材料送付日程表 (report)'!$G$12:$BH$12='SRI (2023)'!BF$3)*('ＳＲＶ2023材料送付日程表 (report)'!$G$14:$BH$108))</f>
        <v>0</v>
      </c>
      <c r="BG80" s="146">
        <f>SUMPRODUCT(('ＳＲＶ2023材料送付日程表 (report)'!$B$14:$B$108='SRI (2023)'!$V80)*('ＳＲＶ2023材料送付日程表 (report)'!$G$12:$BH$12='SRI (2023)'!BG$3)*('ＳＲＶ2023材料送付日程表 (report)'!$G$14:$BH$108))</f>
        <v>0</v>
      </c>
      <c r="BH80" s="146">
        <f>SUMPRODUCT(('ＳＲＶ2023材料送付日程表 (report)'!$B$14:$B$108='SRI (2023)'!$V80)*('ＳＲＶ2023材料送付日程表 (report)'!$G$12:$BH$12='SRI (2023)'!BH$3)*('ＳＲＶ2023材料送付日程表 (report)'!$G$14:$BH$108))</f>
        <v>0</v>
      </c>
      <c r="BI80" s="146">
        <f>SUMPRODUCT(('ＳＲＶ2023材料送付日程表 (report)'!$B$14:$B$108='SRI (2023)'!$V80)*('ＳＲＶ2023材料送付日程表 (report)'!$G$12:$BH$12='SRI (2023)'!BI$3)*('ＳＲＶ2023材料送付日程表 (report)'!$G$14:$BH$108))</f>
        <v>0</v>
      </c>
      <c r="BJ80" s="146">
        <f>SUMPRODUCT(('ＳＲＶ2023材料送付日程表 (report)'!$B$14:$B$108='SRI (2023)'!$V80)*('ＳＲＶ2023材料送付日程表 (report)'!$G$12:$BH$12='SRI (2023)'!BJ$3)*('ＳＲＶ2023材料送付日程表 (report)'!$G$14:$BH$108))</f>
        <v>0</v>
      </c>
      <c r="BK80" s="146">
        <f>SUMPRODUCT(('ＳＲＶ2023材料送付日程表 (report)'!$B$14:$B$108='SRI (2023)'!$V80)*('ＳＲＶ2023材料送付日程表 (report)'!$G$12:$BH$12='SRI (2023)'!BK$3)*('ＳＲＶ2023材料送付日程表 (report)'!$G$14:$BH$108))</f>
        <v>0</v>
      </c>
      <c r="BL80" s="146">
        <f>SUMPRODUCT(('ＳＲＶ2023材料送付日程表 (report)'!$B$14:$B$108='SRI (2023)'!$V80)*('ＳＲＶ2023材料送付日程表 (report)'!$G$12:$BH$12='SRI (2023)'!BL$3)*('ＳＲＶ2023材料送付日程表 (report)'!$G$14:$BH$108))</f>
        <v>0</v>
      </c>
      <c r="BM80" s="146">
        <f>SUMPRODUCT(('ＳＲＶ2023材料送付日程表 (report)'!$B$14:$B$108='SRI (2023)'!$V80)*('ＳＲＶ2023材料送付日程表 (report)'!$G$12:$BH$12='SRI (2023)'!BM$3)*('ＳＲＶ2023材料送付日程表 (report)'!$G$14:$BH$108))</f>
        <v>0</v>
      </c>
      <c r="BN80" s="146">
        <f>SUMPRODUCT(('ＳＲＶ2023材料送付日程表 (report)'!$B$14:$B$108='SRI (2023)'!$V80)*('ＳＲＶ2023材料送付日程表 (report)'!$G$12:$BH$12='SRI (2023)'!BN$3)*('ＳＲＶ2023材料送付日程表 (report)'!$G$14:$BH$108))</f>
        <v>0</v>
      </c>
      <c r="BO80" s="146">
        <f>SUMPRODUCT(('ＳＲＶ2023材料送付日程表 (report)'!$B$14:$B$108='SRI (2023)'!$V80)*('ＳＲＶ2023材料送付日程表 (report)'!$G$12:$BH$12='SRI (2023)'!BO$3)*('ＳＲＶ2023材料送付日程表 (report)'!$G$14:$BH$108))</f>
        <v>0</v>
      </c>
      <c r="BP80" s="146">
        <f>SUMPRODUCT(('ＳＲＶ2023材料送付日程表 (report)'!$B$14:$B$108='SRI (2023)'!$V80)*('ＳＲＶ2023材料送付日程表 (report)'!$G$12:$BH$12='SRI (2023)'!BP$3)*('ＳＲＶ2023材料送付日程表 (report)'!$G$14:$BH$108))</f>
        <v>0</v>
      </c>
      <c r="BQ80" s="146">
        <f>SUMPRODUCT(('ＳＲＶ2023材料送付日程表 (report)'!$B$14:$B$108='SRI (2023)'!$V80)*('ＳＲＶ2023材料送付日程表 (report)'!$G$12:$BH$12='SRI (2023)'!BQ$3)*('ＳＲＶ2023材料送付日程表 (report)'!$G$14:$BH$108))</f>
        <v>0</v>
      </c>
      <c r="BR80" s="146">
        <f>SUMPRODUCT(('ＳＲＶ2023材料送付日程表 (report)'!$B$14:$B$108='SRI (2023)'!$V80)*('ＳＲＶ2023材料送付日程表 (report)'!$G$12:$BH$12='SRI (2023)'!BR$3)*('ＳＲＶ2023材料送付日程表 (report)'!$G$14:$BH$108))</f>
        <v>0</v>
      </c>
      <c r="BS80" s="146">
        <f>SUMPRODUCT(('ＳＲＶ2023材料送付日程表 (report)'!$B$14:$B$108='SRI (2023)'!$V80)*('ＳＲＶ2023材料送付日程表 (report)'!$G$12:$BH$12='SRI (2023)'!BS$3)*('ＳＲＶ2023材料送付日程表 (report)'!$G$14:$BH$108))</f>
        <v>0</v>
      </c>
      <c r="BT80" s="146">
        <f>SUMPRODUCT(('ＳＲＶ2023材料送付日程表 (report)'!$B$14:$B$108='SRI (2023)'!$V80)*('ＳＲＶ2023材料送付日程表 (report)'!$G$12:$BH$12='SRI (2023)'!BT$3)*('ＳＲＶ2023材料送付日程表 (report)'!$G$14:$BH$108))</f>
        <v>0</v>
      </c>
      <c r="BU80" s="146">
        <f>SUMPRODUCT(('ＳＲＶ2023材料送付日程表 (report)'!$B$14:$B$108='SRI (2023)'!$V80)*('ＳＲＶ2023材料送付日程表 (report)'!$G$12:$BH$12='SRI (2023)'!BU$3)*('ＳＲＶ2023材料送付日程表 (report)'!$G$14:$BH$108))</f>
        <v>0</v>
      </c>
      <c r="BV80" s="146">
        <f>SUMPRODUCT(('ＳＲＶ2023材料送付日程表 (report)'!$B$14:$B$108='SRI (2023)'!$V80)*('ＳＲＶ2023材料送付日程表 (report)'!$G$12:$BH$12='SRI (2023)'!BV$3)*('ＳＲＶ2023材料送付日程表 (report)'!$G$14:$BH$108))</f>
        <v>0</v>
      </c>
      <c r="BW80" s="146">
        <f>SUMPRODUCT(('ＳＲＶ2023材料送付日程表 (report)'!$B$14:$B$108='SRI (2023)'!$V80)*('ＳＲＶ2023材料送付日程表 (report)'!$G$12:$BH$12='SRI (2023)'!BW$3)*('ＳＲＶ2023材料送付日程表 (report)'!$G$14:$BH$108))</f>
        <v>0</v>
      </c>
      <c r="BX80" s="146">
        <f>SUMPRODUCT(('ＳＲＶ2023材料送付日程表 (report)'!$B$14:$B$108='SRI (2023)'!$V80)*('ＳＲＶ2023材料送付日程表 (report)'!$G$12:$BH$12='SRI (2023)'!BX$3)*('ＳＲＶ2023材料送付日程表 (report)'!$G$14:$BH$108))</f>
        <v>0</v>
      </c>
      <c r="BY80" s="146">
        <f>SUMPRODUCT(('ＳＲＶ2023材料送付日程表 (report)'!$B$14:$B$108='SRI (2023)'!$V80)*('ＳＲＶ2023材料送付日程表 (report)'!$G$12:$BH$12='SRI (2023)'!BY$3)*('ＳＲＶ2023材料送付日程表 (report)'!$G$14:$BH$108))</f>
        <v>0</v>
      </c>
      <c r="BZ80" s="146">
        <f>SUMPRODUCT(('ＳＲＶ2023材料送付日程表 (report)'!$B$14:$B$108='SRI (2023)'!$V80)*('ＳＲＶ2023材料送付日程表 (report)'!$G$12:$BH$12='SRI (2023)'!BZ$3)*('ＳＲＶ2023材料送付日程表 (report)'!$G$14:$BH$108))</f>
        <v>0</v>
      </c>
      <c r="CA80" s="146">
        <f>SUMPRODUCT(('ＳＲＶ2023材料送付日程表 (report)'!$B$14:$B$108='SRI (2023)'!$V80)*('ＳＲＶ2023材料送付日程表 (report)'!$G$12:$BH$12='SRI (2023)'!CA$3)*('ＳＲＶ2023材料送付日程表 (report)'!$G$14:$BH$108))</f>
        <v>0</v>
      </c>
      <c r="CB80" s="146">
        <f>SUMPRODUCT(('ＳＲＶ2023材料送付日程表 (report)'!$B$14:$B$108='SRI (2023)'!$V80)*('ＳＲＶ2023材料送付日程表 (report)'!$G$12:$BH$12='SRI (2023)'!CB$3)*('ＳＲＶ2023材料送付日程表 (report)'!$G$14:$BH$108))</f>
        <v>0</v>
      </c>
      <c r="CC80" s="146">
        <f>SUMPRODUCT(('ＳＲＶ2023材料送付日程表 (report)'!$B$14:$B$108='SRI (2023)'!$V80)*('ＳＲＶ2023材料送付日程表 (report)'!$G$12:$BH$12='SRI (2023)'!CC$3)*('ＳＲＶ2023材料送付日程表 (report)'!$G$14:$BH$108))</f>
        <v>0</v>
      </c>
      <c r="CD80" s="146">
        <f>SUMPRODUCT(('ＳＲＶ2023材料送付日程表 (report)'!$B$14:$B$108='SRI (2023)'!$V80)*('ＳＲＶ2023材料送付日程表 (report)'!$G$12:$BH$12='SRI (2023)'!CD$3)*('ＳＲＶ2023材料送付日程表 (report)'!$G$14:$BH$108))</f>
        <v>0</v>
      </c>
      <c r="CE80" s="146">
        <f>SUMPRODUCT(('ＳＲＶ2023材料送付日程表 (report)'!$B$14:$B$108='SRI (2023)'!$V80)*('ＳＲＶ2023材料送付日程表 (report)'!$G$12:$BH$12='SRI (2023)'!CE$3)*('ＳＲＶ2023材料送付日程表 (report)'!$G$14:$BH$108))</f>
        <v>0</v>
      </c>
      <c r="CF80" s="146">
        <f>SUMPRODUCT(('ＳＲＶ2023材料送付日程表 (report)'!$B$14:$B$108='SRI (2023)'!$V80)*('ＳＲＶ2023材料送付日程表 (report)'!$G$12:$BH$12='SRI (2023)'!CF$3)*('ＳＲＶ2023材料送付日程表 (report)'!$G$14:$BH$108))</f>
        <v>0</v>
      </c>
      <c r="CG80" s="146">
        <f>SUMPRODUCT(('ＳＲＶ2023材料送付日程表 (report)'!$B$14:$B$108='SRI (2023)'!$V80)*('ＳＲＶ2023材料送付日程表 (report)'!$G$12:$BH$12='SRI (2023)'!CG$3)*('ＳＲＶ2023材料送付日程表 (report)'!$G$14:$BH$108))</f>
        <v>0</v>
      </c>
      <c r="CH80" s="146">
        <f>SUMPRODUCT(('ＳＲＶ2023材料送付日程表 (report)'!$B$14:$B$108='SRI (2023)'!$V80)*('ＳＲＶ2023材料送付日程表 (report)'!$G$12:$BH$12='SRI (2023)'!CH$3)*('ＳＲＶ2023材料送付日程表 (report)'!$G$14:$BH$108))</f>
        <v>0</v>
      </c>
      <c r="CI80" s="146">
        <f>SUMPRODUCT(('ＳＲＶ2023材料送付日程表 (report)'!$B$14:$B$108='SRI (2023)'!$V80)*('ＳＲＶ2023材料送付日程表 (report)'!$G$12:$BH$12='SRI (2023)'!CI$3)*('ＳＲＶ2023材料送付日程表 (report)'!$G$14:$BH$108))</f>
        <v>0</v>
      </c>
      <c r="CJ80" s="146">
        <f>SUMPRODUCT(('ＳＲＶ2023材料送付日程表 (report)'!$B$14:$B$108='SRI (2023)'!$V80)*('ＳＲＶ2023材料送付日程表 (report)'!$G$12:$BH$12='SRI (2023)'!CJ$3)*('ＳＲＶ2023材料送付日程表 (report)'!$G$14:$BH$108))</f>
        <v>0</v>
      </c>
      <c r="CK80" s="146">
        <f>SUMPRODUCT(('ＳＲＶ2023材料送付日程表 (report)'!$B$14:$B$108='SRI (2023)'!$V80)*('ＳＲＶ2023材料送付日程表 (report)'!$G$12:$BH$12='SRI (2023)'!CK$3)*('ＳＲＶ2023材料送付日程表 (report)'!$G$14:$BH$108))</f>
        <v>0</v>
      </c>
      <c r="CL80" s="146">
        <f>SUMPRODUCT(('ＳＲＶ2023材料送付日程表 (report)'!$B$14:$B$108='SRI (2023)'!$V80)*('ＳＲＶ2023材料送付日程表 (report)'!$G$12:$BH$12='SRI (2023)'!CL$3)*('ＳＲＶ2023材料送付日程表 (report)'!$G$14:$BH$108))</f>
        <v>0</v>
      </c>
      <c r="CM80" s="146">
        <f>SUMPRODUCT(('ＳＲＶ2023材料送付日程表 (report)'!$B$14:$B$108='SRI (2023)'!$V80)*('ＳＲＶ2023材料送付日程表 (report)'!$G$12:$BH$12='SRI (2023)'!CM$3)*('ＳＲＶ2023材料送付日程表 (report)'!$G$14:$BH$108))</f>
        <v>0</v>
      </c>
      <c r="CN80" s="146">
        <f>SUMPRODUCT(('ＳＲＶ2023材料送付日程表 (report)'!$B$14:$B$108='SRI (2023)'!$V80)*('ＳＲＶ2023材料送付日程表 (report)'!$G$12:$BH$12='SRI (2023)'!CN$3)*('ＳＲＶ2023材料送付日程表 (report)'!$G$14:$BH$108))</f>
        <v>0</v>
      </c>
      <c r="CO80" s="146">
        <f>SUMPRODUCT(('ＳＲＶ2023材料送付日程表 (report)'!$B$14:$B$108='SRI (2023)'!$V80)*('ＳＲＶ2023材料送付日程表 (report)'!$G$12:$BH$12='SRI (2023)'!CO$3)*('ＳＲＶ2023材料送付日程表 (report)'!$G$14:$BH$108))</f>
        <v>0</v>
      </c>
      <c r="CP80" s="146">
        <f>SUMPRODUCT(('ＳＲＶ2023材料送付日程表 (report)'!$B$14:$B$108='SRI (2023)'!$V80)*('ＳＲＶ2023材料送付日程表 (report)'!$G$12:$BH$12='SRI (2023)'!CP$3)*('ＳＲＶ2023材料送付日程表 (report)'!$G$14:$BH$108))</f>
        <v>0</v>
      </c>
      <c r="CQ80" s="146">
        <f>SUMPRODUCT(('ＳＲＶ2023材料送付日程表 (report)'!$B$14:$B$108='SRI (2023)'!$V80)*('ＳＲＶ2023材料送付日程表 (report)'!$G$12:$BH$12='SRI (2023)'!CQ$3)*('ＳＲＶ2023材料送付日程表 (report)'!$G$14:$BH$108))</f>
        <v>0</v>
      </c>
      <c r="CR80" s="146">
        <f>SUMPRODUCT(('ＳＲＶ2023材料送付日程表 (report)'!$B$14:$B$108='SRI (2023)'!$V80)*('ＳＲＶ2023材料送付日程表 (report)'!$G$12:$BH$12='SRI (2023)'!CR$3)*('ＳＲＶ2023材料送付日程表 (report)'!$G$14:$BH$108))</f>
        <v>0</v>
      </c>
      <c r="CS80" s="146">
        <f>SUMPRODUCT(('ＳＲＶ2023材料送付日程表 (report)'!$B$14:$B$108='SRI (2023)'!$V80)*('ＳＲＶ2023材料送付日程表 (report)'!$G$12:$BH$12='SRI (2023)'!CS$3)*('ＳＲＶ2023材料送付日程表 (report)'!$G$14:$BH$108))</f>
        <v>0</v>
      </c>
      <c r="CT80" s="146">
        <f>SUMPRODUCT(('ＳＲＶ2023材料送付日程表 (report)'!$B$14:$B$108='SRI (2023)'!$V80)*('ＳＲＶ2023材料送付日程表 (report)'!$G$12:$BH$12='SRI (2023)'!CT$3)*('ＳＲＶ2023材料送付日程表 (report)'!$G$14:$BH$108))</f>
        <v>0</v>
      </c>
      <c r="CU80" s="146">
        <f>SUMPRODUCT(('ＳＲＶ2023材料送付日程表 (report)'!$B$14:$B$108='SRI (2023)'!$V80)*('ＳＲＶ2023材料送付日程表 (report)'!$G$12:$BH$12='SRI (2023)'!CU$3)*('ＳＲＶ2023材料送付日程表 (report)'!$G$14:$BH$108))</f>
        <v>0</v>
      </c>
      <c r="CV80" s="146">
        <f>SUMPRODUCT(('ＳＲＶ2023材料送付日程表 (report)'!$B$14:$B$108='SRI (2023)'!$V80)*('ＳＲＶ2023材料送付日程表 (report)'!$G$12:$BH$12='SRI (2023)'!CV$3)*('ＳＲＶ2023材料送付日程表 (report)'!$G$14:$BH$108))</f>
        <v>0</v>
      </c>
      <c r="CW80" s="146">
        <f>SUMPRODUCT(('ＳＲＶ2023材料送付日程表 (report)'!$B$14:$B$108='SRI (2023)'!$V80)*('ＳＲＶ2023材料送付日程表 (report)'!$G$12:$BH$12='SRI (2023)'!CW$3)*('ＳＲＶ2023材料送付日程表 (report)'!$G$14:$BH$108))</f>
        <v>0</v>
      </c>
      <c r="CX80" s="146">
        <f>SUMPRODUCT(('ＳＲＶ2023材料送付日程表 (report)'!$B$14:$B$108='SRI (2023)'!$V80)*('ＳＲＶ2023材料送付日程表 (report)'!$G$12:$BH$12='SRI (2023)'!CX$3)*('ＳＲＶ2023材料送付日程表 (report)'!$G$14:$BH$108))</f>
        <v>0</v>
      </c>
      <c r="CY80" s="146">
        <f>SUMPRODUCT(('ＳＲＶ2023材料送付日程表 (report)'!$B$14:$B$108='SRI (2023)'!$V80)*('ＳＲＶ2023材料送付日程表 (report)'!$G$12:$BH$12='SRI (2023)'!CY$3)*('ＳＲＶ2023材料送付日程表 (report)'!$G$14:$BH$108))</f>
        <v>0</v>
      </c>
      <c r="CZ80" s="146">
        <f>SUMPRODUCT(('ＳＲＶ2023材料送付日程表 (report)'!$B$14:$B$108='SRI (2023)'!$V80)*('ＳＲＶ2023材料送付日程表 (report)'!$G$12:$BH$12='SRI (2023)'!CZ$3)*('ＳＲＶ2023材料送付日程表 (report)'!$G$14:$BH$108))</f>
        <v>0</v>
      </c>
      <c r="DA80" s="146">
        <f>SUMPRODUCT(('ＳＲＶ2023材料送付日程表 (report)'!$B$14:$B$108='SRI (2023)'!$V80)*('ＳＲＶ2023材料送付日程表 (report)'!$G$12:$BH$12='SRI (2023)'!DA$3)*('ＳＲＶ2023材料送付日程表 (report)'!$G$14:$BH$108))</f>
        <v>0</v>
      </c>
      <c r="DB80" s="146">
        <f>SUMPRODUCT(('ＳＲＶ2023材料送付日程表 (report)'!$B$14:$B$108='SRI (2023)'!$V80)*('ＳＲＶ2023材料送付日程表 (report)'!$G$12:$BH$12='SRI (2023)'!DB$3)*('ＳＲＶ2023材料送付日程表 (report)'!$G$14:$BH$108))</f>
        <v>0</v>
      </c>
      <c r="DC80" s="146">
        <f>SUMPRODUCT(('ＳＲＶ2023材料送付日程表 (report)'!$B$14:$B$108='SRI (2023)'!$V80)*('ＳＲＶ2023材料送付日程表 (report)'!$G$12:$BH$12='SRI (2023)'!DC$3)*('ＳＲＶ2023材料送付日程表 (report)'!$G$14:$BH$108))</f>
        <v>0</v>
      </c>
      <c r="DD80" s="146">
        <f>SUMPRODUCT(('ＳＲＶ2023材料送付日程表 (report)'!$B$14:$B$108='SRI (2023)'!$V80)*('ＳＲＶ2023材料送付日程表 (report)'!$G$12:$BH$12='SRI (2023)'!DD$3)*('ＳＲＶ2023材料送付日程表 (report)'!$G$14:$BH$108))</f>
        <v>0</v>
      </c>
      <c r="DE80" s="146">
        <f>SUMPRODUCT(('ＳＲＶ2023材料送付日程表 (report)'!$B$14:$B$108='SRI (2023)'!$V80)*('ＳＲＶ2023材料送付日程表 (report)'!$G$12:$BH$12='SRI (2023)'!DE$3)*('ＳＲＶ2023材料送付日程表 (report)'!$G$14:$BH$108))</f>
        <v>0</v>
      </c>
      <c r="DF80" s="146">
        <f>SUMPRODUCT(('ＳＲＶ2023材料送付日程表 (report)'!$B$14:$B$108='SRI (2023)'!$V80)*('ＳＲＶ2023材料送付日程表 (report)'!$G$12:$BH$12='SRI (2023)'!DF$3)*('ＳＲＶ2023材料送付日程表 (report)'!$G$14:$BH$108))</f>
        <v>0</v>
      </c>
      <c r="DG80" s="146">
        <f>SUMPRODUCT(('ＳＲＶ2023材料送付日程表 (report)'!$B$14:$B$108='SRI (2023)'!$V80)*('ＳＲＶ2023材料送付日程表 (report)'!$G$12:$BH$12='SRI (2023)'!DG$3)*('ＳＲＶ2023材料送付日程表 (report)'!$G$14:$BH$108))</f>
        <v>0</v>
      </c>
      <c r="DH80" s="146">
        <f>SUMPRODUCT(('ＳＲＶ2023材料送付日程表 (report)'!$B$14:$B$108='SRI (2023)'!$V80)*('ＳＲＶ2023材料送付日程表 (report)'!$G$12:$BH$12='SRI (2023)'!DH$3)*('ＳＲＶ2023材料送付日程表 (report)'!$G$14:$BH$108))</f>
        <v>0</v>
      </c>
      <c r="DI80" s="146">
        <f>SUMPRODUCT(('ＳＲＶ2023材料送付日程表 (report)'!$B$14:$B$108='SRI (2023)'!$V80)*('ＳＲＶ2023材料送付日程表 (report)'!$G$12:$BH$12='SRI (2023)'!DI$3)*('ＳＲＶ2023材料送付日程表 (report)'!$G$14:$BH$108))</f>
        <v>0</v>
      </c>
      <c r="DJ80" s="146">
        <f>SUMPRODUCT(('ＳＲＶ2023材料送付日程表 (report)'!$B$14:$B$108='SRI (2023)'!$V80)*('ＳＲＶ2023材料送付日程表 (report)'!$G$12:$BH$12='SRI (2023)'!DJ$3)*('ＳＲＶ2023材料送付日程表 (report)'!$G$14:$BH$108))</f>
        <v>0</v>
      </c>
      <c r="DK80" s="146">
        <f>SUMPRODUCT(('ＳＲＶ2023材料送付日程表 (report)'!$B$14:$B$108='SRI (2023)'!$V80)*('ＳＲＶ2023材料送付日程表 (report)'!$G$12:$BH$12='SRI (2023)'!DK$3)*('ＳＲＶ2023材料送付日程表 (report)'!$G$14:$BH$108))</f>
        <v>0</v>
      </c>
      <c r="DL80" s="146">
        <f>SUMPRODUCT(('ＳＲＶ2023材料送付日程表 (report)'!$B$14:$B$108='SRI (2023)'!$V80)*('ＳＲＶ2023材料送付日程表 (report)'!$G$12:$BH$12='SRI (2023)'!DL$3)*('ＳＲＶ2023材料送付日程表 (report)'!$G$14:$BH$108))</f>
        <v>0</v>
      </c>
      <c r="DM80" s="146">
        <f>SUMPRODUCT(('ＳＲＶ2023材料送付日程表 (report)'!$B$14:$B$108='SRI (2023)'!$V80)*('ＳＲＶ2023材料送付日程表 (report)'!$G$12:$BH$12='SRI (2023)'!DM$3)*('ＳＲＶ2023材料送付日程表 (report)'!$G$14:$BH$108))</f>
        <v>0</v>
      </c>
      <c r="DN80" s="146">
        <f>SUMPRODUCT(('ＳＲＶ2023材料送付日程表 (report)'!$B$14:$B$108='SRI (2023)'!$V80)*('ＳＲＶ2023材料送付日程表 (report)'!$G$12:$BH$12='SRI (2023)'!DN$3)*('ＳＲＶ2023材料送付日程表 (report)'!$G$14:$BH$108))</f>
        <v>0</v>
      </c>
      <c r="DO80" s="146">
        <f>SUMPRODUCT(('ＳＲＶ2023材料送付日程表 (report)'!$B$14:$B$108='SRI (2023)'!$V80)*('ＳＲＶ2023材料送付日程表 (report)'!$G$12:$BH$12='SRI (2023)'!DO$3)*('ＳＲＶ2023材料送付日程表 (report)'!$G$14:$BH$108))</f>
        <v>0</v>
      </c>
      <c r="DP80" s="146">
        <f>SUMPRODUCT(('ＳＲＶ2023材料送付日程表 (report)'!$B$14:$B$108='SRI (2023)'!$V80)*('ＳＲＶ2023材料送付日程表 (report)'!$G$12:$BH$12='SRI (2023)'!DP$3)*('ＳＲＶ2023材料送付日程表 (report)'!$G$14:$BH$108))</f>
        <v>0</v>
      </c>
      <c r="DQ80" s="146">
        <f>SUMPRODUCT(('ＳＲＶ2023材料送付日程表 (report)'!$B$14:$B$108='SRI (2023)'!$V80)*('ＳＲＶ2023材料送付日程表 (report)'!$G$12:$BH$12='SRI (2023)'!DQ$3)*('ＳＲＶ2023材料送付日程表 (report)'!$G$14:$BH$108))</f>
        <v>0</v>
      </c>
      <c r="DR80" s="146">
        <f>SUMPRODUCT(('ＳＲＶ2023材料送付日程表 (report)'!$B$14:$B$108='SRI (2023)'!$V80)*('ＳＲＶ2023材料送付日程表 (report)'!$G$12:$BH$12='SRI (2023)'!DR$3)*('ＳＲＶ2023材料送付日程表 (report)'!$G$14:$BH$108))</f>
        <v>0</v>
      </c>
      <c r="DS80" s="146">
        <f>SUMPRODUCT(('ＳＲＶ2023材料送付日程表 (report)'!$B$14:$B$108='SRI (2023)'!$V80)*('ＳＲＶ2023材料送付日程表 (report)'!$G$12:$BH$12='SRI (2023)'!DS$3)*('ＳＲＶ2023材料送付日程表 (report)'!$G$14:$BH$108))</f>
        <v>0</v>
      </c>
      <c r="DT80" s="146">
        <f>SUMPRODUCT(('ＳＲＶ2023材料送付日程表 (report)'!$B$14:$B$108='SRI (2023)'!$V80)*('ＳＲＶ2023材料送付日程表 (report)'!$G$12:$BH$12='SRI (2023)'!DT$3)*('ＳＲＶ2023材料送付日程表 (report)'!$G$14:$BH$108))</f>
        <v>0</v>
      </c>
      <c r="DU80" s="146">
        <f>SUMPRODUCT(('ＳＲＶ2023材料送付日程表 (report)'!$B$14:$B$108='SRI (2023)'!$V80)*('ＳＲＶ2023材料送付日程表 (report)'!$G$12:$BH$12='SRI (2023)'!DU$3)*('ＳＲＶ2023材料送付日程表 (report)'!$G$14:$BH$108))</f>
        <v>0</v>
      </c>
      <c r="DV80" s="146">
        <f>SUMPRODUCT(('ＳＲＶ2023材料送付日程表 (report)'!$B$14:$B$108='SRI (2023)'!$V80)*('ＳＲＶ2023材料送付日程表 (report)'!$G$12:$BH$12='SRI (2023)'!DV$3)*('ＳＲＶ2023材料送付日程表 (report)'!$G$14:$BH$108))</f>
        <v>0</v>
      </c>
      <c r="DW80" s="146">
        <f>SUMPRODUCT(('ＳＲＶ2023材料送付日程表 (report)'!$B$14:$B$108='SRI (2023)'!$V80)*('ＳＲＶ2023材料送付日程表 (report)'!$G$12:$BH$12='SRI (2023)'!DW$3)*('ＳＲＶ2023材料送付日程表 (report)'!$G$14:$BH$108))</f>
        <v>0</v>
      </c>
      <c r="DX80" s="146">
        <f>SUMPRODUCT(('ＳＲＶ2023材料送付日程表 (report)'!$B$14:$B$108='SRI (2023)'!$V80)*('ＳＲＶ2023材料送付日程表 (report)'!$G$12:$BH$12='SRI (2023)'!DX$3)*('ＳＲＶ2023材料送付日程表 (report)'!$G$14:$BH$108))</f>
        <v>0</v>
      </c>
      <c r="DY80" s="146">
        <f>SUMPRODUCT(('ＳＲＶ2023材料送付日程表 (report)'!$B$14:$B$108='SRI (2023)'!$V80)*('ＳＲＶ2023材料送付日程表 (report)'!$G$12:$BH$12='SRI (2023)'!DY$3)*('ＳＲＶ2023材料送付日程表 (report)'!$G$14:$BH$108))</f>
        <v>0</v>
      </c>
      <c r="DZ80" s="146">
        <f>SUMPRODUCT(('ＳＲＶ2023材料送付日程表 (report)'!$B$14:$B$108='SRI (2023)'!$V80)*('ＳＲＶ2023材料送付日程表 (report)'!$G$12:$BH$12='SRI (2023)'!DZ$3)*('ＳＲＶ2023材料送付日程表 (report)'!$G$14:$BH$108))</f>
        <v>0</v>
      </c>
      <c r="EA80" s="146">
        <f>SUMPRODUCT(('ＳＲＶ2023材料送付日程表 (report)'!$B$14:$B$108='SRI (2023)'!$V80)*('ＳＲＶ2023材料送付日程表 (report)'!$G$12:$BH$12='SRI (2023)'!EA$3)*('ＳＲＶ2023材料送付日程表 (report)'!$G$14:$BH$108))</f>
        <v>0</v>
      </c>
      <c r="EB80" s="146">
        <f>SUMPRODUCT(('ＳＲＶ2023材料送付日程表 (report)'!$B$14:$B$108='SRI (2023)'!$V80)*('ＳＲＶ2023材料送付日程表 (report)'!$G$12:$BH$12='SRI (2023)'!EB$3)*('ＳＲＶ2023材料送付日程表 (report)'!$G$14:$BH$108))</f>
        <v>0</v>
      </c>
      <c r="EC80" s="146">
        <f>SUMPRODUCT(('ＳＲＶ2023材料送付日程表 (report)'!$B$14:$B$108='SRI (2023)'!$V80)*('ＳＲＶ2023材料送付日程表 (report)'!$G$12:$BH$12='SRI (2023)'!EC$3)*('ＳＲＶ2023材料送付日程表 (report)'!$G$14:$BH$108))</f>
        <v>0</v>
      </c>
      <c r="ED80" s="146">
        <f>SUMPRODUCT(('ＳＲＶ2023材料送付日程表 (report)'!$B$14:$B$108='SRI (2023)'!$V80)*('ＳＲＶ2023材料送付日程表 (report)'!$G$12:$BH$12='SRI (2023)'!ED$3)*('ＳＲＶ2023材料送付日程表 (report)'!$G$14:$BH$108))</f>
        <v>0</v>
      </c>
      <c r="EE80" s="146">
        <f>SUMPRODUCT(('ＳＲＶ2023材料送付日程表 (report)'!$B$14:$B$108='SRI (2023)'!$V80)*('ＳＲＶ2023材料送付日程表 (report)'!$G$12:$BH$12='SRI (2023)'!EE$3)*('ＳＲＶ2023材料送付日程表 (report)'!$G$14:$BH$108))</f>
        <v>0</v>
      </c>
      <c r="EF80" s="146">
        <f>SUMPRODUCT(('ＳＲＶ2023材料送付日程表 (report)'!$B$14:$B$108='SRI (2023)'!$V80)*('ＳＲＶ2023材料送付日程表 (report)'!$G$12:$BH$12='SRI (2023)'!EF$3)*('ＳＲＶ2023材料送付日程表 (report)'!$G$14:$BH$108))</f>
        <v>0</v>
      </c>
      <c r="EG80" s="146">
        <f>SUMPRODUCT(('ＳＲＶ2023材料送付日程表 (report)'!$B$14:$B$108='SRI (2023)'!$V80)*('ＳＲＶ2023材料送付日程表 (report)'!$G$12:$BH$12='SRI (2023)'!EG$3)*('ＳＲＶ2023材料送付日程表 (report)'!$G$14:$BH$108))</f>
        <v>0</v>
      </c>
      <c r="EH80" s="146">
        <f>SUMPRODUCT(('ＳＲＶ2023材料送付日程表 (report)'!$B$14:$B$108='SRI (2023)'!$V80)*('ＳＲＶ2023材料送付日程表 (report)'!$G$12:$BH$12='SRI (2023)'!EH$3)*('ＳＲＶ2023材料送付日程表 (report)'!$G$14:$BH$108))</f>
        <v>0</v>
      </c>
      <c r="EI80" s="146">
        <f>SUMPRODUCT(('ＳＲＶ2023材料送付日程表 (report)'!$B$14:$B$108='SRI (2023)'!$V80)*('ＳＲＶ2023材料送付日程表 (report)'!$G$12:$BH$12='SRI (2023)'!EI$3)*('ＳＲＶ2023材料送付日程表 (report)'!$G$14:$BH$108))</f>
        <v>0</v>
      </c>
      <c r="EJ80" s="146">
        <f>SUMPRODUCT(('ＳＲＶ2023材料送付日程表 (report)'!$B$14:$B$108='SRI (2023)'!$V80)*('ＳＲＶ2023材料送付日程表 (report)'!$G$12:$BH$12='SRI (2023)'!EJ$3)*('ＳＲＶ2023材料送付日程表 (report)'!$G$14:$BH$108))</f>
        <v>0</v>
      </c>
      <c r="EK80" s="146">
        <f>SUMPRODUCT(('ＳＲＶ2023材料送付日程表 (report)'!$B$14:$B$108='SRI (2023)'!$V80)*('ＳＲＶ2023材料送付日程表 (report)'!$G$12:$BH$12='SRI (2023)'!EK$3)*('ＳＲＶ2023材料送付日程表 (report)'!$G$14:$BH$108))</f>
        <v>0</v>
      </c>
      <c r="EL80" s="146">
        <f>SUMPRODUCT(('ＳＲＶ2023材料送付日程表 (report)'!$B$14:$B$108='SRI (2023)'!$V80)*('ＳＲＶ2023材料送付日程表 (report)'!$G$12:$BH$12='SRI (2023)'!EL$3)*('ＳＲＶ2023材料送付日程表 (report)'!$G$14:$BH$108))</f>
        <v>0</v>
      </c>
      <c r="EM80" s="146">
        <f>SUMPRODUCT(('ＳＲＶ2023材料送付日程表 (report)'!$B$14:$B$108='SRI (2023)'!$V80)*('ＳＲＶ2023材料送付日程表 (report)'!$G$12:$BH$12='SRI (2023)'!EM$3)*('ＳＲＶ2023材料送付日程表 (report)'!$G$14:$BH$108))</f>
        <v>0</v>
      </c>
      <c r="EN80" s="146">
        <f>SUMPRODUCT(('ＳＲＶ2023材料送付日程表 (report)'!$B$14:$B$108='SRI (2023)'!$V80)*('ＳＲＶ2023材料送付日程表 (report)'!$G$12:$BH$12='SRI (2023)'!EN$3)*('ＳＲＶ2023材料送付日程表 (report)'!$G$14:$BH$108))</f>
        <v>0</v>
      </c>
      <c r="EO80" s="146">
        <f>SUMPRODUCT(('ＳＲＶ2023材料送付日程表 (report)'!$B$14:$B$108='SRI (2023)'!$V80)*('ＳＲＶ2023材料送付日程表 (report)'!$G$12:$BH$12='SRI (2023)'!EO$3)*('ＳＲＶ2023材料送付日程表 (report)'!$G$14:$BH$108))</f>
        <v>0</v>
      </c>
      <c r="EP80" s="146">
        <f>SUMPRODUCT(('ＳＲＶ2023材料送付日程表 (report)'!$B$14:$B$108='SRI (2023)'!$V80)*('ＳＲＶ2023材料送付日程表 (report)'!$G$12:$BH$12='SRI (2023)'!EP$3)*('ＳＲＶ2023材料送付日程表 (report)'!$G$14:$BH$108))</f>
        <v>0</v>
      </c>
      <c r="EQ80" s="146">
        <f>SUMPRODUCT(('ＳＲＶ2023材料送付日程表 (report)'!$B$14:$B$108='SRI (2023)'!$V80)*('ＳＲＶ2023材料送付日程表 (report)'!$G$12:$BH$12='SRI (2023)'!EQ$3)*('ＳＲＶ2023材料送付日程表 (report)'!$G$14:$BH$108))</f>
        <v>0</v>
      </c>
      <c r="ER80" s="146">
        <f>SUMPRODUCT(('ＳＲＶ2023材料送付日程表 (report)'!$B$14:$B$108='SRI (2023)'!$V80)*('ＳＲＶ2023材料送付日程表 (report)'!$G$12:$BH$12='SRI (2023)'!ER$3)*('ＳＲＶ2023材料送付日程表 (report)'!$G$14:$BH$108))</f>
        <v>0</v>
      </c>
      <c r="ES80" s="146">
        <f>SUMPRODUCT(('ＳＲＶ2023材料送付日程表 (report)'!$B$14:$B$108='SRI (2023)'!$V80)*('ＳＲＶ2023材料送付日程表 (report)'!$G$12:$BH$12='SRI (2023)'!ES$3)*('ＳＲＶ2023材料送付日程表 (report)'!$G$14:$BH$108))</f>
        <v>0</v>
      </c>
      <c r="ET80" s="146">
        <f>SUMPRODUCT(('ＳＲＶ2023材料送付日程表 (report)'!$B$14:$B$108='SRI (2023)'!$V80)*('ＳＲＶ2023材料送付日程表 (report)'!$G$12:$BH$12='SRI (2023)'!ET$3)*('ＳＲＶ2023材料送付日程表 (report)'!$G$14:$BH$108))</f>
        <v>0</v>
      </c>
      <c r="EU80" s="146">
        <f>SUMPRODUCT(('ＳＲＶ2023材料送付日程表 (report)'!$B$14:$B$108='SRI (2023)'!$V80)*('ＳＲＶ2023材料送付日程表 (report)'!$G$12:$BH$12='SRI (2023)'!EU$3)*('ＳＲＶ2023材料送付日程表 (report)'!$G$14:$BH$108))</f>
        <v>0</v>
      </c>
      <c r="EV80" s="146">
        <f>SUMPRODUCT(('ＳＲＶ2023材料送付日程表 (report)'!$B$14:$B$108='SRI (2023)'!$V80)*('ＳＲＶ2023材料送付日程表 (report)'!$G$12:$BH$12='SRI (2023)'!EV$3)*('ＳＲＶ2023材料送付日程表 (report)'!$G$14:$BH$108))</f>
        <v>0</v>
      </c>
      <c r="EW80" s="146">
        <f>SUMPRODUCT(('ＳＲＶ2023材料送付日程表 (report)'!$B$14:$B$108='SRI (2023)'!$V80)*('ＳＲＶ2023材料送付日程表 (report)'!$G$12:$BH$12='SRI (2023)'!EW$3)*('ＳＲＶ2023材料送付日程表 (report)'!$G$14:$BH$108))</f>
        <v>0</v>
      </c>
      <c r="EX80" s="146">
        <f>SUMPRODUCT(('ＳＲＶ2023材料送付日程表 (report)'!$B$14:$B$108='SRI (2023)'!$V80)*('ＳＲＶ2023材料送付日程表 (report)'!$G$12:$BH$12='SRI (2023)'!EX$3)*('ＳＲＶ2023材料送付日程表 (report)'!$G$14:$BH$108))</f>
        <v>0</v>
      </c>
      <c r="EY80" s="146">
        <f>SUMPRODUCT(('ＳＲＶ2023材料送付日程表 (report)'!$B$14:$B$108='SRI (2023)'!$V80)*('ＳＲＶ2023材料送付日程表 (report)'!$G$12:$BH$12='SRI (2023)'!EY$3)*('ＳＲＶ2023材料送付日程表 (report)'!$G$14:$BH$108))</f>
        <v>0</v>
      </c>
      <c r="EZ80" s="146">
        <f>SUMPRODUCT(('ＳＲＶ2023材料送付日程表 (report)'!$B$14:$B$108='SRI (2023)'!$V80)*('ＳＲＶ2023材料送付日程表 (report)'!$G$12:$BH$12='SRI (2023)'!EZ$3)*('ＳＲＶ2023材料送付日程表 (report)'!$G$14:$BH$108))</f>
        <v>0</v>
      </c>
      <c r="FA80" s="146">
        <f>SUMPRODUCT(('ＳＲＶ2023材料送付日程表 (report)'!$B$14:$B$108='SRI (2023)'!$V80)*('ＳＲＶ2023材料送付日程表 (report)'!$G$12:$BH$12='SRI (2023)'!FA$3)*('ＳＲＶ2023材料送付日程表 (report)'!$G$14:$BH$108))</f>
        <v>0</v>
      </c>
      <c r="FB80" s="146">
        <f>SUMPRODUCT(('ＳＲＶ2023材料送付日程表 (report)'!$B$14:$B$108='SRI (2023)'!$V80)*('ＳＲＶ2023材料送付日程表 (report)'!$G$12:$BH$12='SRI (2023)'!FB$3)*('ＳＲＶ2023材料送付日程表 (report)'!$G$14:$BH$108))</f>
        <v>0</v>
      </c>
      <c r="FC80" s="146">
        <f>SUMPRODUCT(('ＳＲＶ2023材料送付日程表 (report)'!$B$14:$B$108='SRI (2023)'!$V80)*('ＳＲＶ2023材料送付日程表 (report)'!$G$12:$BH$12='SRI (2023)'!FC$3)*('ＳＲＶ2023材料送付日程表 (report)'!$G$14:$BH$108))</f>
        <v>0</v>
      </c>
      <c r="FD80" s="146">
        <f>SUMPRODUCT(('ＳＲＶ2023材料送付日程表 (report)'!$B$14:$B$108='SRI (2023)'!$V80)*('ＳＲＶ2023材料送付日程表 (report)'!$G$12:$BH$12='SRI (2023)'!FD$3)*('ＳＲＶ2023材料送付日程表 (report)'!$G$14:$BH$108))</f>
        <v>0</v>
      </c>
      <c r="FE80" s="146">
        <f>SUMPRODUCT(('ＳＲＶ2023材料送付日程表 (report)'!$B$14:$B$108='SRI (2023)'!$V80)*('ＳＲＶ2023材料送付日程表 (report)'!$G$12:$BH$12='SRI (2023)'!FE$3)*('ＳＲＶ2023材料送付日程表 (report)'!$G$14:$BH$108))</f>
        <v>0</v>
      </c>
      <c r="FF80" s="146">
        <f>SUMPRODUCT(('ＳＲＶ2023材料送付日程表 (report)'!$B$14:$B$108='SRI (2023)'!$V80)*('ＳＲＶ2023材料送付日程表 (report)'!$G$12:$BH$12='SRI (2023)'!FF$3)*('ＳＲＶ2023材料送付日程表 (report)'!$G$14:$BH$108))</f>
        <v>0</v>
      </c>
      <c r="FG80" s="146">
        <f>SUMPRODUCT(('ＳＲＶ2023材料送付日程表 (report)'!$B$14:$B$108='SRI (2023)'!$V80)*('ＳＲＶ2023材料送付日程表 (report)'!$G$12:$BH$12='SRI (2023)'!FG$3)*('ＳＲＶ2023材料送付日程表 (report)'!$G$14:$BH$108))</f>
        <v>0</v>
      </c>
      <c r="FH80" s="146">
        <f>SUMPRODUCT(('ＳＲＶ2023材料送付日程表 (report)'!$B$14:$B$108='SRI (2023)'!$V80)*('ＳＲＶ2023材料送付日程表 (report)'!$G$12:$BH$12='SRI (2023)'!FH$3)*('ＳＲＶ2023材料送付日程表 (report)'!$G$14:$BH$108))</f>
        <v>0</v>
      </c>
      <c r="FI80" s="146">
        <f>SUMPRODUCT(('ＳＲＶ2023材料送付日程表 (report)'!$B$14:$B$108='SRI (2023)'!$V80)*('ＳＲＶ2023材料送付日程表 (report)'!$G$12:$BH$12='SRI (2023)'!FI$3)*('ＳＲＶ2023材料送付日程表 (report)'!$G$14:$BH$108))</f>
        <v>0</v>
      </c>
      <c r="FJ80" s="146">
        <f>SUMPRODUCT(('ＳＲＶ2023材料送付日程表 (report)'!$B$14:$B$108='SRI (2023)'!$V80)*('ＳＲＶ2023材料送付日程表 (report)'!$G$12:$BH$12='SRI (2023)'!FJ$3)*('ＳＲＶ2023材料送付日程表 (report)'!$G$14:$BH$108))</f>
        <v>0</v>
      </c>
      <c r="FK80" s="146">
        <f>SUMPRODUCT(('ＳＲＶ2023材料送付日程表 (report)'!$B$14:$B$108='SRI (2023)'!$V80)*('ＳＲＶ2023材料送付日程表 (report)'!$G$12:$BH$12='SRI (2023)'!FK$3)*('ＳＲＶ2023材料送付日程表 (report)'!$G$14:$BH$108))</f>
        <v>0</v>
      </c>
      <c r="FL80" s="146">
        <f>SUMPRODUCT(('ＳＲＶ2023材料送付日程表 (report)'!$B$14:$B$108='SRI (2023)'!$V80)*('ＳＲＶ2023材料送付日程表 (report)'!$G$12:$BH$12='SRI (2023)'!FL$3)*('ＳＲＶ2023材料送付日程表 (report)'!$G$14:$BH$108))</f>
        <v>0</v>
      </c>
      <c r="FM80" s="146">
        <f>SUMPRODUCT(('ＳＲＶ2023材料送付日程表 (report)'!$B$14:$B$108='SRI (2023)'!$V80)*('ＳＲＶ2023材料送付日程表 (report)'!$G$12:$BH$12='SRI (2023)'!FM$3)*('ＳＲＶ2023材料送付日程表 (report)'!$G$14:$BH$108))</f>
        <v>0</v>
      </c>
      <c r="FN80" s="146">
        <f>SUMPRODUCT(('ＳＲＶ2023材料送付日程表 (report)'!$B$14:$B$108='SRI (2023)'!$V80)*('ＳＲＶ2023材料送付日程表 (report)'!$G$12:$BH$12='SRI (2023)'!FN$3)*('ＳＲＶ2023材料送付日程表 (report)'!$G$14:$BH$108))</f>
        <v>0</v>
      </c>
      <c r="FO80" s="146">
        <f>SUMPRODUCT(('ＳＲＶ2023材料送付日程表 (report)'!$B$14:$B$108='SRI (2023)'!$V80)*('ＳＲＶ2023材料送付日程表 (report)'!$G$12:$BH$12='SRI (2023)'!FO$3)*('ＳＲＶ2023材料送付日程表 (report)'!$G$14:$BH$108))</f>
        <v>0</v>
      </c>
      <c r="FP80" s="146">
        <f>SUMPRODUCT(('ＳＲＶ2023材料送付日程表 (report)'!$B$14:$B$108='SRI (2023)'!$V80)*('ＳＲＶ2023材料送付日程表 (report)'!$G$12:$BH$12='SRI (2023)'!FP$3)*('ＳＲＶ2023材料送付日程表 (report)'!$G$14:$BH$108))</f>
        <v>0</v>
      </c>
      <c r="FQ80" s="146">
        <f>SUMPRODUCT(('ＳＲＶ2023材料送付日程表 (report)'!$B$14:$B$108='SRI (2023)'!$V80)*('ＳＲＶ2023材料送付日程表 (report)'!$G$12:$BH$12='SRI (2023)'!FQ$3)*('ＳＲＶ2023材料送付日程表 (report)'!$G$14:$BH$108))</f>
        <v>0</v>
      </c>
      <c r="FR80" s="146">
        <f>SUMPRODUCT(('ＳＲＶ2023材料送付日程表 (report)'!$B$14:$B$108='SRI (2023)'!$V80)*('ＳＲＶ2023材料送付日程表 (report)'!$G$12:$BH$12='SRI (2023)'!FR$3)*('ＳＲＶ2023材料送付日程表 (report)'!$G$14:$BH$108))</f>
        <v>0</v>
      </c>
      <c r="FS80" s="146">
        <f>SUMPRODUCT(('ＳＲＶ2023材料送付日程表 (report)'!$B$14:$B$108='SRI (2023)'!$V80)*('ＳＲＶ2023材料送付日程表 (report)'!$G$12:$BH$12='SRI (2023)'!FS$3)*('ＳＲＶ2023材料送付日程表 (report)'!$G$14:$BH$108))</f>
        <v>0</v>
      </c>
      <c r="FT80" s="146">
        <f>SUMPRODUCT(('ＳＲＶ2023材料送付日程表 (report)'!$B$14:$B$108='SRI (2023)'!$V80)*('ＳＲＶ2023材料送付日程表 (report)'!$G$12:$BH$12='SRI (2023)'!FT$3)*('ＳＲＶ2023材料送付日程表 (report)'!$G$14:$BH$108))</f>
        <v>0</v>
      </c>
      <c r="FU80" s="146">
        <f>SUMPRODUCT(('ＳＲＶ2023材料送付日程表 (report)'!$B$14:$B$108='SRI (2023)'!$V80)*('ＳＲＶ2023材料送付日程表 (report)'!$G$12:$BH$12='SRI (2023)'!FU$3)*('ＳＲＶ2023材料送付日程表 (report)'!$G$14:$BH$108))</f>
        <v>0</v>
      </c>
      <c r="FV80" s="146">
        <f>SUMPRODUCT(('ＳＲＶ2023材料送付日程表 (report)'!$B$14:$B$108='SRI (2023)'!$V80)*('ＳＲＶ2023材料送付日程表 (report)'!$G$12:$BH$12='SRI (2023)'!FV$3)*('ＳＲＶ2023材料送付日程表 (report)'!$G$14:$BH$108))</f>
        <v>0</v>
      </c>
      <c r="FW80" s="146">
        <f>SUMPRODUCT(('ＳＲＶ2023材料送付日程表 (report)'!$B$14:$B$108='SRI (2023)'!$V80)*('ＳＲＶ2023材料送付日程表 (report)'!$G$12:$BH$12='SRI (2023)'!FW$3)*('ＳＲＶ2023材料送付日程表 (report)'!$G$14:$BH$108))</f>
        <v>0</v>
      </c>
      <c r="FX80" s="146">
        <f>SUMPRODUCT(('ＳＲＶ2023材料送付日程表 (report)'!$B$14:$B$108='SRI (2023)'!$V80)*('ＳＲＶ2023材料送付日程表 (report)'!$G$12:$BH$12='SRI (2023)'!FX$3)*('ＳＲＶ2023材料送付日程表 (report)'!$G$14:$BH$108))</f>
        <v>0</v>
      </c>
      <c r="FY80" s="146">
        <f>SUMPRODUCT(('ＳＲＶ2023材料送付日程表 (report)'!$B$14:$B$108='SRI (2023)'!$V80)*('ＳＲＶ2023材料送付日程表 (report)'!$G$12:$BH$12='SRI (2023)'!FY$3)*('ＳＲＶ2023材料送付日程表 (report)'!$G$14:$BH$108))</f>
        <v>0</v>
      </c>
      <c r="FZ80" s="146">
        <f>SUMPRODUCT(('ＳＲＶ2023材料送付日程表 (report)'!$B$14:$B$108='SRI (2023)'!$V80)*('ＳＲＶ2023材料送付日程表 (report)'!$G$12:$BH$12='SRI (2023)'!FZ$3)*('ＳＲＶ2023材料送付日程表 (report)'!$G$14:$BH$108))</f>
        <v>0</v>
      </c>
      <c r="GA80" s="146">
        <f>SUMPRODUCT(('ＳＲＶ2023材料送付日程表 (report)'!$B$14:$B$108='SRI (2023)'!$V80)*('ＳＲＶ2023材料送付日程表 (report)'!$G$12:$BH$12='SRI (2023)'!GA$3)*('ＳＲＶ2023材料送付日程表 (report)'!$G$14:$BH$108))</f>
        <v>0</v>
      </c>
      <c r="GB80" s="146">
        <f>SUMPRODUCT(('ＳＲＶ2023材料送付日程表 (report)'!$B$14:$B$108='SRI (2023)'!$V80)*('ＳＲＶ2023材料送付日程表 (report)'!$G$12:$BH$12='SRI (2023)'!GB$3)*('ＳＲＶ2023材料送付日程表 (report)'!$G$14:$BH$108))</f>
        <v>0</v>
      </c>
      <c r="GC80" s="146">
        <f>SUMPRODUCT(('ＳＲＶ2023材料送付日程表 (report)'!$B$14:$B$108='SRI (2023)'!$V80)*('ＳＲＶ2023材料送付日程表 (report)'!$G$12:$BH$12='SRI (2023)'!GC$3)*('ＳＲＶ2023材料送付日程表 (report)'!$G$14:$BH$108))</f>
        <v>0</v>
      </c>
      <c r="GD80" s="146">
        <f>SUMPRODUCT(('ＳＲＶ2023材料送付日程表 (report)'!$B$14:$B$108='SRI (2023)'!$V80)*('ＳＲＶ2023材料送付日程表 (report)'!$G$12:$BH$12='SRI (2023)'!GD$3)*('ＳＲＶ2023材料送付日程表 (report)'!$G$14:$BH$108))</f>
        <v>0</v>
      </c>
      <c r="GE80" s="146">
        <f>SUMPRODUCT(('ＳＲＶ2023材料送付日程表 (report)'!$B$14:$B$108='SRI (2023)'!$V80)*('ＳＲＶ2023材料送付日程表 (report)'!$G$12:$BH$12='SRI (2023)'!GE$3)*('ＳＲＶ2023材料送付日程表 (report)'!$G$14:$BH$108))</f>
        <v>0</v>
      </c>
      <c r="GF80" s="146">
        <f>SUMPRODUCT(('ＳＲＶ2023材料送付日程表 (report)'!$B$14:$B$108='SRI (2023)'!$V80)*('ＳＲＶ2023材料送付日程表 (report)'!$G$12:$BH$12='SRI (2023)'!GF$3)*('ＳＲＶ2023材料送付日程表 (report)'!$G$14:$BH$108))</f>
        <v>0</v>
      </c>
      <c r="GG80" s="146">
        <f>SUMPRODUCT(('ＳＲＶ2023材料送付日程表 (report)'!$B$14:$B$108='SRI (2023)'!$V80)*('ＳＲＶ2023材料送付日程表 (report)'!$G$12:$BH$12='SRI (2023)'!GG$3)*('ＳＲＶ2023材料送付日程表 (report)'!$G$14:$BH$108))</f>
        <v>0</v>
      </c>
      <c r="GH80" s="146">
        <f>SUMPRODUCT(('ＳＲＶ2023材料送付日程表 (report)'!$B$14:$B$108='SRI (2023)'!$V80)*('ＳＲＶ2023材料送付日程表 (report)'!$G$12:$BH$12='SRI (2023)'!GH$3)*('ＳＲＶ2023材料送付日程表 (report)'!$G$14:$BH$108))</f>
        <v>0</v>
      </c>
      <c r="GI80" s="146">
        <f>SUMPRODUCT(('ＳＲＶ2023材料送付日程表 (report)'!$B$14:$B$108='SRI (2023)'!$V80)*('ＳＲＶ2023材料送付日程表 (report)'!$G$12:$BH$12='SRI (2023)'!GI$3)*('ＳＲＶ2023材料送付日程表 (report)'!$G$14:$BH$108))</f>
        <v>0</v>
      </c>
      <c r="GJ80" s="146">
        <f>SUMPRODUCT(('ＳＲＶ2023材料送付日程表 (report)'!$B$14:$B$108='SRI (2023)'!$V80)*('ＳＲＶ2023材料送付日程表 (report)'!$G$12:$BH$12='SRI (2023)'!GJ$3)*('ＳＲＶ2023材料送付日程表 (report)'!$G$14:$BH$108))</f>
        <v>0</v>
      </c>
      <c r="GK80" s="146">
        <f>SUMPRODUCT(('ＳＲＶ2023材料送付日程表 (report)'!$B$14:$B$108='SRI (2023)'!$V80)*('ＳＲＶ2023材料送付日程表 (report)'!$G$12:$BH$12='SRI (2023)'!GK$3)*('ＳＲＶ2023材料送付日程表 (report)'!$G$14:$BH$108))</f>
        <v>0</v>
      </c>
      <c r="GL80" s="146">
        <f>SUMPRODUCT(('ＳＲＶ2023材料送付日程表 (report)'!$B$14:$B$108='SRI (2023)'!$V80)*('ＳＲＶ2023材料送付日程表 (report)'!$G$12:$BH$12='SRI (2023)'!GL$3)*('ＳＲＶ2023材料送付日程表 (report)'!$G$14:$BH$108))</f>
        <v>0</v>
      </c>
      <c r="GM80" s="146">
        <f>SUMPRODUCT(('ＳＲＶ2023材料送付日程表 (report)'!$B$14:$B$108='SRI (2023)'!$V80)*('ＳＲＶ2023材料送付日程表 (report)'!$G$12:$BH$12='SRI (2023)'!GM$3)*('ＳＲＶ2023材料送付日程表 (report)'!$G$14:$BH$108))</f>
        <v>0</v>
      </c>
      <c r="GN80" s="146">
        <f>SUMPRODUCT(('ＳＲＶ2023材料送付日程表 (report)'!$B$14:$B$108='SRI (2023)'!$V80)*('ＳＲＶ2023材料送付日程表 (report)'!$G$12:$BH$12='SRI (2023)'!GN$3)*('ＳＲＶ2023材料送付日程表 (report)'!$G$14:$BH$108))</f>
        <v>0</v>
      </c>
      <c r="GO80" s="146">
        <f>SUMPRODUCT(('ＳＲＶ2023材料送付日程表 (report)'!$B$14:$B$108='SRI (2023)'!$V80)*('ＳＲＶ2023材料送付日程表 (report)'!$G$12:$BH$12='SRI (2023)'!GO$3)*('ＳＲＶ2023材料送付日程表 (report)'!$G$14:$BH$108))</f>
        <v>0</v>
      </c>
      <c r="GP80" s="146">
        <f>SUMPRODUCT(('ＳＲＶ2023材料送付日程表 (report)'!$B$14:$B$108='SRI (2023)'!$V80)*('ＳＲＶ2023材料送付日程表 (report)'!$G$12:$BH$12='SRI (2023)'!GP$3)*('ＳＲＶ2023材料送付日程表 (report)'!$G$14:$BH$108))</f>
        <v>0</v>
      </c>
      <c r="GQ80" s="146">
        <f>SUMPRODUCT(('ＳＲＶ2023材料送付日程表 (report)'!$B$14:$B$108='SRI (2023)'!$V80)*('ＳＲＶ2023材料送付日程表 (report)'!$G$12:$BH$12='SRI (2023)'!GQ$3)*('ＳＲＶ2023材料送付日程表 (report)'!$G$14:$BH$108))</f>
        <v>0</v>
      </c>
      <c r="GR80" s="146">
        <f>SUMPRODUCT(('ＳＲＶ2023材料送付日程表 (report)'!$B$14:$B$108='SRI (2023)'!$V80)*('ＳＲＶ2023材料送付日程表 (report)'!$G$12:$BH$12='SRI (2023)'!GR$3)*('ＳＲＶ2023材料送付日程表 (report)'!$G$14:$BH$108))</f>
        <v>0</v>
      </c>
      <c r="GS80" s="146">
        <f>SUMPRODUCT(('ＳＲＶ2023材料送付日程表 (report)'!$B$14:$B$108='SRI (2023)'!$V80)*('ＳＲＶ2023材料送付日程表 (report)'!$G$12:$BH$12='SRI (2023)'!GS$3)*('ＳＲＶ2023材料送付日程表 (report)'!$G$14:$BH$108))</f>
        <v>0</v>
      </c>
      <c r="GT80" s="146">
        <f>SUMPRODUCT(('ＳＲＶ2023材料送付日程表 (report)'!$B$14:$B$108='SRI (2023)'!$V80)*('ＳＲＶ2023材料送付日程表 (report)'!$G$12:$BH$12='SRI (2023)'!GT$3)*('ＳＲＶ2023材料送付日程表 (report)'!$G$14:$BH$108))</f>
        <v>0</v>
      </c>
      <c r="GU80" s="146">
        <f>SUMPRODUCT(('ＳＲＶ2023材料送付日程表 (report)'!$B$14:$B$108='SRI (2023)'!$V80)*('ＳＲＶ2023材料送付日程表 (report)'!$G$12:$BH$12='SRI (2023)'!GU$3)*('ＳＲＶ2023材料送付日程表 (report)'!$G$14:$BH$108))</f>
        <v>0</v>
      </c>
      <c r="GV80" s="146">
        <f>SUMPRODUCT(('ＳＲＶ2023材料送付日程表 (report)'!$B$14:$B$108='SRI (2023)'!$V80)*('ＳＲＶ2023材料送付日程表 (report)'!$G$12:$BH$12='SRI (2023)'!GV$3)*('ＳＲＶ2023材料送付日程表 (report)'!$G$14:$BH$108))</f>
        <v>0</v>
      </c>
      <c r="GW80" s="146">
        <f>SUMPRODUCT(('ＳＲＶ2023材料送付日程表 (report)'!$B$14:$B$108='SRI (2023)'!$V80)*('ＳＲＶ2023材料送付日程表 (report)'!$G$12:$BH$12='SRI (2023)'!GW$3)*('ＳＲＶ2023材料送付日程表 (report)'!$G$14:$BH$108))</f>
        <v>0</v>
      </c>
      <c r="GX80" s="146">
        <f>SUMPRODUCT(('ＳＲＶ2023材料送付日程表 (report)'!$B$14:$B$108='SRI (2023)'!$V80)*('ＳＲＶ2023材料送付日程表 (report)'!$G$12:$BH$12='SRI (2023)'!GX$3)*('ＳＲＶ2023材料送付日程表 (report)'!$G$14:$BH$108))</f>
        <v>0</v>
      </c>
      <c r="GY80" s="146">
        <f>SUMPRODUCT(('ＳＲＶ2023材料送付日程表 (report)'!$B$14:$B$108='SRI (2023)'!$V80)*('ＳＲＶ2023材料送付日程表 (report)'!$G$12:$BH$12='SRI (2023)'!GY$3)*('ＳＲＶ2023材料送付日程表 (report)'!$G$14:$BH$108))</f>
        <v>0</v>
      </c>
      <c r="GZ80" s="146">
        <f>SUMPRODUCT(('ＳＲＶ2023材料送付日程表 (report)'!$B$14:$B$108='SRI (2023)'!$V80)*('ＳＲＶ2023材料送付日程表 (report)'!$G$12:$BH$12='SRI (2023)'!GZ$3)*('ＳＲＶ2023材料送付日程表 (report)'!$G$14:$BH$108))</f>
        <v>0</v>
      </c>
      <c r="HA80" s="146">
        <f>SUMPRODUCT(('ＳＲＶ2023材料送付日程表 (report)'!$B$14:$B$108='SRI (2023)'!$V80)*('ＳＲＶ2023材料送付日程表 (report)'!$G$12:$BH$12='SRI (2023)'!HA$3)*('ＳＲＶ2023材料送付日程表 (report)'!$G$14:$BH$108))</f>
        <v>0</v>
      </c>
      <c r="HB80" s="146">
        <f>SUMPRODUCT(('ＳＲＶ2023材料送付日程表 (report)'!$B$14:$B$108='SRI (2023)'!$V80)*('ＳＲＶ2023材料送付日程表 (report)'!$G$12:$BH$12='SRI (2023)'!HB$3)*('ＳＲＶ2023材料送付日程表 (report)'!$G$14:$BH$108))</f>
        <v>0</v>
      </c>
      <c r="HC80" s="146">
        <f>SUMPRODUCT(('ＳＲＶ2023材料送付日程表 (report)'!$B$14:$B$108='SRI (2023)'!$V80)*('ＳＲＶ2023材料送付日程表 (report)'!$G$12:$BH$12='SRI (2023)'!HC$3)*('ＳＲＶ2023材料送付日程表 (report)'!$G$14:$BH$108))</f>
        <v>0</v>
      </c>
      <c r="HD80" s="146">
        <f>SUMPRODUCT(('ＳＲＶ2023材料送付日程表 (report)'!$B$14:$B$108='SRI (2023)'!$V80)*('ＳＲＶ2023材料送付日程表 (report)'!$G$12:$BH$12='SRI (2023)'!HD$3)*('ＳＲＶ2023材料送付日程表 (report)'!$G$14:$BH$108))</f>
        <v>0</v>
      </c>
      <c r="HE80" s="146">
        <f>SUMPRODUCT(('ＳＲＶ2023材料送付日程表 (report)'!$B$14:$B$108='SRI (2023)'!$V80)*('ＳＲＶ2023材料送付日程表 (report)'!$G$12:$BH$12='SRI (2023)'!HE$3)*('ＳＲＶ2023材料送付日程表 (report)'!$G$14:$BH$108))</f>
        <v>0</v>
      </c>
      <c r="HF80" s="146">
        <f>SUMPRODUCT(('ＳＲＶ2023材料送付日程表 (report)'!$B$14:$B$108='SRI (2023)'!$V80)*('ＳＲＶ2023材料送付日程表 (report)'!$G$12:$BH$12='SRI (2023)'!HF$3)*('ＳＲＶ2023材料送付日程表 (report)'!$G$14:$BH$108))</f>
        <v>0</v>
      </c>
      <c r="HG80" s="146">
        <f>SUMPRODUCT(('ＳＲＶ2023材料送付日程表 (report)'!$B$14:$B$108='SRI (2023)'!$V80)*('ＳＲＶ2023材料送付日程表 (report)'!$G$12:$BH$12='SRI (2023)'!HG$3)*('ＳＲＶ2023材料送付日程表 (report)'!$G$14:$BH$108))</f>
        <v>0</v>
      </c>
      <c r="HH80" s="146">
        <f>SUMPRODUCT(('ＳＲＶ2023材料送付日程表 (report)'!$B$14:$B$108='SRI (2023)'!$V80)*('ＳＲＶ2023材料送付日程表 (report)'!$G$12:$BH$12='SRI (2023)'!HH$3)*('ＳＲＶ2023材料送付日程表 (report)'!$G$14:$BH$108))</f>
        <v>0</v>
      </c>
      <c r="HI80" s="146">
        <f>SUMPRODUCT(('ＳＲＶ2023材料送付日程表 (report)'!$B$14:$B$108='SRI (2023)'!$V80)*('ＳＲＶ2023材料送付日程表 (report)'!$G$12:$BH$12='SRI (2023)'!HI$3)*('ＳＲＶ2023材料送付日程表 (report)'!$G$14:$BH$108))</f>
        <v>0</v>
      </c>
      <c r="HJ80" s="146">
        <f>SUMPRODUCT(('ＳＲＶ2023材料送付日程表 (report)'!$B$14:$B$108='SRI (2023)'!$V80)*('ＳＲＶ2023材料送付日程表 (report)'!$G$12:$BH$12='SRI (2023)'!HJ$3)*('ＳＲＶ2023材料送付日程表 (report)'!$G$14:$BH$108))</f>
        <v>0</v>
      </c>
      <c r="HK80" s="146">
        <f>SUMPRODUCT(('ＳＲＶ2023材料送付日程表 (report)'!$B$14:$B$108='SRI (2023)'!$V80)*('ＳＲＶ2023材料送付日程表 (report)'!$G$12:$BH$12='SRI (2023)'!HK$3)*('ＳＲＶ2023材料送付日程表 (report)'!$G$14:$BH$108))</f>
        <v>0</v>
      </c>
      <c r="HL80" s="146">
        <f>SUMPRODUCT(('ＳＲＶ2023材料送付日程表 (report)'!$B$14:$B$108='SRI (2023)'!$V80)*('ＳＲＶ2023材料送付日程表 (report)'!$G$12:$BH$12='SRI (2023)'!HL$3)*('ＳＲＶ2023材料送付日程表 (report)'!$G$14:$BH$108))</f>
        <v>0</v>
      </c>
      <c r="HM80" s="146">
        <f>SUMPRODUCT(('ＳＲＶ2023材料送付日程表 (report)'!$B$14:$B$108='SRI (2023)'!$V80)*('ＳＲＶ2023材料送付日程表 (report)'!$G$12:$BH$12='SRI (2023)'!HM$3)*('ＳＲＶ2023材料送付日程表 (report)'!$G$14:$BH$108))</f>
        <v>0</v>
      </c>
      <c r="HN80" s="146">
        <f>SUMPRODUCT(('ＳＲＶ2023材料送付日程表 (report)'!$B$14:$B$108='SRI (2023)'!$V80)*('ＳＲＶ2023材料送付日程表 (report)'!$G$12:$BH$12='SRI (2023)'!HN$3)*('ＳＲＶ2023材料送付日程表 (report)'!$G$14:$BH$108))</f>
        <v>0</v>
      </c>
      <c r="HO80" s="146">
        <f>SUMPRODUCT(('ＳＲＶ2023材料送付日程表 (report)'!$B$14:$B$108='SRI (2023)'!$V80)*('ＳＲＶ2023材料送付日程表 (report)'!$G$12:$BH$12='SRI (2023)'!HO$3)*('ＳＲＶ2023材料送付日程表 (report)'!$G$14:$BH$108))</f>
        <v>0</v>
      </c>
      <c r="HP80" s="146">
        <f>SUMPRODUCT(('ＳＲＶ2023材料送付日程表 (report)'!$B$14:$B$108='SRI (2023)'!$V80)*('ＳＲＶ2023材料送付日程表 (report)'!$G$12:$BH$12='SRI (2023)'!HP$3)*('ＳＲＶ2023材料送付日程表 (report)'!$G$14:$BH$108))</f>
        <v>0</v>
      </c>
      <c r="HQ80" s="146">
        <f>SUMPRODUCT(('ＳＲＶ2023材料送付日程表 (report)'!$B$14:$B$108='SRI (2023)'!$V80)*('ＳＲＶ2023材料送付日程表 (report)'!$G$12:$BH$12='SRI (2023)'!HQ$3)*('ＳＲＶ2023材料送付日程表 (report)'!$G$14:$BH$108))</f>
        <v>0</v>
      </c>
      <c r="HR80" s="146">
        <f>SUMPRODUCT(('ＳＲＶ2023材料送付日程表 (report)'!$B$14:$B$108='SRI (2023)'!$V80)*('ＳＲＶ2023材料送付日程表 (report)'!$G$12:$BH$12='SRI (2023)'!HR$3)*('ＳＲＶ2023材料送付日程表 (report)'!$G$14:$BH$108))</f>
        <v>0</v>
      </c>
      <c r="HS80" s="146">
        <f>SUMPRODUCT(('ＳＲＶ2023材料送付日程表 (report)'!$B$14:$B$108='SRI (2023)'!$V80)*('ＳＲＶ2023材料送付日程表 (report)'!$G$12:$BH$12='SRI (2023)'!HS$3)*('ＳＲＶ2023材料送付日程表 (report)'!$G$14:$BH$108))</f>
        <v>0</v>
      </c>
      <c r="HT80" s="146">
        <f>SUMPRODUCT(('ＳＲＶ2023材料送付日程表 (report)'!$B$14:$B$108='SRI (2023)'!$V80)*('ＳＲＶ2023材料送付日程表 (report)'!$G$12:$BH$12='SRI (2023)'!HT$3)*('ＳＲＶ2023材料送付日程表 (report)'!$G$14:$BH$108))</f>
        <v>0</v>
      </c>
      <c r="HU80" s="146">
        <f>SUMPRODUCT(('ＳＲＶ2023材料送付日程表 (report)'!$B$14:$B$108='SRI (2023)'!$V80)*('ＳＲＶ2023材料送付日程表 (report)'!$G$12:$BH$12='SRI (2023)'!HU$3)*('ＳＲＶ2023材料送付日程表 (report)'!$G$14:$BH$108))</f>
        <v>0</v>
      </c>
      <c r="HV80" s="146">
        <f>SUMPRODUCT(('ＳＲＶ2023材料送付日程表 (report)'!$B$14:$B$108='SRI (2023)'!$V80)*('ＳＲＶ2023材料送付日程表 (report)'!$G$12:$BH$12='SRI (2023)'!HV$3)*('ＳＲＶ2023材料送付日程表 (report)'!$G$14:$BH$108))</f>
        <v>0</v>
      </c>
      <c r="HW80" s="146">
        <f>SUMPRODUCT(('ＳＲＶ2023材料送付日程表 (report)'!$B$14:$B$108='SRI (2023)'!$V80)*('ＳＲＶ2023材料送付日程表 (report)'!$G$12:$BH$12='SRI (2023)'!HW$3)*('ＳＲＶ2023材料送付日程表 (report)'!$G$14:$BH$108))</f>
        <v>0</v>
      </c>
      <c r="HX80" s="146">
        <f>SUMPRODUCT(('ＳＲＶ2023材料送付日程表 (report)'!$B$14:$B$108='SRI (2023)'!$V80)*('ＳＲＶ2023材料送付日程表 (report)'!$G$12:$BH$12='SRI (2023)'!HX$3)*('ＳＲＶ2023材料送付日程表 (report)'!$G$14:$BH$108))</f>
        <v>0</v>
      </c>
      <c r="HY80" s="146">
        <f>SUMPRODUCT(('ＳＲＶ2023材料送付日程表 (report)'!$B$14:$B$108='SRI (2023)'!$V80)*('ＳＲＶ2023材料送付日程表 (report)'!$G$12:$BH$12='SRI (2023)'!HY$3)*('ＳＲＶ2023材料送付日程表 (report)'!$G$14:$BH$108))</f>
        <v>0</v>
      </c>
      <c r="HZ80" s="146">
        <f>SUMPRODUCT(('ＳＲＶ2023材料送付日程表 (report)'!$B$14:$B$108='SRI (2023)'!$V80)*('ＳＲＶ2023材料送付日程表 (report)'!$G$12:$BH$12='SRI (2023)'!HZ$3)*('ＳＲＶ2023材料送付日程表 (report)'!$G$14:$BH$108))</f>
        <v>0</v>
      </c>
      <c r="IA80" s="146">
        <f>SUMPRODUCT(('ＳＲＶ2023材料送付日程表 (report)'!$B$14:$B$108='SRI (2023)'!$V80)*('ＳＲＶ2023材料送付日程表 (report)'!$G$12:$BH$12='SRI (2023)'!IA$3)*('ＳＲＶ2023材料送付日程表 (report)'!$G$14:$BH$108))</f>
        <v>0</v>
      </c>
      <c r="IB80" s="146">
        <f>SUMPRODUCT(('ＳＲＶ2023材料送付日程表 (report)'!$B$14:$B$108='SRI (2023)'!$V80)*('ＳＲＶ2023材料送付日程表 (report)'!$G$12:$BH$12='SRI (2023)'!IB$3)*('ＳＲＶ2023材料送付日程表 (report)'!$G$14:$BH$108))</f>
        <v>0</v>
      </c>
      <c r="IC80" s="146">
        <f>SUMPRODUCT(('ＳＲＶ2023材料送付日程表 (report)'!$B$14:$B$108='SRI (2023)'!$V80)*('ＳＲＶ2023材料送付日程表 (report)'!$G$12:$BH$12='SRI (2023)'!IC$3)*('ＳＲＶ2023材料送付日程表 (report)'!$G$14:$BH$108))</f>
        <v>0</v>
      </c>
      <c r="ID80" s="146">
        <f>SUMPRODUCT(('ＳＲＶ2023材料送付日程表 (report)'!$B$14:$B$108='SRI (2023)'!$V80)*('ＳＲＶ2023材料送付日程表 (report)'!$G$12:$BH$12='SRI (2023)'!ID$3)*('ＳＲＶ2023材料送付日程表 (report)'!$G$14:$BH$108))</f>
        <v>0</v>
      </c>
      <c r="IE80" s="146">
        <f>SUMPRODUCT(('ＳＲＶ2023材料送付日程表 (report)'!$B$14:$B$108='SRI (2023)'!$V80)*('ＳＲＶ2023材料送付日程表 (report)'!$G$12:$BH$12='SRI (2023)'!IE$3)*('ＳＲＶ2023材料送付日程表 (report)'!$G$14:$BH$108))</f>
        <v>0</v>
      </c>
      <c r="IF80" s="146">
        <f>SUMPRODUCT(('ＳＲＶ2023材料送付日程表 (report)'!$B$14:$B$108='SRI (2023)'!$V80)*('ＳＲＶ2023材料送付日程表 (report)'!$G$12:$BH$12='SRI (2023)'!IF$3)*('ＳＲＶ2023材料送付日程表 (report)'!$G$14:$BH$108))</f>
        <v>0</v>
      </c>
      <c r="IG80" s="146">
        <f>SUMPRODUCT(('ＳＲＶ2023材料送付日程表 (report)'!$B$14:$B$108='SRI (2023)'!$V80)*('ＳＲＶ2023材料送付日程表 (report)'!$G$12:$BH$12='SRI (2023)'!IG$3)*('ＳＲＶ2023材料送付日程表 (report)'!$G$14:$BH$108))</f>
        <v>0</v>
      </c>
      <c r="IH80" s="146">
        <f>SUMPRODUCT(('ＳＲＶ2023材料送付日程表 (report)'!$B$14:$B$108='SRI (2023)'!$V80)*('ＳＲＶ2023材料送付日程表 (report)'!$G$12:$BH$12='SRI (2023)'!IH$3)*('ＳＲＶ2023材料送付日程表 (report)'!$G$14:$BH$108))</f>
        <v>0</v>
      </c>
      <c r="II80" s="146">
        <f>SUMPRODUCT(('ＳＲＶ2023材料送付日程表 (report)'!$B$14:$B$108='SRI (2023)'!$V80)*('ＳＲＶ2023材料送付日程表 (report)'!$G$12:$BH$12='SRI (2023)'!II$3)*('ＳＲＶ2023材料送付日程表 (report)'!$G$14:$BH$108))</f>
        <v>0</v>
      </c>
      <c r="IJ80" s="146">
        <f>SUMPRODUCT(('ＳＲＶ2023材料送付日程表 (report)'!$B$14:$B$108='SRI (2023)'!$V80)*('ＳＲＶ2023材料送付日程表 (report)'!$G$12:$BH$12='SRI (2023)'!IJ$3)*('ＳＲＶ2023材料送付日程表 (report)'!$G$14:$BH$108))</f>
        <v>0</v>
      </c>
      <c r="IK80" s="146">
        <f>SUMPRODUCT(('ＳＲＶ2023材料送付日程表 (report)'!$B$14:$B$108='SRI (2023)'!$V80)*('ＳＲＶ2023材料送付日程表 (report)'!$G$12:$BH$12='SRI (2023)'!IK$3)*('ＳＲＶ2023材料送付日程表 (report)'!$G$14:$BH$108))</f>
        <v>0</v>
      </c>
      <c r="IL80" s="146">
        <f>SUMPRODUCT(('ＳＲＶ2023材料送付日程表 (report)'!$B$14:$B$108='SRI (2023)'!$V80)*('ＳＲＶ2023材料送付日程表 (report)'!$G$12:$BH$12='SRI (2023)'!IL$3)*('ＳＲＶ2023材料送付日程表 (report)'!$G$14:$BH$108))</f>
        <v>0</v>
      </c>
      <c r="IM80" s="146">
        <f>SUMPRODUCT(('ＳＲＶ2023材料送付日程表 (report)'!$B$14:$B$108='SRI (2023)'!$V80)*('ＳＲＶ2023材料送付日程表 (report)'!$G$12:$BH$12='SRI (2023)'!IM$3)*('ＳＲＶ2023材料送付日程表 (report)'!$G$14:$BH$108))</f>
        <v>0</v>
      </c>
      <c r="IN80" s="146">
        <f>SUMPRODUCT(('ＳＲＶ2023材料送付日程表 (report)'!$B$14:$B$108='SRI (2023)'!$V80)*('ＳＲＶ2023材料送付日程表 (report)'!$G$12:$BH$12='SRI (2023)'!IN$3)*('ＳＲＶ2023材料送付日程表 (report)'!$G$14:$BH$108))</f>
        <v>0</v>
      </c>
      <c r="IO80" s="146">
        <f>SUMPRODUCT(('ＳＲＶ2023材料送付日程表 (report)'!$B$14:$B$108='SRI (2023)'!$V80)*('ＳＲＶ2023材料送付日程表 (report)'!$G$12:$BH$12='SRI (2023)'!IO$3)*('ＳＲＶ2023材料送付日程表 (report)'!$G$14:$BH$108))</f>
        <v>0</v>
      </c>
      <c r="IP80" s="146">
        <f>SUMPRODUCT(('ＳＲＶ2023材料送付日程表 (report)'!$B$14:$B$108='SRI (2023)'!$V80)*('ＳＲＶ2023材料送付日程表 (report)'!$G$12:$BH$12='SRI (2023)'!IP$3)*('ＳＲＶ2023材料送付日程表 (report)'!$G$14:$BH$108))</f>
        <v>0</v>
      </c>
      <c r="IQ80" s="146">
        <f>SUMPRODUCT(('ＳＲＶ2023材料送付日程表 (report)'!$B$14:$B$108='SRI (2023)'!$V80)*('ＳＲＶ2023材料送付日程表 (report)'!$G$12:$BH$12='SRI (2023)'!IQ$3)*('ＳＲＶ2023材料送付日程表 (report)'!$G$14:$BH$108))</f>
        <v>0</v>
      </c>
      <c r="IR80" s="146">
        <f>SUMPRODUCT(('ＳＲＶ2023材料送付日程表 (report)'!$B$14:$B$108='SRI (2023)'!$V80)*('ＳＲＶ2023材料送付日程表 (report)'!$G$12:$BH$12='SRI (2023)'!IR$3)*('ＳＲＶ2023材料送付日程表 (report)'!$G$14:$BH$108))</f>
        <v>0</v>
      </c>
      <c r="IS80" s="146">
        <f>SUMPRODUCT(('ＳＲＶ2023材料送付日程表 (report)'!$B$14:$B$108='SRI (2023)'!$V80)*('ＳＲＶ2023材料送付日程表 (report)'!$G$12:$BH$12='SRI (2023)'!IS$3)*('ＳＲＶ2023材料送付日程表 (report)'!$G$14:$BH$108))</f>
        <v>0</v>
      </c>
      <c r="IT80" s="146">
        <f>SUMPRODUCT(('ＳＲＶ2023材料送付日程表 (report)'!$B$14:$B$108='SRI (2023)'!$V80)*('ＳＲＶ2023材料送付日程表 (report)'!$G$12:$BH$12='SRI (2023)'!IT$3)*('ＳＲＶ2023材料送付日程表 (report)'!$G$14:$BH$108))</f>
        <v>0</v>
      </c>
      <c r="IU80" s="146">
        <f>SUMPRODUCT(('ＳＲＶ2023材料送付日程表 (report)'!$B$14:$B$108='SRI (2023)'!$V80)*('ＳＲＶ2023材料送付日程表 (report)'!$G$12:$BH$12='SRI (2023)'!IU$3)*('ＳＲＶ2023材料送付日程表 (report)'!$G$14:$BH$108))</f>
        <v>0</v>
      </c>
      <c r="IV80" s="146">
        <f>SUMPRODUCT(('ＳＲＶ2023材料送付日程表 (report)'!$B$14:$B$108='SRI (2023)'!$V80)*('ＳＲＶ2023材料送付日程表 (report)'!$G$12:$BH$12='SRI (2023)'!IV$3)*('ＳＲＶ2023材料送付日程表 (report)'!$G$14:$BH$108))</f>
        <v>0</v>
      </c>
      <c r="IW80" s="146">
        <f>SUMPRODUCT(('ＳＲＶ2023材料送付日程表 (report)'!$B$14:$B$108='SRI (2023)'!$V80)*('ＳＲＶ2023材料送付日程表 (report)'!$G$12:$BH$12='SRI (2023)'!IW$3)*('ＳＲＶ2023材料送付日程表 (report)'!$G$14:$BH$108))</f>
        <v>0</v>
      </c>
      <c r="IX80" s="146">
        <f>SUMPRODUCT(('ＳＲＶ2023材料送付日程表 (report)'!$B$14:$B$108='SRI (2023)'!$V80)*('ＳＲＶ2023材料送付日程表 (report)'!$G$12:$BH$12='SRI (2023)'!IX$3)*('ＳＲＶ2023材料送付日程表 (report)'!$G$14:$BH$108))</f>
        <v>0</v>
      </c>
      <c r="IY80" s="146">
        <f>SUMPRODUCT(('ＳＲＶ2023材料送付日程表 (report)'!$B$14:$B$108='SRI (2023)'!$V80)*('ＳＲＶ2023材料送付日程表 (report)'!$G$12:$BH$12='SRI (2023)'!IY$3)*('ＳＲＶ2023材料送付日程表 (report)'!$G$14:$BH$108))</f>
        <v>0</v>
      </c>
      <c r="IZ80" s="146">
        <f>SUMPRODUCT(('ＳＲＶ2023材料送付日程表 (report)'!$B$14:$B$108='SRI (2023)'!$V80)*('ＳＲＶ2023材料送付日程表 (report)'!$G$12:$BH$12='SRI (2023)'!IZ$3)*('ＳＲＶ2023材料送付日程表 (report)'!$G$14:$BH$108))</f>
        <v>0</v>
      </c>
      <c r="JA80" s="146">
        <f>SUMPRODUCT(('ＳＲＶ2023材料送付日程表 (report)'!$B$14:$B$108='SRI (2023)'!$V80)*('ＳＲＶ2023材料送付日程表 (report)'!$G$12:$BH$12='SRI (2023)'!JA$3)*('ＳＲＶ2023材料送付日程表 (report)'!$G$14:$BH$108))</f>
        <v>0</v>
      </c>
      <c r="JB80" s="146">
        <f>SUMPRODUCT(('ＳＲＶ2023材料送付日程表 (report)'!$B$14:$B$108='SRI (2023)'!$V80)*('ＳＲＶ2023材料送付日程表 (report)'!$G$12:$BH$12='SRI (2023)'!JB$3)*('ＳＲＶ2023材料送付日程表 (report)'!$G$14:$BH$108))</f>
        <v>0</v>
      </c>
      <c r="JC80" s="146">
        <f>SUMPRODUCT(('ＳＲＶ2023材料送付日程表 (report)'!$B$14:$B$108='SRI (2023)'!$V80)*('ＳＲＶ2023材料送付日程表 (report)'!$G$12:$BH$12='SRI (2023)'!JC$3)*('ＳＲＶ2023材料送付日程表 (report)'!$G$14:$BH$108))</f>
        <v>0</v>
      </c>
      <c r="JD80" s="146">
        <f>SUMPRODUCT(('ＳＲＶ2023材料送付日程表 (report)'!$B$14:$B$108='SRI (2023)'!$V80)*('ＳＲＶ2023材料送付日程表 (report)'!$G$12:$BH$12='SRI (2023)'!JD$3)*('ＳＲＶ2023材料送付日程表 (report)'!$G$14:$BH$108))</f>
        <v>0</v>
      </c>
      <c r="JE80" s="146">
        <f>SUMPRODUCT(('ＳＲＶ2023材料送付日程表 (report)'!$B$14:$B$108='SRI (2023)'!$V80)*('ＳＲＶ2023材料送付日程表 (report)'!$G$12:$BH$12='SRI (2023)'!JE$3)*('ＳＲＶ2023材料送付日程表 (report)'!$G$14:$BH$108))</f>
        <v>0</v>
      </c>
      <c r="JF80" s="146">
        <f>SUMPRODUCT(('ＳＲＶ2023材料送付日程表 (report)'!$B$14:$B$108='SRI (2023)'!$V80)*('ＳＲＶ2023材料送付日程表 (report)'!$G$12:$BH$12='SRI (2023)'!JF$3)*('ＳＲＶ2023材料送付日程表 (report)'!$G$14:$BH$108))</f>
        <v>0</v>
      </c>
      <c r="JG80" s="146">
        <f>SUMPRODUCT(('ＳＲＶ2023材料送付日程表 (report)'!$B$14:$B$108='SRI (2023)'!$V80)*('ＳＲＶ2023材料送付日程表 (report)'!$G$12:$BH$12='SRI (2023)'!JG$3)*('ＳＲＶ2023材料送付日程表 (report)'!$G$14:$BH$108))</f>
        <v>0</v>
      </c>
      <c r="JH80" s="146">
        <f>SUMPRODUCT(('ＳＲＶ2023材料送付日程表 (report)'!$B$14:$B$108='SRI (2023)'!$V80)*('ＳＲＶ2023材料送付日程表 (report)'!$G$12:$BH$12='SRI (2023)'!JH$3)*('ＳＲＶ2023材料送付日程表 (report)'!$G$14:$BH$108))</f>
        <v>0</v>
      </c>
      <c r="JI80" s="146">
        <f>SUMPRODUCT(('ＳＲＶ2023材料送付日程表 (report)'!$B$14:$B$108='SRI (2023)'!$V80)*('ＳＲＶ2023材料送付日程表 (report)'!$G$12:$BH$12='SRI (2023)'!JI$3)*('ＳＲＶ2023材料送付日程表 (report)'!$G$14:$BH$108))</f>
        <v>0</v>
      </c>
      <c r="JJ80" s="146">
        <f>SUMPRODUCT(('ＳＲＶ2023材料送付日程表 (report)'!$B$14:$B$108='SRI (2023)'!$V80)*('ＳＲＶ2023材料送付日程表 (report)'!$G$12:$BH$12='SRI (2023)'!JJ$3)*('ＳＲＶ2023材料送付日程表 (report)'!$G$14:$BH$108))</f>
        <v>0</v>
      </c>
      <c r="JK80" s="146">
        <f>SUMPRODUCT(('ＳＲＶ2023材料送付日程表 (report)'!$B$14:$B$108='SRI (2023)'!$V80)*('ＳＲＶ2023材料送付日程表 (report)'!$G$12:$BH$12='SRI (2023)'!JK$3)*('ＳＲＶ2023材料送付日程表 (report)'!$G$14:$BH$108))</f>
        <v>0</v>
      </c>
      <c r="JL80" s="146">
        <f>SUMPRODUCT(('ＳＲＶ2023材料送付日程表 (report)'!$B$14:$B$108='SRI (2023)'!$V80)*('ＳＲＶ2023材料送付日程表 (report)'!$G$12:$BH$12='SRI (2023)'!JL$3)*('ＳＲＶ2023材料送付日程表 (report)'!$G$14:$BH$108))</f>
        <v>0</v>
      </c>
      <c r="JM80" s="146">
        <f>SUMPRODUCT(('ＳＲＶ2023材料送付日程表 (report)'!$B$14:$B$108='SRI (2023)'!$V80)*('ＳＲＶ2023材料送付日程表 (report)'!$G$12:$BH$12='SRI (2023)'!JM$3)*('ＳＲＶ2023材料送付日程表 (report)'!$G$14:$BH$108))</f>
        <v>0</v>
      </c>
      <c r="JN80" s="146">
        <f>SUMPRODUCT(('ＳＲＶ2023材料送付日程表 (report)'!$B$14:$B$108='SRI (2023)'!$V80)*('ＳＲＶ2023材料送付日程表 (report)'!$G$12:$BH$12='SRI (2023)'!JN$3)*('ＳＲＶ2023材料送付日程表 (report)'!$G$14:$BH$108))</f>
        <v>0</v>
      </c>
      <c r="JO80" s="146">
        <f>SUMPRODUCT(('ＳＲＶ2023材料送付日程表 (report)'!$B$14:$B$108='SRI (2023)'!$V80)*('ＳＲＶ2023材料送付日程表 (report)'!$G$12:$BH$12='SRI (2023)'!JO$3)*('ＳＲＶ2023材料送付日程表 (report)'!$G$14:$BH$108))</f>
        <v>0</v>
      </c>
      <c r="JP80" s="146">
        <f>SUMPRODUCT(('ＳＲＶ2023材料送付日程表 (report)'!$B$14:$B$108='SRI (2023)'!$V80)*('ＳＲＶ2023材料送付日程表 (report)'!$G$12:$BH$12='SRI (2023)'!JP$3)*('ＳＲＶ2023材料送付日程表 (report)'!$G$14:$BH$108))</f>
        <v>0</v>
      </c>
      <c r="JQ80" s="146">
        <f>SUMPRODUCT(('ＳＲＶ2023材料送付日程表 (report)'!$B$14:$B$108='SRI (2023)'!$V80)*('ＳＲＶ2023材料送付日程表 (report)'!$G$12:$BH$12='SRI (2023)'!JQ$3)*('ＳＲＶ2023材料送付日程表 (report)'!$G$14:$BH$108))</f>
        <v>0</v>
      </c>
      <c r="JR80" s="146">
        <f>SUMPRODUCT(('ＳＲＶ2023材料送付日程表 (report)'!$B$14:$B$108='SRI (2023)'!$V80)*('ＳＲＶ2023材料送付日程表 (report)'!$G$12:$BH$12='SRI (2023)'!JR$3)*('ＳＲＶ2023材料送付日程表 (report)'!$G$14:$BH$108))</f>
        <v>0</v>
      </c>
      <c r="JS80" s="146">
        <f>SUMPRODUCT(('ＳＲＶ2023材料送付日程表 (report)'!$B$14:$B$108='SRI (2023)'!$V80)*('ＳＲＶ2023材料送付日程表 (report)'!$G$12:$BH$12='SRI (2023)'!JS$3)*('ＳＲＶ2023材料送付日程表 (report)'!$G$14:$BH$108))</f>
        <v>0</v>
      </c>
      <c r="JT80" s="146">
        <f>SUMPRODUCT(('ＳＲＶ2023材料送付日程表 (report)'!$B$14:$B$108='SRI (2023)'!$V80)*('ＳＲＶ2023材料送付日程表 (report)'!$G$12:$BH$12='SRI (2023)'!JT$3)*('ＳＲＶ2023材料送付日程表 (report)'!$G$14:$BH$108))</f>
        <v>0</v>
      </c>
      <c r="JU80" s="146">
        <f>SUMPRODUCT(('ＳＲＶ2023材料送付日程表 (report)'!$B$14:$B$108='SRI (2023)'!$V80)*('ＳＲＶ2023材料送付日程表 (report)'!$G$12:$BH$12='SRI (2023)'!JU$3)*('ＳＲＶ2023材料送付日程表 (report)'!$G$14:$BH$108))</f>
        <v>0</v>
      </c>
      <c r="JV80" s="146">
        <f>SUMPRODUCT(('ＳＲＶ2023材料送付日程表 (report)'!$B$14:$B$108='SRI (2023)'!$V80)*('ＳＲＶ2023材料送付日程表 (report)'!$G$12:$BH$12='SRI (2023)'!JV$3)*('ＳＲＶ2023材料送付日程表 (report)'!$G$14:$BH$108))</f>
        <v>0</v>
      </c>
      <c r="JW80" s="146">
        <f>SUMPRODUCT(('ＳＲＶ2023材料送付日程表 (report)'!$B$14:$B$108='SRI (2023)'!$V80)*('ＳＲＶ2023材料送付日程表 (report)'!$G$12:$BH$12='SRI (2023)'!JW$3)*('ＳＲＶ2023材料送付日程表 (report)'!$G$14:$BH$108))</f>
        <v>0</v>
      </c>
      <c r="JX80" s="146">
        <f>SUMPRODUCT(('ＳＲＶ2023材料送付日程表 (report)'!$B$14:$B$108='SRI (2023)'!$V80)*('ＳＲＶ2023材料送付日程表 (report)'!$G$12:$BH$12='SRI (2023)'!JX$3)*('ＳＲＶ2023材料送付日程表 (report)'!$G$14:$BH$108))</f>
        <v>0</v>
      </c>
      <c r="JY80" s="146">
        <f>SUMPRODUCT(('ＳＲＶ2023材料送付日程表 (report)'!$B$14:$B$108='SRI (2023)'!$V80)*('ＳＲＶ2023材料送付日程表 (report)'!$G$12:$BH$12='SRI (2023)'!JY$3)*('ＳＲＶ2023材料送付日程表 (report)'!$G$14:$BH$108))</f>
        <v>0</v>
      </c>
      <c r="JZ80" s="146">
        <f>SUMPRODUCT(('ＳＲＶ2023材料送付日程表 (report)'!$B$14:$B$108='SRI (2023)'!$V80)*('ＳＲＶ2023材料送付日程表 (report)'!$G$12:$BH$12='SRI (2023)'!JZ$3)*('ＳＲＶ2023材料送付日程表 (report)'!$G$14:$BH$108))</f>
        <v>0</v>
      </c>
      <c r="KA80" s="146">
        <f>SUMPRODUCT(('ＳＲＶ2023材料送付日程表 (report)'!$B$14:$B$108='SRI (2023)'!$V80)*('ＳＲＶ2023材料送付日程表 (report)'!$G$12:$BH$12='SRI (2023)'!KA$3)*('ＳＲＶ2023材料送付日程表 (report)'!$G$14:$BH$108))</f>
        <v>0</v>
      </c>
      <c r="KB80" s="146">
        <f>SUMPRODUCT(('ＳＲＶ2023材料送付日程表 (report)'!$B$14:$B$108='SRI (2023)'!$V80)*('ＳＲＶ2023材料送付日程表 (report)'!$G$12:$BH$12='SRI (2023)'!KB$3)*('ＳＲＶ2023材料送付日程表 (report)'!$G$14:$BH$108))</f>
        <v>0</v>
      </c>
      <c r="KC80" s="146">
        <f>SUMPRODUCT(('ＳＲＶ2023材料送付日程表 (report)'!$B$14:$B$108='SRI (2023)'!$V80)*('ＳＲＶ2023材料送付日程表 (report)'!$G$12:$BH$12='SRI (2023)'!KC$3)*('ＳＲＶ2023材料送付日程表 (report)'!$G$14:$BH$108))</f>
        <v>0</v>
      </c>
      <c r="KD80" s="146">
        <f>SUMPRODUCT(('ＳＲＶ2023材料送付日程表 (report)'!$B$14:$B$108='SRI (2023)'!$V80)*('ＳＲＶ2023材料送付日程表 (report)'!$G$12:$BH$12='SRI (2023)'!KD$3)*('ＳＲＶ2023材料送付日程表 (report)'!$G$14:$BH$108))</f>
        <v>0</v>
      </c>
      <c r="KE80" s="146">
        <f>SUMPRODUCT(('ＳＲＶ2023材料送付日程表 (report)'!$B$14:$B$108='SRI (2023)'!$V80)*('ＳＲＶ2023材料送付日程表 (report)'!$G$12:$BH$12='SRI (2023)'!KE$3)*('ＳＲＶ2023材料送付日程表 (report)'!$G$14:$BH$108))</f>
        <v>0</v>
      </c>
      <c r="KF80" s="146">
        <f>SUMPRODUCT(('ＳＲＶ2023材料送付日程表 (report)'!$B$14:$B$108='SRI (2023)'!$V80)*('ＳＲＶ2023材料送付日程表 (report)'!$G$12:$BH$12='SRI (2023)'!KF$3)*('ＳＲＶ2023材料送付日程表 (report)'!$G$14:$BH$108))</f>
        <v>0</v>
      </c>
      <c r="KG80" s="146">
        <f>SUMPRODUCT(('ＳＲＶ2023材料送付日程表 (report)'!$B$14:$B$108='SRI (2023)'!$V80)*('ＳＲＶ2023材料送付日程表 (report)'!$G$12:$BH$12='SRI (2023)'!KG$3)*('ＳＲＶ2023材料送付日程表 (report)'!$G$14:$BH$108))</f>
        <v>0</v>
      </c>
      <c r="KH80" s="146">
        <f>SUMPRODUCT(('ＳＲＶ2023材料送付日程表 (report)'!$B$14:$B$108='SRI (2023)'!$V80)*('ＳＲＶ2023材料送付日程表 (report)'!$G$12:$BH$12='SRI (2023)'!KH$3)*('ＳＲＶ2023材料送付日程表 (report)'!$G$14:$BH$108))</f>
        <v>0</v>
      </c>
      <c r="KI80" s="146">
        <f>SUMPRODUCT(('ＳＲＶ2023材料送付日程表 (report)'!$B$14:$B$108='SRI (2023)'!$V80)*('ＳＲＶ2023材料送付日程表 (report)'!$G$12:$BH$12='SRI (2023)'!KI$3)*('ＳＲＶ2023材料送付日程表 (report)'!$G$14:$BH$108))</f>
        <v>0</v>
      </c>
      <c r="KJ80" s="146">
        <f>SUMPRODUCT(('ＳＲＶ2023材料送付日程表 (report)'!$B$14:$B$108='SRI (2023)'!$V80)*('ＳＲＶ2023材料送付日程表 (report)'!$G$12:$BH$12='SRI (2023)'!KJ$3)*('ＳＲＶ2023材料送付日程表 (report)'!$G$14:$BH$108))</f>
        <v>0</v>
      </c>
      <c r="KK80" s="146">
        <f>SUMPRODUCT(('ＳＲＶ2023材料送付日程表 (report)'!$B$14:$B$108='SRI (2023)'!$V80)*('ＳＲＶ2023材料送付日程表 (report)'!$G$12:$BH$12='SRI (2023)'!KK$3)*('ＳＲＶ2023材料送付日程表 (report)'!$G$14:$BH$108))</f>
        <v>0</v>
      </c>
      <c r="KL80" s="146">
        <f>SUMPRODUCT(('ＳＲＶ2023材料送付日程表 (report)'!$B$14:$B$108='SRI (2023)'!$V80)*('ＳＲＶ2023材料送付日程表 (report)'!$G$12:$BH$12='SRI (2023)'!KL$3)*('ＳＲＶ2023材料送付日程表 (report)'!$G$14:$BH$108))</f>
        <v>0</v>
      </c>
      <c r="KM80" s="146">
        <f>SUMPRODUCT(('ＳＲＶ2023材料送付日程表 (report)'!$B$14:$B$108='SRI (2023)'!$V80)*('ＳＲＶ2023材料送付日程表 (report)'!$G$12:$BH$12='SRI (2023)'!KM$3)*('ＳＲＶ2023材料送付日程表 (report)'!$G$14:$BH$108))</f>
        <v>0</v>
      </c>
      <c r="KN80" s="146">
        <f>SUMPRODUCT(('ＳＲＶ2023材料送付日程表 (report)'!$B$14:$B$108='SRI (2023)'!$V80)*('ＳＲＶ2023材料送付日程表 (report)'!$G$12:$BH$12='SRI (2023)'!KN$3)*('ＳＲＶ2023材料送付日程表 (report)'!$G$14:$BH$108))</f>
        <v>0</v>
      </c>
      <c r="KO80" s="146">
        <f>SUMPRODUCT(('ＳＲＶ2023材料送付日程表 (report)'!$B$14:$B$108='SRI (2023)'!$V80)*('ＳＲＶ2023材料送付日程表 (report)'!$G$12:$BH$12='SRI (2023)'!KO$3)*('ＳＲＶ2023材料送付日程表 (report)'!$G$14:$BH$108))</f>
        <v>0</v>
      </c>
      <c r="KP80" s="146">
        <f>SUMPRODUCT(('ＳＲＶ2023材料送付日程表 (report)'!$B$14:$B$108='SRI (2023)'!$V80)*('ＳＲＶ2023材料送付日程表 (report)'!$G$12:$BH$12='SRI (2023)'!KP$3)*('ＳＲＶ2023材料送付日程表 (report)'!$G$14:$BH$108))</f>
        <v>0</v>
      </c>
      <c r="KQ80" s="146">
        <f>SUMPRODUCT(('ＳＲＶ2023材料送付日程表 (report)'!$B$14:$B$108='SRI (2023)'!$V80)*('ＳＲＶ2023材料送付日程表 (report)'!$G$12:$BH$12='SRI (2023)'!KQ$3)*('ＳＲＶ2023材料送付日程表 (report)'!$G$14:$BH$108))</f>
        <v>0</v>
      </c>
      <c r="KR80" s="146">
        <f>SUMPRODUCT(('ＳＲＶ2023材料送付日程表 (report)'!$B$14:$B$108='SRI (2023)'!$V80)*('ＳＲＶ2023材料送付日程表 (report)'!$G$12:$BH$12='SRI (2023)'!KR$3)*('ＳＲＶ2023材料送付日程表 (report)'!$G$14:$BH$108))</f>
        <v>0</v>
      </c>
      <c r="KS80" s="146">
        <f>SUMPRODUCT(('ＳＲＶ2023材料送付日程表 (report)'!$B$14:$B$108='SRI (2023)'!$V80)*('ＳＲＶ2023材料送付日程表 (report)'!$G$12:$BH$12='SRI (2023)'!KS$3)*('ＳＲＶ2023材料送付日程表 (report)'!$G$14:$BH$108))</f>
        <v>0</v>
      </c>
      <c r="KT80" s="146">
        <f>SUMPRODUCT(('ＳＲＶ2023材料送付日程表 (report)'!$B$14:$B$108='SRI (2023)'!$V80)*('ＳＲＶ2023材料送付日程表 (report)'!$G$12:$BH$12='SRI (2023)'!KT$3)*('ＳＲＶ2023材料送付日程表 (report)'!$G$14:$BH$108))</f>
        <v>0</v>
      </c>
      <c r="KU80" s="146">
        <f>SUMPRODUCT(('ＳＲＶ2023材料送付日程表 (report)'!$B$14:$B$108='SRI (2023)'!$V80)*('ＳＲＶ2023材料送付日程表 (report)'!$G$12:$BH$12='SRI (2023)'!KU$3)*('ＳＲＶ2023材料送付日程表 (report)'!$G$14:$BH$108))</f>
        <v>0</v>
      </c>
      <c r="KV80" s="146">
        <f>SUMPRODUCT(('ＳＲＶ2023材料送付日程表 (report)'!$B$14:$B$108='SRI (2023)'!$V80)*('ＳＲＶ2023材料送付日程表 (report)'!$G$12:$BH$12='SRI (2023)'!KV$3)*('ＳＲＶ2023材料送付日程表 (report)'!$G$14:$BH$108))</f>
        <v>0</v>
      </c>
      <c r="KW80" s="146">
        <f>SUMPRODUCT(('ＳＲＶ2023材料送付日程表 (report)'!$B$14:$B$108='SRI (2023)'!$V80)*('ＳＲＶ2023材料送付日程表 (report)'!$G$12:$BH$12='SRI (2023)'!KW$3)*('ＳＲＶ2023材料送付日程表 (report)'!$G$14:$BH$108))</f>
        <v>0</v>
      </c>
      <c r="KX80" s="146">
        <f>SUMPRODUCT(('ＳＲＶ2023材料送付日程表 (report)'!$B$14:$B$108='SRI (2023)'!$V80)*('ＳＲＶ2023材料送付日程表 (report)'!$G$12:$BH$12='SRI (2023)'!KX$3)*('ＳＲＶ2023材料送付日程表 (report)'!$G$14:$BH$108))</f>
        <v>0</v>
      </c>
      <c r="KY80" s="146">
        <f>SUMPRODUCT(('ＳＲＶ2023材料送付日程表 (report)'!$B$14:$B$108='SRI (2023)'!$V80)*('ＳＲＶ2023材料送付日程表 (report)'!$G$12:$BH$12='SRI (2023)'!KY$3)*('ＳＲＶ2023材料送付日程表 (report)'!$G$14:$BH$108))</f>
        <v>0</v>
      </c>
      <c r="KZ80" s="146">
        <f>SUMPRODUCT(('ＳＲＶ2023材料送付日程表 (report)'!$B$14:$B$108='SRI (2023)'!$V80)*('ＳＲＶ2023材料送付日程表 (report)'!$G$12:$BH$12='SRI (2023)'!KZ$3)*('ＳＲＶ2023材料送付日程表 (report)'!$G$14:$BH$108))</f>
        <v>0</v>
      </c>
      <c r="LA80" s="146">
        <f>SUMPRODUCT(('ＳＲＶ2023材料送付日程表 (report)'!$B$14:$B$108='SRI (2023)'!$V80)*('ＳＲＶ2023材料送付日程表 (report)'!$G$12:$BH$12='SRI (2023)'!LA$3)*('ＳＲＶ2023材料送付日程表 (report)'!$G$14:$BH$108))</f>
        <v>0</v>
      </c>
      <c r="LB80" s="146">
        <f>SUMPRODUCT(('ＳＲＶ2023材料送付日程表 (report)'!$B$14:$B$108='SRI (2023)'!$V80)*('ＳＲＶ2023材料送付日程表 (report)'!$G$12:$BH$12='SRI (2023)'!LB$3)*('ＳＲＶ2023材料送付日程表 (report)'!$G$14:$BH$108))</f>
        <v>0</v>
      </c>
      <c r="LC80" s="146">
        <f>SUMPRODUCT(('ＳＲＶ2023材料送付日程表 (report)'!$B$14:$B$108='SRI (2023)'!$V80)*('ＳＲＶ2023材料送付日程表 (report)'!$G$12:$BH$12='SRI (2023)'!LC$3)*('ＳＲＶ2023材料送付日程表 (report)'!$G$14:$BH$108))</f>
        <v>0</v>
      </c>
      <c r="LD80" s="146">
        <f>SUMPRODUCT(('ＳＲＶ2023材料送付日程表 (report)'!$B$14:$B$108='SRI (2023)'!$V80)*('ＳＲＶ2023材料送付日程表 (report)'!$G$12:$BH$12='SRI (2023)'!LD$3)*('ＳＲＶ2023材料送付日程表 (report)'!$G$14:$BH$108))</f>
        <v>0</v>
      </c>
      <c r="LE80" s="146">
        <f>SUMPRODUCT(('ＳＲＶ2023材料送付日程表 (report)'!$B$14:$B$108='SRI (2023)'!$V80)*('ＳＲＶ2023材料送付日程表 (report)'!$G$12:$BH$12='SRI (2023)'!LE$3)*('ＳＲＶ2023材料送付日程表 (report)'!$G$14:$BH$108))</f>
        <v>0</v>
      </c>
      <c r="LF80" s="146">
        <f>SUMPRODUCT(('ＳＲＶ2023材料送付日程表 (report)'!$B$14:$B$108='SRI (2023)'!$V80)*('ＳＲＶ2023材料送付日程表 (report)'!$G$12:$BH$12='SRI (2023)'!LF$3)*('ＳＲＶ2023材料送付日程表 (report)'!$G$14:$BH$108))</f>
        <v>0</v>
      </c>
      <c r="LG80" s="146">
        <f>SUMPRODUCT(('ＳＲＶ2023材料送付日程表 (report)'!$B$14:$B$108='SRI (2023)'!$V80)*('ＳＲＶ2023材料送付日程表 (report)'!$G$12:$BH$12='SRI (2023)'!LG$3)*('ＳＲＶ2023材料送付日程表 (report)'!$G$14:$BH$108))</f>
        <v>0</v>
      </c>
      <c r="LH80" s="146">
        <f>SUMPRODUCT(('ＳＲＶ2023材料送付日程表 (report)'!$B$14:$B$108='SRI (2023)'!$V80)*('ＳＲＶ2023材料送付日程表 (report)'!$G$12:$BH$12='SRI (2023)'!LH$3)*('ＳＲＶ2023材料送付日程表 (report)'!$G$14:$BH$108))</f>
        <v>0</v>
      </c>
      <c r="LI80" s="146">
        <f>SUMPRODUCT(('ＳＲＶ2023材料送付日程表 (report)'!$B$14:$B$108='SRI (2023)'!$V80)*('ＳＲＶ2023材料送付日程表 (report)'!$G$12:$BH$12='SRI (2023)'!LI$3)*('ＳＲＶ2023材料送付日程表 (report)'!$G$14:$BH$108))</f>
        <v>0</v>
      </c>
      <c r="LJ80" s="146">
        <f>SUMPRODUCT(('ＳＲＶ2023材料送付日程表 (report)'!$B$14:$B$108='SRI (2023)'!$V80)*('ＳＲＶ2023材料送付日程表 (report)'!$G$12:$BH$12='SRI (2023)'!LJ$3)*('ＳＲＶ2023材料送付日程表 (report)'!$G$14:$BH$108))</f>
        <v>0</v>
      </c>
      <c r="LK80" s="146">
        <f>SUMPRODUCT(('ＳＲＶ2023材料送付日程表 (report)'!$B$14:$B$108='SRI (2023)'!$V80)*('ＳＲＶ2023材料送付日程表 (report)'!$G$12:$BH$12='SRI (2023)'!LK$3)*('ＳＲＶ2023材料送付日程表 (report)'!$G$14:$BH$108))</f>
        <v>0</v>
      </c>
      <c r="LL80" s="146">
        <f>SUMPRODUCT(('ＳＲＶ2023材料送付日程表 (report)'!$B$14:$B$108='SRI (2023)'!$V80)*('ＳＲＶ2023材料送付日程表 (report)'!$G$12:$BH$12='SRI (2023)'!LL$3)*('ＳＲＶ2023材料送付日程表 (report)'!$G$14:$BH$108))</f>
        <v>0</v>
      </c>
      <c r="LM80" s="146">
        <f>SUMPRODUCT(('ＳＲＶ2023材料送付日程表 (report)'!$B$14:$B$108='SRI (2023)'!$V80)*('ＳＲＶ2023材料送付日程表 (report)'!$G$12:$BH$12='SRI (2023)'!LM$3)*('ＳＲＶ2023材料送付日程表 (report)'!$G$14:$BH$108))</f>
        <v>0</v>
      </c>
      <c r="LN80" s="146">
        <f>SUMPRODUCT(('ＳＲＶ2023材料送付日程表 (report)'!$B$14:$B$108='SRI (2023)'!$V80)*('ＳＲＶ2023材料送付日程表 (report)'!$G$12:$BH$12='SRI (2023)'!LN$3)*('ＳＲＶ2023材料送付日程表 (report)'!$G$14:$BH$108))</f>
        <v>0</v>
      </c>
      <c r="LO80" s="146">
        <f>SUMPRODUCT(('ＳＲＶ2023材料送付日程表 (report)'!$B$14:$B$108='SRI (2023)'!$V80)*('ＳＲＶ2023材料送付日程表 (report)'!$G$12:$BH$12='SRI (2023)'!LO$3)*('ＳＲＶ2023材料送付日程表 (report)'!$G$14:$BH$108))</f>
        <v>0</v>
      </c>
      <c r="LP80" s="146">
        <f>SUMPRODUCT(('ＳＲＶ2023材料送付日程表 (report)'!$B$14:$B$108='SRI (2023)'!$V80)*('ＳＲＶ2023材料送付日程表 (report)'!$G$12:$BH$12='SRI (2023)'!LP$3)*('ＳＲＶ2023材料送付日程表 (report)'!$G$14:$BH$108))</f>
        <v>0</v>
      </c>
      <c r="LQ80" s="146">
        <f>SUMPRODUCT(('ＳＲＶ2023材料送付日程表 (report)'!$B$14:$B$108='SRI (2023)'!$V80)*('ＳＲＶ2023材料送付日程表 (report)'!$G$12:$BH$12='SRI (2023)'!LQ$3)*('ＳＲＶ2023材料送付日程表 (report)'!$G$14:$BH$108))</f>
        <v>0</v>
      </c>
      <c r="LR80" s="146">
        <f>SUMPRODUCT(('ＳＲＶ2023材料送付日程表 (report)'!$B$14:$B$108='SRI (2023)'!$V80)*('ＳＲＶ2023材料送付日程表 (report)'!$G$12:$BH$12='SRI (2023)'!LR$3)*('ＳＲＶ2023材料送付日程表 (report)'!$G$14:$BH$108))</f>
        <v>0</v>
      </c>
      <c r="LS80" s="146">
        <f>SUMPRODUCT(('ＳＲＶ2023材料送付日程表 (report)'!$B$14:$B$108='SRI (2023)'!$V80)*('ＳＲＶ2023材料送付日程表 (report)'!$G$12:$BH$12='SRI (2023)'!LS$3)*('ＳＲＶ2023材料送付日程表 (report)'!$G$14:$BH$108))</f>
        <v>0</v>
      </c>
      <c r="LT80" s="146">
        <f>SUMPRODUCT(('ＳＲＶ2023材料送付日程表 (report)'!$B$14:$B$108='SRI (2023)'!$V80)*('ＳＲＶ2023材料送付日程表 (report)'!$G$12:$BH$12='SRI (2023)'!LT$3)*('ＳＲＶ2023材料送付日程表 (report)'!$G$14:$BH$108))</f>
        <v>0</v>
      </c>
      <c r="LU80" s="146">
        <f>SUMPRODUCT(('ＳＲＶ2023材料送付日程表 (report)'!$B$14:$B$108='SRI (2023)'!$V80)*('ＳＲＶ2023材料送付日程表 (report)'!$G$12:$BH$12='SRI (2023)'!LU$3)*('ＳＲＶ2023材料送付日程表 (report)'!$G$14:$BH$108))</f>
        <v>0</v>
      </c>
      <c r="LV80" s="146">
        <f>SUMPRODUCT(('ＳＲＶ2023材料送付日程表 (report)'!$B$14:$B$108='SRI (2023)'!$V80)*('ＳＲＶ2023材料送付日程表 (report)'!$G$12:$BH$12='SRI (2023)'!LV$3)*('ＳＲＶ2023材料送付日程表 (report)'!$G$14:$BH$108))</f>
        <v>0</v>
      </c>
      <c r="LW80" s="146">
        <f>SUMPRODUCT(('ＳＲＶ2023材料送付日程表 (report)'!$B$14:$B$108='SRI (2023)'!$V80)*('ＳＲＶ2023材料送付日程表 (report)'!$G$12:$BH$12='SRI (2023)'!LW$3)*('ＳＲＶ2023材料送付日程表 (report)'!$G$14:$BH$108))</f>
        <v>0</v>
      </c>
      <c r="LX80" s="146">
        <f>SUMPRODUCT(('ＳＲＶ2023材料送付日程表 (report)'!$B$14:$B$108='SRI (2023)'!$V80)*('ＳＲＶ2023材料送付日程表 (report)'!$G$12:$BH$12='SRI (2023)'!LX$3)*('ＳＲＶ2023材料送付日程表 (report)'!$G$14:$BH$108))</f>
        <v>0</v>
      </c>
      <c r="LY80" s="146">
        <f>SUMPRODUCT(('ＳＲＶ2023材料送付日程表 (report)'!$B$14:$B$108='SRI (2023)'!$V80)*('ＳＲＶ2023材料送付日程表 (report)'!$G$12:$BH$12='SRI (2023)'!LY$3)*('ＳＲＶ2023材料送付日程表 (report)'!$G$14:$BH$108))</f>
        <v>0</v>
      </c>
      <c r="LZ80" s="146">
        <f>SUMPRODUCT(('ＳＲＶ2023材料送付日程表 (report)'!$B$14:$B$108='SRI (2023)'!$V80)*('ＳＲＶ2023材料送付日程表 (report)'!$G$12:$BH$12='SRI (2023)'!LZ$3)*('ＳＲＶ2023材料送付日程表 (report)'!$G$14:$BH$108))</f>
        <v>0</v>
      </c>
      <c r="MA80" s="146">
        <f>SUMPRODUCT(('ＳＲＶ2023材料送付日程表 (report)'!$B$14:$B$108='SRI (2023)'!$V80)*('ＳＲＶ2023材料送付日程表 (report)'!$G$12:$BH$12='SRI (2023)'!MA$3)*('ＳＲＶ2023材料送付日程表 (report)'!$G$14:$BH$108))</f>
        <v>0</v>
      </c>
      <c r="MB80" s="146">
        <f>SUMPRODUCT(('ＳＲＶ2023材料送付日程表 (report)'!$B$14:$B$108='SRI (2023)'!$V80)*('ＳＲＶ2023材料送付日程表 (report)'!$G$12:$BH$12='SRI (2023)'!MB$3)*('ＳＲＶ2023材料送付日程表 (report)'!$G$14:$BH$108))</f>
        <v>0</v>
      </c>
      <c r="MC80" s="146">
        <f>SUMPRODUCT(('ＳＲＶ2023材料送付日程表 (report)'!$B$14:$B$108='SRI (2023)'!$V80)*('ＳＲＶ2023材料送付日程表 (report)'!$G$12:$BH$12='SRI (2023)'!MC$3)*('ＳＲＶ2023材料送付日程表 (report)'!$G$14:$BH$108))</f>
        <v>0</v>
      </c>
      <c r="MD80" s="146">
        <f>SUMPRODUCT(('ＳＲＶ2023材料送付日程表 (report)'!$B$14:$B$108='SRI (2023)'!$V80)*('ＳＲＶ2023材料送付日程表 (report)'!$G$12:$BH$12='SRI (2023)'!MD$3)*('ＳＲＶ2023材料送付日程表 (report)'!$G$14:$BH$108))</f>
        <v>0</v>
      </c>
      <c r="ME80" s="146">
        <f>SUMPRODUCT(('ＳＲＶ2023材料送付日程表 (report)'!$B$14:$B$108='SRI (2023)'!$V80)*('ＳＲＶ2023材料送付日程表 (report)'!$G$12:$BH$12='SRI (2023)'!ME$3)*('ＳＲＶ2023材料送付日程表 (report)'!$G$14:$BH$108))</f>
        <v>0</v>
      </c>
      <c r="MF80" s="146">
        <f>SUMPRODUCT(('ＳＲＶ2023材料送付日程表 (report)'!$B$14:$B$108='SRI (2023)'!$V80)*('ＳＲＶ2023材料送付日程表 (report)'!$G$12:$BH$12='SRI (2023)'!MF$3)*('ＳＲＶ2023材料送付日程表 (report)'!$G$14:$BH$108))</f>
        <v>0</v>
      </c>
      <c r="MG80" s="146">
        <f>SUMPRODUCT(('ＳＲＶ2023材料送付日程表 (report)'!$B$14:$B$108='SRI (2023)'!$V80)*('ＳＲＶ2023材料送付日程表 (report)'!$G$12:$BH$12='SRI (2023)'!MG$3)*('ＳＲＶ2023材料送付日程表 (report)'!$G$14:$BH$108))</f>
        <v>0</v>
      </c>
      <c r="MH80" s="146">
        <f>SUMPRODUCT(('ＳＲＶ2023材料送付日程表 (report)'!$B$14:$B$108='SRI (2023)'!$V80)*('ＳＲＶ2023材料送付日程表 (report)'!$G$12:$BH$12='SRI (2023)'!MH$3)*('ＳＲＶ2023材料送付日程表 (report)'!$G$14:$BH$108))</f>
        <v>0</v>
      </c>
      <c r="MI80" s="146">
        <f>SUMPRODUCT(('ＳＲＶ2023材料送付日程表 (report)'!$B$14:$B$108='SRI (2023)'!$V80)*('ＳＲＶ2023材料送付日程表 (report)'!$G$12:$BH$12='SRI (2023)'!MI$3)*('ＳＲＶ2023材料送付日程表 (report)'!$G$14:$BH$108))</f>
        <v>0</v>
      </c>
      <c r="MJ80" s="146">
        <f>SUMPRODUCT(('ＳＲＶ2023材料送付日程表 (report)'!$B$14:$B$108='SRI (2023)'!$V80)*('ＳＲＶ2023材料送付日程表 (report)'!$G$12:$BH$12='SRI (2023)'!MJ$3)*('ＳＲＶ2023材料送付日程表 (report)'!$G$14:$BH$108))</f>
        <v>0</v>
      </c>
      <c r="MK80" s="146">
        <f>SUMPRODUCT(('ＳＲＶ2023材料送付日程表 (report)'!$B$14:$B$108='SRI (2023)'!$V80)*('ＳＲＶ2023材料送付日程表 (report)'!$G$12:$BH$12='SRI (2023)'!MK$3)*('ＳＲＶ2023材料送付日程表 (report)'!$G$14:$BH$108))</f>
        <v>0</v>
      </c>
      <c r="ML80" s="146">
        <f>SUMPRODUCT(('ＳＲＶ2023材料送付日程表 (report)'!$B$14:$B$108='SRI (2023)'!$V80)*('ＳＲＶ2023材料送付日程表 (report)'!$G$12:$BH$12='SRI (2023)'!ML$3)*('ＳＲＶ2023材料送付日程表 (report)'!$G$14:$BH$108))</f>
        <v>0</v>
      </c>
      <c r="MM80" s="146">
        <f>SUMPRODUCT(('ＳＲＶ2023材料送付日程表 (report)'!$B$14:$B$108='SRI (2023)'!$V80)*('ＳＲＶ2023材料送付日程表 (report)'!$G$12:$BH$12='SRI (2023)'!MM$3)*('ＳＲＶ2023材料送付日程表 (report)'!$G$14:$BH$108))</f>
        <v>0</v>
      </c>
      <c r="MN80" s="146">
        <f>SUMPRODUCT(('ＳＲＶ2023材料送付日程表 (report)'!$B$14:$B$108='SRI (2023)'!$V80)*('ＳＲＶ2023材料送付日程表 (report)'!$G$12:$BH$12='SRI (2023)'!MN$3)*('ＳＲＶ2023材料送付日程表 (report)'!$G$14:$BH$108))</f>
        <v>0</v>
      </c>
      <c r="MO80" s="146">
        <f>SUMPRODUCT(('ＳＲＶ2023材料送付日程表 (report)'!$B$14:$B$108='SRI (2023)'!$V80)*('ＳＲＶ2023材料送付日程表 (report)'!$G$12:$BH$12='SRI (2023)'!MO$3)*('ＳＲＶ2023材料送付日程表 (report)'!$G$14:$BH$108))</f>
        <v>0</v>
      </c>
      <c r="MP80" s="146">
        <f>SUMPRODUCT(('ＳＲＶ2023材料送付日程表 (report)'!$B$14:$B$108='SRI (2023)'!$V80)*('ＳＲＶ2023材料送付日程表 (report)'!$G$12:$BH$12='SRI (2023)'!MP$3)*('ＳＲＶ2023材料送付日程表 (report)'!$G$14:$BH$108))</f>
        <v>0</v>
      </c>
      <c r="MQ80" s="146">
        <f>SUMPRODUCT(('ＳＲＶ2023材料送付日程表 (report)'!$B$14:$B$108='SRI (2023)'!$V80)*('ＳＲＶ2023材料送付日程表 (report)'!$G$12:$BH$12='SRI (2023)'!MQ$3)*('ＳＲＶ2023材料送付日程表 (report)'!$G$14:$BH$108))</f>
        <v>0</v>
      </c>
      <c r="MR80" s="146">
        <f>SUMPRODUCT(('ＳＲＶ2023材料送付日程表 (report)'!$B$14:$B$108='SRI (2023)'!$V80)*('ＳＲＶ2023材料送付日程表 (report)'!$G$12:$BH$12='SRI (2023)'!MR$3)*('ＳＲＶ2023材料送付日程表 (report)'!$G$14:$BH$108))</f>
        <v>0</v>
      </c>
      <c r="MS80" s="146">
        <f>SUMPRODUCT(('ＳＲＶ2023材料送付日程表 (report)'!$B$14:$B$108='SRI (2023)'!$V80)*('ＳＲＶ2023材料送付日程表 (report)'!$G$12:$BH$12='SRI (2023)'!MS$3)*('ＳＲＶ2023材料送付日程表 (report)'!$G$14:$BH$108))</f>
        <v>0</v>
      </c>
      <c r="MT80" s="146">
        <f>SUMPRODUCT(('ＳＲＶ2023材料送付日程表 (report)'!$B$14:$B$108='SRI (2023)'!$V80)*('ＳＲＶ2023材料送付日程表 (report)'!$G$12:$BH$12='SRI (2023)'!MT$3)*('ＳＲＶ2023材料送付日程表 (report)'!$G$14:$BH$108))</f>
        <v>0</v>
      </c>
      <c r="MU80" s="146">
        <f>SUMPRODUCT(('ＳＲＶ2023材料送付日程表 (report)'!$B$14:$B$108='SRI (2023)'!$V80)*('ＳＲＶ2023材料送付日程表 (report)'!$G$12:$BH$12='SRI (2023)'!MU$3)*('ＳＲＶ2023材料送付日程表 (report)'!$G$14:$BH$108))</f>
        <v>0</v>
      </c>
      <c r="MV80" s="146">
        <f>SUMPRODUCT(('ＳＲＶ2023材料送付日程表 (report)'!$B$14:$B$108='SRI (2023)'!$V80)*('ＳＲＶ2023材料送付日程表 (report)'!$G$12:$BH$12='SRI (2023)'!MV$3)*('ＳＲＶ2023材料送付日程表 (report)'!$G$14:$BH$108))</f>
        <v>0</v>
      </c>
      <c r="MW80" s="146">
        <f>SUMPRODUCT(('ＳＲＶ2023材料送付日程表 (report)'!$B$14:$B$108='SRI (2023)'!$V80)*('ＳＲＶ2023材料送付日程表 (report)'!$G$12:$BH$12='SRI (2023)'!MW$3)*('ＳＲＶ2023材料送付日程表 (report)'!$G$14:$BH$108))</f>
        <v>0</v>
      </c>
      <c r="MX80" s="146">
        <f>SUMPRODUCT(('ＳＲＶ2023材料送付日程表 (report)'!$B$14:$B$108='SRI (2023)'!$V80)*('ＳＲＶ2023材料送付日程表 (report)'!$G$12:$BH$12='SRI (2023)'!MX$3)*('ＳＲＶ2023材料送付日程表 (report)'!$G$14:$BH$108))</f>
        <v>0</v>
      </c>
      <c r="MY80" s="146">
        <f>SUMPRODUCT(('ＳＲＶ2023材料送付日程表 (report)'!$B$14:$B$108='SRI (2023)'!$V80)*('ＳＲＶ2023材料送付日程表 (report)'!$G$12:$BH$12='SRI (2023)'!MY$3)*('ＳＲＶ2023材料送付日程表 (report)'!$G$14:$BH$108))</f>
        <v>0</v>
      </c>
      <c r="MZ80" s="146">
        <f>SUMPRODUCT(('ＳＲＶ2023材料送付日程表 (report)'!$B$14:$B$108='SRI (2023)'!$V80)*('ＳＲＶ2023材料送付日程表 (report)'!$G$12:$BH$12='SRI (2023)'!MZ$3)*('ＳＲＶ2023材料送付日程表 (report)'!$G$14:$BH$108))</f>
        <v>0</v>
      </c>
      <c r="NA80" s="146">
        <f>SUMPRODUCT(('ＳＲＶ2023材料送付日程表 (report)'!$B$14:$B$108='SRI (2023)'!$V80)*('ＳＲＶ2023材料送付日程表 (report)'!$G$12:$BH$12='SRI (2023)'!NA$3)*('ＳＲＶ2023材料送付日程表 (report)'!$G$14:$BH$108))</f>
        <v>0</v>
      </c>
      <c r="NB80" s="146">
        <f>SUMPRODUCT(('ＳＲＶ2023材料送付日程表 (report)'!$B$14:$B$108='SRI (2023)'!$V80)*('ＳＲＶ2023材料送付日程表 (report)'!$G$12:$BH$12='SRI (2023)'!NB$3)*('ＳＲＶ2023材料送付日程表 (report)'!$G$14:$BH$108))</f>
        <v>0</v>
      </c>
      <c r="NC80" s="146">
        <f>SUMPRODUCT(('ＳＲＶ2023材料送付日程表 (report)'!$B$14:$B$108='SRI (2023)'!$V80)*('ＳＲＶ2023材料送付日程表 (report)'!$G$12:$BH$12='SRI (2023)'!NC$3)*('ＳＲＶ2023材料送付日程表 (report)'!$G$14:$BH$108))</f>
        <v>0</v>
      </c>
      <c r="ND80" s="146">
        <f>SUMPRODUCT(('ＳＲＶ2023材料送付日程表 (report)'!$B$14:$B$108='SRI (2023)'!$V80)*('ＳＲＶ2023材料送付日程表 (report)'!$G$12:$BH$12='SRI (2023)'!ND$3)*('ＳＲＶ2023材料送付日程表 (report)'!$G$14:$BH$108))</f>
        <v>0</v>
      </c>
      <c r="NE80" s="146">
        <f>SUMPRODUCT(('ＳＲＶ2023材料送付日程表 (report)'!$B$14:$B$108='SRI (2023)'!$V80)*('ＳＲＶ2023材料送付日程表 (report)'!$G$12:$BH$12='SRI (2023)'!NE$3)*('ＳＲＶ2023材料送付日程表 (report)'!$G$14:$BH$108))</f>
        <v>0</v>
      </c>
      <c r="NF80" s="146">
        <f>SUMPRODUCT(('ＳＲＶ2023材料送付日程表 (report)'!$B$14:$B$108='SRI (2023)'!$V80)*('ＳＲＶ2023材料送付日程表 (report)'!$G$12:$BH$12='SRI (2023)'!NF$3)*('ＳＲＶ2023材料送付日程表 (report)'!$G$14:$BH$108))</f>
        <v>0</v>
      </c>
      <c r="NG80" s="146">
        <f>SUMPRODUCT(('ＳＲＶ2023材料送付日程表 (report)'!$B$14:$B$108='SRI (2023)'!$V80)*('ＳＲＶ2023材料送付日程表 (report)'!$G$12:$BH$12='SRI (2023)'!NG$3)*('ＳＲＶ2023材料送付日程表 (report)'!$G$14:$BH$108))</f>
        <v>0</v>
      </c>
      <c r="NH80" s="146">
        <f>SUMPRODUCT(('ＳＲＶ2023材料送付日程表 (report)'!$B$14:$B$108='SRI (2023)'!$V80)*('ＳＲＶ2023材料送付日程表 (report)'!$G$12:$BH$12='SRI (2023)'!NH$3)*('ＳＲＶ2023材料送付日程表 (report)'!$G$14:$BH$108))</f>
        <v>0</v>
      </c>
      <c r="NI80" s="146">
        <f>SUMPRODUCT(('ＳＲＶ2023材料送付日程表 (report)'!$B$14:$B$108='SRI (2023)'!$V80)*('ＳＲＶ2023材料送付日程表 (report)'!$G$12:$BH$12='SRI (2023)'!NI$3)*('ＳＲＶ2023材料送付日程表 (report)'!$G$14:$BH$108))</f>
        <v>0</v>
      </c>
      <c r="NJ80" s="146">
        <f>SUMPRODUCT(('ＳＲＶ2023材料送付日程表 (report)'!$B$14:$B$108='SRI (2023)'!$V80)*('ＳＲＶ2023材料送付日程表 (report)'!$G$12:$BH$12='SRI (2023)'!NJ$3)*('ＳＲＶ2023材料送付日程表 (report)'!$G$14:$BH$108))</f>
        <v>0</v>
      </c>
      <c r="NK80" s="146">
        <f>SUMPRODUCT(('ＳＲＶ2023材料送付日程表 (report)'!$B$14:$B$108='SRI (2023)'!$V80)*('ＳＲＶ2023材料送付日程表 (report)'!$G$12:$BH$12='SRI (2023)'!NK$3)*('ＳＲＶ2023材料送付日程表 (report)'!$G$14:$BH$108))</f>
        <v>0</v>
      </c>
      <c r="NL80" s="146">
        <f>SUMPRODUCT(('ＳＲＶ2023材料送付日程表 (report)'!$B$14:$B$108='SRI (2023)'!$V80)*('ＳＲＶ2023材料送付日程表 (report)'!$G$12:$BH$12='SRI (2023)'!NL$3)*('ＳＲＶ2023材料送付日程表 (report)'!$G$14:$BH$108))</f>
        <v>0</v>
      </c>
      <c r="NM80" s="146">
        <f>SUMPRODUCT(('ＳＲＶ2023材料送付日程表 (report)'!$B$14:$B$108='SRI (2023)'!$V80)*('ＳＲＶ2023材料送付日程表 (report)'!$G$12:$BH$12='SRI (2023)'!NM$3)*('ＳＲＶ2023材料送付日程表 (report)'!$G$14:$BH$108))</f>
        <v>0</v>
      </c>
      <c r="NN80" s="146">
        <f>SUMPRODUCT(('ＳＲＶ2023材料送付日程表 (report)'!$B$14:$B$108='SRI (2023)'!$V80)*('ＳＲＶ2023材料送付日程表 (report)'!$G$12:$BH$12='SRI (2023)'!NN$3)*('ＳＲＶ2023材料送付日程表 (report)'!$G$14:$BH$108))</f>
        <v>0</v>
      </c>
      <c r="NO80" s="146">
        <f>SUMPRODUCT(('ＳＲＶ2023材料送付日程表 (report)'!$B$14:$B$108='SRI (2023)'!$V80)*('ＳＲＶ2023材料送付日程表 (report)'!$G$12:$BH$12='SRI (2023)'!NO$3)*('ＳＲＶ2023材料送付日程表 (report)'!$G$14:$BH$108))</f>
        <v>0</v>
      </c>
      <c r="NP80" s="146">
        <f>SUMPRODUCT(('ＳＲＶ2023材料送付日程表 (report)'!$B$14:$B$108='SRI (2023)'!$V80)*('ＳＲＶ2023材料送付日程表 (report)'!$G$12:$BH$12='SRI (2023)'!NP$3)*('ＳＲＶ2023材料送付日程表 (report)'!$G$14:$BH$108))</f>
        <v>0</v>
      </c>
      <c r="NQ80" s="146">
        <f>SUMPRODUCT(('ＳＲＶ2023材料送付日程表 (report)'!$B$14:$B$108='SRI (2023)'!$V80)*('ＳＲＶ2023材料送付日程表 (report)'!$G$12:$BH$12='SRI (2023)'!NQ$3)*('ＳＲＶ2023材料送付日程表 (report)'!$G$14:$BH$108))</f>
        <v>0</v>
      </c>
      <c r="NR80" s="146">
        <f>SUMPRODUCT(('ＳＲＶ2023材料送付日程表 (report)'!$B$14:$B$108='SRI (2023)'!$V80)*('ＳＲＶ2023材料送付日程表 (report)'!$G$12:$BH$12='SRI (2023)'!NR$3)*('ＳＲＶ2023材料送付日程表 (report)'!$G$14:$BH$108))</f>
        <v>0</v>
      </c>
      <c r="NS80" s="146">
        <f>SUMPRODUCT(('ＳＲＶ2023材料送付日程表 (report)'!$B$14:$B$108='SRI (2023)'!$V80)*('ＳＲＶ2023材料送付日程表 (report)'!$G$12:$BH$12='SRI (2023)'!NS$3)*('ＳＲＶ2023材料送付日程表 (report)'!$G$14:$BH$108))</f>
        <v>0</v>
      </c>
      <c r="NT80" s="146">
        <f>SUMPRODUCT(('ＳＲＶ2023材料送付日程表 (report)'!$B$14:$B$108='SRI (2023)'!$V80)*('ＳＲＶ2023材料送付日程表 (report)'!$G$12:$BH$12='SRI (2023)'!NT$3)*('ＳＲＶ2023材料送付日程表 (report)'!$G$14:$BH$108))</f>
        <v>0</v>
      </c>
      <c r="NU80" s="146">
        <f>SUMPRODUCT(('ＳＲＶ2023材料送付日程表 (report)'!$B$14:$B$108='SRI (2023)'!$V80)*('ＳＲＶ2023材料送付日程表 (report)'!$G$12:$BH$12='SRI (2023)'!NU$3)*('ＳＲＶ2023材料送付日程表 (report)'!$G$14:$BH$108))</f>
        <v>0</v>
      </c>
      <c r="NV80" s="146">
        <f>SUMPRODUCT(('ＳＲＶ2023材料送付日程表 (report)'!$B$14:$B$108='SRI (2023)'!$V80)*('ＳＲＶ2023材料送付日程表 (report)'!$G$12:$BH$12='SRI (2023)'!NV$3)*('ＳＲＶ2023材料送付日程表 (report)'!$G$14:$BH$108))</f>
        <v>0</v>
      </c>
      <c r="NW80" s="146">
        <f>SUMPRODUCT(('ＳＲＶ2023材料送付日程表 (report)'!$B$14:$B$108='SRI (2023)'!$V80)*('ＳＲＶ2023材料送付日程表 (report)'!$G$12:$BH$12='SRI (2023)'!NW$3)*('ＳＲＶ2023材料送付日程表 (report)'!$G$14:$BH$108))</f>
        <v>0</v>
      </c>
    </row>
    <row r="81" spans="2:387" s="138" customFormat="1" ht="15">
      <c r="B81" s="143">
        <f t="shared" si="15"/>
        <v>0</v>
      </c>
      <c r="C81" s="143">
        <f t="shared" si="15"/>
        <v>0</v>
      </c>
      <c r="D81" s="143">
        <f t="shared" si="15"/>
        <v>0</v>
      </c>
      <c r="E81" s="143">
        <f t="shared" si="15"/>
        <v>2000</v>
      </c>
      <c r="F81" s="143">
        <f t="shared" si="15"/>
        <v>0</v>
      </c>
      <c r="G81" s="143">
        <f t="shared" si="15"/>
        <v>0</v>
      </c>
      <c r="H81" s="143">
        <f t="shared" si="15"/>
        <v>0</v>
      </c>
      <c r="I81" s="143">
        <f t="shared" si="15"/>
        <v>0</v>
      </c>
      <c r="J81" s="143">
        <f t="shared" si="15"/>
        <v>0</v>
      </c>
      <c r="K81" s="143">
        <f t="shared" si="15"/>
        <v>0</v>
      </c>
      <c r="L81" s="143">
        <f t="shared" si="16"/>
        <v>0</v>
      </c>
      <c r="M81" s="143">
        <f t="shared" si="16"/>
        <v>0</v>
      </c>
      <c r="N81" s="143">
        <f t="shared" si="16"/>
        <v>0</v>
      </c>
      <c r="O81" s="143">
        <f t="shared" si="16"/>
        <v>0</v>
      </c>
      <c r="P81" s="143">
        <f t="shared" si="16"/>
        <v>0</v>
      </c>
      <c r="Q81" s="143">
        <f t="shared" si="16"/>
        <v>0</v>
      </c>
      <c r="R81" s="143">
        <f t="shared" si="16"/>
        <v>0</v>
      </c>
      <c r="S81" s="143">
        <f t="shared" si="16"/>
        <v>0</v>
      </c>
      <c r="U81" s="144" t="s">
        <v>182</v>
      </c>
      <c r="V81" s="145" t="s">
        <v>182</v>
      </c>
      <c r="W81" s="146">
        <f>SUMPRODUCT(('ＳＲＶ2023材料送付日程表 (report)'!$B$14:$B$108='SRI (2023)'!$V81)*('ＳＲＶ2023材料送付日程表 (report)'!$G$12:$BH$12='SRI (2023)'!W$3)*('ＳＲＶ2023材料送付日程表 (report)'!$G$14:$BH$108))</f>
        <v>0</v>
      </c>
      <c r="X81" s="146">
        <f>SUMPRODUCT(('ＳＲＶ2023材料送付日程表 (report)'!$B$14:$B$108='SRI (2023)'!$V81)*('ＳＲＶ2023材料送付日程表 (report)'!$G$12:$BH$12='SRI (2023)'!X$3)*('ＳＲＶ2023材料送付日程表 (report)'!$G$14:$BH$108))</f>
        <v>0</v>
      </c>
      <c r="Y81" s="146">
        <f>SUMPRODUCT(('ＳＲＶ2023材料送付日程表 (report)'!$B$14:$B$108='SRI (2023)'!$V81)*('ＳＲＶ2023材料送付日程表 (report)'!$G$12:$BH$12='SRI (2023)'!Y$3)*('ＳＲＶ2023材料送付日程表 (report)'!$G$14:$BH$108))</f>
        <v>0</v>
      </c>
      <c r="Z81" s="146">
        <f>SUMPRODUCT(('ＳＲＶ2023材料送付日程表 (report)'!$B$14:$B$108='SRI (2023)'!$V81)*('ＳＲＶ2023材料送付日程表 (report)'!$G$12:$BH$12='SRI (2023)'!Z$3)*('ＳＲＶ2023材料送付日程表 (report)'!$G$14:$BH$108))</f>
        <v>0</v>
      </c>
      <c r="AA81" s="146">
        <f>SUMPRODUCT(('ＳＲＶ2023材料送付日程表 (report)'!$B$14:$B$108='SRI (2023)'!$V81)*('ＳＲＶ2023材料送付日程表 (report)'!$G$12:$BH$12='SRI (2023)'!AA$3)*('ＳＲＶ2023材料送付日程表 (report)'!$G$14:$BH$108))</f>
        <v>0</v>
      </c>
      <c r="AB81" s="146">
        <f>SUMPRODUCT(('ＳＲＶ2023材料送付日程表 (report)'!$B$14:$B$108='SRI (2023)'!$V81)*('ＳＲＶ2023材料送付日程表 (report)'!$G$12:$BH$12='SRI (2023)'!AB$3)*('ＳＲＶ2023材料送付日程表 (report)'!$G$14:$BH$108))</f>
        <v>0</v>
      </c>
      <c r="AC81" s="146">
        <f>SUMPRODUCT(('ＳＲＶ2023材料送付日程表 (report)'!$B$14:$B$108='SRI (2023)'!$V81)*('ＳＲＶ2023材料送付日程表 (report)'!$G$12:$BH$12='SRI (2023)'!AC$3)*('ＳＲＶ2023材料送付日程表 (report)'!$G$14:$BH$108))</f>
        <v>0</v>
      </c>
      <c r="AD81" s="146">
        <f>SUMPRODUCT(('ＳＲＶ2023材料送付日程表 (report)'!$B$14:$B$108='SRI (2023)'!$V81)*('ＳＲＶ2023材料送付日程表 (report)'!$G$12:$BH$12='SRI (2023)'!AD$3)*('ＳＲＶ2023材料送付日程表 (report)'!$G$14:$BH$108))</f>
        <v>0</v>
      </c>
      <c r="AE81" s="146">
        <f>SUMPRODUCT(('ＳＲＶ2023材料送付日程表 (report)'!$B$14:$B$108='SRI (2023)'!$V81)*('ＳＲＶ2023材料送付日程表 (report)'!$G$12:$BH$12='SRI (2023)'!AE$3)*('ＳＲＶ2023材料送付日程表 (report)'!$G$14:$BH$108))</f>
        <v>0</v>
      </c>
      <c r="AF81" s="146">
        <f>SUMPRODUCT(('ＳＲＶ2023材料送付日程表 (report)'!$B$14:$B$108='SRI (2023)'!$V81)*('ＳＲＶ2023材料送付日程表 (report)'!$G$12:$BH$12='SRI (2023)'!AF$3)*('ＳＲＶ2023材料送付日程表 (report)'!$G$14:$BH$108))</f>
        <v>0</v>
      </c>
      <c r="AG81" s="146">
        <f>SUMPRODUCT(('ＳＲＶ2023材料送付日程表 (report)'!$B$14:$B$108='SRI (2023)'!$V81)*('ＳＲＶ2023材料送付日程表 (report)'!$G$12:$BH$12='SRI (2023)'!AG$3)*('ＳＲＶ2023材料送付日程表 (report)'!$G$14:$BH$108))</f>
        <v>0</v>
      </c>
      <c r="AH81" s="146">
        <f>SUMPRODUCT(('ＳＲＶ2023材料送付日程表 (report)'!$B$14:$B$108='SRI (2023)'!$V81)*('ＳＲＶ2023材料送付日程表 (report)'!$G$12:$BH$12='SRI (2023)'!AH$3)*('ＳＲＶ2023材料送付日程表 (report)'!$G$14:$BH$108))</f>
        <v>0</v>
      </c>
      <c r="AI81" s="146">
        <f>SUMPRODUCT(('ＳＲＶ2023材料送付日程表 (report)'!$B$14:$B$108='SRI (2023)'!$V81)*('ＳＲＶ2023材料送付日程表 (report)'!$G$12:$BH$12='SRI (2023)'!AI$3)*('ＳＲＶ2023材料送付日程表 (report)'!$G$14:$BH$108))</f>
        <v>0</v>
      </c>
      <c r="AJ81" s="146">
        <f>SUMPRODUCT(('ＳＲＶ2023材料送付日程表 (report)'!$B$14:$B$108='SRI (2023)'!$V81)*('ＳＲＶ2023材料送付日程表 (report)'!$G$12:$BH$12='SRI (2023)'!AJ$3)*('ＳＲＶ2023材料送付日程表 (report)'!$G$14:$BH$108))</f>
        <v>0</v>
      </c>
      <c r="AK81" s="146">
        <f>SUMPRODUCT(('ＳＲＶ2023材料送付日程表 (report)'!$B$14:$B$108='SRI (2023)'!$V81)*('ＳＲＶ2023材料送付日程表 (report)'!$G$12:$BH$12='SRI (2023)'!AK$3)*('ＳＲＶ2023材料送付日程表 (report)'!$G$14:$BH$108))</f>
        <v>0</v>
      </c>
      <c r="AL81" s="146">
        <f>SUMPRODUCT(('ＳＲＶ2023材料送付日程表 (report)'!$B$14:$B$108='SRI (2023)'!$V81)*('ＳＲＶ2023材料送付日程表 (report)'!$G$12:$BH$12='SRI (2023)'!AL$3)*('ＳＲＶ2023材料送付日程表 (report)'!$G$14:$BH$108))</f>
        <v>0</v>
      </c>
      <c r="AM81" s="146">
        <f>SUMPRODUCT(('ＳＲＶ2023材料送付日程表 (report)'!$B$14:$B$108='SRI (2023)'!$V81)*('ＳＲＶ2023材料送付日程表 (report)'!$G$12:$BH$12='SRI (2023)'!AM$3)*('ＳＲＶ2023材料送付日程表 (report)'!$G$14:$BH$108))</f>
        <v>0</v>
      </c>
      <c r="AN81" s="146">
        <f>SUMPRODUCT(('ＳＲＶ2023材料送付日程表 (report)'!$B$14:$B$108='SRI (2023)'!$V81)*('ＳＲＶ2023材料送付日程表 (report)'!$G$12:$BH$12='SRI (2023)'!AN$3)*('ＳＲＶ2023材料送付日程表 (report)'!$G$14:$BH$108))</f>
        <v>0</v>
      </c>
      <c r="AO81" s="146">
        <f>SUMPRODUCT(('ＳＲＶ2023材料送付日程表 (report)'!$B$14:$B$108='SRI (2023)'!$V81)*('ＳＲＶ2023材料送付日程表 (report)'!$G$12:$BH$12='SRI (2023)'!AO$3)*('ＳＲＶ2023材料送付日程表 (report)'!$G$14:$BH$108))</f>
        <v>0</v>
      </c>
      <c r="AP81" s="146">
        <f>SUMPRODUCT(('ＳＲＶ2023材料送付日程表 (report)'!$B$14:$B$108='SRI (2023)'!$V81)*('ＳＲＶ2023材料送付日程表 (report)'!$G$12:$BH$12='SRI (2023)'!AP$3)*('ＳＲＶ2023材料送付日程表 (report)'!$G$14:$BH$108))</f>
        <v>0</v>
      </c>
      <c r="AQ81" s="146">
        <f>SUMPRODUCT(('ＳＲＶ2023材料送付日程表 (report)'!$B$14:$B$108='SRI (2023)'!$V81)*('ＳＲＶ2023材料送付日程表 (report)'!$G$12:$BH$12='SRI (2023)'!AQ$3)*('ＳＲＶ2023材料送付日程表 (report)'!$G$14:$BH$108))</f>
        <v>0</v>
      </c>
      <c r="AR81" s="146">
        <f>SUMPRODUCT(('ＳＲＶ2023材料送付日程表 (report)'!$B$14:$B$108='SRI (2023)'!$V81)*('ＳＲＶ2023材料送付日程表 (report)'!$G$12:$BH$12='SRI (2023)'!AR$3)*('ＳＲＶ2023材料送付日程表 (report)'!$G$14:$BH$108))</f>
        <v>0</v>
      </c>
      <c r="AS81" s="146">
        <f>SUMPRODUCT(('ＳＲＶ2023材料送付日程表 (report)'!$B$14:$B$108='SRI (2023)'!$V81)*('ＳＲＶ2023材料送付日程表 (report)'!$G$12:$BH$12='SRI (2023)'!AS$3)*('ＳＲＶ2023材料送付日程表 (report)'!$G$14:$BH$108))</f>
        <v>0</v>
      </c>
      <c r="AT81" s="146">
        <f>SUMPRODUCT(('ＳＲＶ2023材料送付日程表 (report)'!$B$14:$B$108='SRI (2023)'!$V81)*('ＳＲＶ2023材料送付日程表 (report)'!$G$12:$BH$12='SRI (2023)'!AT$3)*('ＳＲＶ2023材料送付日程表 (report)'!$G$14:$BH$108))</f>
        <v>0</v>
      </c>
      <c r="AU81" s="146">
        <f>SUMPRODUCT(('ＳＲＶ2023材料送付日程表 (report)'!$B$14:$B$108='SRI (2023)'!$V81)*('ＳＲＶ2023材料送付日程表 (report)'!$G$12:$BH$12='SRI (2023)'!AU$3)*('ＳＲＶ2023材料送付日程表 (report)'!$G$14:$BH$108))</f>
        <v>0</v>
      </c>
      <c r="AV81" s="146">
        <f>SUMPRODUCT(('ＳＲＶ2023材料送付日程表 (report)'!$B$14:$B$108='SRI (2023)'!$V81)*('ＳＲＶ2023材料送付日程表 (report)'!$G$12:$BH$12='SRI (2023)'!AV$3)*('ＳＲＶ2023材料送付日程表 (report)'!$G$14:$BH$108))</f>
        <v>0</v>
      </c>
      <c r="AW81" s="146">
        <f>SUMPRODUCT(('ＳＲＶ2023材料送付日程表 (report)'!$B$14:$B$108='SRI (2023)'!$V81)*('ＳＲＶ2023材料送付日程表 (report)'!$G$12:$BH$12='SRI (2023)'!AW$3)*('ＳＲＶ2023材料送付日程表 (report)'!$G$14:$BH$108))</f>
        <v>0</v>
      </c>
      <c r="AX81" s="146">
        <f>SUMPRODUCT(('ＳＲＶ2023材料送付日程表 (report)'!$B$14:$B$108='SRI (2023)'!$V81)*('ＳＲＶ2023材料送付日程表 (report)'!$G$12:$BH$12='SRI (2023)'!AX$3)*('ＳＲＶ2023材料送付日程表 (report)'!$G$14:$BH$108))</f>
        <v>0</v>
      </c>
      <c r="AY81" s="146">
        <f>SUMPRODUCT(('ＳＲＶ2023材料送付日程表 (report)'!$B$14:$B$108='SRI (2023)'!$V81)*('ＳＲＶ2023材料送付日程表 (report)'!$G$12:$BH$12='SRI (2023)'!AY$3)*('ＳＲＶ2023材料送付日程表 (report)'!$G$14:$BH$108))</f>
        <v>2000</v>
      </c>
      <c r="AZ81" s="146">
        <f>SUMPRODUCT(('ＳＲＶ2023材料送付日程表 (report)'!$B$14:$B$108='SRI (2023)'!$V81)*('ＳＲＶ2023材料送付日程表 (report)'!$G$12:$BH$12='SRI (2023)'!AZ$3)*('ＳＲＶ2023材料送付日程表 (report)'!$G$14:$BH$108))</f>
        <v>0</v>
      </c>
      <c r="BA81" s="146">
        <f>SUMPRODUCT(('ＳＲＶ2023材料送付日程表 (report)'!$B$14:$B$108='SRI (2023)'!$V81)*('ＳＲＶ2023材料送付日程表 (report)'!$G$12:$BH$12='SRI (2023)'!BA$3)*('ＳＲＶ2023材料送付日程表 (report)'!$G$14:$BH$108))</f>
        <v>0</v>
      </c>
      <c r="BB81" s="146">
        <f>SUMPRODUCT(('ＳＲＶ2023材料送付日程表 (report)'!$B$14:$B$108='SRI (2023)'!$V81)*('ＳＲＶ2023材料送付日程表 (report)'!$G$12:$BH$12='SRI (2023)'!BB$3)*('ＳＲＶ2023材料送付日程表 (report)'!$G$14:$BH$108))</f>
        <v>0</v>
      </c>
      <c r="BC81" s="146">
        <f>SUMPRODUCT(('ＳＲＶ2023材料送付日程表 (report)'!$B$14:$B$108='SRI (2023)'!$V81)*('ＳＲＶ2023材料送付日程表 (report)'!$G$12:$BH$12='SRI (2023)'!BC$3)*('ＳＲＶ2023材料送付日程表 (report)'!$G$14:$BH$108))</f>
        <v>0</v>
      </c>
      <c r="BD81" s="146">
        <f>SUMPRODUCT(('ＳＲＶ2023材料送付日程表 (report)'!$B$14:$B$108='SRI (2023)'!$V81)*('ＳＲＶ2023材料送付日程表 (report)'!$G$12:$BH$12='SRI (2023)'!BD$3)*('ＳＲＶ2023材料送付日程表 (report)'!$G$14:$BH$108))</f>
        <v>0</v>
      </c>
      <c r="BE81" s="146">
        <f>SUMPRODUCT(('ＳＲＶ2023材料送付日程表 (report)'!$B$14:$B$108='SRI (2023)'!$V81)*('ＳＲＶ2023材料送付日程表 (report)'!$G$12:$BH$12='SRI (2023)'!BE$3)*('ＳＲＶ2023材料送付日程表 (report)'!$G$14:$BH$108))</f>
        <v>0</v>
      </c>
      <c r="BF81" s="146">
        <f>SUMPRODUCT(('ＳＲＶ2023材料送付日程表 (report)'!$B$14:$B$108='SRI (2023)'!$V81)*('ＳＲＶ2023材料送付日程表 (report)'!$G$12:$BH$12='SRI (2023)'!BF$3)*('ＳＲＶ2023材料送付日程表 (report)'!$G$14:$BH$108))</f>
        <v>0</v>
      </c>
      <c r="BG81" s="146">
        <f>SUMPRODUCT(('ＳＲＶ2023材料送付日程表 (report)'!$B$14:$B$108='SRI (2023)'!$V81)*('ＳＲＶ2023材料送付日程表 (report)'!$G$12:$BH$12='SRI (2023)'!BG$3)*('ＳＲＶ2023材料送付日程表 (report)'!$G$14:$BH$108))</f>
        <v>0</v>
      </c>
      <c r="BH81" s="146">
        <f>SUMPRODUCT(('ＳＲＶ2023材料送付日程表 (report)'!$B$14:$B$108='SRI (2023)'!$V81)*('ＳＲＶ2023材料送付日程表 (report)'!$G$12:$BH$12='SRI (2023)'!BH$3)*('ＳＲＶ2023材料送付日程表 (report)'!$G$14:$BH$108))</f>
        <v>0</v>
      </c>
      <c r="BI81" s="146">
        <f>SUMPRODUCT(('ＳＲＶ2023材料送付日程表 (report)'!$B$14:$B$108='SRI (2023)'!$V81)*('ＳＲＶ2023材料送付日程表 (report)'!$G$12:$BH$12='SRI (2023)'!BI$3)*('ＳＲＶ2023材料送付日程表 (report)'!$G$14:$BH$108))</f>
        <v>0</v>
      </c>
      <c r="BJ81" s="146">
        <f>SUMPRODUCT(('ＳＲＶ2023材料送付日程表 (report)'!$B$14:$B$108='SRI (2023)'!$V81)*('ＳＲＶ2023材料送付日程表 (report)'!$G$12:$BH$12='SRI (2023)'!BJ$3)*('ＳＲＶ2023材料送付日程表 (report)'!$G$14:$BH$108))</f>
        <v>0</v>
      </c>
      <c r="BK81" s="146">
        <f>SUMPRODUCT(('ＳＲＶ2023材料送付日程表 (report)'!$B$14:$B$108='SRI (2023)'!$V81)*('ＳＲＶ2023材料送付日程表 (report)'!$G$12:$BH$12='SRI (2023)'!BK$3)*('ＳＲＶ2023材料送付日程表 (report)'!$G$14:$BH$108))</f>
        <v>0</v>
      </c>
      <c r="BL81" s="146">
        <f>SUMPRODUCT(('ＳＲＶ2023材料送付日程表 (report)'!$B$14:$B$108='SRI (2023)'!$V81)*('ＳＲＶ2023材料送付日程表 (report)'!$G$12:$BH$12='SRI (2023)'!BL$3)*('ＳＲＶ2023材料送付日程表 (report)'!$G$14:$BH$108))</f>
        <v>0</v>
      </c>
      <c r="BM81" s="146">
        <f>SUMPRODUCT(('ＳＲＶ2023材料送付日程表 (report)'!$B$14:$B$108='SRI (2023)'!$V81)*('ＳＲＶ2023材料送付日程表 (report)'!$G$12:$BH$12='SRI (2023)'!BM$3)*('ＳＲＶ2023材料送付日程表 (report)'!$G$14:$BH$108))</f>
        <v>0</v>
      </c>
      <c r="BN81" s="146">
        <f>SUMPRODUCT(('ＳＲＶ2023材料送付日程表 (report)'!$B$14:$B$108='SRI (2023)'!$V81)*('ＳＲＶ2023材料送付日程表 (report)'!$G$12:$BH$12='SRI (2023)'!BN$3)*('ＳＲＶ2023材料送付日程表 (report)'!$G$14:$BH$108))</f>
        <v>0</v>
      </c>
      <c r="BO81" s="146">
        <f>SUMPRODUCT(('ＳＲＶ2023材料送付日程表 (report)'!$B$14:$B$108='SRI (2023)'!$V81)*('ＳＲＶ2023材料送付日程表 (report)'!$G$12:$BH$12='SRI (2023)'!BO$3)*('ＳＲＶ2023材料送付日程表 (report)'!$G$14:$BH$108))</f>
        <v>0</v>
      </c>
      <c r="BP81" s="146">
        <f>SUMPRODUCT(('ＳＲＶ2023材料送付日程表 (report)'!$B$14:$B$108='SRI (2023)'!$V81)*('ＳＲＶ2023材料送付日程表 (report)'!$G$12:$BH$12='SRI (2023)'!BP$3)*('ＳＲＶ2023材料送付日程表 (report)'!$G$14:$BH$108))</f>
        <v>0</v>
      </c>
      <c r="BQ81" s="146">
        <f>SUMPRODUCT(('ＳＲＶ2023材料送付日程表 (report)'!$B$14:$B$108='SRI (2023)'!$V81)*('ＳＲＶ2023材料送付日程表 (report)'!$G$12:$BH$12='SRI (2023)'!BQ$3)*('ＳＲＶ2023材料送付日程表 (report)'!$G$14:$BH$108))</f>
        <v>0</v>
      </c>
      <c r="BR81" s="146">
        <f>SUMPRODUCT(('ＳＲＶ2023材料送付日程表 (report)'!$B$14:$B$108='SRI (2023)'!$V81)*('ＳＲＶ2023材料送付日程表 (report)'!$G$12:$BH$12='SRI (2023)'!BR$3)*('ＳＲＶ2023材料送付日程表 (report)'!$G$14:$BH$108))</f>
        <v>0</v>
      </c>
      <c r="BS81" s="146">
        <f>SUMPRODUCT(('ＳＲＶ2023材料送付日程表 (report)'!$B$14:$B$108='SRI (2023)'!$V81)*('ＳＲＶ2023材料送付日程表 (report)'!$G$12:$BH$12='SRI (2023)'!BS$3)*('ＳＲＶ2023材料送付日程表 (report)'!$G$14:$BH$108))</f>
        <v>0</v>
      </c>
      <c r="BT81" s="146">
        <f>SUMPRODUCT(('ＳＲＶ2023材料送付日程表 (report)'!$B$14:$B$108='SRI (2023)'!$V81)*('ＳＲＶ2023材料送付日程表 (report)'!$G$12:$BH$12='SRI (2023)'!BT$3)*('ＳＲＶ2023材料送付日程表 (report)'!$G$14:$BH$108))</f>
        <v>0</v>
      </c>
      <c r="BU81" s="146">
        <f>SUMPRODUCT(('ＳＲＶ2023材料送付日程表 (report)'!$B$14:$B$108='SRI (2023)'!$V81)*('ＳＲＶ2023材料送付日程表 (report)'!$G$12:$BH$12='SRI (2023)'!BU$3)*('ＳＲＶ2023材料送付日程表 (report)'!$G$14:$BH$108))</f>
        <v>0</v>
      </c>
      <c r="BV81" s="146">
        <f>SUMPRODUCT(('ＳＲＶ2023材料送付日程表 (report)'!$B$14:$B$108='SRI (2023)'!$V81)*('ＳＲＶ2023材料送付日程表 (report)'!$G$12:$BH$12='SRI (2023)'!BV$3)*('ＳＲＶ2023材料送付日程表 (report)'!$G$14:$BH$108))</f>
        <v>0</v>
      </c>
      <c r="BW81" s="146">
        <f>SUMPRODUCT(('ＳＲＶ2023材料送付日程表 (report)'!$B$14:$B$108='SRI (2023)'!$V81)*('ＳＲＶ2023材料送付日程表 (report)'!$G$12:$BH$12='SRI (2023)'!BW$3)*('ＳＲＶ2023材料送付日程表 (report)'!$G$14:$BH$108))</f>
        <v>0</v>
      </c>
      <c r="BX81" s="146">
        <f>SUMPRODUCT(('ＳＲＶ2023材料送付日程表 (report)'!$B$14:$B$108='SRI (2023)'!$V81)*('ＳＲＶ2023材料送付日程表 (report)'!$G$12:$BH$12='SRI (2023)'!BX$3)*('ＳＲＶ2023材料送付日程表 (report)'!$G$14:$BH$108))</f>
        <v>0</v>
      </c>
      <c r="BY81" s="146">
        <f>SUMPRODUCT(('ＳＲＶ2023材料送付日程表 (report)'!$B$14:$B$108='SRI (2023)'!$V81)*('ＳＲＶ2023材料送付日程表 (report)'!$G$12:$BH$12='SRI (2023)'!BY$3)*('ＳＲＶ2023材料送付日程表 (report)'!$G$14:$BH$108))</f>
        <v>0</v>
      </c>
      <c r="BZ81" s="146">
        <f>SUMPRODUCT(('ＳＲＶ2023材料送付日程表 (report)'!$B$14:$B$108='SRI (2023)'!$V81)*('ＳＲＶ2023材料送付日程表 (report)'!$G$12:$BH$12='SRI (2023)'!BZ$3)*('ＳＲＶ2023材料送付日程表 (report)'!$G$14:$BH$108))</f>
        <v>0</v>
      </c>
      <c r="CA81" s="146">
        <f>SUMPRODUCT(('ＳＲＶ2023材料送付日程表 (report)'!$B$14:$B$108='SRI (2023)'!$V81)*('ＳＲＶ2023材料送付日程表 (report)'!$G$12:$BH$12='SRI (2023)'!CA$3)*('ＳＲＶ2023材料送付日程表 (report)'!$G$14:$BH$108))</f>
        <v>0</v>
      </c>
      <c r="CB81" s="146">
        <f>SUMPRODUCT(('ＳＲＶ2023材料送付日程表 (report)'!$B$14:$B$108='SRI (2023)'!$V81)*('ＳＲＶ2023材料送付日程表 (report)'!$G$12:$BH$12='SRI (2023)'!CB$3)*('ＳＲＶ2023材料送付日程表 (report)'!$G$14:$BH$108))</f>
        <v>0</v>
      </c>
      <c r="CC81" s="146">
        <f>SUMPRODUCT(('ＳＲＶ2023材料送付日程表 (report)'!$B$14:$B$108='SRI (2023)'!$V81)*('ＳＲＶ2023材料送付日程表 (report)'!$G$12:$BH$12='SRI (2023)'!CC$3)*('ＳＲＶ2023材料送付日程表 (report)'!$G$14:$BH$108))</f>
        <v>0</v>
      </c>
      <c r="CD81" s="146">
        <f>SUMPRODUCT(('ＳＲＶ2023材料送付日程表 (report)'!$B$14:$B$108='SRI (2023)'!$V81)*('ＳＲＶ2023材料送付日程表 (report)'!$G$12:$BH$12='SRI (2023)'!CD$3)*('ＳＲＶ2023材料送付日程表 (report)'!$G$14:$BH$108))</f>
        <v>0</v>
      </c>
      <c r="CE81" s="146">
        <f>SUMPRODUCT(('ＳＲＶ2023材料送付日程表 (report)'!$B$14:$B$108='SRI (2023)'!$V81)*('ＳＲＶ2023材料送付日程表 (report)'!$G$12:$BH$12='SRI (2023)'!CE$3)*('ＳＲＶ2023材料送付日程表 (report)'!$G$14:$BH$108))</f>
        <v>0</v>
      </c>
      <c r="CF81" s="146">
        <f>SUMPRODUCT(('ＳＲＶ2023材料送付日程表 (report)'!$B$14:$B$108='SRI (2023)'!$V81)*('ＳＲＶ2023材料送付日程表 (report)'!$G$12:$BH$12='SRI (2023)'!CF$3)*('ＳＲＶ2023材料送付日程表 (report)'!$G$14:$BH$108))</f>
        <v>0</v>
      </c>
      <c r="CG81" s="146">
        <f>SUMPRODUCT(('ＳＲＶ2023材料送付日程表 (report)'!$B$14:$B$108='SRI (2023)'!$V81)*('ＳＲＶ2023材料送付日程表 (report)'!$G$12:$BH$12='SRI (2023)'!CG$3)*('ＳＲＶ2023材料送付日程表 (report)'!$G$14:$BH$108))</f>
        <v>0</v>
      </c>
      <c r="CH81" s="146">
        <f>SUMPRODUCT(('ＳＲＶ2023材料送付日程表 (report)'!$B$14:$B$108='SRI (2023)'!$V81)*('ＳＲＶ2023材料送付日程表 (report)'!$G$12:$BH$12='SRI (2023)'!CH$3)*('ＳＲＶ2023材料送付日程表 (report)'!$G$14:$BH$108))</f>
        <v>0</v>
      </c>
      <c r="CI81" s="146">
        <f>SUMPRODUCT(('ＳＲＶ2023材料送付日程表 (report)'!$B$14:$B$108='SRI (2023)'!$V81)*('ＳＲＶ2023材料送付日程表 (report)'!$G$12:$BH$12='SRI (2023)'!CI$3)*('ＳＲＶ2023材料送付日程表 (report)'!$G$14:$BH$108))</f>
        <v>0</v>
      </c>
      <c r="CJ81" s="146">
        <f>SUMPRODUCT(('ＳＲＶ2023材料送付日程表 (report)'!$B$14:$B$108='SRI (2023)'!$V81)*('ＳＲＶ2023材料送付日程表 (report)'!$G$12:$BH$12='SRI (2023)'!CJ$3)*('ＳＲＶ2023材料送付日程表 (report)'!$G$14:$BH$108))</f>
        <v>0</v>
      </c>
      <c r="CK81" s="146">
        <f>SUMPRODUCT(('ＳＲＶ2023材料送付日程表 (report)'!$B$14:$B$108='SRI (2023)'!$V81)*('ＳＲＶ2023材料送付日程表 (report)'!$G$12:$BH$12='SRI (2023)'!CK$3)*('ＳＲＶ2023材料送付日程表 (report)'!$G$14:$BH$108))</f>
        <v>0</v>
      </c>
      <c r="CL81" s="146">
        <f>SUMPRODUCT(('ＳＲＶ2023材料送付日程表 (report)'!$B$14:$B$108='SRI (2023)'!$V81)*('ＳＲＶ2023材料送付日程表 (report)'!$G$12:$BH$12='SRI (2023)'!CL$3)*('ＳＲＶ2023材料送付日程表 (report)'!$G$14:$BH$108))</f>
        <v>0</v>
      </c>
      <c r="CM81" s="146">
        <f>SUMPRODUCT(('ＳＲＶ2023材料送付日程表 (report)'!$B$14:$B$108='SRI (2023)'!$V81)*('ＳＲＶ2023材料送付日程表 (report)'!$G$12:$BH$12='SRI (2023)'!CM$3)*('ＳＲＶ2023材料送付日程表 (report)'!$G$14:$BH$108))</f>
        <v>0</v>
      </c>
      <c r="CN81" s="146">
        <f>SUMPRODUCT(('ＳＲＶ2023材料送付日程表 (report)'!$B$14:$B$108='SRI (2023)'!$V81)*('ＳＲＶ2023材料送付日程表 (report)'!$G$12:$BH$12='SRI (2023)'!CN$3)*('ＳＲＶ2023材料送付日程表 (report)'!$G$14:$BH$108))</f>
        <v>0</v>
      </c>
      <c r="CO81" s="146">
        <f>SUMPRODUCT(('ＳＲＶ2023材料送付日程表 (report)'!$B$14:$B$108='SRI (2023)'!$V81)*('ＳＲＶ2023材料送付日程表 (report)'!$G$12:$BH$12='SRI (2023)'!CO$3)*('ＳＲＶ2023材料送付日程表 (report)'!$G$14:$BH$108))</f>
        <v>0</v>
      </c>
      <c r="CP81" s="146">
        <f>SUMPRODUCT(('ＳＲＶ2023材料送付日程表 (report)'!$B$14:$B$108='SRI (2023)'!$V81)*('ＳＲＶ2023材料送付日程表 (report)'!$G$12:$BH$12='SRI (2023)'!CP$3)*('ＳＲＶ2023材料送付日程表 (report)'!$G$14:$BH$108))</f>
        <v>0</v>
      </c>
      <c r="CQ81" s="146">
        <f>SUMPRODUCT(('ＳＲＶ2023材料送付日程表 (report)'!$B$14:$B$108='SRI (2023)'!$V81)*('ＳＲＶ2023材料送付日程表 (report)'!$G$12:$BH$12='SRI (2023)'!CQ$3)*('ＳＲＶ2023材料送付日程表 (report)'!$G$14:$BH$108))</f>
        <v>0</v>
      </c>
      <c r="CR81" s="146">
        <f>SUMPRODUCT(('ＳＲＶ2023材料送付日程表 (report)'!$B$14:$B$108='SRI (2023)'!$V81)*('ＳＲＶ2023材料送付日程表 (report)'!$G$12:$BH$12='SRI (2023)'!CR$3)*('ＳＲＶ2023材料送付日程表 (report)'!$G$14:$BH$108))</f>
        <v>0</v>
      </c>
      <c r="CS81" s="146">
        <f>SUMPRODUCT(('ＳＲＶ2023材料送付日程表 (report)'!$B$14:$B$108='SRI (2023)'!$V81)*('ＳＲＶ2023材料送付日程表 (report)'!$G$12:$BH$12='SRI (2023)'!CS$3)*('ＳＲＶ2023材料送付日程表 (report)'!$G$14:$BH$108))</f>
        <v>0</v>
      </c>
      <c r="CT81" s="146">
        <f>SUMPRODUCT(('ＳＲＶ2023材料送付日程表 (report)'!$B$14:$B$108='SRI (2023)'!$V81)*('ＳＲＶ2023材料送付日程表 (report)'!$G$12:$BH$12='SRI (2023)'!CT$3)*('ＳＲＶ2023材料送付日程表 (report)'!$G$14:$BH$108))</f>
        <v>0</v>
      </c>
      <c r="CU81" s="146">
        <f>SUMPRODUCT(('ＳＲＶ2023材料送付日程表 (report)'!$B$14:$B$108='SRI (2023)'!$V81)*('ＳＲＶ2023材料送付日程表 (report)'!$G$12:$BH$12='SRI (2023)'!CU$3)*('ＳＲＶ2023材料送付日程表 (report)'!$G$14:$BH$108))</f>
        <v>0</v>
      </c>
      <c r="CV81" s="146">
        <f>SUMPRODUCT(('ＳＲＶ2023材料送付日程表 (report)'!$B$14:$B$108='SRI (2023)'!$V81)*('ＳＲＶ2023材料送付日程表 (report)'!$G$12:$BH$12='SRI (2023)'!CV$3)*('ＳＲＶ2023材料送付日程表 (report)'!$G$14:$BH$108))</f>
        <v>0</v>
      </c>
      <c r="CW81" s="146">
        <f>SUMPRODUCT(('ＳＲＶ2023材料送付日程表 (report)'!$B$14:$B$108='SRI (2023)'!$V81)*('ＳＲＶ2023材料送付日程表 (report)'!$G$12:$BH$12='SRI (2023)'!CW$3)*('ＳＲＶ2023材料送付日程表 (report)'!$G$14:$BH$108))</f>
        <v>0</v>
      </c>
      <c r="CX81" s="146">
        <f>SUMPRODUCT(('ＳＲＶ2023材料送付日程表 (report)'!$B$14:$B$108='SRI (2023)'!$V81)*('ＳＲＶ2023材料送付日程表 (report)'!$G$12:$BH$12='SRI (2023)'!CX$3)*('ＳＲＶ2023材料送付日程表 (report)'!$G$14:$BH$108))</f>
        <v>0</v>
      </c>
      <c r="CY81" s="146">
        <f>SUMPRODUCT(('ＳＲＶ2023材料送付日程表 (report)'!$B$14:$B$108='SRI (2023)'!$V81)*('ＳＲＶ2023材料送付日程表 (report)'!$G$12:$BH$12='SRI (2023)'!CY$3)*('ＳＲＶ2023材料送付日程表 (report)'!$G$14:$BH$108))</f>
        <v>0</v>
      </c>
      <c r="CZ81" s="146">
        <f>SUMPRODUCT(('ＳＲＶ2023材料送付日程表 (report)'!$B$14:$B$108='SRI (2023)'!$V81)*('ＳＲＶ2023材料送付日程表 (report)'!$G$12:$BH$12='SRI (2023)'!CZ$3)*('ＳＲＶ2023材料送付日程表 (report)'!$G$14:$BH$108))</f>
        <v>0</v>
      </c>
      <c r="DA81" s="146">
        <f>SUMPRODUCT(('ＳＲＶ2023材料送付日程表 (report)'!$B$14:$B$108='SRI (2023)'!$V81)*('ＳＲＶ2023材料送付日程表 (report)'!$G$12:$BH$12='SRI (2023)'!DA$3)*('ＳＲＶ2023材料送付日程表 (report)'!$G$14:$BH$108))</f>
        <v>0</v>
      </c>
      <c r="DB81" s="146">
        <f>SUMPRODUCT(('ＳＲＶ2023材料送付日程表 (report)'!$B$14:$B$108='SRI (2023)'!$V81)*('ＳＲＶ2023材料送付日程表 (report)'!$G$12:$BH$12='SRI (2023)'!DB$3)*('ＳＲＶ2023材料送付日程表 (report)'!$G$14:$BH$108))</f>
        <v>0</v>
      </c>
      <c r="DC81" s="146">
        <f>SUMPRODUCT(('ＳＲＶ2023材料送付日程表 (report)'!$B$14:$B$108='SRI (2023)'!$V81)*('ＳＲＶ2023材料送付日程表 (report)'!$G$12:$BH$12='SRI (2023)'!DC$3)*('ＳＲＶ2023材料送付日程表 (report)'!$G$14:$BH$108))</f>
        <v>0</v>
      </c>
      <c r="DD81" s="146">
        <f>SUMPRODUCT(('ＳＲＶ2023材料送付日程表 (report)'!$B$14:$B$108='SRI (2023)'!$V81)*('ＳＲＶ2023材料送付日程表 (report)'!$G$12:$BH$12='SRI (2023)'!DD$3)*('ＳＲＶ2023材料送付日程表 (report)'!$G$14:$BH$108))</f>
        <v>0</v>
      </c>
      <c r="DE81" s="146">
        <f>SUMPRODUCT(('ＳＲＶ2023材料送付日程表 (report)'!$B$14:$B$108='SRI (2023)'!$V81)*('ＳＲＶ2023材料送付日程表 (report)'!$G$12:$BH$12='SRI (2023)'!DE$3)*('ＳＲＶ2023材料送付日程表 (report)'!$G$14:$BH$108))</f>
        <v>0</v>
      </c>
      <c r="DF81" s="146">
        <f>SUMPRODUCT(('ＳＲＶ2023材料送付日程表 (report)'!$B$14:$B$108='SRI (2023)'!$V81)*('ＳＲＶ2023材料送付日程表 (report)'!$G$12:$BH$12='SRI (2023)'!DF$3)*('ＳＲＶ2023材料送付日程表 (report)'!$G$14:$BH$108))</f>
        <v>0</v>
      </c>
      <c r="DG81" s="146">
        <f>SUMPRODUCT(('ＳＲＶ2023材料送付日程表 (report)'!$B$14:$B$108='SRI (2023)'!$V81)*('ＳＲＶ2023材料送付日程表 (report)'!$G$12:$BH$12='SRI (2023)'!DG$3)*('ＳＲＶ2023材料送付日程表 (report)'!$G$14:$BH$108))</f>
        <v>0</v>
      </c>
      <c r="DH81" s="146">
        <f>SUMPRODUCT(('ＳＲＶ2023材料送付日程表 (report)'!$B$14:$B$108='SRI (2023)'!$V81)*('ＳＲＶ2023材料送付日程表 (report)'!$G$12:$BH$12='SRI (2023)'!DH$3)*('ＳＲＶ2023材料送付日程表 (report)'!$G$14:$BH$108))</f>
        <v>0</v>
      </c>
      <c r="DI81" s="146">
        <f>SUMPRODUCT(('ＳＲＶ2023材料送付日程表 (report)'!$B$14:$B$108='SRI (2023)'!$V81)*('ＳＲＶ2023材料送付日程表 (report)'!$G$12:$BH$12='SRI (2023)'!DI$3)*('ＳＲＶ2023材料送付日程表 (report)'!$G$14:$BH$108))</f>
        <v>0</v>
      </c>
      <c r="DJ81" s="146">
        <f>SUMPRODUCT(('ＳＲＶ2023材料送付日程表 (report)'!$B$14:$B$108='SRI (2023)'!$V81)*('ＳＲＶ2023材料送付日程表 (report)'!$G$12:$BH$12='SRI (2023)'!DJ$3)*('ＳＲＶ2023材料送付日程表 (report)'!$G$14:$BH$108))</f>
        <v>0</v>
      </c>
      <c r="DK81" s="146">
        <f>SUMPRODUCT(('ＳＲＶ2023材料送付日程表 (report)'!$B$14:$B$108='SRI (2023)'!$V81)*('ＳＲＶ2023材料送付日程表 (report)'!$G$12:$BH$12='SRI (2023)'!DK$3)*('ＳＲＶ2023材料送付日程表 (report)'!$G$14:$BH$108))</f>
        <v>0</v>
      </c>
      <c r="DL81" s="146">
        <f>SUMPRODUCT(('ＳＲＶ2023材料送付日程表 (report)'!$B$14:$B$108='SRI (2023)'!$V81)*('ＳＲＶ2023材料送付日程表 (report)'!$G$12:$BH$12='SRI (2023)'!DL$3)*('ＳＲＶ2023材料送付日程表 (report)'!$G$14:$BH$108))</f>
        <v>0</v>
      </c>
      <c r="DM81" s="146">
        <f>SUMPRODUCT(('ＳＲＶ2023材料送付日程表 (report)'!$B$14:$B$108='SRI (2023)'!$V81)*('ＳＲＶ2023材料送付日程表 (report)'!$G$12:$BH$12='SRI (2023)'!DM$3)*('ＳＲＶ2023材料送付日程表 (report)'!$G$14:$BH$108))</f>
        <v>0</v>
      </c>
      <c r="DN81" s="146">
        <f>SUMPRODUCT(('ＳＲＶ2023材料送付日程表 (report)'!$B$14:$B$108='SRI (2023)'!$V81)*('ＳＲＶ2023材料送付日程表 (report)'!$G$12:$BH$12='SRI (2023)'!DN$3)*('ＳＲＶ2023材料送付日程表 (report)'!$G$14:$BH$108))</f>
        <v>0</v>
      </c>
      <c r="DO81" s="146">
        <f>SUMPRODUCT(('ＳＲＶ2023材料送付日程表 (report)'!$B$14:$B$108='SRI (2023)'!$V81)*('ＳＲＶ2023材料送付日程表 (report)'!$G$12:$BH$12='SRI (2023)'!DO$3)*('ＳＲＶ2023材料送付日程表 (report)'!$G$14:$BH$108))</f>
        <v>0</v>
      </c>
      <c r="DP81" s="146">
        <f>SUMPRODUCT(('ＳＲＶ2023材料送付日程表 (report)'!$B$14:$B$108='SRI (2023)'!$V81)*('ＳＲＶ2023材料送付日程表 (report)'!$G$12:$BH$12='SRI (2023)'!DP$3)*('ＳＲＶ2023材料送付日程表 (report)'!$G$14:$BH$108))</f>
        <v>0</v>
      </c>
      <c r="DQ81" s="146">
        <f>SUMPRODUCT(('ＳＲＶ2023材料送付日程表 (report)'!$B$14:$B$108='SRI (2023)'!$V81)*('ＳＲＶ2023材料送付日程表 (report)'!$G$12:$BH$12='SRI (2023)'!DQ$3)*('ＳＲＶ2023材料送付日程表 (report)'!$G$14:$BH$108))</f>
        <v>0</v>
      </c>
      <c r="DR81" s="146">
        <f>SUMPRODUCT(('ＳＲＶ2023材料送付日程表 (report)'!$B$14:$B$108='SRI (2023)'!$V81)*('ＳＲＶ2023材料送付日程表 (report)'!$G$12:$BH$12='SRI (2023)'!DR$3)*('ＳＲＶ2023材料送付日程表 (report)'!$G$14:$BH$108))</f>
        <v>0</v>
      </c>
      <c r="DS81" s="146">
        <f>SUMPRODUCT(('ＳＲＶ2023材料送付日程表 (report)'!$B$14:$B$108='SRI (2023)'!$V81)*('ＳＲＶ2023材料送付日程表 (report)'!$G$12:$BH$12='SRI (2023)'!DS$3)*('ＳＲＶ2023材料送付日程表 (report)'!$G$14:$BH$108))</f>
        <v>0</v>
      </c>
      <c r="DT81" s="146">
        <f>SUMPRODUCT(('ＳＲＶ2023材料送付日程表 (report)'!$B$14:$B$108='SRI (2023)'!$V81)*('ＳＲＶ2023材料送付日程表 (report)'!$G$12:$BH$12='SRI (2023)'!DT$3)*('ＳＲＶ2023材料送付日程表 (report)'!$G$14:$BH$108))</f>
        <v>0</v>
      </c>
      <c r="DU81" s="146">
        <f>SUMPRODUCT(('ＳＲＶ2023材料送付日程表 (report)'!$B$14:$B$108='SRI (2023)'!$V81)*('ＳＲＶ2023材料送付日程表 (report)'!$G$12:$BH$12='SRI (2023)'!DU$3)*('ＳＲＶ2023材料送付日程表 (report)'!$G$14:$BH$108))</f>
        <v>0</v>
      </c>
      <c r="DV81" s="146">
        <f>SUMPRODUCT(('ＳＲＶ2023材料送付日程表 (report)'!$B$14:$B$108='SRI (2023)'!$V81)*('ＳＲＶ2023材料送付日程表 (report)'!$G$12:$BH$12='SRI (2023)'!DV$3)*('ＳＲＶ2023材料送付日程表 (report)'!$G$14:$BH$108))</f>
        <v>0</v>
      </c>
      <c r="DW81" s="146">
        <f>SUMPRODUCT(('ＳＲＶ2023材料送付日程表 (report)'!$B$14:$B$108='SRI (2023)'!$V81)*('ＳＲＶ2023材料送付日程表 (report)'!$G$12:$BH$12='SRI (2023)'!DW$3)*('ＳＲＶ2023材料送付日程表 (report)'!$G$14:$BH$108))</f>
        <v>0</v>
      </c>
      <c r="DX81" s="146">
        <f>SUMPRODUCT(('ＳＲＶ2023材料送付日程表 (report)'!$B$14:$B$108='SRI (2023)'!$V81)*('ＳＲＶ2023材料送付日程表 (report)'!$G$12:$BH$12='SRI (2023)'!DX$3)*('ＳＲＶ2023材料送付日程表 (report)'!$G$14:$BH$108))</f>
        <v>0</v>
      </c>
      <c r="DY81" s="146">
        <f>SUMPRODUCT(('ＳＲＶ2023材料送付日程表 (report)'!$B$14:$B$108='SRI (2023)'!$V81)*('ＳＲＶ2023材料送付日程表 (report)'!$G$12:$BH$12='SRI (2023)'!DY$3)*('ＳＲＶ2023材料送付日程表 (report)'!$G$14:$BH$108))</f>
        <v>0</v>
      </c>
      <c r="DZ81" s="146">
        <f>SUMPRODUCT(('ＳＲＶ2023材料送付日程表 (report)'!$B$14:$B$108='SRI (2023)'!$V81)*('ＳＲＶ2023材料送付日程表 (report)'!$G$12:$BH$12='SRI (2023)'!DZ$3)*('ＳＲＶ2023材料送付日程表 (report)'!$G$14:$BH$108))</f>
        <v>0</v>
      </c>
      <c r="EA81" s="146">
        <f>SUMPRODUCT(('ＳＲＶ2023材料送付日程表 (report)'!$B$14:$B$108='SRI (2023)'!$V81)*('ＳＲＶ2023材料送付日程表 (report)'!$G$12:$BH$12='SRI (2023)'!EA$3)*('ＳＲＶ2023材料送付日程表 (report)'!$G$14:$BH$108))</f>
        <v>0</v>
      </c>
      <c r="EB81" s="146">
        <f>SUMPRODUCT(('ＳＲＶ2023材料送付日程表 (report)'!$B$14:$B$108='SRI (2023)'!$V81)*('ＳＲＶ2023材料送付日程表 (report)'!$G$12:$BH$12='SRI (2023)'!EB$3)*('ＳＲＶ2023材料送付日程表 (report)'!$G$14:$BH$108))</f>
        <v>0</v>
      </c>
      <c r="EC81" s="146">
        <f>SUMPRODUCT(('ＳＲＶ2023材料送付日程表 (report)'!$B$14:$B$108='SRI (2023)'!$V81)*('ＳＲＶ2023材料送付日程表 (report)'!$G$12:$BH$12='SRI (2023)'!EC$3)*('ＳＲＶ2023材料送付日程表 (report)'!$G$14:$BH$108))</f>
        <v>0</v>
      </c>
      <c r="ED81" s="146">
        <f>SUMPRODUCT(('ＳＲＶ2023材料送付日程表 (report)'!$B$14:$B$108='SRI (2023)'!$V81)*('ＳＲＶ2023材料送付日程表 (report)'!$G$12:$BH$12='SRI (2023)'!ED$3)*('ＳＲＶ2023材料送付日程表 (report)'!$G$14:$BH$108))</f>
        <v>0</v>
      </c>
      <c r="EE81" s="146">
        <f>SUMPRODUCT(('ＳＲＶ2023材料送付日程表 (report)'!$B$14:$B$108='SRI (2023)'!$V81)*('ＳＲＶ2023材料送付日程表 (report)'!$G$12:$BH$12='SRI (2023)'!EE$3)*('ＳＲＶ2023材料送付日程表 (report)'!$G$14:$BH$108))</f>
        <v>0</v>
      </c>
      <c r="EF81" s="146">
        <f>SUMPRODUCT(('ＳＲＶ2023材料送付日程表 (report)'!$B$14:$B$108='SRI (2023)'!$V81)*('ＳＲＶ2023材料送付日程表 (report)'!$G$12:$BH$12='SRI (2023)'!EF$3)*('ＳＲＶ2023材料送付日程表 (report)'!$G$14:$BH$108))</f>
        <v>0</v>
      </c>
      <c r="EG81" s="146">
        <f>SUMPRODUCT(('ＳＲＶ2023材料送付日程表 (report)'!$B$14:$B$108='SRI (2023)'!$V81)*('ＳＲＶ2023材料送付日程表 (report)'!$G$12:$BH$12='SRI (2023)'!EG$3)*('ＳＲＶ2023材料送付日程表 (report)'!$G$14:$BH$108))</f>
        <v>0</v>
      </c>
      <c r="EH81" s="146">
        <f>SUMPRODUCT(('ＳＲＶ2023材料送付日程表 (report)'!$B$14:$B$108='SRI (2023)'!$V81)*('ＳＲＶ2023材料送付日程表 (report)'!$G$12:$BH$12='SRI (2023)'!EH$3)*('ＳＲＶ2023材料送付日程表 (report)'!$G$14:$BH$108))</f>
        <v>0</v>
      </c>
      <c r="EI81" s="146">
        <f>SUMPRODUCT(('ＳＲＶ2023材料送付日程表 (report)'!$B$14:$B$108='SRI (2023)'!$V81)*('ＳＲＶ2023材料送付日程表 (report)'!$G$12:$BH$12='SRI (2023)'!EI$3)*('ＳＲＶ2023材料送付日程表 (report)'!$G$14:$BH$108))</f>
        <v>0</v>
      </c>
      <c r="EJ81" s="146">
        <f>SUMPRODUCT(('ＳＲＶ2023材料送付日程表 (report)'!$B$14:$B$108='SRI (2023)'!$V81)*('ＳＲＶ2023材料送付日程表 (report)'!$G$12:$BH$12='SRI (2023)'!EJ$3)*('ＳＲＶ2023材料送付日程表 (report)'!$G$14:$BH$108))</f>
        <v>0</v>
      </c>
      <c r="EK81" s="146">
        <f>SUMPRODUCT(('ＳＲＶ2023材料送付日程表 (report)'!$B$14:$B$108='SRI (2023)'!$V81)*('ＳＲＶ2023材料送付日程表 (report)'!$G$12:$BH$12='SRI (2023)'!EK$3)*('ＳＲＶ2023材料送付日程表 (report)'!$G$14:$BH$108))</f>
        <v>0</v>
      </c>
      <c r="EL81" s="146">
        <f>SUMPRODUCT(('ＳＲＶ2023材料送付日程表 (report)'!$B$14:$B$108='SRI (2023)'!$V81)*('ＳＲＶ2023材料送付日程表 (report)'!$G$12:$BH$12='SRI (2023)'!EL$3)*('ＳＲＶ2023材料送付日程表 (report)'!$G$14:$BH$108))</f>
        <v>0</v>
      </c>
      <c r="EM81" s="146">
        <f>SUMPRODUCT(('ＳＲＶ2023材料送付日程表 (report)'!$B$14:$B$108='SRI (2023)'!$V81)*('ＳＲＶ2023材料送付日程表 (report)'!$G$12:$BH$12='SRI (2023)'!EM$3)*('ＳＲＶ2023材料送付日程表 (report)'!$G$14:$BH$108))</f>
        <v>0</v>
      </c>
      <c r="EN81" s="146">
        <f>SUMPRODUCT(('ＳＲＶ2023材料送付日程表 (report)'!$B$14:$B$108='SRI (2023)'!$V81)*('ＳＲＶ2023材料送付日程表 (report)'!$G$12:$BH$12='SRI (2023)'!EN$3)*('ＳＲＶ2023材料送付日程表 (report)'!$G$14:$BH$108))</f>
        <v>0</v>
      </c>
      <c r="EO81" s="146">
        <f>SUMPRODUCT(('ＳＲＶ2023材料送付日程表 (report)'!$B$14:$B$108='SRI (2023)'!$V81)*('ＳＲＶ2023材料送付日程表 (report)'!$G$12:$BH$12='SRI (2023)'!EO$3)*('ＳＲＶ2023材料送付日程表 (report)'!$G$14:$BH$108))</f>
        <v>0</v>
      </c>
      <c r="EP81" s="146">
        <f>SUMPRODUCT(('ＳＲＶ2023材料送付日程表 (report)'!$B$14:$B$108='SRI (2023)'!$V81)*('ＳＲＶ2023材料送付日程表 (report)'!$G$12:$BH$12='SRI (2023)'!EP$3)*('ＳＲＶ2023材料送付日程表 (report)'!$G$14:$BH$108))</f>
        <v>0</v>
      </c>
      <c r="EQ81" s="146">
        <f>SUMPRODUCT(('ＳＲＶ2023材料送付日程表 (report)'!$B$14:$B$108='SRI (2023)'!$V81)*('ＳＲＶ2023材料送付日程表 (report)'!$G$12:$BH$12='SRI (2023)'!EQ$3)*('ＳＲＶ2023材料送付日程表 (report)'!$G$14:$BH$108))</f>
        <v>0</v>
      </c>
      <c r="ER81" s="146">
        <f>SUMPRODUCT(('ＳＲＶ2023材料送付日程表 (report)'!$B$14:$B$108='SRI (2023)'!$V81)*('ＳＲＶ2023材料送付日程表 (report)'!$G$12:$BH$12='SRI (2023)'!ER$3)*('ＳＲＶ2023材料送付日程表 (report)'!$G$14:$BH$108))</f>
        <v>0</v>
      </c>
      <c r="ES81" s="146">
        <f>SUMPRODUCT(('ＳＲＶ2023材料送付日程表 (report)'!$B$14:$B$108='SRI (2023)'!$V81)*('ＳＲＶ2023材料送付日程表 (report)'!$G$12:$BH$12='SRI (2023)'!ES$3)*('ＳＲＶ2023材料送付日程表 (report)'!$G$14:$BH$108))</f>
        <v>0</v>
      </c>
      <c r="ET81" s="146">
        <f>SUMPRODUCT(('ＳＲＶ2023材料送付日程表 (report)'!$B$14:$B$108='SRI (2023)'!$V81)*('ＳＲＶ2023材料送付日程表 (report)'!$G$12:$BH$12='SRI (2023)'!ET$3)*('ＳＲＶ2023材料送付日程表 (report)'!$G$14:$BH$108))</f>
        <v>0</v>
      </c>
      <c r="EU81" s="146">
        <f>SUMPRODUCT(('ＳＲＶ2023材料送付日程表 (report)'!$B$14:$B$108='SRI (2023)'!$V81)*('ＳＲＶ2023材料送付日程表 (report)'!$G$12:$BH$12='SRI (2023)'!EU$3)*('ＳＲＶ2023材料送付日程表 (report)'!$G$14:$BH$108))</f>
        <v>0</v>
      </c>
      <c r="EV81" s="146">
        <f>SUMPRODUCT(('ＳＲＶ2023材料送付日程表 (report)'!$B$14:$B$108='SRI (2023)'!$V81)*('ＳＲＶ2023材料送付日程表 (report)'!$G$12:$BH$12='SRI (2023)'!EV$3)*('ＳＲＶ2023材料送付日程表 (report)'!$G$14:$BH$108))</f>
        <v>0</v>
      </c>
      <c r="EW81" s="146">
        <f>SUMPRODUCT(('ＳＲＶ2023材料送付日程表 (report)'!$B$14:$B$108='SRI (2023)'!$V81)*('ＳＲＶ2023材料送付日程表 (report)'!$G$12:$BH$12='SRI (2023)'!EW$3)*('ＳＲＶ2023材料送付日程表 (report)'!$G$14:$BH$108))</f>
        <v>0</v>
      </c>
      <c r="EX81" s="146">
        <f>SUMPRODUCT(('ＳＲＶ2023材料送付日程表 (report)'!$B$14:$B$108='SRI (2023)'!$V81)*('ＳＲＶ2023材料送付日程表 (report)'!$G$12:$BH$12='SRI (2023)'!EX$3)*('ＳＲＶ2023材料送付日程表 (report)'!$G$14:$BH$108))</f>
        <v>0</v>
      </c>
      <c r="EY81" s="146">
        <f>SUMPRODUCT(('ＳＲＶ2023材料送付日程表 (report)'!$B$14:$B$108='SRI (2023)'!$V81)*('ＳＲＶ2023材料送付日程表 (report)'!$G$12:$BH$12='SRI (2023)'!EY$3)*('ＳＲＶ2023材料送付日程表 (report)'!$G$14:$BH$108))</f>
        <v>0</v>
      </c>
      <c r="EZ81" s="146">
        <f>SUMPRODUCT(('ＳＲＶ2023材料送付日程表 (report)'!$B$14:$B$108='SRI (2023)'!$V81)*('ＳＲＶ2023材料送付日程表 (report)'!$G$12:$BH$12='SRI (2023)'!EZ$3)*('ＳＲＶ2023材料送付日程表 (report)'!$G$14:$BH$108))</f>
        <v>0</v>
      </c>
      <c r="FA81" s="146">
        <f>SUMPRODUCT(('ＳＲＶ2023材料送付日程表 (report)'!$B$14:$B$108='SRI (2023)'!$V81)*('ＳＲＶ2023材料送付日程表 (report)'!$G$12:$BH$12='SRI (2023)'!FA$3)*('ＳＲＶ2023材料送付日程表 (report)'!$G$14:$BH$108))</f>
        <v>0</v>
      </c>
      <c r="FB81" s="146">
        <f>SUMPRODUCT(('ＳＲＶ2023材料送付日程表 (report)'!$B$14:$B$108='SRI (2023)'!$V81)*('ＳＲＶ2023材料送付日程表 (report)'!$G$12:$BH$12='SRI (2023)'!FB$3)*('ＳＲＶ2023材料送付日程表 (report)'!$G$14:$BH$108))</f>
        <v>0</v>
      </c>
      <c r="FC81" s="146">
        <f>SUMPRODUCT(('ＳＲＶ2023材料送付日程表 (report)'!$B$14:$B$108='SRI (2023)'!$V81)*('ＳＲＶ2023材料送付日程表 (report)'!$G$12:$BH$12='SRI (2023)'!FC$3)*('ＳＲＶ2023材料送付日程表 (report)'!$G$14:$BH$108))</f>
        <v>0</v>
      </c>
      <c r="FD81" s="146">
        <f>SUMPRODUCT(('ＳＲＶ2023材料送付日程表 (report)'!$B$14:$B$108='SRI (2023)'!$V81)*('ＳＲＶ2023材料送付日程表 (report)'!$G$12:$BH$12='SRI (2023)'!FD$3)*('ＳＲＶ2023材料送付日程表 (report)'!$G$14:$BH$108))</f>
        <v>0</v>
      </c>
      <c r="FE81" s="146">
        <f>SUMPRODUCT(('ＳＲＶ2023材料送付日程表 (report)'!$B$14:$B$108='SRI (2023)'!$V81)*('ＳＲＶ2023材料送付日程表 (report)'!$G$12:$BH$12='SRI (2023)'!FE$3)*('ＳＲＶ2023材料送付日程表 (report)'!$G$14:$BH$108))</f>
        <v>0</v>
      </c>
      <c r="FF81" s="146">
        <f>SUMPRODUCT(('ＳＲＶ2023材料送付日程表 (report)'!$B$14:$B$108='SRI (2023)'!$V81)*('ＳＲＶ2023材料送付日程表 (report)'!$G$12:$BH$12='SRI (2023)'!FF$3)*('ＳＲＶ2023材料送付日程表 (report)'!$G$14:$BH$108))</f>
        <v>0</v>
      </c>
      <c r="FG81" s="146">
        <f>SUMPRODUCT(('ＳＲＶ2023材料送付日程表 (report)'!$B$14:$B$108='SRI (2023)'!$V81)*('ＳＲＶ2023材料送付日程表 (report)'!$G$12:$BH$12='SRI (2023)'!FG$3)*('ＳＲＶ2023材料送付日程表 (report)'!$G$14:$BH$108))</f>
        <v>0</v>
      </c>
      <c r="FH81" s="146">
        <f>SUMPRODUCT(('ＳＲＶ2023材料送付日程表 (report)'!$B$14:$B$108='SRI (2023)'!$V81)*('ＳＲＶ2023材料送付日程表 (report)'!$G$12:$BH$12='SRI (2023)'!FH$3)*('ＳＲＶ2023材料送付日程表 (report)'!$G$14:$BH$108))</f>
        <v>0</v>
      </c>
      <c r="FI81" s="146">
        <f>SUMPRODUCT(('ＳＲＶ2023材料送付日程表 (report)'!$B$14:$B$108='SRI (2023)'!$V81)*('ＳＲＶ2023材料送付日程表 (report)'!$G$12:$BH$12='SRI (2023)'!FI$3)*('ＳＲＶ2023材料送付日程表 (report)'!$G$14:$BH$108))</f>
        <v>0</v>
      </c>
      <c r="FJ81" s="146">
        <f>SUMPRODUCT(('ＳＲＶ2023材料送付日程表 (report)'!$B$14:$B$108='SRI (2023)'!$V81)*('ＳＲＶ2023材料送付日程表 (report)'!$G$12:$BH$12='SRI (2023)'!FJ$3)*('ＳＲＶ2023材料送付日程表 (report)'!$G$14:$BH$108))</f>
        <v>0</v>
      </c>
      <c r="FK81" s="146">
        <f>SUMPRODUCT(('ＳＲＶ2023材料送付日程表 (report)'!$B$14:$B$108='SRI (2023)'!$V81)*('ＳＲＶ2023材料送付日程表 (report)'!$G$12:$BH$12='SRI (2023)'!FK$3)*('ＳＲＶ2023材料送付日程表 (report)'!$G$14:$BH$108))</f>
        <v>0</v>
      </c>
      <c r="FL81" s="146">
        <f>SUMPRODUCT(('ＳＲＶ2023材料送付日程表 (report)'!$B$14:$B$108='SRI (2023)'!$V81)*('ＳＲＶ2023材料送付日程表 (report)'!$G$12:$BH$12='SRI (2023)'!FL$3)*('ＳＲＶ2023材料送付日程表 (report)'!$G$14:$BH$108))</f>
        <v>0</v>
      </c>
      <c r="FM81" s="146">
        <f>SUMPRODUCT(('ＳＲＶ2023材料送付日程表 (report)'!$B$14:$B$108='SRI (2023)'!$V81)*('ＳＲＶ2023材料送付日程表 (report)'!$G$12:$BH$12='SRI (2023)'!FM$3)*('ＳＲＶ2023材料送付日程表 (report)'!$G$14:$BH$108))</f>
        <v>0</v>
      </c>
      <c r="FN81" s="146">
        <f>SUMPRODUCT(('ＳＲＶ2023材料送付日程表 (report)'!$B$14:$B$108='SRI (2023)'!$V81)*('ＳＲＶ2023材料送付日程表 (report)'!$G$12:$BH$12='SRI (2023)'!FN$3)*('ＳＲＶ2023材料送付日程表 (report)'!$G$14:$BH$108))</f>
        <v>0</v>
      </c>
      <c r="FO81" s="146">
        <f>SUMPRODUCT(('ＳＲＶ2023材料送付日程表 (report)'!$B$14:$B$108='SRI (2023)'!$V81)*('ＳＲＶ2023材料送付日程表 (report)'!$G$12:$BH$12='SRI (2023)'!FO$3)*('ＳＲＶ2023材料送付日程表 (report)'!$G$14:$BH$108))</f>
        <v>0</v>
      </c>
      <c r="FP81" s="146">
        <f>SUMPRODUCT(('ＳＲＶ2023材料送付日程表 (report)'!$B$14:$B$108='SRI (2023)'!$V81)*('ＳＲＶ2023材料送付日程表 (report)'!$G$12:$BH$12='SRI (2023)'!FP$3)*('ＳＲＶ2023材料送付日程表 (report)'!$G$14:$BH$108))</f>
        <v>0</v>
      </c>
      <c r="FQ81" s="146">
        <f>SUMPRODUCT(('ＳＲＶ2023材料送付日程表 (report)'!$B$14:$B$108='SRI (2023)'!$V81)*('ＳＲＶ2023材料送付日程表 (report)'!$G$12:$BH$12='SRI (2023)'!FQ$3)*('ＳＲＶ2023材料送付日程表 (report)'!$G$14:$BH$108))</f>
        <v>0</v>
      </c>
      <c r="FR81" s="146">
        <f>SUMPRODUCT(('ＳＲＶ2023材料送付日程表 (report)'!$B$14:$B$108='SRI (2023)'!$V81)*('ＳＲＶ2023材料送付日程表 (report)'!$G$12:$BH$12='SRI (2023)'!FR$3)*('ＳＲＶ2023材料送付日程表 (report)'!$G$14:$BH$108))</f>
        <v>0</v>
      </c>
      <c r="FS81" s="146">
        <f>SUMPRODUCT(('ＳＲＶ2023材料送付日程表 (report)'!$B$14:$B$108='SRI (2023)'!$V81)*('ＳＲＶ2023材料送付日程表 (report)'!$G$12:$BH$12='SRI (2023)'!FS$3)*('ＳＲＶ2023材料送付日程表 (report)'!$G$14:$BH$108))</f>
        <v>0</v>
      </c>
      <c r="FT81" s="146">
        <f>SUMPRODUCT(('ＳＲＶ2023材料送付日程表 (report)'!$B$14:$B$108='SRI (2023)'!$V81)*('ＳＲＶ2023材料送付日程表 (report)'!$G$12:$BH$12='SRI (2023)'!FT$3)*('ＳＲＶ2023材料送付日程表 (report)'!$G$14:$BH$108))</f>
        <v>0</v>
      </c>
      <c r="FU81" s="146">
        <f>SUMPRODUCT(('ＳＲＶ2023材料送付日程表 (report)'!$B$14:$B$108='SRI (2023)'!$V81)*('ＳＲＶ2023材料送付日程表 (report)'!$G$12:$BH$12='SRI (2023)'!FU$3)*('ＳＲＶ2023材料送付日程表 (report)'!$G$14:$BH$108))</f>
        <v>0</v>
      </c>
      <c r="FV81" s="146">
        <f>SUMPRODUCT(('ＳＲＶ2023材料送付日程表 (report)'!$B$14:$B$108='SRI (2023)'!$V81)*('ＳＲＶ2023材料送付日程表 (report)'!$G$12:$BH$12='SRI (2023)'!FV$3)*('ＳＲＶ2023材料送付日程表 (report)'!$G$14:$BH$108))</f>
        <v>0</v>
      </c>
      <c r="FW81" s="146">
        <f>SUMPRODUCT(('ＳＲＶ2023材料送付日程表 (report)'!$B$14:$B$108='SRI (2023)'!$V81)*('ＳＲＶ2023材料送付日程表 (report)'!$G$12:$BH$12='SRI (2023)'!FW$3)*('ＳＲＶ2023材料送付日程表 (report)'!$G$14:$BH$108))</f>
        <v>0</v>
      </c>
      <c r="FX81" s="146">
        <f>SUMPRODUCT(('ＳＲＶ2023材料送付日程表 (report)'!$B$14:$B$108='SRI (2023)'!$V81)*('ＳＲＶ2023材料送付日程表 (report)'!$G$12:$BH$12='SRI (2023)'!FX$3)*('ＳＲＶ2023材料送付日程表 (report)'!$G$14:$BH$108))</f>
        <v>0</v>
      </c>
      <c r="FY81" s="146">
        <f>SUMPRODUCT(('ＳＲＶ2023材料送付日程表 (report)'!$B$14:$B$108='SRI (2023)'!$V81)*('ＳＲＶ2023材料送付日程表 (report)'!$G$12:$BH$12='SRI (2023)'!FY$3)*('ＳＲＶ2023材料送付日程表 (report)'!$G$14:$BH$108))</f>
        <v>0</v>
      </c>
      <c r="FZ81" s="146">
        <f>SUMPRODUCT(('ＳＲＶ2023材料送付日程表 (report)'!$B$14:$B$108='SRI (2023)'!$V81)*('ＳＲＶ2023材料送付日程表 (report)'!$G$12:$BH$12='SRI (2023)'!FZ$3)*('ＳＲＶ2023材料送付日程表 (report)'!$G$14:$BH$108))</f>
        <v>0</v>
      </c>
      <c r="GA81" s="146">
        <f>SUMPRODUCT(('ＳＲＶ2023材料送付日程表 (report)'!$B$14:$B$108='SRI (2023)'!$V81)*('ＳＲＶ2023材料送付日程表 (report)'!$G$12:$BH$12='SRI (2023)'!GA$3)*('ＳＲＶ2023材料送付日程表 (report)'!$G$14:$BH$108))</f>
        <v>0</v>
      </c>
      <c r="GB81" s="146">
        <f>SUMPRODUCT(('ＳＲＶ2023材料送付日程表 (report)'!$B$14:$B$108='SRI (2023)'!$V81)*('ＳＲＶ2023材料送付日程表 (report)'!$G$12:$BH$12='SRI (2023)'!GB$3)*('ＳＲＶ2023材料送付日程表 (report)'!$G$14:$BH$108))</f>
        <v>0</v>
      </c>
      <c r="GC81" s="146">
        <f>SUMPRODUCT(('ＳＲＶ2023材料送付日程表 (report)'!$B$14:$B$108='SRI (2023)'!$V81)*('ＳＲＶ2023材料送付日程表 (report)'!$G$12:$BH$12='SRI (2023)'!GC$3)*('ＳＲＶ2023材料送付日程表 (report)'!$G$14:$BH$108))</f>
        <v>0</v>
      </c>
      <c r="GD81" s="146">
        <f>SUMPRODUCT(('ＳＲＶ2023材料送付日程表 (report)'!$B$14:$B$108='SRI (2023)'!$V81)*('ＳＲＶ2023材料送付日程表 (report)'!$G$12:$BH$12='SRI (2023)'!GD$3)*('ＳＲＶ2023材料送付日程表 (report)'!$G$14:$BH$108))</f>
        <v>0</v>
      </c>
      <c r="GE81" s="146">
        <f>SUMPRODUCT(('ＳＲＶ2023材料送付日程表 (report)'!$B$14:$B$108='SRI (2023)'!$V81)*('ＳＲＶ2023材料送付日程表 (report)'!$G$12:$BH$12='SRI (2023)'!GE$3)*('ＳＲＶ2023材料送付日程表 (report)'!$G$14:$BH$108))</f>
        <v>0</v>
      </c>
      <c r="GF81" s="146">
        <f>SUMPRODUCT(('ＳＲＶ2023材料送付日程表 (report)'!$B$14:$B$108='SRI (2023)'!$V81)*('ＳＲＶ2023材料送付日程表 (report)'!$G$12:$BH$12='SRI (2023)'!GF$3)*('ＳＲＶ2023材料送付日程表 (report)'!$G$14:$BH$108))</f>
        <v>0</v>
      </c>
      <c r="GG81" s="146">
        <f>SUMPRODUCT(('ＳＲＶ2023材料送付日程表 (report)'!$B$14:$B$108='SRI (2023)'!$V81)*('ＳＲＶ2023材料送付日程表 (report)'!$G$12:$BH$12='SRI (2023)'!GG$3)*('ＳＲＶ2023材料送付日程表 (report)'!$G$14:$BH$108))</f>
        <v>0</v>
      </c>
      <c r="GH81" s="146">
        <f>SUMPRODUCT(('ＳＲＶ2023材料送付日程表 (report)'!$B$14:$B$108='SRI (2023)'!$V81)*('ＳＲＶ2023材料送付日程表 (report)'!$G$12:$BH$12='SRI (2023)'!GH$3)*('ＳＲＶ2023材料送付日程表 (report)'!$G$14:$BH$108))</f>
        <v>0</v>
      </c>
      <c r="GI81" s="146">
        <f>SUMPRODUCT(('ＳＲＶ2023材料送付日程表 (report)'!$B$14:$B$108='SRI (2023)'!$V81)*('ＳＲＶ2023材料送付日程表 (report)'!$G$12:$BH$12='SRI (2023)'!GI$3)*('ＳＲＶ2023材料送付日程表 (report)'!$G$14:$BH$108))</f>
        <v>0</v>
      </c>
      <c r="GJ81" s="146">
        <f>SUMPRODUCT(('ＳＲＶ2023材料送付日程表 (report)'!$B$14:$B$108='SRI (2023)'!$V81)*('ＳＲＶ2023材料送付日程表 (report)'!$G$12:$BH$12='SRI (2023)'!GJ$3)*('ＳＲＶ2023材料送付日程表 (report)'!$G$14:$BH$108))</f>
        <v>0</v>
      </c>
      <c r="GK81" s="146">
        <f>SUMPRODUCT(('ＳＲＶ2023材料送付日程表 (report)'!$B$14:$B$108='SRI (2023)'!$V81)*('ＳＲＶ2023材料送付日程表 (report)'!$G$12:$BH$12='SRI (2023)'!GK$3)*('ＳＲＶ2023材料送付日程表 (report)'!$G$14:$BH$108))</f>
        <v>0</v>
      </c>
      <c r="GL81" s="146">
        <f>SUMPRODUCT(('ＳＲＶ2023材料送付日程表 (report)'!$B$14:$B$108='SRI (2023)'!$V81)*('ＳＲＶ2023材料送付日程表 (report)'!$G$12:$BH$12='SRI (2023)'!GL$3)*('ＳＲＶ2023材料送付日程表 (report)'!$G$14:$BH$108))</f>
        <v>0</v>
      </c>
      <c r="GM81" s="146">
        <f>SUMPRODUCT(('ＳＲＶ2023材料送付日程表 (report)'!$B$14:$B$108='SRI (2023)'!$V81)*('ＳＲＶ2023材料送付日程表 (report)'!$G$12:$BH$12='SRI (2023)'!GM$3)*('ＳＲＶ2023材料送付日程表 (report)'!$G$14:$BH$108))</f>
        <v>0</v>
      </c>
      <c r="GN81" s="146">
        <f>SUMPRODUCT(('ＳＲＶ2023材料送付日程表 (report)'!$B$14:$B$108='SRI (2023)'!$V81)*('ＳＲＶ2023材料送付日程表 (report)'!$G$12:$BH$12='SRI (2023)'!GN$3)*('ＳＲＶ2023材料送付日程表 (report)'!$G$14:$BH$108))</f>
        <v>0</v>
      </c>
      <c r="GO81" s="146">
        <f>SUMPRODUCT(('ＳＲＶ2023材料送付日程表 (report)'!$B$14:$B$108='SRI (2023)'!$V81)*('ＳＲＶ2023材料送付日程表 (report)'!$G$12:$BH$12='SRI (2023)'!GO$3)*('ＳＲＶ2023材料送付日程表 (report)'!$G$14:$BH$108))</f>
        <v>0</v>
      </c>
      <c r="GP81" s="146">
        <f>SUMPRODUCT(('ＳＲＶ2023材料送付日程表 (report)'!$B$14:$B$108='SRI (2023)'!$V81)*('ＳＲＶ2023材料送付日程表 (report)'!$G$12:$BH$12='SRI (2023)'!GP$3)*('ＳＲＶ2023材料送付日程表 (report)'!$G$14:$BH$108))</f>
        <v>0</v>
      </c>
      <c r="GQ81" s="146">
        <f>SUMPRODUCT(('ＳＲＶ2023材料送付日程表 (report)'!$B$14:$B$108='SRI (2023)'!$V81)*('ＳＲＶ2023材料送付日程表 (report)'!$G$12:$BH$12='SRI (2023)'!GQ$3)*('ＳＲＶ2023材料送付日程表 (report)'!$G$14:$BH$108))</f>
        <v>0</v>
      </c>
      <c r="GR81" s="146">
        <f>SUMPRODUCT(('ＳＲＶ2023材料送付日程表 (report)'!$B$14:$B$108='SRI (2023)'!$V81)*('ＳＲＶ2023材料送付日程表 (report)'!$G$12:$BH$12='SRI (2023)'!GR$3)*('ＳＲＶ2023材料送付日程表 (report)'!$G$14:$BH$108))</f>
        <v>0</v>
      </c>
      <c r="GS81" s="146">
        <f>SUMPRODUCT(('ＳＲＶ2023材料送付日程表 (report)'!$B$14:$B$108='SRI (2023)'!$V81)*('ＳＲＶ2023材料送付日程表 (report)'!$G$12:$BH$12='SRI (2023)'!GS$3)*('ＳＲＶ2023材料送付日程表 (report)'!$G$14:$BH$108))</f>
        <v>0</v>
      </c>
      <c r="GT81" s="146">
        <f>SUMPRODUCT(('ＳＲＶ2023材料送付日程表 (report)'!$B$14:$B$108='SRI (2023)'!$V81)*('ＳＲＶ2023材料送付日程表 (report)'!$G$12:$BH$12='SRI (2023)'!GT$3)*('ＳＲＶ2023材料送付日程表 (report)'!$G$14:$BH$108))</f>
        <v>0</v>
      </c>
      <c r="GU81" s="146">
        <f>SUMPRODUCT(('ＳＲＶ2023材料送付日程表 (report)'!$B$14:$B$108='SRI (2023)'!$V81)*('ＳＲＶ2023材料送付日程表 (report)'!$G$12:$BH$12='SRI (2023)'!GU$3)*('ＳＲＶ2023材料送付日程表 (report)'!$G$14:$BH$108))</f>
        <v>0</v>
      </c>
      <c r="GV81" s="146">
        <f>SUMPRODUCT(('ＳＲＶ2023材料送付日程表 (report)'!$B$14:$B$108='SRI (2023)'!$V81)*('ＳＲＶ2023材料送付日程表 (report)'!$G$12:$BH$12='SRI (2023)'!GV$3)*('ＳＲＶ2023材料送付日程表 (report)'!$G$14:$BH$108))</f>
        <v>0</v>
      </c>
      <c r="GW81" s="146">
        <f>SUMPRODUCT(('ＳＲＶ2023材料送付日程表 (report)'!$B$14:$B$108='SRI (2023)'!$V81)*('ＳＲＶ2023材料送付日程表 (report)'!$G$12:$BH$12='SRI (2023)'!GW$3)*('ＳＲＶ2023材料送付日程表 (report)'!$G$14:$BH$108))</f>
        <v>0</v>
      </c>
      <c r="GX81" s="146">
        <f>SUMPRODUCT(('ＳＲＶ2023材料送付日程表 (report)'!$B$14:$B$108='SRI (2023)'!$V81)*('ＳＲＶ2023材料送付日程表 (report)'!$G$12:$BH$12='SRI (2023)'!GX$3)*('ＳＲＶ2023材料送付日程表 (report)'!$G$14:$BH$108))</f>
        <v>0</v>
      </c>
      <c r="GY81" s="146">
        <f>SUMPRODUCT(('ＳＲＶ2023材料送付日程表 (report)'!$B$14:$B$108='SRI (2023)'!$V81)*('ＳＲＶ2023材料送付日程表 (report)'!$G$12:$BH$12='SRI (2023)'!GY$3)*('ＳＲＶ2023材料送付日程表 (report)'!$G$14:$BH$108))</f>
        <v>0</v>
      </c>
      <c r="GZ81" s="146">
        <f>SUMPRODUCT(('ＳＲＶ2023材料送付日程表 (report)'!$B$14:$B$108='SRI (2023)'!$V81)*('ＳＲＶ2023材料送付日程表 (report)'!$G$12:$BH$12='SRI (2023)'!GZ$3)*('ＳＲＶ2023材料送付日程表 (report)'!$G$14:$BH$108))</f>
        <v>0</v>
      </c>
      <c r="HA81" s="146">
        <f>SUMPRODUCT(('ＳＲＶ2023材料送付日程表 (report)'!$B$14:$B$108='SRI (2023)'!$V81)*('ＳＲＶ2023材料送付日程表 (report)'!$G$12:$BH$12='SRI (2023)'!HA$3)*('ＳＲＶ2023材料送付日程表 (report)'!$G$14:$BH$108))</f>
        <v>0</v>
      </c>
      <c r="HB81" s="146">
        <f>SUMPRODUCT(('ＳＲＶ2023材料送付日程表 (report)'!$B$14:$B$108='SRI (2023)'!$V81)*('ＳＲＶ2023材料送付日程表 (report)'!$G$12:$BH$12='SRI (2023)'!HB$3)*('ＳＲＶ2023材料送付日程表 (report)'!$G$14:$BH$108))</f>
        <v>0</v>
      </c>
      <c r="HC81" s="146">
        <f>SUMPRODUCT(('ＳＲＶ2023材料送付日程表 (report)'!$B$14:$B$108='SRI (2023)'!$V81)*('ＳＲＶ2023材料送付日程表 (report)'!$G$12:$BH$12='SRI (2023)'!HC$3)*('ＳＲＶ2023材料送付日程表 (report)'!$G$14:$BH$108))</f>
        <v>0</v>
      </c>
      <c r="HD81" s="146">
        <f>SUMPRODUCT(('ＳＲＶ2023材料送付日程表 (report)'!$B$14:$B$108='SRI (2023)'!$V81)*('ＳＲＶ2023材料送付日程表 (report)'!$G$12:$BH$12='SRI (2023)'!HD$3)*('ＳＲＶ2023材料送付日程表 (report)'!$G$14:$BH$108))</f>
        <v>0</v>
      </c>
      <c r="HE81" s="146">
        <f>SUMPRODUCT(('ＳＲＶ2023材料送付日程表 (report)'!$B$14:$B$108='SRI (2023)'!$V81)*('ＳＲＶ2023材料送付日程表 (report)'!$G$12:$BH$12='SRI (2023)'!HE$3)*('ＳＲＶ2023材料送付日程表 (report)'!$G$14:$BH$108))</f>
        <v>0</v>
      </c>
      <c r="HF81" s="146">
        <f>SUMPRODUCT(('ＳＲＶ2023材料送付日程表 (report)'!$B$14:$B$108='SRI (2023)'!$V81)*('ＳＲＶ2023材料送付日程表 (report)'!$G$12:$BH$12='SRI (2023)'!HF$3)*('ＳＲＶ2023材料送付日程表 (report)'!$G$14:$BH$108))</f>
        <v>0</v>
      </c>
      <c r="HG81" s="146">
        <f>SUMPRODUCT(('ＳＲＶ2023材料送付日程表 (report)'!$B$14:$B$108='SRI (2023)'!$V81)*('ＳＲＶ2023材料送付日程表 (report)'!$G$12:$BH$12='SRI (2023)'!HG$3)*('ＳＲＶ2023材料送付日程表 (report)'!$G$14:$BH$108))</f>
        <v>0</v>
      </c>
      <c r="HH81" s="146">
        <f>SUMPRODUCT(('ＳＲＶ2023材料送付日程表 (report)'!$B$14:$B$108='SRI (2023)'!$V81)*('ＳＲＶ2023材料送付日程表 (report)'!$G$12:$BH$12='SRI (2023)'!HH$3)*('ＳＲＶ2023材料送付日程表 (report)'!$G$14:$BH$108))</f>
        <v>0</v>
      </c>
      <c r="HI81" s="146">
        <f>SUMPRODUCT(('ＳＲＶ2023材料送付日程表 (report)'!$B$14:$B$108='SRI (2023)'!$V81)*('ＳＲＶ2023材料送付日程表 (report)'!$G$12:$BH$12='SRI (2023)'!HI$3)*('ＳＲＶ2023材料送付日程表 (report)'!$G$14:$BH$108))</f>
        <v>0</v>
      </c>
      <c r="HJ81" s="146">
        <f>SUMPRODUCT(('ＳＲＶ2023材料送付日程表 (report)'!$B$14:$B$108='SRI (2023)'!$V81)*('ＳＲＶ2023材料送付日程表 (report)'!$G$12:$BH$12='SRI (2023)'!HJ$3)*('ＳＲＶ2023材料送付日程表 (report)'!$G$14:$BH$108))</f>
        <v>0</v>
      </c>
      <c r="HK81" s="146">
        <f>SUMPRODUCT(('ＳＲＶ2023材料送付日程表 (report)'!$B$14:$B$108='SRI (2023)'!$V81)*('ＳＲＶ2023材料送付日程表 (report)'!$G$12:$BH$12='SRI (2023)'!HK$3)*('ＳＲＶ2023材料送付日程表 (report)'!$G$14:$BH$108))</f>
        <v>0</v>
      </c>
      <c r="HL81" s="146">
        <f>SUMPRODUCT(('ＳＲＶ2023材料送付日程表 (report)'!$B$14:$B$108='SRI (2023)'!$V81)*('ＳＲＶ2023材料送付日程表 (report)'!$G$12:$BH$12='SRI (2023)'!HL$3)*('ＳＲＶ2023材料送付日程表 (report)'!$G$14:$BH$108))</f>
        <v>0</v>
      </c>
      <c r="HM81" s="146">
        <f>SUMPRODUCT(('ＳＲＶ2023材料送付日程表 (report)'!$B$14:$B$108='SRI (2023)'!$V81)*('ＳＲＶ2023材料送付日程表 (report)'!$G$12:$BH$12='SRI (2023)'!HM$3)*('ＳＲＶ2023材料送付日程表 (report)'!$G$14:$BH$108))</f>
        <v>0</v>
      </c>
      <c r="HN81" s="146">
        <f>SUMPRODUCT(('ＳＲＶ2023材料送付日程表 (report)'!$B$14:$B$108='SRI (2023)'!$V81)*('ＳＲＶ2023材料送付日程表 (report)'!$G$12:$BH$12='SRI (2023)'!HN$3)*('ＳＲＶ2023材料送付日程表 (report)'!$G$14:$BH$108))</f>
        <v>0</v>
      </c>
      <c r="HO81" s="146">
        <f>SUMPRODUCT(('ＳＲＶ2023材料送付日程表 (report)'!$B$14:$B$108='SRI (2023)'!$V81)*('ＳＲＶ2023材料送付日程表 (report)'!$G$12:$BH$12='SRI (2023)'!HO$3)*('ＳＲＶ2023材料送付日程表 (report)'!$G$14:$BH$108))</f>
        <v>0</v>
      </c>
      <c r="HP81" s="146">
        <f>SUMPRODUCT(('ＳＲＶ2023材料送付日程表 (report)'!$B$14:$B$108='SRI (2023)'!$V81)*('ＳＲＶ2023材料送付日程表 (report)'!$G$12:$BH$12='SRI (2023)'!HP$3)*('ＳＲＶ2023材料送付日程表 (report)'!$G$14:$BH$108))</f>
        <v>0</v>
      </c>
      <c r="HQ81" s="146">
        <f>SUMPRODUCT(('ＳＲＶ2023材料送付日程表 (report)'!$B$14:$B$108='SRI (2023)'!$V81)*('ＳＲＶ2023材料送付日程表 (report)'!$G$12:$BH$12='SRI (2023)'!HQ$3)*('ＳＲＶ2023材料送付日程表 (report)'!$G$14:$BH$108))</f>
        <v>0</v>
      </c>
      <c r="HR81" s="146">
        <f>SUMPRODUCT(('ＳＲＶ2023材料送付日程表 (report)'!$B$14:$B$108='SRI (2023)'!$V81)*('ＳＲＶ2023材料送付日程表 (report)'!$G$12:$BH$12='SRI (2023)'!HR$3)*('ＳＲＶ2023材料送付日程表 (report)'!$G$14:$BH$108))</f>
        <v>0</v>
      </c>
      <c r="HS81" s="146">
        <f>SUMPRODUCT(('ＳＲＶ2023材料送付日程表 (report)'!$B$14:$B$108='SRI (2023)'!$V81)*('ＳＲＶ2023材料送付日程表 (report)'!$G$12:$BH$12='SRI (2023)'!HS$3)*('ＳＲＶ2023材料送付日程表 (report)'!$G$14:$BH$108))</f>
        <v>0</v>
      </c>
      <c r="HT81" s="146">
        <f>SUMPRODUCT(('ＳＲＶ2023材料送付日程表 (report)'!$B$14:$B$108='SRI (2023)'!$V81)*('ＳＲＶ2023材料送付日程表 (report)'!$G$12:$BH$12='SRI (2023)'!HT$3)*('ＳＲＶ2023材料送付日程表 (report)'!$G$14:$BH$108))</f>
        <v>0</v>
      </c>
      <c r="HU81" s="146">
        <f>SUMPRODUCT(('ＳＲＶ2023材料送付日程表 (report)'!$B$14:$B$108='SRI (2023)'!$V81)*('ＳＲＶ2023材料送付日程表 (report)'!$G$12:$BH$12='SRI (2023)'!HU$3)*('ＳＲＶ2023材料送付日程表 (report)'!$G$14:$BH$108))</f>
        <v>0</v>
      </c>
      <c r="HV81" s="146">
        <f>SUMPRODUCT(('ＳＲＶ2023材料送付日程表 (report)'!$B$14:$B$108='SRI (2023)'!$V81)*('ＳＲＶ2023材料送付日程表 (report)'!$G$12:$BH$12='SRI (2023)'!HV$3)*('ＳＲＶ2023材料送付日程表 (report)'!$G$14:$BH$108))</f>
        <v>0</v>
      </c>
      <c r="HW81" s="146">
        <f>SUMPRODUCT(('ＳＲＶ2023材料送付日程表 (report)'!$B$14:$B$108='SRI (2023)'!$V81)*('ＳＲＶ2023材料送付日程表 (report)'!$G$12:$BH$12='SRI (2023)'!HW$3)*('ＳＲＶ2023材料送付日程表 (report)'!$G$14:$BH$108))</f>
        <v>0</v>
      </c>
      <c r="HX81" s="146">
        <f>SUMPRODUCT(('ＳＲＶ2023材料送付日程表 (report)'!$B$14:$B$108='SRI (2023)'!$V81)*('ＳＲＶ2023材料送付日程表 (report)'!$G$12:$BH$12='SRI (2023)'!HX$3)*('ＳＲＶ2023材料送付日程表 (report)'!$G$14:$BH$108))</f>
        <v>0</v>
      </c>
      <c r="HY81" s="146">
        <f>SUMPRODUCT(('ＳＲＶ2023材料送付日程表 (report)'!$B$14:$B$108='SRI (2023)'!$V81)*('ＳＲＶ2023材料送付日程表 (report)'!$G$12:$BH$12='SRI (2023)'!HY$3)*('ＳＲＶ2023材料送付日程表 (report)'!$G$14:$BH$108))</f>
        <v>0</v>
      </c>
      <c r="HZ81" s="146">
        <f>SUMPRODUCT(('ＳＲＶ2023材料送付日程表 (report)'!$B$14:$B$108='SRI (2023)'!$V81)*('ＳＲＶ2023材料送付日程表 (report)'!$G$12:$BH$12='SRI (2023)'!HZ$3)*('ＳＲＶ2023材料送付日程表 (report)'!$G$14:$BH$108))</f>
        <v>0</v>
      </c>
      <c r="IA81" s="146">
        <f>SUMPRODUCT(('ＳＲＶ2023材料送付日程表 (report)'!$B$14:$B$108='SRI (2023)'!$V81)*('ＳＲＶ2023材料送付日程表 (report)'!$G$12:$BH$12='SRI (2023)'!IA$3)*('ＳＲＶ2023材料送付日程表 (report)'!$G$14:$BH$108))</f>
        <v>0</v>
      </c>
      <c r="IB81" s="146">
        <f>SUMPRODUCT(('ＳＲＶ2023材料送付日程表 (report)'!$B$14:$B$108='SRI (2023)'!$V81)*('ＳＲＶ2023材料送付日程表 (report)'!$G$12:$BH$12='SRI (2023)'!IB$3)*('ＳＲＶ2023材料送付日程表 (report)'!$G$14:$BH$108))</f>
        <v>0</v>
      </c>
      <c r="IC81" s="146">
        <f>SUMPRODUCT(('ＳＲＶ2023材料送付日程表 (report)'!$B$14:$B$108='SRI (2023)'!$V81)*('ＳＲＶ2023材料送付日程表 (report)'!$G$12:$BH$12='SRI (2023)'!IC$3)*('ＳＲＶ2023材料送付日程表 (report)'!$G$14:$BH$108))</f>
        <v>0</v>
      </c>
      <c r="ID81" s="146">
        <f>SUMPRODUCT(('ＳＲＶ2023材料送付日程表 (report)'!$B$14:$B$108='SRI (2023)'!$V81)*('ＳＲＶ2023材料送付日程表 (report)'!$G$12:$BH$12='SRI (2023)'!ID$3)*('ＳＲＶ2023材料送付日程表 (report)'!$G$14:$BH$108))</f>
        <v>0</v>
      </c>
      <c r="IE81" s="146">
        <f>SUMPRODUCT(('ＳＲＶ2023材料送付日程表 (report)'!$B$14:$B$108='SRI (2023)'!$V81)*('ＳＲＶ2023材料送付日程表 (report)'!$G$12:$BH$12='SRI (2023)'!IE$3)*('ＳＲＶ2023材料送付日程表 (report)'!$G$14:$BH$108))</f>
        <v>0</v>
      </c>
      <c r="IF81" s="146">
        <f>SUMPRODUCT(('ＳＲＶ2023材料送付日程表 (report)'!$B$14:$B$108='SRI (2023)'!$V81)*('ＳＲＶ2023材料送付日程表 (report)'!$G$12:$BH$12='SRI (2023)'!IF$3)*('ＳＲＶ2023材料送付日程表 (report)'!$G$14:$BH$108))</f>
        <v>0</v>
      </c>
      <c r="IG81" s="146">
        <f>SUMPRODUCT(('ＳＲＶ2023材料送付日程表 (report)'!$B$14:$B$108='SRI (2023)'!$V81)*('ＳＲＶ2023材料送付日程表 (report)'!$G$12:$BH$12='SRI (2023)'!IG$3)*('ＳＲＶ2023材料送付日程表 (report)'!$G$14:$BH$108))</f>
        <v>0</v>
      </c>
      <c r="IH81" s="146">
        <f>SUMPRODUCT(('ＳＲＶ2023材料送付日程表 (report)'!$B$14:$B$108='SRI (2023)'!$V81)*('ＳＲＶ2023材料送付日程表 (report)'!$G$12:$BH$12='SRI (2023)'!IH$3)*('ＳＲＶ2023材料送付日程表 (report)'!$G$14:$BH$108))</f>
        <v>0</v>
      </c>
      <c r="II81" s="146">
        <f>SUMPRODUCT(('ＳＲＶ2023材料送付日程表 (report)'!$B$14:$B$108='SRI (2023)'!$V81)*('ＳＲＶ2023材料送付日程表 (report)'!$G$12:$BH$12='SRI (2023)'!II$3)*('ＳＲＶ2023材料送付日程表 (report)'!$G$14:$BH$108))</f>
        <v>0</v>
      </c>
      <c r="IJ81" s="146">
        <f>SUMPRODUCT(('ＳＲＶ2023材料送付日程表 (report)'!$B$14:$B$108='SRI (2023)'!$V81)*('ＳＲＶ2023材料送付日程表 (report)'!$G$12:$BH$12='SRI (2023)'!IJ$3)*('ＳＲＶ2023材料送付日程表 (report)'!$G$14:$BH$108))</f>
        <v>0</v>
      </c>
      <c r="IK81" s="146">
        <f>SUMPRODUCT(('ＳＲＶ2023材料送付日程表 (report)'!$B$14:$B$108='SRI (2023)'!$V81)*('ＳＲＶ2023材料送付日程表 (report)'!$G$12:$BH$12='SRI (2023)'!IK$3)*('ＳＲＶ2023材料送付日程表 (report)'!$G$14:$BH$108))</f>
        <v>0</v>
      </c>
      <c r="IL81" s="146">
        <f>SUMPRODUCT(('ＳＲＶ2023材料送付日程表 (report)'!$B$14:$B$108='SRI (2023)'!$V81)*('ＳＲＶ2023材料送付日程表 (report)'!$G$12:$BH$12='SRI (2023)'!IL$3)*('ＳＲＶ2023材料送付日程表 (report)'!$G$14:$BH$108))</f>
        <v>0</v>
      </c>
      <c r="IM81" s="146">
        <f>SUMPRODUCT(('ＳＲＶ2023材料送付日程表 (report)'!$B$14:$B$108='SRI (2023)'!$V81)*('ＳＲＶ2023材料送付日程表 (report)'!$G$12:$BH$12='SRI (2023)'!IM$3)*('ＳＲＶ2023材料送付日程表 (report)'!$G$14:$BH$108))</f>
        <v>0</v>
      </c>
      <c r="IN81" s="146">
        <f>SUMPRODUCT(('ＳＲＶ2023材料送付日程表 (report)'!$B$14:$B$108='SRI (2023)'!$V81)*('ＳＲＶ2023材料送付日程表 (report)'!$G$12:$BH$12='SRI (2023)'!IN$3)*('ＳＲＶ2023材料送付日程表 (report)'!$G$14:$BH$108))</f>
        <v>0</v>
      </c>
      <c r="IO81" s="146">
        <f>SUMPRODUCT(('ＳＲＶ2023材料送付日程表 (report)'!$B$14:$B$108='SRI (2023)'!$V81)*('ＳＲＶ2023材料送付日程表 (report)'!$G$12:$BH$12='SRI (2023)'!IO$3)*('ＳＲＶ2023材料送付日程表 (report)'!$G$14:$BH$108))</f>
        <v>0</v>
      </c>
      <c r="IP81" s="146">
        <f>SUMPRODUCT(('ＳＲＶ2023材料送付日程表 (report)'!$B$14:$B$108='SRI (2023)'!$V81)*('ＳＲＶ2023材料送付日程表 (report)'!$G$12:$BH$12='SRI (2023)'!IP$3)*('ＳＲＶ2023材料送付日程表 (report)'!$G$14:$BH$108))</f>
        <v>0</v>
      </c>
      <c r="IQ81" s="146">
        <f>SUMPRODUCT(('ＳＲＶ2023材料送付日程表 (report)'!$B$14:$B$108='SRI (2023)'!$V81)*('ＳＲＶ2023材料送付日程表 (report)'!$G$12:$BH$12='SRI (2023)'!IQ$3)*('ＳＲＶ2023材料送付日程表 (report)'!$G$14:$BH$108))</f>
        <v>0</v>
      </c>
      <c r="IR81" s="146">
        <f>SUMPRODUCT(('ＳＲＶ2023材料送付日程表 (report)'!$B$14:$B$108='SRI (2023)'!$V81)*('ＳＲＶ2023材料送付日程表 (report)'!$G$12:$BH$12='SRI (2023)'!IR$3)*('ＳＲＶ2023材料送付日程表 (report)'!$G$14:$BH$108))</f>
        <v>0</v>
      </c>
      <c r="IS81" s="146">
        <f>SUMPRODUCT(('ＳＲＶ2023材料送付日程表 (report)'!$B$14:$B$108='SRI (2023)'!$V81)*('ＳＲＶ2023材料送付日程表 (report)'!$G$12:$BH$12='SRI (2023)'!IS$3)*('ＳＲＶ2023材料送付日程表 (report)'!$G$14:$BH$108))</f>
        <v>0</v>
      </c>
      <c r="IT81" s="146">
        <f>SUMPRODUCT(('ＳＲＶ2023材料送付日程表 (report)'!$B$14:$B$108='SRI (2023)'!$V81)*('ＳＲＶ2023材料送付日程表 (report)'!$G$12:$BH$12='SRI (2023)'!IT$3)*('ＳＲＶ2023材料送付日程表 (report)'!$G$14:$BH$108))</f>
        <v>0</v>
      </c>
      <c r="IU81" s="146">
        <f>SUMPRODUCT(('ＳＲＶ2023材料送付日程表 (report)'!$B$14:$B$108='SRI (2023)'!$V81)*('ＳＲＶ2023材料送付日程表 (report)'!$G$12:$BH$12='SRI (2023)'!IU$3)*('ＳＲＶ2023材料送付日程表 (report)'!$G$14:$BH$108))</f>
        <v>0</v>
      </c>
      <c r="IV81" s="146">
        <f>SUMPRODUCT(('ＳＲＶ2023材料送付日程表 (report)'!$B$14:$B$108='SRI (2023)'!$V81)*('ＳＲＶ2023材料送付日程表 (report)'!$G$12:$BH$12='SRI (2023)'!IV$3)*('ＳＲＶ2023材料送付日程表 (report)'!$G$14:$BH$108))</f>
        <v>0</v>
      </c>
      <c r="IW81" s="146">
        <f>SUMPRODUCT(('ＳＲＶ2023材料送付日程表 (report)'!$B$14:$B$108='SRI (2023)'!$V81)*('ＳＲＶ2023材料送付日程表 (report)'!$G$12:$BH$12='SRI (2023)'!IW$3)*('ＳＲＶ2023材料送付日程表 (report)'!$G$14:$BH$108))</f>
        <v>0</v>
      </c>
      <c r="IX81" s="146">
        <f>SUMPRODUCT(('ＳＲＶ2023材料送付日程表 (report)'!$B$14:$B$108='SRI (2023)'!$V81)*('ＳＲＶ2023材料送付日程表 (report)'!$G$12:$BH$12='SRI (2023)'!IX$3)*('ＳＲＶ2023材料送付日程表 (report)'!$G$14:$BH$108))</f>
        <v>0</v>
      </c>
      <c r="IY81" s="146">
        <f>SUMPRODUCT(('ＳＲＶ2023材料送付日程表 (report)'!$B$14:$B$108='SRI (2023)'!$V81)*('ＳＲＶ2023材料送付日程表 (report)'!$G$12:$BH$12='SRI (2023)'!IY$3)*('ＳＲＶ2023材料送付日程表 (report)'!$G$14:$BH$108))</f>
        <v>0</v>
      </c>
      <c r="IZ81" s="146">
        <f>SUMPRODUCT(('ＳＲＶ2023材料送付日程表 (report)'!$B$14:$B$108='SRI (2023)'!$V81)*('ＳＲＶ2023材料送付日程表 (report)'!$G$12:$BH$12='SRI (2023)'!IZ$3)*('ＳＲＶ2023材料送付日程表 (report)'!$G$14:$BH$108))</f>
        <v>0</v>
      </c>
      <c r="JA81" s="146">
        <f>SUMPRODUCT(('ＳＲＶ2023材料送付日程表 (report)'!$B$14:$B$108='SRI (2023)'!$V81)*('ＳＲＶ2023材料送付日程表 (report)'!$G$12:$BH$12='SRI (2023)'!JA$3)*('ＳＲＶ2023材料送付日程表 (report)'!$G$14:$BH$108))</f>
        <v>0</v>
      </c>
      <c r="JB81" s="146">
        <f>SUMPRODUCT(('ＳＲＶ2023材料送付日程表 (report)'!$B$14:$B$108='SRI (2023)'!$V81)*('ＳＲＶ2023材料送付日程表 (report)'!$G$12:$BH$12='SRI (2023)'!JB$3)*('ＳＲＶ2023材料送付日程表 (report)'!$G$14:$BH$108))</f>
        <v>0</v>
      </c>
      <c r="JC81" s="146">
        <f>SUMPRODUCT(('ＳＲＶ2023材料送付日程表 (report)'!$B$14:$B$108='SRI (2023)'!$V81)*('ＳＲＶ2023材料送付日程表 (report)'!$G$12:$BH$12='SRI (2023)'!JC$3)*('ＳＲＶ2023材料送付日程表 (report)'!$G$14:$BH$108))</f>
        <v>0</v>
      </c>
      <c r="JD81" s="146">
        <f>SUMPRODUCT(('ＳＲＶ2023材料送付日程表 (report)'!$B$14:$B$108='SRI (2023)'!$V81)*('ＳＲＶ2023材料送付日程表 (report)'!$G$12:$BH$12='SRI (2023)'!JD$3)*('ＳＲＶ2023材料送付日程表 (report)'!$G$14:$BH$108))</f>
        <v>0</v>
      </c>
      <c r="JE81" s="146">
        <f>SUMPRODUCT(('ＳＲＶ2023材料送付日程表 (report)'!$B$14:$B$108='SRI (2023)'!$V81)*('ＳＲＶ2023材料送付日程表 (report)'!$G$12:$BH$12='SRI (2023)'!JE$3)*('ＳＲＶ2023材料送付日程表 (report)'!$G$14:$BH$108))</f>
        <v>0</v>
      </c>
      <c r="JF81" s="146">
        <f>SUMPRODUCT(('ＳＲＶ2023材料送付日程表 (report)'!$B$14:$B$108='SRI (2023)'!$V81)*('ＳＲＶ2023材料送付日程表 (report)'!$G$12:$BH$12='SRI (2023)'!JF$3)*('ＳＲＶ2023材料送付日程表 (report)'!$G$14:$BH$108))</f>
        <v>0</v>
      </c>
      <c r="JG81" s="146">
        <f>SUMPRODUCT(('ＳＲＶ2023材料送付日程表 (report)'!$B$14:$B$108='SRI (2023)'!$V81)*('ＳＲＶ2023材料送付日程表 (report)'!$G$12:$BH$12='SRI (2023)'!JG$3)*('ＳＲＶ2023材料送付日程表 (report)'!$G$14:$BH$108))</f>
        <v>0</v>
      </c>
      <c r="JH81" s="146">
        <f>SUMPRODUCT(('ＳＲＶ2023材料送付日程表 (report)'!$B$14:$B$108='SRI (2023)'!$V81)*('ＳＲＶ2023材料送付日程表 (report)'!$G$12:$BH$12='SRI (2023)'!JH$3)*('ＳＲＶ2023材料送付日程表 (report)'!$G$14:$BH$108))</f>
        <v>0</v>
      </c>
      <c r="JI81" s="146">
        <f>SUMPRODUCT(('ＳＲＶ2023材料送付日程表 (report)'!$B$14:$B$108='SRI (2023)'!$V81)*('ＳＲＶ2023材料送付日程表 (report)'!$G$12:$BH$12='SRI (2023)'!JI$3)*('ＳＲＶ2023材料送付日程表 (report)'!$G$14:$BH$108))</f>
        <v>0</v>
      </c>
      <c r="JJ81" s="146">
        <f>SUMPRODUCT(('ＳＲＶ2023材料送付日程表 (report)'!$B$14:$B$108='SRI (2023)'!$V81)*('ＳＲＶ2023材料送付日程表 (report)'!$G$12:$BH$12='SRI (2023)'!JJ$3)*('ＳＲＶ2023材料送付日程表 (report)'!$G$14:$BH$108))</f>
        <v>0</v>
      </c>
      <c r="JK81" s="146">
        <f>SUMPRODUCT(('ＳＲＶ2023材料送付日程表 (report)'!$B$14:$B$108='SRI (2023)'!$V81)*('ＳＲＶ2023材料送付日程表 (report)'!$G$12:$BH$12='SRI (2023)'!JK$3)*('ＳＲＶ2023材料送付日程表 (report)'!$G$14:$BH$108))</f>
        <v>0</v>
      </c>
      <c r="JL81" s="146">
        <f>SUMPRODUCT(('ＳＲＶ2023材料送付日程表 (report)'!$B$14:$B$108='SRI (2023)'!$V81)*('ＳＲＶ2023材料送付日程表 (report)'!$G$12:$BH$12='SRI (2023)'!JL$3)*('ＳＲＶ2023材料送付日程表 (report)'!$G$14:$BH$108))</f>
        <v>0</v>
      </c>
      <c r="JM81" s="146">
        <f>SUMPRODUCT(('ＳＲＶ2023材料送付日程表 (report)'!$B$14:$B$108='SRI (2023)'!$V81)*('ＳＲＶ2023材料送付日程表 (report)'!$G$12:$BH$12='SRI (2023)'!JM$3)*('ＳＲＶ2023材料送付日程表 (report)'!$G$14:$BH$108))</f>
        <v>0</v>
      </c>
      <c r="JN81" s="146">
        <f>SUMPRODUCT(('ＳＲＶ2023材料送付日程表 (report)'!$B$14:$B$108='SRI (2023)'!$V81)*('ＳＲＶ2023材料送付日程表 (report)'!$G$12:$BH$12='SRI (2023)'!JN$3)*('ＳＲＶ2023材料送付日程表 (report)'!$G$14:$BH$108))</f>
        <v>0</v>
      </c>
      <c r="JO81" s="146">
        <f>SUMPRODUCT(('ＳＲＶ2023材料送付日程表 (report)'!$B$14:$B$108='SRI (2023)'!$V81)*('ＳＲＶ2023材料送付日程表 (report)'!$G$12:$BH$12='SRI (2023)'!JO$3)*('ＳＲＶ2023材料送付日程表 (report)'!$G$14:$BH$108))</f>
        <v>0</v>
      </c>
      <c r="JP81" s="146">
        <f>SUMPRODUCT(('ＳＲＶ2023材料送付日程表 (report)'!$B$14:$B$108='SRI (2023)'!$V81)*('ＳＲＶ2023材料送付日程表 (report)'!$G$12:$BH$12='SRI (2023)'!JP$3)*('ＳＲＶ2023材料送付日程表 (report)'!$G$14:$BH$108))</f>
        <v>0</v>
      </c>
      <c r="JQ81" s="146">
        <f>SUMPRODUCT(('ＳＲＶ2023材料送付日程表 (report)'!$B$14:$B$108='SRI (2023)'!$V81)*('ＳＲＶ2023材料送付日程表 (report)'!$G$12:$BH$12='SRI (2023)'!JQ$3)*('ＳＲＶ2023材料送付日程表 (report)'!$G$14:$BH$108))</f>
        <v>0</v>
      </c>
      <c r="JR81" s="146">
        <f>SUMPRODUCT(('ＳＲＶ2023材料送付日程表 (report)'!$B$14:$B$108='SRI (2023)'!$V81)*('ＳＲＶ2023材料送付日程表 (report)'!$G$12:$BH$12='SRI (2023)'!JR$3)*('ＳＲＶ2023材料送付日程表 (report)'!$G$14:$BH$108))</f>
        <v>0</v>
      </c>
      <c r="JS81" s="146">
        <f>SUMPRODUCT(('ＳＲＶ2023材料送付日程表 (report)'!$B$14:$B$108='SRI (2023)'!$V81)*('ＳＲＶ2023材料送付日程表 (report)'!$G$12:$BH$12='SRI (2023)'!JS$3)*('ＳＲＶ2023材料送付日程表 (report)'!$G$14:$BH$108))</f>
        <v>0</v>
      </c>
      <c r="JT81" s="146">
        <f>SUMPRODUCT(('ＳＲＶ2023材料送付日程表 (report)'!$B$14:$B$108='SRI (2023)'!$V81)*('ＳＲＶ2023材料送付日程表 (report)'!$G$12:$BH$12='SRI (2023)'!JT$3)*('ＳＲＶ2023材料送付日程表 (report)'!$G$14:$BH$108))</f>
        <v>0</v>
      </c>
      <c r="JU81" s="146">
        <f>SUMPRODUCT(('ＳＲＶ2023材料送付日程表 (report)'!$B$14:$B$108='SRI (2023)'!$V81)*('ＳＲＶ2023材料送付日程表 (report)'!$G$12:$BH$12='SRI (2023)'!JU$3)*('ＳＲＶ2023材料送付日程表 (report)'!$G$14:$BH$108))</f>
        <v>0</v>
      </c>
      <c r="JV81" s="146">
        <f>SUMPRODUCT(('ＳＲＶ2023材料送付日程表 (report)'!$B$14:$B$108='SRI (2023)'!$V81)*('ＳＲＶ2023材料送付日程表 (report)'!$G$12:$BH$12='SRI (2023)'!JV$3)*('ＳＲＶ2023材料送付日程表 (report)'!$G$14:$BH$108))</f>
        <v>0</v>
      </c>
      <c r="JW81" s="146">
        <f>SUMPRODUCT(('ＳＲＶ2023材料送付日程表 (report)'!$B$14:$B$108='SRI (2023)'!$V81)*('ＳＲＶ2023材料送付日程表 (report)'!$G$12:$BH$12='SRI (2023)'!JW$3)*('ＳＲＶ2023材料送付日程表 (report)'!$G$14:$BH$108))</f>
        <v>0</v>
      </c>
      <c r="JX81" s="146">
        <f>SUMPRODUCT(('ＳＲＶ2023材料送付日程表 (report)'!$B$14:$B$108='SRI (2023)'!$V81)*('ＳＲＶ2023材料送付日程表 (report)'!$G$12:$BH$12='SRI (2023)'!JX$3)*('ＳＲＶ2023材料送付日程表 (report)'!$G$14:$BH$108))</f>
        <v>0</v>
      </c>
      <c r="JY81" s="146">
        <f>SUMPRODUCT(('ＳＲＶ2023材料送付日程表 (report)'!$B$14:$B$108='SRI (2023)'!$V81)*('ＳＲＶ2023材料送付日程表 (report)'!$G$12:$BH$12='SRI (2023)'!JY$3)*('ＳＲＶ2023材料送付日程表 (report)'!$G$14:$BH$108))</f>
        <v>0</v>
      </c>
      <c r="JZ81" s="146">
        <f>SUMPRODUCT(('ＳＲＶ2023材料送付日程表 (report)'!$B$14:$B$108='SRI (2023)'!$V81)*('ＳＲＶ2023材料送付日程表 (report)'!$G$12:$BH$12='SRI (2023)'!JZ$3)*('ＳＲＶ2023材料送付日程表 (report)'!$G$14:$BH$108))</f>
        <v>0</v>
      </c>
      <c r="KA81" s="146">
        <f>SUMPRODUCT(('ＳＲＶ2023材料送付日程表 (report)'!$B$14:$B$108='SRI (2023)'!$V81)*('ＳＲＶ2023材料送付日程表 (report)'!$G$12:$BH$12='SRI (2023)'!KA$3)*('ＳＲＶ2023材料送付日程表 (report)'!$G$14:$BH$108))</f>
        <v>0</v>
      </c>
      <c r="KB81" s="146">
        <f>SUMPRODUCT(('ＳＲＶ2023材料送付日程表 (report)'!$B$14:$B$108='SRI (2023)'!$V81)*('ＳＲＶ2023材料送付日程表 (report)'!$G$12:$BH$12='SRI (2023)'!KB$3)*('ＳＲＶ2023材料送付日程表 (report)'!$G$14:$BH$108))</f>
        <v>0</v>
      </c>
      <c r="KC81" s="146">
        <f>SUMPRODUCT(('ＳＲＶ2023材料送付日程表 (report)'!$B$14:$B$108='SRI (2023)'!$V81)*('ＳＲＶ2023材料送付日程表 (report)'!$G$12:$BH$12='SRI (2023)'!KC$3)*('ＳＲＶ2023材料送付日程表 (report)'!$G$14:$BH$108))</f>
        <v>0</v>
      </c>
      <c r="KD81" s="146">
        <f>SUMPRODUCT(('ＳＲＶ2023材料送付日程表 (report)'!$B$14:$B$108='SRI (2023)'!$V81)*('ＳＲＶ2023材料送付日程表 (report)'!$G$12:$BH$12='SRI (2023)'!KD$3)*('ＳＲＶ2023材料送付日程表 (report)'!$G$14:$BH$108))</f>
        <v>0</v>
      </c>
      <c r="KE81" s="146">
        <f>SUMPRODUCT(('ＳＲＶ2023材料送付日程表 (report)'!$B$14:$B$108='SRI (2023)'!$V81)*('ＳＲＶ2023材料送付日程表 (report)'!$G$12:$BH$12='SRI (2023)'!KE$3)*('ＳＲＶ2023材料送付日程表 (report)'!$G$14:$BH$108))</f>
        <v>0</v>
      </c>
      <c r="KF81" s="146">
        <f>SUMPRODUCT(('ＳＲＶ2023材料送付日程表 (report)'!$B$14:$B$108='SRI (2023)'!$V81)*('ＳＲＶ2023材料送付日程表 (report)'!$G$12:$BH$12='SRI (2023)'!KF$3)*('ＳＲＶ2023材料送付日程表 (report)'!$G$14:$BH$108))</f>
        <v>0</v>
      </c>
      <c r="KG81" s="146">
        <f>SUMPRODUCT(('ＳＲＶ2023材料送付日程表 (report)'!$B$14:$B$108='SRI (2023)'!$V81)*('ＳＲＶ2023材料送付日程表 (report)'!$G$12:$BH$12='SRI (2023)'!KG$3)*('ＳＲＶ2023材料送付日程表 (report)'!$G$14:$BH$108))</f>
        <v>0</v>
      </c>
      <c r="KH81" s="146">
        <f>SUMPRODUCT(('ＳＲＶ2023材料送付日程表 (report)'!$B$14:$B$108='SRI (2023)'!$V81)*('ＳＲＶ2023材料送付日程表 (report)'!$G$12:$BH$12='SRI (2023)'!KH$3)*('ＳＲＶ2023材料送付日程表 (report)'!$G$14:$BH$108))</f>
        <v>0</v>
      </c>
      <c r="KI81" s="146">
        <f>SUMPRODUCT(('ＳＲＶ2023材料送付日程表 (report)'!$B$14:$B$108='SRI (2023)'!$V81)*('ＳＲＶ2023材料送付日程表 (report)'!$G$12:$BH$12='SRI (2023)'!KI$3)*('ＳＲＶ2023材料送付日程表 (report)'!$G$14:$BH$108))</f>
        <v>0</v>
      </c>
      <c r="KJ81" s="146">
        <f>SUMPRODUCT(('ＳＲＶ2023材料送付日程表 (report)'!$B$14:$B$108='SRI (2023)'!$V81)*('ＳＲＶ2023材料送付日程表 (report)'!$G$12:$BH$12='SRI (2023)'!KJ$3)*('ＳＲＶ2023材料送付日程表 (report)'!$G$14:$BH$108))</f>
        <v>0</v>
      </c>
      <c r="KK81" s="146">
        <f>SUMPRODUCT(('ＳＲＶ2023材料送付日程表 (report)'!$B$14:$B$108='SRI (2023)'!$V81)*('ＳＲＶ2023材料送付日程表 (report)'!$G$12:$BH$12='SRI (2023)'!KK$3)*('ＳＲＶ2023材料送付日程表 (report)'!$G$14:$BH$108))</f>
        <v>0</v>
      </c>
      <c r="KL81" s="146">
        <f>SUMPRODUCT(('ＳＲＶ2023材料送付日程表 (report)'!$B$14:$B$108='SRI (2023)'!$V81)*('ＳＲＶ2023材料送付日程表 (report)'!$G$12:$BH$12='SRI (2023)'!KL$3)*('ＳＲＶ2023材料送付日程表 (report)'!$G$14:$BH$108))</f>
        <v>0</v>
      </c>
      <c r="KM81" s="146">
        <f>SUMPRODUCT(('ＳＲＶ2023材料送付日程表 (report)'!$B$14:$B$108='SRI (2023)'!$V81)*('ＳＲＶ2023材料送付日程表 (report)'!$G$12:$BH$12='SRI (2023)'!KM$3)*('ＳＲＶ2023材料送付日程表 (report)'!$G$14:$BH$108))</f>
        <v>0</v>
      </c>
      <c r="KN81" s="146">
        <f>SUMPRODUCT(('ＳＲＶ2023材料送付日程表 (report)'!$B$14:$B$108='SRI (2023)'!$V81)*('ＳＲＶ2023材料送付日程表 (report)'!$G$12:$BH$12='SRI (2023)'!KN$3)*('ＳＲＶ2023材料送付日程表 (report)'!$G$14:$BH$108))</f>
        <v>0</v>
      </c>
      <c r="KO81" s="146">
        <f>SUMPRODUCT(('ＳＲＶ2023材料送付日程表 (report)'!$B$14:$B$108='SRI (2023)'!$V81)*('ＳＲＶ2023材料送付日程表 (report)'!$G$12:$BH$12='SRI (2023)'!KO$3)*('ＳＲＶ2023材料送付日程表 (report)'!$G$14:$BH$108))</f>
        <v>0</v>
      </c>
      <c r="KP81" s="146">
        <f>SUMPRODUCT(('ＳＲＶ2023材料送付日程表 (report)'!$B$14:$B$108='SRI (2023)'!$V81)*('ＳＲＶ2023材料送付日程表 (report)'!$G$12:$BH$12='SRI (2023)'!KP$3)*('ＳＲＶ2023材料送付日程表 (report)'!$G$14:$BH$108))</f>
        <v>0</v>
      </c>
      <c r="KQ81" s="146">
        <f>SUMPRODUCT(('ＳＲＶ2023材料送付日程表 (report)'!$B$14:$B$108='SRI (2023)'!$V81)*('ＳＲＶ2023材料送付日程表 (report)'!$G$12:$BH$12='SRI (2023)'!KQ$3)*('ＳＲＶ2023材料送付日程表 (report)'!$G$14:$BH$108))</f>
        <v>0</v>
      </c>
      <c r="KR81" s="146">
        <f>SUMPRODUCT(('ＳＲＶ2023材料送付日程表 (report)'!$B$14:$B$108='SRI (2023)'!$V81)*('ＳＲＶ2023材料送付日程表 (report)'!$G$12:$BH$12='SRI (2023)'!KR$3)*('ＳＲＶ2023材料送付日程表 (report)'!$G$14:$BH$108))</f>
        <v>0</v>
      </c>
      <c r="KS81" s="146">
        <f>SUMPRODUCT(('ＳＲＶ2023材料送付日程表 (report)'!$B$14:$B$108='SRI (2023)'!$V81)*('ＳＲＶ2023材料送付日程表 (report)'!$G$12:$BH$12='SRI (2023)'!KS$3)*('ＳＲＶ2023材料送付日程表 (report)'!$G$14:$BH$108))</f>
        <v>0</v>
      </c>
      <c r="KT81" s="146">
        <f>SUMPRODUCT(('ＳＲＶ2023材料送付日程表 (report)'!$B$14:$B$108='SRI (2023)'!$V81)*('ＳＲＶ2023材料送付日程表 (report)'!$G$12:$BH$12='SRI (2023)'!KT$3)*('ＳＲＶ2023材料送付日程表 (report)'!$G$14:$BH$108))</f>
        <v>0</v>
      </c>
      <c r="KU81" s="146">
        <f>SUMPRODUCT(('ＳＲＶ2023材料送付日程表 (report)'!$B$14:$B$108='SRI (2023)'!$V81)*('ＳＲＶ2023材料送付日程表 (report)'!$G$12:$BH$12='SRI (2023)'!KU$3)*('ＳＲＶ2023材料送付日程表 (report)'!$G$14:$BH$108))</f>
        <v>0</v>
      </c>
      <c r="KV81" s="146">
        <f>SUMPRODUCT(('ＳＲＶ2023材料送付日程表 (report)'!$B$14:$B$108='SRI (2023)'!$V81)*('ＳＲＶ2023材料送付日程表 (report)'!$G$12:$BH$12='SRI (2023)'!KV$3)*('ＳＲＶ2023材料送付日程表 (report)'!$G$14:$BH$108))</f>
        <v>0</v>
      </c>
      <c r="KW81" s="146">
        <f>SUMPRODUCT(('ＳＲＶ2023材料送付日程表 (report)'!$B$14:$B$108='SRI (2023)'!$V81)*('ＳＲＶ2023材料送付日程表 (report)'!$G$12:$BH$12='SRI (2023)'!KW$3)*('ＳＲＶ2023材料送付日程表 (report)'!$G$14:$BH$108))</f>
        <v>0</v>
      </c>
      <c r="KX81" s="146">
        <f>SUMPRODUCT(('ＳＲＶ2023材料送付日程表 (report)'!$B$14:$B$108='SRI (2023)'!$V81)*('ＳＲＶ2023材料送付日程表 (report)'!$G$12:$BH$12='SRI (2023)'!KX$3)*('ＳＲＶ2023材料送付日程表 (report)'!$G$14:$BH$108))</f>
        <v>0</v>
      </c>
      <c r="KY81" s="146">
        <f>SUMPRODUCT(('ＳＲＶ2023材料送付日程表 (report)'!$B$14:$B$108='SRI (2023)'!$V81)*('ＳＲＶ2023材料送付日程表 (report)'!$G$12:$BH$12='SRI (2023)'!KY$3)*('ＳＲＶ2023材料送付日程表 (report)'!$G$14:$BH$108))</f>
        <v>0</v>
      </c>
      <c r="KZ81" s="146">
        <f>SUMPRODUCT(('ＳＲＶ2023材料送付日程表 (report)'!$B$14:$B$108='SRI (2023)'!$V81)*('ＳＲＶ2023材料送付日程表 (report)'!$G$12:$BH$12='SRI (2023)'!KZ$3)*('ＳＲＶ2023材料送付日程表 (report)'!$G$14:$BH$108))</f>
        <v>0</v>
      </c>
      <c r="LA81" s="146">
        <f>SUMPRODUCT(('ＳＲＶ2023材料送付日程表 (report)'!$B$14:$B$108='SRI (2023)'!$V81)*('ＳＲＶ2023材料送付日程表 (report)'!$G$12:$BH$12='SRI (2023)'!LA$3)*('ＳＲＶ2023材料送付日程表 (report)'!$G$14:$BH$108))</f>
        <v>0</v>
      </c>
      <c r="LB81" s="146">
        <f>SUMPRODUCT(('ＳＲＶ2023材料送付日程表 (report)'!$B$14:$B$108='SRI (2023)'!$V81)*('ＳＲＶ2023材料送付日程表 (report)'!$G$12:$BH$12='SRI (2023)'!LB$3)*('ＳＲＶ2023材料送付日程表 (report)'!$G$14:$BH$108))</f>
        <v>0</v>
      </c>
      <c r="LC81" s="146">
        <f>SUMPRODUCT(('ＳＲＶ2023材料送付日程表 (report)'!$B$14:$B$108='SRI (2023)'!$V81)*('ＳＲＶ2023材料送付日程表 (report)'!$G$12:$BH$12='SRI (2023)'!LC$3)*('ＳＲＶ2023材料送付日程表 (report)'!$G$14:$BH$108))</f>
        <v>0</v>
      </c>
      <c r="LD81" s="146">
        <f>SUMPRODUCT(('ＳＲＶ2023材料送付日程表 (report)'!$B$14:$B$108='SRI (2023)'!$V81)*('ＳＲＶ2023材料送付日程表 (report)'!$G$12:$BH$12='SRI (2023)'!LD$3)*('ＳＲＶ2023材料送付日程表 (report)'!$G$14:$BH$108))</f>
        <v>0</v>
      </c>
      <c r="LE81" s="146">
        <f>SUMPRODUCT(('ＳＲＶ2023材料送付日程表 (report)'!$B$14:$B$108='SRI (2023)'!$V81)*('ＳＲＶ2023材料送付日程表 (report)'!$G$12:$BH$12='SRI (2023)'!LE$3)*('ＳＲＶ2023材料送付日程表 (report)'!$G$14:$BH$108))</f>
        <v>0</v>
      </c>
      <c r="LF81" s="146">
        <f>SUMPRODUCT(('ＳＲＶ2023材料送付日程表 (report)'!$B$14:$B$108='SRI (2023)'!$V81)*('ＳＲＶ2023材料送付日程表 (report)'!$G$12:$BH$12='SRI (2023)'!LF$3)*('ＳＲＶ2023材料送付日程表 (report)'!$G$14:$BH$108))</f>
        <v>0</v>
      </c>
      <c r="LG81" s="146">
        <f>SUMPRODUCT(('ＳＲＶ2023材料送付日程表 (report)'!$B$14:$B$108='SRI (2023)'!$V81)*('ＳＲＶ2023材料送付日程表 (report)'!$G$12:$BH$12='SRI (2023)'!LG$3)*('ＳＲＶ2023材料送付日程表 (report)'!$G$14:$BH$108))</f>
        <v>0</v>
      </c>
      <c r="LH81" s="146">
        <f>SUMPRODUCT(('ＳＲＶ2023材料送付日程表 (report)'!$B$14:$B$108='SRI (2023)'!$V81)*('ＳＲＶ2023材料送付日程表 (report)'!$G$12:$BH$12='SRI (2023)'!LH$3)*('ＳＲＶ2023材料送付日程表 (report)'!$G$14:$BH$108))</f>
        <v>0</v>
      </c>
      <c r="LI81" s="146">
        <f>SUMPRODUCT(('ＳＲＶ2023材料送付日程表 (report)'!$B$14:$B$108='SRI (2023)'!$V81)*('ＳＲＶ2023材料送付日程表 (report)'!$G$12:$BH$12='SRI (2023)'!LI$3)*('ＳＲＶ2023材料送付日程表 (report)'!$G$14:$BH$108))</f>
        <v>0</v>
      </c>
      <c r="LJ81" s="146">
        <f>SUMPRODUCT(('ＳＲＶ2023材料送付日程表 (report)'!$B$14:$B$108='SRI (2023)'!$V81)*('ＳＲＶ2023材料送付日程表 (report)'!$G$12:$BH$12='SRI (2023)'!LJ$3)*('ＳＲＶ2023材料送付日程表 (report)'!$G$14:$BH$108))</f>
        <v>0</v>
      </c>
      <c r="LK81" s="146">
        <f>SUMPRODUCT(('ＳＲＶ2023材料送付日程表 (report)'!$B$14:$B$108='SRI (2023)'!$V81)*('ＳＲＶ2023材料送付日程表 (report)'!$G$12:$BH$12='SRI (2023)'!LK$3)*('ＳＲＶ2023材料送付日程表 (report)'!$G$14:$BH$108))</f>
        <v>0</v>
      </c>
      <c r="LL81" s="146">
        <f>SUMPRODUCT(('ＳＲＶ2023材料送付日程表 (report)'!$B$14:$B$108='SRI (2023)'!$V81)*('ＳＲＶ2023材料送付日程表 (report)'!$G$12:$BH$12='SRI (2023)'!LL$3)*('ＳＲＶ2023材料送付日程表 (report)'!$G$14:$BH$108))</f>
        <v>0</v>
      </c>
      <c r="LM81" s="146">
        <f>SUMPRODUCT(('ＳＲＶ2023材料送付日程表 (report)'!$B$14:$B$108='SRI (2023)'!$V81)*('ＳＲＶ2023材料送付日程表 (report)'!$G$12:$BH$12='SRI (2023)'!LM$3)*('ＳＲＶ2023材料送付日程表 (report)'!$G$14:$BH$108))</f>
        <v>0</v>
      </c>
      <c r="LN81" s="146">
        <f>SUMPRODUCT(('ＳＲＶ2023材料送付日程表 (report)'!$B$14:$B$108='SRI (2023)'!$V81)*('ＳＲＶ2023材料送付日程表 (report)'!$G$12:$BH$12='SRI (2023)'!LN$3)*('ＳＲＶ2023材料送付日程表 (report)'!$G$14:$BH$108))</f>
        <v>0</v>
      </c>
      <c r="LO81" s="146">
        <f>SUMPRODUCT(('ＳＲＶ2023材料送付日程表 (report)'!$B$14:$B$108='SRI (2023)'!$V81)*('ＳＲＶ2023材料送付日程表 (report)'!$G$12:$BH$12='SRI (2023)'!LO$3)*('ＳＲＶ2023材料送付日程表 (report)'!$G$14:$BH$108))</f>
        <v>0</v>
      </c>
      <c r="LP81" s="146">
        <f>SUMPRODUCT(('ＳＲＶ2023材料送付日程表 (report)'!$B$14:$B$108='SRI (2023)'!$V81)*('ＳＲＶ2023材料送付日程表 (report)'!$G$12:$BH$12='SRI (2023)'!LP$3)*('ＳＲＶ2023材料送付日程表 (report)'!$G$14:$BH$108))</f>
        <v>0</v>
      </c>
      <c r="LQ81" s="146">
        <f>SUMPRODUCT(('ＳＲＶ2023材料送付日程表 (report)'!$B$14:$B$108='SRI (2023)'!$V81)*('ＳＲＶ2023材料送付日程表 (report)'!$G$12:$BH$12='SRI (2023)'!LQ$3)*('ＳＲＶ2023材料送付日程表 (report)'!$G$14:$BH$108))</f>
        <v>0</v>
      </c>
      <c r="LR81" s="146">
        <f>SUMPRODUCT(('ＳＲＶ2023材料送付日程表 (report)'!$B$14:$B$108='SRI (2023)'!$V81)*('ＳＲＶ2023材料送付日程表 (report)'!$G$12:$BH$12='SRI (2023)'!LR$3)*('ＳＲＶ2023材料送付日程表 (report)'!$G$14:$BH$108))</f>
        <v>0</v>
      </c>
      <c r="LS81" s="146">
        <f>SUMPRODUCT(('ＳＲＶ2023材料送付日程表 (report)'!$B$14:$B$108='SRI (2023)'!$V81)*('ＳＲＶ2023材料送付日程表 (report)'!$G$12:$BH$12='SRI (2023)'!LS$3)*('ＳＲＶ2023材料送付日程表 (report)'!$G$14:$BH$108))</f>
        <v>0</v>
      </c>
      <c r="LT81" s="146">
        <f>SUMPRODUCT(('ＳＲＶ2023材料送付日程表 (report)'!$B$14:$B$108='SRI (2023)'!$V81)*('ＳＲＶ2023材料送付日程表 (report)'!$G$12:$BH$12='SRI (2023)'!LT$3)*('ＳＲＶ2023材料送付日程表 (report)'!$G$14:$BH$108))</f>
        <v>0</v>
      </c>
      <c r="LU81" s="146">
        <f>SUMPRODUCT(('ＳＲＶ2023材料送付日程表 (report)'!$B$14:$B$108='SRI (2023)'!$V81)*('ＳＲＶ2023材料送付日程表 (report)'!$G$12:$BH$12='SRI (2023)'!LU$3)*('ＳＲＶ2023材料送付日程表 (report)'!$G$14:$BH$108))</f>
        <v>0</v>
      </c>
      <c r="LV81" s="146">
        <f>SUMPRODUCT(('ＳＲＶ2023材料送付日程表 (report)'!$B$14:$B$108='SRI (2023)'!$V81)*('ＳＲＶ2023材料送付日程表 (report)'!$G$12:$BH$12='SRI (2023)'!LV$3)*('ＳＲＶ2023材料送付日程表 (report)'!$G$14:$BH$108))</f>
        <v>0</v>
      </c>
      <c r="LW81" s="146">
        <f>SUMPRODUCT(('ＳＲＶ2023材料送付日程表 (report)'!$B$14:$B$108='SRI (2023)'!$V81)*('ＳＲＶ2023材料送付日程表 (report)'!$G$12:$BH$12='SRI (2023)'!LW$3)*('ＳＲＶ2023材料送付日程表 (report)'!$G$14:$BH$108))</f>
        <v>0</v>
      </c>
      <c r="LX81" s="146">
        <f>SUMPRODUCT(('ＳＲＶ2023材料送付日程表 (report)'!$B$14:$B$108='SRI (2023)'!$V81)*('ＳＲＶ2023材料送付日程表 (report)'!$G$12:$BH$12='SRI (2023)'!LX$3)*('ＳＲＶ2023材料送付日程表 (report)'!$G$14:$BH$108))</f>
        <v>0</v>
      </c>
      <c r="LY81" s="146">
        <f>SUMPRODUCT(('ＳＲＶ2023材料送付日程表 (report)'!$B$14:$B$108='SRI (2023)'!$V81)*('ＳＲＶ2023材料送付日程表 (report)'!$G$12:$BH$12='SRI (2023)'!LY$3)*('ＳＲＶ2023材料送付日程表 (report)'!$G$14:$BH$108))</f>
        <v>0</v>
      </c>
      <c r="LZ81" s="146">
        <f>SUMPRODUCT(('ＳＲＶ2023材料送付日程表 (report)'!$B$14:$B$108='SRI (2023)'!$V81)*('ＳＲＶ2023材料送付日程表 (report)'!$G$12:$BH$12='SRI (2023)'!LZ$3)*('ＳＲＶ2023材料送付日程表 (report)'!$G$14:$BH$108))</f>
        <v>0</v>
      </c>
      <c r="MA81" s="146">
        <f>SUMPRODUCT(('ＳＲＶ2023材料送付日程表 (report)'!$B$14:$B$108='SRI (2023)'!$V81)*('ＳＲＶ2023材料送付日程表 (report)'!$G$12:$BH$12='SRI (2023)'!MA$3)*('ＳＲＶ2023材料送付日程表 (report)'!$G$14:$BH$108))</f>
        <v>0</v>
      </c>
      <c r="MB81" s="146">
        <f>SUMPRODUCT(('ＳＲＶ2023材料送付日程表 (report)'!$B$14:$B$108='SRI (2023)'!$V81)*('ＳＲＶ2023材料送付日程表 (report)'!$G$12:$BH$12='SRI (2023)'!MB$3)*('ＳＲＶ2023材料送付日程表 (report)'!$G$14:$BH$108))</f>
        <v>0</v>
      </c>
      <c r="MC81" s="146">
        <f>SUMPRODUCT(('ＳＲＶ2023材料送付日程表 (report)'!$B$14:$B$108='SRI (2023)'!$V81)*('ＳＲＶ2023材料送付日程表 (report)'!$G$12:$BH$12='SRI (2023)'!MC$3)*('ＳＲＶ2023材料送付日程表 (report)'!$G$14:$BH$108))</f>
        <v>0</v>
      </c>
      <c r="MD81" s="146">
        <f>SUMPRODUCT(('ＳＲＶ2023材料送付日程表 (report)'!$B$14:$B$108='SRI (2023)'!$V81)*('ＳＲＶ2023材料送付日程表 (report)'!$G$12:$BH$12='SRI (2023)'!MD$3)*('ＳＲＶ2023材料送付日程表 (report)'!$G$14:$BH$108))</f>
        <v>0</v>
      </c>
      <c r="ME81" s="146">
        <f>SUMPRODUCT(('ＳＲＶ2023材料送付日程表 (report)'!$B$14:$B$108='SRI (2023)'!$V81)*('ＳＲＶ2023材料送付日程表 (report)'!$G$12:$BH$12='SRI (2023)'!ME$3)*('ＳＲＶ2023材料送付日程表 (report)'!$G$14:$BH$108))</f>
        <v>0</v>
      </c>
      <c r="MF81" s="146">
        <f>SUMPRODUCT(('ＳＲＶ2023材料送付日程表 (report)'!$B$14:$B$108='SRI (2023)'!$V81)*('ＳＲＶ2023材料送付日程表 (report)'!$G$12:$BH$12='SRI (2023)'!MF$3)*('ＳＲＶ2023材料送付日程表 (report)'!$G$14:$BH$108))</f>
        <v>0</v>
      </c>
      <c r="MG81" s="146">
        <f>SUMPRODUCT(('ＳＲＶ2023材料送付日程表 (report)'!$B$14:$B$108='SRI (2023)'!$V81)*('ＳＲＶ2023材料送付日程表 (report)'!$G$12:$BH$12='SRI (2023)'!MG$3)*('ＳＲＶ2023材料送付日程表 (report)'!$G$14:$BH$108))</f>
        <v>0</v>
      </c>
      <c r="MH81" s="146">
        <f>SUMPRODUCT(('ＳＲＶ2023材料送付日程表 (report)'!$B$14:$B$108='SRI (2023)'!$V81)*('ＳＲＶ2023材料送付日程表 (report)'!$G$12:$BH$12='SRI (2023)'!MH$3)*('ＳＲＶ2023材料送付日程表 (report)'!$G$14:$BH$108))</f>
        <v>0</v>
      </c>
      <c r="MI81" s="146">
        <f>SUMPRODUCT(('ＳＲＶ2023材料送付日程表 (report)'!$B$14:$B$108='SRI (2023)'!$V81)*('ＳＲＶ2023材料送付日程表 (report)'!$G$12:$BH$12='SRI (2023)'!MI$3)*('ＳＲＶ2023材料送付日程表 (report)'!$G$14:$BH$108))</f>
        <v>0</v>
      </c>
      <c r="MJ81" s="146">
        <f>SUMPRODUCT(('ＳＲＶ2023材料送付日程表 (report)'!$B$14:$B$108='SRI (2023)'!$V81)*('ＳＲＶ2023材料送付日程表 (report)'!$G$12:$BH$12='SRI (2023)'!MJ$3)*('ＳＲＶ2023材料送付日程表 (report)'!$G$14:$BH$108))</f>
        <v>0</v>
      </c>
      <c r="MK81" s="146">
        <f>SUMPRODUCT(('ＳＲＶ2023材料送付日程表 (report)'!$B$14:$B$108='SRI (2023)'!$V81)*('ＳＲＶ2023材料送付日程表 (report)'!$G$12:$BH$12='SRI (2023)'!MK$3)*('ＳＲＶ2023材料送付日程表 (report)'!$G$14:$BH$108))</f>
        <v>0</v>
      </c>
      <c r="ML81" s="146">
        <f>SUMPRODUCT(('ＳＲＶ2023材料送付日程表 (report)'!$B$14:$B$108='SRI (2023)'!$V81)*('ＳＲＶ2023材料送付日程表 (report)'!$G$12:$BH$12='SRI (2023)'!ML$3)*('ＳＲＶ2023材料送付日程表 (report)'!$G$14:$BH$108))</f>
        <v>0</v>
      </c>
      <c r="MM81" s="146">
        <f>SUMPRODUCT(('ＳＲＶ2023材料送付日程表 (report)'!$B$14:$B$108='SRI (2023)'!$V81)*('ＳＲＶ2023材料送付日程表 (report)'!$G$12:$BH$12='SRI (2023)'!MM$3)*('ＳＲＶ2023材料送付日程表 (report)'!$G$14:$BH$108))</f>
        <v>0</v>
      </c>
      <c r="MN81" s="146">
        <f>SUMPRODUCT(('ＳＲＶ2023材料送付日程表 (report)'!$B$14:$B$108='SRI (2023)'!$V81)*('ＳＲＶ2023材料送付日程表 (report)'!$G$12:$BH$12='SRI (2023)'!MN$3)*('ＳＲＶ2023材料送付日程表 (report)'!$G$14:$BH$108))</f>
        <v>0</v>
      </c>
      <c r="MO81" s="146">
        <f>SUMPRODUCT(('ＳＲＶ2023材料送付日程表 (report)'!$B$14:$B$108='SRI (2023)'!$V81)*('ＳＲＶ2023材料送付日程表 (report)'!$G$12:$BH$12='SRI (2023)'!MO$3)*('ＳＲＶ2023材料送付日程表 (report)'!$G$14:$BH$108))</f>
        <v>0</v>
      </c>
      <c r="MP81" s="146">
        <f>SUMPRODUCT(('ＳＲＶ2023材料送付日程表 (report)'!$B$14:$B$108='SRI (2023)'!$V81)*('ＳＲＶ2023材料送付日程表 (report)'!$G$12:$BH$12='SRI (2023)'!MP$3)*('ＳＲＶ2023材料送付日程表 (report)'!$G$14:$BH$108))</f>
        <v>0</v>
      </c>
      <c r="MQ81" s="146">
        <f>SUMPRODUCT(('ＳＲＶ2023材料送付日程表 (report)'!$B$14:$B$108='SRI (2023)'!$V81)*('ＳＲＶ2023材料送付日程表 (report)'!$G$12:$BH$12='SRI (2023)'!MQ$3)*('ＳＲＶ2023材料送付日程表 (report)'!$G$14:$BH$108))</f>
        <v>0</v>
      </c>
      <c r="MR81" s="146">
        <f>SUMPRODUCT(('ＳＲＶ2023材料送付日程表 (report)'!$B$14:$B$108='SRI (2023)'!$V81)*('ＳＲＶ2023材料送付日程表 (report)'!$G$12:$BH$12='SRI (2023)'!MR$3)*('ＳＲＶ2023材料送付日程表 (report)'!$G$14:$BH$108))</f>
        <v>0</v>
      </c>
      <c r="MS81" s="146">
        <f>SUMPRODUCT(('ＳＲＶ2023材料送付日程表 (report)'!$B$14:$B$108='SRI (2023)'!$V81)*('ＳＲＶ2023材料送付日程表 (report)'!$G$12:$BH$12='SRI (2023)'!MS$3)*('ＳＲＶ2023材料送付日程表 (report)'!$G$14:$BH$108))</f>
        <v>0</v>
      </c>
      <c r="MT81" s="146">
        <f>SUMPRODUCT(('ＳＲＶ2023材料送付日程表 (report)'!$B$14:$B$108='SRI (2023)'!$V81)*('ＳＲＶ2023材料送付日程表 (report)'!$G$12:$BH$12='SRI (2023)'!MT$3)*('ＳＲＶ2023材料送付日程表 (report)'!$G$14:$BH$108))</f>
        <v>0</v>
      </c>
      <c r="MU81" s="146">
        <f>SUMPRODUCT(('ＳＲＶ2023材料送付日程表 (report)'!$B$14:$B$108='SRI (2023)'!$V81)*('ＳＲＶ2023材料送付日程表 (report)'!$G$12:$BH$12='SRI (2023)'!MU$3)*('ＳＲＶ2023材料送付日程表 (report)'!$G$14:$BH$108))</f>
        <v>0</v>
      </c>
      <c r="MV81" s="146">
        <f>SUMPRODUCT(('ＳＲＶ2023材料送付日程表 (report)'!$B$14:$B$108='SRI (2023)'!$V81)*('ＳＲＶ2023材料送付日程表 (report)'!$G$12:$BH$12='SRI (2023)'!MV$3)*('ＳＲＶ2023材料送付日程表 (report)'!$G$14:$BH$108))</f>
        <v>0</v>
      </c>
      <c r="MW81" s="146">
        <f>SUMPRODUCT(('ＳＲＶ2023材料送付日程表 (report)'!$B$14:$B$108='SRI (2023)'!$V81)*('ＳＲＶ2023材料送付日程表 (report)'!$G$12:$BH$12='SRI (2023)'!MW$3)*('ＳＲＶ2023材料送付日程表 (report)'!$G$14:$BH$108))</f>
        <v>0</v>
      </c>
      <c r="MX81" s="146">
        <f>SUMPRODUCT(('ＳＲＶ2023材料送付日程表 (report)'!$B$14:$B$108='SRI (2023)'!$V81)*('ＳＲＶ2023材料送付日程表 (report)'!$G$12:$BH$12='SRI (2023)'!MX$3)*('ＳＲＶ2023材料送付日程表 (report)'!$G$14:$BH$108))</f>
        <v>0</v>
      </c>
      <c r="MY81" s="146">
        <f>SUMPRODUCT(('ＳＲＶ2023材料送付日程表 (report)'!$B$14:$B$108='SRI (2023)'!$V81)*('ＳＲＶ2023材料送付日程表 (report)'!$G$12:$BH$12='SRI (2023)'!MY$3)*('ＳＲＶ2023材料送付日程表 (report)'!$G$14:$BH$108))</f>
        <v>0</v>
      </c>
      <c r="MZ81" s="146">
        <f>SUMPRODUCT(('ＳＲＶ2023材料送付日程表 (report)'!$B$14:$B$108='SRI (2023)'!$V81)*('ＳＲＶ2023材料送付日程表 (report)'!$G$12:$BH$12='SRI (2023)'!MZ$3)*('ＳＲＶ2023材料送付日程表 (report)'!$G$14:$BH$108))</f>
        <v>0</v>
      </c>
      <c r="NA81" s="146">
        <f>SUMPRODUCT(('ＳＲＶ2023材料送付日程表 (report)'!$B$14:$B$108='SRI (2023)'!$V81)*('ＳＲＶ2023材料送付日程表 (report)'!$G$12:$BH$12='SRI (2023)'!NA$3)*('ＳＲＶ2023材料送付日程表 (report)'!$G$14:$BH$108))</f>
        <v>0</v>
      </c>
      <c r="NB81" s="146">
        <f>SUMPRODUCT(('ＳＲＶ2023材料送付日程表 (report)'!$B$14:$B$108='SRI (2023)'!$V81)*('ＳＲＶ2023材料送付日程表 (report)'!$G$12:$BH$12='SRI (2023)'!NB$3)*('ＳＲＶ2023材料送付日程表 (report)'!$G$14:$BH$108))</f>
        <v>0</v>
      </c>
      <c r="NC81" s="146">
        <f>SUMPRODUCT(('ＳＲＶ2023材料送付日程表 (report)'!$B$14:$B$108='SRI (2023)'!$V81)*('ＳＲＶ2023材料送付日程表 (report)'!$G$12:$BH$12='SRI (2023)'!NC$3)*('ＳＲＶ2023材料送付日程表 (report)'!$G$14:$BH$108))</f>
        <v>0</v>
      </c>
      <c r="ND81" s="146">
        <f>SUMPRODUCT(('ＳＲＶ2023材料送付日程表 (report)'!$B$14:$B$108='SRI (2023)'!$V81)*('ＳＲＶ2023材料送付日程表 (report)'!$G$12:$BH$12='SRI (2023)'!ND$3)*('ＳＲＶ2023材料送付日程表 (report)'!$G$14:$BH$108))</f>
        <v>0</v>
      </c>
      <c r="NE81" s="146">
        <f>SUMPRODUCT(('ＳＲＶ2023材料送付日程表 (report)'!$B$14:$B$108='SRI (2023)'!$V81)*('ＳＲＶ2023材料送付日程表 (report)'!$G$12:$BH$12='SRI (2023)'!NE$3)*('ＳＲＶ2023材料送付日程表 (report)'!$G$14:$BH$108))</f>
        <v>0</v>
      </c>
      <c r="NF81" s="146">
        <f>SUMPRODUCT(('ＳＲＶ2023材料送付日程表 (report)'!$B$14:$B$108='SRI (2023)'!$V81)*('ＳＲＶ2023材料送付日程表 (report)'!$G$12:$BH$12='SRI (2023)'!NF$3)*('ＳＲＶ2023材料送付日程表 (report)'!$G$14:$BH$108))</f>
        <v>0</v>
      </c>
      <c r="NG81" s="146">
        <f>SUMPRODUCT(('ＳＲＶ2023材料送付日程表 (report)'!$B$14:$B$108='SRI (2023)'!$V81)*('ＳＲＶ2023材料送付日程表 (report)'!$G$12:$BH$12='SRI (2023)'!NG$3)*('ＳＲＶ2023材料送付日程表 (report)'!$G$14:$BH$108))</f>
        <v>0</v>
      </c>
      <c r="NH81" s="146">
        <f>SUMPRODUCT(('ＳＲＶ2023材料送付日程表 (report)'!$B$14:$B$108='SRI (2023)'!$V81)*('ＳＲＶ2023材料送付日程表 (report)'!$G$12:$BH$12='SRI (2023)'!NH$3)*('ＳＲＶ2023材料送付日程表 (report)'!$G$14:$BH$108))</f>
        <v>0</v>
      </c>
      <c r="NI81" s="146">
        <f>SUMPRODUCT(('ＳＲＶ2023材料送付日程表 (report)'!$B$14:$B$108='SRI (2023)'!$V81)*('ＳＲＶ2023材料送付日程表 (report)'!$G$12:$BH$12='SRI (2023)'!NI$3)*('ＳＲＶ2023材料送付日程表 (report)'!$G$14:$BH$108))</f>
        <v>0</v>
      </c>
      <c r="NJ81" s="146">
        <f>SUMPRODUCT(('ＳＲＶ2023材料送付日程表 (report)'!$B$14:$B$108='SRI (2023)'!$V81)*('ＳＲＶ2023材料送付日程表 (report)'!$G$12:$BH$12='SRI (2023)'!NJ$3)*('ＳＲＶ2023材料送付日程表 (report)'!$G$14:$BH$108))</f>
        <v>0</v>
      </c>
      <c r="NK81" s="146">
        <f>SUMPRODUCT(('ＳＲＶ2023材料送付日程表 (report)'!$B$14:$B$108='SRI (2023)'!$V81)*('ＳＲＶ2023材料送付日程表 (report)'!$G$12:$BH$12='SRI (2023)'!NK$3)*('ＳＲＶ2023材料送付日程表 (report)'!$G$14:$BH$108))</f>
        <v>0</v>
      </c>
      <c r="NL81" s="146">
        <f>SUMPRODUCT(('ＳＲＶ2023材料送付日程表 (report)'!$B$14:$B$108='SRI (2023)'!$V81)*('ＳＲＶ2023材料送付日程表 (report)'!$G$12:$BH$12='SRI (2023)'!NL$3)*('ＳＲＶ2023材料送付日程表 (report)'!$G$14:$BH$108))</f>
        <v>0</v>
      </c>
      <c r="NM81" s="146">
        <f>SUMPRODUCT(('ＳＲＶ2023材料送付日程表 (report)'!$B$14:$B$108='SRI (2023)'!$V81)*('ＳＲＶ2023材料送付日程表 (report)'!$G$12:$BH$12='SRI (2023)'!NM$3)*('ＳＲＶ2023材料送付日程表 (report)'!$G$14:$BH$108))</f>
        <v>0</v>
      </c>
      <c r="NN81" s="146">
        <f>SUMPRODUCT(('ＳＲＶ2023材料送付日程表 (report)'!$B$14:$B$108='SRI (2023)'!$V81)*('ＳＲＶ2023材料送付日程表 (report)'!$G$12:$BH$12='SRI (2023)'!NN$3)*('ＳＲＶ2023材料送付日程表 (report)'!$G$14:$BH$108))</f>
        <v>0</v>
      </c>
      <c r="NO81" s="146">
        <f>SUMPRODUCT(('ＳＲＶ2023材料送付日程表 (report)'!$B$14:$B$108='SRI (2023)'!$V81)*('ＳＲＶ2023材料送付日程表 (report)'!$G$12:$BH$12='SRI (2023)'!NO$3)*('ＳＲＶ2023材料送付日程表 (report)'!$G$14:$BH$108))</f>
        <v>0</v>
      </c>
      <c r="NP81" s="146">
        <f>SUMPRODUCT(('ＳＲＶ2023材料送付日程表 (report)'!$B$14:$B$108='SRI (2023)'!$V81)*('ＳＲＶ2023材料送付日程表 (report)'!$G$12:$BH$12='SRI (2023)'!NP$3)*('ＳＲＶ2023材料送付日程表 (report)'!$G$14:$BH$108))</f>
        <v>0</v>
      </c>
      <c r="NQ81" s="146">
        <f>SUMPRODUCT(('ＳＲＶ2023材料送付日程表 (report)'!$B$14:$B$108='SRI (2023)'!$V81)*('ＳＲＶ2023材料送付日程表 (report)'!$G$12:$BH$12='SRI (2023)'!NQ$3)*('ＳＲＶ2023材料送付日程表 (report)'!$G$14:$BH$108))</f>
        <v>0</v>
      </c>
      <c r="NR81" s="146">
        <f>SUMPRODUCT(('ＳＲＶ2023材料送付日程表 (report)'!$B$14:$B$108='SRI (2023)'!$V81)*('ＳＲＶ2023材料送付日程表 (report)'!$G$12:$BH$12='SRI (2023)'!NR$3)*('ＳＲＶ2023材料送付日程表 (report)'!$G$14:$BH$108))</f>
        <v>0</v>
      </c>
      <c r="NS81" s="146">
        <f>SUMPRODUCT(('ＳＲＶ2023材料送付日程表 (report)'!$B$14:$B$108='SRI (2023)'!$V81)*('ＳＲＶ2023材料送付日程表 (report)'!$G$12:$BH$12='SRI (2023)'!NS$3)*('ＳＲＶ2023材料送付日程表 (report)'!$G$14:$BH$108))</f>
        <v>0</v>
      </c>
      <c r="NT81" s="146">
        <f>SUMPRODUCT(('ＳＲＶ2023材料送付日程表 (report)'!$B$14:$B$108='SRI (2023)'!$V81)*('ＳＲＶ2023材料送付日程表 (report)'!$G$12:$BH$12='SRI (2023)'!NT$3)*('ＳＲＶ2023材料送付日程表 (report)'!$G$14:$BH$108))</f>
        <v>0</v>
      </c>
      <c r="NU81" s="146">
        <f>SUMPRODUCT(('ＳＲＶ2023材料送付日程表 (report)'!$B$14:$B$108='SRI (2023)'!$V81)*('ＳＲＶ2023材料送付日程表 (report)'!$G$12:$BH$12='SRI (2023)'!NU$3)*('ＳＲＶ2023材料送付日程表 (report)'!$G$14:$BH$108))</f>
        <v>0</v>
      </c>
      <c r="NV81" s="146">
        <f>SUMPRODUCT(('ＳＲＶ2023材料送付日程表 (report)'!$B$14:$B$108='SRI (2023)'!$V81)*('ＳＲＶ2023材料送付日程表 (report)'!$G$12:$BH$12='SRI (2023)'!NV$3)*('ＳＲＶ2023材料送付日程表 (report)'!$G$14:$BH$108))</f>
        <v>0</v>
      </c>
      <c r="NW81" s="146">
        <f>SUMPRODUCT(('ＳＲＶ2023材料送付日程表 (report)'!$B$14:$B$108='SRI (2023)'!$V81)*('ＳＲＶ2023材料送付日程表 (report)'!$G$12:$BH$12='SRI (2023)'!NW$3)*('ＳＲＶ2023材料送付日程表 (report)'!$G$14:$BH$108))</f>
        <v>0</v>
      </c>
    </row>
    <row r="82" spans="2:387" s="138" customFormat="1" ht="15">
      <c r="B82" s="143">
        <f t="shared" si="15"/>
        <v>0</v>
      </c>
      <c r="C82" s="143">
        <f t="shared" si="15"/>
        <v>0</v>
      </c>
      <c r="D82" s="143">
        <f t="shared" si="15"/>
        <v>0</v>
      </c>
      <c r="E82" s="143">
        <f t="shared" si="15"/>
        <v>0</v>
      </c>
      <c r="F82" s="143">
        <f t="shared" si="15"/>
        <v>0</v>
      </c>
      <c r="G82" s="143">
        <f t="shared" si="15"/>
        <v>0</v>
      </c>
      <c r="H82" s="143">
        <f t="shared" si="15"/>
        <v>0</v>
      </c>
      <c r="I82" s="143">
        <f t="shared" si="15"/>
        <v>0</v>
      </c>
      <c r="J82" s="143">
        <f t="shared" si="15"/>
        <v>0</v>
      </c>
      <c r="K82" s="143">
        <f t="shared" si="15"/>
        <v>0</v>
      </c>
      <c r="L82" s="143">
        <f t="shared" si="16"/>
        <v>0</v>
      </c>
      <c r="M82" s="143">
        <f t="shared" si="16"/>
        <v>0</v>
      </c>
      <c r="N82" s="143">
        <f t="shared" si="16"/>
        <v>0</v>
      </c>
      <c r="O82" s="143">
        <f t="shared" si="16"/>
        <v>0</v>
      </c>
      <c r="P82" s="143">
        <f t="shared" si="16"/>
        <v>0</v>
      </c>
      <c r="Q82" s="143">
        <f t="shared" si="16"/>
        <v>0</v>
      </c>
      <c r="R82" s="143">
        <f t="shared" si="16"/>
        <v>0</v>
      </c>
      <c r="S82" s="143">
        <f t="shared" si="16"/>
        <v>0</v>
      </c>
      <c r="U82" s="144" t="s">
        <v>184</v>
      </c>
      <c r="V82" s="145" t="s">
        <v>184</v>
      </c>
      <c r="W82" s="146">
        <f>SUMPRODUCT(('ＳＲＶ2023材料送付日程表 (report)'!$B$14:$B$108='SRI (2023)'!$V82)*('ＳＲＶ2023材料送付日程表 (report)'!$G$12:$BH$12='SRI (2023)'!W$3)*('ＳＲＶ2023材料送付日程表 (report)'!$G$14:$BH$108))</f>
        <v>0</v>
      </c>
      <c r="X82" s="146">
        <f>SUMPRODUCT(('ＳＲＶ2023材料送付日程表 (report)'!$B$14:$B$108='SRI (2023)'!$V82)*('ＳＲＶ2023材料送付日程表 (report)'!$G$12:$BH$12='SRI (2023)'!X$3)*('ＳＲＶ2023材料送付日程表 (report)'!$G$14:$BH$108))</f>
        <v>0</v>
      </c>
      <c r="Y82" s="146">
        <f>SUMPRODUCT(('ＳＲＶ2023材料送付日程表 (report)'!$B$14:$B$108='SRI (2023)'!$V82)*('ＳＲＶ2023材料送付日程表 (report)'!$G$12:$BH$12='SRI (2023)'!Y$3)*('ＳＲＶ2023材料送付日程表 (report)'!$G$14:$BH$108))</f>
        <v>0</v>
      </c>
      <c r="Z82" s="146">
        <f>SUMPRODUCT(('ＳＲＶ2023材料送付日程表 (report)'!$B$14:$B$108='SRI (2023)'!$V82)*('ＳＲＶ2023材料送付日程表 (report)'!$G$12:$BH$12='SRI (2023)'!Z$3)*('ＳＲＶ2023材料送付日程表 (report)'!$G$14:$BH$108))</f>
        <v>0</v>
      </c>
      <c r="AA82" s="146">
        <f>SUMPRODUCT(('ＳＲＶ2023材料送付日程表 (report)'!$B$14:$B$108='SRI (2023)'!$V82)*('ＳＲＶ2023材料送付日程表 (report)'!$G$12:$BH$12='SRI (2023)'!AA$3)*('ＳＲＶ2023材料送付日程表 (report)'!$G$14:$BH$108))</f>
        <v>0</v>
      </c>
      <c r="AB82" s="146">
        <f>SUMPRODUCT(('ＳＲＶ2023材料送付日程表 (report)'!$B$14:$B$108='SRI (2023)'!$V82)*('ＳＲＶ2023材料送付日程表 (report)'!$G$12:$BH$12='SRI (2023)'!AB$3)*('ＳＲＶ2023材料送付日程表 (report)'!$G$14:$BH$108))</f>
        <v>0</v>
      </c>
      <c r="AC82" s="146">
        <f>SUMPRODUCT(('ＳＲＶ2023材料送付日程表 (report)'!$B$14:$B$108='SRI (2023)'!$V82)*('ＳＲＶ2023材料送付日程表 (report)'!$G$12:$BH$12='SRI (2023)'!AC$3)*('ＳＲＶ2023材料送付日程表 (report)'!$G$14:$BH$108))</f>
        <v>0</v>
      </c>
      <c r="AD82" s="146">
        <f>SUMPRODUCT(('ＳＲＶ2023材料送付日程表 (report)'!$B$14:$B$108='SRI (2023)'!$V82)*('ＳＲＶ2023材料送付日程表 (report)'!$G$12:$BH$12='SRI (2023)'!AD$3)*('ＳＲＶ2023材料送付日程表 (report)'!$G$14:$BH$108))</f>
        <v>0</v>
      </c>
      <c r="AE82" s="146">
        <f>SUMPRODUCT(('ＳＲＶ2023材料送付日程表 (report)'!$B$14:$B$108='SRI (2023)'!$V82)*('ＳＲＶ2023材料送付日程表 (report)'!$G$12:$BH$12='SRI (2023)'!AE$3)*('ＳＲＶ2023材料送付日程表 (report)'!$G$14:$BH$108))</f>
        <v>0</v>
      </c>
      <c r="AF82" s="146">
        <f>SUMPRODUCT(('ＳＲＶ2023材料送付日程表 (report)'!$B$14:$B$108='SRI (2023)'!$V82)*('ＳＲＶ2023材料送付日程表 (report)'!$G$12:$BH$12='SRI (2023)'!AF$3)*('ＳＲＶ2023材料送付日程表 (report)'!$G$14:$BH$108))</f>
        <v>0</v>
      </c>
      <c r="AG82" s="146">
        <f>SUMPRODUCT(('ＳＲＶ2023材料送付日程表 (report)'!$B$14:$B$108='SRI (2023)'!$V82)*('ＳＲＶ2023材料送付日程表 (report)'!$G$12:$BH$12='SRI (2023)'!AG$3)*('ＳＲＶ2023材料送付日程表 (report)'!$G$14:$BH$108))</f>
        <v>0</v>
      </c>
      <c r="AH82" s="146">
        <f>SUMPRODUCT(('ＳＲＶ2023材料送付日程表 (report)'!$B$14:$B$108='SRI (2023)'!$V82)*('ＳＲＶ2023材料送付日程表 (report)'!$G$12:$BH$12='SRI (2023)'!AH$3)*('ＳＲＶ2023材料送付日程表 (report)'!$G$14:$BH$108))</f>
        <v>0</v>
      </c>
      <c r="AI82" s="146">
        <f>SUMPRODUCT(('ＳＲＶ2023材料送付日程表 (report)'!$B$14:$B$108='SRI (2023)'!$V82)*('ＳＲＶ2023材料送付日程表 (report)'!$G$12:$BH$12='SRI (2023)'!AI$3)*('ＳＲＶ2023材料送付日程表 (report)'!$G$14:$BH$108))</f>
        <v>0</v>
      </c>
      <c r="AJ82" s="146">
        <f>SUMPRODUCT(('ＳＲＶ2023材料送付日程表 (report)'!$B$14:$B$108='SRI (2023)'!$V82)*('ＳＲＶ2023材料送付日程表 (report)'!$G$12:$BH$12='SRI (2023)'!AJ$3)*('ＳＲＶ2023材料送付日程表 (report)'!$G$14:$BH$108))</f>
        <v>0</v>
      </c>
      <c r="AK82" s="146">
        <f>SUMPRODUCT(('ＳＲＶ2023材料送付日程表 (report)'!$B$14:$B$108='SRI (2023)'!$V82)*('ＳＲＶ2023材料送付日程表 (report)'!$G$12:$BH$12='SRI (2023)'!AK$3)*('ＳＲＶ2023材料送付日程表 (report)'!$G$14:$BH$108))</f>
        <v>0</v>
      </c>
      <c r="AL82" s="146">
        <f>SUMPRODUCT(('ＳＲＶ2023材料送付日程表 (report)'!$B$14:$B$108='SRI (2023)'!$V82)*('ＳＲＶ2023材料送付日程表 (report)'!$G$12:$BH$12='SRI (2023)'!AL$3)*('ＳＲＶ2023材料送付日程表 (report)'!$G$14:$BH$108))</f>
        <v>0</v>
      </c>
      <c r="AM82" s="146">
        <f>SUMPRODUCT(('ＳＲＶ2023材料送付日程表 (report)'!$B$14:$B$108='SRI (2023)'!$V82)*('ＳＲＶ2023材料送付日程表 (report)'!$G$12:$BH$12='SRI (2023)'!AM$3)*('ＳＲＶ2023材料送付日程表 (report)'!$G$14:$BH$108))</f>
        <v>0</v>
      </c>
      <c r="AN82" s="146">
        <f>SUMPRODUCT(('ＳＲＶ2023材料送付日程表 (report)'!$B$14:$B$108='SRI (2023)'!$V82)*('ＳＲＶ2023材料送付日程表 (report)'!$G$12:$BH$12='SRI (2023)'!AN$3)*('ＳＲＶ2023材料送付日程表 (report)'!$G$14:$BH$108))</f>
        <v>0</v>
      </c>
      <c r="AO82" s="146">
        <f>SUMPRODUCT(('ＳＲＶ2023材料送付日程表 (report)'!$B$14:$B$108='SRI (2023)'!$V82)*('ＳＲＶ2023材料送付日程表 (report)'!$G$12:$BH$12='SRI (2023)'!AO$3)*('ＳＲＶ2023材料送付日程表 (report)'!$G$14:$BH$108))</f>
        <v>0</v>
      </c>
      <c r="AP82" s="146">
        <f>SUMPRODUCT(('ＳＲＶ2023材料送付日程表 (report)'!$B$14:$B$108='SRI (2023)'!$V82)*('ＳＲＶ2023材料送付日程表 (report)'!$G$12:$BH$12='SRI (2023)'!AP$3)*('ＳＲＶ2023材料送付日程表 (report)'!$G$14:$BH$108))</f>
        <v>0</v>
      </c>
      <c r="AQ82" s="146">
        <f>SUMPRODUCT(('ＳＲＶ2023材料送付日程表 (report)'!$B$14:$B$108='SRI (2023)'!$V82)*('ＳＲＶ2023材料送付日程表 (report)'!$G$12:$BH$12='SRI (2023)'!AQ$3)*('ＳＲＶ2023材料送付日程表 (report)'!$G$14:$BH$108))</f>
        <v>0</v>
      </c>
      <c r="AR82" s="146">
        <f>SUMPRODUCT(('ＳＲＶ2023材料送付日程表 (report)'!$B$14:$B$108='SRI (2023)'!$V82)*('ＳＲＶ2023材料送付日程表 (report)'!$G$12:$BH$12='SRI (2023)'!AR$3)*('ＳＲＶ2023材料送付日程表 (report)'!$G$14:$BH$108))</f>
        <v>0</v>
      </c>
      <c r="AS82" s="146">
        <f>SUMPRODUCT(('ＳＲＶ2023材料送付日程表 (report)'!$B$14:$B$108='SRI (2023)'!$V82)*('ＳＲＶ2023材料送付日程表 (report)'!$G$12:$BH$12='SRI (2023)'!AS$3)*('ＳＲＶ2023材料送付日程表 (report)'!$G$14:$BH$108))</f>
        <v>0</v>
      </c>
      <c r="AT82" s="146">
        <f>SUMPRODUCT(('ＳＲＶ2023材料送付日程表 (report)'!$B$14:$B$108='SRI (2023)'!$V82)*('ＳＲＶ2023材料送付日程表 (report)'!$G$12:$BH$12='SRI (2023)'!AT$3)*('ＳＲＶ2023材料送付日程表 (report)'!$G$14:$BH$108))</f>
        <v>0</v>
      </c>
      <c r="AU82" s="146">
        <f>SUMPRODUCT(('ＳＲＶ2023材料送付日程表 (report)'!$B$14:$B$108='SRI (2023)'!$V82)*('ＳＲＶ2023材料送付日程表 (report)'!$G$12:$BH$12='SRI (2023)'!AU$3)*('ＳＲＶ2023材料送付日程表 (report)'!$G$14:$BH$108))</f>
        <v>0</v>
      </c>
      <c r="AV82" s="146">
        <f>SUMPRODUCT(('ＳＲＶ2023材料送付日程表 (report)'!$B$14:$B$108='SRI (2023)'!$V82)*('ＳＲＶ2023材料送付日程表 (report)'!$G$12:$BH$12='SRI (2023)'!AV$3)*('ＳＲＶ2023材料送付日程表 (report)'!$G$14:$BH$108))</f>
        <v>0</v>
      </c>
      <c r="AW82" s="146">
        <f>SUMPRODUCT(('ＳＲＶ2023材料送付日程表 (report)'!$B$14:$B$108='SRI (2023)'!$V82)*('ＳＲＶ2023材料送付日程表 (report)'!$G$12:$BH$12='SRI (2023)'!AW$3)*('ＳＲＶ2023材料送付日程表 (report)'!$G$14:$BH$108))</f>
        <v>0</v>
      </c>
      <c r="AX82" s="146">
        <f>SUMPRODUCT(('ＳＲＶ2023材料送付日程表 (report)'!$B$14:$B$108='SRI (2023)'!$V82)*('ＳＲＶ2023材料送付日程表 (report)'!$G$12:$BH$12='SRI (2023)'!AX$3)*('ＳＲＶ2023材料送付日程表 (report)'!$G$14:$BH$108))</f>
        <v>0</v>
      </c>
      <c r="AY82" s="146">
        <f>SUMPRODUCT(('ＳＲＶ2023材料送付日程表 (report)'!$B$14:$B$108='SRI (2023)'!$V82)*('ＳＲＶ2023材料送付日程表 (report)'!$G$12:$BH$12='SRI (2023)'!AY$3)*('ＳＲＶ2023材料送付日程表 (report)'!$G$14:$BH$108))</f>
        <v>0</v>
      </c>
      <c r="AZ82" s="146">
        <f>SUMPRODUCT(('ＳＲＶ2023材料送付日程表 (report)'!$B$14:$B$108='SRI (2023)'!$V82)*('ＳＲＶ2023材料送付日程表 (report)'!$G$12:$BH$12='SRI (2023)'!AZ$3)*('ＳＲＶ2023材料送付日程表 (report)'!$G$14:$BH$108))</f>
        <v>0</v>
      </c>
      <c r="BA82" s="146">
        <f>SUMPRODUCT(('ＳＲＶ2023材料送付日程表 (report)'!$B$14:$B$108='SRI (2023)'!$V82)*('ＳＲＶ2023材料送付日程表 (report)'!$G$12:$BH$12='SRI (2023)'!BA$3)*('ＳＲＶ2023材料送付日程表 (report)'!$G$14:$BH$108))</f>
        <v>0</v>
      </c>
      <c r="BB82" s="146">
        <f>SUMPRODUCT(('ＳＲＶ2023材料送付日程表 (report)'!$B$14:$B$108='SRI (2023)'!$V82)*('ＳＲＶ2023材料送付日程表 (report)'!$G$12:$BH$12='SRI (2023)'!BB$3)*('ＳＲＶ2023材料送付日程表 (report)'!$G$14:$BH$108))</f>
        <v>0</v>
      </c>
      <c r="BC82" s="146">
        <f>SUMPRODUCT(('ＳＲＶ2023材料送付日程表 (report)'!$B$14:$B$108='SRI (2023)'!$V82)*('ＳＲＶ2023材料送付日程表 (report)'!$G$12:$BH$12='SRI (2023)'!BC$3)*('ＳＲＶ2023材料送付日程表 (report)'!$G$14:$BH$108))</f>
        <v>0</v>
      </c>
      <c r="BD82" s="146">
        <f>SUMPRODUCT(('ＳＲＶ2023材料送付日程表 (report)'!$B$14:$B$108='SRI (2023)'!$V82)*('ＳＲＶ2023材料送付日程表 (report)'!$G$12:$BH$12='SRI (2023)'!BD$3)*('ＳＲＶ2023材料送付日程表 (report)'!$G$14:$BH$108))</f>
        <v>0</v>
      </c>
      <c r="BE82" s="146">
        <f>SUMPRODUCT(('ＳＲＶ2023材料送付日程表 (report)'!$B$14:$B$108='SRI (2023)'!$V82)*('ＳＲＶ2023材料送付日程表 (report)'!$G$12:$BH$12='SRI (2023)'!BE$3)*('ＳＲＶ2023材料送付日程表 (report)'!$G$14:$BH$108))</f>
        <v>0</v>
      </c>
      <c r="BF82" s="146">
        <f>SUMPRODUCT(('ＳＲＶ2023材料送付日程表 (report)'!$B$14:$B$108='SRI (2023)'!$V82)*('ＳＲＶ2023材料送付日程表 (report)'!$G$12:$BH$12='SRI (2023)'!BF$3)*('ＳＲＶ2023材料送付日程表 (report)'!$G$14:$BH$108))</f>
        <v>0</v>
      </c>
      <c r="BG82" s="146">
        <f>SUMPRODUCT(('ＳＲＶ2023材料送付日程表 (report)'!$B$14:$B$108='SRI (2023)'!$V82)*('ＳＲＶ2023材料送付日程表 (report)'!$G$12:$BH$12='SRI (2023)'!BG$3)*('ＳＲＶ2023材料送付日程表 (report)'!$G$14:$BH$108))</f>
        <v>0</v>
      </c>
      <c r="BH82" s="146">
        <f>SUMPRODUCT(('ＳＲＶ2023材料送付日程表 (report)'!$B$14:$B$108='SRI (2023)'!$V82)*('ＳＲＶ2023材料送付日程表 (report)'!$G$12:$BH$12='SRI (2023)'!BH$3)*('ＳＲＶ2023材料送付日程表 (report)'!$G$14:$BH$108))</f>
        <v>0</v>
      </c>
      <c r="BI82" s="146">
        <f>SUMPRODUCT(('ＳＲＶ2023材料送付日程表 (report)'!$B$14:$B$108='SRI (2023)'!$V82)*('ＳＲＶ2023材料送付日程表 (report)'!$G$12:$BH$12='SRI (2023)'!BI$3)*('ＳＲＶ2023材料送付日程表 (report)'!$G$14:$BH$108))</f>
        <v>0</v>
      </c>
      <c r="BJ82" s="146">
        <f>SUMPRODUCT(('ＳＲＶ2023材料送付日程表 (report)'!$B$14:$B$108='SRI (2023)'!$V82)*('ＳＲＶ2023材料送付日程表 (report)'!$G$12:$BH$12='SRI (2023)'!BJ$3)*('ＳＲＶ2023材料送付日程表 (report)'!$G$14:$BH$108))</f>
        <v>0</v>
      </c>
      <c r="BK82" s="146">
        <f>SUMPRODUCT(('ＳＲＶ2023材料送付日程表 (report)'!$B$14:$B$108='SRI (2023)'!$V82)*('ＳＲＶ2023材料送付日程表 (report)'!$G$12:$BH$12='SRI (2023)'!BK$3)*('ＳＲＶ2023材料送付日程表 (report)'!$G$14:$BH$108))</f>
        <v>0</v>
      </c>
      <c r="BL82" s="146">
        <f>SUMPRODUCT(('ＳＲＶ2023材料送付日程表 (report)'!$B$14:$B$108='SRI (2023)'!$V82)*('ＳＲＶ2023材料送付日程表 (report)'!$G$12:$BH$12='SRI (2023)'!BL$3)*('ＳＲＶ2023材料送付日程表 (report)'!$G$14:$BH$108))</f>
        <v>0</v>
      </c>
      <c r="BM82" s="146">
        <f>SUMPRODUCT(('ＳＲＶ2023材料送付日程表 (report)'!$B$14:$B$108='SRI (2023)'!$V82)*('ＳＲＶ2023材料送付日程表 (report)'!$G$12:$BH$12='SRI (2023)'!BM$3)*('ＳＲＶ2023材料送付日程表 (report)'!$G$14:$BH$108))</f>
        <v>0</v>
      </c>
      <c r="BN82" s="146">
        <f>SUMPRODUCT(('ＳＲＶ2023材料送付日程表 (report)'!$B$14:$B$108='SRI (2023)'!$V82)*('ＳＲＶ2023材料送付日程表 (report)'!$G$12:$BH$12='SRI (2023)'!BN$3)*('ＳＲＶ2023材料送付日程表 (report)'!$G$14:$BH$108))</f>
        <v>0</v>
      </c>
      <c r="BO82" s="146">
        <f>SUMPRODUCT(('ＳＲＶ2023材料送付日程表 (report)'!$B$14:$B$108='SRI (2023)'!$V82)*('ＳＲＶ2023材料送付日程表 (report)'!$G$12:$BH$12='SRI (2023)'!BO$3)*('ＳＲＶ2023材料送付日程表 (report)'!$G$14:$BH$108))</f>
        <v>0</v>
      </c>
      <c r="BP82" s="146">
        <f>SUMPRODUCT(('ＳＲＶ2023材料送付日程表 (report)'!$B$14:$B$108='SRI (2023)'!$V82)*('ＳＲＶ2023材料送付日程表 (report)'!$G$12:$BH$12='SRI (2023)'!BP$3)*('ＳＲＶ2023材料送付日程表 (report)'!$G$14:$BH$108))</f>
        <v>0</v>
      </c>
      <c r="BQ82" s="146">
        <f>SUMPRODUCT(('ＳＲＶ2023材料送付日程表 (report)'!$B$14:$B$108='SRI (2023)'!$V82)*('ＳＲＶ2023材料送付日程表 (report)'!$G$12:$BH$12='SRI (2023)'!BQ$3)*('ＳＲＶ2023材料送付日程表 (report)'!$G$14:$BH$108))</f>
        <v>0</v>
      </c>
      <c r="BR82" s="146">
        <f>SUMPRODUCT(('ＳＲＶ2023材料送付日程表 (report)'!$B$14:$B$108='SRI (2023)'!$V82)*('ＳＲＶ2023材料送付日程表 (report)'!$G$12:$BH$12='SRI (2023)'!BR$3)*('ＳＲＶ2023材料送付日程表 (report)'!$G$14:$BH$108))</f>
        <v>0</v>
      </c>
      <c r="BS82" s="146">
        <f>SUMPRODUCT(('ＳＲＶ2023材料送付日程表 (report)'!$B$14:$B$108='SRI (2023)'!$V82)*('ＳＲＶ2023材料送付日程表 (report)'!$G$12:$BH$12='SRI (2023)'!BS$3)*('ＳＲＶ2023材料送付日程表 (report)'!$G$14:$BH$108))</f>
        <v>0</v>
      </c>
      <c r="BT82" s="146">
        <f>SUMPRODUCT(('ＳＲＶ2023材料送付日程表 (report)'!$B$14:$B$108='SRI (2023)'!$V82)*('ＳＲＶ2023材料送付日程表 (report)'!$G$12:$BH$12='SRI (2023)'!BT$3)*('ＳＲＶ2023材料送付日程表 (report)'!$G$14:$BH$108))</f>
        <v>0</v>
      </c>
      <c r="BU82" s="146">
        <f>SUMPRODUCT(('ＳＲＶ2023材料送付日程表 (report)'!$B$14:$B$108='SRI (2023)'!$V82)*('ＳＲＶ2023材料送付日程表 (report)'!$G$12:$BH$12='SRI (2023)'!BU$3)*('ＳＲＶ2023材料送付日程表 (report)'!$G$14:$BH$108))</f>
        <v>0</v>
      </c>
      <c r="BV82" s="146">
        <f>SUMPRODUCT(('ＳＲＶ2023材料送付日程表 (report)'!$B$14:$B$108='SRI (2023)'!$V82)*('ＳＲＶ2023材料送付日程表 (report)'!$G$12:$BH$12='SRI (2023)'!BV$3)*('ＳＲＶ2023材料送付日程表 (report)'!$G$14:$BH$108))</f>
        <v>0</v>
      </c>
      <c r="BW82" s="146">
        <f>SUMPRODUCT(('ＳＲＶ2023材料送付日程表 (report)'!$B$14:$B$108='SRI (2023)'!$V82)*('ＳＲＶ2023材料送付日程表 (report)'!$G$12:$BH$12='SRI (2023)'!BW$3)*('ＳＲＶ2023材料送付日程表 (report)'!$G$14:$BH$108))</f>
        <v>0</v>
      </c>
      <c r="BX82" s="146">
        <f>SUMPRODUCT(('ＳＲＶ2023材料送付日程表 (report)'!$B$14:$B$108='SRI (2023)'!$V82)*('ＳＲＶ2023材料送付日程表 (report)'!$G$12:$BH$12='SRI (2023)'!BX$3)*('ＳＲＶ2023材料送付日程表 (report)'!$G$14:$BH$108))</f>
        <v>0</v>
      </c>
      <c r="BY82" s="146">
        <f>SUMPRODUCT(('ＳＲＶ2023材料送付日程表 (report)'!$B$14:$B$108='SRI (2023)'!$V82)*('ＳＲＶ2023材料送付日程表 (report)'!$G$12:$BH$12='SRI (2023)'!BY$3)*('ＳＲＶ2023材料送付日程表 (report)'!$G$14:$BH$108))</f>
        <v>0</v>
      </c>
      <c r="BZ82" s="146">
        <f>SUMPRODUCT(('ＳＲＶ2023材料送付日程表 (report)'!$B$14:$B$108='SRI (2023)'!$V82)*('ＳＲＶ2023材料送付日程表 (report)'!$G$12:$BH$12='SRI (2023)'!BZ$3)*('ＳＲＶ2023材料送付日程表 (report)'!$G$14:$BH$108))</f>
        <v>0</v>
      </c>
      <c r="CA82" s="146">
        <f>SUMPRODUCT(('ＳＲＶ2023材料送付日程表 (report)'!$B$14:$B$108='SRI (2023)'!$V82)*('ＳＲＶ2023材料送付日程表 (report)'!$G$12:$BH$12='SRI (2023)'!CA$3)*('ＳＲＶ2023材料送付日程表 (report)'!$G$14:$BH$108))</f>
        <v>0</v>
      </c>
      <c r="CB82" s="146">
        <f>SUMPRODUCT(('ＳＲＶ2023材料送付日程表 (report)'!$B$14:$B$108='SRI (2023)'!$V82)*('ＳＲＶ2023材料送付日程表 (report)'!$G$12:$BH$12='SRI (2023)'!CB$3)*('ＳＲＶ2023材料送付日程表 (report)'!$G$14:$BH$108))</f>
        <v>0</v>
      </c>
      <c r="CC82" s="146">
        <f>SUMPRODUCT(('ＳＲＶ2023材料送付日程表 (report)'!$B$14:$B$108='SRI (2023)'!$V82)*('ＳＲＶ2023材料送付日程表 (report)'!$G$12:$BH$12='SRI (2023)'!CC$3)*('ＳＲＶ2023材料送付日程表 (report)'!$G$14:$BH$108))</f>
        <v>0</v>
      </c>
      <c r="CD82" s="146">
        <f>SUMPRODUCT(('ＳＲＶ2023材料送付日程表 (report)'!$B$14:$B$108='SRI (2023)'!$V82)*('ＳＲＶ2023材料送付日程表 (report)'!$G$12:$BH$12='SRI (2023)'!CD$3)*('ＳＲＶ2023材料送付日程表 (report)'!$G$14:$BH$108))</f>
        <v>0</v>
      </c>
      <c r="CE82" s="146">
        <f>SUMPRODUCT(('ＳＲＶ2023材料送付日程表 (report)'!$B$14:$B$108='SRI (2023)'!$V82)*('ＳＲＶ2023材料送付日程表 (report)'!$G$12:$BH$12='SRI (2023)'!CE$3)*('ＳＲＶ2023材料送付日程表 (report)'!$G$14:$BH$108))</f>
        <v>0</v>
      </c>
      <c r="CF82" s="146">
        <f>SUMPRODUCT(('ＳＲＶ2023材料送付日程表 (report)'!$B$14:$B$108='SRI (2023)'!$V82)*('ＳＲＶ2023材料送付日程表 (report)'!$G$12:$BH$12='SRI (2023)'!CF$3)*('ＳＲＶ2023材料送付日程表 (report)'!$G$14:$BH$108))</f>
        <v>0</v>
      </c>
      <c r="CG82" s="146">
        <f>SUMPRODUCT(('ＳＲＶ2023材料送付日程表 (report)'!$B$14:$B$108='SRI (2023)'!$V82)*('ＳＲＶ2023材料送付日程表 (report)'!$G$12:$BH$12='SRI (2023)'!CG$3)*('ＳＲＶ2023材料送付日程表 (report)'!$G$14:$BH$108))</f>
        <v>0</v>
      </c>
      <c r="CH82" s="146">
        <f>SUMPRODUCT(('ＳＲＶ2023材料送付日程表 (report)'!$B$14:$B$108='SRI (2023)'!$V82)*('ＳＲＶ2023材料送付日程表 (report)'!$G$12:$BH$12='SRI (2023)'!CH$3)*('ＳＲＶ2023材料送付日程表 (report)'!$G$14:$BH$108))</f>
        <v>0</v>
      </c>
      <c r="CI82" s="146">
        <f>SUMPRODUCT(('ＳＲＶ2023材料送付日程表 (report)'!$B$14:$B$108='SRI (2023)'!$V82)*('ＳＲＶ2023材料送付日程表 (report)'!$G$12:$BH$12='SRI (2023)'!CI$3)*('ＳＲＶ2023材料送付日程表 (report)'!$G$14:$BH$108))</f>
        <v>0</v>
      </c>
      <c r="CJ82" s="146">
        <f>SUMPRODUCT(('ＳＲＶ2023材料送付日程表 (report)'!$B$14:$B$108='SRI (2023)'!$V82)*('ＳＲＶ2023材料送付日程表 (report)'!$G$12:$BH$12='SRI (2023)'!CJ$3)*('ＳＲＶ2023材料送付日程表 (report)'!$G$14:$BH$108))</f>
        <v>0</v>
      </c>
      <c r="CK82" s="146">
        <f>SUMPRODUCT(('ＳＲＶ2023材料送付日程表 (report)'!$B$14:$B$108='SRI (2023)'!$V82)*('ＳＲＶ2023材料送付日程表 (report)'!$G$12:$BH$12='SRI (2023)'!CK$3)*('ＳＲＶ2023材料送付日程表 (report)'!$G$14:$BH$108))</f>
        <v>0</v>
      </c>
      <c r="CL82" s="146">
        <f>SUMPRODUCT(('ＳＲＶ2023材料送付日程表 (report)'!$B$14:$B$108='SRI (2023)'!$V82)*('ＳＲＶ2023材料送付日程表 (report)'!$G$12:$BH$12='SRI (2023)'!CL$3)*('ＳＲＶ2023材料送付日程表 (report)'!$G$14:$BH$108))</f>
        <v>0</v>
      </c>
      <c r="CM82" s="146">
        <f>SUMPRODUCT(('ＳＲＶ2023材料送付日程表 (report)'!$B$14:$B$108='SRI (2023)'!$V82)*('ＳＲＶ2023材料送付日程表 (report)'!$G$12:$BH$12='SRI (2023)'!CM$3)*('ＳＲＶ2023材料送付日程表 (report)'!$G$14:$BH$108))</f>
        <v>0</v>
      </c>
      <c r="CN82" s="146">
        <f>SUMPRODUCT(('ＳＲＶ2023材料送付日程表 (report)'!$B$14:$B$108='SRI (2023)'!$V82)*('ＳＲＶ2023材料送付日程表 (report)'!$G$12:$BH$12='SRI (2023)'!CN$3)*('ＳＲＶ2023材料送付日程表 (report)'!$G$14:$BH$108))</f>
        <v>0</v>
      </c>
      <c r="CO82" s="146">
        <f>SUMPRODUCT(('ＳＲＶ2023材料送付日程表 (report)'!$B$14:$B$108='SRI (2023)'!$V82)*('ＳＲＶ2023材料送付日程表 (report)'!$G$12:$BH$12='SRI (2023)'!CO$3)*('ＳＲＶ2023材料送付日程表 (report)'!$G$14:$BH$108))</f>
        <v>0</v>
      </c>
      <c r="CP82" s="146">
        <f>SUMPRODUCT(('ＳＲＶ2023材料送付日程表 (report)'!$B$14:$B$108='SRI (2023)'!$V82)*('ＳＲＶ2023材料送付日程表 (report)'!$G$12:$BH$12='SRI (2023)'!CP$3)*('ＳＲＶ2023材料送付日程表 (report)'!$G$14:$BH$108))</f>
        <v>0</v>
      </c>
      <c r="CQ82" s="146">
        <f>SUMPRODUCT(('ＳＲＶ2023材料送付日程表 (report)'!$B$14:$B$108='SRI (2023)'!$V82)*('ＳＲＶ2023材料送付日程表 (report)'!$G$12:$BH$12='SRI (2023)'!CQ$3)*('ＳＲＶ2023材料送付日程表 (report)'!$G$14:$BH$108))</f>
        <v>0</v>
      </c>
      <c r="CR82" s="146">
        <f>SUMPRODUCT(('ＳＲＶ2023材料送付日程表 (report)'!$B$14:$B$108='SRI (2023)'!$V82)*('ＳＲＶ2023材料送付日程表 (report)'!$G$12:$BH$12='SRI (2023)'!CR$3)*('ＳＲＶ2023材料送付日程表 (report)'!$G$14:$BH$108))</f>
        <v>0</v>
      </c>
      <c r="CS82" s="146">
        <f>SUMPRODUCT(('ＳＲＶ2023材料送付日程表 (report)'!$B$14:$B$108='SRI (2023)'!$V82)*('ＳＲＶ2023材料送付日程表 (report)'!$G$12:$BH$12='SRI (2023)'!CS$3)*('ＳＲＶ2023材料送付日程表 (report)'!$G$14:$BH$108))</f>
        <v>0</v>
      </c>
      <c r="CT82" s="146">
        <f>SUMPRODUCT(('ＳＲＶ2023材料送付日程表 (report)'!$B$14:$B$108='SRI (2023)'!$V82)*('ＳＲＶ2023材料送付日程表 (report)'!$G$12:$BH$12='SRI (2023)'!CT$3)*('ＳＲＶ2023材料送付日程表 (report)'!$G$14:$BH$108))</f>
        <v>0</v>
      </c>
      <c r="CU82" s="146">
        <f>SUMPRODUCT(('ＳＲＶ2023材料送付日程表 (report)'!$B$14:$B$108='SRI (2023)'!$V82)*('ＳＲＶ2023材料送付日程表 (report)'!$G$12:$BH$12='SRI (2023)'!CU$3)*('ＳＲＶ2023材料送付日程表 (report)'!$G$14:$BH$108))</f>
        <v>0</v>
      </c>
      <c r="CV82" s="146">
        <f>SUMPRODUCT(('ＳＲＶ2023材料送付日程表 (report)'!$B$14:$B$108='SRI (2023)'!$V82)*('ＳＲＶ2023材料送付日程表 (report)'!$G$12:$BH$12='SRI (2023)'!CV$3)*('ＳＲＶ2023材料送付日程表 (report)'!$G$14:$BH$108))</f>
        <v>0</v>
      </c>
      <c r="CW82" s="146">
        <f>SUMPRODUCT(('ＳＲＶ2023材料送付日程表 (report)'!$B$14:$B$108='SRI (2023)'!$V82)*('ＳＲＶ2023材料送付日程表 (report)'!$G$12:$BH$12='SRI (2023)'!CW$3)*('ＳＲＶ2023材料送付日程表 (report)'!$G$14:$BH$108))</f>
        <v>0</v>
      </c>
      <c r="CX82" s="146">
        <f>SUMPRODUCT(('ＳＲＶ2023材料送付日程表 (report)'!$B$14:$B$108='SRI (2023)'!$V82)*('ＳＲＶ2023材料送付日程表 (report)'!$G$12:$BH$12='SRI (2023)'!CX$3)*('ＳＲＶ2023材料送付日程表 (report)'!$G$14:$BH$108))</f>
        <v>0</v>
      </c>
      <c r="CY82" s="146">
        <f>SUMPRODUCT(('ＳＲＶ2023材料送付日程表 (report)'!$B$14:$B$108='SRI (2023)'!$V82)*('ＳＲＶ2023材料送付日程表 (report)'!$G$12:$BH$12='SRI (2023)'!CY$3)*('ＳＲＶ2023材料送付日程表 (report)'!$G$14:$BH$108))</f>
        <v>0</v>
      </c>
      <c r="CZ82" s="146">
        <f>SUMPRODUCT(('ＳＲＶ2023材料送付日程表 (report)'!$B$14:$B$108='SRI (2023)'!$V82)*('ＳＲＶ2023材料送付日程表 (report)'!$G$12:$BH$12='SRI (2023)'!CZ$3)*('ＳＲＶ2023材料送付日程表 (report)'!$G$14:$BH$108))</f>
        <v>0</v>
      </c>
      <c r="DA82" s="146">
        <f>SUMPRODUCT(('ＳＲＶ2023材料送付日程表 (report)'!$B$14:$B$108='SRI (2023)'!$V82)*('ＳＲＶ2023材料送付日程表 (report)'!$G$12:$BH$12='SRI (2023)'!DA$3)*('ＳＲＶ2023材料送付日程表 (report)'!$G$14:$BH$108))</f>
        <v>0</v>
      </c>
      <c r="DB82" s="146">
        <f>SUMPRODUCT(('ＳＲＶ2023材料送付日程表 (report)'!$B$14:$B$108='SRI (2023)'!$V82)*('ＳＲＶ2023材料送付日程表 (report)'!$G$12:$BH$12='SRI (2023)'!DB$3)*('ＳＲＶ2023材料送付日程表 (report)'!$G$14:$BH$108))</f>
        <v>0</v>
      </c>
      <c r="DC82" s="146">
        <f>SUMPRODUCT(('ＳＲＶ2023材料送付日程表 (report)'!$B$14:$B$108='SRI (2023)'!$V82)*('ＳＲＶ2023材料送付日程表 (report)'!$G$12:$BH$12='SRI (2023)'!DC$3)*('ＳＲＶ2023材料送付日程表 (report)'!$G$14:$BH$108))</f>
        <v>0</v>
      </c>
      <c r="DD82" s="146">
        <f>SUMPRODUCT(('ＳＲＶ2023材料送付日程表 (report)'!$B$14:$B$108='SRI (2023)'!$V82)*('ＳＲＶ2023材料送付日程表 (report)'!$G$12:$BH$12='SRI (2023)'!DD$3)*('ＳＲＶ2023材料送付日程表 (report)'!$G$14:$BH$108))</f>
        <v>0</v>
      </c>
      <c r="DE82" s="146">
        <f>SUMPRODUCT(('ＳＲＶ2023材料送付日程表 (report)'!$B$14:$B$108='SRI (2023)'!$V82)*('ＳＲＶ2023材料送付日程表 (report)'!$G$12:$BH$12='SRI (2023)'!DE$3)*('ＳＲＶ2023材料送付日程表 (report)'!$G$14:$BH$108))</f>
        <v>0</v>
      </c>
      <c r="DF82" s="146">
        <f>SUMPRODUCT(('ＳＲＶ2023材料送付日程表 (report)'!$B$14:$B$108='SRI (2023)'!$V82)*('ＳＲＶ2023材料送付日程表 (report)'!$G$12:$BH$12='SRI (2023)'!DF$3)*('ＳＲＶ2023材料送付日程表 (report)'!$G$14:$BH$108))</f>
        <v>0</v>
      </c>
      <c r="DG82" s="146">
        <f>SUMPRODUCT(('ＳＲＶ2023材料送付日程表 (report)'!$B$14:$B$108='SRI (2023)'!$V82)*('ＳＲＶ2023材料送付日程表 (report)'!$G$12:$BH$12='SRI (2023)'!DG$3)*('ＳＲＶ2023材料送付日程表 (report)'!$G$14:$BH$108))</f>
        <v>0</v>
      </c>
      <c r="DH82" s="146">
        <f>SUMPRODUCT(('ＳＲＶ2023材料送付日程表 (report)'!$B$14:$B$108='SRI (2023)'!$V82)*('ＳＲＶ2023材料送付日程表 (report)'!$G$12:$BH$12='SRI (2023)'!DH$3)*('ＳＲＶ2023材料送付日程表 (report)'!$G$14:$BH$108))</f>
        <v>0</v>
      </c>
      <c r="DI82" s="146">
        <f>SUMPRODUCT(('ＳＲＶ2023材料送付日程表 (report)'!$B$14:$B$108='SRI (2023)'!$V82)*('ＳＲＶ2023材料送付日程表 (report)'!$G$12:$BH$12='SRI (2023)'!DI$3)*('ＳＲＶ2023材料送付日程表 (report)'!$G$14:$BH$108))</f>
        <v>0</v>
      </c>
      <c r="DJ82" s="146">
        <f>SUMPRODUCT(('ＳＲＶ2023材料送付日程表 (report)'!$B$14:$B$108='SRI (2023)'!$V82)*('ＳＲＶ2023材料送付日程表 (report)'!$G$12:$BH$12='SRI (2023)'!DJ$3)*('ＳＲＶ2023材料送付日程表 (report)'!$G$14:$BH$108))</f>
        <v>0</v>
      </c>
      <c r="DK82" s="146">
        <f>SUMPRODUCT(('ＳＲＶ2023材料送付日程表 (report)'!$B$14:$B$108='SRI (2023)'!$V82)*('ＳＲＶ2023材料送付日程表 (report)'!$G$12:$BH$12='SRI (2023)'!DK$3)*('ＳＲＶ2023材料送付日程表 (report)'!$G$14:$BH$108))</f>
        <v>0</v>
      </c>
      <c r="DL82" s="146">
        <f>SUMPRODUCT(('ＳＲＶ2023材料送付日程表 (report)'!$B$14:$B$108='SRI (2023)'!$V82)*('ＳＲＶ2023材料送付日程表 (report)'!$G$12:$BH$12='SRI (2023)'!DL$3)*('ＳＲＶ2023材料送付日程表 (report)'!$G$14:$BH$108))</f>
        <v>0</v>
      </c>
      <c r="DM82" s="146">
        <f>SUMPRODUCT(('ＳＲＶ2023材料送付日程表 (report)'!$B$14:$B$108='SRI (2023)'!$V82)*('ＳＲＶ2023材料送付日程表 (report)'!$G$12:$BH$12='SRI (2023)'!DM$3)*('ＳＲＶ2023材料送付日程表 (report)'!$G$14:$BH$108))</f>
        <v>0</v>
      </c>
      <c r="DN82" s="146">
        <f>SUMPRODUCT(('ＳＲＶ2023材料送付日程表 (report)'!$B$14:$B$108='SRI (2023)'!$V82)*('ＳＲＶ2023材料送付日程表 (report)'!$G$12:$BH$12='SRI (2023)'!DN$3)*('ＳＲＶ2023材料送付日程表 (report)'!$G$14:$BH$108))</f>
        <v>0</v>
      </c>
      <c r="DO82" s="146">
        <f>SUMPRODUCT(('ＳＲＶ2023材料送付日程表 (report)'!$B$14:$B$108='SRI (2023)'!$V82)*('ＳＲＶ2023材料送付日程表 (report)'!$G$12:$BH$12='SRI (2023)'!DO$3)*('ＳＲＶ2023材料送付日程表 (report)'!$G$14:$BH$108))</f>
        <v>0</v>
      </c>
      <c r="DP82" s="146">
        <f>SUMPRODUCT(('ＳＲＶ2023材料送付日程表 (report)'!$B$14:$B$108='SRI (2023)'!$V82)*('ＳＲＶ2023材料送付日程表 (report)'!$G$12:$BH$12='SRI (2023)'!DP$3)*('ＳＲＶ2023材料送付日程表 (report)'!$G$14:$BH$108))</f>
        <v>0</v>
      </c>
      <c r="DQ82" s="146">
        <f>SUMPRODUCT(('ＳＲＶ2023材料送付日程表 (report)'!$B$14:$B$108='SRI (2023)'!$V82)*('ＳＲＶ2023材料送付日程表 (report)'!$G$12:$BH$12='SRI (2023)'!DQ$3)*('ＳＲＶ2023材料送付日程表 (report)'!$G$14:$BH$108))</f>
        <v>0</v>
      </c>
      <c r="DR82" s="146">
        <f>SUMPRODUCT(('ＳＲＶ2023材料送付日程表 (report)'!$B$14:$B$108='SRI (2023)'!$V82)*('ＳＲＶ2023材料送付日程表 (report)'!$G$12:$BH$12='SRI (2023)'!DR$3)*('ＳＲＶ2023材料送付日程表 (report)'!$G$14:$BH$108))</f>
        <v>0</v>
      </c>
      <c r="DS82" s="146">
        <f>SUMPRODUCT(('ＳＲＶ2023材料送付日程表 (report)'!$B$14:$B$108='SRI (2023)'!$V82)*('ＳＲＶ2023材料送付日程表 (report)'!$G$12:$BH$12='SRI (2023)'!DS$3)*('ＳＲＶ2023材料送付日程表 (report)'!$G$14:$BH$108))</f>
        <v>0</v>
      </c>
      <c r="DT82" s="146">
        <f>SUMPRODUCT(('ＳＲＶ2023材料送付日程表 (report)'!$B$14:$B$108='SRI (2023)'!$V82)*('ＳＲＶ2023材料送付日程表 (report)'!$G$12:$BH$12='SRI (2023)'!DT$3)*('ＳＲＶ2023材料送付日程表 (report)'!$G$14:$BH$108))</f>
        <v>0</v>
      </c>
      <c r="DU82" s="146">
        <f>SUMPRODUCT(('ＳＲＶ2023材料送付日程表 (report)'!$B$14:$B$108='SRI (2023)'!$V82)*('ＳＲＶ2023材料送付日程表 (report)'!$G$12:$BH$12='SRI (2023)'!DU$3)*('ＳＲＶ2023材料送付日程表 (report)'!$G$14:$BH$108))</f>
        <v>0</v>
      </c>
      <c r="DV82" s="146">
        <f>SUMPRODUCT(('ＳＲＶ2023材料送付日程表 (report)'!$B$14:$B$108='SRI (2023)'!$V82)*('ＳＲＶ2023材料送付日程表 (report)'!$G$12:$BH$12='SRI (2023)'!DV$3)*('ＳＲＶ2023材料送付日程表 (report)'!$G$14:$BH$108))</f>
        <v>0</v>
      </c>
      <c r="DW82" s="146">
        <f>SUMPRODUCT(('ＳＲＶ2023材料送付日程表 (report)'!$B$14:$B$108='SRI (2023)'!$V82)*('ＳＲＶ2023材料送付日程表 (report)'!$G$12:$BH$12='SRI (2023)'!DW$3)*('ＳＲＶ2023材料送付日程表 (report)'!$G$14:$BH$108))</f>
        <v>0</v>
      </c>
      <c r="DX82" s="146">
        <f>SUMPRODUCT(('ＳＲＶ2023材料送付日程表 (report)'!$B$14:$B$108='SRI (2023)'!$V82)*('ＳＲＶ2023材料送付日程表 (report)'!$G$12:$BH$12='SRI (2023)'!DX$3)*('ＳＲＶ2023材料送付日程表 (report)'!$G$14:$BH$108))</f>
        <v>0</v>
      </c>
      <c r="DY82" s="146">
        <f>SUMPRODUCT(('ＳＲＶ2023材料送付日程表 (report)'!$B$14:$B$108='SRI (2023)'!$V82)*('ＳＲＶ2023材料送付日程表 (report)'!$G$12:$BH$12='SRI (2023)'!DY$3)*('ＳＲＶ2023材料送付日程表 (report)'!$G$14:$BH$108))</f>
        <v>0</v>
      </c>
      <c r="DZ82" s="146">
        <f>SUMPRODUCT(('ＳＲＶ2023材料送付日程表 (report)'!$B$14:$B$108='SRI (2023)'!$V82)*('ＳＲＶ2023材料送付日程表 (report)'!$G$12:$BH$12='SRI (2023)'!DZ$3)*('ＳＲＶ2023材料送付日程表 (report)'!$G$14:$BH$108))</f>
        <v>0</v>
      </c>
      <c r="EA82" s="146">
        <f>SUMPRODUCT(('ＳＲＶ2023材料送付日程表 (report)'!$B$14:$B$108='SRI (2023)'!$V82)*('ＳＲＶ2023材料送付日程表 (report)'!$G$12:$BH$12='SRI (2023)'!EA$3)*('ＳＲＶ2023材料送付日程表 (report)'!$G$14:$BH$108))</f>
        <v>0</v>
      </c>
      <c r="EB82" s="146">
        <f>SUMPRODUCT(('ＳＲＶ2023材料送付日程表 (report)'!$B$14:$B$108='SRI (2023)'!$V82)*('ＳＲＶ2023材料送付日程表 (report)'!$G$12:$BH$12='SRI (2023)'!EB$3)*('ＳＲＶ2023材料送付日程表 (report)'!$G$14:$BH$108))</f>
        <v>0</v>
      </c>
      <c r="EC82" s="146">
        <f>SUMPRODUCT(('ＳＲＶ2023材料送付日程表 (report)'!$B$14:$B$108='SRI (2023)'!$V82)*('ＳＲＶ2023材料送付日程表 (report)'!$G$12:$BH$12='SRI (2023)'!EC$3)*('ＳＲＶ2023材料送付日程表 (report)'!$G$14:$BH$108))</f>
        <v>0</v>
      </c>
      <c r="ED82" s="146">
        <f>SUMPRODUCT(('ＳＲＶ2023材料送付日程表 (report)'!$B$14:$B$108='SRI (2023)'!$V82)*('ＳＲＶ2023材料送付日程表 (report)'!$G$12:$BH$12='SRI (2023)'!ED$3)*('ＳＲＶ2023材料送付日程表 (report)'!$G$14:$BH$108))</f>
        <v>0</v>
      </c>
      <c r="EE82" s="146">
        <f>SUMPRODUCT(('ＳＲＶ2023材料送付日程表 (report)'!$B$14:$B$108='SRI (2023)'!$V82)*('ＳＲＶ2023材料送付日程表 (report)'!$G$12:$BH$12='SRI (2023)'!EE$3)*('ＳＲＶ2023材料送付日程表 (report)'!$G$14:$BH$108))</f>
        <v>0</v>
      </c>
      <c r="EF82" s="146">
        <f>SUMPRODUCT(('ＳＲＶ2023材料送付日程表 (report)'!$B$14:$B$108='SRI (2023)'!$V82)*('ＳＲＶ2023材料送付日程表 (report)'!$G$12:$BH$12='SRI (2023)'!EF$3)*('ＳＲＶ2023材料送付日程表 (report)'!$G$14:$BH$108))</f>
        <v>0</v>
      </c>
      <c r="EG82" s="146">
        <f>SUMPRODUCT(('ＳＲＶ2023材料送付日程表 (report)'!$B$14:$B$108='SRI (2023)'!$V82)*('ＳＲＶ2023材料送付日程表 (report)'!$G$12:$BH$12='SRI (2023)'!EG$3)*('ＳＲＶ2023材料送付日程表 (report)'!$G$14:$BH$108))</f>
        <v>0</v>
      </c>
      <c r="EH82" s="146">
        <f>SUMPRODUCT(('ＳＲＶ2023材料送付日程表 (report)'!$B$14:$B$108='SRI (2023)'!$V82)*('ＳＲＶ2023材料送付日程表 (report)'!$G$12:$BH$12='SRI (2023)'!EH$3)*('ＳＲＶ2023材料送付日程表 (report)'!$G$14:$BH$108))</f>
        <v>0</v>
      </c>
      <c r="EI82" s="146">
        <f>SUMPRODUCT(('ＳＲＶ2023材料送付日程表 (report)'!$B$14:$B$108='SRI (2023)'!$V82)*('ＳＲＶ2023材料送付日程表 (report)'!$G$12:$BH$12='SRI (2023)'!EI$3)*('ＳＲＶ2023材料送付日程表 (report)'!$G$14:$BH$108))</f>
        <v>0</v>
      </c>
      <c r="EJ82" s="146">
        <f>SUMPRODUCT(('ＳＲＶ2023材料送付日程表 (report)'!$B$14:$B$108='SRI (2023)'!$V82)*('ＳＲＶ2023材料送付日程表 (report)'!$G$12:$BH$12='SRI (2023)'!EJ$3)*('ＳＲＶ2023材料送付日程表 (report)'!$G$14:$BH$108))</f>
        <v>0</v>
      </c>
      <c r="EK82" s="146">
        <f>SUMPRODUCT(('ＳＲＶ2023材料送付日程表 (report)'!$B$14:$B$108='SRI (2023)'!$V82)*('ＳＲＶ2023材料送付日程表 (report)'!$G$12:$BH$12='SRI (2023)'!EK$3)*('ＳＲＶ2023材料送付日程表 (report)'!$G$14:$BH$108))</f>
        <v>0</v>
      </c>
      <c r="EL82" s="146">
        <f>SUMPRODUCT(('ＳＲＶ2023材料送付日程表 (report)'!$B$14:$B$108='SRI (2023)'!$V82)*('ＳＲＶ2023材料送付日程表 (report)'!$G$12:$BH$12='SRI (2023)'!EL$3)*('ＳＲＶ2023材料送付日程表 (report)'!$G$14:$BH$108))</f>
        <v>0</v>
      </c>
      <c r="EM82" s="146">
        <f>SUMPRODUCT(('ＳＲＶ2023材料送付日程表 (report)'!$B$14:$B$108='SRI (2023)'!$V82)*('ＳＲＶ2023材料送付日程表 (report)'!$G$12:$BH$12='SRI (2023)'!EM$3)*('ＳＲＶ2023材料送付日程表 (report)'!$G$14:$BH$108))</f>
        <v>0</v>
      </c>
      <c r="EN82" s="146">
        <f>SUMPRODUCT(('ＳＲＶ2023材料送付日程表 (report)'!$B$14:$B$108='SRI (2023)'!$V82)*('ＳＲＶ2023材料送付日程表 (report)'!$G$12:$BH$12='SRI (2023)'!EN$3)*('ＳＲＶ2023材料送付日程表 (report)'!$G$14:$BH$108))</f>
        <v>0</v>
      </c>
      <c r="EO82" s="146">
        <f>SUMPRODUCT(('ＳＲＶ2023材料送付日程表 (report)'!$B$14:$B$108='SRI (2023)'!$V82)*('ＳＲＶ2023材料送付日程表 (report)'!$G$12:$BH$12='SRI (2023)'!EO$3)*('ＳＲＶ2023材料送付日程表 (report)'!$G$14:$BH$108))</f>
        <v>0</v>
      </c>
      <c r="EP82" s="146">
        <f>SUMPRODUCT(('ＳＲＶ2023材料送付日程表 (report)'!$B$14:$B$108='SRI (2023)'!$V82)*('ＳＲＶ2023材料送付日程表 (report)'!$G$12:$BH$12='SRI (2023)'!EP$3)*('ＳＲＶ2023材料送付日程表 (report)'!$G$14:$BH$108))</f>
        <v>0</v>
      </c>
      <c r="EQ82" s="146">
        <f>SUMPRODUCT(('ＳＲＶ2023材料送付日程表 (report)'!$B$14:$B$108='SRI (2023)'!$V82)*('ＳＲＶ2023材料送付日程表 (report)'!$G$12:$BH$12='SRI (2023)'!EQ$3)*('ＳＲＶ2023材料送付日程表 (report)'!$G$14:$BH$108))</f>
        <v>0</v>
      </c>
      <c r="ER82" s="146">
        <f>SUMPRODUCT(('ＳＲＶ2023材料送付日程表 (report)'!$B$14:$B$108='SRI (2023)'!$V82)*('ＳＲＶ2023材料送付日程表 (report)'!$G$12:$BH$12='SRI (2023)'!ER$3)*('ＳＲＶ2023材料送付日程表 (report)'!$G$14:$BH$108))</f>
        <v>0</v>
      </c>
      <c r="ES82" s="146">
        <f>SUMPRODUCT(('ＳＲＶ2023材料送付日程表 (report)'!$B$14:$B$108='SRI (2023)'!$V82)*('ＳＲＶ2023材料送付日程表 (report)'!$G$12:$BH$12='SRI (2023)'!ES$3)*('ＳＲＶ2023材料送付日程表 (report)'!$G$14:$BH$108))</f>
        <v>0</v>
      </c>
      <c r="ET82" s="146">
        <f>SUMPRODUCT(('ＳＲＶ2023材料送付日程表 (report)'!$B$14:$B$108='SRI (2023)'!$V82)*('ＳＲＶ2023材料送付日程表 (report)'!$G$12:$BH$12='SRI (2023)'!ET$3)*('ＳＲＶ2023材料送付日程表 (report)'!$G$14:$BH$108))</f>
        <v>0</v>
      </c>
      <c r="EU82" s="146">
        <f>SUMPRODUCT(('ＳＲＶ2023材料送付日程表 (report)'!$B$14:$B$108='SRI (2023)'!$V82)*('ＳＲＶ2023材料送付日程表 (report)'!$G$12:$BH$12='SRI (2023)'!EU$3)*('ＳＲＶ2023材料送付日程表 (report)'!$G$14:$BH$108))</f>
        <v>0</v>
      </c>
      <c r="EV82" s="146">
        <f>SUMPRODUCT(('ＳＲＶ2023材料送付日程表 (report)'!$B$14:$B$108='SRI (2023)'!$V82)*('ＳＲＶ2023材料送付日程表 (report)'!$G$12:$BH$12='SRI (2023)'!EV$3)*('ＳＲＶ2023材料送付日程表 (report)'!$G$14:$BH$108))</f>
        <v>0</v>
      </c>
      <c r="EW82" s="146">
        <f>SUMPRODUCT(('ＳＲＶ2023材料送付日程表 (report)'!$B$14:$B$108='SRI (2023)'!$V82)*('ＳＲＶ2023材料送付日程表 (report)'!$G$12:$BH$12='SRI (2023)'!EW$3)*('ＳＲＶ2023材料送付日程表 (report)'!$G$14:$BH$108))</f>
        <v>0</v>
      </c>
      <c r="EX82" s="146">
        <f>SUMPRODUCT(('ＳＲＶ2023材料送付日程表 (report)'!$B$14:$B$108='SRI (2023)'!$V82)*('ＳＲＶ2023材料送付日程表 (report)'!$G$12:$BH$12='SRI (2023)'!EX$3)*('ＳＲＶ2023材料送付日程表 (report)'!$G$14:$BH$108))</f>
        <v>0</v>
      </c>
      <c r="EY82" s="146">
        <f>SUMPRODUCT(('ＳＲＶ2023材料送付日程表 (report)'!$B$14:$B$108='SRI (2023)'!$V82)*('ＳＲＶ2023材料送付日程表 (report)'!$G$12:$BH$12='SRI (2023)'!EY$3)*('ＳＲＶ2023材料送付日程表 (report)'!$G$14:$BH$108))</f>
        <v>0</v>
      </c>
      <c r="EZ82" s="146">
        <f>SUMPRODUCT(('ＳＲＶ2023材料送付日程表 (report)'!$B$14:$B$108='SRI (2023)'!$V82)*('ＳＲＶ2023材料送付日程表 (report)'!$G$12:$BH$12='SRI (2023)'!EZ$3)*('ＳＲＶ2023材料送付日程表 (report)'!$G$14:$BH$108))</f>
        <v>0</v>
      </c>
      <c r="FA82" s="146">
        <f>SUMPRODUCT(('ＳＲＶ2023材料送付日程表 (report)'!$B$14:$B$108='SRI (2023)'!$V82)*('ＳＲＶ2023材料送付日程表 (report)'!$G$12:$BH$12='SRI (2023)'!FA$3)*('ＳＲＶ2023材料送付日程表 (report)'!$G$14:$BH$108))</f>
        <v>0</v>
      </c>
      <c r="FB82" s="146">
        <f>SUMPRODUCT(('ＳＲＶ2023材料送付日程表 (report)'!$B$14:$B$108='SRI (2023)'!$V82)*('ＳＲＶ2023材料送付日程表 (report)'!$G$12:$BH$12='SRI (2023)'!FB$3)*('ＳＲＶ2023材料送付日程表 (report)'!$G$14:$BH$108))</f>
        <v>0</v>
      </c>
      <c r="FC82" s="146">
        <f>SUMPRODUCT(('ＳＲＶ2023材料送付日程表 (report)'!$B$14:$B$108='SRI (2023)'!$V82)*('ＳＲＶ2023材料送付日程表 (report)'!$G$12:$BH$12='SRI (2023)'!FC$3)*('ＳＲＶ2023材料送付日程表 (report)'!$G$14:$BH$108))</f>
        <v>0</v>
      </c>
      <c r="FD82" s="146">
        <f>SUMPRODUCT(('ＳＲＶ2023材料送付日程表 (report)'!$B$14:$B$108='SRI (2023)'!$V82)*('ＳＲＶ2023材料送付日程表 (report)'!$G$12:$BH$12='SRI (2023)'!FD$3)*('ＳＲＶ2023材料送付日程表 (report)'!$G$14:$BH$108))</f>
        <v>0</v>
      </c>
      <c r="FE82" s="146">
        <f>SUMPRODUCT(('ＳＲＶ2023材料送付日程表 (report)'!$B$14:$B$108='SRI (2023)'!$V82)*('ＳＲＶ2023材料送付日程表 (report)'!$G$12:$BH$12='SRI (2023)'!FE$3)*('ＳＲＶ2023材料送付日程表 (report)'!$G$14:$BH$108))</f>
        <v>0</v>
      </c>
      <c r="FF82" s="146">
        <f>SUMPRODUCT(('ＳＲＶ2023材料送付日程表 (report)'!$B$14:$B$108='SRI (2023)'!$V82)*('ＳＲＶ2023材料送付日程表 (report)'!$G$12:$BH$12='SRI (2023)'!FF$3)*('ＳＲＶ2023材料送付日程表 (report)'!$G$14:$BH$108))</f>
        <v>0</v>
      </c>
      <c r="FG82" s="146">
        <f>SUMPRODUCT(('ＳＲＶ2023材料送付日程表 (report)'!$B$14:$B$108='SRI (2023)'!$V82)*('ＳＲＶ2023材料送付日程表 (report)'!$G$12:$BH$12='SRI (2023)'!FG$3)*('ＳＲＶ2023材料送付日程表 (report)'!$G$14:$BH$108))</f>
        <v>0</v>
      </c>
      <c r="FH82" s="146">
        <f>SUMPRODUCT(('ＳＲＶ2023材料送付日程表 (report)'!$B$14:$B$108='SRI (2023)'!$V82)*('ＳＲＶ2023材料送付日程表 (report)'!$G$12:$BH$12='SRI (2023)'!FH$3)*('ＳＲＶ2023材料送付日程表 (report)'!$G$14:$BH$108))</f>
        <v>0</v>
      </c>
      <c r="FI82" s="146">
        <f>SUMPRODUCT(('ＳＲＶ2023材料送付日程表 (report)'!$B$14:$B$108='SRI (2023)'!$V82)*('ＳＲＶ2023材料送付日程表 (report)'!$G$12:$BH$12='SRI (2023)'!FI$3)*('ＳＲＶ2023材料送付日程表 (report)'!$G$14:$BH$108))</f>
        <v>0</v>
      </c>
      <c r="FJ82" s="146">
        <f>SUMPRODUCT(('ＳＲＶ2023材料送付日程表 (report)'!$B$14:$B$108='SRI (2023)'!$V82)*('ＳＲＶ2023材料送付日程表 (report)'!$G$12:$BH$12='SRI (2023)'!FJ$3)*('ＳＲＶ2023材料送付日程表 (report)'!$G$14:$BH$108))</f>
        <v>0</v>
      </c>
      <c r="FK82" s="146">
        <f>SUMPRODUCT(('ＳＲＶ2023材料送付日程表 (report)'!$B$14:$B$108='SRI (2023)'!$V82)*('ＳＲＶ2023材料送付日程表 (report)'!$G$12:$BH$12='SRI (2023)'!FK$3)*('ＳＲＶ2023材料送付日程表 (report)'!$G$14:$BH$108))</f>
        <v>0</v>
      </c>
      <c r="FL82" s="146">
        <f>SUMPRODUCT(('ＳＲＶ2023材料送付日程表 (report)'!$B$14:$B$108='SRI (2023)'!$V82)*('ＳＲＶ2023材料送付日程表 (report)'!$G$12:$BH$12='SRI (2023)'!FL$3)*('ＳＲＶ2023材料送付日程表 (report)'!$G$14:$BH$108))</f>
        <v>0</v>
      </c>
      <c r="FM82" s="146">
        <f>SUMPRODUCT(('ＳＲＶ2023材料送付日程表 (report)'!$B$14:$B$108='SRI (2023)'!$V82)*('ＳＲＶ2023材料送付日程表 (report)'!$G$12:$BH$12='SRI (2023)'!FM$3)*('ＳＲＶ2023材料送付日程表 (report)'!$G$14:$BH$108))</f>
        <v>0</v>
      </c>
      <c r="FN82" s="146">
        <f>SUMPRODUCT(('ＳＲＶ2023材料送付日程表 (report)'!$B$14:$B$108='SRI (2023)'!$V82)*('ＳＲＶ2023材料送付日程表 (report)'!$G$12:$BH$12='SRI (2023)'!FN$3)*('ＳＲＶ2023材料送付日程表 (report)'!$G$14:$BH$108))</f>
        <v>0</v>
      </c>
      <c r="FO82" s="146">
        <f>SUMPRODUCT(('ＳＲＶ2023材料送付日程表 (report)'!$B$14:$B$108='SRI (2023)'!$V82)*('ＳＲＶ2023材料送付日程表 (report)'!$G$12:$BH$12='SRI (2023)'!FO$3)*('ＳＲＶ2023材料送付日程表 (report)'!$G$14:$BH$108))</f>
        <v>0</v>
      </c>
      <c r="FP82" s="146">
        <f>SUMPRODUCT(('ＳＲＶ2023材料送付日程表 (report)'!$B$14:$B$108='SRI (2023)'!$V82)*('ＳＲＶ2023材料送付日程表 (report)'!$G$12:$BH$12='SRI (2023)'!FP$3)*('ＳＲＶ2023材料送付日程表 (report)'!$G$14:$BH$108))</f>
        <v>0</v>
      </c>
      <c r="FQ82" s="146">
        <f>SUMPRODUCT(('ＳＲＶ2023材料送付日程表 (report)'!$B$14:$B$108='SRI (2023)'!$V82)*('ＳＲＶ2023材料送付日程表 (report)'!$G$12:$BH$12='SRI (2023)'!FQ$3)*('ＳＲＶ2023材料送付日程表 (report)'!$G$14:$BH$108))</f>
        <v>0</v>
      </c>
      <c r="FR82" s="146">
        <f>SUMPRODUCT(('ＳＲＶ2023材料送付日程表 (report)'!$B$14:$B$108='SRI (2023)'!$V82)*('ＳＲＶ2023材料送付日程表 (report)'!$G$12:$BH$12='SRI (2023)'!FR$3)*('ＳＲＶ2023材料送付日程表 (report)'!$G$14:$BH$108))</f>
        <v>0</v>
      </c>
      <c r="FS82" s="146">
        <f>SUMPRODUCT(('ＳＲＶ2023材料送付日程表 (report)'!$B$14:$B$108='SRI (2023)'!$V82)*('ＳＲＶ2023材料送付日程表 (report)'!$G$12:$BH$12='SRI (2023)'!FS$3)*('ＳＲＶ2023材料送付日程表 (report)'!$G$14:$BH$108))</f>
        <v>0</v>
      </c>
      <c r="FT82" s="146">
        <f>SUMPRODUCT(('ＳＲＶ2023材料送付日程表 (report)'!$B$14:$B$108='SRI (2023)'!$V82)*('ＳＲＶ2023材料送付日程表 (report)'!$G$12:$BH$12='SRI (2023)'!FT$3)*('ＳＲＶ2023材料送付日程表 (report)'!$G$14:$BH$108))</f>
        <v>0</v>
      </c>
      <c r="FU82" s="146">
        <f>SUMPRODUCT(('ＳＲＶ2023材料送付日程表 (report)'!$B$14:$B$108='SRI (2023)'!$V82)*('ＳＲＶ2023材料送付日程表 (report)'!$G$12:$BH$12='SRI (2023)'!FU$3)*('ＳＲＶ2023材料送付日程表 (report)'!$G$14:$BH$108))</f>
        <v>0</v>
      </c>
      <c r="FV82" s="146">
        <f>SUMPRODUCT(('ＳＲＶ2023材料送付日程表 (report)'!$B$14:$B$108='SRI (2023)'!$V82)*('ＳＲＶ2023材料送付日程表 (report)'!$G$12:$BH$12='SRI (2023)'!FV$3)*('ＳＲＶ2023材料送付日程表 (report)'!$G$14:$BH$108))</f>
        <v>0</v>
      </c>
      <c r="FW82" s="146">
        <f>SUMPRODUCT(('ＳＲＶ2023材料送付日程表 (report)'!$B$14:$B$108='SRI (2023)'!$V82)*('ＳＲＶ2023材料送付日程表 (report)'!$G$12:$BH$12='SRI (2023)'!FW$3)*('ＳＲＶ2023材料送付日程表 (report)'!$G$14:$BH$108))</f>
        <v>0</v>
      </c>
      <c r="FX82" s="146">
        <f>SUMPRODUCT(('ＳＲＶ2023材料送付日程表 (report)'!$B$14:$B$108='SRI (2023)'!$V82)*('ＳＲＶ2023材料送付日程表 (report)'!$G$12:$BH$12='SRI (2023)'!FX$3)*('ＳＲＶ2023材料送付日程表 (report)'!$G$14:$BH$108))</f>
        <v>0</v>
      </c>
      <c r="FY82" s="146">
        <f>SUMPRODUCT(('ＳＲＶ2023材料送付日程表 (report)'!$B$14:$B$108='SRI (2023)'!$V82)*('ＳＲＶ2023材料送付日程表 (report)'!$G$12:$BH$12='SRI (2023)'!FY$3)*('ＳＲＶ2023材料送付日程表 (report)'!$G$14:$BH$108))</f>
        <v>0</v>
      </c>
      <c r="FZ82" s="146">
        <f>SUMPRODUCT(('ＳＲＶ2023材料送付日程表 (report)'!$B$14:$B$108='SRI (2023)'!$V82)*('ＳＲＶ2023材料送付日程表 (report)'!$G$12:$BH$12='SRI (2023)'!FZ$3)*('ＳＲＶ2023材料送付日程表 (report)'!$G$14:$BH$108))</f>
        <v>0</v>
      </c>
      <c r="GA82" s="146">
        <f>SUMPRODUCT(('ＳＲＶ2023材料送付日程表 (report)'!$B$14:$B$108='SRI (2023)'!$V82)*('ＳＲＶ2023材料送付日程表 (report)'!$G$12:$BH$12='SRI (2023)'!GA$3)*('ＳＲＶ2023材料送付日程表 (report)'!$G$14:$BH$108))</f>
        <v>0</v>
      </c>
      <c r="GB82" s="146">
        <f>SUMPRODUCT(('ＳＲＶ2023材料送付日程表 (report)'!$B$14:$B$108='SRI (2023)'!$V82)*('ＳＲＶ2023材料送付日程表 (report)'!$G$12:$BH$12='SRI (2023)'!GB$3)*('ＳＲＶ2023材料送付日程表 (report)'!$G$14:$BH$108))</f>
        <v>0</v>
      </c>
      <c r="GC82" s="146">
        <f>SUMPRODUCT(('ＳＲＶ2023材料送付日程表 (report)'!$B$14:$B$108='SRI (2023)'!$V82)*('ＳＲＶ2023材料送付日程表 (report)'!$G$12:$BH$12='SRI (2023)'!GC$3)*('ＳＲＶ2023材料送付日程表 (report)'!$G$14:$BH$108))</f>
        <v>0</v>
      </c>
      <c r="GD82" s="146">
        <f>SUMPRODUCT(('ＳＲＶ2023材料送付日程表 (report)'!$B$14:$B$108='SRI (2023)'!$V82)*('ＳＲＶ2023材料送付日程表 (report)'!$G$12:$BH$12='SRI (2023)'!GD$3)*('ＳＲＶ2023材料送付日程表 (report)'!$G$14:$BH$108))</f>
        <v>0</v>
      </c>
      <c r="GE82" s="146">
        <f>SUMPRODUCT(('ＳＲＶ2023材料送付日程表 (report)'!$B$14:$B$108='SRI (2023)'!$V82)*('ＳＲＶ2023材料送付日程表 (report)'!$G$12:$BH$12='SRI (2023)'!GE$3)*('ＳＲＶ2023材料送付日程表 (report)'!$G$14:$BH$108))</f>
        <v>0</v>
      </c>
      <c r="GF82" s="146">
        <f>SUMPRODUCT(('ＳＲＶ2023材料送付日程表 (report)'!$B$14:$B$108='SRI (2023)'!$V82)*('ＳＲＶ2023材料送付日程表 (report)'!$G$12:$BH$12='SRI (2023)'!GF$3)*('ＳＲＶ2023材料送付日程表 (report)'!$G$14:$BH$108))</f>
        <v>0</v>
      </c>
      <c r="GG82" s="146">
        <f>SUMPRODUCT(('ＳＲＶ2023材料送付日程表 (report)'!$B$14:$B$108='SRI (2023)'!$V82)*('ＳＲＶ2023材料送付日程表 (report)'!$G$12:$BH$12='SRI (2023)'!GG$3)*('ＳＲＶ2023材料送付日程表 (report)'!$G$14:$BH$108))</f>
        <v>0</v>
      </c>
      <c r="GH82" s="146">
        <f>SUMPRODUCT(('ＳＲＶ2023材料送付日程表 (report)'!$B$14:$B$108='SRI (2023)'!$V82)*('ＳＲＶ2023材料送付日程表 (report)'!$G$12:$BH$12='SRI (2023)'!GH$3)*('ＳＲＶ2023材料送付日程表 (report)'!$G$14:$BH$108))</f>
        <v>0</v>
      </c>
      <c r="GI82" s="146">
        <f>SUMPRODUCT(('ＳＲＶ2023材料送付日程表 (report)'!$B$14:$B$108='SRI (2023)'!$V82)*('ＳＲＶ2023材料送付日程表 (report)'!$G$12:$BH$12='SRI (2023)'!GI$3)*('ＳＲＶ2023材料送付日程表 (report)'!$G$14:$BH$108))</f>
        <v>0</v>
      </c>
      <c r="GJ82" s="146">
        <f>SUMPRODUCT(('ＳＲＶ2023材料送付日程表 (report)'!$B$14:$B$108='SRI (2023)'!$V82)*('ＳＲＶ2023材料送付日程表 (report)'!$G$12:$BH$12='SRI (2023)'!GJ$3)*('ＳＲＶ2023材料送付日程表 (report)'!$G$14:$BH$108))</f>
        <v>0</v>
      </c>
      <c r="GK82" s="146">
        <f>SUMPRODUCT(('ＳＲＶ2023材料送付日程表 (report)'!$B$14:$B$108='SRI (2023)'!$V82)*('ＳＲＶ2023材料送付日程表 (report)'!$G$12:$BH$12='SRI (2023)'!GK$3)*('ＳＲＶ2023材料送付日程表 (report)'!$G$14:$BH$108))</f>
        <v>0</v>
      </c>
      <c r="GL82" s="146">
        <f>SUMPRODUCT(('ＳＲＶ2023材料送付日程表 (report)'!$B$14:$B$108='SRI (2023)'!$V82)*('ＳＲＶ2023材料送付日程表 (report)'!$G$12:$BH$12='SRI (2023)'!GL$3)*('ＳＲＶ2023材料送付日程表 (report)'!$G$14:$BH$108))</f>
        <v>0</v>
      </c>
      <c r="GM82" s="146">
        <f>SUMPRODUCT(('ＳＲＶ2023材料送付日程表 (report)'!$B$14:$B$108='SRI (2023)'!$V82)*('ＳＲＶ2023材料送付日程表 (report)'!$G$12:$BH$12='SRI (2023)'!GM$3)*('ＳＲＶ2023材料送付日程表 (report)'!$G$14:$BH$108))</f>
        <v>0</v>
      </c>
      <c r="GN82" s="146">
        <f>SUMPRODUCT(('ＳＲＶ2023材料送付日程表 (report)'!$B$14:$B$108='SRI (2023)'!$V82)*('ＳＲＶ2023材料送付日程表 (report)'!$G$12:$BH$12='SRI (2023)'!GN$3)*('ＳＲＶ2023材料送付日程表 (report)'!$G$14:$BH$108))</f>
        <v>0</v>
      </c>
      <c r="GO82" s="146">
        <f>SUMPRODUCT(('ＳＲＶ2023材料送付日程表 (report)'!$B$14:$B$108='SRI (2023)'!$V82)*('ＳＲＶ2023材料送付日程表 (report)'!$G$12:$BH$12='SRI (2023)'!GO$3)*('ＳＲＶ2023材料送付日程表 (report)'!$G$14:$BH$108))</f>
        <v>0</v>
      </c>
      <c r="GP82" s="146">
        <f>SUMPRODUCT(('ＳＲＶ2023材料送付日程表 (report)'!$B$14:$B$108='SRI (2023)'!$V82)*('ＳＲＶ2023材料送付日程表 (report)'!$G$12:$BH$12='SRI (2023)'!GP$3)*('ＳＲＶ2023材料送付日程表 (report)'!$G$14:$BH$108))</f>
        <v>0</v>
      </c>
      <c r="GQ82" s="146">
        <f>SUMPRODUCT(('ＳＲＶ2023材料送付日程表 (report)'!$B$14:$B$108='SRI (2023)'!$V82)*('ＳＲＶ2023材料送付日程表 (report)'!$G$12:$BH$12='SRI (2023)'!GQ$3)*('ＳＲＶ2023材料送付日程表 (report)'!$G$14:$BH$108))</f>
        <v>0</v>
      </c>
      <c r="GR82" s="146">
        <f>SUMPRODUCT(('ＳＲＶ2023材料送付日程表 (report)'!$B$14:$B$108='SRI (2023)'!$V82)*('ＳＲＶ2023材料送付日程表 (report)'!$G$12:$BH$12='SRI (2023)'!GR$3)*('ＳＲＶ2023材料送付日程表 (report)'!$G$14:$BH$108))</f>
        <v>0</v>
      </c>
      <c r="GS82" s="146">
        <f>SUMPRODUCT(('ＳＲＶ2023材料送付日程表 (report)'!$B$14:$B$108='SRI (2023)'!$V82)*('ＳＲＶ2023材料送付日程表 (report)'!$G$12:$BH$12='SRI (2023)'!GS$3)*('ＳＲＶ2023材料送付日程表 (report)'!$G$14:$BH$108))</f>
        <v>0</v>
      </c>
      <c r="GT82" s="146">
        <f>SUMPRODUCT(('ＳＲＶ2023材料送付日程表 (report)'!$B$14:$B$108='SRI (2023)'!$V82)*('ＳＲＶ2023材料送付日程表 (report)'!$G$12:$BH$12='SRI (2023)'!GT$3)*('ＳＲＶ2023材料送付日程表 (report)'!$G$14:$BH$108))</f>
        <v>0</v>
      </c>
      <c r="GU82" s="146">
        <f>SUMPRODUCT(('ＳＲＶ2023材料送付日程表 (report)'!$B$14:$B$108='SRI (2023)'!$V82)*('ＳＲＶ2023材料送付日程表 (report)'!$G$12:$BH$12='SRI (2023)'!GU$3)*('ＳＲＶ2023材料送付日程表 (report)'!$G$14:$BH$108))</f>
        <v>0</v>
      </c>
      <c r="GV82" s="146">
        <f>SUMPRODUCT(('ＳＲＶ2023材料送付日程表 (report)'!$B$14:$B$108='SRI (2023)'!$V82)*('ＳＲＶ2023材料送付日程表 (report)'!$G$12:$BH$12='SRI (2023)'!GV$3)*('ＳＲＶ2023材料送付日程表 (report)'!$G$14:$BH$108))</f>
        <v>0</v>
      </c>
      <c r="GW82" s="146">
        <f>SUMPRODUCT(('ＳＲＶ2023材料送付日程表 (report)'!$B$14:$B$108='SRI (2023)'!$V82)*('ＳＲＶ2023材料送付日程表 (report)'!$G$12:$BH$12='SRI (2023)'!GW$3)*('ＳＲＶ2023材料送付日程表 (report)'!$G$14:$BH$108))</f>
        <v>0</v>
      </c>
      <c r="GX82" s="146">
        <f>SUMPRODUCT(('ＳＲＶ2023材料送付日程表 (report)'!$B$14:$B$108='SRI (2023)'!$V82)*('ＳＲＶ2023材料送付日程表 (report)'!$G$12:$BH$12='SRI (2023)'!GX$3)*('ＳＲＶ2023材料送付日程表 (report)'!$G$14:$BH$108))</f>
        <v>0</v>
      </c>
      <c r="GY82" s="146">
        <f>SUMPRODUCT(('ＳＲＶ2023材料送付日程表 (report)'!$B$14:$B$108='SRI (2023)'!$V82)*('ＳＲＶ2023材料送付日程表 (report)'!$G$12:$BH$12='SRI (2023)'!GY$3)*('ＳＲＶ2023材料送付日程表 (report)'!$G$14:$BH$108))</f>
        <v>0</v>
      </c>
      <c r="GZ82" s="146">
        <f>SUMPRODUCT(('ＳＲＶ2023材料送付日程表 (report)'!$B$14:$B$108='SRI (2023)'!$V82)*('ＳＲＶ2023材料送付日程表 (report)'!$G$12:$BH$12='SRI (2023)'!GZ$3)*('ＳＲＶ2023材料送付日程表 (report)'!$G$14:$BH$108))</f>
        <v>0</v>
      </c>
      <c r="HA82" s="146">
        <f>SUMPRODUCT(('ＳＲＶ2023材料送付日程表 (report)'!$B$14:$B$108='SRI (2023)'!$V82)*('ＳＲＶ2023材料送付日程表 (report)'!$G$12:$BH$12='SRI (2023)'!HA$3)*('ＳＲＶ2023材料送付日程表 (report)'!$G$14:$BH$108))</f>
        <v>0</v>
      </c>
      <c r="HB82" s="146">
        <f>SUMPRODUCT(('ＳＲＶ2023材料送付日程表 (report)'!$B$14:$B$108='SRI (2023)'!$V82)*('ＳＲＶ2023材料送付日程表 (report)'!$G$12:$BH$12='SRI (2023)'!HB$3)*('ＳＲＶ2023材料送付日程表 (report)'!$G$14:$BH$108))</f>
        <v>0</v>
      </c>
      <c r="HC82" s="146">
        <f>SUMPRODUCT(('ＳＲＶ2023材料送付日程表 (report)'!$B$14:$B$108='SRI (2023)'!$V82)*('ＳＲＶ2023材料送付日程表 (report)'!$G$12:$BH$12='SRI (2023)'!HC$3)*('ＳＲＶ2023材料送付日程表 (report)'!$G$14:$BH$108))</f>
        <v>0</v>
      </c>
      <c r="HD82" s="146">
        <f>SUMPRODUCT(('ＳＲＶ2023材料送付日程表 (report)'!$B$14:$B$108='SRI (2023)'!$V82)*('ＳＲＶ2023材料送付日程表 (report)'!$G$12:$BH$12='SRI (2023)'!HD$3)*('ＳＲＶ2023材料送付日程表 (report)'!$G$14:$BH$108))</f>
        <v>0</v>
      </c>
      <c r="HE82" s="146">
        <f>SUMPRODUCT(('ＳＲＶ2023材料送付日程表 (report)'!$B$14:$B$108='SRI (2023)'!$V82)*('ＳＲＶ2023材料送付日程表 (report)'!$G$12:$BH$12='SRI (2023)'!HE$3)*('ＳＲＶ2023材料送付日程表 (report)'!$G$14:$BH$108))</f>
        <v>0</v>
      </c>
      <c r="HF82" s="146">
        <f>SUMPRODUCT(('ＳＲＶ2023材料送付日程表 (report)'!$B$14:$B$108='SRI (2023)'!$V82)*('ＳＲＶ2023材料送付日程表 (report)'!$G$12:$BH$12='SRI (2023)'!HF$3)*('ＳＲＶ2023材料送付日程表 (report)'!$G$14:$BH$108))</f>
        <v>0</v>
      </c>
      <c r="HG82" s="146">
        <f>SUMPRODUCT(('ＳＲＶ2023材料送付日程表 (report)'!$B$14:$B$108='SRI (2023)'!$V82)*('ＳＲＶ2023材料送付日程表 (report)'!$G$12:$BH$12='SRI (2023)'!HG$3)*('ＳＲＶ2023材料送付日程表 (report)'!$G$14:$BH$108))</f>
        <v>0</v>
      </c>
      <c r="HH82" s="146">
        <f>SUMPRODUCT(('ＳＲＶ2023材料送付日程表 (report)'!$B$14:$B$108='SRI (2023)'!$V82)*('ＳＲＶ2023材料送付日程表 (report)'!$G$12:$BH$12='SRI (2023)'!HH$3)*('ＳＲＶ2023材料送付日程表 (report)'!$G$14:$BH$108))</f>
        <v>0</v>
      </c>
      <c r="HI82" s="146">
        <f>SUMPRODUCT(('ＳＲＶ2023材料送付日程表 (report)'!$B$14:$B$108='SRI (2023)'!$V82)*('ＳＲＶ2023材料送付日程表 (report)'!$G$12:$BH$12='SRI (2023)'!HI$3)*('ＳＲＶ2023材料送付日程表 (report)'!$G$14:$BH$108))</f>
        <v>0</v>
      </c>
      <c r="HJ82" s="146">
        <f>SUMPRODUCT(('ＳＲＶ2023材料送付日程表 (report)'!$B$14:$B$108='SRI (2023)'!$V82)*('ＳＲＶ2023材料送付日程表 (report)'!$G$12:$BH$12='SRI (2023)'!HJ$3)*('ＳＲＶ2023材料送付日程表 (report)'!$G$14:$BH$108))</f>
        <v>0</v>
      </c>
      <c r="HK82" s="146">
        <f>SUMPRODUCT(('ＳＲＶ2023材料送付日程表 (report)'!$B$14:$B$108='SRI (2023)'!$V82)*('ＳＲＶ2023材料送付日程表 (report)'!$G$12:$BH$12='SRI (2023)'!HK$3)*('ＳＲＶ2023材料送付日程表 (report)'!$G$14:$BH$108))</f>
        <v>0</v>
      </c>
      <c r="HL82" s="146">
        <f>SUMPRODUCT(('ＳＲＶ2023材料送付日程表 (report)'!$B$14:$B$108='SRI (2023)'!$V82)*('ＳＲＶ2023材料送付日程表 (report)'!$G$12:$BH$12='SRI (2023)'!HL$3)*('ＳＲＶ2023材料送付日程表 (report)'!$G$14:$BH$108))</f>
        <v>0</v>
      </c>
      <c r="HM82" s="146">
        <f>SUMPRODUCT(('ＳＲＶ2023材料送付日程表 (report)'!$B$14:$B$108='SRI (2023)'!$V82)*('ＳＲＶ2023材料送付日程表 (report)'!$G$12:$BH$12='SRI (2023)'!HM$3)*('ＳＲＶ2023材料送付日程表 (report)'!$G$14:$BH$108))</f>
        <v>0</v>
      </c>
      <c r="HN82" s="146">
        <f>SUMPRODUCT(('ＳＲＶ2023材料送付日程表 (report)'!$B$14:$B$108='SRI (2023)'!$V82)*('ＳＲＶ2023材料送付日程表 (report)'!$G$12:$BH$12='SRI (2023)'!HN$3)*('ＳＲＶ2023材料送付日程表 (report)'!$G$14:$BH$108))</f>
        <v>0</v>
      </c>
      <c r="HO82" s="146">
        <f>SUMPRODUCT(('ＳＲＶ2023材料送付日程表 (report)'!$B$14:$B$108='SRI (2023)'!$V82)*('ＳＲＶ2023材料送付日程表 (report)'!$G$12:$BH$12='SRI (2023)'!HO$3)*('ＳＲＶ2023材料送付日程表 (report)'!$G$14:$BH$108))</f>
        <v>0</v>
      </c>
      <c r="HP82" s="146">
        <f>SUMPRODUCT(('ＳＲＶ2023材料送付日程表 (report)'!$B$14:$B$108='SRI (2023)'!$V82)*('ＳＲＶ2023材料送付日程表 (report)'!$G$12:$BH$12='SRI (2023)'!HP$3)*('ＳＲＶ2023材料送付日程表 (report)'!$G$14:$BH$108))</f>
        <v>0</v>
      </c>
      <c r="HQ82" s="146">
        <f>SUMPRODUCT(('ＳＲＶ2023材料送付日程表 (report)'!$B$14:$B$108='SRI (2023)'!$V82)*('ＳＲＶ2023材料送付日程表 (report)'!$G$12:$BH$12='SRI (2023)'!HQ$3)*('ＳＲＶ2023材料送付日程表 (report)'!$G$14:$BH$108))</f>
        <v>0</v>
      </c>
      <c r="HR82" s="146">
        <f>SUMPRODUCT(('ＳＲＶ2023材料送付日程表 (report)'!$B$14:$B$108='SRI (2023)'!$V82)*('ＳＲＶ2023材料送付日程表 (report)'!$G$12:$BH$12='SRI (2023)'!HR$3)*('ＳＲＶ2023材料送付日程表 (report)'!$G$14:$BH$108))</f>
        <v>0</v>
      </c>
      <c r="HS82" s="146">
        <f>SUMPRODUCT(('ＳＲＶ2023材料送付日程表 (report)'!$B$14:$B$108='SRI (2023)'!$V82)*('ＳＲＶ2023材料送付日程表 (report)'!$G$12:$BH$12='SRI (2023)'!HS$3)*('ＳＲＶ2023材料送付日程表 (report)'!$G$14:$BH$108))</f>
        <v>0</v>
      </c>
      <c r="HT82" s="146">
        <f>SUMPRODUCT(('ＳＲＶ2023材料送付日程表 (report)'!$B$14:$B$108='SRI (2023)'!$V82)*('ＳＲＶ2023材料送付日程表 (report)'!$G$12:$BH$12='SRI (2023)'!HT$3)*('ＳＲＶ2023材料送付日程表 (report)'!$G$14:$BH$108))</f>
        <v>0</v>
      </c>
      <c r="HU82" s="146">
        <f>SUMPRODUCT(('ＳＲＶ2023材料送付日程表 (report)'!$B$14:$B$108='SRI (2023)'!$V82)*('ＳＲＶ2023材料送付日程表 (report)'!$G$12:$BH$12='SRI (2023)'!HU$3)*('ＳＲＶ2023材料送付日程表 (report)'!$G$14:$BH$108))</f>
        <v>0</v>
      </c>
      <c r="HV82" s="146">
        <f>SUMPRODUCT(('ＳＲＶ2023材料送付日程表 (report)'!$B$14:$B$108='SRI (2023)'!$V82)*('ＳＲＶ2023材料送付日程表 (report)'!$G$12:$BH$12='SRI (2023)'!HV$3)*('ＳＲＶ2023材料送付日程表 (report)'!$G$14:$BH$108))</f>
        <v>0</v>
      </c>
      <c r="HW82" s="146">
        <f>SUMPRODUCT(('ＳＲＶ2023材料送付日程表 (report)'!$B$14:$B$108='SRI (2023)'!$V82)*('ＳＲＶ2023材料送付日程表 (report)'!$G$12:$BH$12='SRI (2023)'!HW$3)*('ＳＲＶ2023材料送付日程表 (report)'!$G$14:$BH$108))</f>
        <v>0</v>
      </c>
      <c r="HX82" s="146">
        <f>SUMPRODUCT(('ＳＲＶ2023材料送付日程表 (report)'!$B$14:$B$108='SRI (2023)'!$V82)*('ＳＲＶ2023材料送付日程表 (report)'!$G$12:$BH$12='SRI (2023)'!HX$3)*('ＳＲＶ2023材料送付日程表 (report)'!$G$14:$BH$108))</f>
        <v>0</v>
      </c>
      <c r="HY82" s="146">
        <f>SUMPRODUCT(('ＳＲＶ2023材料送付日程表 (report)'!$B$14:$B$108='SRI (2023)'!$V82)*('ＳＲＶ2023材料送付日程表 (report)'!$G$12:$BH$12='SRI (2023)'!HY$3)*('ＳＲＶ2023材料送付日程表 (report)'!$G$14:$BH$108))</f>
        <v>0</v>
      </c>
      <c r="HZ82" s="146">
        <f>SUMPRODUCT(('ＳＲＶ2023材料送付日程表 (report)'!$B$14:$B$108='SRI (2023)'!$V82)*('ＳＲＶ2023材料送付日程表 (report)'!$G$12:$BH$12='SRI (2023)'!HZ$3)*('ＳＲＶ2023材料送付日程表 (report)'!$G$14:$BH$108))</f>
        <v>0</v>
      </c>
      <c r="IA82" s="146">
        <f>SUMPRODUCT(('ＳＲＶ2023材料送付日程表 (report)'!$B$14:$B$108='SRI (2023)'!$V82)*('ＳＲＶ2023材料送付日程表 (report)'!$G$12:$BH$12='SRI (2023)'!IA$3)*('ＳＲＶ2023材料送付日程表 (report)'!$G$14:$BH$108))</f>
        <v>0</v>
      </c>
      <c r="IB82" s="146">
        <f>SUMPRODUCT(('ＳＲＶ2023材料送付日程表 (report)'!$B$14:$B$108='SRI (2023)'!$V82)*('ＳＲＶ2023材料送付日程表 (report)'!$G$12:$BH$12='SRI (2023)'!IB$3)*('ＳＲＶ2023材料送付日程表 (report)'!$G$14:$BH$108))</f>
        <v>0</v>
      </c>
      <c r="IC82" s="146">
        <f>SUMPRODUCT(('ＳＲＶ2023材料送付日程表 (report)'!$B$14:$B$108='SRI (2023)'!$V82)*('ＳＲＶ2023材料送付日程表 (report)'!$G$12:$BH$12='SRI (2023)'!IC$3)*('ＳＲＶ2023材料送付日程表 (report)'!$G$14:$BH$108))</f>
        <v>0</v>
      </c>
      <c r="ID82" s="146">
        <f>SUMPRODUCT(('ＳＲＶ2023材料送付日程表 (report)'!$B$14:$B$108='SRI (2023)'!$V82)*('ＳＲＶ2023材料送付日程表 (report)'!$G$12:$BH$12='SRI (2023)'!ID$3)*('ＳＲＶ2023材料送付日程表 (report)'!$G$14:$BH$108))</f>
        <v>0</v>
      </c>
      <c r="IE82" s="146">
        <f>SUMPRODUCT(('ＳＲＶ2023材料送付日程表 (report)'!$B$14:$B$108='SRI (2023)'!$V82)*('ＳＲＶ2023材料送付日程表 (report)'!$G$12:$BH$12='SRI (2023)'!IE$3)*('ＳＲＶ2023材料送付日程表 (report)'!$G$14:$BH$108))</f>
        <v>0</v>
      </c>
      <c r="IF82" s="146">
        <f>SUMPRODUCT(('ＳＲＶ2023材料送付日程表 (report)'!$B$14:$B$108='SRI (2023)'!$V82)*('ＳＲＶ2023材料送付日程表 (report)'!$G$12:$BH$12='SRI (2023)'!IF$3)*('ＳＲＶ2023材料送付日程表 (report)'!$G$14:$BH$108))</f>
        <v>0</v>
      </c>
      <c r="IG82" s="146">
        <f>SUMPRODUCT(('ＳＲＶ2023材料送付日程表 (report)'!$B$14:$B$108='SRI (2023)'!$V82)*('ＳＲＶ2023材料送付日程表 (report)'!$G$12:$BH$12='SRI (2023)'!IG$3)*('ＳＲＶ2023材料送付日程表 (report)'!$G$14:$BH$108))</f>
        <v>0</v>
      </c>
      <c r="IH82" s="146">
        <f>SUMPRODUCT(('ＳＲＶ2023材料送付日程表 (report)'!$B$14:$B$108='SRI (2023)'!$V82)*('ＳＲＶ2023材料送付日程表 (report)'!$G$12:$BH$12='SRI (2023)'!IH$3)*('ＳＲＶ2023材料送付日程表 (report)'!$G$14:$BH$108))</f>
        <v>0</v>
      </c>
      <c r="II82" s="146">
        <f>SUMPRODUCT(('ＳＲＶ2023材料送付日程表 (report)'!$B$14:$B$108='SRI (2023)'!$V82)*('ＳＲＶ2023材料送付日程表 (report)'!$G$12:$BH$12='SRI (2023)'!II$3)*('ＳＲＶ2023材料送付日程表 (report)'!$G$14:$BH$108))</f>
        <v>0</v>
      </c>
      <c r="IJ82" s="146">
        <f>SUMPRODUCT(('ＳＲＶ2023材料送付日程表 (report)'!$B$14:$B$108='SRI (2023)'!$V82)*('ＳＲＶ2023材料送付日程表 (report)'!$G$12:$BH$12='SRI (2023)'!IJ$3)*('ＳＲＶ2023材料送付日程表 (report)'!$G$14:$BH$108))</f>
        <v>0</v>
      </c>
      <c r="IK82" s="146">
        <f>SUMPRODUCT(('ＳＲＶ2023材料送付日程表 (report)'!$B$14:$B$108='SRI (2023)'!$V82)*('ＳＲＶ2023材料送付日程表 (report)'!$G$12:$BH$12='SRI (2023)'!IK$3)*('ＳＲＶ2023材料送付日程表 (report)'!$G$14:$BH$108))</f>
        <v>0</v>
      </c>
      <c r="IL82" s="146">
        <f>SUMPRODUCT(('ＳＲＶ2023材料送付日程表 (report)'!$B$14:$B$108='SRI (2023)'!$V82)*('ＳＲＶ2023材料送付日程表 (report)'!$G$12:$BH$12='SRI (2023)'!IL$3)*('ＳＲＶ2023材料送付日程表 (report)'!$G$14:$BH$108))</f>
        <v>0</v>
      </c>
      <c r="IM82" s="146">
        <f>SUMPRODUCT(('ＳＲＶ2023材料送付日程表 (report)'!$B$14:$B$108='SRI (2023)'!$V82)*('ＳＲＶ2023材料送付日程表 (report)'!$G$12:$BH$12='SRI (2023)'!IM$3)*('ＳＲＶ2023材料送付日程表 (report)'!$G$14:$BH$108))</f>
        <v>0</v>
      </c>
      <c r="IN82" s="146">
        <f>SUMPRODUCT(('ＳＲＶ2023材料送付日程表 (report)'!$B$14:$B$108='SRI (2023)'!$V82)*('ＳＲＶ2023材料送付日程表 (report)'!$G$12:$BH$12='SRI (2023)'!IN$3)*('ＳＲＶ2023材料送付日程表 (report)'!$G$14:$BH$108))</f>
        <v>0</v>
      </c>
      <c r="IO82" s="146">
        <f>SUMPRODUCT(('ＳＲＶ2023材料送付日程表 (report)'!$B$14:$B$108='SRI (2023)'!$V82)*('ＳＲＶ2023材料送付日程表 (report)'!$G$12:$BH$12='SRI (2023)'!IO$3)*('ＳＲＶ2023材料送付日程表 (report)'!$G$14:$BH$108))</f>
        <v>0</v>
      </c>
      <c r="IP82" s="146">
        <f>SUMPRODUCT(('ＳＲＶ2023材料送付日程表 (report)'!$B$14:$B$108='SRI (2023)'!$V82)*('ＳＲＶ2023材料送付日程表 (report)'!$G$12:$BH$12='SRI (2023)'!IP$3)*('ＳＲＶ2023材料送付日程表 (report)'!$G$14:$BH$108))</f>
        <v>0</v>
      </c>
      <c r="IQ82" s="146">
        <f>SUMPRODUCT(('ＳＲＶ2023材料送付日程表 (report)'!$B$14:$B$108='SRI (2023)'!$V82)*('ＳＲＶ2023材料送付日程表 (report)'!$G$12:$BH$12='SRI (2023)'!IQ$3)*('ＳＲＶ2023材料送付日程表 (report)'!$G$14:$BH$108))</f>
        <v>0</v>
      </c>
      <c r="IR82" s="146">
        <f>SUMPRODUCT(('ＳＲＶ2023材料送付日程表 (report)'!$B$14:$B$108='SRI (2023)'!$V82)*('ＳＲＶ2023材料送付日程表 (report)'!$G$12:$BH$12='SRI (2023)'!IR$3)*('ＳＲＶ2023材料送付日程表 (report)'!$G$14:$BH$108))</f>
        <v>0</v>
      </c>
      <c r="IS82" s="146">
        <f>SUMPRODUCT(('ＳＲＶ2023材料送付日程表 (report)'!$B$14:$B$108='SRI (2023)'!$V82)*('ＳＲＶ2023材料送付日程表 (report)'!$G$12:$BH$12='SRI (2023)'!IS$3)*('ＳＲＶ2023材料送付日程表 (report)'!$G$14:$BH$108))</f>
        <v>0</v>
      </c>
      <c r="IT82" s="146">
        <f>SUMPRODUCT(('ＳＲＶ2023材料送付日程表 (report)'!$B$14:$B$108='SRI (2023)'!$V82)*('ＳＲＶ2023材料送付日程表 (report)'!$G$12:$BH$12='SRI (2023)'!IT$3)*('ＳＲＶ2023材料送付日程表 (report)'!$G$14:$BH$108))</f>
        <v>0</v>
      </c>
      <c r="IU82" s="146">
        <f>SUMPRODUCT(('ＳＲＶ2023材料送付日程表 (report)'!$B$14:$B$108='SRI (2023)'!$V82)*('ＳＲＶ2023材料送付日程表 (report)'!$G$12:$BH$12='SRI (2023)'!IU$3)*('ＳＲＶ2023材料送付日程表 (report)'!$G$14:$BH$108))</f>
        <v>0</v>
      </c>
      <c r="IV82" s="146">
        <f>SUMPRODUCT(('ＳＲＶ2023材料送付日程表 (report)'!$B$14:$B$108='SRI (2023)'!$V82)*('ＳＲＶ2023材料送付日程表 (report)'!$G$12:$BH$12='SRI (2023)'!IV$3)*('ＳＲＶ2023材料送付日程表 (report)'!$G$14:$BH$108))</f>
        <v>0</v>
      </c>
      <c r="IW82" s="146">
        <f>SUMPRODUCT(('ＳＲＶ2023材料送付日程表 (report)'!$B$14:$B$108='SRI (2023)'!$V82)*('ＳＲＶ2023材料送付日程表 (report)'!$G$12:$BH$12='SRI (2023)'!IW$3)*('ＳＲＶ2023材料送付日程表 (report)'!$G$14:$BH$108))</f>
        <v>0</v>
      </c>
      <c r="IX82" s="146">
        <f>SUMPRODUCT(('ＳＲＶ2023材料送付日程表 (report)'!$B$14:$B$108='SRI (2023)'!$V82)*('ＳＲＶ2023材料送付日程表 (report)'!$G$12:$BH$12='SRI (2023)'!IX$3)*('ＳＲＶ2023材料送付日程表 (report)'!$G$14:$BH$108))</f>
        <v>0</v>
      </c>
      <c r="IY82" s="146">
        <f>SUMPRODUCT(('ＳＲＶ2023材料送付日程表 (report)'!$B$14:$B$108='SRI (2023)'!$V82)*('ＳＲＶ2023材料送付日程表 (report)'!$G$12:$BH$12='SRI (2023)'!IY$3)*('ＳＲＶ2023材料送付日程表 (report)'!$G$14:$BH$108))</f>
        <v>0</v>
      </c>
      <c r="IZ82" s="146">
        <f>SUMPRODUCT(('ＳＲＶ2023材料送付日程表 (report)'!$B$14:$B$108='SRI (2023)'!$V82)*('ＳＲＶ2023材料送付日程表 (report)'!$G$12:$BH$12='SRI (2023)'!IZ$3)*('ＳＲＶ2023材料送付日程表 (report)'!$G$14:$BH$108))</f>
        <v>0</v>
      </c>
      <c r="JA82" s="146">
        <f>SUMPRODUCT(('ＳＲＶ2023材料送付日程表 (report)'!$B$14:$B$108='SRI (2023)'!$V82)*('ＳＲＶ2023材料送付日程表 (report)'!$G$12:$BH$12='SRI (2023)'!JA$3)*('ＳＲＶ2023材料送付日程表 (report)'!$G$14:$BH$108))</f>
        <v>0</v>
      </c>
      <c r="JB82" s="146">
        <f>SUMPRODUCT(('ＳＲＶ2023材料送付日程表 (report)'!$B$14:$B$108='SRI (2023)'!$V82)*('ＳＲＶ2023材料送付日程表 (report)'!$G$12:$BH$12='SRI (2023)'!JB$3)*('ＳＲＶ2023材料送付日程表 (report)'!$G$14:$BH$108))</f>
        <v>0</v>
      </c>
      <c r="JC82" s="146">
        <f>SUMPRODUCT(('ＳＲＶ2023材料送付日程表 (report)'!$B$14:$B$108='SRI (2023)'!$V82)*('ＳＲＶ2023材料送付日程表 (report)'!$G$12:$BH$12='SRI (2023)'!JC$3)*('ＳＲＶ2023材料送付日程表 (report)'!$G$14:$BH$108))</f>
        <v>0</v>
      </c>
      <c r="JD82" s="146">
        <f>SUMPRODUCT(('ＳＲＶ2023材料送付日程表 (report)'!$B$14:$B$108='SRI (2023)'!$V82)*('ＳＲＶ2023材料送付日程表 (report)'!$G$12:$BH$12='SRI (2023)'!JD$3)*('ＳＲＶ2023材料送付日程表 (report)'!$G$14:$BH$108))</f>
        <v>0</v>
      </c>
      <c r="JE82" s="146">
        <f>SUMPRODUCT(('ＳＲＶ2023材料送付日程表 (report)'!$B$14:$B$108='SRI (2023)'!$V82)*('ＳＲＶ2023材料送付日程表 (report)'!$G$12:$BH$12='SRI (2023)'!JE$3)*('ＳＲＶ2023材料送付日程表 (report)'!$G$14:$BH$108))</f>
        <v>0</v>
      </c>
      <c r="JF82" s="146">
        <f>SUMPRODUCT(('ＳＲＶ2023材料送付日程表 (report)'!$B$14:$B$108='SRI (2023)'!$V82)*('ＳＲＶ2023材料送付日程表 (report)'!$G$12:$BH$12='SRI (2023)'!JF$3)*('ＳＲＶ2023材料送付日程表 (report)'!$G$14:$BH$108))</f>
        <v>0</v>
      </c>
      <c r="JG82" s="146">
        <f>SUMPRODUCT(('ＳＲＶ2023材料送付日程表 (report)'!$B$14:$B$108='SRI (2023)'!$V82)*('ＳＲＶ2023材料送付日程表 (report)'!$G$12:$BH$12='SRI (2023)'!JG$3)*('ＳＲＶ2023材料送付日程表 (report)'!$G$14:$BH$108))</f>
        <v>0</v>
      </c>
      <c r="JH82" s="146">
        <f>SUMPRODUCT(('ＳＲＶ2023材料送付日程表 (report)'!$B$14:$B$108='SRI (2023)'!$V82)*('ＳＲＶ2023材料送付日程表 (report)'!$G$12:$BH$12='SRI (2023)'!JH$3)*('ＳＲＶ2023材料送付日程表 (report)'!$G$14:$BH$108))</f>
        <v>0</v>
      </c>
      <c r="JI82" s="146">
        <f>SUMPRODUCT(('ＳＲＶ2023材料送付日程表 (report)'!$B$14:$B$108='SRI (2023)'!$V82)*('ＳＲＶ2023材料送付日程表 (report)'!$G$12:$BH$12='SRI (2023)'!JI$3)*('ＳＲＶ2023材料送付日程表 (report)'!$G$14:$BH$108))</f>
        <v>0</v>
      </c>
      <c r="JJ82" s="146">
        <f>SUMPRODUCT(('ＳＲＶ2023材料送付日程表 (report)'!$B$14:$B$108='SRI (2023)'!$V82)*('ＳＲＶ2023材料送付日程表 (report)'!$G$12:$BH$12='SRI (2023)'!JJ$3)*('ＳＲＶ2023材料送付日程表 (report)'!$G$14:$BH$108))</f>
        <v>0</v>
      </c>
      <c r="JK82" s="146">
        <f>SUMPRODUCT(('ＳＲＶ2023材料送付日程表 (report)'!$B$14:$B$108='SRI (2023)'!$V82)*('ＳＲＶ2023材料送付日程表 (report)'!$G$12:$BH$12='SRI (2023)'!JK$3)*('ＳＲＶ2023材料送付日程表 (report)'!$G$14:$BH$108))</f>
        <v>0</v>
      </c>
      <c r="JL82" s="146">
        <f>SUMPRODUCT(('ＳＲＶ2023材料送付日程表 (report)'!$B$14:$B$108='SRI (2023)'!$V82)*('ＳＲＶ2023材料送付日程表 (report)'!$G$12:$BH$12='SRI (2023)'!JL$3)*('ＳＲＶ2023材料送付日程表 (report)'!$G$14:$BH$108))</f>
        <v>0</v>
      </c>
      <c r="JM82" s="146">
        <f>SUMPRODUCT(('ＳＲＶ2023材料送付日程表 (report)'!$B$14:$B$108='SRI (2023)'!$V82)*('ＳＲＶ2023材料送付日程表 (report)'!$G$12:$BH$12='SRI (2023)'!JM$3)*('ＳＲＶ2023材料送付日程表 (report)'!$G$14:$BH$108))</f>
        <v>0</v>
      </c>
      <c r="JN82" s="146">
        <f>SUMPRODUCT(('ＳＲＶ2023材料送付日程表 (report)'!$B$14:$B$108='SRI (2023)'!$V82)*('ＳＲＶ2023材料送付日程表 (report)'!$G$12:$BH$12='SRI (2023)'!JN$3)*('ＳＲＶ2023材料送付日程表 (report)'!$G$14:$BH$108))</f>
        <v>0</v>
      </c>
      <c r="JO82" s="146">
        <f>SUMPRODUCT(('ＳＲＶ2023材料送付日程表 (report)'!$B$14:$B$108='SRI (2023)'!$V82)*('ＳＲＶ2023材料送付日程表 (report)'!$G$12:$BH$12='SRI (2023)'!JO$3)*('ＳＲＶ2023材料送付日程表 (report)'!$G$14:$BH$108))</f>
        <v>0</v>
      </c>
      <c r="JP82" s="146">
        <f>SUMPRODUCT(('ＳＲＶ2023材料送付日程表 (report)'!$B$14:$B$108='SRI (2023)'!$V82)*('ＳＲＶ2023材料送付日程表 (report)'!$G$12:$BH$12='SRI (2023)'!JP$3)*('ＳＲＶ2023材料送付日程表 (report)'!$G$14:$BH$108))</f>
        <v>0</v>
      </c>
      <c r="JQ82" s="146">
        <f>SUMPRODUCT(('ＳＲＶ2023材料送付日程表 (report)'!$B$14:$B$108='SRI (2023)'!$V82)*('ＳＲＶ2023材料送付日程表 (report)'!$G$12:$BH$12='SRI (2023)'!JQ$3)*('ＳＲＶ2023材料送付日程表 (report)'!$G$14:$BH$108))</f>
        <v>0</v>
      </c>
      <c r="JR82" s="146">
        <f>SUMPRODUCT(('ＳＲＶ2023材料送付日程表 (report)'!$B$14:$B$108='SRI (2023)'!$V82)*('ＳＲＶ2023材料送付日程表 (report)'!$G$12:$BH$12='SRI (2023)'!JR$3)*('ＳＲＶ2023材料送付日程表 (report)'!$G$14:$BH$108))</f>
        <v>0</v>
      </c>
      <c r="JS82" s="146">
        <f>SUMPRODUCT(('ＳＲＶ2023材料送付日程表 (report)'!$B$14:$B$108='SRI (2023)'!$V82)*('ＳＲＶ2023材料送付日程表 (report)'!$G$12:$BH$12='SRI (2023)'!JS$3)*('ＳＲＶ2023材料送付日程表 (report)'!$G$14:$BH$108))</f>
        <v>0</v>
      </c>
      <c r="JT82" s="146">
        <f>SUMPRODUCT(('ＳＲＶ2023材料送付日程表 (report)'!$B$14:$B$108='SRI (2023)'!$V82)*('ＳＲＶ2023材料送付日程表 (report)'!$G$12:$BH$12='SRI (2023)'!JT$3)*('ＳＲＶ2023材料送付日程表 (report)'!$G$14:$BH$108))</f>
        <v>0</v>
      </c>
      <c r="JU82" s="146">
        <f>SUMPRODUCT(('ＳＲＶ2023材料送付日程表 (report)'!$B$14:$B$108='SRI (2023)'!$V82)*('ＳＲＶ2023材料送付日程表 (report)'!$G$12:$BH$12='SRI (2023)'!JU$3)*('ＳＲＶ2023材料送付日程表 (report)'!$G$14:$BH$108))</f>
        <v>0</v>
      </c>
      <c r="JV82" s="146">
        <f>SUMPRODUCT(('ＳＲＶ2023材料送付日程表 (report)'!$B$14:$B$108='SRI (2023)'!$V82)*('ＳＲＶ2023材料送付日程表 (report)'!$G$12:$BH$12='SRI (2023)'!JV$3)*('ＳＲＶ2023材料送付日程表 (report)'!$G$14:$BH$108))</f>
        <v>0</v>
      </c>
      <c r="JW82" s="146">
        <f>SUMPRODUCT(('ＳＲＶ2023材料送付日程表 (report)'!$B$14:$B$108='SRI (2023)'!$V82)*('ＳＲＶ2023材料送付日程表 (report)'!$G$12:$BH$12='SRI (2023)'!JW$3)*('ＳＲＶ2023材料送付日程表 (report)'!$G$14:$BH$108))</f>
        <v>0</v>
      </c>
      <c r="JX82" s="146">
        <f>SUMPRODUCT(('ＳＲＶ2023材料送付日程表 (report)'!$B$14:$B$108='SRI (2023)'!$V82)*('ＳＲＶ2023材料送付日程表 (report)'!$G$12:$BH$12='SRI (2023)'!JX$3)*('ＳＲＶ2023材料送付日程表 (report)'!$G$14:$BH$108))</f>
        <v>0</v>
      </c>
      <c r="JY82" s="146">
        <f>SUMPRODUCT(('ＳＲＶ2023材料送付日程表 (report)'!$B$14:$B$108='SRI (2023)'!$V82)*('ＳＲＶ2023材料送付日程表 (report)'!$G$12:$BH$12='SRI (2023)'!JY$3)*('ＳＲＶ2023材料送付日程表 (report)'!$G$14:$BH$108))</f>
        <v>0</v>
      </c>
      <c r="JZ82" s="146">
        <f>SUMPRODUCT(('ＳＲＶ2023材料送付日程表 (report)'!$B$14:$B$108='SRI (2023)'!$V82)*('ＳＲＶ2023材料送付日程表 (report)'!$G$12:$BH$12='SRI (2023)'!JZ$3)*('ＳＲＶ2023材料送付日程表 (report)'!$G$14:$BH$108))</f>
        <v>0</v>
      </c>
      <c r="KA82" s="146">
        <f>SUMPRODUCT(('ＳＲＶ2023材料送付日程表 (report)'!$B$14:$B$108='SRI (2023)'!$V82)*('ＳＲＶ2023材料送付日程表 (report)'!$G$12:$BH$12='SRI (2023)'!KA$3)*('ＳＲＶ2023材料送付日程表 (report)'!$G$14:$BH$108))</f>
        <v>0</v>
      </c>
      <c r="KB82" s="146">
        <f>SUMPRODUCT(('ＳＲＶ2023材料送付日程表 (report)'!$B$14:$B$108='SRI (2023)'!$V82)*('ＳＲＶ2023材料送付日程表 (report)'!$G$12:$BH$12='SRI (2023)'!KB$3)*('ＳＲＶ2023材料送付日程表 (report)'!$G$14:$BH$108))</f>
        <v>0</v>
      </c>
      <c r="KC82" s="146">
        <f>SUMPRODUCT(('ＳＲＶ2023材料送付日程表 (report)'!$B$14:$B$108='SRI (2023)'!$V82)*('ＳＲＶ2023材料送付日程表 (report)'!$G$12:$BH$12='SRI (2023)'!KC$3)*('ＳＲＶ2023材料送付日程表 (report)'!$G$14:$BH$108))</f>
        <v>0</v>
      </c>
      <c r="KD82" s="146">
        <f>SUMPRODUCT(('ＳＲＶ2023材料送付日程表 (report)'!$B$14:$B$108='SRI (2023)'!$V82)*('ＳＲＶ2023材料送付日程表 (report)'!$G$12:$BH$12='SRI (2023)'!KD$3)*('ＳＲＶ2023材料送付日程表 (report)'!$G$14:$BH$108))</f>
        <v>0</v>
      </c>
      <c r="KE82" s="146">
        <f>SUMPRODUCT(('ＳＲＶ2023材料送付日程表 (report)'!$B$14:$B$108='SRI (2023)'!$V82)*('ＳＲＶ2023材料送付日程表 (report)'!$G$12:$BH$12='SRI (2023)'!KE$3)*('ＳＲＶ2023材料送付日程表 (report)'!$G$14:$BH$108))</f>
        <v>0</v>
      </c>
      <c r="KF82" s="146">
        <f>SUMPRODUCT(('ＳＲＶ2023材料送付日程表 (report)'!$B$14:$B$108='SRI (2023)'!$V82)*('ＳＲＶ2023材料送付日程表 (report)'!$G$12:$BH$12='SRI (2023)'!KF$3)*('ＳＲＶ2023材料送付日程表 (report)'!$G$14:$BH$108))</f>
        <v>0</v>
      </c>
      <c r="KG82" s="146">
        <f>SUMPRODUCT(('ＳＲＶ2023材料送付日程表 (report)'!$B$14:$B$108='SRI (2023)'!$V82)*('ＳＲＶ2023材料送付日程表 (report)'!$G$12:$BH$12='SRI (2023)'!KG$3)*('ＳＲＶ2023材料送付日程表 (report)'!$G$14:$BH$108))</f>
        <v>0</v>
      </c>
      <c r="KH82" s="146">
        <f>SUMPRODUCT(('ＳＲＶ2023材料送付日程表 (report)'!$B$14:$B$108='SRI (2023)'!$V82)*('ＳＲＶ2023材料送付日程表 (report)'!$G$12:$BH$12='SRI (2023)'!KH$3)*('ＳＲＶ2023材料送付日程表 (report)'!$G$14:$BH$108))</f>
        <v>0</v>
      </c>
      <c r="KI82" s="146">
        <f>SUMPRODUCT(('ＳＲＶ2023材料送付日程表 (report)'!$B$14:$B$108='SRI (2023)'!$V82)*('ＳＲＶ2023材料送付日程表 (report)'!$G$12:$BH$12='SRI (2023)'!KI$3)*('ＳＲＶ2023材料送付日程表 (report)'!$G$14:$BH$108))</f>
        <v>0</v>
      </c>
      <c r="KJ82" s="146">
        <f>SUMPRODUCT(('ＳＲＶ2023材料送付日程表 (report)'!$B$14:$B$108='SRI (2023)'!$V82)*('ＳＲＶ2023材料送付日程表 (report)'!$G$12:$BH$12='SRI (2023)'!KJ$3)*('ＳＲＶ2023材料送付日程表 (report)'!$G$14:$BH$108))</f>
        <v>0</v>
      </c>
      <c r="KK82" s="146">
        <f>SUMPRODUCT(('ＳＲＶ2023材料送付日程表 (report)'!$B$14:$B$108='SRI (2023)'!$V82)*('ＳＲＶ2023材料送付日程表 (report)'!$G$12:$BH$12='SRI (2023)'!KK$3)*('ＳＲＶ2023材料送付日程表 (report)'!$G$14:$BH$108))</f>
        <v>0</v>
      </c>
      <c r="KL82" s="146">
        <f>SUMPRODUCT(('ＳＲＶ2023材料送付日程表 (report)'!$B$14:$B$108='SRI (2023)'!$V82)*('ＳＲＶ2023材料送付日程表 (report)'!$G$12:$BH$12='SRI (2023)'!KL$3)*('ＳＲＶ2023材料送付日程表 (report)'!$G$14:$BH$108))</f>
        <v>0</v>
      </c>
      <c r="KM82" s="146">
        <f>SUMPRODUCT(('ＳＲＶ2023材料送付日程表 (report)'!$B$14:$B$108='SRI (2023)'!$V82)*('ＳＲＶ2023材料送付日程表 (report)'!$G$12:$BH$12='SRI (2023)'!KM$3)*('ＳＲＶ2023材料送付日程表 (report)'!$G$14:$BH$108))</f>
        <v>0</v>
      </c>
      <c r="KN82" s="146">
        <f>SUMPRODUCT(('ＳＲＶ2023材料送付日程表 (report)'!$B$14:$B$108='SRI (2023)'!$V82)*('ＳＲＶ2023材料送付日程表 (report)'!$G$12:$BH$12='SRI (2023)'!KN$3)*('ＳＲＶ2023材料送付日程表 (report)'!$G$14:$BH$108))</f>
        <v>0</v>
      </c>
      <c r="KO82" s="146">
        <f>SUMPRODUCT(('ＳＲＶ2023材料送付日程表 (report)'!$B$14:$B$108='SRI (2023)'!$V82)*('ＳＲＶ2023材料送付日程表 (report)'!$G$12:$BH$12='SRI (2023)'!KO$3)*('ＳＲＶ2023材料送付日程表 (report)'!$G$14:$BH$108))</f>
        <v>0</v>
      </c>
      <c r="KP82" s="146">
        <f>SUMPRODUCT(('ＳＲＶ2023材料送付日程表 (report)'!$B$14:$B$108='SRI (2023)'!$V82)*('ＳＲＶ2023材料送付日程表 (report)'!$G$12:$BH$12='SRI (2023)'!KP$3)*('ＳＲＶ2023材料送付日程表 (report)'!$G$14:$BH$108))</f>
        <v>0</v>
      </c>
      <c r="KQ82" s="146">
        <f>SUMPRODUCT(('ＳＲＶ2023材料送付日程表 (report)'!$B$14:$B$108='SRI (2023)'!$V82)*('ＳＲＶ2023材料送付日程表 (report)'!$G$12:$BH$12='SRI (2023)'!KQ$3)*('ＳＲＶ2023材料送付日程表 (report)'!$G$14:$BH$108))</f>
        <v>0</v>
      </c>
      <c r="KR82" s="146">
        <f>SUMPRODUCT(('ＳＲＶ2023材料送付日程表 (report)'!$B$14:$B$108='SRI (2023)'!$V82)*('ＳＲＶ2023材料送付日程表 (report)'!$G$12:$BH$12='SRI (2023)'!KR$3)*('ＳＲＶ2023材料送付日程表 (report)'!$G$14:$BH$108))</f>
        <v>0</v>
      </c>
      <c r="KS82" s="146">
        <f>SUMPRODUCT(('ＳＲＶ2023材料送付日程表 (report)'!$B$14:$B$108='SRI (2023)'!$V82)*('ＳＲＶ2023材料送付日程表 (report)'!$G$12:$BH$12='SRI (2023)'!KS$3)*('ＳＲＶ2023材料送付日程表 (report)'!$G$14:$BH$108))</f>
        <v>0</v>
      </c>
      <c r="KT82" s="146">
        <f>SUMPRODUCT(('ＳＲＶ2023材料送付日程表 (report)'!$B$14:$B$108='SRI (2023)'!$V82)*('ＳＲＶ2023材料送付日程表 (report)'!$G$12:$BH$12='SRI (2023)'!KT$3)*('ＳＲＶ2023材料送付日程表 (report)'!$G$14:$BH$108))</f>
        <v>0</v>
      </c>
      <c r="KU82" s="146">
        <f>SUMPRODUCT(('ＳＲＶ2023材料送付日程表 (report)'!$B$14:$B$108='SRI (2023)'!$V82)*('ＳＲＶ2023材料送付日程表 (report)'!$G$12:$BH$12='SRI (2023)'!KU$3)*('ＳＲＶ2023材料送付日程表 (report)'!$G$14:$BH$108))</f>
        <v>0</v>
      </c>
      <c r="KV82" s="146">
        <f>SUMPRODUCT(('ＳＲＶ2023材料送付日程表 (report)'!$B$14:$B$108='SRI (2023)'!$V82)*('ＳＲＶ2023材料送付日程表 (report)'!$G$12:$BH$12='SRI (2023)'!KV$3)*('ＳＲＶ2023材料送付日程表 (report)'!$G$14:$BH$108))</f>
        <v>0</v>
      </c>
      <c r="KW82" s="146">
        <f>SUMPRODUCT(('ＳＲＶ2023材料送付日程表 (report)'!$B$14:$B$108='SRI (2023)'!$V82)*('ＳＲＶ2023材料送付日程表 (report)'!$G$12:$BH$12='SRI (2023)'!KW$3)*('ＳＲＶ2023材料送付日程表 (report)'!$G$14:$BH$108))</f>
        <v>0</v>
      </c>
      <c r="KX82" s="146">
        <f>SUMPRODUCT(('ＳＲＶ2023材料送付日程表 (report)'!$B$14:$B$108='SRI (2023)'!$V82)*('ＳＲＶ2023材料送付日程表 (report)'!$G$12:$BH$12='SRI (2023)'!KX$3)*('ＳＲＶ2023材料送付日程表 (report)'!$G$14:$BH$108))</f>
        <v>0</v>
      </c>
      <c r="KY82" s="146">
        <f>SUMPRODUCT(('ＳＲＶ2023材料送付日程表 (report)'!$B$14:$B$108='SRI (2023)'!$V82)*('ＳＲＶ2023材料送付日程表 (report)'!$G$12:$BH$12='SRI (2023)'!KY$3)*('ＳＲＶ2023材料送付日程表 (report)'!$G$14:$BH$108))</f>
        <v>0</v>
      </c>
      <c r="KZ82" s="146">
        <f>SUMPRODUCT(('ＳＲＶ2023材料送付日程表 (report)'!$B$14:$B$108='SRI (2023)'!$V82)*('ＳＲＶ2023材料送付日程表 (report)'!$G$12:$BH$12='SRI (2023)'!KZ$3)*('ＳＲＶ2023材料送付日程表 (report)'!$G$14:$BH$108))</f>
        <v>0</v>
      </c>
      <c r="LA82" s="146">
        <f>SUMPRODUCT(('ＳＲＶ2023材料送付日程表 (report)'!$B$14:$B$108='SRI (2023)'!$V82)*('ＳＲＶ2023材料送付日程表 (report)'!$G$12:$BH$12='SRI (2023)'!LA$3)*('ＳＲＶ2023材料送付日程表 (report)'!$G$14:$BH$108))</f>
        <v>0</v>
      </c>
      <c r="LB82" s="146">
        <f>SUMPRODUCT(('ＳＲＶ2023材料送付日程表 (report)'!$B$14:$B$108='SRI (2023)'!$V82)*('ＳＲＶ2023材料送付日程表 (report)'!$G$12:$BH$12='SRI (2023)'!LB$3)*('ＳＲＶ2023材料送付日程表 (report)'!$G$14:$BH$108))</f>
        <v>0</v>
      </c>
      <c r="LC82" s="146">
        <f>SUMPRODUCT(('ＳＲＶ2023材料送付日程表 (report)'!$B$14:$B$108='SRI (2023)'!$V82)*('ＳＲＶ2023材料送付日程表 (report)'!$G$12:$BH$12='SRI (2023)'!LC$3)*('ＳＲＶ2023材料送付日程表 (report)'!$G$14:$BH$108))</f>
        <v>0</v>
      </c>
      <c r="LD82" s="146">
        <f>SUMPRODUCT(('ＳＲＶ2023材料送付日程表 (report)'!$B$14:$B$108='SRI (2023)'!$V82)*('ＳＲＶ2023材料送付日程表 (report)'!$G$12:$BH$12='SRI (2023)'!LD$3)*('ＳＲＶ2023材料送付日程表 (report)'!$G$14:$BH$108))</f>
        <v>0</v>
      </c>
      <c r="LE82" s="146">
        <f>SUMPRODUCT(('ＳＲＶ2023材料送付日程表 (report)'!$B$14:$B$108='SRI (2023)'!$V82)*('ＳＲＶ2023材料送付日程表 (report)'!$G$12:$BH$12='SRI (2023)'!LE$3)*('ＳＲＶ2023材料送付日程表 (report)'!$G$14:$BH$108))</f>
        <v>0</v>
      </c>
      <c r="LF82" s="146">
        <f>SUMPRODUCT(('ＳＲＶ2023材料送付日程表 (report)'!$B$14:$B$108='SRI (2023)'!$V82)*('ＳＲＶ2023材料送付日程表 (report)'!$G$12:$BH$12='SRI (2023)'!LF$3)*('ＳＲＶ2023材料送付日程表 (report)'!$G$14:$BH$108))</f>
        <v>0</v>
      </c>
      <c r="LG82" s="146">
        <f>SUMPRODUCT(('ＳＲＶ2023材料送付日程表 (report)'!$B$14:$B$108='SRI (2023)'!$V82)*('ＳＲＶ2023材料送付日程表 (report)'!$G$12:$BH$12='SRI (2023)'!LG$3)*('ＳＲＶ2023材料送付日程表 (report)'!$G$14:$BH$108))</f>
        <v>0</v>
      </c>
      <c r="LH82" s="146">
        <f>SUMPRODUCT(('ＳＲＶ2023材料送付日程表 (report)'!$B$14:$B$108='SRI (2023)'!$V82)*('ＳＲＶ2023材料送付日程表 (report)'!$G$12:$BH$12='SRI (2023)'!LH$3)*('ＳＲＶ2023材料送付日程表 (report)'!$G$14:$BH$108))</f>
        <v>0</v>
      </c>
      <c r="LI82" s="146">
        <f>SUMPRODUCT(('ＳＲＶ2023材料送付日程表 (report)'!$B$14:$B$108='SRI (2023)'!$V82)*('ＳＲＶ2023材料送付日程表 (report)'!$G$12:$BH$12='SRI (2023)'!LI$3)*('ＳＲＶ2023材料送付日程表 (report)'!$G$14:$BH$108))</f>
        <v>0</v>
      </c>
      <c r="LJ82" s="146">
        <f>SUMPRODUCT(('ＳＲＶ2023材料送付日程表 (report)'!$B$14:$B$108='SRI (2023)'!$V82)*('ＳＲＶ2023材料送付日程表 (report)'!$G$12:$BH$12='SRI (2023)'!LJ$3)*('ＳＲＶ2023材料送付日程表 (report)'!$G$14:$BH$108))</f>
        <v>0</v>
      </c>
      <c r="LK82" s="146">
        <f>SUMPRODUCT(('ＳＲＶ2023材料送付日程表 (report)'!$B$14:$B$108='SRI (2023)'!$V82)*('ＳＲＶ2023材料送付日程表 (report)'!$G$12:$BH$12='SRI (2023)'!LK$3)*('ＳＲＶ2023材料送付日程表 (report)'!$G$14:$BH$108))</f>
        <v>0</v>
      </c>
      <c r="LL82" s="146">
        <f>SUMPRODUCT(('ＳＲＶ2023材料送付日程表 (report)'!$B$14:$B$108='SRI (2023)'!$V82)*('ＳＲＶ2023材料送付日程表 (report)'!$G$12:$BH$12='SRI (2023)'!LL$3)*('ＳＲＶ2023材料送付日程表 (report)'!$G$14:$BH$108))</f>
        <v>0</v>
      </c>
      <c r="LM82" s="146">
        <f>SUMPRODUCT(('ＳＲＶ2023材料送付日程表 (report)'!$B$14:$B$108='SRI (2023)'!$V82)*('ＳＲＶ2023材料送付日程表 (report)'!$G$12:$BH$12='SRI (2023)'!LM$3)*('ＳＲＶ2023材料送付日程表 (report)'!$G$14:$BH$108))</f>
        <v>0</v>
      </c>
      <c r="LN82" s="146">
        <f>SUMPRODUCT(('ＳＲＶ2023材料送付日程表 (report)'!$B$14:$B$108='SRI (2023)'!$V82)*('ＳＲＶ2023材料送付日程表 (report)'!$G$12:$BH$12='SRI (2023)'!LN$3)*('ＳＲＶ2023材料送付日程表 (report)'!$G$14:$BH$108))</f>
        <v>0</v>
      </c>
      <c r="LO82" s="146">
        <f>SUMPRODUCT(('ＳＲＶ2023材料送付日程表 (report)'!$B$14:$B$108='SRI (2023)'!$V82)*('ＳＲＶ2023材料送付日程表 (report)'!$G$12:$BH$12='SRI (2023)'!LO$3)*('ＳＲＶ2023材料送付日程表 (report)'!$G$14:$BH$108))</f>
        <v>0</v>
      </c>
      <c r="LP82" s="146">
        <f>SUMPRODUCT(('ＳＲＶ2023材料送付日程表 (report)'!$B$14:$B$108='SRI (2023)'!$V82)*('ＳＲＶ2023材料送付日程表 (report)'!$G$12:$BH$12='SRI (2023)'!LP$3)*('ＳＲＶ2023材料送付日程表 (report)'!$G$14:$BH$108))</f>
        <v>0</v>
      </c>
      <c r="LQ82" s="146">
        <f>SUMPRODUCT(('ＳＲＶ2023材料送付日程表 (report)'!$B$14:$B$108='SRI (2023)'!$V82)*('ＳＲＶ2023材料送付日程表 (report)'!$G$12:$BH$12='SRI (2023)'!LQ$3)*('ＳＲＶ2023材料送付日程表 (report)'!$G$14:$BH$108))</f>
        <v>0</v>
      </c>
      <c r="LR82" s="146">
        <f>SUMPRODUCT(('ＳＲＶ2023材料送付日程表 (report)'!$B$14:$B$108='SRI (2023)'!$V82)*('ＳＲＶ2023材料送付日程表 (report)'!$G$12:$BH$12='SRI (2023)'!LR$3)*('ＳＲＶ2023材料送付日程表 (report)'!$G$14:$BH$108))</f>
        <v>0</v>
      </c>
      <c r="LS82" s="146">
        <f>SUMPRODUCT(('ＳＲＶ2023材料送付日程表 (report)'!$B$14:$B$108='SRI (2023)'!$V82)*('ＳＲＶ2023材料送付日程表 (report)'!$G$12:$BH$12='SRI (2023)'!LS$3)*('ＳＲＶ2023材料送付日程表 (report)'!$G$14:$BH$108))</f>
        <v>0</v>
      </c>
      <c r="LT82" s="146">
        <f>SUMPRODUCT(('ＳＲＶ2023材料送付日程表 (report)'!$B$14:$B$108='SRI (2023)'!$V82)*('ＳＲＶ2023材料送付日程表 (report)'!$G$12:$BH$12='SRI (2023)'!LT$3)*('ＳＲＶ2023材料送付日程表 (report)'!$G$14:$BH$108))</f>
        <v>0</v>
      </c>
      <c r="LU82" s="146">
        <f>SUMPRODUCT(('ＳＲＶ2023材料送付日程表 (report)'!$B$14:$B$108='SRI (2023)'!$V82)*('ＳＲＶ2023材料送付日程表 (report)'!$G$12:$BH$12='SRI (2023)'!LU$3)*('ＳＲＶ2023材料送付日程表 (report)'!$G$14:$BH$108))</f>
        <v>0</v>
      </c>
      <c r="LV82" s="146">
        <f>SUMPRODUCT(('ＳＲＶ2023材料送付日程表 (report)'!$B$14:$B$108='SRI (2023)'!$V82)*('ＳＲＶ2023材料送付日程表 (report)'!$G$12:$BH$12='SRI (2023)'!LV$3)*('ＳＲＶ2023材料送付日程表 (report)'!$G$14:$BH$108))</f>
        <v>0</v>
      </c>
      <c r="LW82" s="146">
        <f>SUMPRODUCT(('ＳＲＶ2023材料送付日程表 (report)'!$B$14:$B$108='SRI (2023)'!$V82)*('ＳＲＶ2023材料送付日程表 (report)'!$G$12:$BH$12='SRI (2023)'!LW$3)*('ＳＲＶ2023材料送付日程表 (report)'!$G$14:$BH$108))</f>
        <v>0</v>
      </c>
      <c r="LX82" s="146">
        <f>SUMPRODUCT(('ＳＲＶ2023材料送付日程表 (report)'!$B$14:$B$108='SRI (2023)'!$V82)*('ＳＲＶ2023材料送付日程表 (report)'!$G$12:$BH$12='SRI (2023)'!LX$3)*('ＳＲＶ2023材料送付日程表 (report)'!$G$14:$BH$108))</f>
        <v>0</v>
      </c>
      <c r="LY82" s="146">
        <f>SUMPRODUCT(('ＳＲＶ2023材料送付日程表 (report)'!$B$14:$B$108='SRI (2023)'!$V82)*('ＳＲＶ2023材料送付日程表 (report)'!$G$12:$BH$12='SRI (2023)'!LY$3)*('ＳＲＶ2023材料送付日程表 (report)'!$G$14:$BH$108))</f>
        <v>0</v>
      </c>
      <c r="LZ82" s="146">
        <f>SUMPRODUCT(('ＳＲＶ2023材料送付日程表 (report)'!$B$14:$B$108='SRI (2023)'!$V82)*('ＳＲＶ2023材料送付日程表 (report)'!$G$12:$BH$12='SRI (2023)'!LZ$3)*('ＳＲＶ2023材料送付日程表 (report)'!$G$14:$BH$108))</f>
        <v>0</v>
      </c>
      <c r="MA82" s="146">
        <f>SUMPRODUCT(('ＳＲＶ2023材料送付日程表 (report)'!$B$14:$B$108='SRI (2023)'!$V82)*('ＳＲＶ2023材料送付日程表 (report)'!$G$12:$BH$12='SRI (2023)'!MA$3)*('ＳＲＶ2023材料送付日程表 (report)'!$G$14:$BH$108))</f>
        <v>0</v>
      </c>
      <c r="MB82" s="146">
        <f>SUMPRODUCT(('ＳＲＶ2023材料送付日程表 (report)'!$B$14:$B$108='SRI (2023)'!$V82)*('ＳＲＶ2023材料送付日程表 (report)'!$G$12:$BH$12='SRI (2023)'!MB$3)*('ＳＲＶ2023材料送付日程表 (report)'!$G$14:$BH$108))</f>
        <v>0</v>
      </c>
      <c r="MC82" s="146">
        <f>SUMPRODUCT(('ＳＲＶ2023材料送付日程表 (report)'!$B$14:$B$108='SRI (2023)'!$V82)*('ＳＲＶ2023材料送付日程表 (report)'!$G$12:$BH$12='SRI (2023)'!MC$3)*('ＳＲＶ2023材料送付日程表 (report)'!$G$14:$BH$108))</f>
        <v>0</v>
      </c>
      <c r="MD82" s="146">
        <f>SUMPRODUCT(('ＳＲＶ2023材料送付日程表 (report)'!$B$14:$B$108='SRI (2023)'!$V82)*('ＳＲＶ2023材料送付日程表 (report)'!$G$12:$BH$12='SRI (2023)'!MD$3)*('ＳＲＶ2023材料送付日程表 (report)'!$G$14:$BH$108))</f>
        <v>0</v>
      </c>
      <c r="ME82" s="146">
        <f>SUMPRODUCT(('ＳＲＶ2023材料送付日程表 (report)'!$B$14:$B$108='SRI (2023)'!$V82)*('ＳＲＶ2023材料送付日程表 (report)'!$G$12:$BH$12='SRI (2023)'!ME$3)*('ＳＲＶ2023材料送付日程表 (report)'!$G$14:$BH$108))</f>
        <v>0</v>
      </c>
      <c r="MF82" s="146">
        <f>SUMPRODUCT(('ＳＲＶ2023材料送付日程表 (report)'!$B$14:$B$108='SRI (2023)'!$V82)*('ＳＲＶ2023材料送付日程表 (report)'!$G$12:$BH$12='SRI (2023)'!MF$3)*('ＳＲＶ2023材料送付日程表 (report)'!$G$14:$BH$108))</f>
        <v>0</v>
      </c>
      <c r="MG82" s="146">
        <f>SUMPRODUCT(('ＳＲＶ2023材料送付日程表 (report)'!$B$14:$B$108='SRI (2023)'!$V82)*('ＳＲＶ2023材料送付日程表 (report)'!$G$12:$BH$12='SRI (2023)'!MG$3)*('ＳＲＶ2023材料送付日程表 (report)'!$G$14:$BH$108))</f>
        <v>0</v>
      </c>
      <c r="MH82" s="146">
        <f>SUMPRODUCT(('ＳＲＶ2023材料送付日程表 (report)'!$B$14:$B$108='SRI (2023)'!$V82)*('ＳＲＶ2023材料送付日程表 (report)'!$G$12:$BH$12='SRI (2023)'!MH$3)*('ＳＲＶ2023材料送付日程表 (report)'!$G$14:$BH$108))</f>
        <v>0</v>
      </c>
      <c r="MI82" s="146">
        <f>SUMPRODUCT(('ＳＲＶ2023材料送付日程表 (report)'!$B$14:$B$108='SRI (2023)'!$V82)*('ＳＲＶ2023材料送付日程表 (report)'!$G$12:$BH$12='SRI (2023)'!MI$3)*('ＳＲＶ2023材料送付日程表 (report)'!$G$14:$BH$108))</f>
        <v>0</v>
      </c>
      <c r="MJ82" s="146">
        <f>SUMPRODUCT(('ＳＲＶ2023材料送付日程表 (report)'!$B$14:$B$108='SRI (2023)'!$V82)*('ＳＲＶ2023材料送付日程表 (report)'!$G$12:$BH$12='SRI (2023)'!MJ$3)*('ＳＲＶ2023材料送付日程表 (report)'!$G$14:$BH$108))</f>
        <v>0</v>
      </c>
      <c r="MK82" s="146">
        <f>SUMPRODUCT(('ＳＲＶ2023材料送付日程表 (report)'!$B$14:$B$108='SRI (2023)'!$V82)*('ＳＲＶ2023材料送付日程表 (report)'!$G$12:$BH$12='SRI (2023)'!MK$3)*('ＳＲＶ2023材料送付日程表 (report)'!$G$14:$BH$108))</f>
        <v>0</v>
      </c>
      <c r="ML82" s="146">
        <f>SUMPRODUCT(('ＳＲＶ2023材料送付日程表 (report)'!$B$14:$B$108='SRI (2023)'!$V82)*('ＳＲＶ2023材料送付日程表 (report)'!$G$12:$BH$12='SRI (2023)'!ML$3)*('ＳＲＶ2023材料送付日程表 (report)'!$G$14:$BH$108))</f>
        <v>0</v>
      </c>
      <c r="MM82" s="146">
        <f>SUMPRODUCT(('ＳＲＶ2023材料送付日程表 (report)'!$B$14:$B$108='SRI (2023)'!$V82)*('ＳＲＶ2023材料送付日程表 (report)'!$G$12:$BH$12='SRI (2023)'!MM$3)*('ＳＲＶ2023材料送付日程表 (report)'!$G$14:$BH$108))</f>
        <v>0</v>
      </c>
      <c r="MN82" s="146">
        <f>SUMPRODUCT(('ＳＲＶ2023材料送付日程表 (report)'!$B$14:$B$108='SRI (2023)'!$V82)*('ＳＲＶ2023材料送付日程表 (report)'!$G$12:$BH$12='SRI (2023)'!MN$3)*('ＳＲＶ2023材料送付日程表 (report)'!$G$14:$BH$108))</f>
        <v>0</v>
      </c>
      <c r="MO82" s="146">
        <f>SUMPRODUCT(('ＳＲＶ2023材料送付日程表 (report)'!$B$14:$B$108='SRI (2023)'!$V82)*('ＳＲＶ2023材料送付日程表 (report)'!$G$12:$BH$12='SRI (2023)'!MO$3)*('ＳＲＶ2023材料送付日程表 (report)'!$G$14:$BH$108))</f>
        <v>0</v>
      </c>
      <c r="MP82" s="146">
        <f>SUMPRODUCT(('ＳＲＶ2023材料送付日程表 (report)'!$B$14:$B$108='SRI (2023)'!$V82)*('ＳＲＶ2023材料送付日程表 (report)'!$G$12:$BH$12='SRI (2023)'!MP$3)*('ＳＲＶ2023材料送付日程表 (report)'!$G$14:$BH$108))</f>
        <v>0</v>
      </c>
      <c r="MQ82" s="146">
        <f>SUMPRODUCT(('ＳＲＶ2023材料送付日程表 (report)'!$B$14:$B$108='SRI (2023)'!$V82)*('ＳＲＶ2023材料送付日程表 (report)'!$G$12:$BH$12='SRI (2023)'!MQ$3)*('ＳＲＶ2023材料送付日程表 (report)'!$G$14:$BH$108))</f>
        <v>0</v>
      </c>
      <c r="MR82" s="146">
        <f>SUMPRODUCT(('ＳＲＶ2023材料送付日程表 (report)'!$B$14:$B$108='SRI (2023)'!$V82)*('ＳＲＶ2023材料送付日程表 (report)'!$G$12:$BH$12='SRI (2023)'!MR$3)*('ＳＲＶ2023材料送付日程表 (report)'!$G$14:$BH$108))</f>
        <v>0</v>
      </c>
      <c r="MS82" s="146">
        <f>SUMPRODUCT(('ＳＲＶ2023材料送付日程表 (report)'!$B$14:$B$108='SRI (2023)'!$V82)*('ＳＲＶ2023材料送付日程表 (report)'!$G$12:$BH$12='SRI (2023)'!MS$3)*('ＳＲＶ2023材料送付日程表 (report)'!$G$14:$BH$108))</f>
        <v>0</v>
      </c>
      <c r="MT82" s="146">
        <f>SUMPRODUCT(('ＳＲＶ2023材料送付日程表 (report)'!$B$14:$B$108='SRI (2023)'!$V82)*('ＳＲＶ2023材料送付日程表 (report)'!$G$12:$BH$12='SRI (2023)'!MT$3)*('ＳＲＶ2023材料送付日程表 (report)'!$G$14:$BH$108))</f>
        <v>0</v>
      </c>
      <c r="MU82" s="146">
        <f>SUMPRODUCT(('ＳＲＶ2023材料送付日程表 (report)'!$B$14:$B$108='SRI (2023)'!$V82)*('ＳＲＶ2023材料送付日程表 (report)'!$G$12:$BH$12='SRI (2023)'!MU$3)*('ＳＲＶ2023材料送付日程表 (report)'!$G$14:$BH$108))</f>
        <v>0</v>
      </c>
      <c r="MV82" s="146">
        <f>SUMPRODUCT(('ＳＲＶ2023材料送付日程表 (report)'!$B$14:$B$108='SRI (2023)'!$V82)*('ＳＲＶ2023材料送付日程表 (report)'!$G$12:$BH$12='SRI (2023)'!MV$3)*('ＳＲＶ2023材料送付日程表 (report)'!$G$14:$BH$108))</f>
        <v>0</v>
      </c>
      <c r="MW82" s="146">
        <f>SUMPRODUCT(('ＳＲＶ2023材料送付日程表 (report)'!$B$14:$B$108='SRI (2023)'!$V82)*('ＳＲＶ2023材料送付日程表 (report)'!$G$12:$BH$12='SRI (2023)'!MW$3)*('ＳＲＶ2023材料送付日程表 (report)'!$G$14:$BH$108))</f>
        <v>0</v>
      </c>
      <c r="MX82" s="146">
        <f>SUMPRODUCT(('ＳＲＶ2023材料送付日程表 (report)'!$B$14:$B$108='SRI (2023)'!$V82)*('ＳＲＶ2023材料送付日程表 (report)'!$G$12:$BH$12='SRI (2023)'!MX$3)*('ＳＲＶ2023材料送付日程表 (report)'!$G$14:$BH$108))</f>
        <v>0</v>
      </c>
      <c r="MY82" s="146">
        <f>SUMPRODUCT(('ＳＲＶ2023材料送付日程表 (report)'!$B$14:$B$108='SRI (2023)'!$V82)*('ＳＲＶ2023材料送付日程表 (report)'!$G$12:$BH$12='SRI (2023)'!MY$3)*('ＳＲＶ2023材料送付日程表 (report)'!$G$14:$BH$108))</f>
        <v>0</v>
      </c>
      <c r="MZ82" s="146">
        <f>SUMPRODUCT(('ＳＲＶ2023材料送付日程表 (report)'!$B$14:$B$108='SRI (2023)'!$V82)*('ＳＲＶ2023材料送付日程表 (report)'!$G$12:$BH$12='SRI (2023)'!MZ$3)*('ＳＲＶ2023材料送付日程表 (report)'!$G$14:$BH$108))</f>
        <v>0</v>
      </c>
      <c r="NA82" s="146">
        <f>SUMPRODUCT(('ＳＲＶ2023材料送付日程表 (report)'!$B$14:$B$108='SRI (2023)'!$V82)*('ＳＲＶ2023材料送付日程表 (report)'!$G$12:$BH$12='SRI (2023)'!NA$3)*('ＳＲＶ2023材料送付日程表 (report)'!$G$14:$BH$108))</f>
        <v>0</v>
      </c>
      <c r="NB82" s="146">
        <f>SUMPRODUCT(('ＳＲＶ2023材料送付日程表 (report)'!$B$14:$B$108='SRI (2023)'!$V82)*('ＳＲＶ2023材料送付日程表 (report)'!$G$12:$BH$12='SRI (2023)'!NB$3)*('ＳＲＶ2023材料送付日程表 (report)'!$G$14:$BH$108))</f>
        <v>0</v>
      </c>
      <c r="NC82" s="146">
        <f>SUMPRODUCT(('ＳＲＶ2023材料送付日程表 (report)'!$B$14:$B$108='SRI (2023)'!$V82)*('ＳＲＶ2023材料送付日程表 (report)'!$G$12:$BH$12='SRI (2023)'!NC$3)*('ＳＲＶ2023材料送付日程表 (report)'!$G$14:$BH$108))</f>
        <v>0</v>
      </c>
      <c r="ND82" s="146">
        <f>SUMPRODUCT(('ＳＲＶ2023材料送付日程表 (report)'!$B$14:$B$108='SRI (2023)'!$V82)*('ＳＲＶ2023材料送付日程表 (report)'!$G$12:$BH$12='SRI (2023)'!ND$3)*('ＳＲＶ2023材料送付日程表 (report)'!$G$14:$BH$108))</f>
        <v>0</v>
      </c>
      <c r="NE82" s="146">
        <f>SUMPRODUCT(('ＳＲＶ2023材料送付日程表 (report)'!$B$14:$B$108='SRI (2023)'!$V82)*('ＳＲＶ2023材料送付日程表 (report)'!$G$12:$BH$12='SRI (2023)'!NE$3)*('ＳＲＶ2023材料送付日程表 (report)'!$G$14:$BH$108))</f>
        <v>0</v>
      </c>
      <c r="NF82" s="146">
        <f>SUMPRODUCT(('ＳＲＶ2023材料送付日程表 (report)'!$B$14:$B$108='SRI (2023)'!$V82)*('ＳＲＶ2023材料送付日程表 (report)'!$G$12:$BH$12='SRI (2023)'!NF$3)*('ＳＲＶ2023材料送付日程表 (report)'!$G$14:$BH$108))</f>
        <v>0</v>
      </c>
      <c r="NG82" s="146">
        <f>SUMPRODUCT(('ＳＲＶ2023材料送付日程表 (report)'!$B$14:$B$108='SRI (2023)'!$V82)*('ＳＲＶ2023材料送付日程表 (report)'!$G$12:$BH$12='SRI (2023)'!NG$3)*('ＳＲＶ2023材料送付日程表 (report)'!$G$14:$BH$108))</f>
        <v>0</v>
      </c>
      <c r="NH82" s="146">
        <f>SUMPRODUCT(('ＳＲＶ2023材料送付日程表 (report)'!$B$14:$B$108='SRI (2023)'!$V82)*('ＳＲＶ2023材料送付日程表 (report)'!$G$12:$BH$12='SRI (2023)'!NH$3)*('ＳＲＶ2023材料送付日程表 (report)'!$G$14:$BH$108))</f>
        <v>0</v>
      </c>
      <c r="NI82" s="146">
        <f>SUMPRODUCT(('ＳＲＶ2023材料送付日程表 (report)'!$B$14:$B$108='SRI (2023)'!$V82)*('ＳＲＶ2023材料送付日程表 (report)'!$G$12:$BH$12='SRI (2023)'!NI$3)*('ＳＲＶ2023材料送付日程表 (report)'!$G$14:$BH$108))</f>
        <v>0</v>
      </c>
      <c r="NJ82" s="146">
        <f>SUMPRODUCT(('ＳＲＶ2023材料送付日程表 (report)'!$B$14:$B$108='SRI (2023)'!$V82)*('ＳＲＶ2023材料送付日程表 (report)'!$G$12:$BH$12='SRI (2023)'!NJ$3)*('ＳＲＶ2023材料送付日程表 (report)'!$G$14:$BH$108))</f>
        <v>0</v>
      </c>
      <c r="NK82" s="146">
        <f>SUMPRODUCT(('ＳＲＶ2023材料送付日程表 (report)'!$B$14:$B$108='SRI (2023)'!$V82)*('ＳＲＶ2023材料送付日程表 (report)'!$G$12:$BH$12='SRI (2023)'!NK$3)*('ＳＲＶ2023材料送付日程表 (report)'!$G$14:$BH$108))</f>
        <v>0</v>
      </c>
      <c r="NL82" s="146">
        <f>SUMPRODUCT(('ＳＲＶ2023材料送付日程表 (report)'!$B$14:$B$108='SRI (2023)'!$V82)*('ＳＲＶ2023材料送付日程表 (report)'!$G$12:$BH$12='SRI (2023)'!NL$3)*('ＳＲＶ2023材料送付日程表 (report)'!$G$14:$BH$108))</f>
        <v>0</v>
      </c>
      <c r="NM82" s="146">
        <f>SUMPRODUCT(('ＳＲＶ2023材料送付日程表 (report)'!$B$14:$B$108='SRI (2023)'!$V82)*('ＳＲＶ2023材料送付日程表 (report)'!$G$12:$BH$12='SRI (2023)'!NM$3)*('ＳＲＶ2023材料送付日程表 (report)'!$G$14:$BH$108))</f>
        <v>0</v>
      </c>
      <c r="NN82" s="146">
        <f>SUMPRODUCT(('ＳＲＶ2023材料送付日程表 (report)'!$B$14:$B$108='SRI (2023)'!$V82)*('ＳＲＶ2023材料送付日程表 (report)'!$G$12:$BH$12='SRI (2023)'!NN$3)*('ＳＲＶ2023材料送付日程表 (report)'!$G$14:$BH$108))</f>
        <v>0</v>
      </c>
      <c r="NO82" s="146">
        <f>SUMPRODUCT(('ＳＲＶ2023材料送付日程表 (report)'!$B$14:$B$108='SRI (2023)'!$V82)*('ＳＲＶ2023材料送付日程表 (report)'!$G$12:$BH$12='SRI (2023)'!NO$3)*('ＳＲＶ2023材料送付日程表 (report)'!$G$14:$BH$108))</f>
        <v>0</v>
      </c>
      <c r="NP82" s="146">
        <f>SUMPRODUCT(('ＳＲＶ2023材料送付日程表 (report)'!$B$14:$B$108='SRI (2023)'!$V82)*('ＳＲＶ2023材料送付日程表 (report)'!$G$12:$BH$12='SRI (2023)'!NP$3)*('ＳＲＶ2023材料送付日程表 (report)'!$G$14:$BH$108))</f>
        <v>0</v>
      </c>
      <c r="NQ82" s="146">
        <f>SUMPRODUCT(('ＳＲＶ2023材料送付日程表 (report)'!$B$14:$B$108='SRI (2023)'!$V82)*('ＳＲＶ2023材料送付日程表 (report)'!$G$12:$BH$12='SRI (2023)'!NQ$3)*('ＳＲＶ2023材料送付日程表 (report)'!$G$14:$BH$108))</f>
        <v>0</v>
      </c>
      <c r="NR82" s="146">
        <f>SUMPRODUCT(('ＳＲＶ2023材料送付日程表 (report)'!$B$14:$B$108='SRI (2023)'!$V82)*('ＳＲＶ2023材料送付日程表 (report)'!$G$12:$BH$12='SRI (2023)'!NR$3)*('ＳＲＶ2023材料送付日程表 (report)'!$G$14:$BH$108))</f>
        <v>0</v>
      </c>
      <c r="NS82" s="146">
        <f>SUMPRODUCT(('ＳＲＶ2023材料送付日程表 (report)'!$B$14:$B$108='SRI (2023)'!$V82)*('ＳＲＶ2023材料送付日程表 (report)'!$G$12:$BH$12='SRI (2023)'!NS$3)*('ＳＲＶ2023材料送付日程表 (report)'!$G$14:$BH$108))</f>
        <v>0</v>
      </c>
      <c r="NT82" s="146">
        <f>SUMPRODUCT(('ＳＲＶ2023材料送付日程表 (report)'!$B$14:$B$108='SRI (2023)'!$V82)*('ＳＲＶ2023材料送付日程表 (report)'!$G$12:$BH$12='SRI (2023)'!NT$3)*('ＳＲＶ2023材料送付日程表 (report)'!$G$14:$BH$108))</f>
        <v>0</v>
      </c>
      <c r="NU82" s="146">
        <f>SUMPRODUCT(('ＳＲＶ2023材料送付日程表 (report)'!$B$14:$B$108='SRI (2023)'!$V82)*('ＳＲＶ2023材料送付日程表 (report)'!$G$12:$BH$12='SRI (2023)'!NU$3)*('ＳＲＶ2023材料送付日程表 (report)'!$G$14:$BH$108))</f>
        <v>0</v>
      </c>
      <c r="NV82" s="146">
        <f>SUMPRODUCT(('ＳＲＶ2023材料送付日程表 (report)'!$B$14:$B$108='SRI (2023)'!$V82)*('ＳＲＶ2023材料送付日程表 (report)'!$G$12:$BH$12='SRI (2023)'!NV$3)*('ＳＲＶ2023材料送付日程表 (report)'!$G$14:$BH$108))</f>
        <v>0</v>
      </c>
      <c r="NW82" s="146">
        <f>SUMPRODUCT(('ＳＲＶ2023材料送付日程表 (report)'!$B$14:$B$108='SRI (2023)'!$V82)*('ＳＲＶ2023材料送付日程表 (report)'!$G$12:$BH$12='SRI (2023)'!NW$3)*('ＳＲＶ2023材料送付日程表 (report)'!$G$14:$BH$108))</f>
        <v>0</v>
      </c>
    </row>
    <row r="83" spans="2:387" s="138" customFormat="1" ht="15">
      <c r="B83" s="143">
        <f t="shared" si="15"/>
        <v>0</v>
      </c>
      <c r="C83" s="143">
        <f t="shared" si="15"/>
        <v>0</v>
      </c>
      <c r="D83" s="143">
        <f t="shared" si="15"/>
        <v>0</v>
      </c>
      <c r="E83" s="143">
        <f t="shared" si="15"/>
        <v>0</v>
      </c>
      <c r="F83" s="143">
        <f t="shared" si="15"/>
        <v>0</v>
      </c>
      <c r="G83" s="143">
        <f t="shared" si="15"/>
        <v>0</v>
      </c>
      <c r="H83" s="143">
        <f t="shared" si="15"/>
        <v>0</v>
      </c>
      <c r="I83" s="143">
        <f t="shared" si="15"/>
        <v>0</v>
      </c>
      <c r="J83" s="143">
        <f t="shared" si="15"/>
        <v>0</v>
      </c>
      <c r="K83" s="143">
        <f t="shared" si="15"/>
        <v>0</v>
      </c>
      <c r="L83" s="143">
        <f t="shared" si="16"/>
        <v>0</v>
      </c>
      <c r="M83" s="143">
        <f t="shared" si="16"/>
        <v>0</v>
      </c>
      <c r="N83" s="143">
        <f t="shared" si="16"/>
        <v>0</v>
      </c>
      <c r="O83" s="143">
        <f t="shared" si="16"/>
        <v>0</v>
      </c>
      <c r="P83" s="143">
        <f t="shared" si="16"/>
        <v>0</v>
      </c>
      <c r="Q83" s="143">
        <f t="shared" si="16"/>
        <v>0</v>
      </c>
      <c r="R83" s="143">
        <f t="shared" si="16"/>
        <v>0</v>
      </c>
      <c r="S83" s="143">
        <f t="shared" si="16"/>
        <v>0</v>
      </c>
      <c r="U83" s="144" t="s">
        <v>186</v>
      </c>
      <c r="V83" s="145" t="s">
        <v>186</v>
      </c>
      <c r="W83" s="146">
        <f>SUMPRODUCT(('ＳＲＶ2023材料送付日程表 (report)'!$B$14:$B$108='SRI (2023)'!$V83)*('ＳＲＶ2023材料送付日程表 (report)'!$G$12:$BH$12='SRI (2023)'!W$3)*('ＳＲＶ2023材料送付日程表 (report)'!$G$14:$BH$108))</f>
        <v>0</v>
      </c>
      <c r="X83" s="146">
        <f>SUMPRODUCT(('ＳＲＶ2023材料送付日程表 (report)'!$B$14:$B$108='SRI (2023)'!$V83)*('ＳＲＶ2023材料送付日程表 (report)'!$G$12:$BH$12='SRI (2023)'!X$3)*('ＳＲＶ2023材料送付日程表 (report)'!$G$14:$BH$108))</f>
        <v>0</v>
      </c>
      <c r="Y83" s="146">
        <f>SUMPRODUCT(('ＳＲＶ2023材料送付日程表 (report)'!$B$14:$B$108='SRI (2023)'!$V83)*('ＳＲＶ2023材料送付日程表 (report)'!$G$12:$BH$12='SRI (2023)'!Y$3)*('ＳＲＶ2023材料送付日程表 (report)'!$G$14:$BH$108))</f>
        <v>0</v>
      </c>
      <c r="Z83" s="146">
        <f>SUMPRODUCT(('ＳＲＶ2023材料送付日程表 (report)'!$B$14:$B$108='SRI (2023)'!$V83)*('ＳＲＶ2023材料送付日程表 (report)'!$G$12:$BH$12='SRI (2023)'!Z$3)*('ＳＲＶ2023材料送付日程表 (report)'!$G$14:$BH$108))</f>
        <v>0</v>
      </c>
      <c r="AA83" s="146">
        <f>SUMPRODUCT(('ＳＲＶ2023材料送付日程表 (report)'!$B$14:$B$108='SRI (2023)'!$V83)*('ＳＲＶ2023材料送付日程表 (report)'!$G$12:$BH$12='SRI (2023)'!AA$3)*('ＳＲＶ2023材料送付日程表 (report)'!$G$14:$BH$108))</f>
        <v>0</v>
      </c>
      <c r="AB83" s="146">
        <f>SUMPRODUCT(('ＳＲＶ2023材料送付日程表 (report)'!$B$14:$B$108='SRI (2023)'!$V83)*('ＳＲＶ2023材料送付日程表 (report)'!$G$12:$BH$12='SRI (2023)'!AB$3)*('ＳＲＶ2023材料送付日程表 (report)'!$G$14:$BH$108))</f>
        <v>0</v>
      </c>
      <c r="AC83" s="146">
        <f>SUMPRODUCT(('ＳＲＶ2023材料送付日程表 (report)'!$B$14:$B$108='SRI (2023)'!$V83)*('ＳＲＶ2023材料送付日程表 (report)'!$G$12:$BH$12='SRI (2023)'!AC$3)*('ＳＲＶ2023材料送付日程表 (report)'!$G$14:$BH$108))</f>
        <v>0</v>
      </c>
      <c r="AD83" s="146">
        <f>SUMPRODUCT(('ＳＲＶ2023材料送付日程表 (report)'!$B$14:$B$108='SRI (2023)'!$V83)*('ＳＲＶ2023材料送付日程表 (report)'!$G$12:$BH$12='SRI (2023)'!AD$3)*('ＳＲＶ2023材料送付日程表 (report)'!$G$14:$BH$108))</f>
        <v>0</v>
      </c>
      <c r="AE83" s="146">
        <f>SUMPRODUCT(('ＳＲＶ2023材料送付日程表 (report)'!$B$14:$B$108='SRI (2023)'!$V83)*('ＳＲＶ2023材料送付日程表 (report)'!$G$12:$BH$12='SRI (2023)'!AE$3)*('ＳＲＶ2023材料送付日程表 (report)'!$G$14:$BH$108))</f>
        <v>0</v>
      </c>
      <c r="AF83" s="146">
        <f>SUMPRODUCT(('ＳＲＶ2023材料送付日程表 (report)'!$B$14:$B$108='SRI (2023)'!$V83)*('ＳＲＶ2023材料送付日程表 (report)'!$G$12:$BH$12='SRI (2023)'!AF$3)*('ＳＲＶ2023材料送付日程表 (report)'!$G$14:$BH$108))</f>
        <v>0</v>
      </c>
      <c r="AG83" s="146">
        <f>SUMPRODUCT(('ＳＲＶ2023材料送付日程表 (report)'!$B$14:$B$108='SRI (2023)'!$V83)*('ＳＲＶ2023材料送付日程表 (report)'!$G$12:$BH$12='SRI (2023)'!AG$3)*('ＳＲＶ2023材料送付日程表 (report)'!$G$14:$BH$108))</f>
        <v>0</v>
      </c>
      <c r="AH83" s="146">
        <f>SUMPRODUCT(('ＳＲＶ2023材料送付日程表 (report)'!$B$14:$B$108='SRI (2023)'!$V83)*('ＳＲＶ2023材料送付日程表 (report)'!$G$12:$BH$12='SRI (2023)'!AH$3)*('ＳＲＶ2023材料送付日程表 (report)'!$G$14:$BH$108))</f>
        <v>0</v>
      </c>
      <c r="AI83" s="146">
        <f>SUMPRODUCT(('ＳＲＶ2023材料送付日程表 (report)'!$B$14:$B$108='SRI (2023)'!$V83)*('ＳＲＶ2023材料送付日程表 (report)'!$G$12:$BH$12='SRI (2023)'!AI$3)*('ＳＲＶ2023材料送付日程表 (report)'!$G$14:$BH$108))</f>
        <v>0</v>
      </c>
      <c r="AJ83" s="146">
        <f>SUMPRODUCT(('ＳＲＶ2023材料送付日程表 (report)'!$B$14:$B$108='SRI (2023)'!$V83)*('ＳＲＶ2023材料送付日程表 (report)'!$G$12:$BH$12='SRI (2023)'!AJ$3)*('ＳＲＶ2023材料送付日程表 (report)'!$G$14:$BH$108))</f>
        <v>0</v>
      </c>
      <c r="AK83" s="146">
        <f>SUMPRODUCT(('ＳＲＶ2023材料送付日程表 (report)'!$B$14:$B$108='SRI (2023)'!$V83)*('ＳＲＶ2023材料送付日程表 (report)'!$G$12:$BH$12='SRI (2023)'!AK$3)*('ＳＲＶ2023材料送付日程表 (report)'!$G$14:$BH$108))</f>
        <v>0</v>
      </c>
      <c r="AL83" s="146">
        <f>SUMPRODUCT(('ＳＲＶ2023材料送付日程表 (report)'!$B$14:$B$108='SRI (2023)'!$V83)*('ＳＲＶ2023材料送付日程表 (report)'!$G$12:$BH$12='SRI (2023)'!AL$3)*('ＳＲＶ2023材料送付日程表 (report)'!$G$14:$BH$108))</f>
        <v>0</v>
      </c>
      <c r="AM83" s="146">
        <f>SUMPRODUCT(('ＳＲＶ2023材料送付日程表 (report)'!$B$14:$B$108='SRI (2023)'!$V83)*('ＳＲＶ2023材料送付日程表 (report)'!$G$12:$BH$12='SRI (2023)'!AM$3)*('ＳＲＶ2023材料送付日程表 (report)'!$G$14:$BH$108))</f>
        <v>0</v>
      </c>
      <c r="AN83" s="146">
        <f>SUMPRODUCT(('ＳＲＶ2023材料送付日程表 (report)'!$B$14:$B$108='SRI (2023)'!$V83)*('ＳＲＶ2023材料送付日程表 (report)'!$G$12:$BH$12='SRI (2023)'!AN$3)*('ＳＲＶ2023材料送付日程表 (report)'!$G$14:$BH$108))</f>
        <v>0</v>
      </c>
      <c r="AO83" s="146">
        <f>SUMPRODUCT(('ＳＲＶ2023材料送付日程表 (report)'!$B$14:$B$108='SRI (2023)'!$V83)*('ＳＲＶ2023材料送付日程表 (report)'!$G$12:$BH$12='SRI (2023)'!AO$3)*('ＳＲＶ2023材料送付日程表 (report)'!$G$14:$BH$108))</f>
        <v>0</v>
      </c>
      <c r="AP83" s="146">
        <f>SUMPRODUCT(('ＳＲＶ2023材料送付日程表 (report)'!$B$14:$B$108='SRI (2023)'!$V83)*('ＳＲＶ2023材料送付日程表 (report)'!$G$12:$BH$12='SRI (2023)'!AP$3)*('ＳＲＶ2023材料送付日程表 (report)'!$G$14:$BH$108))</f>
        <v>0</v>
      </c>
      <c r="AQ83" s="146">
        <f>SUMPRODUCT(('ＳＲＶ2023材料送付日程表 (report)'!$B$14:$B$108='SRI (2023)'!$V83)*('ＳＲＶ2023材料送付日程表 (report)'!$G$12:$BH$12='SRI (2023)'!AQ$3)*('ＳＲＶ2023材料送付日程表 (report)'!$G$14:$BH$108))</f>
        <v>0</v>
      </c>
      <c r="AR83" s="146">
        <f>SUMPRODUCT(('ＳＲＶ2023材料送付日程表 (report)'!$B$14:$B$108='SRI (2023)'!$V83)*('ＳＲＶ2023材料送付日程表 (report)'!$G$12:$BH$12='SRI (2023)'!AR$3)*('ＳＲＶ2023材料送付日程表 (report)'!$G$14:$BH$108))</f>
        <v>0</v>
      </c>
      <c r="AS83" s="146">
        <f>SUMPRODUCT(('ＳＲＶ2023材料送付日程表 (report)'!$B$14:$B$108='SRI (2023)'!$V83)*('ＳＲＶ2023材料送付日程表 (report)'!$G$12:$BH$12='SRI (2023)'!AS$3)*('ＳＲＶ2023材料送付日程表 (report)'!$G$14:$BH$108))</f>
        <v>0</v>
      </c>
      <c r="AT83" s="146">
        <f>SUMPRODUCT(('ＳＲＶ2023材料送付日程表 (report)'!$B$14:$B$108='SRI (2023)'!$V83)*('ＳＲＶ2023材料送付日程表 (report)'!$G$12:$BH$12='SRI (2023)'!AT$3)*('ＳＲＶ2023材料送付日程表 (report)'!$G$14:$BH$108))</f>
        <v>0</v>
      </c>
      <c r="AU83" s="146">
        <f>SUMPRODUCT(('ＳＲＶ2023材料送付日程表 (report)'!$B$14:$B$108='SRI (2023)'!$V83)*('ＳＲＶ2023材料送付日程表 (report)'!$G$12:$BH$12='SRI (2023)'!AU$3)*('ＳＲＶ2023材料送付日程表 (report)'!$G$14:$BH$108))</f>
        <v>0</v>
      </c>
      <c r="AV83" s="146">
        <f>SUMPRODUCT(('ＳＲＶ2023材料送付日程表 (report)'!$B$14:$B$108='SRI (2023)'!$V83)*('ＳＲＶ2023材料送付日程表 (report)'!$G$12:$BH$12='SRI (2023)'!AV$3)*('ＳＲＶ2023材料送付日程表 (report)'!$G$14:$BH$108))</f>
        <v>0</v>
      </c>
      <c r="AW83" s="146">
        <f>SUMPRODUCT(('ＳＲＶ2023材料送付日程表 (report)'!$B$14:$B$108='SRI (2023)'!$V83)*('ＳＲＶ2023材料送付日程表 (report)'!$G$12:$BH$12='SRI (2023)'!AW$3)*('ＳＲＶ2023材料送付日程表 (report)'!$G$14:$BH$108))</f>
        <v>0</v>
      </c>
      <c r="AX83" s="146">
        <f>SUMPRODUCT(('ＳＲＶ2023材料送付日程表 (report)'!$B$14:$B$108='SRI (2023)'!$V83)*('ＳＲＶ2023材料送付日程表 (report)'!$G$12:$BH$12='SRI (2023)'!AX$3)*('ＳＲＶ2023材料送付日程表 (report)'!$G$14:$BH$108))</f>
        <v>0</v>
      </c>
      <c r="AY83" s="146">
        <f>SUMPRODUCT(('ＳＲＶ2023材料送付日程表 (report)'!$B$14:$B$108='SRI (2023)'!$V83)*('ＳＲＶ2023材料送付日程表 (report)'!$G$12:$BH$12='SRI (2023)'!AY$3)*('ＳＲＶ2023材料送付日程表 (report)'!$G$14:$BH$108))</f>
        <v>0</v>
      </c>
      <c r="AZ83" s="146">
        <f>SUMPRODUCT(('ＳＲＶ2023材料送付日程表 (report)'!$B$14:$B$108='SRI (2023)'!$V83)*('ＳＲＶ2023材料送付日程表 (report)'!$G$12:$BH$12='SRI (2023)'!AZ$3)*('ＳＲＶ2023材料送付日程表 (report)'!$G$14:$BH$108))</f>
        <v>0</v>
      </c>
      <c r="BA83" s="146">
        <f>SUMPRODUCT(('ＳＲＶ2023材料送付日程表 (report)'!$B$14:$B$108='SRI (2023)'!$V83)*('ＳＲＶ2023材料送付日程表 (report)'!$G$12:$BH$12='SRI (2023)'!BA$3)*('ＳＲＶ2023材料送付日程表 (report)'!$G$14:$BH$108))</f>
        <v>0</v>
      </c>
      <c r="BB83" s="146">
        <f>SUMPRODUCT(('ＳＲＶ2023材料送付日程表 (report)'!$B$14:$B$108='SRI (2023)'!$V83)*('ＳＲＶ2023材料送付日程表 (report)'!$G$12:$BH$12='SRI (2023)'!BB$3)*('ＳＲＶ2023材料送付日程表 (report)'!$G$14:$BH$108))</f>
        <v>0</v>
      </c>
      <c r="BC83" s="146">
        <f>SUMPRODUCT(('ＳＲＶ2023材料送付日程表 (report)'!$B$14:$B$108='SRI (2023)'!$V83)*('ＳＲＶ2023材料送付日程表 (report)'!$G$12:$BH$12='SRI (2023)'!BC$3)*('ＳＲＶ2023材料送付日程表 (report)'!$G$14:$BH$108))</f>
        <v>0</v>
      </c>
      <c r="BD83" s="146">
        <f>SUMPRODUCT(('ＳＲＶ2023材料送付日程表 (report)'!$B$14:$B$108='SRI (2023)'!$V83)*('ＳＲＶ2023材料送付日程表 (report)'!$G$12:$BH$12='SRI (2023)'!BD$3)*('ＳＲＶ2023材料送付日程表 (report)'!$G$14:$BH$108))</f>
        <v>0</v>
      </c>
      <c r="BE83" s="146">
        <f>SUMPRODUCT(('ＳＲＶ2023材料送付日程表 (report)'!$B$14:$B$108='SRI (2023)'!$V83)*('ＳＲＶ2023材料送付日程表 (report)'!$G$12:$BH$12='SRI (2023)'!BE$3)*('ＳＲＶ2023材料送付日程表 (report)'!$G$14:$BH$108))</f>
        <v>0</v>
      </c>
      <c r="BF83" s="146">
        <f>SUMPRODUCT(('ＳＲＶ2023材料送付日程表 (report)'!$B$14:$B$108='SRI (2023)'!$V83)*('ＳＲＶ2023材料送付日程表 (report)'!$G$12:$BH$12='SRI (2023)'!BF$3)*('ＳＲＶ2023材料送付日程表 (report)'!$G$14:$BH$108))</f>
        <v>0</v>
      </c>
      <c r="BG83" s="146">
        <f>SUMPRODUCT(('ＳＲＶ2023材料送付日程表 (report)'!$B$14:$B$108='SRI (2023)'!$V83)*('ＳＲＶ2023材料送付日程表 (report)'!$G$12:$BH$12='SRI (2023)'!BG$3)*('ＳＲＶ2023材料送付日程表 (report)'!$G$14:$BH$108))</f>
        <v>0</v>
      </c>
      <c r="BH83" s="146">
        <f>SUMPRODUCT(('ＳＲＶ2023材料送付日程表 (report)'!$B$14:$B$108='SRI (2023)'!$V83)*('ＳＲＶ2023材料送付日程表 (report)'!$G$12:$BH$12='SRI (2023)'!BH$3)*('ＳＲＶ2023材料送付日程表 (report)'!$G$14:$BH$108))</f>
        <v>0</v>
      </c>
      <c r="BI83" s="146">
        <f>SUMPRODUCT(('ＳＲＶ2023材料送付日程表 (report)'!$B$14:$B$108='SRI (2023)'!$V83)*('ＳＲＶ2023材料送付日程表 (report)'!$G$12:$BH$12='SRI (2023)'!BI$3)*('ＳＲＶ2023材料送付日程表 (report)'!$G$14:$BH$108))</f>
        <v>0</v>
      </c>
      <c r="BJ83" s="146">
        <f>SUMPRODUCT(('ＳＲＶ2023材料送付日程表 (report)'!$B$14:$B$108='SRI (2023)'!$V83)*('ＳＲＶ2023材料送付日程表 (report)'!$G$12:$BH$12='SRI (2023)'!BJ$3)*('ＳＲＶ2023材料送付日程表 (report)'!$G$14:$BH$108))</f>
        <v>0</v>
      </c>
      <c r="BK83" s="146">
        <f>SUMPRODUCT(('ＳＲＶ2023材料送付日程表 (report)'!$B$14:$B$108='SRI (2023)'!$V83)*('ＳＲＶ2023材料送付日程表 (report)'!$G$12:$BH$12='SRI (2023)'!BK$3)*('ＳＲＶ2023材料送付日程表 (report)'!$G$14:$BH$108))</f>
        <v>0</v>
      </c>
      <c r="BL83" s="146">
        <f>SUMPRODUCT(('ＳＲＶ2023材料送付日程表 (report)'!$B$14:$B$108='SRI (2023)'!$V83)*('ＳＲＶ2023材料送付日程表 (report)'!$G$12:$BH$12='SRI (2023)'!BL$3)*('ＳＲＶ2023材料送付日程表 (report)'!$G$14:$BH$108))</f>
        <v>0</v>
      </c>
      <c r="BM83" s="146">
        <f>SUMPRODUCT(('ＳＲＶ2023材料送付日程表 (report)'!$B$14:$B$108='SRI (2023)'!$V83)*('ＳＲＶ2023材料送付日程表 (report)'!$G$12:$BH$12='SRI (2023)'!BM$3)*('ＳＲＶ2023材料送付日程表 (report)'!$G$14:$BH$108))</f>
        <v>0</v>
      </c>
      <c r="BN83" s="146">
        <f>SUMPRODUCT(('ＳＲＶ2023材料送付日程表 (report)'!$B$14:$B$108='SRI (2023)'!$V83)*('ＳＲＶ2023材料送付日程表 (report)'!$G$12:$BH$12='SRI (2023)'!BN$3)*('ＳＲＶ2023材料送付日程表 (report)'!$G$14:$BH$108))</f>
        <v>0</v>
      </c>
      <c r="BO83" s="146">
        <f>SUMPRODUCT(('ＳＲＶ2023材料送付日程表 (report)'!$B$14:$B$108='SRI (2023)'!$V83)*('ＳＲＶ2023材料送付日程表 (report)'!$G$12:$BH$12='SRI (2023)'!BO$3)*('ＳＲＶ2023材料送付日程表 (report)'!$G$14:$BH$108))</f>
        <v>0</v>
      </c>
      <c r="BP83" s="146">
        <f>SUMPRODUCT(('ＳＲＶ2023材料送付日程表 (report)'!$B$14:$B$108='SRI (2023)'!$V83)*('ＳＲＶ2023材料送付日程表 (report)'!$G$12:$BH$12='SRI (2023)'!BP$3)*('ＳＲＶ2023材料送付日程表 (report)'!$G$14:$BH$108))</f>
        <v>0</v>
      </c>
      <c r="BQ83" s="146">
        <f>SUMPRODUCT(('ＳＲＶ2023材料送付日程表 (report)'!$B$14:$B$108='SRI (2023)'!$V83)*('ＳＲＶ2023材料送付日程表 (report)'!$G$12:$BH$12='SRI (2023)'!BQ$3)*('ＳＲＶ2023材料送付日程表 (report)'!$G$14:$BH$108))</f>
        <v>0</v>
      </c>
      <c r="BR83" s="146">
        <f>SUMPRODUCT(('ＳＲＶ2023材料送付日程表 (report)'!$B$14:$B$108='SRI (2023)'!$V83)*('ＳＲＶ2023材料送付日程表 (report)'!$G$12:$BH$12='SRI (2023)'!BR$3)*('ＳＲＶ2023材料送付日程表 (report)'!$G$14:$BH$108))</f>
        <v>0</v>
      </c>
      <c r="BS83" s="146">
        <f>SUMPRODUCT(('ＳＲＶ2023材料送付日程表 (report)'!$B$14:$B$108='SRI (2023)'!$V83)*('ＳＲＶ2023材料送付日程表 (report)'!$G$12:$BH$12='SRI (2023)'!BS$3)*('ＳＲＶ2023材料送付日程表 (report)'!$G$14:$BH$108))</f>
        <v>0</v>
      </c>
      <c r="BT83" s="146">
        <f>SUMPRODUCT(('ＳＲＶ2023材料送付日程表 (report)'!$B$14:$B$108='SRI (2023)'!$V83)*('ＳＲＶ2023材料送付日程表 (report)'!$G$12:$BH$12='SRI (2023)'!BT$3)*('ＳＲＶ2023材料送付日程表 (report)'!$G$14:$BH$108))</f>
        <v>0</v>
      </c>
      <c r="BU83" s="146">
        <f>SUMPRODUCT(('ＳＲＶ2023材料送付日程表 (report)'!$B$14:$B$108='SRI (2023)'!$V83)*('ＳＲＶ2023材料送付日程表 (report)'!$G$12:$BH$12='SRI (2023)'!BU$3)*('ＳＲＶ2023材料送付日程表 (report)'!$G$14:$BH$108))</f>
        <v>0</v>
      </c>
      <c r="BV83" s="146">
        <f>SUMPRODUCT(('ＳＲＶ2023材料送付日程表 (report)'!$B$14:$B$108='SRI (2023)'!$V83)*('ＳＲＶ2023材料送付日程表 (report)'!$G$12:$BH$12='SRI (2023)'!BV$3)*('ＳＲＶ2023材料送付日程表 (report)'!$G$14:$BH$108))</f>
        <v>0</v>
      </c>
      <c r="BW83" s="146">
        <f>SUMPRODUCT(('ＳＲＶ2023材料送付日程表 (report)'!$B$14:$B$108='SRI (2023)'!$V83)*('ＳＲＶ2023材料送付日程表 (report)'!$G$12:$BH$12='SRI (2023)'!BW$3)*('ＳＲＶ2023材料送付日程表 (report)'!$G$14:$BH$108))</f>
        <v>0</v>
      </c>
      <c r="BX83" s="146">
        <f>SUMPRODUCT(('ＳＲＶ2023材料送付日程表 (report)'!$B$14:$B$108='SRI (2023)'!$V83)*('ＳＲＶ2023材料送付日程表 (report)'!$G$12:$BH$12='SRI (2023)'!BX$3)*('ＳＲＶ2023材料送付日程表 (report)'!$G$14:$BH$108))</f>
        <v>0</v>
      </c>
      <c r="BY83" s="146">
        <f>SUMPRODUCT(('ＳＲＶ2023材料送付日程表 (report)'!$B$14:$B$108='SRI (2023)'!$V83)*('ＳＲＶ2023材料送付日程表 (report)'!$G$12:$BH$12='SRI (2023)'!BY$3)*('ＳＲＶ2023材料送付日程表 (report)'!$G$14:$BH$108))</f>
        <v>0</v>
      </c>
      <c r="BZ83" s="146">
        <f>SUMPRODUCT(('ＳＲＶ2023材料送付日程表 (report)'!$B$14:$B$108='SRI (2023)'!$V83)*('ＳＲＶ2023材料送付日程表 (report)'!$G$12:$BH$12='SRI (2023)'!BZ$3)*('ＳＲＶ2023材料送付日程表 (report)'!$G$14:$BH$108))</f>
        <v>0</v>
      </c>
      <c r="CA83" s="146">
        <f>SUMPRODUCT(('ＳＲＶ2023材料送付日程表 (report)'!$B$14:$B$108='SRI (2023)'!$V83)*('ＳＲＶ2023材料送付日程表 (report)'!$G$12:$BH$12='SRI (2023)'!CA$3)*('ＳＲＶ2023材料送付日程表 (report)'!$G$14:$BH$108))</f>
        <v>0</v>
      </c>
      <c r="CB83" s="146">
        <f>SUMPRODUCT(('ＳＲＶ2023材料送付日程表 (report)'!$B$14:$B$108='SRI (2023)'!$V83)*('ＳＲＶ2023材料送付日程表 (report)'!$G$12:$BH$12='SRI (2023)'!CB$3)*('ＳＲＶ2023材料送付日程表 (report)'!$G$14:$BH$108))</f>
        <v>0</v>
      </c>
      <c r="CC83" s="146">
        <f>SUMPRODUCT(('ＳＲＶ2023材料送付日程表 (report)'!$B$14:$B$108='SRI (2023)'!$V83)*('ＳＲＶ2023材料送付日程表 (report)'!$G$12:$BH$12='SRI (2023)'!CC$3)*('ＳＲＶ2023材料送付日程表 (report)'!$G$14:$BH$108))</f>
        <v>0</v>
      </c>
      <c r="CD83" s="146">
        <f>SUMPRODUCT(('ＳＲＶ2023材料送付日程表 (report)'!$B$14:$B$108='SRI (2023)'!$V83)*('ＳＲＶ2023材料送付日程表 (report)'!$G$12:$BH$12='SRI (2023)'!CD$3)*('ＳＲＶ2023材料送付日程表 (report)'!$G$14:$BH$108))</f>
        <v>0</v>
      </c>
      <c r="CE83" s="146">
        <f>SUMPRODUCT(('ＳＲＶ2023材料送付日程表 (report)'!$B$14:$B$108='SRI (2023)'!$V83)*('ＳＲＶ2023材料送付日程表 (report)'!$G$12:$BH$12='SRI (2023)'!CE$3)*('ＳＲＶ2023材料送付日程表 (report)'!$G$14:$BH$108))</f>
        <v>0</v>
      </c>
      <c r="CF83" s="146">
        <f>SUMPRODUCT(('ＳＲＶ2023材料送付日程表 (report)'!$B$14:$B$108='SRI (2023)'!$V83)*('ＳＲＶ2023材料送付日程表 (report)'!$G$12:$BH$12='SRI (2023)'!CF$3)*('ＳＲＶ2023材料送付日程表 (report)'!$G$14:$BH$108))</f>
        <v>0</v>
      </c>
      <c r="CG83" s="146">
        <f>SUMPRODUCT(('ＳＲＶ2023材料送付日程表 (report)'!$B$14:$B$108='SRI (2023)'!$V83)*('ＳＲＶ2023材料送付日程表 (report)'!$G$12:$BH$12='SRI (2023)'!CG$3)*('ＳＲＶ2023材料送付日程表 (report)'!$G$14:$BH$108))</f>
        <v>0</v>
      </c>
      <c r="CH83" s="146">
        <f>SUMPRODUCT(('ＳＲＶ2023材料送付日程表 (report)'!$B$14:$B$108='SRI (2023)'!$V83)*('ＳＲＶ2023材料送付日程表 (report)'!$G$12:$BH$12='SRI (2023)'!CH$3)*('ＳＲＶ2023材料送付日程表 (report)'!$G$14:$BH$108))</f>
        <v>0</v>
      </c>
      <c r="CI83" s="146">
        <f>SUMPRODUCT(('ＳＲＶ2023材料送付日程表 (report)'!$B$14:$B$108='SRI (2023)'!$V83)*('ＳＲＶ2023材料送付日程表 (report)'!$G$12:$BH$12='SRI (2023)'!CI$3)*('ＳＲＶ2023材料送付日程表 (report)'!$G$14:$BH$108))</f>
        <v>0</v>
      </c>
      <c r="CJ83" s="146">
        <f>SUMPRODUCT(('ＳＲＶ2023材料送付日程表 (report)'!$B$14:$B$108='SRI (2023)'!$V83)*('ＳＲＶ2023材料送付日程表 (report)'!$G$12:$BH$12='SRI (2023)'!CJ$3)*('ＳＲＶ2023材料送付日程表 (report)'!$G$14:$BH$108))</f>
        <v>0</v>
      </c>
      <c r="CK83" s="146">
        <f>SUMPRODUCT(('ＳＲＶ2023材料送付日程表 (report)'!$B$14:$B$108='SRI (2023)'!$V83)*('ＳＲＶ2023材料送付日程表 (report)'!$G$12:$BH$12='SRI (2023)'!CK$3)*('ＳＲＶ2023材料送付日程表 (report)'!$G$14:$BH$108))</f>
        <v>0</v>
      </c>
      <c r="CL83" s="146">
        <f>SUMPRODUCT(('ＳＲＶ2023材料送付日程表 (report)'!$B$14:$B$108='SRI (2023)'!$V83)*('ＳＲＶ2023材料送付日程表 (report)'!$G$12:$BH$12='SRI (2023)'!CL$3)*('ＳＲＶ2023材料送付日程表 (report)'!$G$14:$BH$108))</f>
        <v>0</v>
      </c>
      <c r="CM83" s="146">
        <f>SUMPRODUCT(('ＳＲＶ2023材料送付日程表 (report)'!$B$14:$B$108='SRI (2023)'!$V83)*('ＳＲＶ2023材料送付日程表 (report)'!$G$12:$BH$12='SRI (2023)'!CM$3)*('ＳＲＶ2023材料送付日程表 (report)'!$G$14:$BH$108))</f>
        <v>0</v>
      </c>
      <c r="CN83" s="146">
        <f>SUMPRODUCT(('ＳＲＶ2023材料送付日程表 (report)'!$B$14:$B$108='SRI (2023)'!$V83)*('ＳＲＶ2023材料送付日程表 (report)'!$G$12:$BH$12='SRI (2023)'!CN$3)*('ＳＲＶ2023材料送付日程表 (report)'!$G$14:$BH$108))</f>
        <v>0</v>
      </c>
      <c r="CO83" s="146">
        <f>SUMPRODUCT(('ＳＲＶ2023材料送付日程表 (report)'!$B$14:$B$108='SRI (2023)'!$V83)*('ＳＲＶ2023材料送付日程表 (report)'!$G$12:$BH$12='SRI (2023)'!CO$3)*('ＳＲＶ2023材料送付日程表 (report)'!$G$14:$BH$108))</f>
        <v>0</v>
      </c>
      <c r="CP83" s="146">
        <f>SUMPRODUCT(('ＳＲＶ2023材料送付日程表 (report)'!$B$14:$B$108='SRI (2023)'!$V83)*('ＳＲＶ2023材料送付日程表 (report)'!$G$12:$BH$12='SRI (2023)'!CP$3)*('ＳＲＶ2023材料送付日程表 (report)'!$G$14:$BH$108))</f>
        <v>0</v>
      </c>
      <c r="CQ83" s="146">
        <f>SUMPRODUCT(('ＳＲＶ2023材料送付日程表 (report)'!$B$14:$B$108='SRI (2023)'!$V83)*('ＳＲＶ2023材料送付日程表 (report)'!$G$12:$BH$12='SRI (2023)'!CQ$3)*('ＳＲＶ2023材料送付日程表 (report)'!$G$14:$BH$108))</f>
        <v>0</v>
      </c>
      <c r="CR83" s="146">
        <f>SUMPRODUCT(('ＳＲＶ2023材料送付日程表 (report)'!$B$14:$B$108='SRI (2023)'!$V83)*('ＳＲＶ2023材料送付日程表 (report)'!$G$12:$BH$12='SRI (2023)'!CR$3)*('ＳＲＶ2023材料送付日程表 (report)'!$G$14:$BH$108))</f>
        <v>0</v>
      </c>
      <c r="CS83" s="146">
        <f>SUMPRODUCT(('ＳＲＶ2023材料送付日程表 (report)'!$B$14:$B$108='SRI (2023)'!$V83)*('ＳＲＶ2023材料送付日程表 (report)'!$G$12:$BH$12='SRI (2023)'!CS$3)*('ＳＲＶ2023材料送付日程表 (report)'!$G$14:$BH$108))</f>
        <v>0</v>
      </c>
      <c r="CT83" s="146">
        <f>SUMPRODUCT(('ＳＲＶ2023材料送付日程表 (report)'!$B$14:$B$108='SRI (2023)'!$V83)*('ＳＲＶ2023材料送付日程表 (report)'!$G$12:$BH$12='SRI (2023)'!CT$3)*('ＳＲＶ2023材料送付日程表 (report)'!$G$14:$BH$108))</f>
        <v>0</v>
      </c>
      <c r="CU83" s="146">
        <f>SUMPRODUCT(('ＳＲＶ2023材料送付日程表 (report)'!$B$14:$B$108='SRI (2023)'!$V83)*('ＳＲＶ2023材料送付日程表 (report)'!$G$12:$BH$12='SRI (2023)'!CU$3)*('ＳＲＶ2023材料送付日程表 (report)'!$G$14:$BH$108))</f>
        <v>0</v>
      </c>
      <c r="CV83" s="146">
        <f>SUMPRODUCT(('ＳＲＶ2023材料送付日程表 (report)'!$B$14:$B$108='SRI (2023)'!$V83)*('ＳＲＶ2023材料送付日程表 (report)'!$G$12:$BH$12='SRI (2023)'!CV$3)*('ＳＲＶ2023材料送付日程表 (report)'!$G$14:$BH$108))</f>
        <v>0</v>
      </c>
      <c r="CW83" s="146">
        <f>SUMPRODUCT(('ＳＲＶ2023材料送付日程表 (report)'!$B$14:$B$108='SRI (2023)'!$V83)*('ＳＲＶ2023材料送付日程表 (report)'!$G$12:$BH$12='SRI (2023)'!CW$3)*('ＳＲＶ2023材料送付日程表 (report)'!$G$14:$BH$108))</f>
        <v>0</v>
      </c>
      <c r="CX83" s="146">
        <f>SUMPRODUCT(('ＳＲＶ2023材料送付日程表 (report)'!$B$14:$B$108='SRI (2023)'!$V83)*('ＳＲＶ2023材料送付日程表 (report)'!$G$12:$BH$12='SRI (2023)'!CX$3)*('ＳＲＶ2023材料送付日程表 (report)'!$G$14:$BH$108))</f>
        <v>0</v>
      </c>
      <c r="CY83" s="146">
        <f>SUMPRODUCT(('ＳＲＶ2023材料送付日程表 (report)'!$B$14:$B$108='SRI (2023)'!$V83)*('ＳＲＶ2023材料送付日程表 (report)'!$G$12:$BH$12='SRI (2023)'!CY$3)*('ＳＲＶ2023材料送付日程表 (report)'!$G$14:$BH$108))</f>
        <v>0</v>
      </c>
      <c r="CZ83" s="146">
        <f>SUMPRODUCT(('ＳＲＶ2023材料送付日程表 (report)'!$B$14:$B$108='SRI (2023)'!$V83)*('ＳＲＶ2023材料送付日程表 (report)'!$G$12:$BH$12='SRI (2023)'!CZ$3)*('ＳＲＶ2023材料送付日程表 (report)'!$G$14:$BH$108))</f>
        <v>0</v>
      </c>
      <c r="DA83" s="146">
        <f>SUMPRODUCT(('ＳＲＶ2023材料送付日程表 (report)'!$B$14:$B$108='SRI (2023)'!$V83)*('ＳＲＶ2023材料送付日程表 (report)'!$G$12:$BH$12='SRI (2023)'!DA$3)*('ＳＲＶ2023材料送付日程表 (report)'!$G$14:$BH$108))</f>
        <v>0</v>
      </c>
      <c r="DB83" s="146">
        <f>SUMPRODUCT(('ＳＲＶ2023材料送付日程表 (report)'!$B$14:$B$108='SRI (2023)'!$V83)*('ＳＲＶ2023材料送付日程表 (report)'!$G$12:$BH$12='SRI (2023)'!DB$3)*('ＳＲＶ2023材料送付日程表 (report)'!$G$14:$BH$108))</f>
        <v>0</v>
      </c>
      <c r="DC83" s="146">
        <f>SUMPRODUCT(('ＳＲＶ2023材料送付日程表 (report)'!$B$14:$B$108='SRI (2023)'!$V83)*('ＳＲＶ2023材料送付日程表 (report)'!$G$12:$BH$12='SRI (2023)'!DC$3)*('ＳＲＶ2023材料送付日程表 (report)'!$G$14:$BH$108))</f>
        <v>0</v>
      </c>
      <c r="DD83" s="146">
        <f>SUMPRODUCT(('ＳＲＶ2023材料送付日程表 (report)'!$B$14:$B$108='SRI (2023)'!$V83)*('ＳＲＶ2023材料送付日程表 (report)'!$G$12:$BH$12='SRI (2023)'!DD$3)*('ＳＲＶ2023材料送付日程表 (report)'!$G$14:$BH$108))</f>
        <v>0</v>
      </c>
      <c r="DE83" s="146">
        <f>SUMPRODUCT(('ＳＲＶ2023材料送付日程表 (report)'!$B$14:$B$108='SRI (2023)'!$V83)*('ＳＲＶ2023材料送付日程表 (report)'!$G$12:$BH$12='SRI (2023)'!DE$3)*('ＳＲＶ2023材料送付日程表 (report)'!$G$14:$BH$108))</f>
        <v>0</v>
      </c>
      <c r="DF83" s="146">
        <f>SUMPRODUCT(('ＳＲＶ2023材料送付日程表 (report)'!$B$14:$B$108='SRI (2023)'!$V83)*('ＳＲＶ2023材料送付日程表 (report)'!$G$12:$BH$12='SRI (2023)'!DF$3)*('ＳＲＶ2023材料送付日程表 (report)'!$G$14:$BH$108))</f>
        <v>0</v>
      </c>
      <c r="DG83" s="146">
        <f>SUMPRODUCT(('ＳＲＶ2023材料送付日程表 (report)'!$B$14:$B$108='SRI (2023)'!$V83)*('ＳＲＶ2023材料送付日程表 (report)'!$G$12:$BH$12='SRI (2023)'!DG$3)*('ＳＲＶ2023材料送付日程表 (report)'!$G$14:$BH$108))</f>
        <v>0</v>
      </c>
      <c r="DH83" s="146">
        <f>SUMPRODUCT(('ＳＲＶ2023材料送付日程表 (report)'!$B$14:$B$108='SRI (2023)'!$V83)*('ＳＲＶ2023材料送付日程表 (report)'!$G$12:$BH$12='SRI (2023)'!DH$3)*('ＳＲＶ2023材料送付日程表 (report)'!$G$14:$BH$108))</f>
        <v>0</v>
      </c>
      <c r="DI83" s="146">
        <f>SUMPRODUCT(('ＳＲＶ2023材料送付日程表 (report)'!$B$14:$B$108='SRI (2023)'!$V83)*('ＳＲＶ2023材料送付日程表 (report)'!$G$12:$BH$12='SRI (2023)'!DI$3)*('ＳＲＶ2023材料送付日程表 (report)'!$G$14:$BH$108))</f>
        <v>0</v>
      </c>
      <c r="DJ83" s="146">
        <f>SUMPRODUCT(('ＳＲＶ2023材料送付日程表 (report)'!$B$14:$B$108='SRI (2023)'!$V83)*('ＳＲＶ2023材料送付日程表 (report)'!$G$12:$BH$12='SRI (2023)'!DJ$3)*('ＳＲＶ2023材料送付日程表 (report)'!$G$14:$BH$108))</f>
        <v>0</v>
      </c>
      <c r="DK83" s="146">
        <f>SUMPRODUCT(('ＳＲＶ2023材料送付日程表 (report)'!$B$14:$B$108='SRI (2023)'!$V83)*('ＳＲＶ2023材料送付日程表 (report)'!$G$12:$BH$12='SRI (2023)'!DK$3)*('ＳＲＶ2023材料送付日程表 (report)'!$G$14:$BH$108))</f>
        <v>0</v>
      </c>
      <c r="DL83" s="146">
        <f>SUMPRODUCT(('ＳＲＶ2023材料送付日程表 (report)'!$B$14:$B$108='SRI (2023)'!$V83)*('ＳＲＶ2023材料送付日程表 (report)'!$G$12:$BH$12='SRI (2023)'!DL$3)*('ＳＲＶ2023材料送付日程表 (report)'!$G$14:$BH$108))</f>
        <v>0</v>
      </c>
      <c r="DM83" s="146">
        <f>SUMPRODUCT(('ＳＲＶ2023材料送付日程表 (report)'!$B$14:$B$108='SRI (2023)'!$V83)*('ＳＲＶ2023材料送付日程表 (report)'!$G$12:$BH$12='SRI (2023)'!DM$3)*('ＳＲＶ2023材料送付日程表 (report)'!$G$14:$BH$108))</f>
        <v>0</v>
      </c>
      <c r="DN83" s="146">
        <f>SUMPRODUCT(('ＳＲＶ2023材料送付日程表 (report)'!$B$14:$B$108='SRI (2023)'!$V83)*('ＳＲＶ2023材料送付日程表 (report)'!$G$12:$BH$12='SRI (2023)'!DN$3)*('ＳＲＶ2023材料送付日程表 (report)'!$G$14:$BH$108))</f>
        <v>0</v>
      </c>
      <c r="DO83" s="146">
        <f>SUMPRODUCT(('ＳＲＶ2023材料送付日程表 (report)'!$B$14:$B$108='SRI (2023)'!$V83)*('ＳＲＶ2023材料送付日程表 (report)'!$G$12:$BH$12='SRI (2023)'!DO$3)*('ＳＲＶ2023材料送付日程表 (report)'!$G$14:$BH$108))</f>
        <v>0</v>
      </c>
      <c r="DP83" s="146">
        <f>SUMPRODUCT(('ＳＲＶ2023材料送付日程表 (report)'!$B$14:$B$108='SRI (2023)'!$V83)*('ＳＲＶ2023材料送付日程表 (report)'!$G$12:$BH$12='SRI (2023)'!DP$3)*('ＳＲＶ2023材料送付日程表 (report)'!$G$14:$BH$108))</f>
        <v>0</v>
      </c>
      <c r="DQ83" s="146">
        <f>SUMPRODUCT(('ＳＲＶ2023材料送付日程表 (report)'!$B$14:$B$108='SRI (2023)'!$V83)*('ＳＲＶ2023材料送付日程表 (report)'!$G$12:$BH$12='SRI (2023)'!DQ$3)*('ＳＲＶ2023材料送付日程表 (report)'!$G$14:$BH$108))</f>
        <v>0</v>
      </c>
      <c r="DR83" s="146">
        <f>SUMPRODUCT(('ＳＲＶ2023材料送付日程表 (report)'!$B$14:$B$108='SRI (2023)'!$V83)*('ＳＲＶ2023材料送付日程表 (report)'!$G$12:$BH$12='SRI (2023)'!DR$3)*('ＳＲＶ2023材料送付日程表 (report)'!$G$14:$BH$108))</f>
        <v>0</v>
      </c>
      <c r="DS83" s="146">
        <f>SUMPRODUCT(('ＳＲＶ2023材料送付日程表 (report)'!$B$14:$B$108='SRI (2023)'!$V83)*('ＳＲＶ2023材料送付日程表 (report)'!$G$12:$BH$12='SRI (2023)'!DS$3)*('ＳＲＶ2023材料送付日程表 (report)'!$G$14:$BH$108))</f>
        <v>0</v>
      </c>
      <c r="DT83" s="146">
        <f>SUMPRODUCT(('ＳＲＶ2023材料送付日程表 (report)'!$B$14:$B$108='SRI (2023)'!$V83)*('ＳＲＶ2023材料送付日程表 (report)'!$G$12:$BH$12='SRI (2023)'!DT$3)*('ＳＲＶ2023材料送付日程表 (report)'!$G$14:$BH$108))</f>
        <v>0</v>
      </c>
      <c r="DU83" s="146">
        <f>SUMPRODUCT(('ＳＲＶ2023材料送付日程表 (report)'!$B$14:$B$108='SRI (2023)'!$V83)*('ＳＲＶ2023材料送付日程表 (report)'!$G$12:$BH$12='SRI (2023)'!DU$3)*('ＳＲＶ2023材料送付日程表 (report)'!$G$14:$BH$108))</f>
        <v>0</v>
      </c>
      <c r="DV83" s="146">
        <f>SUMPRODUCT(('ＳＲＶ2023材料送付日程表 (report)'!$B$14:$B$108='SRI (2023)'!$V83)*('ＳＲＶ2023材料送付日程表 (report)'!$G$12:$BH$12='SRI (2023)'!DV$3)*('ＳＲＶ2023材料送付日程表 (report)'!$G$14:$BH$108))</f>
        <v>0</v>
      </c>
      <c r="DW83" s="146">
        <f>SUMPRODUCT(('ＳＲＶ2023材料送付日程表 (report)'!$B$14:$B$108='SRI (2023)'!$V83)*('ＳＲＶ2023材料送付日程表 (report)'!$G$12:$BH$12='SRI (2023)'!DW$3)*('ＳＲＶ2023材料送付日程表 (report)'!$G$14:$BH$108))</f>
        <v>0</v>
      </c>
      <c r="DX83" s="146">
        <f>SUMPRODUCT(('ＳＲＶ2023材料送付日程表 (report)'!$B$14:$B$108='SRI (2023)'!$V83)*('ＳＲＶ2023材料送付日程表 (report)'!$G$12:$BH$12='SRI (2023)'!DX$3)*('ＳＲＶ2023材料送付日程表 (report)'!$G$14:$BH$108))</f>
        <v>0</v>
      </c>
      <c r="DY83" s="146">
        <f>SUMPRODUCT(('ＳＲＶ2023材料送付日程表 (report)'!$B$14:$B$108='SRI (2023)'!$V83)*('ＳＲＶ2023材料送付日程表 (report)'!$G$12:$BH$12='SRI (2023)'!DY$3)*('ＳＲＶ2023材料送付日程表 (report)'!$G$14:$BH$108))</f>
        <v>0</v>
      </c>
      <c r="DZ83" s="146">
        <f>SUMPRODUCT(('ＳＲＶ2023材料送付日程表 (report)'!$B$14:$B$108='SRI (2023)'!$V83)*('ＳＲＶ2023材料送付日程表 (report)'!$G$12:$BH$12='SRI (2023)'!DZ$3)*('ＳＲＶ2023材料送付日程表 (report)'!$G$14:$BH$108))</f>
        <v>0</v>
      </c>
      <c r="EA83" s="146">
        <f>SUMPRODUCT(('ＳＲＶ2023材料送付日程表 (report)'!$B$14:$B$108='SRI (2023)'!$V83)*('ＳＲＶ2023材料送付日程表 (report)'!$G$12:$BH$12='SRI (2023)'!EA$3)*('ＳＲＶ2023材料送付日程表 (report)'!$G$14:$BH$108))</f>
        <v>0</v>
      </c>
      <c r="EB83" s="146">
        <f>SUMPRODUCT(('ＳＲＶ2023材料送付日程表 (report)'!$B$14:$B$108='SRI (2023)'!$V83)*('ＳＲＶ2023材料送付日程表 (report)'!$G$12:$BH$12='SRI (2023)'!EB$3)*('ＳＲＶ2023材料送付日程表 (report)'!$G$14:$BH$108))</f>
        <v>0</v>
      </c>
      <c r="EC83" s="146">
        <f>SUMPRODUCT(('ＳＲＶ2023材料送付日程表 (report)'!$B$14:$B$108='SRI (2023)'!$V83)*('ＳＲＶ2023材料送付日程表 (report)'!$G$12:$BH$12='SRI (2023)'!EC$3)*('ＳＲＶ2023材料送付日程表 (report)'!$G$14:$BH$108))</f>
        <v>0</v>
      </c>
      <c r="ED83" s="146">
        <f>SUMPRODUCT(('ＳＲＶ2023材料送付日程表 (report)'!$B$14:$B$108='SRI (2023)'!$V83)*('ＳＲＶ2023材料送付日程表 (report)'!$G$12:$BH$12='SRI (2023)'!ED$3)*('ＳＲＶ2023材料送付日程表 (report)'!$G$14:$BH$108))</f>
        <v>0</v>
      </c>
      <c r="EE83" s="146">
        <f>SUMPRODUCT(('ＳＲＶ2023材料送付日程表 (report)'!$B$14:$B$108='SRI (2023)'!$V83)*('ＳＲＶ2023材料送付日程表 (report)'!$G$12:$BH$12='SRI (2023)'!EE$3)*('ＳＲＶ2023材料送付日程表 (report)'!$G$14:$BH$108))</f>
        <v>0</v>
      </c>
      <c r="EF83" s="146">
        <f>SUMPRODUCT(('ＳＲＶ2023材料送付日程表 (report)'!$B$14:$B$108='SRI (2023)'!$V83)*('ＳＲＶ2023材料送付日程表 (report)'!$G$12:$BH$12='SRI (2023)'!EF$3)*('ＳＲＶ2023材料送付日程表 (report)'!$G$14:$BH$108))</f>
        <v>0</v>
      </c>
      <c r="EG83" s="146">
        <f>SUMPRODUCT(('ＳＲＶ2023材料送付日程表 (report)'!$B$14:$B$108='SRI (2023)'!$V83)*('ＳＲＶ2023材料送付日程表 (report)'!$G$12:$BH$12='SRI (2023)'!EG$3)*('ＳＲＶ2023材料送付日程表 (report)'!$G$14:$BH$108))</f>
        <v>0</v>
      </c>
      <c r="EH83" s="146">
        <f>SUMPRODUCT(('ＳＲＶ2023材料送付日程表 (report)'!$B$14:$B$108='SRI (2023)'!$V83)*('ＳＲＶ2023材料送付日程表 (report)'!$G$12:$BH$12='SRI (2023)'!EH$3)*('ＳＲＶ2023材料送付日程表 (report)'!$G$14:$BH$108))</f>
        <v>0</v>
      </c>
      <c r="EI83" s="146">
        <f>SUMPRODUCT(('ＳＲＶ2023材料送付日程表 (report)'!$B$14:$B$108='SRI (2023)'!$V83)*('ＳＲＶ2023材料送付日程表 (report)'!$G$12:$BH$12='SRI (2023)'!EI$3)*('ＳＲＶ2023材料送付日程表 (report)'!$G$14:$BH$108))</f>
        <v>0</v>
      </c>
      <c r="EJ83" s="146">
        <f>SUMPRODUCT(('ＳＲＶ2023材料送付日程表 (report)'!$B$14:$B$108='SRI (2023)'!$V83)*('ＳＲＶ2023材料送付日程表 (report)'!$G$12:$BH$12='SRI (2023)'!EJ$3)*('ＳＲＶ2023材料送付日程表 (report)'!$G$14:$BH$108))</f>
        <v>0</v>
      </c>
      <c r="EK83" s="146">
        <f>SUMPRODUCT(('ＳＲＶ2023材料送付日程表 (report)'!$B$14:$B$108='SRI (2023)'!$V83)*('ＳＲＶ2023材料送付日程表 (report)'!$G$12:$BH$12='SRI (2023)'!EK$3)*('ＳＲＶ2023材料送付日程表 (report)'!$G$14:$BH$108))</f>
        <v>0</v>
      </c>
      <c r="EL83" s="146">
        <f>SUMPRODUCT(('ＳＲＶ2023材料送付日程表 (report)'!$B$14:$B$108='SRI (2023)'!$V83)*('ＳＲＶ2023材料送付日程表 (report)'!$G$12:$BH$12='SRI (2023)'!EL$3)*('ＳＲＶ2023材料送付日程表 (report)'!$G$14:$BH$108))</f>
        <v>0</v>
      </c>
      <c r="EM83" s="146">
        <f>SUMPRODUCT(('ＳＲＶ2023材料送付日程表 (report)'!$B$14:$B$108='SRI (2023)'!$V83)*('ＳＲＶ2023材料送付日程表 (report)'!$G$12:$BH$12='SRI (2023)'!EM$3)*('ＳＲＶ2023材料送付日程表 (report)'!$G$14:$BH$108))</f>
        <v>0</v>
      </c>
      <c r="EN83" s="146">
        <f>SUMPRODUCT(('ＳＲＶ2023材料送付日程表 (report)'!$B$14:$B$108='SRI (2023)'!$V83)*('ＳＲＶ2023材料送付日程表 (report)'!$G$12:$BH$12='SRI (2023)'!EN$3)*('ＳＲＶ2023材料送付日程表 (report)'!$G$14:$BH$108))</f>
        <v>0</v>
      </c>
      <c r="EO83" s="146">
        <f>SUMPRODUCT(('ＳＲＶ2023材料送付日程表 (report)'!$B$14:$B$108='SRI (2023)'!$V83)*('ＳＲＶ2023材料送付日程表 (report)'!$G$12:$BH$12='SRI (2023)'!EO$3)*('ＳＲＶ2023材料送付日程表 (report)'!$G$14:$BH$108))</f>
        <v>0</v>
      </c>
      <c r="EP83" s="146">
        <f>SUMPRODUCT(('ＳＲＶ2023材料送付日程表 (report)'!$B$14:$B$108='SRI (2023)'!$V83)*('ＳＲＶ2023材料送付日程表 (report)'!$G$12:$BH$12='SRI (2023)'!EP$3)*('ＳＲＶ2023材料送付日程表 (report)'!$G$14:$BH$108))</f>
        <v>0</v>
      </c>
      <c r="EQ83" s="146">
        <f>SUMPRODUCT(('ＳＲＶ2023材料送付日程表 (report)'!$B$14:$B$108='SRI (2023)'!$V83)*('ＳＲＶ2023材料送付日程表 (report)'!$G$12:$BH$12='SRI (2023)'!EQ$3)*('ＳＲＶ2023材料送付日程表 (report)'!$G$14:$BH$108))</f>
        <v>0</v>
      </c>
      <c r="ER83" s="146">
        <f>SUMPRODUCT(('ＳＲＶ2023材料送付日程表 (report)'!$B$14:$B$108='SRI (2023)'!$V83)*('ＳＲＶ2023材料送付日程表 (report)'!$G$12:$BH$12='SRI (2023)'!ER$3)*('ＳＲＶ2023材料送付日程表 (report)'!$G$14:$BH$108))</f>
        <v>0</v>
      </c>
      <c r="ES83" s="146">
        <f>SUMPRODUCT(('ＳＲＶ2023材料送付日程表 (report)'!$B$14:$B$108='SRI (2023)'!$V83)*('ＳＲＶ2023材料送付日程表 (report)'!$G$12:$BH$12='SRI (2023)'!ES$3)*('ＳＲＶ2023材料送付日程表 (report)'!$G$14:$BH$108))</f>
        <v>0</v>
      </c>
      <c r="ET83" s="146">
        <f>SUMPRODUCT(('ＳＲＶ2023材料送付日程表 (report)'!$B$14:$B$108='SRI (2023)'!$V83)*('ＳＲＶ2023材料送付日程表 (report)'!$G$12:$BH$12='SRI (2023)'!ET$3)*('ＳＲＶ2023材料送付日程表 (report)'!$G$14:$BH$108))</f>
        <v>0</v>
      </c>
      <c r="EU83" s="146">
        <f>SUMPRODUCT(('ＳＲＶ2023材料送付日程表 (report)'!$B$14:$B$108='SRI (2023)'!$V83)*('ＳＲＶ2023材料送付日程表 (report)'!$G$12:$BH$12='SRI (2023)'!EU$3)*('ＳＲＶ2023材料送付日程表 (report)'!$G$14:$BH$108))</f>
        <v>0</v>
      </c>
      <c r="EV83" s="146">
        <f>SUMPRODUCT(('ＳＲＶ2023材料送付日程表 (report)'!$B$14:$B$108='SRI (2023)'!$V83)*('ＳＲＶ2023材料送付日程表 (report)'!$G$12:$BH$12='SRI (2023)'!EV$3)*('ＳＲＶ2023材料送付日程表 (report)'!$G$14:$BH$108))</f>
        <v>0</v>
      </c>
      <c r="EW83" s="146">
        <f>SUMPRODUCT(('ＳＲＶ2023材料送付日程表 (report)'!$B$14:$B$108='SRI (2023)'!$V83)*('ＳＲＶ2023材料送付日程表 (report)'!$G$12:$BH$12='SRI (2023)'!EW$3)*('ＳＲＶ2023材料送付日程表 (report)'!$G$14:$BH$108))</f>
        <v>0</v>
      </c>
      <c r="EX83" s="146">
        <f>SUMPRODUCT(('ＳＲＶ2023材料送付日程表 (report)'!$B$14:$B$108='SRI (2023)'!$V83)*('ＳＲＶ2023材料送付日程表 (report)'!$G$12:$BH$12='SRI (2023)'!EX$3)*('ＳＲＶ2023材料送付日程表 (report)'!$G$14:$BH$108))</f>
        <v>0</v>
      </c>
      <c r="EY83" s="146">
        <f>SUMPRODUCT(('ＳＲＶ2023材料送付日程表 (report)'!$B$14:$B$108='SRI (2023)'!$V83)*('ＳＲＶ2023材料送付日程表 (report)'!$G$12:$BH$12='SRI (2023)'!EY$3)*('ＳＲＶ2023材料送付日程表 (report)'!$G$14:$BH$108))</f>
        <v>0</v>
      </c>
      <c r="EZ83" s="146">
        <f>SUMPRODUCT(('ＳＲＶ2023材料送付日程表 (report)'!$B$14:$B$108='SRI (2023)'!$V83)*('ＳＲＶ2023材料送付日程表 (report)'!$G$12:$BH$12='SRI (2023)'!EZ$3)*('ＳＲＶ2023材料送付日程表 (report)'!$G$14:$BH$108))</f>
        <v>0</v>
      </c>
      <c r="FA83" s="146">
        <f>SUMPRODUCT(('ＳＲＶ2023材料送付日程表 (report)'!$B$14:$B$108='SRI (2023)'!$V83)*('ＳＲＶ2023材料送付日程表 (report)'!$G$12:$BH$12='SRI (2023)'!FA$3)*('ＳＲＶ2023材料送付日程表 (report)'!$G$14:$BH$108))</f>
        <v>0</v>
      </c>
      <c r="FB83" s="146">
        <f>SUMPRODUCT(('ＳＲＶ2023材料送付日程表 (report)'!$B$14:$B$108='SRI (2023)'!$V83)*('ＳＲＶ2023材料送付日程表 (report)'!$G$12:$BH$12='SRI (2023)'!FB$3)*('ＳＲＶ2023材料送付日程表 (report)'!$G$14:$BH$108))</f>
        <v>0</v>
      </c>
      <c r="FC83" s="146">
        <f>SUMPRODUCT(('ＳＲＶ2023材料送付日程表 (report)'!$B$14:$B$108='SRI (2023)'!$V83)*('ＳＲＶ2023材料送付日程表 (report)'!$G$12:$BH$12='SRI (2023)'!FC$3)*('ＳＲＶ2023材料送付日程表 (report)'!$G$14:$BH$108))</f>
        <v>0</v>
      </c>
      <c r="FD83" s="146">
        <f>SUMPRODUCT(('ＳＲＶ2023材料送付日程表 (report)'!$B$14:$B$108='SRI (2023)'!$V83)*('ＳＲＶ2023材料送付日程表 (report)'!$G$12:$BH$12='SRI (2023)'!FD$3)*('ＳＲＶ2023材料送付日程表 (report)'!$G$14:$BH$108))</f>
        <v>0</v>
      </c>
      <c r="FE83" s="146">
        <f>SUMPRODUCT(('ＳＲＶ2023材料送付日程表 (report)'!$B$14:$B$108='SRI (2023)'!$V83)*('ＳＲＶ2023材料送付日程表 (report)'!$G$12:$BH$12='SRI (2023)'!FE$3)*('ＳＲＶ2023材料送付日程表 (report)'!$G$14:$BH$108))</f>
        <v>0</v>
      </c>
      <c r="FF83" s="146">
        <f>SUMPRODUCT(('ＳＲＶ2023材料送付日程表 (report)'!$B$14:$B$108='SRI (2023)'!$V83)*('ＳＲＶ2023材料送付日程表 (report)'!$G$12:$BH$12='SRI (2023)'!FF$3)*('ＳＲＶ2023材料送付日程表 (report)'!$G$14:$BH$108))</f>
        <v>0</v>
      </c>
      <c r="FG83" s="146">
        <f>SUMPRODUCT(('ＳＲＶ2023材料送付日程表 (report)'!$B$14:$B$108='SRI (2023)'!$V83)*('ＳＲＶ2023材料送付日程表 (report)'!$G$12:$BH$12='SRI (2023)'!FG$3)*('ＳＲＶ2023材料送付日程表 (report)'!$G$14:$BH$108))</f>
        <v>0</v>
      </c>
      <c r="FH83" s="146">
        <f>SUMPRODUCT(('ＳＲＶ2023材料送付日程表 (report)'!$B$14:$B$108='SRI (2023)'!$V83)*('ＳＲＶ2023材料送付日程表 (report)'!$G$12:$BH$12='SRI (2023)'!FH$3)*('ＳＲＶ2023材料送付日程表 (report)'!$G$14:$BH$108))</f>
        <v>0</v>
      </c>
      <c r="FI83" s="146">
        <f>SUMPRODUCT(('ＳＲＶ2023材料送付日程表 (report)'!$B$14:$B$108='SRI (2023)'!$V83)*('ＳＲＶ2023材料送付日程表 (report)'!$G$12:$BH$12='SRI (2023)'!FI$3)*('ＳＲＶ2023材料送付日程表 (report)'!$G$14:$BH$108))</f>
        <v>0</v>
      </c>
      <c r="FJ83" s="146">
        <f>SUMPRODUCT(('ＳＲＶ2023材料送付日程表 (report)'!$B$14:$B$108='SRI (2023)'!$V83)*('ＳＲＶ2023材料送付日程表 (report)'!$G$12:$BH$12='SRI (2023)'!FJ$3)*('ＳＲＶ2023材料送付日程表 (report)'!$G$14:$BH$108))</f>
        <v>0</v>
      </c>
      <c r="FK83" s="146">
        <f>SUMPRODUCT(('ＳＲＶ2023材料送付日程表 (report)'!$B$14:$B$108='SRI (2023)'!$V83)*('ＳＲＶ2023材料送付日程表 (report)'!$G$12:$BH$12='SRI (2023)'!FK$3)*('ＳＲＶ2023材料送付日程表 (report)'!$G$14:$BH$108))</f>
        <v>0</v>
      </c>
      <c r="FL83" s="146">
        <f>SUMPRODUCT(('ＳＲＶ2023材料送付日程表 (report)'!$B$14:$B$108='SRI (2023)'!$V83)*('ＳＲＶ2023材料送付日程表 (report)'!$G$12:$BH$12='SRI (2023)'!FL$3)*('ＳＲＶ2023材料送付日程表 (report)'!$G$14:$BH$108))</f>
        <v>0</v>
      </c>
      <c r="FM83" s="146">
        <f>SUMPRODUCT(('ＳＲＶ2023材料送付日程表 (report)'!$B$14:$B$108='SRI (2023)'!$V83)*('ＳＲＶ2023材料送付日程表 (report)'!$G$12:$BH$12='SRI (2023)'!FM$3)*('ＳＲＶ2023材料送付日程表 (report)'!$G$14:$BH$108))</f>
        <v>0</v>
      </c>
      <c r="FN83" s="146">
        <f>SUMPRODUCT(('ＳＲＶ2023材料送付日程表 (report)'!$B$14:$B$108='SRI (2023)'!$V83)*('ＳＲＶ2023材料送付日程表 (report)'!$G$12:$BH$12='SRI (2023)'!FN$3)*('ＳＲＶ2023材料送付日程表 (report)'!$G$14:$BH$108))</f>
        <v>0</v>
      </c>
      <c r="FO83" s="146">
        <f>SUMPRODUCT(('ＳＲＶ2023材料送付日程表 (report)'!$B$14:$B$108='SRI (2023)'!$V83)*('ＳＲＶ2023材料送付日程表 (report)'!$G$12:$BH$12='SRI (2023)'!FO$3)*('ＳＲＶ2023材料送付日程表 (report)'!$G$14:$BH$108))</f>
        <v>0</v>
      </c>
      <c r="FP83" s="146">
        <f>SUMPRODUCT(('ＳＲＶ2023材料送付日程表 (report)'!$B$14:$B$108='SRI (2023)'!$V83)*('ＳＲＶ2023材料送付日程表 (report)'!$G$12:$BH$12='SRI (2023)'!FP$3)*('ＳＲＶ2023材料送付日程表 (report)'!$G$14:$BH$108))</f>
        <v>0</v>
      </c>
      <c r="FQ83" s="146">
        <f>SUMPRODUCT(('ＳＲＶ2023材料送付日程表 (report)'!$B$14:$B$108='SRI (2023)'!$V83)*('ＳＲＶ2023材料送付日程表 (report)'!$G$12:$BH$12='SRI (2023)'!FQ$3)*('ＳＲＶ2023材料送付日程表 (report)'!$G$14:$BH$108))</f>
        <v>0</v>
      </c>
      <c r="FR83" s="146">
        <f>SUMPRODUCT(('ＳＲＶ2023材料送付日程表 (report)'!$B$14:$B$108='SRI (2023)'!$V83)*('ＳＲＶ2023材料送付日程表 (report)'!$G$12:$BH$12='SRI (2023)'!FR$3)*('ＳＲＶ2023材料送付日程表 (report)'!$G$14:$BH$108))</f>
        <v>0</v>
      </c>
      <c r="FS83" s="146">
        <f>SUMPRODUCT(('ＳＲＶ2023材料送付日程表 (report)'!$B$14:$B$108='SRI (2023)'!$V83)*('ＳＲＶ2023材料送付日程表 (report)'!$G$12:$BH$12='SRI (2023)'!FS$3)*('ＳＲＶ2023材料送付日程表 (report)'!$G$14:$BH$108))</f>
        <v>0</v>
      </c>
      <c r="FT83" s="146">
        <f>SUMPRODUCT(('ＳＲＶ2023材料送付日程表 (report)'!$B$14:$B$108='SRI (2023)'!$V83)*('ＳＲＶ2023材料送付日程表 (report)'!$G$12:$BH$12='SRI (2023)'!FT$3)*('ＳＲＶ2023材料送付日程表 (report)'!$G$14:$BH$108))</f>
        <v>0</v>
      </c>
      <c r="FU83" s="146">
        <f>SUMPRODUCT(('ＳＲＶ2023材料送付日程表 (report)'!$B$14:$B$108='SRI (2023)'!$V83)*('ＳＲＶ2023材料送付日程表 (report)'!$G$12:$BH$12='SRI (2023)'!FU$3)*('ＳＲＶ2023材料送付日程表 (report)'!$G$14:$BH$108))</f>
        <v>0</v>
      </c>
      <c r="FV83" s="146">
        <f>SUMPRODUCT(('ＳＲＶ2023材料送付日程表 (report)'!$B$14:$B$108='SRI (2023)'!$V83)*('ＳＲＶ2023材料送付日程表 (report)'!$G$12:$BH$12='SRI (2023)'!FV$3)*('ＳＲＶ2023材料送付日程表 (report)'!$G$14:$BH$108))</f>
        <v>0</v>
      </c>
      <c r="FW83" s="146">
        <f>SUMPRODUCT(('ＳＲＶ2023材料送付日程表 (report)'!$B$14:$B$108='SRI (2023)'!$V83)*('ＳＲＶ2023材料送付日程表 (report)'!$G$12:$BH$12='SRI (2023)'!FW$3)*('ＳＲＶ2023材料送付日程表 (report)'!$G$14:$BH$108))</f>
        <v>0</v>
      </c>
      <c r="FX83" s="146">
        <f>SUMPRODUCT(('ＳＲＶ2023材料送付日程表 (report)'!$B$14:$B$108='SRI (2023)'!$V83)*('ＳＲＶ2023材料送付日程表 (report)'!$G$12:$BH$12='SRI (2023)'!FX$3)*('ＳＲＶ2023材料送付日程表 (report)'!$G$14:$BH$108))</f>
        <v>0</v>
      </c>
      <c r="FY83" s="146">
        <f>SUMPRODUCT(('ＳＲＶ2023材料送付日程表 (report)'!$B$14:$B$108='SRI (2023)'!$V83)*('ＳＲＶ2023材料送付日程表 (report)'!$G$12:$BH$12='SRI (2023)'!FY$3)*('ＳＲＶ2023材料送付日程表 (report)'!$G$14:$BH$108))</f>
        <v>0</v>
      </c>
      <c r="FZ83" s="146">
        <f>SUMPRODUCT(('ＳＲＶ2023材料送付日程表 (report)'!$B$14:$B$108='SRI (2023)'!$V83)*('ＳＲＶ2023材料送付日程表 (report)'!$G$12:$BH$12='SRI (2023)'!FZ$3)*('ＳＲＶ2023材料送付日程表 (report)'!$G$14:$BH$108))</f>
        <v>0</v>
      </c>
      <c r="GA83" s="146">
        <f>SUMPRODUCT(('ＳＲＶ2023材料送付日程表 (report)'!$B$14:$B$108='SRI (2023)'!$V83)*('ＳＲＶ2023材料送付日程表 (report)'!$G$12:$BH$12='SRI (2023)'!GA$3)*('ＳＲＶ2023材料送付日程表 (report)'!$G$14:$BH$108))</f>
        <v>0</v>
      </c>
      <c r="GB83" s="146">
        <f>SUMPRODUCT(('ＳＲＶ2023材料送付日程表 (report)'!$B$14:$B$108='SRI (2023)'!$V83)*('ＳＲＶ2023材料送付日程表 (report)'!$G$12:$BH$12='SRI (2023)'!GB$3)*('ＳＲＶ2023材料送付日程表 (report)'!$G$14:$BH$108))</f>
        <v>0</v>
      </c>
      <c r="GC83" s="146">
        <f>SUMPRODUCT(('ＳＲＶ2023材料送付日程表 (report)'!$B$14:$B$108='SRI (2023)'!$V83)*('ＳＲＶ2023材料送付日程表 (report)'!$G$12:$BH$12='SRI (2023)'!GC$3)*('ＳＲＶ2023材料送付日程表 (report)'!$G$14:$BH$108))</f>
        <v>0</v>
      </c>
      <c r="GD83" s="146">
        <f>SUMPRODUCT(('ＳＲＶ2023材料送付日程表 (report)'!$B$14:$B$108='SRI (2023)'!$V83)*('ＳＲＶ2023材料送付日程表 (report)'!$G$12:$BH$12='SRI (2023)'!GD$3)*('ＳＲＶ2023材料送付日程表 (report)'!$G$14:$BH$108))</f>
        <v>0</v>
      </c>
      <c r="GE83" s="146">
        <f>SUMPRODUCT(('ＳＲＶ2023材料送付日程表 (report)'!$B$14:$B$108='SRI (2023)'!$V83)*('ＳＲＶ2023材料送付日程表 (report)'!$G$12:$BH$12='SRI (2023)'!GE$3)*('ＳＲＶ2023材料送付日程表 (report)'!$G$14:$BH$108))</f>
        <v>0</v>
      </c>
      <c r="GF83" s="146">
        <f>SUMPRODUCT(('ＳＲＶ2023材料送付日程表 (report)'!$B$14:$B$108='SRI (2023)'!$V83)*('ＳＲＶ2023材料送付日程表 (report)'!$G$12:$BH$12='SRI (2023)'!GF$3)*('ＳＲＶ2023材料送付日程表 (report)'!$G$14:$BH$108))</f>
        <v>0</v>
      </c>
      <c r="GG83" s="146">
        <f>SUMPRODUCT(('ＳＲＶ2023材料送付日程表 (report)'!$B$14:$B$108='SRI (2023)'!$V83)*('ＳＲＶ2023材料送付日程表 (report)'!$G$12:$BH$12='SRI (2023)'!GG$3)*('ＳＲＶ2023材料送付日程表 (report)'!$G$14:$BH$108))</f>
        <v>0</v>
      </c>
      <c r="GH83" s="146">
        <f>SUMPRODUCT(('ＳＲＶ2023材料送付日程表 (report)'!$B$14:$B$108='SRI (2023)'!$V83)*('ＳＲＶ2023材料送付日程表 (report)'!$G$12:$BH$12='SRI (2023)'!GH$3)*('ＳＲＶ2023材料送付日程表 (report)'!$G$14:$BH$108))</f>
        <v>0</v>
      </c>
      <c r="GI83" s="146">
        <f>SUMPRODUCT(('ＳＲＶ2023材料送付日程表 (report)'!$B$14:$B$108='SRI (2023)'!$V83)*('ＳＲＶ2023材料送付日程表 (report)'!$G$12:$BH$12='SRI (2023)'!GI$3)*('ＳＲＶ2023材料送付日程表 (report)'!$G$14:$BH$108))</f>
        <v>0</v>
      </c>
      <c r="GJ83" s="146">
        <f>SUMPRODUCT(('ＳＲＶ2023材料送付日程表 (report)'!$B$14:$B$108='SRI (2023)'!$V83)*('ＳＲＶ2023材料送付日程表 (report)'!$G$12:$BH$12='SRI (2023)'!GJ$3)*('ＳＲＶ2023材料送付日程表 (report)'!$G$14:$BH$108))</f>
        <v>0</v>
      </c>
      <c r="GK83" s="146">
        <f>SUMPRODUCT(('ＳＲＶ2023材料送付日程表 (report)'!$B$14:$B$108='SRI (2023)'!$V83)*('ＳＲＶ2023材料送付日程表 (report)'!$G$12:$BH$12='SRI (2023)'!GK$3)*('ＳＲＶ2023材料送付日程表 (report)'!$G$14:$BH$108))</f>
        <v>0</v>
      </c>
      <c r="GL83" s="146">
        <f>SUMPRODUCT(('ＳＲＶ2023材料送付日程表 (report)'!$B$14:$B$108='SRI (2023)'!$V83)*('ＳＲＶ2023材料送付日程表 (report)'!$G$12:$BH$12='SRI (2023)'!GL$3)*('ＳＲＶ2023材料送付日程表 (report)'!$G$14:$BH$108))</f>
        <v>0</v>
      </c>
      <c r="GM83" s="146">
        <f>SUMPRODUCT(('ＳＲＶ2023材料送付日程表 (report)'!$B$14:$B$108='SRI (2023)'!$V83)*('ＳＲＶ2023材料送付日程表 (report)'!$G$12:$BH$12='SRI (2023)'!GM$3)*('ＳＲＶ2023材料送付日程表 (report)'!$G$14:$BH$108))</f>
        <v>0</v>
      </c>
      <c r="GN83" s="146">
        <f>SUMPRODUCT(('ＳＲＶ2023材料送付日程表 (report)'!$B$14:$B$108='SRI (2023)'!$V83)*('ＳＲＶ2023材料送付日程表 (report)'!$G$12:$BH$12='SRI (2023)'!GN$3)*('ＳＲＶ2023材料送付日程表 (report)'!$G$14:$BH$108))</f>
        <v>0</v>
      </c>
      <c r="GO83" s="146">
        <f>SUMPRODUCT(('ＳＲＶ2023材料送付日程表 (report)'!$B$14:$B$108='SRI (2023)'!$V83)*('ＳＲＶ2023材料送付日程表 (report)'!$G$12:$BH$12='SRI (2023)'!GO$3)*('ＳＲＶ2023材料送付日程表 (report)'!$G$14:$BH$108))</f>
        <v>0</v>
      </c>
      <c r="GP83" s="146">
        <f>SUMPRODUCT(('ＳＲＶ2023材料送付日程表 (report)'!$B$14:$B$108='SRI (2023)'!$V83)*('ＳＲＶ2023材料送付日程表 (report)'!$G$12:$BH$12='SRI (2023)'!GP$3)*('ＳＲＶ2023材料送付日程表 (report)'!$G$14:$BH$108))</f>
        <v>0</v>
      </c>
      <c r="GQ83" s="146">
        <f>SUMPRODUCT(('ＳＲＶ2023材料送付日程表 (report)'!$B$14:$B$108='SRI (2023)'!$V83)*('ＳＲＶ2023材料送付日程表 (report)'!$G$12:$BH$12='SRI (2023)'!GQ$3)*('ＳＲＶ2023材料送付日程表 (report)'!$G$14:$BH$108))</f>
        <v>0</v>
      </c>
      <c r="GR83" s="146">
        <f>SUMPRODUCT(('ＳＲＶ2023材料送付日程表 (report)'!$B$14:$B$108='SRI (2023)'!$V83)*('ＳＲＶ2023材料送付日程表 (report)'!$G$12:$BH$12='SRI (2023)'!GR$3)*('ＳＲＶ2023材料送付日程表 (report)'!$G$14:$BH$108))</f>
        <v>0</v>
      </c>
      <c r="GS83" s="146">
        <f>SUMPRODUCT(('ＳＲＶ2023材料送付日程表 (report)'!$B$14:$B$108='SRI (2023)'!$V83)*('ＳＲＶ2023材料送付日程表 (report)'!$G$12:$BH$12='SRI (2023)'!GS$3)*('ＳＲＶ2023材料送付日程表 (report)'!$G$14:$BH$108))</f>
        <v>0</v>
      </c>
      <c r="GT83" s="146">
        <f>SUMPRODUCT(('ＳＲＶ2023材料送付日程表 (report)'!$B$14:$B$108='SRI (2023)'!$V83)*('ＳＲＶ2023材料送付日程表 (report)'!$G$12:$BH$12='SRI (2023)'!GT$3)*('ＳＲＶ2023材料送付日程表 (report)'!$G$14:$BH$108))</f>
        <v>0</v>
      </c>
      <c r="GU83" s="146">
        <f>SUMPRODUCT(('ＳＲＶ2023材料送付日程表 (report)'!$B$14:$B$108='SRI (2023)'!$V83)*('ＳＲＶ2023材料送付日程表 (report)'!$G$12:$BH$12='SRI (2023)'!GU$3)*('ＳＲＶ2023材料送付日程表 (report)'!$G$14:$BH$108))</f>
        <v>0</v>
      </c>
      <c r="GV83" s="146">
        <f>SUMPRODUCT(('ＳＲＶ2023材料送付日程表 (report)'!$B$14:$B$108='SRI (2023)'!$V83)*('ＳＲＶ2023材料送付日程表 (report)'!$G$12:$BH$12='SRI (2023)'!GV$3)*('ＳＲＶ2023材料送付日程表 (report)'!$G$14:$BH$108))</f>
        <v>0</v>
      </c>
      <c r="GW83" s="146">
        <f>SUMPRODUCT(('ＳＲＶ2023材料送付日程表 (report)'!$B$14:$B$108='SRI (2023)'!$V83)*('ＳＲＶ2023材料送付日程表 (report)'!$G$12:$BH$12='SRI (2023)'!GW$3)*('ＳＲＶ2023材料送付日程表 (report)'!$G$14:$BH$108))</f>
        <v>0</v>
      </c>
      <c r="GX83" s="146">
        <f>SUMPRODUCT(('ＳＲＶ2023材料送付日程表 (report)'!$B$14:$B$108='SRI (2023)'!$V83)*('ＳＲＶ2023材料送付日程表 (report)'!$G$12:$BH$12='SRI (2023)'!GX$3)*('ＳＲＶ2023材料送付日程表 (report)'!$G$14:$BH$108))</f>
        <v>0</v>
      </c>
      <c r="GY83" s="146">
        <f>SUMPRODUCT(('ＳＲＶ2023材料送付日程表 (report)'!$B$14:$B$108='SRI (2023)'!$V83)*('ＳＲＶ2023材料送付日程表 (report)'!$G$12:$BH$12='SRI (2023)'!GY$3)*('ＳＲＶ2023材料送付日程表 (report)'!$G$14:$BH$108))</f>
        <v>0</v>
      </c>
      <c r="GZ83" s="146">
        <f>SUMPRODUCT(('ＳＲＶ2023材料送付日程表 (report)'!$B$14:$B$108='SRI (2023)'!$V83)*('ＳＲＶ2023材料送付日程表 (report)'!$G$12:$BH$12='SRI (2023)'!GZ$3)*('ＳＲＶ2023材料送付日程表 (report)'!$G$14:$BH$108))</f>
        <v>0</v>
      </c>
      <c r="HA83" s="146">
        <f>SUMPRODUCT(('ＳＲＶ2023材料送付日程表 (report)'!$B$14:$B$108='SRI (2023)'!$V83)*('ＳＲＶ2023材料送付日程表 (report)'!$G$12:$BH$12='SRI (2023)'!HA$3)*('ＳＲＶ2023材料送付日程表 (report)'!$G$14:$BH$108))</f>
        <v>0</v>
      </c>
      <c r="HB83" s="146">
        <f>SUMPRODUCT(('ＳＲＶ2023材料送付日程表 (report)'!$B$14:$B$108='SRI (2023)'!$V83)*('ＳＲＶ2023材料送付日程表 (report)'!$G$12:$BH$12='SRI (2023)'!HB$3)*('ＳＲＶ2023材料送付日程表 (report)'!$G$14:$BH$108))</f>
        <v>0</v>
      </c>
      <c r="HC83" s="146">
        <f>SUMPRODUCT(('ＳＲＶ2023材料送付日程表 (report)'!$B$14:$B$108='SRI (2023)'!$V83)*('ＳＲＶ2023材料送付日程表 (report)'!$G$12:$BH$12='SRI (2023)'!HC$3)*('ＳＲＶ2023材料送付日程表 (report)'!$G$14:$BH$108))</f>
        <v>0</v>
      </c>
      <c r="HD83" s="146">
        <f>SUMPRODUCT(('ＳＲＶ2023材料送付日程表 (report)'!$B$14:$B$108='SRI (2023)'!$V83)*('ＳＲＶ2023材料送付日程表 (report)'!$G$12:$BH$12='SRI (2023)'!HD$3)*('ＳＲＶ2023材料送付日程表 (report)'!$G$14:$BH$108))</f>
        <v>0</v>
      </c>
      <c r="HE83" s="146">
        <f>SUMPRODUCT(('ＳＲＶ2023材料送付日程表 (report)'!$B$14:$B$108='SRI (2023)'!$V83)*('ＳＲＶ2023材料送付日程表 (report)'!$G$12:$BH$12='SRI (2023)'!HE$3)*('ＳＲＶ2023材料送付日程表 (report)'!$G$14:$BH$108))</f>
        <v>0</v>
      </c>
      <c r="HF83" s="146">
        <f>SUMPRODUCT(('ＳＲＶ2023材料送付日程表 (report)'!$B$14:$B$108='SRI (2023)'!$V83)*('ＳＲＶ2023材料送付日程表 (report)'!$G$12:$BH$12='SRI (2023)'!HF$3)*('ＳＲＶ2023材料送付日程表 (report)'!$G$14:$BH$108))</f>
        <v>0</v>
      </c>
      <c r="HG83" s="146">
        <f>SUMPRODUCT(('ＳＲＶ2023材料送付日程表 (report)'!$B$14:$B$108='SRI (2023)'!$V83)*('ＳＲＶ2023材料送付日程表 (report)'!$G$12:$BH$12='SRI (2023)'!HG$3)*('ＳＲＶ2023材料送付日程表 (report)'!$G$14:$BH$108))</f>
        <v>0</v>
      </c>
      <c r="HH83" s="146">
        <f>SUMPRODUCT(('ＳＲＶ2023材料送付日程表 (report)'!$B$14:$B$108='SRI (2023)'!$V83)*('ＳＲＶ2023材料送付日程表 (report)'!$G$12:$BH$12='SRI (2023)'!HH$3)*('ＳＲＶ2023材料送付日程表 (report)'!$G$14:$BH$108))</f>
        <v>0</v>
      </c>
      <c r="HI83" s="146">
        <f>SUMPRODUCT(('ＳＲＶ2023材料送付日程表 (report)'!$B$14:$B$108='SRI (2023)'!$V83)*('ＳＲＶ2023材料送付日程表 (report)'!$G$12:$BH$12='SRI (2023)'!HI$3)*('ＳＲＶ2023材料送付日程表 (report)'!$G$14:$BH$108))</f>
        <v>0</v>
      </c>
      <c r="HJ83" s="146">
        <f>SUMPRODUCT(('ＳＲＶ2023材料送付日程表 (report)'!$B$14:$B$108='SRI (2023)'!$V83)*('ＳＲＶ2023材料送付日程表 (report)'!$G$12:$BH$12='SRI (2023)'!HJ$3)*('ＳＲＶ2023材料送付日程表 (report)'!$G$14:$BH$108))</f>
        <v>0</v>
      </c>
      <c r="HK83" s="146">
        <f>SUMPRODUCT(('ＳＲＶ2023材料送付日程表 (report)'!$B$14:$B$108='SRI (2023)'!$V83)*('ＳＲＶ2023材料送付日程表 (report)'!$G$12:$BH$12='SRI (2023)'!HK$3)*('ＳＲＶ2023材料送付日程表 (report)'!$G$14:$BH$108))</f>
        <v>0</v>
      </c>
      <c r="HL83" s="146">
        <f>SUMPRODUCT(('ＳＲＶ2023材料送付日程表 (report)'!$B$14:$B$108='SRI (2023)'!$V83)*('ＳＲＶ2023材料送付日程表 (report)'!$G$12:$BH$12='SRI (2023)'!HL$3)*('ＳＲＶ2023材料送付日程表 (report)'!$G$14:$BH$108))</f>
        <v>0</v>
      </c>
      <c r="HM83" s="146">
        <f>SUMPRODUCT(('ＳＲＶ2023材料送付日程表 (report)'!$B$14:$B$108='SRI (2023)'!$V83)*('ＳＲＶ2023材料送付日程表 (report)'!$G$12:$BH$12='SRI (2023)'!HM$3)*('ＳＲＶ2023材料送付日程表 (report)'!$G$14:$BH$108))</f>
        <v>0</v>
      </c>
      <c r="HN83" s="146">
        <f>SUMPRODUCT(('ＳＲＶ2023材料送付日程表 (report)'!$B$14:$B$108='SRI (2023)'!$V83)*('ＳＲＶ2023材料送付日程表 (report)'!$G$12:$BH$12='SRI (2023)'!HN$3)*('ＳＲＶ2023材料送付日程表 (report)'!$G$14:$BH$108))</f>
        <v>0</v>
      </c>
      <c r="HO83" s="146">
        <f>SUMPRODUCT(('ＳＲＶ2023材料送付日程表 (report)'!$B$14:$B$108='SRI (2023)'!$V83)*('ＳＲＶ2023材料送付日程表 (report)'!$G$12:$BH$12='SRI (2023)'!HO$3)*('ＳＲＶ2023材料送付日程表 (report)'!$G$14:$BH$108))</f>
        <v>0</v>
      </c>
      <c r="HP83" s="146">
        <f>SUMPRODUCT(('ＳＲＶ2023材料送付日程表 (report)'!$B$14:$B$108='SRI (2023)'!$V83)*('ＳＲＶ2023材料送付日程表 (report)'!$G$12:$BH$12='SRI (2023)'!HP$3)*('ＳＲＶ2023材料送付日程表 (report)'!$G$14:$BH$108))</f>
        <v>0</v>
      </c>
      <c r="HQ83" s="146">
        <f>SUMPRODUCT(('ＳＲＶ2023材料送付日程表 (report)'!$B$14:$B$108='SRI (2023)'!$V83)*('ＳＲＶ2023材料送付日程表 (report)'!$G$12:$BH$12='SRI (2023)'!HQ$3)*('ＳＲＶ2023材料送付日程表 (report)'!$G$14:$BH$108))</f>
        <v>0</v>
      </c>
      <c r="HR83" s="146">
        <f>SUMPRODUCT(('ＳＲＶ2023材料送付日程表 (report)'!$B$14:$B$108='SRI (2023)'!$V83)*('ＳＲＶ2023材料送付日程表 (report)'!$G$12:$BH$12='SRI (2023)'!HR$3)*('ＳＲＶ2023材料送付日程表 (report)'!$G$14:$BH$108))</f>
        <v>0</v>
      </c>
      <c r="HS83" s="146">
        <f>SUMPRODUCT(('ＳＲＶ2023材料送付日程表 (report)'!$B$14:$B$108='SRI (2023)'!$V83)*('ＳＲＶ2023材料送付日程表 (report)'!$G$12:$BH$12='SRI (2023)'!HS$3)*('ＳＲＶ2023材料送付日程表 (report)'!$G$14:$BH$108))</f>
        <v>0</v>
      </c>
      <c r="HT83" s="146">
        <f>SUMPRODUCT(('ＳＲＶ2023材料送付日程表 (report)'!$B$14:$B$108='SRI (2023)'!$V83)*('ＳＲＶ2023材料送付日程表 (report)'!$G$12:$BH$12='SRI (2023)'!HT$3)*('ＳＲＶ2023材料送付日程表 (report)'!$G$14:$BH$108))</f>
        <v>0</v>
      </c>
      <c r="HU83" s="146">
        <f>SUMPRODUCT(('ＳＲＶ2023材料送付日程表 (report)'!$B$14:$B$108='SRI (2023)'!$V83)*('ＳＲＶ2023材料送付日程表 (report)'!$G$12:$BH$12='SRI (2023)'!HU$3)*('ＳＲＶ2023材料送付日程表 (report)'!$G$14:$BH$108))</f>
        <v>0</v>
      </c>
      <c r="HV83" s="146">
        <f>SUMPRODUCT(('ＳＲＶ2023材料送付日程表 (report)'!$B$14:$B$108='SRI (2023)'!$V83)*('ＳＲＶ2023材料送付日程表 (report)'!$G$12:$BH$12='SRI (2023)'!HV$3)*('ＳＲＶ2023材料送付日程表 (report)'!$G$14:$BH$108))</f>
        <v>0</v>
      </c>
      <c r="HW83" s="146">
        <f>SUMPRODUCT(('ＳＲＶ2023材料送付日程表 (report)'!$B$14:$B$108='SRI (2023)'!$V83)*('ＳＲＶ2023材料送付日程表 (report)'!$G$12:$BH$12='SRI (2023)'!HW$3)*('ＳＲＶ2023材料送付日程表 (report)'!$G$14:$BH$108))</f>
        <v>0</v>
      </c>
      <c r="HX83" s="146">
        <f>SUMPRODUCT(('ＳＲＶ2023材料送付日程表 (report)'!$B$14:$B$108='SRI (2023)'!$V83)*('ＳＲＶ2023材料送付日程表 (report)'!$G$12:$BH$12='SRI (2023)'!HX$3)*('ＳＲＶ2023材料送付日程表 (report)'!$G$14:$BH$108))</f>
        <v>0</v>
      </c>
      <c r="HY83" s="146">
        <f>SUMPRODUCT(('ＳＲＶ2023材料送付日程表 (report)'!$B$14:$B$108='SRI (2023)'!$V83)*('ＳＲＶ2023材料送付日程表 (report)'!$G$12:$BH$12='SRI (2023)'!HY$3)*('ＳＲＶ2023材料送付日程表 (report)'!$G$14:$BH$108))</f>
        <v>0</v>
      </c>
      <c r="HZ83" s="146">
        <f>SUMPRODUCT(('ＳＲＶ2023材料送付日程表 (report)'!$B$14:$B$108='SRI (2023)'!$V83)*('ＳＲＶ2023材料送付日程表 (report)'!$G$12:$BH$12='SRI (2023)'!HZ$3)*('ＳＲＶ2023材料送付日程表 (report)'!$G$14:$BH$108))</f>
        <v>0</v>
      </c>
      <c r="IA83" s="146">
        <f>SUMPRODUCT(('ＳＲＶ2023材料送付日程表 (report)'!$B$14:$B$108='SRI (2023)'!$V83)*('ＳＲＶ2023材料送付日程表 (report)'!$G$12:$BH$12='SRI (2023)'!IA$3)*('ＳＲＶ2023材料送付日程表 (report)'!$G$14:$BH$108))</f>
        <v>0</v>
      </c>
      <c r="IB83" s="146">
        <f>SUMPRODUCT(('ＳＲＶ2023材料送付日程表 (report)'!$B$14:$B$108='SRI (2023)'!$V83)*('ＳＲＶ2023材料送付日程表 (report)'!$G$12:$BH$12='SRI (2023)'!IB$3)*('ＳＲＶ2023材料送付日程表 (report)'!$G$14:$BH$108))</f>
        <v>0</v>
      </c>
      <c r="IC83" s="146">
        <f>SUMPRODUCT(('ＳＲＶ2023材料送付日程表 (report)'!$B$14:$B$108='SRI (2023)'!$V83)*('ＳＲＶ2023材料送付日程表 (report)'!$G$12:$BH$12='SRI (2023)'!IC$3)*('ＳＲＶ2023材料送付日程表 (report)'!$G$14:$BH$108))</f>
        <v>0</v>
      </c>
      <c r="ID83" s="146">
        <f>SUMPRODUCT(('ＳＲＶ2023材料送付日程表 (report)'!$B$14:$B$108='SRI (2023)'!$V83)*('ＳＲＶ2023材料送付日程表 (report)'!$G$12:$BH$12='SRI (2023)'!ID$3)*('ＳＲＶ2023材料送付日程表 (report)'!$G$14:$BH$108))</f>
        <v>0</v>
      </c>
      <c r="IE83" s="146">
        <f>SUMPRODUCT(('ＳＲＶ2023材料送付日程表 (report)'!$B$14:$B$108='SRI (2023)'!$V83)*('ＳＲＶ2023材料送付日程表 (report)'!$G$12:$BH$12='SRI (2023)'!IE$3)*('ＳＲＶ2023材料送付日程表 (report)'!$G$14:$BH$108))</f>
        <v>0</v>
      </c>
      <c r="IF83" s="146">
        <f>SUMPRODUCT(('ＳＲＶ2023材料送付日程表 (report)'!$B$14:$B$108='SRI (2023)'!$V83)*('ＳＲＶ2023材料送付日程表 (report)'!$G$12:$BH$12='SRI (2023)'!IF$3)*('ＳＲＶ2023材料送付日程表 (report)'!$G$14:$BH$108))</f>
        <v>0</v>
      </c>
      <c r="IG83" s="146">
        <f>SUMPRODUCT(('ＳＲＶ2023材料送付日程表 (report)'!$B$14:$B$108='SRI (2023)'!$V83)*('ＳＲＶ2023材料送付日程表 (report)'!$G$12:$BH$12='SRI (2023)'!IG$3)*('ＳＲＶ2023材料送付日程表 (report)'!$G$14:$BH$108))</f>
        <v>0</v>
      </c>
      <c r="IH83" s="146">
        <f>SUMPRODUCT(('ＳＲＶ2023材料送付日程表 (report)'!$B$14:$B$108='SRI (2023)'!$V83)*('ＳＲＶ2023材料送付日程表 (report)'!$G$12:$BH$12='SRI (2023)'!IH$3)*('ＳＲＶ2023材料送付日程表 (report)'!$G$14:$BH$108))</f>
        <v>0</v>
      </c>
      <c r="II83" s="146">
        <f>SUMPRODUCT(('ＳＲＶ2023材料送付日程表 (report)'!$B$14:$B$108='SRI (2023)'!$V83)*('ＳＲＶ2023材料送付日程表 (report)'!$G$12:$BH$12='SRI (2023)'!II$3)*('ＳＲＶ2023材料送付日程表 (report)'!$G$14:$BH$108))</f>
        <v>0</v>
      </c>
      <c r="IJ83" s="146">
        <f>SUMPRODUCT(('ＳＲＶ2023材料送付日程表 (report)'!$B$14:$B$108='SRI (2023)'!$V83)*('ＳＲＶ2023材料送付日程表 (report)'!$G$12:$BH$12='SRI (2023)'!IJ$3)*('ＳＲＶ2023材料送付日程表 (report)'!$G$14:$BH$108))</f>
        <v>0</v>
      </c>
      <c r="IK83" s="146">
        <f>SUMPRODUCT(('ＳＲＶ2023材料送付日程表 (report)'!$B$14:$B$108='SRI (2023)'!$V83)*('ＳＲＶ2023材料送付日程表 (report)'!$G$12:$BH$12='SRI (2023)'!IK$3)*('ＳＲＶ2023材料送付日程表 (report)'!$G$14:$BH$108))</f>
        <v>0</v>
      </c>
      <c r="IL83" s="146">
        <f>SUMPRODUCT(('ＳＲＶ2023材料送付日程表 (report)'!$B$14:$B$108='SRI (2023)'!$V83)*('ＳＲＶ2023材料送付日程表 (report)'!$G$12:$BH$12='SRI (2023)'!IL$3)*('ＳＲＶ2023材料送付日程表 (report)'!$G$14:$BH$108))</f>
        <v>0</v>
      </c>
      <c r="IM83" s="146">
        <f>SUMPRODUCT(('ＳＲＶ2023材料送付日程表 (report)'!$B$14:$B$108='SRI (2023)'!$V83)*('ＳＲＶ2023材料送付日程表 (report)'!$G$12:$BH$12='SRI (2023)'!IM$3)*('ＳＲＶ2023材料送付日程表 (report)'!$G$14:$BH$108))</f>
        <v>0</v>
      </c>
      <c r="IN83" s="146">
        <f>SUMPRODUCT(('ＳＲＶ2023材料送付日程表 (report)'!$B$14:$B$108='SRI (2023)'!$V83)*('ＳＲＶ2023材料送付日程表 (report)'!$G$12:$BH$12='SRI (2023)'!IN$3)*('ＳＲＶ2023材料送付日程表 (report)'!$G$14:$BH$108))</f>
        <v>0</v>
      </c>
      <c r="IO83" s="146">
        <f>SUMPRODUCT(('ＳＲＶ2023材料送付日程表 (report)'!$B$14:$B$108='SRI (2023)'!$V83)*('ＳＲＶ2023材料送付日程表 (report)'!$G$12:$BH$12='SRI (2023)'!IO$3)*('ＳＲＶ2023材料送付日程表 (report)'!$G$14:$BH$108))</f>
        <v>0</v>
      </c>
      <c r="IP83" s="146">
        <f>SUMPRODUCT(('ＳＲＶ2023材料送付日程表 (report)'!$B$14:$B$108='SRI (2023)'!$V83)*('ＳＲＶ2023材料送付日程表 (report)'!$G$12:$BH$12='SRI (2023)'!IP$3)*('ＳＲＶ2023材料送付日程表 (report)'!$G$14:$BH$108))</f>
        <v>0</v>
      </c>
      <c r="IQ83" s="146">
        <f>SUMPRODUCT(('ＳＲＶ2023材料送付日程表 (report)'!$B$14:$B$108='SRI (2023)'!$V83)*('ＳＲＶ2023材料送付日程表 (report)'!$G$12:$BH$12='SRI (2023)'!IQ$3)*('ＳＲＶ2023材料送付日程表 (report)'!$G$14:$BH$108))</f>
        <v>0</v>
      </c>
      <c r="IR83" s="146">
        <f>SUMPRODUCT(('ＳＲＶ2023材料送付日程表 (report)'!$B$14:$B$108='SRI (2023)'!$V83)*('ＳＲＶ2023材料送付日程表 (report)'!$G$12:$BH$12='SRI (2023)'!IR$3)*('ＳＲＶ2023材料送付日程表 (report)'!$G$14:$BH$108))</f>
        <v>0</v>
      </c>
      <c r="IS83" s="146">
        <f>SUMPRODUCT(('ＳＲＶ2023材料送付日程表 (report)'!$B$14:$B$108='SRI (2023)'!$V83)*('ＳＲＶ2023材料送付日程表 (report)'!$G$12:$BH$12='SRI (2023)'!IS$3)*('ＳＲＶ2023材料送付日程表 (report)'!$G$14:$BH$108))</f>
        <v>0</v>
      </c>
      <c r="IT83" s="146">
        <f>SUMPRODUCT(('ＳＲＶ2023材料送付日程表 (report)'!$B$14:$B$108='SRI (2023)'!$V83)*('ＳＲＶ2023材料送付日程表 (report)'!$G$12:$BH$12='SRI (2023)'!IT$3)*('ＳＲＶ2023材料送付日程表 (report)'!$G$14:$BH$108))</f>
        <v>0</v>
      </c>
      <c r="IU83" s="146">
        <f>SUMPRODUCT(('ＳＲＶ2023材料送付日程表 (report)'!$B$14:$B$108='SRI (2023)'!$V83)*('ＳＲＶ2023材料送付日程表 (report)'!$G$12:$BH$12='SRI (2023)'!IU$3)*('ＳＲＶ2023材料送付日程表 (report)'!$G$14:$BH$108))</f>
        <v>0</v>
      </c>
      <c r="IV83" s="146">
        <f>SUMPRODUCT(('ＳＲＶ2023材料送付日程表 (report)'!$B$14:$B$108='SRI (2023)'!$V83)*('ＳＲＶ2023材料送付日程表 (report)'!$G$12:$BH$12='SRI (2023)'!IV$3)*('ＳＲＶ2023材料送付日程表 (report)'!$G$14:$BH$108))</f>
        <v>0</v>
      </c>
      <c r="IW83" s="146">
        <f>SUMPRODUCT(('ＳＲＶ2023材料送付日程表 (report)'!$B$14:$B$108='SRI (2023)'!$V83)*('ＳＲＶ2023材料送付日程表 (report)'!$G$12:$BH$12='SRI (2023)'!IW$3)*('ＳＲＶ2023材料送付日程表 (report)'!$G$14:$BH$108))</f>
        <v>0</v>
      </c>
      <c r="IX83" s="146">
        <f>SUMPRODUCT(('ＳＲＶ2023材料送付日程表 (report)'!$B$14:$B$108='SRI (2023)'!$V83)*('ＳＲＶ2023材料送付日程表 (report)'!$G$12:$BH$12='SRI (2023)'!IX$3)*('ＳＲＶ2023材料送付日程表 (report)'!$G$14:$BH$108))</f>
        <v>0</v>
      </c>
      <c r="IY83" s="146">
        <f>SUMPRODUCT(('ＳＲＶ2023材料送付日程表 (report)'!$B$14:$B$108='SRI (2023)'!$V83)*('ＳＲＶ2023材料送付日程表 (report)'!$G$12:$BH$12='SRI (2023)'!IY$3)*('ＳＲＶ2023材料送付日程表 (report)'!$G$14:$BH$108))</f>
        <v>0</v>
      </c>
      <c r="IZ83" s="146">
        <f>SUMPRODUCT(('ＳＲＶ2023材料送付日程表 (report)'!$B$14:$B$108='SRI (2023)'!$V83)*('ＳＲＶ2023材料送付日程表 (report)'!$G$12:$BH$12='SRI (2023)'!IZ$3)*('ＳＲＶ2023材料送付日程表 (report)'!$G$14:$BH$108))</f>
        <v>0</v>
      </c>
      <c r="JA83" s="146">
        <f>SUMPRODUCT(('ＳＲＶ2023材料送付日程表 (report)'!$B$14:$B$108='SRI (2023)'!$V83)*('ＳＲＶ2023材料送付日程表 (report)'!$G$12:$BH$12='SRI (2023)'!JA$3)*('ＳＲＶ2023材料送付日程表 (report)'!$G$14:$BH$108))</f>
        <v>0</v>
      </c>
      <c r="JB83" s="146">
        <f>SUMPRODUCT(('ＳＲＶ2023材料送付日程表 (report)'!$B$14:$B$108='SRI (2023)'!$V83)*('ＳＲＶ2023材料送付日程表 (report)'!$G$12:$BH$12='SRI (2023)'!JB$3)*('ＳＲＶ2023材料送付日程表 (report)'!$G$14:$BH$108))</f>
        <v>0</v>
      </c>
      <c r="JC83" s="146">
        <f>SUMPRODUCT(('ＳＲＶ2023材料送付日程表 (report)'!$B$14:$B$108='SRI (2023)'!$V83)*('ＳＲＶ2023材料送付日程表 (report)'!$G$12:$BH$12='SRI (2023)'!JC$3)*('ＳＲＶ2023材料送付日程表 (report)'!$G$14:$BH$108))</f>
        <v>0</v>
      </c>
      <c r="JD83" s="146">
        <f>SUMPRODUCT(('ＳＲＶ2023材料送付日程表 (report)'!$B$14:$B$108='SRI (2023)'!$V83)*('ＳＲＶ2023材料送付日程表 (report)'!$G$12:$BH$12='SRI (2023)'!JD$3)*('ＳＲＶ2023材料送付日程表 (report)'!$G$14:$BH$108))</f>
        <v>0</v>
      </c>
      <c r="JE83" s="146">
        <f>SUMPRODUCT(('ＳＲＶ2023材料送付日程表 (report)'!$B$14:$B$108='SRI (2023)'!$V83)*('ＳＲＶ2023材料送付日程表 (report)'!$G$12:$BH$12='SRI (2023)'!JE$3)*('ＳＲＶ2023材料送付日程表 (report)'!$G$14:$BH$108))</f>
        <v>0</v>
      </c>
      <c r="JF83" s="146">
        <f>SUMPRODUCT(('ＳＲＶ2023材料送付日程表 (report)'!$B$14:$B$108='SRI (2023)'!$V83)*('ＳＲＶ2023材料送付日程表 (report)'!$G$12:$BH$12='SRI (2023)'!JF$3)*('ＳＲＶ2023材料送付日程表 (report)'!$G$14:$BH$108))</f>
        <v>0</v>
      </c>
      <c r="JG83" s="146">
        <f>SUMPRODUCT(('ＳＲＶ2023材料送付日程表 (report)'!$B$14:$B$108='SRI (2023)'!$V83)*('ＳＲＶ2023材料送付日程表 (report)'!$G$12:$BH$12='SRI (2023)'!JG$3)*('ＳＲＶ2023材料送付日程表 (report)'!$G$14:$BH$108))</f>
        <v>0</v>
      </c>
      <c r="JH83" s="146">
        <f>SUMPRODUCT(('ＳＲＶ2023材料送付日程表 (report)'!$B$14:$B$108='SRI (2023)'!$V83)*('ＳＲＶ2023材料送付日程表 (report)'!$G$12:$BH$12='SRI (2023)'!JH$3)*('ＳＲＶ2023材料送付日程表 (report)'!$G$14:$BH$108))</f>
        <v>0</v>
      </c>
      <c r="JI83" s="146">
        <f>SUMPRODUCT(('ＳＲＶ2023材料送付日程表 (report)'!$B$14:$B$108='SRI (2023)'!$V83)*('ＳＲＶ2023材料送付日程表 (report)'!$G$12:$BH$12='SRI (2023)'!JI$3)*('ＳＲＶ2023材料送付日程表 (report)'!$G$14:$BH$108))</f>
        <v>0</v>
      </c>
      <c r="JJ83" s="146">
        <f>SUMPRODUCT(('ＳＲＶ2023材料送付日程表 (report)'!$B$14:$B$108='SRI (2023)'!$V83)*('ＳＲＶ2023材料送付日程表 (report)'!$G$12:$BH$12='SRI (2023)'!JJ$3)*('ＳＲＶ2023材料送付日程表 (report)'!$G$14:$BH$108))</f>
        <v>0</v>
      </c>
      <c r="JK83" s="146">
        <f>SUMPRODUCT(('ＳＲＶ2023材料送付日程表 (report)'!$B$14:$B$108='SRI (2023)'!$V83)*('ＳＲＶ2023材料送付日程表 (report)'!$G$12:$BH$12='SRI (2023)'!JK$3)*('ＳＲＶ2023材料送付日程表 (report)'!$G$14:$BH$108))</f>
        <v>0</v>
      </c>
      <c r="JL83" s="146">
        <f>SUMPRODUCT(('ＳＲＶ2023材料送付日程表 (report)'!$B$14:$B$108='SRI (2023)'!$V83)*('ＳＲＶ2023材料送付日程表 (report)'!$G$12:$BH$12='SRI (2023)'!JL$3)*('ＳＲＶ2023材料送付日程表 (report)'!$G$14:$BH$108))</f>
        <v>0</v>
      </c>
      <c r="JM83" s="146">
        <f>SUMPRODUCT(('ＳＲＶ2023材料送付日程表 (report)'!$B$14:$B$108='SRI (2023)'!$V83)*('ＳＲＶ2023材料送付日程表 (report)'!$G$12:$BH$12='SRI (2023)'!JM$3)*('ＳＲＶ2023材料送付日程表 (report)'!$G$14:$BH$108))</f>
        <v>0</v>
      </c>
      <c r="JN83" s="146">
        <f>SUMPRODUCT(('ＳＲＶ2023材料送付日程表 (report)'!$B$14:$B$108='SRI (2023)'!$V83)*('ＳＲＶ2023材料送付日程表 (report)'!$G$12:$BH$12='SRI (2023)'!JN$3)*('ＳＲＶ2023材料送付日程表 (report)'!$G$14:$BH$108))</f>
        <v>0</v>
      </c>
      <c r="JO83" s="146">
        <f>SUMPRODUCT(('ＳＲＶ2023材料送付日程表 (report)'!$B$14:$B$108='SRI (2023)'!$V83)*('ＳＲＶ2023材料送付日程表 (report)'!$G$12:$BH$12='SRI (2023)'!JO$3)*('ＳＲＶ2023材料送付日程表 (report)'!$G$14:$BH$108))</f>
        <v>0</v>
      </c>
      <c r="JP83" s="146">
        <f>SUMPRODUCT(('ＳＲＶ2023材料送付日程表 (report)'!$B$14:$B$108='SRI (2023)'!$V83)*('ＳＲＶ2023材料送付日程表 (report)'!$G$12:$BH$12='SRI (2023)'!JP$3)*('ＳＲＶ2023材料送付日程表 (report)'!$G$14:$BH$108))</f>
        <v>0</v>
      </c>
      <c r="JQ83" s="146">
        <f>SUMPRODUCT(('ＳＲＶ2023材料送付日程表 (report)'!$B$14:$B$108='SRI (2023)'!$V83)*('ＳＲＶ2023材料送付日程表 (report)'!$G$12:$BH$12='SRI (2023)'!JQ$3)*('ＳＲＶ2023材料送付日程表 (report)'!$G$14:$BH$108))</f>
        <v>0</v>
      </c>
      <c r="JR83" s="146">
        <f>SUMPRODUCT(('ＳＲＶ2023材料送付日程表 (report)'!$B$14:$B$108='SRI (2023)'!$V83)*('ＳＲＶ2023材料送付日程表 (report)'!$G$12:$BH$12='SRI (2023)'!JR$3)*('ＳＲＶ2023材料送付日程表 (report)'!$G$14:$BH$108))</f>
        <v>0</v>
      </c>
      <c r="JS83" s="146">
        <f>SUMPRODUCT(('ＳＲＶ2023材料送付日程表 (report)'!$B$14:$B$108='SRI (2023)'!$V83)*('ＳＲＶ2023材料送付日程表 (report)'!$G$12:$BH$12='SRI (2023)'!JS$3)*('ＳＲＶ2023材料送付日程表 (report)'!$G$14:$BH$108))</f>
        <v>0</v>
      </c>
      <c r="JT83" s="146">
        <f>SUMPRODUCT(('ＳＲＶ2023材料送付日程表 (report)'!$B$14:$B$108='SRI (2023)'!$V83)*('ＳＲＶ2023材料送付日程表 (report)'!$G$12:$BH$12='SRI (2023)'!JT$3)*('ＳＲＶ2023材料送付日程表 (report)'!$G$14:$BH$108))</f>
        <v>0</v>
      </c>
      <c r="JU83" s="146">
        <f>SUMPRODUCT(('ＳＲＶ2023材料送付日程表 (report)'!$B$14:$B$108='SRI (2023)'!$V83)*('ＳＲＶ2023材料送付日程表 (report)'!$G$12:$BH$12='SRI (2023)'!JU$3)*('ＳＲＶ2023材料送付日程表 (report)'!$G$14:$BH$108))</f>
        <v>0</v>
      </c>
      <c r="JV83" s="146">
        <f>SUMPRODUCT(('ＳＲＶ2023材料送付日程表 (report)'!$B$14:$B$108='SRI (2023)'!$V83)*('ＳＲＶ2023材料送付日程表 (report)'!$G$12:$BH$12='SRI (2023)'!JV$3)*('ＳＲＶ2023材料送付日程表 (report)'!$G$14:$BH$108))</f>
        <v>0</v>
      </c>
      <c r="JW83" s="146">
        <f>SUMPRODUCT(('ＳＲＶ2023材料送付日程表 (report)'!$B$14:$B$108='SRI (2023)'!$V83)*('ＳＲＶ2023材料送付日程表 (report)'!$G$12:$BH$12='SRI (2023)'!JW$3)*('ＳＲＶ2023材料送付日程表 (report)'!$G$14:$BH$108))</f>
        <v>0</v>
      </c>
      <c r="JX83" s="146">
        <f>SUMPRODUCT(('ＳＲＶ2023材料送付日程表 (report)'!$B$14:$B$108='SRI (2023)'!$V83)*('ＳＲＶ2023材料送付日程表 (report)'!$G$12:$BH$12='SRI (2023)'!JX$3)*('ＳＲＶ2023材料送付日程表 (report)'!$G$14:$BH$108))</f>
        <v>0</v>
      </c>
      <c r="JY83" s="146">
        <f>SUMPRODUCT(('ＳＲＶ2023材料送付日程表 (report)'!$B$14:$B$108='SRI (2023)'!$V83)*('ＳＲＶ2023材料送付日程表 (report)'!$G$12:$BH$12='SRI (2023)'!JY$3)*('ＳＲＶ2023材料送付日程表 (report)'!$G$14:$BH$108))</f>
        <v>0</v>
      </c>
      <c r="JZ83" s="146">
        <f>SUMPRODUCT(('ＳＲＶ2023材料送付日程表 (report)'!$B$14:$B$108='SRI (2023)'!$V83)*('ＳＲＶ2023材料送付日程表 (report)'!$G$12:$BH$12='SRI (2023)'!JZ$3)*('ＳＲＶ2023材料送付日程表 (report)'!$G$14:$BH$108))</f>
        <v>0</v>
      </c>
      <c r="KA83" s="146">
        <f>SUMPRODUCT(('ＳＲＶ2023材料送付日程表 (report)'!$B$14:$B$108='SRI (2023)'!$V83)*('ＳＲＶ2023材料送付日程表 (report)'!$G$12:$BH$12='SRI (2023)'!KA$3)*('ＳＲＶ2023材料送付日程表 (report)'!$G$14:$BH$108))</f>
        <v>0</v>
      </c>
      <c r="KB83" s="146">
        <f>SUMPRODUCT(('ＳＲＶ2023材料送付日程表 (report)'!$B$14:$B$108='SRI (2023)'!$V83)*('ＳＲＶ2023材料送付日程表 (report)'!$G$12:$BH$12='SRI (2023)'!KB$3)*('ＳＲＶ2023材料送付日程表 (report)'!$G$14:$BH$108))</f>
        <v>0</v>
      </c>
      <c r="KC83" s="146">
        <f>SUMPRODUCT(('ＳＲＶ2023材料送付日程表 (report)'!$B$14:$B$108='SRI (2023)'!$V83)*('ＳＲＶ2023材料送付日程表 (report)'!$G$12:$BH$12='SRI (2023)'!KC$3)*('ＳＲＶ2023材料送付日程表 (report)'!$G$14:$BH$108))</f>
        <v>0</v>
      </c>
      <c r="KD83" s="146">
        <f>SUMPRODUCT(('ＳＲＶ2023材料送付日程表 (report)'!$B$14:$B$108='SRI (2023)'!$V83)*('ＳＲＶ2023材料送付日程表 (report)'!$G$12:$BH$12='SRI (2023)'!KD$3)*('ＳＲＶ2023材料送付日程表 (report)'!$G$14:$BH$108))</f>
        <v>0</v>
      </c>
      <c r="KE83" s="146">
        <f>SUMPRODUCT(('ＳＲＶ2023材料送付日程表 (report)'!$B$14:$B$108='SRI (2023)'!$V83)*('ＳＲＶ2023材料送付日程表 (report)'!$G$12:$BH$12='SRI (2023)'!KE$3)*('ＳＲＶ2023材料送付日程表 (report)'!$G$14:$BH$108))</f>
        <v>0</v>
      </c>
      <c r="KF83" s="146">
        <f>SUMPRODUCT(('ＳＲＶ2023材料送付日程表 (report)'!$B$14:$B$108='SRI (2023)'!$V83)*('ＳＲＶ2023材料送付日程表 (report)'!$G$12:$BH$12='SRI (2023)'!KF$3)*('ＳＲＶ2023材料送付日程表 (report)'!$G$14:$BH$108))</f>
        <v>0</v>
      </c>
      <c r="KG83" s="146">
        <f>SUMPRODUCT(('ＳＲＶ2023材料送付日程表 (report)'!$B$14:$B$108='SRI (2023)'!$V83)*('ＳＲＶ2023材料送付日程表 (report)'!$G$12:$BH$12='SRI (2023)'!KG$3)*('ＳＲＶ2023材料送付日程表 (report)'!$G$14:$BH$108))</f>
        <v>0</v>
      </c>
      <c r="KH83" s="146">
        <f>SUMPRODUCT(('ＳＲＶ2023材料送付日程表 (report)'!$B$14:$B$108='SRI (2023)'!$V83)*('ＳＲＶ2023材料送付日程表 (report)'!$G$12:$BH$12='SRI (2023)'!KH$3)*('ＳＲＶ2023材料送付日程表 (report)'!$G$14:$BH$108))</f>
        <v>0</v>
      </c>
      <c r="KI83" s="146">
        <f>SUMPRODUCT(('ＳＲＶ2023材料送付日程表 (report)'!$B$14:$B$108='SRI (2023)'!$V83)*('ＳＲＶ2023材料送付日程表 (report)'!$G$12:$BH$12='SRI (2023)'!KI$3)*('ＳＲＶ2023材料送付日程表 (report)'!$G$14:$BH$108))</f>
        <v>0</v>
      </c>
      <c r="KJ83" s="146">
        <f>SUMPRODUCT(('ＳＲＶ2023材料送付日程表 (report)'!$B$14:$B$108='SRI (2023)'!$V83)*('ＳＲＶ2023材料送付日程表 (report)'!$G$12:$BH$12='SRI (2023)'!KJ$3)*('ＳＲＶ2023材料送付日程表 (report)'!$G$14:$BH$108))</f>
        <v>0</v>
      </c>
      <c r="KK83" s="146">
        <f>SUMPRODUCT(('ＳＲＶ2023材料送付日程表 (report)'!$B$14:$B$108='SRI (2023)'!$V83)*('ＳＲＶ2023材料送付日程表 (report)'!$G$12:$BH$12='SRI (2023)'!KK$3)*('ＳＲＶ2023材料送付日程表 (report)'!$G$14:$BH$108))</f>
        <v>0</v>
      </c>
      <c r="KL83" s="146">
        <f>SUMPRODUCT(('ＳＲＶ2023材料送付日程表 (report)'!$B$14:$B$108='SRI (2023)'!$V83)*('ＳＲＶ2023材料送付日程表 (report)'!$G$12:$BH$12='SRI (2023)'!KL$3)*('ＳＲＶ2023材料送付日程表 (report)'!$G$14:$BH$108))</f>
        <v>0</v>
      </c>
      <c r="KM83" s="146">
        <f>SUMPRODUCT(('ＳＲＶ2023材料送付日程表 (report)'!$B$14:$B$108='SRI (2023)'!$V83)*('ＳＲＶ2023材料送付日程表 (report)'!$G$12:$BH$12='SRI (2023)'!KM$3)*('ＳＲＶ2023材料送付日程表 (report)'!$G$14:$BH$108))</f>
        <v>0</v>
      </c>
      <c r="KN83" s="146">
        <f>SUMPRODUCT(('ＳＲＶ2023材料送付日程表 (report)'!$B$14:$B$108='SRI (2023)'!$V83)*('ＳＲＶ2023材料送付日程表 (report)'!$G$12:$BH$12='SRI (2023)'!KN$3)*('ＳＲＶ2023材料送付日程表 (report)'!$G$14:$BH$108))</f>
        <v>0</v>
      </c>
      <c r="KO83" s="146">
        <f>SUMPRODUCT(('ＳＲＶ2023材料送付日程表 (report)'!$B$14:$B$108='SRI (2023)'!$V83)*('ＳＲＶ2023材料送付日程表 (report)'!$G$12:$BH$12='SRI (2023)'!KO$3)*('ＳＲＶ2023材料送付日程表 (report)'!$G$14:$BH$108))</f>
        <v>0</v>
      </c>
      <c r="KP83" s="146">
        <f>SUMPRODUCT(('ＳＲＶ2023材料送付日程表 (report)'!$B$14:$B$108='SRI (2023)'!$V83)*('ＳＲＶ2023材料送付日程表 (report)'!$G$12:$BH$12='SRI (2023)'!KP$3)*('ＳＲＶ2023材料送付日程表 (report)'!$G$14:$BH$108))</f>
        <v>0</v>
      </c>
      <c r="KQ83" s="146">
        <f>SUMPRODUCT(('ＳＲＶ2023材料送付日程表 (report)'!$B$14:$B$108='SRI (2023)'!$V83)*('ＳＲＶ2023材料送付日程表 (report)'!$G$12:$BH$12='SRI (2023)'!KQ$3)*('ＳＲＶ2023材料送付日程表 (report)'!$G$14:$BH$108))</f>
        <v>0</v>
      </c>
      <c r="KR83" s="146">
        <f>SUMPRODUCT(('ＳＲＶ2023材料送付日程表 (report)'!$B$14:$B$108='SRI (2023)'!$V83)*('ＳＲＶ2023材料送付日程表 (report)'!$G$12:$BH$12='SRI (2023)'!KR$3)*('ＳＲＶ2023材料送付日程表 (report)'!$G$14:$BH$108))</f>
        <v>0</v>
      </c>
      <c r="KS83" s="146">
        <f>SUMPRODUCT(('ＳＲＶ2023材料送付日程表 (report)'!$B$14:$B$108='SRI (2023)'!$V83)*('ＳＲＶ2023材料送付日程表 (report)'!$G$12:$BH$12='SRI (2023)'!KS$3)*('ＳＲＶ2023材料送付日程表 (report)'!$G$14:$BH$108))</f>
        <v>0</v>
      </c>
      <c r="KT83" s="146">
        <f>SUMPRODUCT(('ＳＲＶ2023材料送付日程表 (report)'!$B$14:$B$108='SRI (2023)'!$V83)*('ＳＲＶ2023材料送付日程表 (report)'!$G$12:$BH$12='SRI (2023)'!KT$3)*('ＳＲＶ2023材料送付日程表 (report)'!$G$14:$BH$108))</f>
        <v>0</v>
      </c>
      <c r="KU83" s="146">
        <f>SUMPRODUCT(('ＳＲＶ2023材料送付日程表 (report)'!$B$14:$B$108='SRI (2023)'!$V83)*('ＳＲＶ2023材料送付日程表 (report)'!$G$12:$BH$12='SRI (2023)'!KU$3)*('ＳＲＶ2023材料送付日程表 (report)'!$G$14:$BH$108))</f>
        <v>0</v>
      </c>
      <c r="KV83" s="146">
        <f>SUMPRODUCT(('ＳＲＶ2023材料送付日程表 (report)'!$B$14:$B$108='SRI (2023)'!$V83)*('ＳＲＶ2023材料送付日程表 (report)'!$G$12:$BH$12='SRI (2023)'!KV$3)*('ＳＲＶ2023材料送付日程表 (report)'!$G$14:$BH$108))</f>
        <v>0</v>
      </c>
      <c r="KW83" s="146">
        <f>SUMPRODUCT(('ＳＲＶ2023材料送付日程表 (report)'!$B$14:$B$108='SRI (2023)'!$V83)*('ＳＲＶ2023材料送付日程表 (report)'!$G$12:$BH$12='SRI (2023)'!KW$3)*('ＳＲＶ2023材料送付日程表 (report)'!$G$14:$BH$108))</f>
        <v>0</v>
      </c>
      <c r="KX83" s="146">
        <f>SUMPRODUCT(('ＳＲＶ2023材料送付日程表 (report)'!$B$14:$B$108='SRI (2023)'!$V83)*('ＳＲＶ2023材料送付日程表 (report)'!$G$12:$BH$12='SRI (2023)'!KX$3)*('ＳＲＶ2023材料送付日程表 (report)'!$G$14:$BH$108))</f>
        <v>0</v>
      </c>
      <c r="KY83" s="146">
        <f>SUMPRODUCT(('ＳＲＶ2023材料送付日程表 (report)'!$B$14:$B$108='SRI (2023)'!$V83)*('ＳＲＶ2023材料送付日程表 (report)'!$G$12:$BH$12='SRI (2023)'!KY$3)*('ＳＲＶ2023材料送付日程表 (report)'!$G$14:$BH$108))</f>
        <v>0</v>
      </c>
      <c r="KZ83" s="146">
        <f>SUMPRODUCT(('ＳＲＶ2023材料送付日程表 (report)'!$B$14:$B$108='SRI (2023)'!$V83)*('ＳＲＶ2023材料送付日程表 (report)'!$G$12:$BH$12='SRI (2023)'!KZ$3)*('ＳＲＶ2023材料送付日程表 (report)'!$G$14:$BH$108))</f>
        <v>0</v>
      </c>
      <c r="LA83" s="146">
        <f>SUMPRODUCT(('ＳＲＶ2023材料送付日程表 (report)'!$B$14:$B$108='SRI (2023)'!$V83)*('ＳＲＶ2023材料送付日程表 (report)'!$G$12:$BH$12='SRI (2023)'!LA$3)*('ＳＲＶ2023材料送付日程表 (report)'!$G$14:$BH$108))</f>
        <v>0</v>
      </c>
      <c r="LB83" s="146">
        <f>SUMPRODUCT(('ＳＲＶ2023材料送付日程表 (report)'!$B$14:$B$108='SRI (2023)'!$V83)*('ＳＲＶ2023材料送付日程表 (report)'!$G$12:$BH$12='SRI (2023)'!LB$3)*('ＳＲＶ2023材料送付日程表 (report)'!$G$14:$BH$108))</f>
        <v>0</v>
      </c>
      <c r="LC83" s="146">
        <f>SUMPRODUCT(('ＳＲＶ2023材料送付日程表 (report)'!$B$14:$B$108='SRI (2023)'!$V83)*('ＳＲＶ2023材料送付日程表 (report)'!$G$12:$BH$12='SRI (2023)'!LC$3)*('ＳＲＶ2023材料送付日程表 (report)'!$G$14:$BH$108))</f>
        <v>0</v>
      </c>
      <c r="LD83" s="146">
        <f>SUMPRODUCT(('ＳＲＶ2023材料送付日程表 (report)'!$B$14:$B$108='SRI (2023)'!$V83)*('ＳＲＶ2023材料送付日程表 (report)'!$G$12:$BH$12='SRI (2023)'!LD$3)*('ＳＲＶ2023材料送付日程表 (report)'!$G$14:$BH$108))</f>
        <v>0</v>
      </c>
      <c r="LE83" s="146">
        <f>SUMPRODUCT(('ＳＲＶ2023材料送付日程表 (report)'!$B$14:$B$108='SRI (2023)'!$V83)*('ＳＲＶ2023材料送付日程表 (report)'!$G$12:$BH$12='SRI (2023)'!LE$3)*('ＳＲＶ2023材料送付日程表 (report)'!$G$14:$BH$108))</f>
        <v>0</v>
      </c>
      <c r="LF83" s="146">
        <f>SUMPRODUCT(('ＳＲＶ2023材料送付日程表 (report)'!$B$14:$B$108='SRI (2023)'!$V83)*('ＳＲＶ2023材料送付日程表 (report)'!$G$12:$BH$12='SRI (2023)'!LF$3)*('ＳＲＶ2023材料送付日程表 (report)'!$G$14:$BH$108))</f>
        <v>0</v>
      </c>
      <c r="LG83" s="146">
        <f>SUMPRODUCT(('ＳＲＶ2023材料送付日程表 (report)'!$B$14:$B$108='SRI (2023)'!$V83)*('ＳＲＶ2023材料送付日程表 (report)'!$G$12:$BH$12='SRI (2023)'!LG$3)*('ＳＲＶ2023材料送付日程表 (report)'!$G$14:$BH$108))</f>
        <v>0</v>
      </c>
      <c r="LH83" s="146">
        <f>SUMPRODUCT(('ＳＲＶ2023材料送付日程表 (report)'!$B$14:$B$108='SRI (2023)'!$V83)*('ＳＲＶ2023材料送付日程表 (report)'!$G$12:$BH$12='SRI (2023)'!LH$3)*('ＳＲＶ2023材料送付日程表 (report)'!$G$14:$BH$108))</f>
        <v>0</v>
      </c>
      <c r="LI83" s="146">
        <f>SUMPRODUCT(('ＳＲＶ2023材料送付日程表 (report)'!$B$14:$B$108='SRI (2023)'!$V83)*('ＳＲＶ2023材料送付日程表 (report)'!$G$12:$BH$12='SRI (2023)'!LI$3)*('ＳＲＶ2023材料送付日程表 (report)'!$G$14:$BH$108))</f>
        <v>0</v>
      </c>
      <c r="LJ83" s="146">
        <f>SUMPRODUCT(('ＳＲＶ2023材料送付日程表 (report)'!$B$14:$B$108='SRI (2023)'!$V83)*('ＳＲＶ2023材料送付日程表 (report)'!$G$12:$BH$12='SRI (2023)'!LJ$3)*('ＳＲＶ2023材料送付日程表 (report)'!$G$14:$BH$108))</f>
        <v>0</v>
      </c>
      <c r="LK83" s="146">
        <f>SUMPRODUCT(('ＳＲＶ2023材料送付日程表 (report)'!$B$14:$B$108='SRI (2023)'!$V83)*('ＳＲＶ2023材料送付日程表 (report)'!$G$12:$BH$12='SRI (2023)'!LK$3)*('ＳＲＶ2023材料送付日程表 (report)'!$G$14:$BH$108))</f>
        <v>0</v>
      </c>
      <c r="LL83" s="146">
        <f>SUMPRODUCT(('ＳＲＶ2023材料送付日程表 (report)'!$B$14:$B$108='SRI (2023)'!$V83)*('ＳＲＶ2023材料送付日程表 (report)'!$G$12:$BH$12='SRI (2023)'!LL$3)*('ＳＲＶ2023材料送付日程表 (report)'!$G$14:$BH$108))</f>
        <v>0</v>
      </c>
      <c r="LM83" s="146">
        <f>SUMPRODUCT(('ＳＲＶ2023材料送付日程表 (report)'!$B$14:$B$108='SRI (2023)'!$V83)*('ＳＲＶ2023材料送付日程表 (report)'!$G$12:$BH$12='SRI (2023)'!LM$3)*('ＳＲＶ2023材料送付日程表 (report)'!$G$14:$BH$108))</f>
        <v>0</v>
      </c>
      <c r="LN83" s="146">
        <f>SUMPRODUCT(('ＳＲＶ2023材料送付日程表 (report)'!$B$14:$B$108='SRI (2023)'!$V83)*('ＳＲＶ2023材料送付日程表 (report)'!$G$12:$BH$12='SRI (2023)'!LN$3)*('ＳＲＶ2023材料送付日程表 (report)'!$G$14:$BH$108))</f>
        <v>0</v>
      </c>
      <c r="LO83" s="146">
        <f>SUMPRODUCT(('ＳＲＶ2023材料送付日程表 (report)'!$B$14:$B$108='SRI (2023)'!$V83)*('ＳＲＶ2023材料送付日程表 (report)'!$G$12:$BH$12='SRI (2023)'!LO$3)*('ＳＲＶ2023材料送付日程表 (report)'!$G$14:$BH$108))</f>
        <v>0</v>
      </c>
      <c r="LP83" s="146">
        <f>SUMPRODUCT(('ＳＲＶ2023材料送付日程表 (report)'!$B$14:$B$108='SRI (2023)'!$V83)*('ＳＲＶ2023材料送付日程表 (report)'!$G$12:$BH$12='SRI (2023)'!LP$3)*('ＳＲＶ2023材料送付日程表 (report)'!$G$14:$BH$108))</f>
        <v>0</v>
      </c>
      <c r="LQ83" s="146">
        <f>SUMPRODUCT(('ＳＲＶ2023材料送付日程表 (report)'!$B$14:$B$108='SRI (2023)'!$V83)*('ＳＲＶ2023材料送付日程表 (report)'!$G$12:$BH$12='SRI (2023)'!LQ$3)*('ＳＲＶ2023材料送付日程表 (report)'!$G$14:$BH$108))</f>
        <v>0</v>
      </c>
      <c r="LR83" s="146">
        <f>SUMPRODUCT(('ＳＲＶ2023材料送付日程表 (report)'!$B$14:$B$108='SRI (2023)'!$V83)*('ＳＲＶ2023材料送付日程表 (report)'!$G$12:$BH$12='SRI (2023)'!LR$3)*('ＳＲＶ2023材料送付日程表 (report)'!$G$14:$BH$108))</f>
        <v>0</v>
      </c>
      <c r="LS83" s="146">
        <f>SUMPRODUCT(('ＳＲＶ2023材料送付日程表 (report)'!$B$14:$B$108='SRI (2023)'!$V83)*('ＳＲＶ2023材料送付日程表 (report)'!$G$12:$BH$12='SRI (2023)'!LS$3)*('ＳＲＶ2023材料送付日程表 (report)'!$G$14:$BH$108))</f>
        <v>0</v>
      </c>
      <c r="LT83" s="146">
        <f>SUMPRODUCT(('ＳＲＶ2023材料送付日程表 (report)'!$B$14:$B$108='SRI (2023)'!$V83)*('ＳＲＶ2023材料送付日程表 (report)'!$G$12:$BH$12='SRI (2023)'!LT$3)*('ＳＲＶ2023材料送付日程表 (report)'!$G$14:$BH$108))</f>
        <v>0</v>
      </c>
      <c r="LU83" s="146">
        <f>SUMPRODUCT(('ＳＲＶ2023材料送付日程表 (report)'!$B$14:$B$108='SRI (2023)'!$V83)*('ＳＲＶ2023材料送付日程表 (report)'!$G$12:$BH$12='SRI (2023)'!LU$3)*('ＳＲＶ2023材料送付日程表 (report)'!$G$14:$BH$108))</f>
        <v>0</v>
      </c>
      <c r="LV83" s="146">
        <f>SUMPRODUCT(('ＳＲＶ2023材料送付日程表 (report)'!$B$14:$B$108='SRI (2023)'!$V83)*('ＳＲＶ2023材料送付日程表 (report)'!$G$12:$BH$12='SRI (2023)'!LV$3)*('ＳＲＶ2023材料送付日程表 (report)'!$G$14:$BH$108))</f>
        <v>0</v>
      </c>
      <c r="LW83" s="146">
        <f>SUMPRODUCT(('ＳＲＶ2023材料送付日程表 (report)'!$B$14:$B$108='SRI (2023)'!$V83)*('ＳＲＶ2023材料送付日程表 (report)'!$G$12:$BH$12='SRI (2023)'!LW$3)*('ＳＲＶ2023材料送付日程表 (report)'!$G$14:$BH$108))</f>
        <v>0</v>
      </c>
      <c r="LX83" s="146">
        <f>SUMPRODUCT(('ＳＲＶ2023材料送付日程表 (report)'!$B$14:$B$108='SRI (2023)'!$V83)*('ＳＲＶ2023材料送付日程表 (report)'!$G$12:$BH$12='SRI (2023)'!LX$3)*('ＳＲＶ2023材料送付日程表 (report)'!$G$14:$BH$108))</f>
        <v>0</v>
      </c>
      <c r="LY83" s="146">
        <f>SUMPRODUCT(('ＳＲＶ2023材料送付日程表 (report)'!$B$14:$B$108='SRI (2023)'!$V83)*('ＳＲＶ2023材料送付日程表 (report)'!$G$12:$BH$12='SRI (2023)'!LY$3)*('ＳＲＶ2023材料送付日程表 (report)'!$G$14:$BH$108))</f>
        <v>0</v>
      </c>
      <c r="LZ83" s="146">
        <f>SUMPRODUCT(('ＳＲＶ2023材料送付日程表 (report)'!$B$14:$B$108='SRI (2023)'!$V83)*('ＳＲＶ2023材料送付日程表 (report)'!$G$12:$BH$12='SRI (2023)'!LZ$3)*('ＳＲＶ2023材料送付日程表 (report)'!$G$14:$BH$108))</f>
        <v>0</v>
      </c>
      <c r="MA83" s="146">
        <f>SUMPRODUCT(('ＳＲＶ2023材料送付日程表 (report)'!$B$14:$B$108='SRI (2023)'!$V83)*('ＳＲＶ2023材料送付日程表 (report)'!$G$12:$BH$12='SRI (2023)'!MA$3)*('ＳＲＶ2023材料送付日程表 (report)'!$G$14:$BH$108))</f>
        <v>0</v>
      </c>
      <c r="MB83" s="146">
        <f>SUMPRODUCT(('ＳＲＶ2023材料送付日程表 (report)'!$B$14:$B$108='SRI (2023)'!$V83)*('ＳＲＶ2023材料送付日程表 (report)'!$G$12:$BH$12='SRI (2023)'!MB$3)*('ＳＲＶ2023材料送付日程表 (report)'!$G$14:$BH$108))</f>
        <v>0</v>
      </c>
      <c r="MC83" s="146">
        <f>SUMPRODUCT(('ＳＲＶ2023材料送付日程表 (report)'!$B$14:$B$108='SRI (2023)'!$V83)*('ＳＲＶ2023材料送付日程表 (report)'!$G$12:$BH$12='SRI (2023)'!MC$3)*('ＳＲＶ2023材料送付日程表 (report)'!$G$14:$BH$108))</f>
        <v>0</v>
      </c>
      <c r="MD83" s="146">
        <f>SUMPRODUCT(('ＳＲＶ2023材料送付日程表 (report)'!$B$14:$B$108='SRI (2023)'!$V83)*('ＳＲＶ2023材料送付日程表 (report)'!$G$12:$BH$12='SRI (2023)'!MD$3)*('ＳＲＶ2023材料送付日程表 (report)'!$G$14:$BH$108))</f>
        <v>0</v>
      </c>
      <c r="ME83" s="146">
        <f>SUMPRODUCT(('ＳＲＶ2023材料送付日程表 (report)'!$B$14:$B$108='SRI (2023)'!$V83)*('ＳＲＶ2023材料送付日程表 (report)'!$G$12:$BH$12='SRI (2023)'!ME$3)*('ＳＲＶ2023材料送付日程表 (report)'!$G$14:$BH$108))</f>
        <v>0</v>
      </c>
      <c r="MF83" s="146">
        <f>SUMPRODUCT(('ＳＲＶ2023材料送付日程表 (report)'!$B$14:$B$108='SRI (2023)'!$V83)*('ＳＲＶ2023材料送付日程表 (report)'!$G$12:$BH$12='SRI (2023)'!MF$3)*('ＳＲＶ2023材料送付日程表 (report)'!$G$14:$BH$108))</f>
        <v>0</v>
      </c>
      <c r="MG83" s="146">
        <f>SUMPRODUCT(('ＳＲＶ2023材料送付日程表 (report)'!$B$14:$B$108='SRI (2023)'!$V83)*('ＳＲＶ2023材料送付日程表 (report)'!$G$12:$BH$12='SRI (2023)'!MG$3)*('ＳＲＶ2023材料送付日程表 (report)'!$G$14:$BH$108))</f>
        <v>0</v>
      </c>
      <c r="MH83" s="146">
        <f>SUMPRODUCT(('ＳＲＶ2023材料送付日程表 (report)'!$B$14:$B$108='SRI (2023)'!$V83)*('ＳＲＶ2023材料送付日程表 (report)'!$G$12:$BH$12='SRI (2023)'!MH$3)*('ＳＲＶ2023材料送付日程表 (report)'!$G$14:$BH$108))</f>
        <v>0</v>
      </c>
      <c r="MI83" s="146">
        <f>SUMPRODUCT(('ＳＲＶ2023材料送付日程表 (report)'!$B$14:$B$108='SRI (2023)'!$V83)*('ＳＲＶ2023材料送付日程表 (report)'!$G$12:$BH$12='SRI (2023)'!MI$3)*('ＳＲＶ2023材料送付日程表 (report)'!$G$14:$BH$108))</f>
        <v>0</v>
      </c>
      <c r="MJ83" s="146">
        <f>SUMPRODUCT(('ＳＲＶ2023材料送付日程表 (report)'!$B$14:$B$108='SRI (2023)'!$V83)*('ＳＲＶ2023材料送付日程表 (report)'!$G$12:$BH$12='SRI (2023)'!MJ$3)*('ＳＲＶ2023材料送付日程表 (report)'!$G$14:$BH$108))</f>
        <v>0</v>
      </c>
      <c r="MK83" s="146">
        <f>SUMPRODUCT(('ＳＲＶ2023材料送付日程表 (report)'!$B$14:$B$108='SRI (2023)'!$V83)*('ＳＲＶ2023材料送付日程表 (report)'!$G$12:$BH$12='SRI (2023)'!MK$3)*('ＳＲＶ2023材料送付日程表 (report)'!$G$14:$BH$108))</f>
        <v>0</v>
      </c>
      <c r="ML83" s="146">
        <f>SUMPRODUCT(('ＳＲＶ2023材料送付日程表 (report)'!$B$14:$B$108='SRI (2023)'!$V83)*('ＳＲＶ2023材料送付日程表 (report)'!$G$12:$BH$12='SRI (2023)'!ML$3)*('ＳＲＶ2023材料送付日程表 (report)'!$G$14:$BH$108))</f>
        <v>0</v>
      </c>
      <c r="MM83" s="146">
        <f>SUMPRODUCT(('ＳＲＶ2023材料送付日程表 (report)'!$B$14:$B$108='SRI (2023)'!$V83)*('ＳＲＶ2023材料送付日程表 (report)'!$G$12:$BH$12='SRI (2023)'!MM$3)*('ＳＲＶ2023材料送付日程表 (report)'!$G$14:$BH$108))</f>
        <v>0</v>
      </c>
      <c r="MN83" s="146">
        <f>SUMPRODUCT(('ＳＲＶ2023材料送付日程表 (report)'!$B$14:$B$108='SRI (2023)'!$V83)*('ＳＲＶ2023材料送付日程表 (report)'!$G$12:$BH$12='SRI (2023)'!MN$3)*('ＳＲＶ2023材料送付日程表 (report)'!$G$14:$BH$108))</f>
        <v>0</v>
      </c>
      <c r="MO83" s="146">
        <f>SUMPRODUCT(('ＳＲＶ2023材料送付日程表 (report)'!$B$14:$B$108='SRI (2023)'!$V83)*('ＳＲＶ2023材料送付日程表 (report)'!$G$12:$BH$12='SRI (2023)'!MO$3)*('ＳＲＶ2023材料送付日程表 (report)'!$G$14:$BH$108))</f>
        <v>0</v>
      </c>
      <c r="MP83" s="146">
        <f>SUMPRODUCT(('ＳＲＶ2023材料送付日程表 (report)'!$B$14:$B$108='SRI (2023)'!$V83)*('ＳＲＶ2023材料送付日程表 (report)'!$G$12:$BH$12='SRI (2023)'!MP$3)*('ＳＲＶ2023材料送付日程表 (report)'!$G$14:$BH$108))</f>
        <v>0</v>
      </c>
      <c r="MQ83" s="146">
        <f>SUMPRODUCT(('ＳＲＶ2023材料送付日程表 (report)'!$B$14:$B$108='SRI (2023)'!$V83)*('ＳＲＶ2023材料送付日程表 (report)'!$G$12:$BH$12='SRI (2023)'!MQ$3)*('ＳＲＶ2023材料送付日程表 (report)'!$G$14:$BH$108))</f>
        <v>0</v>
      </c>
      <c r="MR83" s="146">
        <f>SUMPRODUCT(('ＳＲＶ2023材料送付日程表 (report)'!$B$14:$B$108='SRI (2023)'!$V83)*('ＳＲＶ2023材料送付日程表 (report)'!$G$12:$BH$12='SRI (2023)'!MR$3)*('ＳＲＶ2023材料送付日程表 (report)'!$G$14:$BH$108))</f>
        <v>0</v>
      </c>
      <c r="MS83" s="146">
        <f>SUMPRODUCT(('ＳＲＶ2023材料送付日程表 (report)'!$B$14:$B$108='SRI (2023)'!$V83)*('ＳＲＶ2023材料送付日程表 (report)'!$G$12:$BH$12='SRI (2023)'!MS$3)*('ＳＲＶ2023材料送付日程表 (report)'!$G$14:$BH$108))</f>
        <v>0</v>
      </c>
      <c r="MT83" s="146">
        <f>SUMPRODUCT(('ＳＲＶ2023材料送付日程表 (report)'!$B$14:$B$108='SRI (2023)'!$V83)*('ＳＲＶ2023材料送付日程表 (report)'!$G$12:$BH$12='SRI (2023)'!MT$3)*('ＳＲＶ2023材料送付日程表 (report)'!$G$14:$BH$108))</f>
        <v>0</v>
      </c>
      <c r="MU83" s="146">
        <f>SUMPRODUCT(('ＳＲＶ2023材料送付日程表 (report)'!$B$14:$B$108='SRI (2023)'!$V83)*('ＳＲＶ2023材料送付日程表 (report)'!$G$12:$BH$12='SRI (2023)'!MU$3)*('ＳＲＶ2023材料送付日程表 (report)'!$G$14:$BH$108))</f>
        <v>0</v>
      </c>
      <c r="MV83" s="146">
        <f>SUMPRODUCT(('ＳＲＶ2023材料送付日程表 (report)'!$B$14:$B$108='SRI (2023)'!$V83)*('ＳＲＶ2023材料送付日程表 (report)'!$G$12:$BH$12='SRI (2023)'!MV$3)*('ＳＲＶ2023材料送付日程表 (report)'!$G$14:$BH$108))</f>
        <v>0</v>
      </c>
      <c r="MW83" s="146">
        <f>SUMPRODUCT(('ＳＲＶ2023材料送付日程表 (report)'!$B$14:$B$108='SRI (2023)'!$V83)*('ＳＲＶ2023材料送付日程表 (report)'!$G$12:$BH$12='SRI (2023)'!MW$3)*('ＳＲＶ2023材料送付日程表 (report)'!$G$14:$BH$108))</f>
        <v>0</v>
      </c>
      <c r="MX83" s="146">
        <f>SUMPRODUCT(('ＳＲＶ2023材料送付日程表 (report)'!$B$14:$B$108='SRI (2023)'!$V83)*('ＳＲＶ2023材料送付日程表 (report)'!$G$12:$BH$12='SRI (2023)'!MX$3)*('ＳＲＶ2023材料送付日程表 (report)'!$G$14:$BH$108))</f>
        <v>0</v>
      </c>
      <c r="MY83" s="146">
        <f>SUMPRODUCT(('ＳＲＶ2023材料送付日程表 (report)'!$B$14:$B$108='SRI (2023)'!$V83)*('ＳＲＶ2023材料送付日程表 (report)'!$G$12:$BH$12='SRI (2023)'!MY$3)*('ＳＲＶ2023材料送付日程表 (report)'!$G$14:$BH$108))</f>
        <v>0</v>
      </c>
      <c r="MZ83" s="146">
        <f>SUMPRODUCT(('ＳＲＶ2023材料送付日程表 (report)'!$B$14:$B$108='SRI (2023)'!$V83)*('ＳＲＶ2023材料送付日程表 (report)'!$G$12:$BH$12='SRI (2023)'!MZ$3)*('ＳＲＶ2023材料送付日程表 (report)'!$G$14:$BH$108))</f>
        <v>0</v>
      </c>
      <c r="NA83" s="146">
        <f>SUMPRODUCT(('ＳＲＶ2023材料送付日程表 (report)'!$B$14:$B$108='SRI (2023)'!$V83)*('ＳＲＶ2023材料送付日程表 (report)'!$G$12:$BH$12='SRI (2023)'!NA$3)*('ＳＲＶ2023材料送付日程表 (report)'!$G$14:$BH$108))</f>
        <v>0</v>
      </c>
      <c r="NB83" s="146">
        <f>SUMPRODUCT(('ＳＲＶ2023材料送付日程表 (report)'!$B$14:$B$108='SRI (2023)'!$V83)*('ＳＲＶ2023材料送付日程表 (report)'!$G$12:$BH$12='SRI (2023)'!NB$3)*('ＳＲＶ2023材料送付日程表 (report)'!$G$14:$BH$108))</f>
        <v>0</v>
      </c>
      <c r="NC83" s="146">
        <f>SUMPRODUCT(('ＳＲＶ2023材料送付日程表 (report)'!$B$14:$B$108='SRI (2023)'!$V83)*('ＳＲＶ2023材料送付日程表 (report)'!$G$12:$BH$12='SRI (2023)'!NC$3)*('ＳＲＶ2023材料送付日程表 (report)'!$G$14:$BH$108))</f>
        <v>0</v>
      </c>
      <c r="ND83" s="146">
        <f>SUMPRODUCT(('ＳＲＶ2023材料送付日程表 (report)'!$B$14:$B$108='SRI (2023)'!$V83)*('ＳＲＶ2023材料送付日程表 (report)'!$G$12:$BH$12='SRI (2023)'!ND$3)*('ＳＲＶ2023材料送付日程表 (report)'!$G$14:$BH$108))</f>
        <v>0</v>
      </c>
      <c r="NE83" s="146">
        <f>SUMPRODUCT(('ＳＲＶ2023材料送付日程表 (report)'!$B$14:$B$108='SRI (2023)'!$V83)*('ＳＲＶ2023材料送付日程表 (report)'!$G$12:$BH$12='SRI (2023)'!NE$3)*('ＳＲＶ2023材料送付日程表 (report)'!$G$14:$BH$108))</f>
        <v>0</v>
      </c>
      <c r="NF83" s="146">
        <f>SUMPRODUCT(('ＳＲＶ2023材料送付日程表 (report)'!$B$14:$B$108='SRI (2023)'!$V83)*('ＳＲＶ2023材料送付日程表 (report)'!$G$12:$BH$12='SRI (2023)'!NF$3)*('ＳＲＶ2023材料送付日程表 (report)'!$G$14:$BH$108))</f>
        <v>0</v>
      </c>
      <c r="NG83" s="146">
        <f>SUMPRODUCT(('ＳＲＶ2023材料送付日程表 (report)'!$B$14:$B$108='SRI (2023)'!$V83)*('ＳＲＶ2023材料送付日程表 (report)'!$G$12:$BH$12='SRI (2023)'!NG$3)*('ＳＲＶ2023材料送付日程表 (report)'!$G$14:$BH$108))</f>
        <v>0</v>
      </c>
      <c r="NH83" s="146">
        <f>SUMPRODUCT(('ＳＲＶ2023材料送付日程表 (report)'!$B$14:$B$108='SRI (2023)'!$V83)*('ＳＲＶ2023材料送付日程表 (report)'!$G$12:$BH$12='SRI (2023)'!NH$3)*('ＳＲＶ2023材料送付日程表 (report)'!$G$14:$BH$108))</f>
        <v>0</v>
      </c>
      <c r="NI83" s="146">
        <f>SUMPRODUCT(('ＳＲＶ2023材料送付日程表 (report)'!$B$14:$B$108='SRI (2023)'!$V83)*('ＳＲＶ2023材料送付日程表 (report)'!$G$12:$BH$12='SRI (2023)'!NI$3)*('ＳＲＶ2023材料送付日程表 (report)'!$G$14:$BH$108))</f>
        <v>0</v>
      </c>
      <c r="NJ83" s="146">
        <f>SUMPRODUCT(('ＳＲＶ2023材料送付日程表 (report)'!$B$14:$B$108='SRI (2023)'!$V83)*('ＳＲＶ2023材料送付日程表 (report)'!$G$12:$BH$12='SRI (2023)'!NJ$3)*('ＳＲＶ2023材料送付日程表 (report)'!$G$14:$BH$108))</f>
        <v>0</v>
      </c>
      <c r="NK83" s="146">
        <f>SUMPRODUCT(('ＳＲＶ2023材料送付日程表 (report)'!$B$14:$B$108='SRI (2023)'!$V83)*('ＳＲＶ2023材料送付日程表 (report)'!$G$12:$BH$12='SRI (2023)'!NK$3)*('ＳＲＶ2023材料送付日程表 (report)'!$G$14:$BH$108))</f>
        <v>0</v>
      </c>
      <c r="NL83" s="146">
        <f>SUMPRODUCT(('ＳＲＶ2023材料送付日程表 (report)'!$B$14:$B$108='SRI (2023)'!$V83)*('ＳＲＶ2023材料送付日程表 (report)'!$G$12:$BH$12='SRI (2023)'!NL$3)*('ＳＲＶ2023材料送付日程表 (report)'!$G$14:$BH$108))</f>
        <v>0</v>
      </c>
      <c r="NM83" s="146">
        <f>SUMPRODUCT(('ＳＲＶ2023材料送付日程表 (report)'!$B$14:$B$108='SRI (2023)'!$V83)*('ＳＲＶ2023材料送付日程表 (report)'!$G$12:$BH$12='SRI (2023)'!NM$3)*('ＳＲＶ2023材料送付日程表 (report)'!$G$14:$BH$108))</f>
        <v>0</v>
      </c>
      <c r="NN83" s="146">
        <f>SUMPRODUCT(('ＳＲＶ2023材料送付日程表 (report)'!$B$14:$B$108='SRI (2023)'!$V83)*('ＳＲＶ2023材料送付日程表 (report)'!$G$12:$BH$12='SRI (2023)'!NN$3)*('ＳＲＶ2023材料送付日程表 (report)'!$G$14:$BH$108))</f>
        <v>0</v>
      </c>
      <c r="NO83" s="146">
        <f>SUMPRODUCT(('ＳＲＶ2023材料送付日程表 (report)'!$B$14:$B$108='SRI (2023)'!$V83)*('ＳＲＶ2023材料送付日程表 (report)'!$G$12:$BH$12='SRI (2023)'!NO$3)*('ＳＲＶ2023材料送付日程表 (report)'!$G$14:$BH$108))</f>
        <v>0</v>
      </c>
      <c r="NP83" s="146">
        <f>SUMPRODUCT(('ＳＲＶ2023材料送付日程表 (report)'!$B$14:$B$108='SRI (2023)'!$V83)*('ＳＲＶ2023材料送付日程表 (report)'!$G$12:$BH$12='SRI (2023)'!NP$3)*('ＳＲＶ2023材料送付日程表 (report)'!$G$14:$BH$108))</f>
        <v>0</v>
      </c>
      <c r="NQ83" s="146">
        <f>SUMPRODUCT(('ＳＲＶ2023材料送付日程表 (report)'!$B$14:$B$108='SRI (2023)'!$V83)*('ＳＲＶ2023材料送付日程表 (report)'!$G$12:$BH$12='SRI (2023)'!NQ$3)*('ＳＲＶ2023材料送付日程表 (report)'!$G$14:$BH$108))</f>
        <v>0</v>
      </c>
      <c r="NR83" s="146">
        <f>SUMPRODUCT(('ＳＲＶ2023材料送付日程表 (report)'!$B$14:$B$108='SRI (2023)'!$V83)*('ＳＲＶ2023材料送付日程表 (report)'!$G$12:$BH$12='SRI (2023)'!NR$3)*('ＳＲＶ2023材料送付日程表 (report)'!$G$14:$BH$108))</f>
        <v>0</v>
      </c>
      <c r="NS83" s="146">
        <f>SUMPRODUCT(('ＳＲＶ2023材料送付日程表 (report)'!$B$14:$B$108='SRI (2023)'!$V83)*('ＳＲＶ2023材料送付日程表 (report)'!$G$12:$BH$12='SRI (2023)'!NS$3)*('ＳＲＶ2023材料送付日程表 (report)'!$G$14:$BH$108))</f>
        <v>0</v>
      </c>
      <c r="NT83" s="146">
        <f>SUMPRODUCT(('ＳＲＶ2023材料送付日程表 (report)'!$B$14:$B$108='SRI (2023)'!$V83)*('ＳＲＶ2023材料送付日程表 (report)'!$G$12:$BH$12='SRI (2023)'!NT$3)*('ＳＲＶ2023材料送付日程表 (report)'!$G$14:$BH$108))</f>
        <v>0</v>
      </c>
      <c r="NU83" s="146">
        <f>SUMPRODUCT(('ＳＲＶ2023材料送付日程表 (report)'!$B$14:$B$108='SRI (2023)'!$V83)*('ＳＲＶ2023材料送付日程表 (report)'!$G$12:$BH$12='SRI (2023)'!NU$3)*('ＳＲＶ2023材料送付日程表 (report)'!$G$14:$BH$108))</f>
        <v>0</v>
      </c>
      <c r="NV83" s="146">
        <f>SUMPRODUCT(('ＳＲＶ2023材料送付日程表 (report)'!$B$14:$B$108='SRI (2023)'!$V83)*('ＳＲＶ2023材料送付日程表 (report)'!$G$12:$BH$12='SRI (2023)'!NV$3)*('ＳＲＶ2023材料送付日程表 (report)'!$G$14:$BH$108))</f>
        <v>0</v>
      </c>
      <c r="NW83" s="146">
        <f>SUMPRODUCT(('ＳＲＶ2023材料送付日程表 (report)'!$B$14:$B$108='SRI (2023)'!$V83)*('ＳＲＶ2023材料送付日程表 (report)'!$G$12:$BH$12='SRI (2023)'!NW$3)*('ＳＲＶ2023材料送付日程表 (report)'!$G$14:$BH$108))</f>
        <v>0</v>
      </c>
    </row>
    <row r="84" spans="2:387" s="138" customFormat="1" ht="15">
      <c r="B84" s="143">
        <f t="shared" si="15"/>
        <v>0</v>
      </c>
      <c r="C84" s="143">
        <f t="shared" si="15"/>
        <v>0</v>
      </c>
      <c r="D84" s="143">
        <f t="shared" si="15"/>
        <v>0</v>
      </c>
      <c r="E84" s="143">
        <f t="shared" si="15"/>
        <v>42000</v>
      </c>
      <c r="F84" s="143">
        <f t="shared" si="15"/>
        <v>0</v>
      </c>
      <c r="G84" s="143">
        <f t="shared" si="15"/>
        <v>0</v>
      </c>
      <c r="H84" s="143">
        <f t="shared" si="15"/>
        <v>0</v>
      </c>
      <c r="I84" s="143">
        <f t="shared" si="15"/>
        <v>0</v>
      </c>
      <c r="J84" s="143">
        <f t="shared" si="15"/>
        <v>0</v>
      </c>
      <c r="K84" s="143">
        <f t="shared" si="15"/>
        <v>0</v>
      </c>
      <c r="L84" s="143">
        <f t="shared" si="16"/>
        <v>0</v>
      </c>
      <c r="M84" s="143">
        <f t="shared" si="16"/>
        <v>0</v>
      </c>
      <c r="N84" s="143">
        <f t="shared" si="16"/>
        <v>0</v>
      </c>
      <c r="O84" s="143">
        <f t="shared" si="16"/>
        <v>0</v>
      </c>
      <c r="P84" s="143">
        <f t="shared" si="16"/>
        <v>0</v>
      </c>
      <c r="Q84" s="143">
        <f t="shared" si="16"/>
        <v>0</v>
      </c>
      <c r="R84" s="143">
        <f t="shared" si="16"/>
        <v>0</v>
      </c>
      <c r="S84" s="143">
        <f t="shared" si="16"/>
        <v>0</v>
      </c>
      <c r="U84" s="144" t="s">
        <v>188</v>
      </c>
      <c r="V84" s="145" t="s">
        <v>188</v>
      </c>
      <c r="W84" s="146">
        <f>SUMPRODUCT(('ＳＲＶ2023材料送付日程表 (report)'!$B$14:$B$108='SRI (2023)'!$V84)*('ＳＲＶ2023材料送付日程表 (report)'!$G$12:$BH$12='SRI (2023)'!W$3)*('ＳＲＶ2023材料送付日程表 (report)'!$G$14:$BH$108))</f>
        <v>12000</v>
      </c>
      <c r="X84" s="146">
        <f>SUMPRODUCT(('ＳＲＶ2023材料送付日程表 (report)'!$B$14:$B$108='SRI (2023)'!$V84)*('ＳＲＶ2023材料送付日程表 (report)'!$G$12:$BH$12='SRI (2023)'!X$3)*('ＳＲＶ2023材料送付日程表 (report)'!$G$14:$BH$108))</f>
        <v>0</v>
      </c>
      <c r="Y84" s="146">
        <f>SUMPRODUCT(('ＳＲＶ2023材料送付日程表 (report)'!$B$14:$B$108='SRI (2023)'!$V84)*('ＳＲＶ2023材料送付日程表 (report)'!$G$12:$BH$12='SRI (2023)'!Y$3)*('ＳＲＶ2023材料送付日程表 (report)'!$G$14:$BH$108))</f>
        <v>0</v>
      </c>
      <c r="Z84" s="146">
        <f>SUMPRODUCT(('ＳＲＶ2023材料送付日程表 (report)'!$B$14:$B$108='SRI (2023)'!$V84)*('ＳＲＶ2023材料送付日程表 (report)'!$G$12:$BH$12='SRI (2023)'!Z$3)*('ＳＲＶ2023材料送付日程表 (report)'!$G$14:$BH$108))</f>
        <v>0</v>
      </c>
      <c r="AA84" s="146">
        <f>SUMPRODUCT(('ＳＲＶ2023材料送付日程表 (report)'!$B$14:$B$108='SRI (2023)'!$V84)*('ＳＲＶ2023材料送付日程表 (report)'!$G$12:$BH$12='SRI (2023)'!AA$3)*('ＳＲＶ2023材料送付日程表 (report)'!$G$14:$BH$108))</f>
        <v>0</v>
      </c>
      <c r="AB84" s="146">
        <f>SUMPRODUCT(('ＳＲＶ2023材料送付日程表 (report)'!$B$14:$B$108='SRI (2023)'!$V84)*('ＳＲＶ2023材料送付日程表 (report)'!$G$12:$BH$12='SRI (2023)'!AB$3)*('ＳＲＶ2023材料送付日程表 (report)'!$G$14:$BH$108))</f>
        <v>0</v>
      </c>
      <c r="AC84" s="146">
        <f>SUMPRODUCT(('ＳＲＶ2023材料送付日程表 (report)'!$B$14:$B$108='SRI (2023)'!$V84)*('ＳＲＶ2023材料送付日程表 (report)'!$G$12:$BH$12='SRI (2023)'!AC$3)*('ＳＲＶ2023材料送付日程表 (report)'!$G$14:$BH$108))</f>
        <v>0</v>
      </c>
      <c r="AD84" s="146">
        <f>SUMPRODUCT(('ＳＲＶ2023材料送付日程表 (report)'!$B$14:$B$108='SRI (2023)'!$V84)*('ＳＲＶ2023材料送付日程表 (report)'!$G$12:$BH$12='SRI (2023)'!AD$3)*('ＳＲＶ2023材料送付日程表 (report)'!$G$14:$BH$108))</f>
        <v>6000</v>
      </c>
      <c r="AE84" s="146">
        <f>SUMPRODUCT(('ＳＲＶ2023材料送付日程表 (report)'!$B$14:$B$108='SRI (2023)'!$V84)*('ＳＲＶ2023材料送付日程表 (report)'!$G$12:$BH$12='SRI (2023)'!AE$3)*('ＳＲＶ2023材料送付日程表 (report)'!$G$14:$BH$108))</f>
        <v>0</v>
      </c>
      <c r="AF84" s="146">
        <f>SUMPRODUCT(('ＳＲＶ2023材料送付日程表 (report)'!$B$14:$B$108='SRI (2023)'!$V84)*('ＳＲＶ2023材料送付日程表 (report)'!$G$12:$BH$12='SRI (2023)'!AF$3)*('ＳＲＶ2023材料送付日程表 (report)'!$G$14:$BH$108))</f>
        <v>0</v>
      </c>
      <c r="AG84" s="146">
        <f>SUMPRODUCT(('ＳＲＶ2023材料送付日程表 (report)'!$B$14:$B$108='SRI (2023)'!$V84)*('ＳＲＶ2023材料送付日程表 (report)'!$G$12:$BH$12='SRI (2023)'!AG$3)*('ＳＲＶ2023材料送付日程表 (report)'!$G$14:$BH$108))</f>
        <v>0</v>
      </c>
      <c r="AH84" s="146">
        <f>SUMPRODUCT(('ＳＲＶ2023材料送付日程表 (report)'!$B$14:$B$108='SRI (2023)'!$V84)*('ＳＲＶ2023材料送付日程表 (report)'!$G$12:$BH$12='SRI (2023)'!AH$3)*('ＳＲＶ2023材料送付日程表 (report)'!$G$14:$BH$108))</f>
        <v>0</v>
      </c>
      <c r="AI84" s="146">
        <f>SUMPRODUCT(('ＳＲＶ2023材料送付日程表 (report)'!$B$14:$B$108='SRI (2023)'!$V84)*('ＳＲＶ2023材料送付日程表 (report)'!$G$12:$BH$12='SRI (2023)'!AI$3)*('ＳＲＶ2023材料送付日程表 (report)'!$G$14:$BH$108))</f>
        <v>0</v>
      </c>
      <c r="AJ84" s="146">
        <f>SUMPRODUCT(('ＳＲＶ2023材料送付日程表 (report)'!$B$14:$B$108='SRI (2023)'!$V84)*('ＳＲＶ2023材料送付日程表 (report)'!$G$12:$BH$12='SRI (2023)'!AJ$3)*('ＳＲＶ2023材料送付日程表 (report)'!$G$14:$BH$108))</f>
        <v>0</v>
      </c>
      <c r="AK84" s="146">
        <f>SUMPRODUCT(('ＳＲＶ2023材料送付日程表 (report)'!$B$14:$B$108='SRI (2023)'!$V84)*('ＳＲＶ2023材料送付日程表 (report)'!$G$12:$BH$12='SRI (2023)'!AK$3)*('ＳＲＶ2023材料送付日程表 (report)'!$G$14:$BH$108))</f>
        <v>9000</v>
      </c>
      <c r="AL84" s="146">
        <f>SUMPRODUCT(('ＳＲＶ2023材料送付日程表 (report)'!$B$14:$B$108='SRI (2023)'!$V84)*('ＳＲＶ2023材料送付日程表 (report)'!$G$12:$BH$12='SRI (2023)'!AL$3)*('ＳＲＶ2023材料送付日程表 (report)'!$G$14:$BH$108))</f>
        <v>0</v>
      </c>
      <c r="AM84" s="146">
        <f>SUMPRODUCT(('ＳＲＶ2023材料送付日程表 (report)'!$B$14:$B$108='SRI (2023)'!$V84)*('ＳＲＶ2023材料送付日程表 (report)'!$G$12:$BH$12='SRI (2023)'!AM$3)*('ＳＲＶ2023材料送付日程表 (report)'!$G$14:$BH$108))</f>
        <v>0</v>
      </c>
      <c r="AN84" s="146">
        <f>SUMPRODUCT(('ＳＲＶ2023材料送付日程表 (report)'!$B$14:$B$108='SRI (2023)'!$V84)*('ＳＲＶ2023材料送付日程表 (report)'!$G$12:$BH$12='SRI (2023)'!AN$3)*('ＳＲＶ2023材料送付日程表 (report)'!$G$14:$BH$108))</f>
        <v>0</v>
      </c>
      <c r="AO84" s="146">
        <f>SUMPRODUCT(('ＳＲＶ2023材料送付日程表 (report)'!$B$14:$B$108='SRI (2023)'!$V84)*('ＳＲＶ2023材料送付日程表 (report)'!$G$12:$BH$12='SRI (2023)'!AO$3)*('ＳＲＶ2023材料送付日程表 (report)'!$G$14:$BH$108))</f>
        <v>0</v>
      </c>
      <c r="AP84" s="146">
        <f>SUMPRODUCT(('ＳＲＶ2023材料送付日程表 (report)'!$B$14:$B$108='SRI (2023)'!$V84)*('ＳＲＶ2023材料送付日程表 (report)'!$G$12:$BH$12='SRI (2023)'!AP$3)*('ＳＲＶ2023材料送付日程表 (report)'!$G$14:$BH$108))</f>
        <v>0</v>
      </c>
      <c r="AQ84" s="146">
        <f>SUMPRODUCT(('ＳＲＶ2023材料送付日程表 (report)'!$B$14:$B$108='SRI (2023)'!$V84)*('ＳＲＶ2023材料送付日程表 (report)'!$G$12:$BH$12='SRI (2023)'!AQ$3)*('ＳＲＶ2023材料送付日程表 (report)'!$G$14:$BH$108))</f>
        <v>0</v>
      </c>
      <c r="AR84" s="146">
        <f>SUMPRODUCT(('ＳＲＶ2023材料送付日程表 (report)'!$B$14:$B$108='SRI (2023)'!$V84)*('ＳＲＶ2023材料送付日程表 (report)'!$G$12:$BH$12='SRI (2023)'!AR$3)*('ＳＲＶ2023材料送付日程表 (report)'!$G$14:$BH$108))</f>
        <v>0</v>
      </c>
      <c r="AS84" s="146">
        <f>SUMPRODUCT(('ＳＲＶ2023材料送付日程表 (report)'!$B$14:$B$108='SRI (2023)'!$V84)*('ＳＲＶ2023材料送付日程表 (report)'!$G$12:$BH$12='SRI (2023)'!AS$3)*('ＳＲＶ2023材料送付日程表 (report)'!$G$14:$BH$108))</f>
        <v>0</v>
      </c>
      <c r="AT84" s="146">
        <f>SUMPRODUCT(('ＳＲＶ2023材料送付日程表 (report)'!$B$14:$B$108='SRI (2023)'!$V84)*('ＳＲＶ2023材料送付日程表 (report)'!$G$12:$BH$12='SRI (2023)'!AT$3)*('ＳＲＶ2023材料送付日程表 (report)'!$G$14:$BH$108))</f>
        <v>0</v>
      </c>
      <c r="AU84" s="146">
        <f>SUMPRODUCT(('ＳＲＶ2023材料送付日程表 (report)'!$B$14:$B$108='SRI (2023)'!$V84)*('ＳＲＶ2023材料送付日程表 (report)'!$G$12:$BH$12='SRI (2023)'!AU$3)*('ＳＲＶ2023材料送付日程表 (report)'!$G$14:$BH$108))</f>
        <v>0</v>
      </c>
      <c r="AV84" s="146">
        <f>SUMPRODUCT(('ＳＲＶ2023材料送付日程表 (report)'!$B$14:$B$108='SRI (2023)'!$V84)*('ＳＲＶ2023材料送付日程表 (report)'!$G$12:$BH$12='SRI (2023)'!AV$3)*('ＳＲＶ2023材料送付日程表 (report)'!$G$14:$BH$108))</f>
        <v>0</v>
      </c>
      <c r="AW84" s="146">
        <f>SUMPRODUCT(('ＳＲＶ2023材料送付日程表 (report)'!$B$14:$B$108='SRI (2023)'!$V84)*('ＳＲＶ2023材料送付日程表 (report)'!$G$12:$BH$12='SRI (2023)'!AW$3)*('ＳＲＶ2023材料送付日程表 (report)'!$G$14:$BH$108))</f>
        <v>0</v>
      </c>
      <c r="AX84" s="146">
        <f>SUMPRODUCT(('ＳＲＶ2023材料送付日程表 (report)'!$B$14:$B$108='SRI (2023)'!$V84)*('ＳＲＶ2023材料送付日程表 (report)'!$G$12:$BH$12='SRI (2023)'!AX$3)*('ＳＲＶ2023材料送付日程表 (report)'!$G$14:$BH$108))</f>
        <v>0</v>
      </c>
      <c r="AY84" s="146">
        <f>SUMPRODUCT(('ＳＲＶ2023材料送付日程表 (report)'!$B$14:$B$108='SRI (2023)'!$V84)*('ＳＲＶ2023材料送付日程表 (report)'!$G$12:$BH$12='SRI (2023)'!AY$3)*('ＳＲＶ2023材料送付日程表 (report)'!$G$14:$BH$108))</f>
        <v>15000</v>
      </c>
      <c r="AZ84" s="146">
        <f>SUMPRODUCT(('ＳＲＶ2023材料送付日程表 (report)'!$B$14:$B$108='SRI (2023)'!$V84)*('ＳＲＶ2023材料送付日程表 (report)'!$G$12:$BH$12='SRI (2023)'!AZ$3)*('ＳＲＶ2023材料送付日程表 (report)'!$G$14:$BH$108))</f>
        <v>0</v>
      </c>
      <c r="BA84" s="146">
        <f>SUMPRODUCT(('ＳＲＶ2023材料送付日程表 (report)'!$B$14:$B$108='SRI (2023)'!$V84)*('ＳＲＶ2023材料送付日程表 (report)'!$G$12:$BH$12='SRI (2023)'!BA$3)*('ＳＲＶ2023材料送付日程表 (report)'!$G$14:$BH$108))</f>
        <v>0</v>
      </c>
      <c r="BB84" s="146">
        <f>SUMPRODUCT(('ＳＲＶ2023材料送付日程表 (report)'!$B$14:$B$108='SRI (2023)'!$V84)*('ＳＲＶ2023材料送付日程表 (report)'!$G$12:$BH$12='SRI (2023)'!BB$3)*('ＳＲＶ2023材料送付日程表 (report)'!$G$14:$BH$108))</f>
        <v>0</v>
      </c>
      <c r="BC84" s="146">
        <f>SUMPRODUCT(('ＳＲＶ2023材料送付日程表 (report)'!$B$14:$B$108='SRI (2023)'!$V84)*('ＳＲＶ2023材料送付日程表 (report)'!$G$12:$BH$12='SRI (2023)'!BC$3)*('ＳＲＶ2023材料送付日程表 (report)'!$G$14:$BH$108))</f>
        <v>0</v>
      </c>
      <c r="BD84" s="146">
        <f>SUMPRODUCT(('ＳＲＶ2023材料送付日程表 (report)'!$B$14:$B$108='SRI (2023)'!$V84)*('ＳＲＶ2023材料送付日程表 (report)'!$G$12:$BH$12='SRI (2023)'!BD$3)*('ＳＲＶ2023材料送付日程表 (report)'!$G$14:$BH$108))</f>
        <v>0</v>
      </c>
      <c r="BE84" s="146">
        <f>SUMPRODUCT(('ＳＲＶ2023材料送付日程表 (report)'!$B$14:$B$108='SRI (2023)'!$V84)*('ＳＲＶ2023材料送付日程表 (report)'!$G$12:$BH$12='SRI (2023)'!BE$3)*('ＳＲＶ2023材料送付日程表 (report)'!$G$14:$BH$108))</f>
        <v>0</v>
      </c>
      <c r="BF84" s="146">
        <f>SUMPRODUCT(('ＳＲＶ2023材料送付日程表 (report)'!$B$14:$B$108='SRI (2023)'!$V84)*('ＳＲＶ2023材料送付日程表 (report)'!$G$12:$BH$12='SRI (2023)'!BF$3)*('ＳＲＶ2023材料送付日程表 (report)'!$G$14:$BH$108))</f>
        <v>0</v>
      </c>
      <c r="BG84" s="146">
        <f>SUMPRODUCT(('ＳＲＶ2023材料送付日程表 (report)'!$B$14:$B$108='SRI (2023)'!$V84)*('ＳＲＶ2023材料送付日程表 (report)'!$G$12:$BH$12='SRI (2023)'!BG$3)*('ＳＲＶ2023材料送付日程表 (report)'!$G$14:$BH$108))</f>
        <v>0</v>
      </c>
      <c r="BH84" s="146">
        <f>SUMPRODUCT(('ＳＲＶ2023材料送付日程表 (report)'!$B$14:$B$108='SRI (2023)'!$V84)*('ＳＲＶ2023材料送付日程表 (report)'!$G$12:$BH$12='SRI (2023)'!BH$3)*('ＳＲＶ2023材料送付日程表 (report)'!$G$14:$BH$108))</f>
        <v>0</v>
      </c>
      <c r="BI84" s="146">
        <f>SUMPRODUCT(('ＳＲＶ2023材料送付日程表 (report)'!$B$14:$B$108='SRI (2023)'!$V84)*('ＳＲＶ2023材料送付日程表 (report)'!$G$12:$BH$12='SRI (2023)'!BI$3)*('ＳＲＶ2023材料送付日程表 (report)'!$G$14:$BH$108))</f>
        <v>0</v>
      </c>
      <c r="BJ84" s="146">
        <f>SUMPRODUCT(('ＳＲＶ2023材料送付日程表 (report)'!$B$14:$B$108='SRI (2023)'!$V84)*('ＳＲＶ2023材料送付日程表 (report)'!$G$12:$BH$12='SRI (2023)'!BJ$3)*('ＳＲＶ2023材料送付日程表 (report)'!$G$14:$BH$108))</f>
        <v>0</v>
      </c>
      <c r="BK84" s="146">
        <f>SUMPRODUCT(('ＳＲＶ2023材料送付日程表 (report)'!$B$14:$B$108='SRI (2023)'!$V84)*('ＳＲＶ2023材料送付日程表 (report)'!$G$12:$BH$12='SRI (2023)'!BK$3)*('ＳＲＶ2023材料送付日程表 (report)'!$G$14:$BH$108))</f>
        <v>0</v>
      </c>
      <c r="BL84" s="146">
        <f>SUMPRODUCT(('ＳＲＶ2023材料送付日程表 (report)'!$B$14:$B$108='SRI (2023)'!$V84)*('ＳＲＶ2023材料送付日程表 (report)'!$G$12:$BH$12='SRI (2023)'!BL$3)*('ＳＲＶ2023材料送付日程表 (report)'!$G$14:$BH$108))</f>
        <v>0</v>
      </c>
      <c r="BM84" s="146">
        <f>SUMPRODUCT(('ＳＲＶ2023材料送付日程表 (report)'!$B$14:$B$108='SRI (2023)'!$V84)*('ＳＲＶ2023材料送付日程表 (report)'!$G$12:$BH$12='SRI (2023)'!BM$3)*('ＳＲＶ2023材料送付日程表 (report)'!$G$14:$BH$108))</f>
        <v>0</v>
      </c>
      <c r="BN84" s="146">
        <f>SUMPRODUCT(('ＳＲＶ2023材料送付日程表 (report)'!$B$14:$B$108='SRI (2023)'!$V84)*('ＳＲＶ2023材料送付日程表 (report)'!$G$12:$BH$12='SRI (2023)'!BN$3)*('ＳＲＶ2023材料送付日程表 (report)'!$G$14:$BH$108))</f>
        <v>0</v>
      </c>
      <c r="BO84" s="146">
        <f>SUMPRODUCT(('ＳＲＶ2023材料送付日程表 (report)'!$B$14:$B$108='SRI (2023)'!$V84)*('ＳＲＶ2023材料送付日程表 (report)'!$G$12:$BH$12='SRI (2023)'!BO$3)*('ＳＲＶ2023材料送付日程表 (report)'!$G$14:$BH$108))</f>
        <v>0</v>
      </c>
      <c r="BP84" s="146">
        <f>SUMPRODUCT(('ＳＲＶ2023材料送付日程表 (report)'!$B$14:$B$108='SRI (2023)'!$V84)*('ＳＲＶ2023材料送付日程表 (report)'!$G$12:$BH$12='SRI (2023)'!BP$3)*('ＳＲＶ2023材料送付日程表 (report)'!$G$14:$BH$108))</f>
        <v>0</v>
      </c>
      <c r="BQ84" s="146">
        <f>SUMPRODUCT(('ＳＲＶ2023材料送付日程表 (report)'!$B$14:$B$108='SRI (2023)'!$V84)*('ＳＲＶ2023材料送付日程表 (report)'!$G$12:$BH$12='SRI (2023)'!BQ$3)*('ＳＲＶ2023材料送付日程表 (report)'!$G$14:$BH$108))</f>
        <v>0</v>
      </c>
      <c r="BR84" s="146">
        <f>SUMPRODUCT(('ＳＲＶ2023材料送付日程表 (report)'!$B$14:$B$108='SRI (2023)'!$V84)*('ＳＲＶ2023材料送付日程表 (report)'!$G$12:$BH$12='SRI (2023)'!BR$3)*('ＳＲＶ2023材料送付日程表 (report)'!$G$14:$BH$108))</f>
        <v>0</v>
      </c>
      <c r="BS84" s="146">
        <f>SUMPRODUCT(('ＳＲＶ2023材料送付日程表 (report)'!$B$14:$B$108='SRI (2023)'!$V84)*('ＳＲＶ2023材料送付日程表 (report)'!$G$12:$BH$12='SRI (2023)'!BS$3)*('ＳＲＶ2023材料送付日程表 (report)'!$G$14:$BH$108))</f>
        <v>0</v>
      </c>
      <c r="BT84" s="146">
        <f>SUMPRODUCT(('ＳＲＶ2023材料送付日程表 (report)'!$B$14:$B$108='SRI (2023)'!$V84)*('ＳＲＶ2023材料送付日程表 (report)'!$G$12:$BH$12='SRI (2023)'!BT$3)*('ＳＲＶ2023材料送付日程表 (report)'!$G$14:$BH$108))</f>
        <v>0</v>
      </c>
      <c r="BU84" s="146">
        <f>SUMPRODUCT(('ＳＲＶ2023材料送付日程表 (report)'!$B$14:$B$108='SRI (2023)'!$V84)*('ＳＲＶ2023材料送付日程表 (report)'!$G$12:$BH$12='SRI (2023)'!BU$3)*('ＳＲＶ2023材料送付日程表 (report)'!$G$14:$BH$108))</f>
        <v>0</v>
      </c>
      <c r="BV84" s="146">
        <f>SUMPRODUCT(('ＳＲＶ2023材料送付日程表 (report)'!$B$14:$B$108='SRI (2023)'!$V84)*('ＳＲＶ2023材料送付日程表 (report)'!$G$12:$BH$12='SRI (2023)'!BV$3)*('ＳＲＶ2023材料送付日程表 (report)'!$G$14:$BH$108))</f>
        <v>0</v>
      </c>
      <c r="BW84" s="146">
        <f>SUMPRODUCT(('ＳＲＶ2023材料送付日程表 (report)'!$B$14:$B$108='SRI (2023)'!$V84)*('ＳＲＶ2023材料送付日程表 (report)'!$G$12:$BH$12='SRI (2023)'!BW$3)*('ＳＲＶ2023材料送付日程表 (report)'!$G$14:$BH$108))</f>
        <v>0</v>
      </c>
      <c r="BX84" s="146">
        <f>SUMPRODUCT(('ＳＲＶ2023材料送付日程表 (report)'!$B$14:$B$108='SRI (2023)'!$V84)*('ＳＲＶ2023材料送付日程表 (report)'!$G$12:$BH$12='SRI (2023)'!BX$3)*('ＳＲＶ2023材料送付日程表 (report)'!$G$14:$BH$108))</f>
        <v>0</v>
      </c>
      <c r="BY84" s="146">
        <f>SUMPRODUCT(('ＳＲＶ2023材料送付日程表 (report)'!$B$14:$B$108='SRI (2023)'!$V84)*('ＳＲＶ2023材料送付日程表 (report)'!$G$12:$BH$12='SRI (2023)'!BY$3)*('ＳＲＶ2023材料送付日程表 (report)'!$G$14:$BH$108))</f>
        <v>0</v>
      </c>
      <c r="BZ84" s="146">
        <f>SUMPRODUCT(('ＳＲＶ2023材料送付日程表 (report)'!$B$14:$B$108='SRI (2023)'!$V84)*('ＳＲＶ2023材料送付日程表 (report)'!$G$12:$BH$12='SRI (2023)'!BZ$3)*('ＳＲＶ2023材料送付日程表 (report)'!$G$14:$BH$108))</f>
        <v>0</v>
      </c>
      <c r="CA84" s="146">
        <f>SUMPRODUCT(('ＳＲＶ2023材料送付日程表 (report)'!$B$14:$B$108='SRI (2023)'!$V84)*('ＳＲＶ2023材料送付日程表 (report)'!$G$12:$BH$12='SRI (2023)'!CA$3)*('ＳＲＶ2023材料送付日程表 (report)'!$G$14:$BH$108))</f>
        <v>0</v>
      </c>
      <c r="CB84" s="146">
        <f>SUMPRODUCT(('ＳＲＶ2023材料送付日程表 (report)'!$B$14:$B$108='SRI (2023)'!$V84)*('ＳＲＶ2023材料送付日程表 (report)'!$G$12:$BH$12='SRI (2023)'!CB$3)*('ＳＲＶ2023材料送付日程表 (report)'!$G$14:$BH$108))</f>
        <v>0</v>
      </c>
      <c r="CC84" s="146">
        <f>SUMPRODUCT(('ＳＲＶ2023材料送付日程表 (report)'!$B$14:$B$108='SRI (2023)'!$V84)*('ＳＲＶ2023材料送付日程表 (report)'!$G$12:$BH$12='SRI (2023)'!CC$3)*('ＳＲＶ2023材料送付日程表 (report)'!$G$14:$BH$108))</f>
        <v>0</v>
      </c>
      <c r="CD84" s="146">
        <f>SUMPRODUCT(('ＳＲＶ2023材料送付日程表 (report)'!$B$14:$B$108='SRI (2023)'!$V84)*('ＳＲＶ2023材料送付日程表 (report)'!$G$12:$BH$12='SRI (2023)'!CD$3)*('ＳＲＶ2023材料送付日程表 (report)'!$G$14:$BH$108))</f>
        <v>0</v>
      </c>
      <c r="CE84" s="146">
        <f>SUMPRODUCT(('ＳＲＶ2023材料送付日程表 (report)'!$B$14:$B$108='SRI (2023)'!$V84)*('ＳＲＶ2023材料送付日程表 (report)'!$G$12:$BH$12='SRI (2023)'!CE$3)*('ＳＲＶ2023材料送付日程表 (report)'!$G$14:$BH$108))</f>
        <v>0</v>
      </c>
      <c r="CF84" s="146">
        <f>SUMPRODUCT(('ＳＲＶ2023材料送付日程表 (report)'!$B$14:$B$108='SRI (2023)'!$V84)*('ＳＲＶ2023材料送付日程表 (report)'!$G$12:$BH$12='SRI (2023)'!CF$3)*('ＳＲＶ2023材料送付日程表 (report)'!$G$14:$BH$108))</f>
        <v>0</v>
      </c>
      <c r="CG84" s="146">
        <f>SUMPRODUCT(('ＳＲＶ2023材料送付日程表 (report)'!$B$14:$B$108='SRI (2023)'!$V84)*('ＳＲＶ2023材料送付日程表 (report)'!$G$12:$BH$12='SRI (2023)'!CG$3)*('ＳＲＶ2023材料送付日程表 (report)'!$G$14:$BH$108))</f>
        <v>0</v>
      </c>
      <c r="CH84" s="146">
        <f>SUMPRODUCT(('ＳＲＶ2023材料送付日程表 (report)'!$B$14:$B$108='SRI (2023)'!$V84)*('ＳＲＶ2023材料送付日程表 (report)'!$G$12:$BH$12='SRI (2023)'!CH$3)*('ＳＲＶ2023材料送付日程表 (report)'!$G$14:$BH$108))</f>
        <v>0</v>
      </c>
      <c r="CI84" s="146">
        <f>SUMPRODUCT(('ＳＲＶ2023材料送付日程表 (report)'!$B$14:$B$108='SRI (2023)'!$V84)*('ＳＲＶ2023材料送付日程表 (report)'!$G$12:$BH$12='SRI (2023)'!CI$3)*('ＳＲＶ2023材料送付日程表 (report)'!$G$14:$BH$108))</f>
        <v>0</v>
      </c>
      <c r="CJ84" s="146">
        <f>SUMPRODUCT(('ＳＲＶ2023材料送付日程表 (report)'!$B$14:$B$108='SRI (2023)'!$V84)*('ＳＲＶ2023材料送付日程表 (report)'!$G$12:$BH$12='SRI (2023)'!CJ$3)*('ＳＲＶ2023材料送付日程表 (report)'!$G$14:$BH$108))</f>
        <v>0</v>
      </c>
      <c r="CK84" s="146">
        <f>SUMPRODUCT(('ＳＲＶ2023材料送付日程表 (report)'!$B$14:$B$108='SRI (2023)'!$V84)*('ＳＲＶ2023材料送付日程表 (report)'!$G$12:$BH$12='SRI (2023)'!CK$3)*('ＳＲＶ2023材料送付日程表 (report)'!$G$14:$BH$108))</f>
        <v>0</v>
      </c>
      <c r="CL84" s="146">
        <f>SUMPRODUCT(('ＳＲＶ2023材料送付日程表 (report)'!$B$14:$B$108='SRI (2023)'!$V84)*('ＳＲＶ2023材料送付日程表 (report)'!$G$12:$BH$12='SRI (2023)'!CL$3)*('ＳＲＶ2023材料送付日程表 (report)'!$G$14:$BH$108))</f>
        <v>0</v>
      </c>
      <c r="CM84" s="146">
        <f>SUMPRODUCT(('ＳＲＶ2023材料送付日程表 (report)'!$B$14:$B$108='SRI (2023)'!$V84)*('ＳＲＶ2023材料送付日程表 (report)'!$G$12:$BH$12='SRI (2023)'!CM$3)*('ＳＲＶ2023材料送付日程表 (report)'!$G$14:$BH$108))</f>
        <v>0</v>
      </c>
      <c r="CN84" s="146">
        <f>SUMPRODUCT(('ＳＲＶ2023材料送付日程表 (report)'!$B$14:$B$108='SRI (2023)'!$V84)*('ＳＲＶ2023材料送付日程表 (report)'!$G$12:$BH$12='SRI (2023)'!CN$3)*('ＳＲＶ2023材料送付日程表 (report)'!$G$14:$BH$108))</f>
        <v>0</v>
      </c>
      <c r="CO84" s="146">
        <f>SUMPRODUCT(('ＳＲＶ2023材料送付日程表 (report)'!$B$14:$B$108='SRI (2023)'!$V84)*('ＳＲＶ2023材料送付日程表 (report)'!$G$12:$BH$12='SRI (2023)'!CO$3)*('ＳＲＶ2023材料送付日程表 (report)'!$G$14:$BH$108))</f>
        <v>0</v>
      </c>
      <c r="CP84" s="146">
        <f>SUMPRODUCT(('ＳＲＶ2023材料送付日程表 (report)'!$B$14:$B$108='SRI (2023)'!$V84)*('ＳＲＶ2023材料送付日程表 (report)'!$G$12:$BH$12='SRI (2023)'!CP$3)*('ＳＲＶ2023材料送付日程表 (report)'!$G$14:$BH$108))</f>
        <v>0</v>
      </c>
      <c r="CQ84" s="146">
        <f>SUMPRODUCT(('ＳＲＶ2023材料送付日程表 (report)'!$B$14:$B$108='SRI (2023)'!$V84)*('ＳＲＶ2023材料送付日程表 (report)'!$G$12:$BH$12='SRI (2023)'!CQ$3)*('ＳＲＶ2023材料送付日程表 (report)'!$G$14:$BH$108))</f>
        <v>0</v>
      </c>
      <c r="CR84" s="146">
        <f>SUMPRODUCT(('ＳＲＶ2023材料送付日程表 (report)'!$B$14:$B$108='SRI (2023)'!$V84)*('ＳＲＶ2023材料送付日程表 (report)'!$G$12:$BH$12='SRI (2023)'!CR$3)*('ＳＲＶ2023材料送付日程表 (report)'!$G$14:$BH$108))</f>
        <v>0</v>
      </c>
      <c r="CS84" s="146">
        <f>SUMPRODUCT(('ＳＲＶ2023材料送付日程表 (report)'!$B$14:$B$108='SRI (2023)'!$V84)*('ＳＲＶ2023材料送付日程表 (report)'!$G$12:$BH$12='SRI (2023)'!CS$3)*('ＳＲＶ2023材料送付日程表 (report)'!$G$14:$BH$108))</f>
        <v>0</v>
      </c>
      <c r="CT84" s="146">
        <f>SUMPRODUCT(('ＳＲＶ2023材料送付日程表 (report)'!$B$14:$B$108='SRI (2023)'!$V84)*('ＳＲＶ2023材料送付日程表 (report)'!$G$12:$BH$12='SRI (2023)'!CT$3)*('ＳＲＶ2023材料送付日程表 (report)'!$G$14:$BH$108))</f>
        <v>0</v>
      </c>
      <c r="CU84" s="146">
        <f>SUMPRODUCT(('ＳＲＶ2023材料送付日程表 (report)'!$B$14:$B$108='SRI (2023)'!$V84)*('ＳＲＶ2023材料送付日程表 (report)'!$G$12:$BH$12='SRI (2023)'!CU$3)*('ＳＲＶ2023材料送付日程表 (report)'!$G$14:$BH$108))</f>
        <v>0</v>
      </c>
      <c r="CV84" s="146">
        <f>SUMPRODUCT(('ＳＲＶ2023材料送付日程表 (report)'!$B$14:$B$108='SRI (2023)'!$V84)*('ＳＲＶ2023材料送付日程表 (report)'!$G$12:$BH$12='SRI (2023)'!CV$3)*('ＳＲＶ2023材料送付日程表 (report)'!$G$14:$BH$108))</f>
        <v>0</v>
      </c>
      <c r="CW84" s="146">
        <f>SUMPRODUCT(('ＳＲＶ2023材料送付日程表 (report)'!$B$14:$B$108='SRI (2023)'!$V84)*('ＳＲＶ2023材料送付日程表 (report)'!$G$12:$BH$12='SRI (2023)'!CW$3)*('ＳＲＶ2023材料送付日程表 (report)'!$G$14:$BH$108))</f>
        <v>0</v>
      </c>
      <c r="CX84" s="146">
        <f>SUMPRODUCT(('ＳＲＶ2023材料送付日程表 (report)'!$B$14:$B$108='SRI (2023)'!$V84)*('ＳＲＶ2023材料送付日程表 (report)'!$G$12:$BH$12='SRI (2023)'!CX$3)*('ＳＲＶ2023材料送付日程表 (report)'!$G$14:$BH$108))</f>
        <v>0</v>
      </c>
      <c r="CY84" s="146">
        <f>SUMPRODUCT(('ＳＲＶ2023材料送付日程表 (report)'!$B$14:$B$108='SRI (2023)'!$V84)*('ＳＲＶ2023材料送付日程表 (report)'!$G$12:$BH$12='SRI (2023)'!CY$3)*('ＳＲＶ2023材料送付日程表 (report)'!$G$14:$BH$108))</f>
        <v>0</v>
      </c>
      <c r="CZ84" s="146">
        <f>SUMPRODUCT(('ＳＲＶ2023材料送付日程表 (report)'!$B$14:$B$108='SRI (2023)'!$V84)*('ＳＲＶ2023材料送付日程表 (report)'!$G$12:$BH$12='SRI (2023)'!CZ$3)*('ＳＲＶ2023材料送付日程表 (report)'!$G$14:$BH$108))</f>
        <v>0</v>
      </c>
      <c r="DA84" s="146">
        <f>SUMPRODUCT(('ＳＲＶ2023材料送付日程表 (report)'!$B$14:$B$108='SRI (2023)'!$V84)*('ＳＲＶ2023材料送付日程表 (report)'!$G$12:$BH$12='SRI (2023)'!DA$3)*('ＳＲＶ2023材料送付日程表 (report)'!$G$14:$BH$108))</f>
        <v>0</v>
      </c>
      <c r="DB84" s="146">
        <f>SUMPRODUCT(('ＳＲＶ2023材料送付日程表 (report)'!$B$14:$B$108='SRI (2023)'!$V84)*('ＳＲＶ2023材料送付日程表 (report)'!$G$12:$BH$12='SRI (2023)'!DB$3)*('ＳＲＶ2023材料送付日程表 (report)'!$G$14:$BH$108))</f>
        <v>0</v>
      </c>
      <c r="DC84" s="146">
        <f>SUMPRODUCT(('ＳＲＶ2023材料送付日程表 (report)'!$B$14:$B$108='SRI (2023)'!$V84)*('ＳＲＶ2023材料送付日程表 (report)'!$G$12:$BH$12='SRI (2023)'!DC$3)*('ＳＲＶ2023材料送付日程表 (report)'!$G$14:$BH$108))</f>
        <v>0</v>
      </c>
      <c r="DD84" s="146">
        <f>SUMPRODUCT(('ＳＲＶ2023材料送付日程表 (report)'!$B$14:$B$108='SRI (2023)'!$V84)*('ＳＲＶ2023材料送付日程表 (report)'!$G$12:$BH$12='SRI (2023)'!DD$3)*('ＳＲＶ2023材料送付日程表 (report)'!$G$14:$BH$108))</f>
        <v>0</v>
      </c>
      <c r="DE84" s="146">
        <f>SUMPRODUCT(('ＳＲＶ2023材料送付日程表 (report)'!$B$14:$B$108='SRI (2023)'!$V84)*('ＳＲＶ2023材料送付日程表 (report)'!$G$12:$BH$12='SRI (2023)'!DE$3)*('ＳＲＶ2023材料送付日程表 (report)'!$G$14:$BH$108))</f>
        <v>0</v>
      </c>
      <c r="DF84" s="146">
        <f>SUMPRODUCT(('ＳＲＶ2023材料送付日程表 (report)'!$B$14:$B$108='SRI (2023)'!$V84)*('ＳＲＶ2023材料送付日程表 (report)'!$G$12:$BH$12='SRI (2023)'!DF$3)*('ＳＲＶ2023材料送付日程表 (report)'!$G$14:$BH$108))</f>
        <v>0</v>
      </c>
      <c r="DG84" s="146">
        <f>SUMPRODUCT(('ＳＲＶ2023材料送付日程表 (report)'!$B$14:$B$108='SRI (2023)'!$V84)*('ＳＲＶ2023材料送付日程表 (report)'!$G$12:$BH$12='SRI (2023)'!DG$3)*('ＳＲＶ2023材料送付日程表 (report)'!$G$14:$BH$108))</f>
        <v>0</v>
      </c>
      <c r="DH84" s="146">
        <f>SUMPRODUCT(('ＳＲＶ2023材料送付日程表 (report)'!$B$14:$B$108='SRI (2023)'!$V84)*('ＳＲＶ2023材料送付日程表 (report)'!$G$12:$BH$12='SRI (2023)'!DH$3)*('ＳＲＶ2023材料送付日程表 (report)'!$G$14:$BH$108))</f>
        <v>0</v>
      </c>
      <c r="DI84" s="146">
        <f>SUMPRODUCT(('ＳＲＶ2023材料送付日程表 (report)'!$B$14:$B$108='SRI (2023)'!$V84)*('ＳＲＶ2023材料送付日程表 (report)'!$G$12:$BH$12='SRI (2023)'!DI$3)*('ＳＲＶ2023材料送付日程表 (report)'!$G$14:$BH$108))</f>
        <v>0</v>
      </c>
      <c r="DJ84" s="146">
        <f>SUMPRODUCT(('ＳＲＶ2023材料送付日程表 (report)'!$B$14:$B$108='SRI (2023)'!$V84)*('ＳＲＶ2023材料送付日程表 (report)'!$G$12:$BH$12='SRI (2023)'!DJ$3)*('ＳＲＶ2023材料送付日程表 (report)'!$G$14:$BH$108))</f>
        <v>0</v>
      </c>
      <c r="DK84" s="146">
        <f>SUMPRODUCT(('ＳＲＶ2023材料送付日程表 (report)'!$B$14:$B$108='SRI (2023)'!$V84)*('ＳＲＶ2023材料送付日程表 (report)'!$G$12:$BH$12='SRI (2023)'!DK$3)*('ＳＲＶ2023材料送付日程表 (report)'!$G$14:$BH$108))</f>
        <v>0</v>
      </c>
      <c r="DL84" s="146">
        <f>SUMPRODUCT(('ＳＲＶ2023材料送付日程表 (report)'!$B$14:$B$108='SRI (2023)'!$V84)*('ＳＲＶ2023材料送付日程表 (report)'!$G$12:$BH$12='SRI (2023)'!DL$3)*('ＳＲＶ2023材料送付日程表 (report)'!$G$14:$BH$108))</f>
        <v>0</v>
      </c>
      <c r="DM84" s="146">
        <f>SUMPRODUCT(('ＳＲＶ2023材料送付日程表 (report)'!$B$14:$B$108='SRI (2023)'!$V84)*('ＳＲＶ2023材料送付日程表 (report)'!$G$12:$BH$12='SRI (2023)'!DM$3)*('ＳＲＶ2023材料送付日程表 (report)'!$G$14:$BH$108))</f>
        <v>0</v>
      </c>
      <c r="DN84" s="146">
        <f>SUMPRODUCT(('ＳＲＶ2023材料送付日程表 (report)'!$B$14:$B$108='SRI (2023)'!$V84)*('ＳＲＶ2023材料送付日程表 (report)'!$G$12:$BH$12='SRI (2023)'!DN$3)*('ＳＲＶ2023材料送付日程表 (report)'!$G$14:$BH$108))</f>
        <v>0</v>
      </c>
      <c r="DO84" s="146">
        <f>SUMPRODUCT(('ＳＲＶ2023材料送付日程表 (report)'!$B$14:$B$108='SRI (2023)'!$V84)*('ＳＲＶ2023材料送付日程表 (report)'!$G$12:$BH$12='SRI (2023)'!DO$3)*('ＳＲＶ2023材料送付日程表 (report)'!$G$14:$BH$108))</f>
        <v>0</v>
      </c>
      <c r="DP84" s="146">
        <f>SUMPRODUCT(('ＳＲＶ2023材料送付日程表 (report)'!$B$14:$B$108='SRI (2023)'!$V84)*('ＳＲＶ2023材料送付日程表 (report)'!$G$12:$BH$12='SRI (2023)'!DP$3)*('ＳＲＶ2023材料送付日程表 (report)'!$G$14:$BH$108))</f>
        <v>0</v>
      </c>
      <c r="DQ84" s="146">
        <f>SUMPRODUCT(('ＳＲＶ2023材料送付日程表 (report)'!$B$14:$B$108='SRI (2023)'!$V84)*('ＳＲＶ2023材料送付日程表 (report)'!$G$12:$BH$12='SRI (2023)'!DQ$3)*('ＳＲＶ2023材料送付日程表 (report)'!$G$14:$BH$108))</f>
        <v>0</v>
      </c>
      <c r="DR84" s="146">
        <f>SUMPRODUCT(('ＳＲＶ2023材料送付日程表 (report)'!$B$14:$B$108='SRI (2023)'!$V84)*('ＳＲＶ2023材料送付日程表 (report)'!$G$12:$BH$12='SRI (2023)'!DR$3)*('ＳＲＶ2023材料送付日程表 (report)'!$G$14:$BH$108))</f>
        <v>0</v>
      </c>
      <c r="DS84" s="146">
        <f>SUMPRODUCT(('ＳＲＶ2023材料送付日程表 (report)'!$B$14:$B$108='SRI (2023)'!$V84)*('ＳＲＶ2023材料送付日程表 (report)'!$G$12:$BH$12='SRI (2023)'!DS$3)*('ＳＲＶ2023材料送付日程表 (report)'!$G$14:$BH$108))</f>
        <v>0</v>
      </c>
      <c r="DT84" s="146">
        <f>SUMPRODUCT(('ＳＲＶ2023材料送付日程表 (report)'!$B$14:$B$108='SRI (2023)'!$V84)*('ＳＲＶ2023材料送付日程表 (report)'!$G$12:$BH$12='SRI (2023)'!DT$3)*('ＳＲＶ2023材料送付日程表 (report)'!$G$14:$BH$108))</f>
        <v>0</v>
      </c>
      <c r="DU84" s="146">
        <f>SUMPRODUCT(('ＳＲＶ2023材料送付日程表 (report)'!$B$14:$B$108='SRI (2023)'!$V84)*('ＳＲＶ2023材料送付日程表 (report)'!$G$12:$BH$12='SRI (2023)'!DU$3)*('ＳＲＶ2023材料送付日程表 (report)'!$G$14:$BH$108))</f>
        <v>0</v>
      </c>
      <c r="DV84" s="146">
        <f>SUMPRODUCT(('ＳＲＶ2023材料送付日程表 (report)'!$B$14:$B$108='SRI (2023)'!$V84)*('ＳＲＶ2023材料送付日程表 (report)'!$G$12:$BH$12='SRI (2023)'!DV$3)*('ＳＲＶ2023材料送付日程表 (report)'!$G$14:$BH$108))</f>
        <v>0</v>
      </c>
      <c r="DW84" s="146">
        <f>SUMPRODUCT(('ＳＲＶ2023材料送付日程表 (report)'!$B$14:$B$108='SRI (2023)'!$V84)*('ＳＲＶ2023材料送付日程表 (report)'!$G$12:$BH$12='SRI (2023)'!DW$3)*('ＳＲＶ2023材料送付日程表 (report)'!$G$14:$BH$108))</f>
        <v>0</v>
      </c>
      <c r="DX84" s="146">
        <f>SUMPRODUCT(('ＳＲＶ2023材料送付日程表 (report)'!$B$14:$B$108='SRI (2023)'!$V84)*('ＳＲＶ2023材料送付日程表 (report)'!$G$12:$BH$12='SRI (2023)'!DX$3)*('ＳＲＶ2023材料送付日程表 (report)'!$G$14:$BH$108))</f>
        <v>0</v>
      </c>
      <c r="DY84" s="146">
        <f>SUMPRODUCT(('ＳＲＶ2023材料送付日程表 (report)'!$B$14:$B$108='SRI (2023)'!$V84)*('ＳＲＶ2023材料送付日程表 (report)'!$G$12:$BH$12='SRI (2023)'!DY$3)*('ＳＲＶ2023材料送付日程表 (report)'!$G$14:$BH$108))</f>
        <v>0</v>
      </c>
      <c r="DZ84" s="146">
        <f>SUMPRODUCT(('ＳＲＶ2023材料送付日程表 (report)'!$B$14:$B$108='SRI (2023)'!$V84)*('ＳＲＶ2023材料送付日程表 (report)'!$G$12:$BH$12='SRI (2023)'!DZ$3)*('ＳＲＶ2023材料送付日程表 (report)'!$G$14:$BH$108))</f>
        <v>0</v>
      </c>
      <c r="EA84" s="146">
        <f>SUMPRODUCT(('ＳＲＶ2023材料送付日程表 (report)'!$B$14:$B$108='SRI (2023)'!$V84)*('ＳＲＶ2023材料送付日程表 (report)'!$G$12:$BH$12='SRI (2023)'!EA$3)*('ＳＲＶ2023材料送付日程表 (report)'!$G$14:$BH$108))</f>
        <v>0</v>
      </c>
      <c r="EB84" s="146">
        <f>SUMPRODUCT(('ＳＲＶ2023材料送付日程表 (report)'!$B$14:$B$108='SRI (2023)'!$V84)*('ＳＲＶ2023材料送付日程表 (report)'!$G$12:$BH$12='SRI (2023)'!EB$3)*('ＳＲＶ2023材料送付日程表 (report)'!$G$14:$BH$108))</f>
        <v>0</v>
      </c>
      <c r="EC84" s="146">
        <f>SUMPRODUCT(('ＳＲＶ2023材料送付日程表 (report)'!$B$14:$B$108='SRI (2023)'!$V84)*('ＳＲＶ2023材料送付日程表 (report)'!$G$12:$BH$12='SRI (2023)'!EC$3)*('ＳＲＶ2023材料送付日程表 (report)'!$G$14:$BH$108))</f>
        <v>0</v>
      </c>
      <c r="ED84" s="146">
        <f>SUMPRODUCT(('ＳＲＶ2023材料送付日程表 (report)'!$B$14:$B$108='SRI (2023)'!$V84)*('ＳＲＶ2023材料送付日程表 (report)'!$G$12:$BH$12='SRI (2023)'!ED$3)*('ＳＲＶ2023材料送付日程表 (report)'!$G$14:$BH$108))</f>
        <v>0</v>
      </c>
      <c r="EE84" s="146">
        <f>SUMPRODUCT(('ＳＲＶ2023材料送付日程表 (report)'!$B$14:$B$108='SRI (2023)'!$V84)*('ＳＲＶ2023材料送付日程表 (report)'!$G$12:$BH$12='SRI (2023)'!EE$3)*('ＳＲＶ2023材料送付日程表 (report)'!$G$14:$BH$108))</f>
        <v>0</v>
      </c>
      <c r="EF84" s="146">
        <f>SUMPRODUCT(('ＳＲＶ2023材料送付日程表 (report)'!$B$14:$B$108='SRI (2023)'!$V84)*('ＳＲＶ2023材料送付日程表 (report)'!$G$12:$BH$12='SRI (2023)'!EF$3)*('ＳＲＶ2023材料送付日程表 (report)'!$G$14:$BH$108))</f>
        <v>0</v>
      </c>
      <c r="EG84" s="146">
        <f>SUMPRODUCT(('ＳＲＶ2023材料送付日程表 (report)'!$B$14:$B$108='SRI (2023)'!$V84)*('ＳＲＶ2023材料送付日程表 (report)'!$G$12:$BH$12='SRI (2023)'!EG$3)*('ＳＲＶ2023材料送付日程表 (report)'!$G$14:$BH$108))</f>
        <v>0</v>
      </c>
      <c r="EH84" s="146">
        <f>SUMPRODUCT(('ＳＲＶ2023材料送付日程表 (report)'!$B$14:$B$108='SRI (2023)'!$V84)*('ＳＲＶ2023材料送付日程表 (report)'!$G$12:$BH$12='SRI (2023)'!EH$3)*('ＳＲＶ2023材料送付日程表 (report)'!$G$14:$BH$108))</f>
        <v>0</v>
      </c>
      <c r="EI84" s="146">
        <f>SUMPRODUCT(('ＳＲＶ2023材料送付日程表 (report)'!$B$14:$B$108='SRI (2023)'!$V84)*('ＳＲＶ2023材料送付日程表 (report)'!$G$12:$BH$12='SRI (2023)'!EI$3)*('ＳＲＶ2023材料送付日程表 (report)'!$G$14:$BH$108))</f>
        <v>0</v>
      </c>
      <c r="EJ84" s="146">
        <f>SUMPRODUCT(('ＳＲＶ2023材料送付日程表 (report)'!$B$14:$B$108='SRI (2023)'!$V84)*('ＳＲＶ2023材料送付日程表 (report)'!$G$12:$BH$12='SRI (2023)'!EJ$3)*('ＳＲＶ2023材料送付日程表 (report)'!$G$14:$BH$108))</f>
        <v>0</v>
      </c>
      <c r="EK84" s="146">
        <f>SUMPRODUCT(('ＳＲＶ2023材料送付日程表 (report)'!$B$14:$B$108='SRI (2023)'!$V84)*('ＳＲＶ2023材料送付日程表 (report)'!$G$12:$BH$12='SRI (2023)'!EK$3)*('ＳＲＶ2023材料送付日程表 (report)'!$G$14:$BH$108))</f>
        <v>0</v>
      </c>
      <c r="EL84" s="146">
        <f>SUMPRODUCT(('ＳＲＶ2023材料送付日程表 (report)'!$B$14:$B$108='SRI (2023)'!$V84)*('ＳＲＶ2023材料送付日程表 (report)'!$G$12:$BH$12='SRI (2023)'!EL$3)*('ＳＲＶ2023材料送付日程表 (report)'!$G$14:$BH$108))</f>
        <v>0</v>
      </c>
      <c r="EM84" s="146">
        <f>SUMPRODUCT(('ＳＲＶ2023材料送付日程表 (report)'!$B$14:$B$108='SRI (2023)'!$V84)*('ＳＲＶ2023材料送付日程表 (report)'!$G$12:$BH$12='SRI (2023)'!EM$3)*('ＳＲＶ2023材料送付日程表 (report)'!$G$14:$BH$108))</f>
        <v>0</v>
      </c>
      <c r="EN84" s="146">
        <f>SUMPRODUCT(('ＳＲＶ2023材料送付日程表 (report)'!$B$14:$B$108='SRI (2023)'!$V84)*('ＳＲＶ2023材料送付日程表 (report)'!$G$12:$BH$12='SRI (2023)'!EN$3)*('ＳＲＶ2023材料送付日程表 (report)'!$G$14:$BH$108))</f>
        <v>0</v>
      </c>
      <c r="EO84" s="146">
        <f>SUMPRODUCT(('ＳＲＶ2023材料送付日程表 (report)'!$B$14:$B$108='SRI (2023)'!$V84)*('ＳＲＶ2023材料送付日程表 (report)'!$G$12:$BH$12='SRI (2023)'!EO$3)*('ＳＲＶ2023材料送付日程表 (report)'!$G$14:$BH$108))</f>
        <v>0</v>
      </c>
      <c r="EP84" s="146">
        <f>SUMPRODUCT(('ＳＲＶ2023材料送付日程表 (report)'!$B$14:$B$108='SRI (2023)'!$V84)*('ＳＲＶ2023材料送付日程表 (report)'!$G$12:$BH$12='SRI (2023)'!EP$3)*('ＳＲＶ2023材料送付日程表 (report)'!$G$14:$BH$108))</f>
        <v>0</v>
      </c>
      <c r="EQ84" s="146">
        <f>SUMPRODUCT(('ＳＲＶ2023材料送付日程表 (report)'!$B$14:$B$108='SRI (2023)'!$V84)*('ＳＲＶ2023材料送付日程表 (report)'!$G$12:$BH$12='SRI (2023)'!EQ$3)*('ＳＲＶ2023材料送付日程表 (report)'!$G$14:$BH$108))</f>
        <v>0</v>
      </c>
      <c r="ER84" s="146">
        <f>SUMPRODUCT(('ＳＲＶ2023材料送付日程表 (report)'!$B$14:$B$108='SRI (2023)'!$V84)*('ＳＲＶ2023材料送付日程表 (report)'!$G$12:$BH$12='SRI (2023)'!ER$3)*('ＳＲＶ2023材料送付日程表 (report)'!$G$14:$BH$108))</f>
        <v>0</v>
      </c>
      <c r="ES84" s="146">
        <f>SUMPRODUCT(('ＳＲＶ2023材料送付日程表 (report)'!$B$14:$B$108='SRI (2023)'!$V84)*('ＳＲＶ2023材料送付日程表 (report)'!$G$12:$BH$12='SRI (2023)'!ES$3)*('ＳＲＶ2023材料送付日程表 (report)'!$G$14:$BH$108))</f>
        <v>0</v>
      </c>
      <c r="ET84" s="146">
        <f>SUMPRODUCT(('ＳＲＶ2023材料送付日程表 (report)'!$B$14:$B$108='SRI (2023)'!$V84)*('ＳＲＶ2023材料送付日程表 (report)'!$G$12:$BH$12='SRI (2023)'!ET$3)*('ＳＲＶ2023材料送付日程表 (report)'!$G$14:$BH$108))</f>
        <v>0</v>
      </c>
      <c r="EU84" s="146">
        <f>SUMPRODUCT(('ＳＲＶ2023材料送付日程表 (report)'!$B$14:$B$108='SRI (2023)'!$V84)*('ＳＲＶ2023材料送付日程表 (report)'!$G$12:$BH$12='SRI (2023)'!EU$3)*('ＳＲＶ2023材料送付日程表 (report)'!$G$14:$BH$108))</f>
        <v>0</v>
      </c>
      <c r="EV84" s="146">
        <f>SUMPRODUCT(('ＳＲＶ2023材料送付日程表 (report)'!$B$14:$B$108='SRI (2023)'!$V84)*('ＳＲＶ2023材料送付日程表 (report)'!$G$12:$BH$12='SRI (2023)'!EV$3)*('ＳＲＶ2023材料送付日程表 (report)'!$G$14:$BH$108))</f>
        <v>0</v>
      </c>
      <c r="EW84" s="146">
        <f>SUMPRODUCT(('ＳＲＶ2023材料送付日程表 (report)'!$B$14:$B$108='SRI (2023)'!$V84)*('ＳＲＶ2023材料送付日程表 (report)'!$G$12:$BH$12='SRI (2023)'!EW$3)*('ＳＲＶ2023材料送付日程表 (report)'!$G$14:$BH$108))</f>
        <v>0</v>
      </c>
      <c r="EX84" s="146">
        <f>SUMPRODUCT(('ＳＲＶ2023材料送付日程表 (report)'!$B$14:$B$108='SRI (2023)'!$V84)*('ＳＲＶ2023材料送付日程表 (report)'!$G$12:$BH$12='SRI (2023)'!EX$3)*('ＳＲＶ2023材料送付日程表 (report)'!$G$14:$BH$108))</f>
        <v>0</v>
      </c>
      <c r="EY84" s="146">
        <f>SUMPRODUCT(('ＳＲＶ2023材料送付日程表 (report)'!$B$14:$B$108='SRI (2023)'!$V84)*('ＳＲＶ2023材料送付日程表 (report)'!$G$12:$BH$12='SRI (2023)'!EY$3)*('ＳＲＶ2023材料送付日程表 (report)'!$G$14:$BH$108))</f>
        <v>0</v>
      </c>
      <c r="EZ84" s="146">
        <f>SUMPRODUCT(('ＳＲＶ2023材料送付日程表 (report)'!$B$14:$B$108='SRI (2023)'!$V84)*('ＳＲＶ2023材料送付日程表 (report)'!$G$12:$BH$12='SRI (2023)'!EZ$3)*('ＳＲＶ2023材料送付日程表 (report)'!$G$14:$BH$108))</f>
        <v>0</v>
      </c>
      <c r="FA84" s="146">
        <f>SUMPRODUCT(('ＳＲＶ2023材料送付日程表 (report)'!$B$14:$B$108='SRI (2023)'!$V84)*('ＳＲＶ2023材料送付日程表 (report)'!$G$12:$BH$12='SRI (2023)'!FA$3)*('ＳＲＶ2023材料送付日程表 (report)'!$G$14:$BH$108))</f>
        <v>0</v>
      </c>
      <c r="FB84" s="146">
        <f>SUMPRODUCT(('ＳＲＶ2023材料送付日程表 (report)'!$B$14:$B$108='SRI (2023)'!$V84)*('ＳＲＶ2023材料送付日程表 (report)'!$G$12:$BH$12='SRI (2023)'!FB$3)*('ＳＲＶ2023材料送付日程表 (report)'!$G$14:$BH$108))</f>
        <v>0</v>
      </c>
      <c r="FC84" s="146">
        <f>SUMPRODUCT(('ＳＲＶ2023材料送付日程表 (report)'!$B$14:$B$108='SRI (2023)'!$V84)*('ＳＲＶ2023材料送付日程表 (report)'!$G$12:$BH$12='SRI (2023)'!FC$3)*('ＳＲＶ2023材料送付日程表 (report)'!$G$14:$BH$108))</f>
        <v>0</v>
      </c>
      <c r="FD84" s="146">
        <f>SUMPRODUCT(('ＳＲＶ2023材料送付日程表 (report)'!$B$14:$B$108='SRI (2023)'!$V84)*('ＳＲＶ2023材料送付日程表 (report)'!$G$12:$BH$12='SRI (2023)'!FD$3)*('ＳＲＶ2023材料送付日程表 (report)'!$G$14:$BH$108))</f>
        <v>0</v>
      </c>
      <c r="FE84" s="146">
        <f>SUMPRODUCT(('ＳＲＶ2023材料送付日程表 (report)'!$B$14:$B$108='SRI (2023)'!$V84)*('ＳＲＶ2023材料送付日程表 (report)'!$G$12:$BH$12='SRI (2023)'!FE$3)*('ＳＲＶ2023材料送付日程表 (report)'!$G$14:$BH$108))</f>
        <v>0</v>
      </c>
      <c r="FF84" s="146">
        <f>SUMPRODUCT(('ＳＲＶ2023材料送付日程表 (report)'!$B$14:$B$108='SRI (2023)'!$V84)*('ＳＲＶ2023材料送付日程表 (report)'!$G$12:$BH$12='SRI (2023)'!FF$3)*('ＳＲＶ2023材料送付日程表 (report)'!$G$14:$BH$108))</f>
        <v>0</v>
      </c>
      <c r="FG84" s="146">
        <f>SUMPRODUCT(('ＳＲＶ2023材料送付日程表 (report)'!$B$14:$B$108='SRI (2023)'!$V84)*('ＳＲＶ2023材料送付日程表 (report)'!$G$12:$BH$12='SRI (2023)'!FG$3)*('ＳＲＶ2023材料送付日程表 (report)'!$G$14:$BH$108))</f>
        <v>0</v>
      </c>
      <c r="FH84" s="146">
        <f>SUMPRODUCT(('ＳＲＶ2023材料送付日程表 (report)'!$B$14:$B$108='SRI (2023)'!$V84)*('ＳＲＶ2023材料送付日程表 (report)'!$G$12:$BH$12='SRI (2023)'!FH$3)*('ＳＲＶ2023材料送付日程表 (report)'!$G$14:$BH$108))</f>
        <v>0</v>
      </c>
      <c r="FI84" s="146">
        <f>SUMPRODUCT(('ＳＲＶ2023材料送付日程表 (report)'!$B$14:$B$108='SRI (2023)'!$V84)*('ＳＲＶ2023材料送付日程表 (report)'!$G$12:$BH$12='SRI (2023)'!FI$3)*('ＳＲＶ2023材料送付日程表 (report)'!$G$14:$BH$108))</f>
        <v>0</v>
      </c>
      <c r="FJ84" s="146">
        <f>SUMPRODUCT(('ＳＲＶ2023材料送付日程表 (report)'!$B$14:$B$108='SRI (2023)'!$V84)*('ＳＲＶ2023材料送付日程表 (report)'!$G$12:$BH$12='SRI (2023)'!FJ$3)*('ＳＲＶ2023材料送付日程表 (report)'!$G$14:$BH$108))</f>
        <v>0</v>
      </c>
      <c r="FK84" s="146">
        <f>SUMPRODUCT(('ＳＲＶ2023材料送付日程表 (report)'!$B$14:$B$108='SRI (2023)'!$V84)*('ＳＲＶ2023材料送付日程表 (report)'!$G$12:$BH$12='SRI (2023)'!FK$3)*('ＳＲＶ2023材料送付日程表 (report)'!$G$14:$BH$108))</f>
        <v>0</v>
      </c>
      <c r="FL84" s="146">
        <f>SUMPRODUCT(('ＳＲＶ2023材料送付日程表 (report)'!$B$14:$B$108='SRI (2023)'!$V84)*('ＳＲＶ2023材料送付日程表 (report)'!$G$12:$BH$12='SRI (2023)'!FL$3)*('ＳＲＶ2023材料送付日程表 (report)'!$G$14:$BH$108))</f>
        <v>0</v>
      </c>
      <c r="FM84" s="146">
        <f>SUMPRODUCT(('ＳＲＶ2023材料送付日程表 (report)'!$B$14:$B$108='SRI (2023)'!$V84)*('ＳＲＶ2023材料送付日程表 (report)'!$G$12:$BH$12='SRI (2023)'!FM$3)*('ＳＲＶ2023材料送付日程表 (report)'!$G$14:$BH$108))</f>
        <v>0</v>
      </c>
      <c r="FN84" s="146">
        <f>SUMPRODUCT(('ＳＲＶ2023材料送付日程表 (report)'!$B$14:$B$108='SRI (2023)'!$V84)*('ＳＲＶ2023材料送付日程表 (report)'!$G$12:$BH$12='SRI (2023)'!FN$3)*('ＳＲＶ2023材料送付日程表 (report)'!$G$14:$BH$108))</f>
        <v>0</v>
      </c>
      <c r="FO84" s="146">
        <f>SUMPRODUCT(('ＳＲＶ2023材料送付日程表 (report)'!$B$14:$B$108='SRI (2023)'!$V84)*('ＳＲＶ2023材料送付日程表 (report)'!$G$12:$BH$12='SRI (2023)'!FO$3)*('ＳＲＶ2023材料送付日程表 (report)'!$G$14:$BH$108))</f>
        <v>0</v>
      </c>
      <c r="FP84" s="146">
        <f>SUMPRODUCT(('ＳＲＶ2023材料送付日程表 (report)'!$B$14:$B$108='SRI (2023)'!$V84)*('ＳＲＶ2023材料送付日程表 (report)'!$G$12:$BH$12='SRI (2023)'!FP$3)*('ＳＲＶ2023材料送付日程表 (report)'!$G$14:$BH$108))</f>
        <v>0</v>
      </c>
      <c r="FQ84" s="146">
        <f>SUMPRODUCT(('ＳＲＶ2023材料送付日程表 (report)'!$B$14:$B$108='SRI (2023)'!$V84)*('ＳＲＶ2023材料送付日程表 (report)'!$G$12:$BH$12='SRI (2023)'!FQ$3)*('ＳＲＶ2023材料送付日程表 (report)'!$G$14:$BH$108))</f>
        <v>0</v>
      </c>
      <c r="FR84" s="146">
        <f>SUMPRODUCT(('ＳＲＶ2023材料送付日程表 (report)'!$B$14:$B$108='SRI (2023)'!$V84)*('ＳＲＶ2023材料送付日程表 (report)'!$G$12:$BH$12='SRI (2023)'!FR$3)*('ＳＲＶ2023材料送付日程表 (report)'!$G$14:$BH$108))</f>
        <v>0</v>
      </c>
      <c r="FS84" s="146">
        <f>SUMPRODUCT(('ＳＲＶ2023材料送付日程表 (report)'!$B$14:$B$108='SRI (2023)'!$V84)*('ＳＲＶ2023材料送付日程表 (report)'!$G$12:$BH$12='SRI (2023)'!FS$3)*('ＳＲＶ2023材料送付日程表 (report)'!$G$14:$BH$108))</f>
        <v>0</v>
      </c>
      <c r="FT84" s="146">
        <f>SUMPRODUCT(('ＳＲＶ2023材料送付日程表 (report)'!$B$14:$B$108='SRI (2023)'!$V84)*('ＳＲＶ2023材料送付日程表 (report)'!$G$12:$BH$12='SRI (2023)'!FT$3)*('ＳＲＶ2023材料送付日程表 (report)'!$G$14:$BH$108))</f>
        <v>0</v>
      </c>
      <c r="FU84" s="146">
        <f>SUMPRODUCT(('ＳＲＶ2023材料送付日程表 (report)'!$B$14:$B$108='SRI (2023)'!$V84)*('ＳＲＶ2023材料送付日程表 (report)'!$G$12:$BH$12='SRI (2023)'!FU$3)*('ＳＲＶ2023材料送付日程表 (report)'!$G$14:$BH$108))</f>
        <v>0</v>
      </c>
      <c r="FV84" s="146">
        <f>SUMPRODUCT(('ＳＲＶ2023材料送付日程表 (report)'!$B$14:$B$108='SRI (2023)'!$V84)*('ＳＲＶ2023材料送付日程表 (report)'!$G$12:$BH$12='SRI (2023)'!FV$3)*('ＳＲＶ2023材料送付日程表 (report)'!$G$14:$BH$108))</f>
        <v>0</v>
      </c>
      <c r="FW84" s="146">
        <f>SUMPRODUCT(('ＳＲＶ2023材料送付日程表 (report)'!$B$14:$B$108='SRI (2023)'!$V84)*('ＳＲＶ2023材料送付日程表 (report)'!$G$12:$BH$12='SRI (2023)'!FW$3)*('ＳＲＶ2023材料送付日程表 (report)'!$G$14:$BH$108))</f>
        <v>0</v>
      </c>
      <c r="FX84" s="146">
        <f>SUMPRODUCT(('ＳＲＶ2023材料送付日程表 (report)'!$B$14:$B$108='SRI (2023)'!$V84)*('ＳＲＶ2023材料送付日程表 (report)'!$G$12:$BH$12='SRI (2023)'!FX$3)*('ＳＲＶ2023材料送付日程表 (report)'!$G$14:$BH$108))</f>
        <v>0</v>
      </c>
      <c r="FY84" s="146">
        <f>SUMPRODUCT(('ＳＲＶ2023材料送付日程表 (report)'!$B$14:$B$108='SRI (2023)'!$V84)*('ＳＲＶ2023材料送付日程表 (report)'!$G$12:$BH$12='SRI (2023)'!FY$3)*('ＳＲＶ2023材料送付日程表 (report)'!$G$14:$BH$108))</f>
        <v>0</v>
      </c>
      <c r="FZ84" s="146">
        <f>SUMPRODUCT(('ＳＲＶ2023材料送付日程表 (report)'!$B$14:$B$108='SRI (2023)'!$V84)*('ＳＲＶ2023材料送付日程表 (report)'!$G$12:$BH$12='SRI (2023)'!FZ$3)*('ＳＲＶ2023材料送付日程表 (report)'!$G$14:$BH$108))</f>
        <v>0</v>
      </c>
      <c r="GA84" s="146">
        <f>SUMPRODUCT(('ＳＲＶ2023材料送付日程表 (report)'!$B$14:$B$108='SRI (2023)'!$V84)*('ＳＲＶ2023材料送付日程表 (report)'!$G$12:$BH$12='SRI (2023)'!GA$3)*('ＳＲＶ2023材料送付日程表 (report)'!$G$14:$BH$108))</f>
        <v>0</v>
      </c>
      <c r="GB84" s="146">
        <f>SUMPRODUCT(('ＳＲＶ2023材料送付日程表 (report)'!$B$14:$B$108='SRI (2023)'!$V84)*('ＳＲＶ2023材料送付日程表 (report)'!$G$12:$BH$12='SRI (2023)'!GB$3)*('ＳＲＶ2023材料送付日程表 (report)'!$G$14:$BH$108))</f>
        <v>0</v>
      </c>
      <c r="GC84" s="146">
        <f>SUMPRODUCT(('ＳＲＶ2023材料送付日程表 (report)'!$B$14:$B$108='SRI (2023)'!$V84)*('ＳＲＶ2023材料送付日程表 (report)'!$G$12:$BH$12='SRI (2023)'!GC$3)*('ＳＲＶ2023材料送付日程表 (report)'!$G$14:$BH$108))</f>
        <v>0</v>
      </c>
      <c r="GD84" s="146">
        <f>SUMPRODUCT(('ＳＲＶ2023材料送付日程表 (report)'!$B$14:$B$108='SRI (2023)'!$V84)*('ＳＲＶ2023材料送付日程表 (report)'!$G$12:$BH$12='SRI (2023)'!GD$3)*('ＳＲＶ2023材料送付日程表 (report)'!$G$14:$BH$108))</f>
        <v>0</v>
      </c>
      <c r="GE84" s="146">
        <f>SUMPRODUCT(('ＳＲＶ2023材料送付日程表 (report)'!$B$14:$B$108='SRI (2023)'!$V84)*('ＳＲＶ2023材料送付日程表 (report)'!$G$12:$BH$12='SRI (2023)'!GE$3)*('ＳＲＶ2023材料送付日程表 (report)'!$G$14:$BH$108))</f>
        <v>0</v>
      </c>
      <c r="GF84" s="146">
        <f>SUMPRODUCT(('ＳＲＶ2023材料送付日程表 (report)'!$B$14:$B$108='SRI (2023)'!$V84)*('ＳＲＶ2023材料送付日程表 (report)'!$G$12:$BH$12='SRI (2023)'!GF$3)*('ＳＲＶ2023材料送付日程表 (report)'!$G$14:$BH$108))</f>
        <v>0</v>
      </c>
      <c r="GG84" s="146">
        <f>SUMPRODUCT(('ＳＲＶ2023材料送付日程表 (report)'!$B$14:$B$108='SRI (2023)'!$V84)*('ＳＲＶ2023材料送付日程表 (report)'!$G$12:$BH$12='SRI (2023)'!GG$3)*('ＳＲＶ2023材料送付日程表 (report)'!$G$14:$BH$108))</f>
        <v>0</v>
      </c>
      <c r="GH84" s="146">
        <f>SUMPRODUCT(('ＳＲＶ2023材料送付日程表 (report)'!$B$14:$B$108='SRI (2023)'!$V84)*('ＳＲＶ2023材料送付日程表 (report)'!$G$12:$BH$12='SRI (2023)'!GH$3)*('ＳＲＶ2023材料送付日程表 (report)'!$G$14:$BH$108))</f>
        <v>0</v>
      </c>
      <c r="GI84" s="146">
        <f>SUMPRODUCT(('ＳＲＶ2023材料送付日程表 (report)'!$B$14:$B$108='SRI (2023)'!$V84)*('ＳＲＶ2023材料送付日程表 (report)'!$G$12:$BH$12='SRI (2023)'!GI$3)*('ＳＲＶ2023材料送付日程表 (report)'!$G$14:$BH$108))</f>
        <v>0</v>
      </c>
      <c r="GJ84" s="146">
        <f>SUMPRODUCT(('ＳＲＶ2023材料送付日程表 (report)'!$B$14:$B$108='SRI (2023)'!$V84)*('ＳＲＶ2023材料送付日程表 (report)'!$G$12:$BH$12='SRI (2023)'!GJ$3)*('ＳＲＶ2023材料送付日程表 (report)'!$G$14:$BH$108))</f>
        <v>0</v>
      </c>
      <c r="GK84" s="146">
        <f>SUMPRODUCT(('ＳＲＶ2023材料送付日程表 (report)'!$B$14:$B$108='SRI (2023)'!$V84)*('ＳＲＶ2023材料送付日程表 (report)'!$G$12:$BH$12='SRI (2023)'!GK$3)*('ＳＲＶ2023材料送付日程表 (report)'!$G$14:$BH$108))</f>
        <v>0</v>
      </c>
      <c r="GL84" s="146">
        <f>SUMPRODUCT(('ＳＲＶ2023材料送付日程表 (report)'!$B$14:$B$108='SRI (2023)'!$V84)*('ＳＲＶ2023材料送付日程表 (report)'!$G$12:$BH$12='SRI (2023)'!GL$3)*('ＳＲＶ2023材料送付日程表 (report)'!$G$14:$BH$108))</f>
        <v>0</v>
      </c>
      <c r="GM84" s="146">
        <f>SUMPRODUCT(('ＳＲＶ2023材料送付日程表 (report)'!$B$14:$B$108='SRI (2023)'!$V84)*('ＳＲＶ2023材料送付日程表 (report)'!$G$12:$BH$12='SRI (2023)'!GM$3)*('ＳＲＶ2023材料送付日程表 (report)'!$G$14:$BH$108))</f>
        <v>0</v>
      </c>
      <c r="GN84" s="146">
        <f>SUMPRODUCT(('ＳＲＶ2023材料送付日程表 (report)'!$B$14:$B$108='SRI (2023)'!$V84)*('ＳＲＶ2023材料送付日程表 (report)'!$G$12:$BH$12='SRI (2023)'!GN$3)*('ＳＲＶ2023材料送付日程表 (report)'!$G$14:$BH$108))</f>
        <v>0</v>
      </c>
      <c r="GO84" s="146">
        <f>SUMPRODUCT(('ＳＲＶ2023材料送付日程表 (report)'!$B$14:$B$108='SRI (2023)'!$V84)*('ＳＲＶ2023材料送付日程表 (report)'!$G$12:$BH$12='SRI (2023)'!GO$3)*('ＳＲＶ2023材料送付日程表 (report)'!$G$14:$BH$108))</f>
        <v>0</v>
      </c>
      <c r="GP84" s="146">
        <f>SUMPRODUCT(('ＳＲＶ2023材料送付日程表 (report)'!$B$14:$B$108='SRI (2023)'!$V84)*('ＳＲＶ2023材料送付日程表 (report)'!$G$12:$BH$12='SRI (2023)'!GP$3)*('ＳＲＶ2023材料送付日程表 (report)'!$G$14:$BH$108))</f>
        <v>0</v>
      </c>
      <c r="GQ84" s="146">
        <f>SUMPRODUCT(('ＳＲＶ2023材料送付日程表 (report)'!$B$14:$B$108='SRI (2023)'!$V84)*('ＳＲＶ2023材料送付日程表 (report)'!$G$12:$BH$12='SRI (2023)'!GQ$3)*('ＳＲＶ2023材料送付日程表 (report)'!$G$14:$BH$108))</f>
        <v>0</v>
      </c>
      <c r="GR84" s="146">
        <f>SUMPRODUCT(('ＳＲＶ2023材料送付日程表 (report)'!$B$14:$B$108='SRI (2023)'!$V84)*('ＳＲＶ2023材料送付日程表 (report)'!$G$12:$BH$12='SRI (2023)'!GR$3)*('ＳＲＶ2023材料送付日程表 (report)'!$G$14:$BH$108))</f>
        <v>0</v>
      </c>
      <c r="GS84" s="146">
        <f>SUMPRODUCT(('ＳＲＶ2023材料送付日程表 (report)'!$B$14:$B$108='SRI (2023)'!$V84)*('ＳＲＶ2023材料送付日程表 (report)'!$G$12:$BH$12='SRI (2023)'!GS$3)*('ＳＲＶ2023材料送付日程表 (report)'!$G$14:$BH$108))</f>
        <v>0</v>
      </c>
      <c r="GT84" s="146">
        <f>SUMPRODUCT(('ＳＲＶ2023材料送付日程表 (report)'!$B$14:$B$108='SRI (2023)'!$V84)*('ＳＲＶ2023材料送付日程表 (report)'!$G$12:$BH$12='SRI (2023)'!GT$3)*('ＳＲＶ2023材料送付日程表 (report)'!$G$14:$BH$108))</f>
        <v>0</v>
      </c>
      <c r="GU84" s="146">
        <f>SUMPRODUCT(('ＳＲＶ2023材料送付日程表 (report)'!$B$14:$B$108='SRI (2023)'!$V84)*('ＳＲＶ2023材料送付日程表 (report)'!$G$12:$BH$12='SRI (2023)'!GU$3)*('ＳＲＶ2023材料送付日程表 (report)'!$G$14:$BH$108))</f>
        <v>0</v>
      </c>
      <c r="GV84" s="146">
        <f>SUMPRODUCT(('ＳＲＶ2023材料送付日程表 (report)'!$B$14:$B$108='SRI (2023)'!$V84)*('ＳＲＶ2023材料送付日程表 (report)'!$G$12:$BH$12='SRI (2023)'!GV$3)*('ＳＲＶ2023材料送付日程表 (report)'!$G$14:$BH$108))</f>
        <v>0</v>
      </c>
      <c r="GW84" s="146">
        <f>SUMPRODUCT(('ＳＲＶ2023材料送付日程表 (report)'!$B$14:$B$108='SRI (2023)'!$V84)*('ＳＲＶ2023材料送付日程表 (report)'!$G$12:$BH$12='SRI (2023)'!GW$3)*('ＳＲＶ2023材料送付日程表 (report)'!$G$14:$BH$108))</f>
        <v>0</v>
      </c>
      <c r="GX84" s="146">
        <f>SUMPRODUCT(('ＳＲＶ2023材料送付日程表 (report)'!$B$14:$B$108='SRI (2023)'!$V84)*('ＳＲＶ2023材料送付日程表 (report)'!$G$12:$BH$12='SRI (2023)'!GX$3)*('ＳＲＶ2023材料送付日程表 (report)'!$G$14:$BH$108))</f>
        <v>0</v>
      </c>
      <c r="GY84" s="146">
        <f>SUMPRODUCT(('ＳＲＶ2023材料送付日程表 (report)'!$B$14:$B$108='SRI (2023)'!$V84)*('ＳＲＶ2023材料送付日程表 (report)'!$G$12:$BH$12='SRI (2023)'!GY$3)*('ＳＲＶ2023材料送付日程表 (report)'!$G$14:$BH$108))</f>
        <v>0</v>
      </c>
      <c r="GZ84" s="146">
        <f>SUMPRODUCT(('ＳＲＶ2023材料送付日程表 (report)'!$B$14:$B$108='SRI (2023)'!$V84)*('ＳＲＶ2023材料送付日程表 (report)'!$G$12:$BH$12='SRI (2023)'!GZ$3)*('ＳＲＶ2023材料送付日程表 (report)'!$G$14:$BH$108))</f>
        <v>0</v>
      </c>
      <c r="HA84" s="146">
        <f>SUMPRODUCT(('ＳＲＶ2023材料送付日程表 (report)'!$B$14:$B$108='SRI (2023)'!$V84)*('ＳＲＶ2023材料送付日程表 (report)'!$G$12:$BH$12='SRI (2023)'!HA$3)*('ＳＲＶ2023材料送付日程表 (report)'!$G$14:$BH$108))</f>
        <v>0</v>
      </c>
      <c r="HB84" s="146">
        <f>SUMPRODUCT(('ＳＲＶ2023材料送付日程表 (report)'!$B$14:$B$108='SRI (2023)'!$V84)*('ＳＲＶ2023材料送付日程表 (report)'!$G$12:$BH$12='SRI (2023)'!HB$3)*('ＳＲＶ2023材料送付日程表 (report)'!$G$14:$BH$108))</f>
        <v>0</v>
      </c>
      <c r="HC84" s="146">
        <f>SUMPRODUCT(('ＳＲＶ2023材料送付日程表 (report)'!$B$14:$B$108='SRI (2023)'!$V84)*('ＳＲＶ2023材料送付日程表 (report)'!$G$12:$BH$12='SRI (2023)'!HC$3)*('ＳＲＶ2023材料送付日程表 (report)'!$G$14:$BH$108))</f>
        <v>0</v>
      </c>
      <c r="HD84" s="146">
        <f>SUMPRODUCT(('ＳＲＶ2023材料送付日程表 (report)'!$B$14:$B$108='SRI (2023)'!$V84)*('ＳＲＶ2023材料送付日程表 (report)'!$G$12:$BH$12='SRI (2023)'!HD$3)*('ＳＲＶ2023材料送付日程表 (report)'!$G$14:$BH$108))</f>
        <v>0</v>
      </c>
      <c r="HE84" s="146">
        <f>SUMPRODUCT(('ＳＲＶ2023材料送付日程表 (report)'!$B$14:$B$108='SRI (2023)'!$V84)*('ＳＲＶ2023材料送付日程表 (report)'!$G$12:$BH$12='SRI (2023)'!HE$3)*('ＳＲＶ2023材料送付日程表 (report)'!$G$14:$BH$108))</f>
        <v>0</v>
      </c>
      <c r="HF84" s="146">
        <f>SUMPRODUCT(('ＳＲＶ2023材料送付日程表 (report)'!$B$14:$B$108='SRI (2023)'!$V84)*('ＳＲＶ2023材料送付日程表 (report)'!$G$12:$BH$12='SRI (2023)'!HF$3)*('ＳＲＶ2023材料送付日程表 (report)'!$G$14:$BH$108))</f>
        <v>0</v>
      </c>
      <c r="HG84" s="146">
        <f>SUMPRODUCT(('ＳＲＶ2023材料送付日程表 (report)'!$B$14:$B$108='SRI (2023)'!$V84)*('ＳＲＶ2023材料送付日程表 (report)'!$G$12:$BH$12='SRI (2023)'!HG$3)*('ＳＲＶ2023材料送付日程表 (report)'!$G$14:$BH$108))</f>
        <v>0</v>
      </c>
      <c r="HH84" s="146">
        <f>SUMPRODUCT(('ＳＲＶ2023材料送付日程表 (report)'!$B$14:$B$108='SRI (2023)'!$V84)*('ＳＲＶ2023材料送付日程表 (report)'!$G$12:$BH$12='SRI (2023)'!HH$3)*('ＳＲＶ2023材料送付日程表 (report)'!$G$14:$BH$108))</f>
        <v>0</v>
      </c>
      <c r="HI84" s="146">
        <f>SUMPRODUCT(('ＳＲＶ2023材料送付日程表 (report)'!$B$14:$B$108='SRI (2023)'!$V84)*('ＳＲＶ2023材料送付日程表 (report)'!$G$12:$BH$12='SRI (2023)'!HI$3)*('ＳＲＶ2023材料送付日程表 (report)'!$G$14:$BH$108))</f>
        <v>0</v>
      </c>
      <c r="HJ84" s="146">
        <f>SUMPRODUCT(('ＳＲＶ2023材料送付日程表 (report)'!$B$14:$B$108='SRI (2023)'!$V84)*('ＳＲＶ2023材料送付日程表 (report)'!$G$12:$BH$12='SRI (2023)'!HJ$3)*('ＳＲＶ2023材料送付日程表 (report)'!$G$14:$BH$108))</f>
        <v>0</v>
      </c>
      <c r="HK84" s="146">
        <f>SUMPRODUCT(('ＳＲＶ2023材料送付日程表 (report)'!$B$14:$B$108='SRI (2023)'!$V84)*('ＳＲＶ2023材料送付日程表 (report)'!$G$12:$BH$12='SRI (2023)'!HK$3)*('ＳＲＶ2023材料送付日程表 (report)'!$G$14:$BH$108))</f>
        <v>0</v>
      </c>
      <c r="HL84" s="146">
        <f>SUMPRODUCT(('ＳＲＶ2023材料送付日程表 (report)'!$B$14:$B$108='SRI (2023)'!$V84)*('ＳＲＶ2023材料送付日程表 (report)'!$G$12:$BH$12='SRI (2023)'!HL$3)*('ＳＲＶ2023材料送付日程表 (report)'!$G$14:$BH$108))</f>
        <v>0</v>
      </c>
      <c r="HM84" s="146">
        <f>SUMPRODUCT(('ＳＲＶ2023材料送付日程表 (report)'!$B$14:$B$108='SRI (2023)'!$V84)*('ＳＲＶ2023材料送付日程表 (report)'!$G$12:$BH$12='SRI (2023)'!HM$3)*('ＳＲＶ2023材料送付日程表 (report)'!$G$14:$BH$108))</f>
        <v>0</v>
      </c>
      <c r="HN84" s="146">
        <f>SUMPRODUCT(('ＳＲＶ2023材料送付日程表 (report)'!$B$14:$B$108='SRI (2023)'!$V84)*('ＳＲＶ2023材料送付日程表 (report)'!$G$12:$BH$12='SRI (2023)'!HN$3)*('ＳＲＶ2023材料送付日程表 (report)'!$G$14:$BH$108))</f>
        <v>0</v>
      </c>
      <c r="HO84" s="146">
        <f>SUMPRODUCT(('ＳＲＶ2023材料送付日程表 (report)'!$B$14:$B$108='SRI (2023)'!$V84)*('ＳＲＶ2023材料送付日程表 (report)'!$G$12:$BH$12='SRI (2023)'!HO$3)*('ＳＲＶ2023材料送付日程表 (report)'!$G$14:$BH$108))</f>
        <v>0</v>
      </c>
      <c r="HP84" s="146">
        <f>SUMPRODUCT(('ＳＲＶ2023材料送付日程表 (report)'!$B$14:$B$108='SRI (2023)'!$V84)*('ＳＲＶ2023材料送付日程表 (report)'!$G$12:$BH$12='SRI (2023)'!HP$3)*('ＳＲＶ2023材料送付日程表 (report)'!$G$14:$BH$108))</f>
        <v>0</v>
      </c>
      <c r="HQ84" s="146">
        <f>SUMPRODUCT(('ＳＲＶ2023材料送付日程表 (report)'!$B$14:$B$108='SRI (2023)'!$V84)*('ＳＲＶ2023材料送付日程表 (report)'!$G$12:$BH$12='SRI (2023)'!HQ$3)*('ＳＲＶ2023材料送付日程表 (report)'!$G$14:$BH$108))</f>
        <v>0</v>
      </c>
      <c r="HR84" s="146">
        <f>SUMPRODUCT(('ＳＲＶ2023材料送付日程表 (report)'!$B$14:$B$108='SRI (2023)'!$V84)*('ＳＲＶ2023材料送付日程表 (report)'!$G$12:$BH$12='SRI (2023)'!HR$3)*('ＳＲＶ2023材料送付日程表 (report)'!$G$14:$BH$108))</f>
        <v>0</v>
      </c>
      <c r="HS84" s="146">
        <f>SUMPRODUCT(('ＳＲＶ2023材料送付日程表 (report)'!$B$14:$B$108='SRI (2023)'!$V84)*('ＳＲＶ2023材料送付日程表 (report)'!$G$12:$BH$12='SRI (2023)'!HS$3)*('ＳＲＶ2023材料送付日程表 (report)'!$G$14:$BH$108))</f>
        <v>0</v>
      </c>
      <c r="HT84" s="146">
        <f>SUMPRODUCT(('ＳＲＶ2023材料送付日程表 (report)'!$B$14:$B$108='SRI (2023)'!$V84)*('ＳＲＶ2023材料送付日程表 (report)'!$G$12:$BH$12='SRI (2023)'!HT$3)*('ＳＲＶ2023材料送付日程表 (report)'!$G$14:$BH$108))</f>
        <v>0</v>
      </c>
      <c r="HU84" s="146">
        <f>SUMPRODUCT(('ＳＲＶ2023材料送付日程表 (report)'!$B$14:$B$108='SRI (2023)'!$V84)*('ＳＲＶ2023材料送付日程表 (report)'!$G$12:$BH$12='SRI (2023)'!HU$3)*('ＳＲＶ2023材料送付日程表 (report)'!$G$14:$BH$108))</f>
        <v>0</v>
      </c>
      <c r="HV84" s="146">
        <f>SUMPRODUCT(('ＳＲＶ2023材料送付日程表 (report)'!$B$14:$B$108='SRI (2023)'!$V84)*('ＳＲＶ2023材料送付日程表 (report)'!$G$12:$BH$12='SRI (2023)'!HV$3)*('ＳＲＶ2023材料送付日程表 (report)'!$G$14:$BH$108))</f>
        <v>0</v>
      </c>
      <c r="HW84" s="146">
        <f>SUMPRODUCT(('ＳＲＶ2023材料送付日程表 (report)'!$B$14:$B$108='SRI (2023)'!$V84)*('ＳＲＶ2023材料送付日程表 (report)'!$G$12:$BH$12='SRI (2023)'!HW$3)*('ＳＲＶ2023材料送付日程表 (report)'!$G$14:$BH$108))</f>
        <v>0</v>
      </c>
      <c r="HX84" s="146">
        <f>SUMPRODUCT(('ＳＲＶ2023材料送付日程表 (report)'!$B$14:$B$108='SRI (2023)'!$V84)*('ＳＲＶ2023材料送付日程表 (report)'!$G$12:$BH$12='SRI (2023)'!HX$3)*('ＳＲＶ2023材料送付日程表 (report)'!$G$14:$BH$108))</f>
        <v>0</v>
      </c>
      <c r="HY84" s="146">
        <f>SUMPRODUCT(('ＳＲＶ2023材料送付日程表 (report)'!$B$14:$B$108='SRI (2023)'!$V84)*('ＳＲＶ2023材料送付日程表 (report)'!$G$12:$BH$12='SRI (2023)'!HY$3)*('ＳＲＶ2023材料送付日程表 (report)'!$G$14:$BH$108))</f>
        <v>0</v>
      </c>
      <c r="HZ84" s="146">
        <f>SUMPRODUCT(('ＳＲＶ2023材料送付日程表 (report)'!$B$14:$B$108='SRI (2023)'!$V84)*('ＳＲＶ2023材料送付日程表 (report)'!$G$12:$BH$12='SRI (2023)'!HZ$3)*('ＳＲＶ2023材料送付日程表 (report)'!$G$14:$BH$108))</f>
        <v>0</v>
      </c>
      <c r="IA84" s="146">
        <f>SUMPRODUCT(('ＳＲＶ2023材料送付日程表 (report)'!$B$14:$B$108='SRI (2023)'!$V84)*('ＳＲＶ2023材料送付日程表 (report)'!$G$12:$BH$12='SRI (2023)'!IA$3)*('ＳＲＶ2023材料送付日程表 (report)'!$G$14:$BH$108))</f>
        <v>0</v>
      </c>
      <c r="IB84" s="146">
        <f>SUMPRODUCT(('ＳＲＶ2023材料送付日程表 (report)'!$B$14:$B$108='SRI (2023)'!$V84)*('ＳＲＶ2023材料送付日程表 (report)'!$G$12:$BH$12='SRI (2023)'!IB$3)*('ＳＲＶ2023材料送付日程表 (report)'!$G$14:$BH$108))</f>
        <v>0</v>
      </c>
      <c r="IC84" s="146">
        <f>SUMPRODUCT(('ＳＲＶ2023材料送付日程表 (report)'!$B$14:$B$108='SRI (2023)'!$V84)*('ＳＲＶ2023材料送付日程表 (report)'!$G$12:$BH$12='SRI (2023)'!IC$3)*('ＳＲＶ2023材料送付日程表 (report)'!$G$14:$BH$108))</f>
        <v>0</v>
      </c>
      <c r="ID84" s="146">
        <f>SUMPRODUCT(('ＳＲＶ2023材料送付日程表 (report)'!$B$14:$B$108='SRI (2023)'!$V84)*('ＳＲＶ2023材料送付日程表 (report)'!$G$12:$BH$12='SRI (2023)'!ID$3)*('ＳＲＶ2023材料送付日程表 (report)'!$G$14:$BH$108))</f>
        <v>0</v>
      </c>
      <c r="IE84" s="146">
        <f>SUMPRODUCT(('ＳＲＶ2023材料送付日程表 (report)'!$B$14:$B$108='SRI (2023)'!$V84)*('ＳＲＶ2023材料送付日程表 (report)'!$G$12:$BH$12='SRI (2023)'!IE$3)*('ＳＲＶ2023材料送付日程表 (report)'!$G$14:$BH$108))</f>
        <v>0</v>
      </c>
      <c r="IF84" s="146">
        <f>SUMPRODUCT(('ＳＲＶ2023材料送付日程表 (report)'!$B$14:$B$108='SRI (2023)'!$V84)*('ＳＲＶ2023材料送付日程表 (report)'!$G$12:$BH$12='SRI (2023)'!IF$3)*('ＳＲＶ2023材料送付日程表 (report)'!$G$14:$BH$108))</f>
        <v>0</v>
      </c>
      <c r="IG84" s="146">
        <f>SUMPRODUCT(('ＳＲＶ2023材料送付日程表 (report)'!$B$14:$B$108='SRI (2023)'!$V84)*('ＳＲＶ2023材料送付日程表 (report)'!$G$12:$BH$12='SRI (2023)'!IG$3)*('ＳＲＶ2023材料送付日程表 (report)'!$G$14:$BH$108))</f>
        <v>0</v>
      </c>
      <c r="IH84" s="146">
        <f>SUMPRODUCT(('ＳＲＶ2023材料送付日程表 (report)'!$B$14:$B$108='SRI (2023)'!$V84)*('ＳＲＶ2023材料送付日程表 (report)'!$G$12:$BH$12='SRI (2023)'!IH$3)*('ＳＲＶ2023材料送付日程表 (report)'!$G$14:$BH$108))</f>
        <v>0</v>
      </c>
      <c r="II84" s="146">
        <f>SUMPRODUCT(('ＳＲＶ2023材料送付日程表 (report)'!$B$14:$B$108='SRI (2023)'!$V84)*('ＳＲＶ2023材料送付日程表 (report)'!$G$12:$BH$12='SRI (2023)'!II$3)*('ＳＲＶ2023材料送付日程表 (report)'!$G$14:$BH$108))</f>
        <v>0</v>
      </c>
      <c r="IJ84" s="146">
        <f>SUMPRODUCT(('ＳＲＶ2023材料送付日程表 (report)'!$B$14:$B$108='SRI (2023)'!$V84)*('ＳＲＶ2023材料送付日程表 (report)'!$G$12:$BH$12='SRI (2023)'!IJ$3)*('ＳＲＶ2023材料送付日程表 (report)'!$G$14:$BH$108))</f>
        <v>0</v>
      </c>
      <c r="IK84" s="146">
        <f>SUMPRODUCT(('ＳＲＶ2023材料送付日程表 (report)'!$B$14:$B$108='SRI (2023)'!$V84)*('ＳＲＶ2023材料送付日程表 (report)'!$G$12:$BH$12='SRI (2023)'!IK$3)*('ＳＲＶ2023材料送付日程表 (report)'!$G$14:$BH$108))</f>
        <v>0</v>
      </c>
      <c r="IL84" s="146">
        <f>SUMPRODUCT(('ＳＲＶ2023材料送付日程表 (report)'!$B$14:$B$108='SRI (2023)'!$V84)*('ＳＲＶ2023材料送付日程表 (report)'!$G$12:$BH$12='SRI (2023)'!IL$3)*('ＳＲＶ2023材料送付日程表 (report)'!$G$14:$BH$108))</f>
        <v>0</v>
      </c>
      <c r="IM84" s="146">
        <f>SUMPRODUCT(('ＳＲＶ2023材料送付日程表 (report)'!$B$14:$B$108='SRI (2023)'!$V84)*('ＳＲＶ2023材料送付日程表 (report)'!$G$12:$BH$12='SRI (2023)'!IM$3)*('ＳＲＶ2023材料送付日程表 (report)'!$G$14:$BH$108))</f>
        <v>0</v>
      </c>
      <c r="IN84" s="146">
        <f>SUMPRODUCT(('ＳＲＶ2023材料送付日程表 (report)'!$B$14:$B$108='SRI (2023)'!$V84)*('ＳＲＶ2023材料送付日程表 (report)'!$G$12:$BH$12='SRI (2023)'!IN$3)*('ＳＲＶ2023材料送付日程表 (report)'!$G$14:$BH$108))</f>
        <v>0</v>
      </c>
      <c r="IO84" s="146">
        <f>SUMPRODUCT(('ＳＲＶ2023材料送付日程表 (report)'!$B$14:$B$108='SRI (2023)'!$V84)*('ＳＲＶ2023材料送付日程表 (report)'!$G$12:$BH$12='SRI (2023)'!IO$3)*('ＳＲＶ2023材料送付日程表 (report)'!$G$14:$BH$108))</f>
        <v>0</v>
      </c>
      <c r="IP84" s="146">
        <f>SUMPRODUCT(('ＳＲＶ2023材料送付日程表 (report)'!$B$14:$B$108='SRI (2023)'!$V84)*('ＳＲＶ2023材料送付日程表 (report)'!$G$12:$BH$12='SRI (2023)'!IP$3)*('ＳＲＶ2023材料送付日程表 (report)'!$G$14:$BH$108))</f>
        <v>0</v>
      </c>
      <c r="IQ84" s="146">
        <f>SUMPRODUCT(('ＳＲＶ2023材料送付日程表 (report)'!$B$14:$B$108='SRI (2023)'!$V84)*('ＳＲＶ2023材料送付日程表 (report)'!$G$12:$BH$12='SRI (2023)'!IQ$3)*('ＳＲＶ2023材料送付日程表 (report)'!$G$14:$BH$108))</f>
        <v>0</v>
      </c>
      <c r="IR84" s="146">
        <f>SUMPRODUCT(('ＳＲＶ2023材料送付日程表 (report)'!$B$14:$B$108='SRI (2023)'!$V84)*('ＳＲＶ2023材料送付日程表 (report)'!$G$12:$BH$12='SRI (2023)'!IR$3)*('ＳＲＶ2023材料送付日程表 (report)'!$G$14:$BH$108))</f>
        <v>0</v>
      </c>
      <c r="IS84" s="146">
        <f>SUMPRODUCT(('ＳＲＶ2023材料送付日程表 (report)'!$B$14:$B$108='SRI (2023)'!$V84)*('ＳＲＶ2023材料送付日程表 (report)'!$G$12:$BH$12='SRI (2023)'!IS$3)*('ＳＲＶ2023材料送付日程表 (report)'!$G$14:$BH$108))</f>
        <v>0</v>
      </c>
      <c r="IT84" s="146">
        <f>SUMPRODUCT(('ＳＲＶ2023材料送付日程表 (report)'!$B$14:$B$108='SRI (2023)'!$V84)*('ＳＲＶ2023材料送付日程表 (report)'!$G$12:$BH$12='SRI (2023)'!IT$3)*('ＳＲＶ2023材料送付日程表 (report)'!$G$14:$BH$108))</f>
        <v>0</v>
      </c>
      <c r="IU84" s="146">
        <f>SUMPRODUCT(('ＳＲＶ2023材料送付日程表 (report)'!$B$14:$B$108='SRI (2023)'!$V84)*('ＳＲＶ2023材料送付日程表 (report)'!$G$12:$BH$12='SRI (2023)'!IU$3)*('ＳＲＶ2023材料送付日程表 (report)'!$G$14:$BH$108))</f>
        <v>0</v>
      </c>
      <c r="IV84" s="146">
        <f>SUMPRODUCT(('ＳＲＶ2023材料送付日程表 (report)'!$B$14:$B$108='SRI (2023)'!$V84)*('ＳＲＶ2023材料送付日程表 (report)'!$G$12:$BH$12='SRI (2023)'!IV$3)*('ＳＲＶ2023材料送付日程表 (report)'!$G$14:$BH$108))</f>
        <v>0</v>
      </c>
      <c r="IW84" s="146">
        <f>SUMPRODUCT(('ＳＲＶ2023材料送付日程表 (report)'!$B$14:$B$108='SRI (2023)'!$V84)*('ＳＲＶ2023材料送付日程表 (report)'!$G$12:$BH$12='SRI (2023)'!IW$3)*('ＳＲＶ2023材料送付日程表 (report)'!$G$14:$BH$108))</f>
        <v>0</v>
      </c>
      <c r="IX84" s="146">
        <f>SUMPRODUCT(('ＳＲＶ2023材料送付日程表 (report)'!$B$14:$B$108='SRI (2023)'!$V84)*('ＳＲＶ2023材料送付日程表 (report)'!$G$12:$BH$12='SRI (2023)'!IX$3)*('ＳＲＶ2023材料送付日程表 (report)'!$G$14:$BH$108))</f>
        <v>0</v>
      </c>
      <c r="IY84" s="146">
        <f>SUMPRODUCT(('ＳＲＶ2023材料送付日程表 (report)'!$B$14:$B$108='SRI (2023)'!$V84)*('ＳＲＶ2023材料送付日程表 (report)'!$G$12:$BH$12='SRI (2023)'!IY$3)*('ＳＲＶ2023材料送付日程表 (report)'!$G$14:$BH$108))</f>
        <v>0</v>
      </c>
      <c r="IZ84" s="146">
        <f>SUMPRODUCT(('ＳＲＶ2023材料送付日程表 (report)'!$B$14:$B$108='SRI (2023)'!$V84)*('ＳＲＶ2023材料送付日程表 (report)'!$G$12:$BH$12='SRI (2023)'!IZ$3)*('ＳＲＶ2023材料送付日程表 (report)'!$G$14:$BH$108))</f>
        <v>0</v>
      </c>
      <c r="JA84" s="146">
        <f>SUMPRODUCT(('ＳＲＶ2023材料送付日程表 (report)'!$B$14:$B$108='SRI (2023)'!$V84)*('ＳＲＶ2023材料送付日程表 (report)'!$G$12:$BH$12='SRI (2023)'!JA$3)*('ＳＲＶ2023材料送付日程表 (report)'!$G$14:$BH$108))</f>
        <v>0</v>
      </c>
      <c r="JB84" s="146">
        <f>SUMPRODUCT(('ＳＲＶ2023材料送付日程表 (report)'!$B$14:$B$108='SRI (2023)'!$V84)*('ＳＲＶ2023材料送付日程表 (report)'!$G$12:$BH$12='SRI (2023)'!JB$3)*('ＳＲＶ2023材料送付日程表 (report)'!$G$14:$BH$108))</f>
        <v>0</v>
      </c>
      <c r="JC84" s="146">
        <f>SUMPRODUCT(('ＳＲＶ2023材料送付日程表 (report)'!$B$14:$B$108='SRI (2023)'!$V84)*('ＳＲＶ2023材料送付日程表 (report)'!$G$12:$BH$12='SRI (2023)'!JC$3)*('ＳＲＶ2023材料送付日程表 (report)'!$G$14:$BH$108))</f>
        <v>0</v>
      </c>
      <c r="JD84" s="146">
        <f>SUMPRODUCT(('ＳＲＶ2023材料送付日程表 (report)'!$B$14:$B$108='SRI (2023)'!$V84)*('ＳＲＶ2023材料送付日程表 (report)'!$G$12:$BH$12='SRI (2023)'!JD$3)*('ＳＲＶ2023材料送付日程表 (report)'!$G$14:$BH$108))</f>
        <v>0</v>
      </c>
      <c r="JE84" s="146">
        <f>SUMPRODUCT(('ＳＲＶ2023材料送付日程表 (report)'!$B$14:$B$108='SRI (2023)'!$V84)*('ＳＲＶ2023材料送付日程表 (report)'!$G$12:$BH$12='SRI (2023)'!JE$3)*('ＳＲＶ2023材料送付日程表 (report)'!$G$14:$BH$108))</f>
        <v>0</v>
      </c>
      <c r="JF84" s="146">
        <f>SUMPRODUCT(('ＳＲＶ2023材料送付日程表 (report)'!$B$14:$B$108='SRI (2023)'!$V84)*('ＳＲＶ2023材料送付日程表 (report)'!$G$12:$BH$12='SRI (2023)'!JF$3)*('ＳＲＶ2023材料送付日程表 (report)'!$G$14:$BH$108))</f>
        <v>0</v>
      </c>
      <c r="JG84" s="146">
        <f>SUMPRODUCT(('ＳＲＶ2023材料送付日程表 (report)'!$B$14:$B$108='SRI (2023)'!$V84)*('ＳＲＶ2023材料送付日程表 (report)'!$G$12:$BH$12='SRI (2023)'!JG$3)*('ＳＲＶ2023材料送付日程表 (report)'!$G$14:$BH$108))</f>
        <v>0</v>
      </c>
      <c r="JH84" s="146">
        <f>SUMPRODUCT(('ＳＲＶ2023材料送付日程表 (report)'!$B$14:$B$108='SRI (2023)'!$V84)*('ＳＲＶ2023材料送付日程表 (report)'!$G$12:$BH$12='SRI (2023)'!JH$3)*('ＳＲＶ2023材料送付日程表 (report)'!$G$14:$BH$108))</f>
        <v>0</v>
      </c>
      <c r="JI84" s="146">
        <f>SUMPRODUCT(('ＳＲＶ2023材料送付日程表 (report)'!$B$14:$B$108='SRI (2023)'!$V84)*('ＳＲＶ2023材料送付日程表 (report)'!$G$12:$BH$12='SRI (2023)'!JI$3)*('ＳＲＶ2023材料送付日程表 (report)'!$G$14:$BH$108))</f>
        <v>0</v>
      </c>
      <c r="JJ84" s="146">
        <f>SUMPRODUCT(('ＳＲＶ2023材料送付日程表 (report)'!$B$14:$B$108='SRI (2023)'!$V84)*('ＳＲＶ2023材料送付日程表 (report)'!$G$12:$BH$12='SRI (2023)'!JJ$3)*('ＳＲＶ2023材料送付日程表 (report)'!$G$14:$BH$108))</f>
        <v>0</v>
      </c>
      <c r="JK84" s="146">
        <f>SUMPRODUCT(('ＳＲＶ2023材料送付日程表 (report)'!$B$14:$B$108='SRI (2023)'!$V84)*('ＳＲＶ2023材料送付日程表 (report)'!$G$12:$BH$12='SRI (2023)'!JK$3)*('ＳＲＶ2023材料送付日程表 (report)'!$G$14:$BH$108))</f>
        <v>0</v>
      </c>
      <c r="JL84" s="146">
        <f>SUMPRODUCT(('ＳＲＶ2023材料送付日程表 (report)'!$B$14:$B$108='SRI (2023)'!$V84)*('ＳＲＶ2023材料送付日程表 (report)'!$G$12:$BH$12='SRI (2023)'!JL$3)*('ＳＲＶ2023材料送付日程表 (report)'!$G$14:$BH$108))</f>
        <v>0</v>
      </c>
      <c r="JM84" s="146">
        <f>SUMPRODUCT(('ＳＲＶ2023材料送付日程表 (report)'!$B$14:$B$108='SRI (2023)'!$V84)*('ＳＲＶ2023材料送付日程表 (report)'!$G$12:$BH$12='SRI (2023)'!JM$3)*('ＳＲＶ2023材料送付日程表 (report)'!$G$14:$BH$108))</f>
        <v>0</v>
      </c>
      <c r="JN84" s="146">
        <f>SUMPRODUCT(('ＳＲＶ2023材料送付日程表 (report)'!$B$14:$B$108='SRI (2023)'!$V84)*('ＳＲＶ2023材料送付日程表 (report)'!$G$12:$BH$12='SRI (2023)'!JN$3)*('ＳＲＶ2023材料送付日程表 (report)'!$G$14:$BH$108))</f>
        <v>0</v>
      </c>
      <c r="JO84" s="146">
        <f>SUMPRODUCT(('ＳＲＶ2023材料送付日程表 (report)'!$B$14:$B$108='SRI (2023)'!$V84)*('ＳＲＶ2023材料送付日程表 (report)'!$G$12:$BH$12='SRI (2023)'!JO$3)*('ＳＲＶ2023材料送付日程表 (report)'!$G$14:$BH$108))</f>
        <v>0</v>
      </c>
      <c r="JP84" s="146">
        <f>SUMPRODUCT(('ＳＲＶ2023材料送付日程表 (report)'!$B$14:$B$108='SRI (2023)'!$V84)*('ＳＲＶ2023材料送付日程表 (report)'!$G$12:$BH$12='SRI (2023)'!JP$3)*('ＳＲＶ2023材料送付日程表 (report)'!$G$14:$BH$108))</f>
        <v>0</v>
      </c>
      <c r="JQ84" s="146">
        <f>SUMPRODUCT(('ＳＲＶ2023材料送付日程表 (report)'!$B$14:$B$108='SRI (2023)'!$V84)*('ＳＲＶ2023材料送付日程表 (report)'!$G$12:$BH$12='SRI (2023)'!JQ$3)*('ＳＲＶ2023材料送付日程表 (report)'!$G$14:$BH$108))</f>
        <v>0</v>
      </c>
      <c r="JR84" s="146">
        <f>SUMPRODUCT(('ＳＲＶ2023材料送付日程表 (report)'!$B$14:$B$108='SRI (2023)'!$V84)*('ＳＲＶ2023材料送付日程表 (report)'!$G$12:$BH$12='SRI (2023)'!JR$3)*('ＳＲＶ2023材料送付日程表 (report)'!$G$14:$BH$108))</f>
        <v>0</v>
      </c>
      <c r="JS84" s="146">
        <f>SUMPRODUCT(('ＳＲＶ2023材料送付日程表 (report)'!$B$14:$B$108='SRI (2023)'!$V84)*('ＳＲＶ2023材料送付日程表 (report)'!$G$12:$BH$12='SRI (2023)'!JS$3)*('ＳＲＶ2023材料送付日程表 (report)'!$G$14:$BH$108))</f>
        <v>0</v>
      </c>
      <c r="JT84" s="146">
        <f>SUMPRODUCT(('ＳＲＶ2023材料送付日程表 (report)'!$B$14:$B$108='SRI (2023)'!$V84)*('ＳＲＶ2023材料送付日程表 (report)'!$G$12:$BH$12='SRI (2023)'!JT$3)*('ＳＲＶ2023材料送付日程表 (report)'!$G$14:$BH$108))</f>
        <v>0</v>
      </c>
      <c r="JU84" s="146">
        <f>SUMPRODUCT(('ＳＲＶ2023材料送付日程表 (report)'!$B$14:$B$108='SRI (2023)'!$V84)*('ＳＲＶ2023材料送付日程表 (report)'!$G$12:$BH$12='SRI (2023)'!JU$3)*('ＳＲＶ2023材料送付日程表 (report)'!$G$14:$BH$108))</f>
        <v>0</v>
      </c>
      <c r="JV84" s="146">
        <f>SUMPRODUCT(('ＳＲＶ2023材料送付日程表 (report)'!$B$14:$B$108='SRI (2023)'!$V84)*('ＳＲＶ2023材料送付日程表 (report)'!$G$12:$BH$12='SRI (2023)'!JV$3)*('ＳＲＶ2023材料送付日程表 (report)'!$G$14:$BH$108))</f>
        <v>0</v>
      </c>
      <c r="JW84" s="146">
        <f>SUMPRODUCT(('ＳＲＶ2023材料送付日程表 (report)'!$B$14:$B$108='SRI (2023)'!$V84)*('ＳＲＶ2023材料送付日程表 (report)'!$G$12:$BH$12='SRI (2023)'!JW$3)*('ＳＲＶ2023材料送付日程表 (report)'!$G$14:$BH$108))</f>
        <v>0</v>
      </c>
      <c r="JX84" s="146">
        <f>SUMPRODUCT(('ＳＲＶ2023材料送付日程表 (report)'!$B$14:$B$108='SRI (2023)'!$V84)*('ＳＲＶ2023材料送付日程表 (report)'!$G$12:$BH$12='SRI (2023)'!JX$3)*('ＳＲＶ2023材料送付日程表 (report)'!$G$14:$BH$108))</f>
        <v>0</v>
      </c>
      <c r="JY84" s="146">
        <f>SUMPRODUCT(('ＳＲＶ2023材料送付日程表 (report)'!$B$14:$B$108='SRI (2023)'!$V84)*('ＳＲＶ2023材料送付日程表 (report)'!$G$12:$BH$12='SRI (2023)'!JY$3)*('ＳＲＶ2023材料送付日程表 (report)'!$G$14:$BH$108))</f>
        <v>0</v>
      </c>
      <c r="JZ84" s="146">
        <f>SUMPRODUCT(('ＳＲＶ2023材料送付日程表 (report)'!$B$14:$B$108='SRI (2023)'!$V84)*('ＳＲＶ2023材料送付日程表 (report)'!$G$12:$BH$12='SRI (2023)'!JZ$3)*('ＳＲＶ2023材料送付日程表 (report)'!$G$14:$BH$108))</f>
        <v>0</v>
      </c>
      <c r="KA84" s="146">
        <f>SUMPRODUCT(('ＳＲＶ2023材料送付日程表 (report)'!$B$14:$B$108='SRI (2023)'!$V84)*('ＳＲＶ2023材料送付日程表 (report)'!$G$12:$BH$12='SRI (2023)'!KA$3)*('ＳＲＶ2023材料送付日程表 (report)'!$G$14:$BH$108))</f>
        <v>0</v>
      </c>
      <c r="KB84" s="146">
        <f>SUMPRODUCT(('ＳＲＶ2023材料送付日程表 (report)'!$B$14:$B$108='SRI (2023)'!$V84)*('ＳＲＶ2023材料送付日程表 (report)'!$G$12:$BH$12='SRI (2023)'!KB$3)*('ＳＲＶ2023材料送付日程表 (report)'!$G$14:$BH$108))</f>
        <v>0</v>
      </c>
      <c r="KC84" s="146">
        <f>SUMPRODUCT(('ＳＲＶ2023材料送付日程表 (report)'!$B$14:$B$108='SRI (2023)'!$V84)*('ＳＲＶ2023材料送付日程表 (report)'!$G$12:$BH$12='SRI (2023)'!KC$3)*('ＳＲＶ2023材料送付日程表 (report)'!$G$14:$BH$108))</f>
        <v>0</v>
      </c>
      <c r="KD84" s="146">
        <f>SUMPRODUCT(('ＳＲＶ2023材料送付日程表 (report)'!$B$14:$B$108='SRI (2023)'!$V84)*('ＳＲＶ2023材料送付日程表 (report)'!$G$12:$BH$12='SRI (2023)'!KD$3)*('ＳＲＶ2023材料送付日程表 (report)'!$G$14:$BH$108))</f>
        <v>0</v>
      </c>
      <c r="KE84" s="146">
        <f>SUMPRODUCT(('ＳＲＶ2023材料送付日程表 (report)'!$B$14:$B$108='SRI (2023)'!$V84)*('ＳＲＶ2023材料送付日程表 (report)'!$G$12:$BH$12='SRI (2023)'!KE$3)*('ＳＲＶ2023材料送付日程表 (report)'!$G$14:$BH$108))</f>
        <v>0</v>
      </c>
      <c r="KF84" s="146">
        <f>SUMPRODUCT(('ＳＲＶ2023材料送付日程表 (report)'!$B$14:$B$108='SRI (2023)'!$V84)*('ＳＲＶ2023材料送付日程表 (report)'!$G$12:$BH$12='SRI (2023)'!KF$3)*('ＳＲＶ2023材料送付日程表 (report)'!$G$14:$BH$108))</f>
        <v>0</v>
      </c>
      <c r="KG84" s="146">
        <f>SUMPRODUCT(('ＳＲＶ2023材料送付日程表 (report)'!$B$14:$B$108='SRI (2023)'!$V84)*('ＳＲＶ2023材料送付日程表 (report)'!$G$12:$BH$12='SRI (2023)'!KG$3)*('ＳＲＶ2023材料送付日程表 (report)'!$G$14:$BH$108))</f>
        <v>0</v>
      </c>
      <c r="KH84" s="146">
        <f>SUMPRODUCT(('ＳＲＶ2023材料送付日程表 (report)'!$B$14:$B$108='SRI (2023)'!$V84)*('ＳＲＶ2023材料送付日程表 (report)'!$G$12:$BH$12='SRI (2023)'!KH$3)*('ＳＲＶ2023材料送付日程表 (report)'!$G$14:$BH$108))</f>
        <v>0</v>
      </c>
      <c r="KI84" s="146">
        <f>SUMPRODUCT(('ＳＲＶ2023材料送付日程表 (report)'!$B$14:$B$108='SRI (2023)'!$V84)*('ＳＲＶ2023材料送付日程表 (report)'!$G$12:$BH$12='SRI (2023)'!KI$3)*('ＳＲＶ2023材料送付日程表 (report)'!$G$14:$BH$108))</f>
        <v>0</v>
      </c>
      <c r="KJ84" s="146">
        <f>SUMPRODUCT(('ＳＲＶ2023材料送付日程表 (report)'!$B$14:$B$108='SRI (2023)'!$V84)*('ＳＲＶ2023材料送付日程表 (report)'!$G$12:$BH$12='SRI (2023)'!KJ$3)*('ＳＲＶ2023材料送付日程表 (report)'!$G$14:$BH$108))</f>
        <v>0</v>
      </c>
      <c r="KK84" s="146">
        <f>SUMPRODUCT(('ＳＲＶ2023材料送付日程表 (report)'!$B$14:$B$108='SRI (2023)'!$V84)*('ＳＲＶ2023材料送付日程表 (report)'!$G$12:$BH$12='SRI (2023)'!KK$3)*('ＳＲＶ2023材料送付日程表 (report)'!$G$14:$BH$108))</f>
        <v>0</v>
      </c>
      <c r="KL84" s="146">
        <f>SUMPRODUCT(('ＳＲＶ2023材料送付日程表 (report)'!$B$14:$B$108='SRI (2023)'!$V84)*('ＳＲＶ2023材料送付日程表 (report)'!$G$12:$BH$12='SRI (2023)'!KL$3)*('ＳＲＶ2023材料送付日程表 (report)'!$G$14:$BH$108))</f>
        <v>0</v>
      </c>
      <c r="KM84" s="146">
        <f>SUMPRODUCT(('ＳＲＶ2023材料送付日程表 (report)'!$B$14:$B$108='SRI (2023)'!$V84)*('ＳＲＶ2023材料送付日程表 (report)'!$G$12:$BH$12='SRI (2023)'!KM$3)*('ＳＲＶ2023材料送付日程表 (report)'!$G$14:$BH$108))</f>
        <v>0</v>
      </c>
      <c r="KN84" s="146">
        <f>SUMPRODUCT(('ＳＲＶ2023材料送付日程表 (report)'!$B$14:$B$108='SRI (2023)'!$V84)*('ＳＲＶ2023材料送付日程表 (report)'!$G$12:$BH$12='SRI (2023)'!KN$3)*('ＳＲＶ2023材料送付日程表 (report)'!$G$14:$BH$108))</f>
        <v>0</v>
      </c>
      <c r="KO84" s="146">
        <f>SUMPRODUCT(('ＳＲＶ2023材料送付日程表 (report)'!$B$14:$B$108='SRI (2023)'!$V84)*('ＳＲＶ2023材料送付日程表 (report)'!$G$12:$BH$12='SRI (2023)'!KO$3)*('ＳＲＶ2023材料送付日程表 (report)'!$G$14:$BH$108))</f>
        <v>0</v>
      </c>
      <c r="KP84" s="146">
        <f>SUMPRODUCT(('ＳＲＶ2023材料送付日程表 (report)'!$B$14:$B$108='SRI (2023)'!$V84)*('ＳＲＶ2023材料送付日程表 (report)'!$G$12:$BH$12='SRI (2023)'!KP$3)*('ＳＲＶ2023材料送付日程表 (report)'!$G$14:$BH$108))</f>
        <v>0</v>
      </c>
      <c r="KQ84" s="146">
        <f>SUMPRODUCT(('ＳＲＶ2023材料送付日程表 (report)'!$B$14:$B$108='SRI (2023)'!$V84)*('ＳＲＶ2023材料送付日程表 (report)'!$G$12:$BH$12='SRI (2023)'!KQ$3)*('ＳＲＶ2023材料送付日程表 (report)'!$G$14:$BH$108))</f>
        <v>0</v>
      </c>
      <c r="KR84" s="146">
        <f>SUMPRODUCT(('ＳＲＶ2023材料送付日程表 (report)'!$B$14:$B$108='SRI (2023)'!$V84)*('ＳＲＶ2023材料送付日程表 (report)'!$G$12:$BH$12='SRI (2023)'!KR$3)*('ＳＲＶ2023材料送付日程表 (report)'!$G$14:$BH$108))</f>
        <v>0</v>
      </c>
      <c r="KS84" s="146">
        <f>SUMPRODUCT(('ＳＲＶ2023材料送付日程表 (report)'!$B$14:$B$108='SRI (2023)'!$V84)*('ＳＲＶ2023材料送付日程表 (report)'!$G$12:$BH$12='SRI (2023)'!KS$3)*('ＳＲＶ2023材料送付日程表 (report)'!$G$14:$BH$108))</f>
        <v>0</v>
      </c>
      <c r="KT84" s="146">
        <f>SUMPRODUCT(('ＳＲＶ2023材料送付日程表 (report)'!$B$14:$B$108='SRI (2023)'!$V84)*('ＳＲＶ2023材料送付日程表 (report)'!$G$12:$BH$12='SRI (2023)'!KT$3)*('ＳＲＶ2023材料送付日程表 (report)'!$G$14:$BH$108))</f>
        <v>0</v>
      </c>
      <c r="KU84" s="146">
        <f>SUMPRODUCT(('ＳＲＶ2023材料送付日程表 (report)'!$B$14:$B$108='SRI (2023)'!$V84)*('ＳＲＶ2023材料送付日程表 (report)'!$G$12:$BH$12='SRI (2023)'!KU$3)*('ＳＲＶ2023材料送付日程表 (report)'!$G$14:$BH$108))</f>
        <v>0</v>
      </c>
      <c r="KV84" s="146">
        <f>SUMPRODUCT(('ＳＲＶ2023材料送付日程表 (report)'!$B$14:$B$108='SRI (2023)'!$V84)*('ＳＲＶ2023材料送付日程表 (report)'!$G$12:$BH$12='SRI (2023)'!KV$3)*('ＳＲＶ2023材料送付日程表 (report)'!$G$14:$BH$108))</f>
        <v>0</v>
      </c>
      <c r="KW84" s="146">
        <f>SUMPRODUCT(('ＳＲＶ2023材料送付日程表 (report)'!$B$14:$B$108='SRI (2023)'!$V84)*('ＳＲＶ2023材料送付日程表 (report)'!$G$12:$BH$12='SRI (2023)'!KW$3)*('ＳＲＶ2023材料送付日程表 (report)'!$G$14:$BH$108))</f>
        <v>0</v>
      </c>
      <c r="KX84" s="146">
        <f>SUMPRODUCT(('ＳＲＶ2023材料送付日程表 (report)'!$B$14:$B$108='SRI (2023)'!$V84)*('ＳＲＶ2023材料送付日程表 (report)'!$G$12:$BH$12='SRI (2023)'!KX$3)*('ＳＲＶ2023材料送付日程表 (report)'!$G$14:$BH$108))</f>
        <v>0</v>
      </c>
      <c r="KY84" s="146">
        <f>SUMPRODUCT(('ＳＲＶ2023材料送付日程表 (report)'!$B$14:$B$108='SRI (2023)'!$V84)*('ＳＲＶ2023材料送付日程表 (report)'!$G$12:$BH$12='SRI (2023)'!KY$3)*('ＳＲＶ2023材料送付日程表 (report)'!$G$14:$BH$108))</f>
        <v>0</v>
      </c>
      <c r="KZ84" s="146">
        <f>SUMPRODUCT(('ＳＲＶ2023材料送付日程表 (report)'!$B$14:$B$108='SRI (2023)'!$V84)*('ＳＲＶ2023材料送付日程表 (report)'!$G$12:$BH$12='SRI (2023)'!KZ$3)*('ＳＲＶ2023材料送付日程表 (report)'!$G$14:$BH$108))</f>
        <v>0</v>
      </c>
      <c r="LA84" s="146">
        <f>SUMPRODUCT(('ＳＲＶ2023材料送付日程表 (report)'!$B$14:$B$108='SRI (2023)'!$V84)*('ＳＲＶ2023材料送付日程表 (report)'!$G$12:$BH$12='SRI (2023)'!LA$3)*('ＳＲＶ2023材料送付日程表 (report)'!$G$14:$BH$108))</f>
        <v>0</v>
      </c>
      <c r="LB84" s="146">
        <f>SUMPRODUCT(('ＳＲＶ2023材料送付日程表 (report)'!$B$14:$B$108='SRI (2023)'!$V84)*('ＳＲＶ2023材料送付日程表 (report)'!$G$12:$BH$12='SRI (2023)'!LB$3)*('ＳＲＶ2023材料送付日程表 (report)'!$G$14:$BH$108))</f>
        <v>0</v>
      </c>
      <c r="LC84" s="146">
        <f>SUMPRODUCT(('ＳＲＶ2023材料送付日程表 (report)'!$B$14:$B$108='SRI (2023)'!$V84)*('ＳＲＶ2023材料送付日程表 (report)'!$G$12:$BH$12='SRI (2023)'!LC$3)*('ＳＲＶ2023材料送付日程表 (report)'!$G$14:$BH$108))</f>
        <v>0</v>
      </c>
      <c r="LD84" s="146">
        <f>SUMPRODUCT(('ＳＲＶ2023材料送付日程表 (report)'!$B$14:$B$108='SRI (2023)'!$V84)*('ＳＲＶ2023材料送付日程表 (report)'!$G$12:$BH$12='SRI (2023)'!LD$3)*('ＳＲＶ2023材料送付日程表 (report)'!$G$14:$BH$108))</f>
        <v>0</v>
      </c>
      <c r="LE84" s="146">
        <f>SUMPRODUCT(('ＳＲＶ2023材料送付日程表 (report)'!$B$14:$B$108='SRI (2023)'!$V84)*('ＳＲＶ2023材料送付日程表 (report)'!$G$12:$BH$12='SRI (2023)'!LE$3)*('ＳＲＶ2023材料送付日程表 (report)'!$G$14:$BH$108))</f>
        <v>0</v>
      </c>
      <c r="LF84" s="146">
        <f>SUMPRODUCT(('ＳＲＶ2023材料送付日程表 (report)'!$B$14:$B$108='SRI (2023)'!$V84)*('ＳＲＶ2023材料送付日程表 (report)'!$G$12:$BH$12='SRI (2023)'!LF$3)*('ＳＲＶ2023材料送付日程表 (report)'!$G$14:$BH$108))</f>
        <v>0</v>
      </c>
      <c r="LG84" s="146">
        <f>SUMPRODUCT(('ＳＲＶ2023材料送付日程表 (report)'!$B$14:$B$108='SRI (2023)'!$V84)*('ＳＲＶ2023材料送付日程表 (report)'!$G$12:$BH$12='SRI (2023)'!LG$3)*('ＳＲＶ2023材料送付日程表 (report)'!$G$14:$BH$108))</f>
        <v>0</v>
      </c>
      <c r="LH84" s="146">
        <f>SUMPRODUCT(('ＳＲＶ2023材料送付日程表 (report)'!$B$14:$B$108='SRI (2023)'!$V84)*('ＳＲＶ2023材料送付日程表 (report)'!$G$12:$BH$12='SRI (2023)'!LH$3)*('ＳＲＶ2023材料送付日程表 (report)'!$G$14:$BH$108))</f>
        <v>0</v>
      </c>
      <c r="LI84" s="146">
        <f>SUMPRODUCT(('ＳＲＶ2023材料送付日程表 (report)'!$B$14:$B$108='SRI (2023)'!$V84)*('ＳＲＶ2023材料送付日程表 (report)'!$G$12:$BH$12='SRI (2023)'!LI$3)*('ＳＲＶ2023材料送付日程表 (report)'!$G$14:$BH$108))</f>
        <v>0</v>
      </c>
      <c r="LJ84" s="146">
        <f>SUMPRODUCT(('ＳＲＶ2023材料送付日程表 (report)'!$B$14:$B$108='SRI (2023)'!$V84)*('ＳＲＶ2023材料送付日程表 (report)'!$G$12:$BH$12='SRI (2023)'!LJ$3)*('ＳＲＶ2023材料送付日程表 (report)'!$G$14:$BH$108))</f>
        <v>0</v>
      </c>
      <c r="LK84" s="146">
        <f>SUMPRODUCT(('ＳＲＶ2023材料送付日程表 (report)'!$B$14:$B$108='SRI (2023)'!$V84)*('ＳＲＶ2023材料送付日程表 (report)'!$G$12:$BH$12='SRI (2023)'!LK$3)*('ＳＲＶ2023材料送付日程表 (report)'!$G$14:$BH$108))</f>
        <v>0</v>
      </c>
      <c r="LL84" s="146">
        <f>SUMPRODUCT(('ＳＲＶ2023材料送付日程表 (report)'!$B$14:$B$108='SRI (2023)'!$V84)*('ＳＲＶ2023材料送付日程表 (report)'!$G$12:$BH$12='SRI (2023)'!LL$3)*('ＳＲＶ2023材料送付日程表 (report)'!$G$14:$BH$108))</f>
        <v>0</v>
      </c>
      <c r="LM84" s="146">
        <f>SUMPRODUCT(('ＳＲＶ2023材料送付日程表 (report)'!$B$14:$B$108='SRI (2023)'!$V84)*('ＳＲＶ2023材料送付日程表 (report)'!$G$12:$BH$12='SRI (2023)'!LM$3)*('ＳＲＶ2023材料送付日程表 (report)'!$G$14:$BH$108))</f>
        <v>0</v>
      </c>
      <c r="LN84" s="146">
        <f>SUMPRODUCT(('ＳＲＶ2023材料送付日程表 (report)'!$B$14:$B$108='SRI (2023)'!$V84)*('ＳＲＶ2023材料送付日程表 (report)'!$G$12:$BH$12='SRI (2023)'!LN$3)*('ＳＲＶ2023材料送付日程表 (report)'!$G$14:$BH$108))</f>
        <v>0</v>
      </c>
      <c r="LO84" s="146">
        <f>SUMPRODUCT(('ＳＲＶ2023材料送付日程表 (report)'!$B$14:$B$108='SRI (2023)'!$V84)*('ＳＲＶ2023材料送付日程表 (report)'!$G$12:$BH$12='SRI (2023)'!LO$3)*('ＳＲＶ2023材料送付日程表 (report)'!$G$14:$BH$108))</f>
        <v>0</v>
      </c>
      <c r="LP84" s="146">
        <f>SUMPRODUCT(('ＳＲＶ2023材料送付日程表 (report)'!$B$14:$B$108='SRI (2023)'!$V84)*('ＳＲＶ2023材料送付日程表 (report)'!$G$12:$BH$12='SRI (2023)'!LP$3)*('ＳＲＶ2023材料送付日程表 (report)'!$G$14:$BH$108))</f>
        <v>0</v>
      </c>
      <c r="LQ84" s="146">
        <f>SUMPRODUCT(('ＳＲＶ2023材料送付日程表 (report)'!$B$14:$B$108='SRI (2023)'!$V84)*('ＳＲＶ2023材料送付日程表 (report)'!$G$12:$BH$12='SRI (2023)'!LQ$3)*('ＳＲＶ2023材料送付日程表 (report)'!$G$14:$BH$108))</f>
        <v>0</v>
      </c>
      <c r="LR84" s="146">
        <f>SUMPRODUCT(('ＳＲＶ2023材料送付日程表 (report)'!$B$14:$B$108='SRI (2023)'!$V84)*('ＳＲＶ2023材料送付日程表 (report)'!$G$12:$BH$12='SRI (2023)'!LR$3)*('ＳＲＶ2023材料送付日程表 (report)'!$G$14:$BH$108))</f>
        <v>0</v>
      </c>
      <c r="LS84" s="146">
        <f>SUMPRODUCT(('ＳＲＶ2023材料送付日程表 (report)'!$B$14:$B$108='SRI (2023)'!$V84)*('ＳＲＶ2023材料送付日程表 (report)'!$G$12:$BH$12='SRI (2023)'!LS$3)*('ＳＲＶ2023材料送付日程表 (report)'!$G$14:$BH$108))</f>
        <v>0</v>
      </c>
      <c r="LT84" s="146">
        <f>SUMPRODUCT(('ＳＲＶ2023材料送付日程表 (report)'!$B$14:$B$108='SRI (2023)'!$V84)*('ＳＲＶ2023材料送付日程表 (report)'!$G$12:$BH$12='SRI (2023)'!LT$3)*('ＳＲＶ2023材料送付日程表 (report)'!$G$14:$BH$108))</f>
        <v>0</v>
      </c>
      <c r="LU84" s="146">
        <f>SUMPRODUCT(('ＳＲＶ2023材料送付日程表 (report)'!$B$14:$B$108='SRI (2023)'!$V84)*('ＳＲＶ2023材料送付日程表 (report)'!$G$12:$BH$12='SRI (2023)'!LU$3)*('ＳＲＶ2023材料送付日程表 (report)'!$G$14:$BH$108))</f>
        <v>0</v>
      </c>
      <c r="LV84" s="146">
        <f>SUMPRODUCT(('ＳＲＶ2023材料送付日程表 (report)'!$B$14:$B$108='SRI (2023)'!$V84)*('ＳＲＶ2023材料送付日程表 (report)'!$G$12:$BH$12='SRI (2023)'!LV$3)*('ＳＲＶ2023材料送付日程表 (report)'!$G$14:$BH$108))</f>
        <v>0</v>
      </c>
      <c r="LW84" s="146">
        <f>SUMPRODUCT(('ＳＲＶ2023材料送付日程表 (report)'!$B$14:$B$108='SRI (2023)'!$V84)*('ＳＲＶ2023材料送付日程表 (report)'!$G$12:$BH$12='SRI (2023)'!LW$3)*('ＳＲＶ2023材料送付日程表 (report)'!$G$14:$BH$108))</f>
        <v>0</v>
      </c>
      <c r="LX84" s="146">
        <f>SUMPRODUCT(('ＳＲＶ2023材料送付日程表 (report)'!$B$14:$B$108='SRI (2023)'!$V84)*('ＳＲＶ2023材料送付日程表 (report)'!$G$12:$BH$12='SRI (2023)'!LX$3)*('ＳＲＶ2023材料送付日程表 (report)'!$G$14:$BH$108))</f>
        <v>0</v>
      </c>
      <c r="LY84" s="146">
        <f>SUMPRODUCT(('ＳＲＶ2023材料送付日程表 (report)'!$B$14:$B$108='SRI (2023)'!$V84)*('ＳＲＶ2023材料送付日程表 (report)'!$G$12:$BH$12='SRI (2023)'!LY$3)*('ＳＲＶ2023材料送付日程表 (report)'!$G$14:$BH$108))</f>
        <v>0</v>
      </c>
      <c r="LZ84" s="146">
        <f>SUMPRODUCT(('ＳＲＶ2023材料送付日程表 (report)'!$B$14:$B$108='SRI (2023)'!$V84)*('ＳＲＶ2023材料送付日程表 (report)'!$G$12:$BH$12='SRI (2023)'!LZ$3)*('ＳＲＶ2023材料送付日程表 (report)'!$G$14:$BH$108))</f>
        <v>0</v>
      </c>
      <c r="MA84" s="146">
        <f>SUMPRODUCT(('ＳＲＶ2023材料送付日程表 (report)'!$B$14:$B$108='SRI (2023)'!$V84)*('ＳＲＶ2023材料送付日程表 (report)'!$G$12:$BH$12='SRI (2023)'!MA$3)*('ＳＲＶ2023材料送付日程表 (report)'!$G$14:$BH$108))</f>
        <v>0</v>
      </c>
      <c r="MB84" s="146">
        <f>SUMPRODUCT(('ＳＲＶ2023材料送付日程表 (report)'!$B$14:$B$108='SRI (2023)'!$V84)*('ＳＲＶ2023材料送付日程表 (report)'!$G$12:$BH$12='SRI (2023)'!MB$3)*('ＳＲＶ2023材料送付日程表 (report)'!$G$14:$BH$108))</f>
        <v>0</v>
      </c>
      <c r="MC84" s="146">
        <f>SUMPRODUCT(('ＳＲＶ2023材料送付日程表 (report)'!$B$14:$B$108='SRI (2023)'!$V84)*('ＳＲＶ2023材料送付日程表 (report)'!$G$12:$BH$12='SRI (2023)'!MC$3)*('ＳＲＶ2023材料送付日程表 (report)'!$G$14:$BH$108))</f>
        <v>0</v>
      </c>
      <c r="MD84" s="146">
        <f>SUMPRODUCT(('ＳＲＶ2023材料送付日程表 (report)'!$B$14:$B$108='SRI (2023)'!$V84)*('ＳＲＶ2023材料送付日程表 (report)'!$G$12:$BH$12='SRI (2023)'!MD$3)*('ＳＲＶ2023材料送付日程表 (report)'!$G$14:$BH$108))</f>
        <v>0</v>
      </c>
      <c r="ME84" s="146">
        <f>SUMPRODUCT(('ＳＲＶ2023材料送付日程表 (report)'!$B$14:$B$108='SRI (2023)'!$V84)*('ＳＲＶ2023材料送付日程表 (report)'!$G$12:$BH$12='SRI (2023)'!ME$3)*('ＳＲＶ2023材料送付日程表 (report)'!$G$14:$BH$108))</f>
        <v>0</v>
      </c>
      <c r="MF84" s="146">
        <f>SUMPRODUCT(('ＳＲＶ2023材料送付日程表 (report)'!$B$14:$B$108='SRI (2023)'!$V84)*('ＳＲＶ2023材料送付日程表 (report)'!$G$12:$BH$12='SRI (2023)'!MF$3)*('ＳＲＶ2023材料送付日程表 (report)'!$G$14:$BH$108))</f>
        <v>0</v>
      </c>
      <c r="MG84" s="146">
        <f>SUMPRODUCT(('ＳＲＶ2023材料送付日程表 (report)'!$B$14:$B$108='SRI (2023)'!$V84)*('ＳＲＶ2023材料送付日程表 (report)'!$G$12:$BH$12='SRI (2023)'!MG$3)*('ＳＲＶ2023材料送付日程表 (report)'!$G$14:$BH$108))</f>
        <v>0</v>
      </c>
      <c r="MH84" s="146">
        <f>SUMPRODUCT(('ＳＲＶ2023材料送付日程表 (report)'!$B$14:$B$108='SRI (2023)'!$V84)*('ＳＲＶ2023材料送付日程表 (report)'!$G$12:$BH$12='SRI (2023)'!MH$3)*('ＳＲＶ2023材料送付日程表 (report)'!$G$14:$BH$108))</f>
        <v>0</v>
      </c>
      <c r="MI84" s="146">
        <f>SUMPRODUCT(('ＳＲＶ2023材料送付日程表 (report)'!$B$14:$B$108='SRI (2023)'!$V84)*('ＳＲＶ2023材料送付日程表 (report)'!$G$12:$BH$12='SRI (2023)'!MI$3)*('ＳＲＶ2023材料送付日程表 (report)'!$G$14:$BH$108))</f>
        <v>0</v>
      </c>
      <c r="MJ84" s="146">
        <f>SUMPRODUCT(('ＳＲＶ2023材料送付日程表 (report)'!$B$14:$B$108='SRI (2023)'!$V84)*('ＳＲＶ2023材料送付日程表 (report)'!$G$12:$BH$12='SRI (2023)'!MJ$3)*('ＳＲＶ2023材料送付日程表 (report)'!$G$14:$BH$108))</f>
        <v>0</v>
      </c>
      <c r="MK84" s="146">
        <f>SUMPRODUCT(('ＳＲＶ2023材料送付日程表 (report)'!$B$14:$B$108='SRI (2023)'!$V84)*('ＳＲＶ2023材料送付日程表 (report)'!$G$12:$BH$12='SRI (2023)'!MK$3)*('ＳＲＶ2023材料送付日程表 (report)'!$G$14:$BH$108))</f>
        <v>0</v>
      </c>
      <c r="ML84" s="146">
        <f>SUMPRODUCT(('ＳＲＶ2023材料送付日程表 (report)'!$B$14:$B$108='SRI (2023)'!$V84)*('ＳＲＶ2023材料送付日程表 (report)'!$G$12:$BH$12='SRI (2023)'!ML$3)*('ＳＲＶ2023材料送付日程表 (report)'!$G$14:$BH$108))</f>
        <v>0</v>
      </c>
      <c r="MM84" s="146">
        <f>SUMPRODUCT(('ＳＲＶ2023材料送付日程表 (report)'!$B$14:$B$108='SRI (2023)'!$V84)*('ＳＲＶ2023材料送付日程表 (report)'!$G$12:$BH$12='SRI (2023)'!MM$3)*('ＳＲＶ2023材料送付日程表 (report)'!$G$14:$BH$108))</f>
        <v>0</v>
      </c>
      <c r="MN84" s="146">
        <f>SUMPRODUCT(('ＳＲＶ2023材料送付日程表 (report)'!$B$14:$B$108='SRI (2023)'!$V84)*('ＳＲＶ2023材料送付日程表 (report)'!$G$12:$BH$12='SRI (2023)'!MN$3)*('ＳＲＶ2023材料送付日程表 (report)'!$G$14:$BH$108))</f>
        <v>0</v>
      </c>
      <c r="MO84" s="146">
        <f>SUMPRODUCT(('ＳＲＶ2023材料送付日程表 (report)'!$B$14:$B$108='SRI (2023)'!$V84)*('ＳＲＶ2023材料送付日程表 (report)'!$G$12:$BH$12='SRI (2023)'!MO$3)*('ＳＲＶ2023材料送付日程表 (report)'!$G$14:$BH$108))</f>
        <v>0</v>
      </c>
      <c r="MP84" s="146">
        <f>SUMPRODUCT(('ＳＲＶ2023材料送付日程表 (report)'!$B$14:$B$108='SRI (2023)'!$V84)*('ＳＲＶ2023材料送付日程表 (report)'!$G$12:$BH$12='SRI (2023)'!MP$3)*('ＳＲＶ2023材料送付日程表 (report)'!$G$14:$BH$108))</f>
        <v>0</v>
      </c>
      <c r="MQ84" s="146">
        <f>SUMPRODUCT(('ＳＲＶ2023材料送付日程表 (report)'!$B$14:$B$108='SRI (2023)'!$V84)*('ＳＲＶ2023材料送付日程表 (report)'!$G$12:$BH$12='SRI (2023)'!MQ$3)*('ＳＲＶ2023材料送付日程表 (report)'!$G$14:$BH$108))</f>
        <v>0</v>
      </c>
      <c r="MR84" s="146">
        <f>SUMPRODUCT(('ＳＲＶ2023材料送付日程表 (report)'!$B$14:$B$108='SRI (2023)'!$V84)*('ＳＲＶ2023材料送付日程表 (report)'!$G$12:$BH$12='SRI (2023)'!MR$3)*('ＳＲＶ2023材料送付日程表 (report)'!$G$14:$BH$108))</f>
        <v>0</v>
      </c>
      <c r="MS84" s="146">
        <f>SUMPRODUCT(('ＳＲＶ2023材料送付日程表 (report)'!$B$14:$B$108='SRI (2023)'!$V84)*('ＳＲＶ2023材料送付日程表 (report)'!$G$12:$BH$12='SRI (2023)'!MS$3)*('ＳＲＶ2023材料送付日程表 (report)'!$G$14:$BH$108))</f>
        <v>0</v>
      </c>
      <c r="MT84" s="146">
        <f>SUMPRODUCT(('ＳＲＶ2023材料送付日程表 (report)'!$B$14:$B$108='SRI (2023)'!$V84)*('ＳＲＶ2023材料送付日程表 (report)'!$G$12:$BH$12='SRI (2023)'!MT$3)*('ＳＲＶ2023材料送付日程表 (report)'!$G$14:$BH$108))</f>
        <v>0</v>
      </c>
      <c r="MU84" s="146">
        <f>SUMPRODUCT(('ＳＲＶ2023材料送付日程表 (report)'!$B$14:$B$108='SRI (2023)'!$V84)*('ＳＲＶ2023材料送付日程表 (report)'!$G$12:$BH$12='SRI (2023)'!MU$3)*('ＳＲＶ2023材料送付日程表 (report)'!$G$14:$BH$108))</f>
        <v>0</v>
      </c>
      <c r="MV84" s="146">
        <f>SUMPRODUCT(('ＳＲＶ2023材料送付日程表 (report)'!$B$14:$B$108='SRI (2023)'!$V84)*('ＳＲＶ2023材料送付日程表 (report)'!$G$12:$BH$12='SRI (2023)'!MV$3)*('ＳＲＶ2023材料送付日程表 (report)'!$G$14:$BH$108))</f>
        <v>0</v>
      </c>
      <c r="MW84" s="146">
        <f>SUMPRODUCT(('ＳＲＶ2023材料送付日程表 (report)'!$B$14:$B$108='SRI (2023)'!$V84)*('ＳＲＶ2023材料送付日程表 (report)'!$G$12:$BH$12='SRI (2023)'!MW$3)*('ＳＲＶ2023材料送付日程表 (report)'!$G$14:$BH$108))</f>
        <v>0</v>
      </c>
      <c r="MX84" s="146">
        <f>SUMPRODUCT(('ＳＲＶ2023材料送付日程表 (report)'!$B$14:$B$108='SRI (2023)'!$V84)*('ＳＲＶ2023材料送付日程表 (report)'!$G$12:$BH$12='SRI (2023)'!MX$3)*('ＳＲＶ2023材料送付日程表 (report)'!$G$14:$BH$108))</f>
        <v>0</v>
      </c>
      <c r="MY84" s="146">
        <f>SUMPRODUCT(('ＳＲＶ2023材料送付日程表 (report)'!$B$14:$B$108='SRI (2023)'!$V84)*('ＳＲＶ2023材料送付日程表 (report)'!$G$12:$BH$12='SRI (2023)'!MY$3)*('ＳＲＶ2023材料送付日程表 (report)'!$G$14:$BH$108))</f>
        <v>0</v>
      </c>
      <c r="MZ84" s="146">
        <f>SUMPRODUCT(('ＳＲＶ2023材料送付日程表 (report)'!$B$14:$B$108='SRI (2023)'!$V84)*('ＳＲＶ2023材料送付日程表 (report)'!$G$12:$BH$12='SRI (2023)'!MZ$3)*('ＳＲＶ2023材料送付日程表 (report)'!$G$14:$BH$108))</f>
        <v>0</v>
      </c>
      <c r="NA84" s="146">
        <f>SUMPRODUCT(('ＳＲＶ2023材料送付日程表 (report)'!$B$14:$B$108='SRI (2023)'!$V84)*('ＳＲＶ2023材料送付日程表 (report)'!$G$12:$BH$12='SRI (2023)'!NA$3)*('ＳＲＶ2023材料送付日程表 (report)'!$G$14:$BH$108))</f>
        <v>0</v>
      </c>
      <c r="NB84" s="146">
        <f>SUMPRODUCT(('ＳＲＶ2023材料送付日程表 (report)'!$B$14:$B$108='SRI (2023)'!$V84)*('ＳＲＶ2023材料送付日程表 (report)'!$G$12:$BH$12='SRI (2023)'!NB$3)*('ＳＲＶ2023材料送付日程表 (report)'!$G$14:$BH$108))</f>
        <v>0</v>
      </c>
      <c r="NC84" s="146">
        <f>SUMPRODUCT(('ＳＲＶ2023材料送付日程表 (report)'!$B$14:$B$108='SRI (2023)'!$V84)*('ＳＲＶ2023材料送付日程表 (report)'!$G$12:$BH$12='SRI (2023)'!NC$3)*('ＳＲＶ2023材料送付日程表 (report)'!$G$14:$BH$108))</f>
        <v>0</v>
      </c>
      <c r="ND84" s="146">
        <f>SUMPRODUCT(('ＳＲＶ2023材料送付日程表 (report)'!$B$14:$B$108='SRI (2023)'!$V84)*('ＳＲＶ2023材料送付日程表 (report)'!$G$12:$BH$12='SRI (2023)'!ND$3)*('ＳＲＶ2023材料送付日程表 (report)'!$G$14:$BH$108))</f>
        <v>0</v>
      </c>
      <c r="NE84" s="146">
        <f>SUMPRODUCT(('ＳＲＶ2023材料送付日程表 (report)'!$B$14:$B$108='SRI (2023)'!$V84)*('ＳＲＶ2023材料送付日程表 (report)'!$G$12:$BH$12='SRI (2023)'!NE$3)*('ＳＲＶ2023材料送付日程表 (report)'!$G$14:$BH$108))</f>
        <v>0</v>
      </c>
      <c r="NF84" s="146">
        <f>SUMPRODUCT(('ＳＲＶ2023材料送付日程表 (report)'!$B$14:$B$108='SRI (2023)'!$V84)*('ＳＲＶ2023材料送付日程表 (report)'!$G$12:$BH$12='SRI (2023)'!NF$3)*('ＳＲＶ2023材料送付日程表 (report)'!$G$14:$BH$108))</f>
        <v>0</v>
      </c>
      <c r="NG84" s="146">
        <f>SUMPRODUCT(('ＳＲＶ2023材料送付日程表 (report)'!$B$14:$B$108='SRI (2023)'!$V84)*('ＳＲＶ2023材料送付日程表 (report)'!$G$12:$BH$12='SRI (2023)'!NG$3)*('ＳＲＶ2023材料送付日程表 (report)'!$G$14:$BH$108))</f>
        <v>0</v>
      </c>
      <c r="NH84" s="146">
        <f>SUMPRODUCT(('ＳＲＶ2023材料送付日程表 (report)'!$B$14:$B$108='SRI (2023)'!$V84)*('ＳＲＶ2023材料送付日程表 (report)'!$G$12:$BH$12='SRI (2023)'!NH$3)*('ＳＲＶ2023材料送付日程表 (report)'!$G$14:$BH$108))</f>
        <v>0</v>
      </c>
      <c r="NI84" s="146">
        <f>SUMPRODUCT(('ＳＲＶ2023材料送付日程表 (report)'!$B$14:$B$108='SRI (2023)'!$V84)*('ＳＲＶ2023材料送付日程表 (report)'!$G$12:$BH$12='SRI (2023)'!NI$3)*('ＳＲＶ2023材料送付日程表 (report)'!$G$14:$BH$108))</f>
        <v>0</v>
      </c>
      <c r="NJ84" s="146">
        <f>SUMPRODUCT(('ＳＲＶ2023材料送付日程表 (report)'!$B$14:$B$108='SRI (2023)'!$V84)*('ＳＲＶ2023材料送付日程表 (report)'!$G$12:$BH$12='SRI (2023)'!NJ$3)*('ＳＲＶ2023材料送付日程表 (report)'!$G$14:$BH$108))</f>
        <v>0</v>
      </c>
      <c r="NK84" s="146">
        <f>SUMPRODUCT(('ＳＲＶ2023材料送付日程表 (report)'!$B$14:$B$108='SRI (2023)'!$V84)*('ＳＲＶ2023材料送付日程表 (report)'!$G$12:$BH$12='SRI (2023)'!NK$3)*('ＳＲＶ2023材料送付日程表 (report)'!$G$14:$BH$108))</f>
        <v>0</v>
      </c>
      <c r="NL84" s="146">
        <f>SUMPRODUCT(('ＳＲＶ2023材料送付日程表 (report)'!$B$14:$B$108='SRI (2023)'!$V84)*('ＳＲＶ2023材料送付日程表 (report)'!$G$12:$BH$12='SRI (2023)'!NL$3)*('ＳＲＶ2023材料送付日程表 (report)'!$G$14:$BH$108))</f>
        <v>0</v>
      </c>
      <c r="NM84" s="146">
        <f>SUMPRODUCT(('ＳＲＶ2023材料送付日程表 (report)'!$B$14:$B$108='SRI (2023)'!$V84)*('ＳＲＶ2023材料送付日程表 (report)'!$G$12:$BH$12='SRI (2023)'!NM$3)*('ＳＲＶ2023材料送付日程表 (report)'!$G$14:$BH$108))</f>
        <v>0</v>
      </c>
      <c r="NN84" s="146">
        <f>SUMPRODUCT(('ＳＲＶ2023材料送付日程表 (report)'!$B$14:$B$108='SRI (2023)'!$V84)*('ＳＲＶ2023材料送付日程表 (report)'!$G$12:$BH$12='SRI (2023)'!NN$3)*('ＳＲＶ2023材料送付日程表 (report)'!$G$14:$BH$108))</f>
        <v>0</v>
      </c>
      <c r="NO84" s="146">
        <f>SUMPRODUCT(('ＳＲＶ2023材料送付日程表 (report)'!$B$14:$B$108='SRI (2023)'!$V84)*('ＳＲＶ2023材料送付日程表 (report)'!$G$12:$BH$12='SRI (2023)'!NO$3)*('ＳＲＶ2023材料送付日程表 (report)'!$G$14:$BH$108))</f>
        <v>0</v>
      </c>
      <c r="NP84" s="146">
        <f>SUMPRODUCT(('ＳＲＶ2023材料送付日程表 (report)'!$B$14:$B$108='SRI (2023)'!$V84)*('ＳＲＶ2023材料送付日程表 (report)'!$G$12:$BH$12='SRI (2023)'!NP$3)*('ＳＲＶ2023材料送付日程表 (report)'!$G$14:$BH$108))</f>
        <v>0</v>
      </c>
      <c r="NQ84" s="146">
        <f>SUMPRODUCT(('ＳＲＶ2023材料送付日程表 (report)'!$B$14:$B$108='SRI (2023)'!$V84)*('ＳＲＶ2023材料送付日程表 (report)'!$G$12:$BH$12='SRI (2023)'!NQ$3)*('ＳＲＶ2023材料送付日程表 (report)'!$G$14:$BH$108))</f>
        <v>0</v>
      </c>
      <c r="NR84" s="146">
        <f>SUMPRODUCT(('ＳＲＶ2023材料送付日程表 (report)'!$B$14:$B$108='SRI (2023)'!$V84)*('ＳＲＶ2023材料送付日程表 (report)'!$G$12:$BH$12='SRI (2023)'!NR$3)*('ＳＲＶ2023材料送付日程表 (report)'!$G$14:$BH$108))</f>
        <v>0</v>
      </c>
      <c r="NS84" s="146">
        <f>SUMPRODUCT(('ＳＲＶ2023材料送付日程表 (report)'!$B$14:$B$108='SRI (2023)'!$V84)*('ＳＲＶ2023材料送付日程表 (report)'!$G$12:$BH$12='SRI (2023)'!NS$3)*('ＳＲＶ2023材料送付日程表 (report)'!$G$14:$BH$108))</f>
        <v>0</v>
      </c>
      <c r="NT84" s="146">
        <f>SUMPRODUCT(('ＳＲＶ2023材料送付日程表 (report)'!$B$14:$B$108='SRI (2023)'!$V84)*('ＳＲＶ2023材料送付日程表 (report)'!$G$12:$BH$12='SRI (2023)'!NT$3)*('ＳＲＶ2023材料送付日程表 (report)'!$G$14:$BH$108))</f>
        <v>0</v>
      </c>
      <c r="NU84" s="146">
        <f>SUMPRODUCT(('ＳＲＶ2023材料送付日程表 (report)'!$B$14:$B$108='SRI (2023)'!$V84)*('ＳＲＶ2023材料送付日程表 (report)'!$G$12:$BH$12='SRI (2023)'!NU$3)*('ＳＲＶ2023材料送付日程表 (report)'!$G$14:$BH$108))</f>
        <v>0</v>
      </c>
      <c r="NV84" s="146">
        <f>SUMPRODUCT(('ＳＲＶ2023材料送付日程表 (report)'!$B$14:$B$108='SRI (2023)'!$V84)*('ＳＲＶ2023材料送付日程表 (report)'!$G$12:$BH$12='SRI (2023)'!NV$3)*('ＳＲＶ2023材料送付日程表 (report)'!$G$14:$BH$108))</f>
        <v>0</v>
      </c>
      <c r="NW84" s="146">
        <f>SUMPRODUCT(('ＳＲＶ2023材料送付日程表 (report)'!$B$14:$B$108='SRI (2023)'!$V84)*('ＳＲＶ2023材料送付日程表 (report)'!$G$12:$BH$12='SRI (2023)'!NW$3)*('ＳＲＶ2023材料送付日程表 (report)'!$G$14:$BH$108))</f>
        <v>0</v>
      </c>
    </row>
    <row r="85" spans="2:387" s="138" customFormat="1" ht="15">
      <c r="B85" s="143">
        <f t="shared" ref="B85:Q104" si="17">SUMIF($W$1:$OE$1,B$1,$W85:$OE85)</f>
        <v>0</v>
      </c>
      <c r="C85" s="143">
        <f t="shared" si="17"/>
        <v>0</v>
      </c>
      <c r="D85" s="143">
        <f t="shared" si="17"/>
        <v>0</v>
      </c>
      <c r="E85" s="143">
        <f t="shared" si="17"/>
        <v>64</v>
      </c>
      <c r="F85" s="143">
        <f t="shared" si="17"/>
        <v>0</v>
      </c>
      <c r="G85" s="143">
        <f t="shared" si="17"/>
        <v>0</v>
      </c>
      <c r="H85" s="143">
        <f t="shared" si="17"/>
        <v>0</v>
      </c>
      <c r="I85" s="143">
        <f t="shared" si="17"/>
        <v>0</v>
      </c>
      <c r="J85" s="143">
        <f t="shared" si="17"/>
        <v>0</v>
      </c>
      <c r="K85" s="143">
        <f t="shared" si="17"/>
        <v>0</v>
      </c>
      <c r="L85" s="143">
        <f t="shared" si="17"/>
        <v>0</v>
      </c>
      <c r="M85" s="143">
        <f t="shared" si="17"/>
        <v>0</v>
      </c>
      <c r="N85" s="143">
        <f t="shared" si="17"/>
        <v>0</v>
      </c>
      <c r="O85" s="143">
        <f t="shared" si="17"/>
        <v>0</v>
      </c>
      <c r="P85" s="143">
        <f t="shared" si="17"/>
        <v>0</v>
      </c>
      <c r="Q85" s="143">
        <f t="shared" si="17"/>
        <v>0</v>
      </c>
      <c r="R85" s="143">
        <f t="shared" ref="L85:S104" si="18">SUMIF($W$1:$OE$1,R$1,$W85:$OE85)</f>
        <v>0</v>
      </c>
      <c r="S85" s="143">
        <f t="shared" si="18"/>
        <v>0</v>
      </c>
      <c r="U85" s="144" t="s">
        <v>191</v>
      </c>
      <c r="V85" s="145" t="s">
        <v>191</v>
      </c>
      <c r="W85" s="146">
        <f>SUMPRODUCT(('ＳＲＶ2023材料送付日程表 (report)'!$B$14:$B$108='SRI (2023)'!$V85)*('ＳＲＶ2023材料送付日程表 (report)'!$G$12:$BH$12='SRI (2023)'!W$3)*('ＳＲＶ2023材料送付日程表 (report)'!$G$14:$BH$108))</f>
        <v>0</v>
      </c>
      <c r="X85" s="146">
        <f>SUMPRODUCT(('ＳＲＶ2023材料送付日程表 (report)'!$B$14:$B$108='SRI (2023)'!$V85)*('ＳＲＶ2023材料送付日程表 (report)'!$G$12:$BH$12='SRI (2023)'!X$3)*('ＳＲＶ2023材料送付日程表 (report)'!$G$14:$BH$108))</f>
        <v>0</v>
      </c>
      <c r="Y85" s="146">
        <f>SUMPRODUCT(('ＳＲＶ2023材料送付日程表 (report)'!$B$14:$B$108='SRI (2023)'!$V85)*('ＳＲＶ2023材料送付日程表 (report)'!$G$12:$BH$12='SRI (2023)'!Y$3)*('ＳＲＶ2023材料送付日程表 (report)'!$G$14:$BH$108))</f>
        <v>0</v>
      </c>
      <c r="Z85" s="146">
        <f>SUMPRODUCT(('ＳＲＶ2023材料送付日程表 (report)'!$B$14:$B$108='SRI (2023)'!$V85)*('ＳＲＶ2023材料送付日程表 (report)'!$G$12:$BH$12='SRI (2023)'!Z$3)*('ＳＲＶ2023材料送付日程表 (report)'!$G$14:$BH$108))</f>
        <v>0</v>
      </c>
      <c r="AA85" s="146">
        <f>SUMPRODUCT(('ＳＲＶ2023材料送付日程表 (report)'!$B$14:$B$108='SRI (2023)'!$V85)*('ＳＲＶ2023材料送付日程表 (report)'!$G$12:$BH$12='SRI (2023)'!AA$3)*('ＳＲＶ2023材料送付日程表 (report)'!$G$14:$BH$108))</f>
        <v>0</v>
      </c>
      <c r="AB85" s="146">
        <f>SUMPRODUCT(('ＳＲＶ2023材料送付日程表 (report)'!$B$14:$B$108='SRI (2023)'!$V85)*('ＳＲＶ2023材料送付日程表 (report)'!$G$12:$BH$12='SRI (2023)'!AB$3)*('ＳＲＶ2023材料送付日程表 (report)'!$G$14:$BH$108))</f>
        <v>0</v>
      </c>
      <c r="AC85" s="146">
        <f>SUMPRODUCT(('ＳＲＶ2023材料送付日程表 (report)'!$B$14:$B$108='SRI (2023)'!$V85)*('ＳＲＶ2023材料送付日程表 (report)'!$G$12:$BH$12='SRI (2023)'!AC$3)*('ＳＲＶ2023材料送付日程表 (report)'!$G$14:$BH$108))</f>
        <v>0</v>
      </c>
      <c r="AD85" s="146">
        <f>SUMPRODUCT(('ＳＲＶ2023材料送付日程表 (report)'!$B$14:$B$108='SRI (2023)'!$V85)*('ＳＲＶ2023材料送付日程表 (report)'!$G$12:$BH$12='SRI (2023)'!AD$3)*('ＳＲＶ2023材料送付日程表 (report)'!$G$14:$BH$108))</f>
        <v>32</v>
      </c>
      <c r="AE85" s="146">
        <f>SUMPRODUCT(('ＳＲＶ2023材料送付日程表 (report)'!$B$14:$B$108='SRI (2023)'!$V85)*('ＳＲＶ2023材料送付日程表 (report)'!$G$12:$BH$12='SRI (2023)'!AE$3)*('ＳＲＶ2023材料送付日程表 (report)'!$G$14:$BH$108))</f>
        <v>0</v>
      </c>
      <c r="AF85" s="146">
        <f>SUMPRODUCT(('ＳＲＶ2023材料送付日程表 (report)'!$B$14:$B$108='SRI (2023)'!$V85)*('ＳＲＶ2023材料送付日程表 (report)'!$G$12:$BH$12='SRI (2023)'!AF$3)*('ＳＲＶ2023材料送付日程表 (report)'!$G$14:$BH$108))</f>
        <v>0</v>
      </c>
      <c r="AG85" s="146">
        <f>SUMPRODUCT(('ＳＲＶ2023材料送付日程表 (report)'!$B$14:$B$108='SRI (2023)'!$V85)*('ＳＲＶ2023材料送付日程表 (report)'!$G$12:$BH$12='SRI (2023)'!AG$3)*('ＳＲＶ2023材料送付日程表 (report)'!$G$14:$BH$108))</f>
        <v>0</v>
      </c>
      <c r="AH85" s="146">
        <f>SUMPRODUCT(('ＳＲＶ2023材料送付日程表 (report)'!$B$14:$B$108='SRI (2023)'!$V85)*('ＳＲＶ2023材料送付日程表 (report)'!$G$12:$BH$12='SRI (2023)'!AH$3)*('ＳＲＶ2023材料送付日程表 (report)'!$G$14:$BH$108))</f>
        <v>0</v>
      </c>
      <c r="AI85" s="146">
        <f>SUMPRODUCT(('ＳＲＶ2023材料送付日程表 (report)'!$B$14:$B$108='SRI (2023)'!$V85)*('ＳＲＶ2023材料送付日程表 (report)'!$G$12:$BH$12='SRI (2023)'!AI$3)*('ＳＲＶ2023材料送付日程表 (report)'!$G$14:$BH$108))</f>
        <v>0</v>
      </c>
      <c r="AJ85" s="146">
        <f>SUMPRODUCT(('ＳＲＶ2023材料送付日程表 (report)'!$B$14:$B$108='SRI (2023)'!$V85)*('ＳＲＶ2023材料送付日程表 (report)'!$G$12:$BH$12='SRI (2023)'!AJ$3)*('ＳＲＶ2023材料送付日程表 (report)'!$G$14:$BH$108))</f>
        <v>0</v>
      </c>
      <c r="AK85" s="146">
        <f>SUMPRODUCT(('ＳＲＶ2023材料送付日程表 (report)'!$B$14:$B$108='SRI (2023)'!$V85)*('ＳＲＶ2023材料送付日程表 (report)'!$G$12:$BH$12='SRI (2023)'!AK$3)*('ＳＲＶ2023材料送付日程表 (report)'!$G$14:$BH$108))</f>
        <v>0</v>
      </c>
      <c r="AL85" s="146">
        <f>SUMPRODUCT(('ＳＲＶ2023材料送付日程表 (report)'!$B$14:$B$108='SRI (2023)'!$V85)*('ＳＲＶ2023材料送付日程表 (report)'!$G$12:$BH$12='SRI (2023)'!AL$3)*('ＳＲＶ2023材料送付日程表 (report)'!$G$14:$BH$108))</f>
        <v>0</v>
      </c>
      <c r="AM85" s="146">
        <f>SUMPRODUCT(('ＳＲＶ2023材料送付日程表 (report)'!$B$14:$B$108='SRI (2023)'!$V85)*('ＳＲＶ2023材料送付日程表 (report)'!$G$12:$BH$12='SRI (2023)'!AM$3)*('ＳＲＶ2023材料送付日程表 (report)'!$G$14:$BH$108))</f>
        <v>0</v>
      </c>
      <c r="AN85" s="146">
        <f>SUMPRODUCT(('ＳＲＶ2023材料送付日程表 (report)'!$B$14:$B$108='SRI (2023)'!$V85)*('ＳＲＶ2023材料送付日程表 (report)'!$G$12:$BH$12='SRI (2023)'!AN$3)*('ＳＲＶ2023材料送付日程表 (report)'!$G$14:$BH$108))</f>
        <v>0</v>
      </c>
      <c r="AO85" s="146">
        <f>SUMPRODUCT(('ＳＲＶ2023材料送付日程表 (report)'!$B$14:$B$108='SRI (2023)'!$V85)*('ＳＲＶ2023材料送付日程表 (report)'!$G$12:$BH$12='SRI (2023)'!AO$3)*('ＳＲＶ2023材料送付日程表 (report)'!$G$14:$BH$108))</f>
        <v>0</v>
      </c>
      <c r="AP85" s="146">
        <f>SUMPRODUCT(('ＳＲＶ2023材料送付日程表 (report)'!$B$14:$B$108='SRI (2023)'!$V85)*('ＳＲＶ2023材料送付日程表 (report)'!$G$12:$BH$12='SRI (2023)'!AP$3)*('ＳＲＶ2023材料送付日程表 (report)'!$G$14:$BH$108))</f>
        <v>0</v>
      </c>
      <c r="AQ85" s="146">
        <f>SUMPRODUCT(('ＳＲＶ2023材料送付日程表 (report)'!$B$14:$B$108='SRI (2023)'!$V85)*('ＳＲＶ2023材料送付日程表 (report)'!$G$12:$BH$12='SRI (2023)'!AQ$3)*('ＳＲＶ2023材料送付日程表 (report)'!$G$14:$BH$108))</f>
        <v>0</v>
      </c>
      <c r="AR85" s="146">
        <f>SUMPRODUCT(('ＳＲＶ2023材料送付日程表 (report)'!$B$14:$B$108='SRI (2023)'!$V85)*('ＳＲＶ2023材料送付日程表 (report)'!$G$12:$BH$12='SRI (2023)'!AR$3)*('ＳＲＶ2023材料送付日程表 (report)'!$G$14:$BH$108))</f>
        <v>0</v>
      </c>
      <c r="AS85" s="146">
        <f>SUMPRODUCT(('ＳＲＶ2023材料送付日程表 (report)'!$B$14:$B$108='SRI (2023)'!$V85)*('ＳＲＶ2023材料送付日程表 (report)'!$G$12:$BH$12='SRI (2023)'!AS$3)*('ＳＲＶ2023材料送付日程表 (report)'!$G$14:$BH$108))</f>
        <v>0</v>
      </c>
      <c r="AT85" s="146">
        <f>SUMPRODUCT(('ＳＲＶ2023材料送付日程表 (report)'!$B$14:$B$108='SRI (2023)'!$V85)*('ＳＲＶ2023材料送付日程表 (report)'!$G$12:$BH$12='SRI (2023)'!AT$3)*('ＳＲＶ2023材料送付日程表 (report)'!$G$14:$BH$108))</f>
        <v>0</v>
      </c>
      <c r="AU85" s="146">
        <f>SUMPRODUCT(('ＳＲＶ2023材料送付日程表 (report)'!$B$14:$B$108='SRI (2023)'!$V85)*('ＳＲＶ2023材料送付日程表 (report)'!$G$12:$BH$12='SRI (2023)'!AU$3)*('ＳＲＶ2023材料送付日程表 (report)'!$G$14:$BH$108))</f>
        <v>0</v>
      </c>
      <c r="AV85" s="146">
        <f>SUMPRODUCT(('ＳＲＶ2023材料送付日程表 (report)'!$B$14:$B$108='SRI (2023)'!$V85)*('ＳＲＶ2023材料送付日程表 (report)'!$G$12:$BH$12='SRI (2023)'!AV$3)*('ＳＲＶ2023材料送付日程表 (report)'!$G$14:$BH$108))</f>
        <v>0</v>
      </c>
      <c r="AW85" s="146">
        <f>SUMPRODUCT(('ＳＲＶ2023材料送付日程表 (report)'!$B$14:$B$108='SRI (2023)'!$V85)*('ＳＲＶ2023材料送付日程表 (report)'!$G$12:$BH$12='SRI (2023)'!AW$3)*('ＳＲＶ2023材料送付日程表 (report)'!$G$14:$BH$108))</f>
        <v>0</v>
      </c>
      <c r="AX85" s="146">
        <f>SUMPRODUCT(('ＳＲＶ2023材料送付日程表 (report)'!$B$14:$B$108='SRI (2023)'!$V85)*('ＳＲＶ2023材料送付日程表 (report)'!$G$12:$BH$12='SRI (2023)'!AX$3)*('ＳＲＶ2023材料送付日程表 (report)'!$G$14:$BH$108))</f>
        <v>0</v>
      </c>
      <c r="AY85" s="146">
        <f>SUMPRODUCT(('ＳＲＶ2023材料送付日程表 (report)'!$B$14:$B$108='SRI (2023)'!$V85)*('ＳＲＶ2023材料送付日程表 (report)'!$G$12:$BH$12='SRI (2023)'!AY$3)*('ＳＲＶ2023材料送付日程表 (report)'!$G$14:$BH$108))</f>
        <v>32</v>
      </c>
      <c r="AZ85" s="146">
        <f>SUMPRODUCT(('ＳＲＶ2023材料送付日程表 (report)'!$B$14:$B$108='SRI (2023)'!$V85)*('ＳＲＶ2023材料送付日程表 (report)'!$G$12:$BH$12='SRI (2023)'!AZ$3)*('ＳＲＶ2023材料送付日程表 (report)'!$G$14:$BH$108))</f>
        <v>0</v>
      </c>
      <c r="BA85" s="146">
        <f>SUMPRODUCT(('ＳＲＶ2023材料送付日程表 (report)'!$B$14:$B$108='SRI (2023)'!$V85)*('ＳＲＶ2023材料送付日程表 (report)'!$G$12:$BH$12='SRI (2023)'!BA$3)*('ＳＲＶ2023材料送付日程表 (report)'!$G$14:$BH$108))</f>
        <v>0</v>
      </c>
      <c r="BB85" s="146">
        <f>SUMPRODUCT(('ＳＲＶ2023材料送付日程表 (report)'!$B$14:$B$108='SRI (2023)'!$V85)*('ＳＲＶ2023材料送付日程表 (report)'!$G$12:$BH$12='SRI (2023)'!BB$3)*('ＳＲＶ2023材料送付日程表 (report)'!$G$14:$BH$108))</f>
        <v>0</v>
      </c>
      <c r="BC85" s="146">
        <f>SUMPRODUCT(('ＳＲＶ2023材料送付日程表 (report)'!$B$14:$B$108='SRI (2023)'!$V85)*('ＳＲＶ2023材料送付日程表 (report)'!$G$12:$BH$12='SRI (2023)'!BC$3)*('ＳＲＶ2023材料送付日程表 (report)'!$G$14:$BH$108))</f>
        <v>0</v>
      </c>
      <c r="BD85" s="146">
        <f>SUMPRODUCT(('ＳＲＶ2023材料送付日程表 (report)'!$B$14:$B$108='SRI (2023)'!$V85)*('ＳＲＶ2023材料送付日程表 (report)'!$G$12:$BH$12='SRI (2023)'!BD$3)*('ＳＲＶ2023材料送付日程表 (report)'!$G$14:$BH$108))</f>
        <v>0</v>
      </c>
      <c r="BE85" s="146">
        <f>SUMPRODUCT(('ＳＲＶ2023材料送付日程表 (report)'!$B$14:$B$108='SRI (2023)'!$V85)*('ＳＲＶ2023材料送付日程表 (report)'!$G$12:$BH$12='SRI (2023)'!BE$3)*('ＳＲＶ2023材料送付日程表 (report)'!$G$14:$BH$108))</f>
        <v>0</v>
      </c>
      <c r="BF85" s="146">
        <f>SUMPRODUCT(('ＳＲＶ2023材料送付日程表 (report)'!$B$14:$B$108='SRI (2023)'!$V85)*('ＳＲＶ2023材料送付日程表 (report)'!$G$12:$BH$12='SRI (2023)'!BF$3)*('ＳＲＶ2023材料送付日程表 (report)'!$G$14:$BH$108))</f>
        <v>0</v>
      </c>
      <c r="BG85" s="146">
        <f>SUMPRODUCT(('ＳＲＶ2023材料送付日程表 (report)'!$B$14:$B$108='SRI (2023)'!$V85)*('ＳＲＶ2023材料送付日程表 (report)'!$G$12:$BH$12='SRI (2023)'!BG$3)*('ＳＲＶ2023材料送付日程表 (report)'!$G$14:$BH$108))</f>
        <v>0</v>
      </c>
      <c r="BH85" s="146">
        <f>SUMPRODUCT(('ＳＲＶ2023材料送付日程表 (report)'!$B$14:$B$108='SRI (2023)'!$V85)*('ＳＲＶ2023材料送付日程表 (report)'!$G$12:$BH$12='SRI (2023)'!BH$3)*('ＳＲＶ2023材料送付日程表 (report)'!$G$14:$BH$108))</f>
        <v>0</v>
      </c>
      <c r="BI85" s="146">
        <f>SUMPRODUCT(('ＳＲＶ2023材料送付日程表 (report)'!$B$14:$B$108='SRI (2023)'!$V85)*('ＳＲＶ2023材料送付日程表 (report)'!$G$12:$BH$12='SRI (2023)'!BI$3)*('ＳＲＶ2023材料送付日程表 (report)'!$G$14:$BH$108))</f>
        <v>0</v>
      </c>
      <c r="BJ85" s="146">
        <f>SUMPRODUCT(('ＳＲＶ2023材料送付日程表 (report)'!$B$14:$B$108='SRI (2023)'!$V85)*('ＳＲＶ2023材料送付日程表 (report)'!$G$12:$BH$12='SRI (2023)'!BJ$3)*('ＳＲＶ2023材料送付日程表 (report)'!$G$14:$BH$108))</f>
        <v>0</v>
      </c>
      <c r="BK85" s="146">
        <f>SUMPRODUCT(('ＳＲＶ2023材料送付日程表 (report)'!$B$14:$B$108='SRI (2023)'!$V85)*('ＳＲＶ2023材料送付日程表 (report)'!$G$12:$BH$12='SRI (2023)'!BK$3)*('ＳＲＶ2023材料送付日程表 (report)'!$G$14:$BH$108))</f>
        <v>0</v>
      </c>
      <c r="BL85" s="146">
        <f>SUMPRODUCT(('ＳＲＶ2023材料送付日程表 (report)'!$B$14:$B$108='SRI (2023)'!$V85)*('ＳＲＶ2023材料送付日程表 (report)'!$G$12:$BH$12='SRI (2023)'!BL$3)*('ＳＲＶ2023材料送付日程表 (report)'!$G$14:$BH$108))</f>
        <v>0</v>
      </c>
      <c r="BM85" s="146">
        <f>SUMPRODUCT(('ＳＲＶ2023材料送付日程表 (report)'!$B$14:$B$108='SRI (2023)'!$V85)*('ＳＲＶ2023材料送付日程表 (report)'!$G$12:$BH$12='SRI (2023)'!BM$3)*('ＳＲＶ2023材料送付日程表 (report)'!$G$14:$BH$108))</f>
        <v>0</v>
      </c>
      <c r="BN85" s="146">
        <f>SUMPRODUCT(('ＳＲＶ2023材料送付日程表 (report)'!$B$14:$B$108='SRI (2023)'!$V85)*('ＳＲＶ2023材料送付日程表 (report)'!$G$12:$BH$12='SRI (2023)'!BN$3)*('ＳＲＶ2023材料送付日程表 (report)'!$G$14:$BH$108))</f>
        <v>0</v>
      </c>
      <c r="BO85" s="146">
        <f>SUMPRODUCT(('ＳＲＶ2023材料送付日程表 (report)'!$B$14:$B$108='SRI (2023)'!$V85)*('ＳＲＶ2023材料送付日程表 (report)'!$G$12:$BH$12='SRI (2023)'!BO$3)*('ＳＲＶ2023材料送付日程表 (report)'!$G$14:$BH$108))</f>
        <v>0</v>
      </c>
      <c r="BP85" s="146">
        <f>SUMPRODUCT(('ＳＲＶ2023材料送付日程表 (report)'!$B$14:$B$108='SRI (2023)'!$V85)*('ＳＲＶ2023材料送付日程表 (report)'!$G$12:$BH$12='SRI (2023)'!BP$3)*('ＳＲＶ2023材料送付日程表 (report)'!$G$14:$BH$108))</f>
        <v>0</v>
      </c>
      <c r="BQ85" s="146">
        <f>SUMPRODUCT(('ＳＲＶ2023材料送付日程表 (report)'!$B$14:$B$108='SRI (2023)'!$V85)*('ＳＲＶ2023材料送付日程表 (report)'!$G$12:$BH$12='SRI (2023)'!BQ$3)*('ＳＲＶ2023材料送付日程表 (report)'!$G$14:$BH$108))</f>
        <v>0</v>
      </c>
      <c r="BR85" s="146">
        <f>SUMPRODUCT(('ＳＲＶ2023材料送付日程表 (report)'!$B$14:$B$108='SRI (2023)'!$V85)*('ＳＲＶ2023材料送付日程表 (report)'!$G$12:$BH$12='SRI (2023)'!BR$3)*('ＳＲＶ2023材料送付日程表 (report)'!$G$14:$BH$108))</f>
        <v>0</v>
      </c>
      <c r="BS85" s="146">
        <f>SUMPRODUCT(('ＳＲＶ2023材料送付日程表 (report)'!$B$14:$B$108='SRI (2023)'!$V85)*('ＳＲＶ2023材料送付日程表 (report)'!$G$12:$BH$12='SRI (2023)'!BS$3)*('ＳＲＶ2023材料送付日程表 (report)'!$G$14:$BH$108))</f>
        <v>0</v>
      </c>
      <c r="BT85" s="146">
        <f>SUMPRODUCT(('ＳＲＶ2023材料送付日程表 (report)'!$B$14:$B$108='SRI (2023)'!$V85)*('ＳＲＶ2023材料送付日程表 (report)'!$G$12:$BH$12='SRI (2023)'!BT$3)*('ＳＲＶ2023材料送付日程表 (report)'!$G$14:$BH$108))</f>
        <v>0</v>
      </c>
      <c r="BU85" s="146">
        <f>SUMPRODUCT(('ＳＲＶ2023材料送付日程表 (report)'!$B$14:$B$108='SRI (2023)'!$V85)*('ＳＲＶ2023材料送付日程表 (report)'!$G$12:$BH$12='SRI (2023)'!BU$3)*('ＳＲＶ2023材料送付日程表 (report)'!$G$14:$BH$108))</f>
        <v>0</v>
      </c>
      <c r="BV85" s="146">
        <f>SUMPRODUCT(('ＳＲＶ2023材料送付日程表 (report)'!$B$14:$B$108='SRI (2023)'!$V85)*('ＳＲＶ2023材料送付日程表 (report)'!$G$12:$BH$12='SRI (2023)'!BV$3)*('ＳＲＶ2023材料送付日程表 (report)'!$G$14:$BH$108))</f>
        <v>0</v>
      </c>
      <c r="BW85" s="146">
        <f>SUMPRODUCT(('ＳＲＶ2023材料送付日程表 (report)'!$B$14:$B$108='SRI (2023)'!$V85)*('ＳＲＶ2023材料送付日程表 (report)'!$G$12:$BH$12='SRI (2023)'!BW$3)*('ＳＲＶ2023材料送付日程表 (report)'!$G$14:$BH$108))</f>
        <v>0</v>
      </c>
      <c r="BX85" s="146">
        <f>SUMPRODUCT(('ＳＲＶ2023材料送付日程表 (report)'!$B$14:$B$108='SRI (2023)'!$V85)*('ＳＲＶ2023材料送付日程表 (report)'!$G$12:$BH$12='SRI (2023)'!BX$3)*('ＳＲＶ2023材料送付日程表 (report)'!$G$14:$BH$108))</f>
        <v>0</v>
      </c>
      <c r="BY85" s="146">
        <f>SUMPRODUCT(('ＳＲＶ2023材料送付日程表 (report)'!$B$14:$B$108='SRI (2023)'!$V85)*('ＳＲＶ2023材料送付日程表 (report)'!$G$12:$BH$12='SRI (2023)'!BY$3)*('ＳＲＶ2023材料送付日程表 (report)'!$G$14:$BH$108))</f>
        <v>0</v>
      </c>
      <c r="BZ85" s="146">
        <f>SUMPRODUCT(('ＳＲＶ2023材料送付日程表 (report)'!$B$14:$B$108='SRI (2023)'!$V85)*('ＳＲＶ2023材料送付日程表 (report)'!$G$12:$BH$12='SRI (2023)'!BZ$3)*('ＳＲＶ2023材料送付日程表 (report)'!$G$14:$BH$108))</f>
        <v>0</v>
      </c>
      <c r="CA85" s="146">
        <f>SUMPRODUCT(('ＳＲＶ2023材料送付日程表 (report)'!$B$14:$B$108='SRI (2023)'!$V85)*('ＳＲＶ2023材料送付日程表 (report)'!$G$12:$BH$12='SRI (2023)'!CA$3)*('ＳＲＶ2023材料送付日程表 (report)'!$G$14:$BH$108))</f>
        <v>0</v>
      </c>
      <c r="CB85" s="146">
        <f>SUMPRODUCT(('ＳＲＶ2023材料送付日程表 (report)'!$B$14:$B$108='SRI (2023)'!$V85)*('ＳＲＶ2023材料送付日程表 (report)'!$G$12:$BH$12='SRI (2023)'!CB$3)*('ＳＲＶ2023材料送付日程表 (report)'!$G$14:$BH$108))</f>
        <v>0</v>
      </c>
      <c r="CC85" s="146">
        <f>SUMPRODUCT(('ＳＲＶ2023材料送付日程表 (report)'!$B$14:$B$108='SRI (2023)'!$V85)*('ＳＲＶ2023材料送付日程表 (report)'!$G$12:$BH$12='SRI (2023)'!CC$3)*('ＳＲＶ2023材料送付日程表 (report)'!$G$14:$BH$108))</f>
        <v>0</v>
      </c>
      <c r="CD85" s="146">
        <f>SUMPRODUCT(('ＳＲＶ2023材料送付日程表 (report)'!$B$14:$B$108='SRI (2023)'!$V85)*('ＳＲＶ2023材料送付日程表 (report)'!$G$12:$BH$12='SRI (2023)'!CD$3)*('ＳＲＶ2023材料送付日程表 (report)'!$G$14:$BH$108))</f>
        <v>0</v>
      </c>
      <c r="CE85" s="146">
        <f>SUMPRODUCT(('ＳＲＶ2023材料送付日程表 (report)'!$B$14:$B$108='SRI (2023)'!$V85)*('ＳＲＶ2023材料送付日程表 (report)'!$G$12:$BH$12='SRI (2023)'!CE$3)*('ＳＲＶ2023材料送付日程表 (report)'!$G$14:$BH$108))</f>
        <v>0</v>
      </c>
      <c r="CF85" s="146">
        <f>SUMPRODUCT(('ＳＲＶ2023材料送付日程表 (report)'!$B$14:$B$108='SRI (2023)'!$V85)*('ＳＲＶ2023材料送付日程表 (report)'!$G$12:$BH$12='SRI (2023)'!CF$3)*('ＳＲＶ2023材料送付日程表 (report)'!$G$14:$BH$108))</f>
        <v>0</v>
      </c>
      <c r="CG85" s="146">
        <f>SUMPRODUCT(('ＳＲＶ2023材料送付日程表 (report)'!$B$14:$B$108='SRI (2023)'!$V85)*('ＳＲＶ2023材料送付日程表 (report)'!$G$12:$BH$12='SRI (2023)'!CG$3)*('ＳＲＶ2023材料送付日程表 (report)'!$G$14:$BH$108))</f>
        <v>0</v>
      </c>
      <c r="CH85" s="146">
        <f>SUMPRODUCT(('ＳＲＶ2023材料送付日程表 (report)'!$B$14:$B$108='SRI (2023)'!$V85)*('ＳＲＶ2023材料送付日程表 (report)'!$G$12:$BH$12='SRI (2023)'!CH$3)*('ＳＲＶ2023材料送付日程表 (report)'!$G$14:$BH$108))</f>
        <v>0</v>
      </c>
      <c r="CI85" s="146">
        <f>SUMPRODUCT(('ＳＲＶ2023材料送付日程表 (report)'!$B$14:$B$108='SRI (2023)'!$V85)*('ＳＲＶ2023材料送付日程表 (report)'!$G$12:$BH$12='SRI (2023)'!CI$3)*('ＳＲＶ2023材料送付日程表 (report)'!$G$14:$BH$108))</f>
        <v>0</v>
      </c>
      <c r="CJ85" s="146">
        <f>SUMPRODUCT(('ＳＲＶ2023材料送付日程表 (report)'!$B$14:$B$108='SRI (2023)'!$V85)*('ＳＲＶ2023材料送付日程表 (report)'!$G$12:$BH$12='SRI (2023)'!CJ$3)*('ＳＲＶ2023材料送付日程表 (report)'!$G$14:$BH$108))</f>
        <v>0</v>
      </c>
      <c r="CK85" s="146">
        <f>SUMPRODUCT(('ＳＲＶ2023材料送付日程表 (report)'!$B$14:$B$108='SRI (2023)'!$V85)*('ＳＲＶ2023材料送付日程表 (report)'!$G$12:$BH$12='SRI (2023)'!CK$3)*('ＳＲＶ2023材料送付日程表 (report)'!$G$14:$BH$108))</f>
        <v>0</v>
      </c>
      <c r="CL85" s="146">
        <f>SUMPRODUCT(('ＳＲＶ2023材料送付日程表 (report)'!$B$14:$B$108='SRI (2023)'!$V85)*('ＳＲＶ2023材料送付日程表 (report)'!$G$12:$BH$12='SRI (2023)'!CL$3)*('ＳＲＶ2023材料送付日程表 (report)'!$G$14:$BH$108))</f>
        <v>0</v>
      </c>
      <c r="CM85" s="146">
        <f>SUMPRODUCT(('ＳＲＶ2023材料送付日程表 (report)'!$B$14:$B$108='SRI (2023)'!$V85)*('ＳＲＶ2023材料送付日程表 (report)'!$G$12:$BH$12='SRI (2023)'!CM$3)*('ＳＲＶ2023材料送付日程表 (report)'!$G$14:$BH$108))</f>
        <v>0</v>
      </c>
      <c r="CN85" s="146">
        <f>SUMPRODUCT(('ＳＲＶ2023材料送付日程表 (report)'!$B$14:$B$108='SRI (2023)'!$V85)*('ＳＲＶ2023材料送付日程表 (report)'!$G$12:$BH$12='SRI (2023)'!CN$3)*('ＳＲＶ2023材料送付日程表 (report)'!$G$14:$BH$108))</f>
        <v>0</v>
      </c>
      <c r="CO85" s="146">
        <f>SUMPRODUCT(('ＳＲＶ2023材料送付日程表 (report)'!$B$14:$B$108='SRI (2023)'!$V85)*('ＳＲＶ2023材料送付日程表 (report)'!$G$12:$BH$12='SRI (2023)'!CO$3)*('ＳＲＶ2023材料送付日程表 (report)'!$G$14:$BH$108))</f>
        <v>0</v>
      </c>
      <c r="CP85" s="146">
        <f>SUMPRODUCT(('ＳＲＶ2023材料送付日程表 (report)'!$B$14:$B$108='SRI (2023)'!$V85)*('ＳＲＶ2023材料送付日程表 (report)'!$G$12:$BH$12='SRI (2023)'!CP$3)*('ＳＲＶ2023材料送付日程表 (report)'!$G$14:$BH$108))</f>
        <v>0</v>
      </c>
      <c r="CQ85" s="146">
        <f>SUMPRODUCT(('ＳＲＶ2023材料送付日程表 (report)'!$B$14:$B$108='SRI (2023)'!$V85)*('ＳＲＶ2023材料送付日程表 (report)'!$G$12:$BH$12='SRI (2023)'!CQ$3)*('ＳＲＶ2023材料送付日程表 (report)'!$G$14:$BH$108))</f>
        <v>0</v>
      </c>
      <c r="CR85" s="146">
        <f>SUMPRODUCT(('ＳＲＶ2023材料送付日程表 (report)'!$B$14:$B$108='SRI (2023)'!$V85)*('ＳＲＶ2023材料送付日程表 (report)'!$G$12:$BH$12='SRI (2023)'!CR$3)*('ＳＲＶ2023材料送付日程表 (report)'!$G$14:$BH$108))</f>
        <v>0</v>
      </c>
      <c r="CS85" s="146">
        <f>SUMPRODUCT(('ＳＲＶ2023材料送付日程表 (report)'!$B$14:$B$108='SRI (2023)'!$V85)*('ＳＲＶ2023材料送付日程表 (report)'!$G$12:$BH$12='SRI (2023)'!CS$3)*('ＳＲＶ2023材料送付日程表 (report)'!$G$14:$BH$108))</f>
        <v>0</v>
      </c>
      <c r="CT85" s="146">
        <f>SUMPRODUCT(('ＳＲＶ2023材料送付日程表 (report)'!$B$14:$B$108='SRI (2023)'!$V85)*('ＳＲＶ2023材料送付日程表 (report)'!$G$12:$BH$12='SRI (2023)'!CT$3)*('ＳＲＶ2023材料送付日程表 (report)'!$G$14:$BH$108))</f>
        <v>0</v>
      </c>
      <c r="CU85" s="146">
        <f>SUMPRODUCT(('ＳＲＶ2023材料送付日程表 (report)'!$B$14:$B$108='SRI (2023)'!$V85)*('ＳＲＶ2023材料送付日程表 (report)'!$G$12:$BH$12='SRI (2023)'!CU$3)*('ＳＲＶ2023材料送付日程表 (report)'!$G$14:$BH$108))</f>
        <v>0</v>
      </c>
      <c r="CV85" s="146">
        <f>SUMPRODUCT(('ＳＲＶ2023材料送付日程表 (report)'!$B$14:$B$108='SRI (2023)'!$V85)*('ＳＲＶ2023材料送付日程表 (report)'!$G$12:$BH$12='SRI (2023)'!CV$3)*('ＳＲＶ2023材料送付日程表 (report)'!$G$14:$BH$108))</f>
        <v>0</v>
      </c>
      <c r="CW85" s="146">
        <f>SUMPRODUCT(('ＳＲＶ2023材料送付日程表 (report)'!$B$14:$B$108='SRI (2023)'!$V85)*('ＳＲＶ2023材料送付日程表 (report)'!$G$12:$BH$12='SRI (2023)'!CW$3)*('ＳＲＶ2023材料送付日程表 (report)'!$G$14:$BH$108))</f>
        <v>0</v>
      </c>
      <c r="CX85" s="146">
        <f>SUMPRODUCT(('ＳＲＶ2023材料送付日程表 (report)'!$B$14:$B$108='SRI (2023)'!$V85)*('ＳＲＶ2023材料送付日程表 (report)'!$G$12:$BH$12='SRI (2023)'!CX$3)*('ＳＲＶ2023材料送付日程表 (report)'!$G$14:$BH$108))</f>
        <v>0</v>
      </c>
      <c r="CY85" s="146">
        <f>SUMPRODUCT(('ＳＲＶ2023材料送付日程表 (report)'!$B$14:$B$108='SRI (2023)'!$V85)*('ＳＲＶ2023材料送付日程表 (report)'!$G$12:$BH$12='SRI (2023)'!CY$3)*('ＳＲＶ2023材料送付日程表 (report)'!$G$14:$BH$108))</f>
        <v>0</v>
      </c>
      <c r="CZ85" s="146">
        <f>SUMPRODUCT(('ＳＲＶ2023材料送付日程表 (report)'!$B$14:$B$108='SRI (2023)'!$V85)*('ＳＲＶ2023材料送付日程表 (report)'!$G$12:$BH$12='SRI (2023)'!CZ$3)*('ＳＲＶ2023材料送付日程表 (report)'!$G$14:$BH$108))</f>
        <v>0</v>
      </c>
      <c r="DA85" s="146">
        <f>SUMPRODUCT(('ＳＲＶ2023材料送付日程表 (report)'!$B$14:$B$108='SRI (2023)'!$V85)*('ＳＲＶ2023材料送付日程表 (report)'!$G$12:$BH$12='SRI (2023)'!DA$3)*('ＳＲＶ2023材料送付日程表 (report)'!$G$14:$BH$108))</f>
        <v>0</v>
      </c>
      <c r="DB85" s="146">
        <f>SUMPRODUCT(('ＳＲＶ2023材料送付日程表 (report)'!$B$14:$B$108='SRI (2023)'!$V85)*('ＳＲＶ2023材料送付日程表 (report)'!$G$12:$BH$12='SRI (2023)'!DB$3)*('ＳＲＶ2023材料送付日程表 (report)'!$G$14:$BH$108))</f>
        <v>0</v>
      </c>
      <c r="DC85" s="146">
        <f>SUMPRODUCT(('ＳＲＶ2023材料送付日程表 (report)'!$B$14:$B$108='SRI (2023)'!$V85)*('ＳＲＶ2023材料送付日程表 (report)'!$G$12:$BH$12='SRI (2023)'!DC$3)*('ＳＲＶ2023材料送付日程表 (report)'!$G$14:$BH$108))</f>
        <v>0</v>
      </c>
      <c r="DD85" s="146">
        <f>SUMPRODUCT(('ＳＲＶ2023材料送付日程表 (report)'!$B$14:$B$108='SRI (2023)'!$V85)*('ＳＲＶ2023材料送付日程表 (report)'!$G$12:$BH$12='SRI (2023)'!DD$3)*('ＳＲＶ2023材料送付日程表 (report)'!$G$14:$BH$108))</f>
        <v>0</v>
      </c>
      <c r="DE85" s="146">
        <f>SUMPRODUCT(('ＳＲＶ2023材料送付日程表 (report)'!$B$14:$B$108='SRI (2023)'!$V85)*('ＳＲＶ2023材料送付日程表 (report)'!$G$12:$BH$12='SRI (2023)'!DE$3)*('ＳＲＶ2023材料送付日程表 (report)'!$G$14:$BH$108))</f>
        <v>0</v>
      </c>
      <c r="DF85" s="146">
        <f>SUMPRODUCT(('ＳＲＶ2023材料送付日程表 (report)'!$B$14:$B$108='SRI (2023)'!$V85)*('ＳＲＶ2023材料送付日程表 (report)'!$G$12:$BH$12='SRI (2023)'!DF$3)*('ＳＲＶ2023材料送付日程表 (report)'!$G$14:$BH$108))</f>
        <v>0</v>
      </c>
      <c r="DG85" s="146">
        <f>SUMPRODUCT(('ＳＲＶ2023材料送付日程表 (report)'!$B$14:$B$108='SRI (2023)'!$V85)*('ＳＲＶ2023材料送付日程表 (report)'!$G$12:$BH$12='SRI (2023)'!DG$3)*('ＳＲＶ2023材料送付日程表 (report)'!$G$14:$BH$108))</f>
        <v>0</v>
      </c>
      <c r="DH85" s="146">
        <f>SUMPRODUCT(('ＳＲＶ2023材料送付日程表 (report)'!$B$14:$B$108='SRI (2023)'!$V85)*('ＳＲＶ2023材料送付日程表 (report)'!$G$12:$BH$12='SRI (2023)'!DH$3)*('ＳＲＶ2023材料送付日程表 (report)'!$G$14:$BH$108))</f>
        <v>0</v>
      </c>
      <c r="DI85" s="146">
        <f>SUMPRODUCT(('ＳＲＶ2023材料送付日程表 (report)'!$B$14:$B$108='SRI (2023)'!$V85)*('ＳＲＶ2023材料送付日程表 (report)'!$G$12:$BH$12='SRI (2023)'!DI$3)*('ＳＲＶ2023材料送付日程表 (report)'!$G$14:$BH$108))</f>
        <v>0</v>
      </c>
      <c r="DJ85" s="146">
        <f>SUMPRODUCT(('ＳＲＶ2023材料送付日程表 (report)'!$B$14:$B$108='SRI (2023)'!$V85)*('ＳＲＶ2023材料送付日程表 (report)'!$G$12:$BH$12='SRI (2023)'!DJ$3)*('ＳＲＶ2023材料送付日程表 (report)'!$G$14:$BH$108))</f>
        <v>0</v>
      </c>
      <c r="DK85" s="146">
        <f>SUMPRODUCT(('ＳＲＶ2023材料送付日程表 (report)'!$B$14:$B$108='SRI (2023)'!$V85)*('ＳＲＶ2023材料送付日程表 (report)'!$G$12:$BH$12='SRI (2023)'!DK$3)*('ＳＲＶ2023材料送付日程表 (report)'!$G$14:$BH$108))</f>
        <v>0</v>
      </c>
      <c r="DL85" s="146">
        <f>SUMPRODUCT(('ＳＲＶ2023材料送付日程表 (report)'!$B$14:$B$108='SRI (2023)'!$V85)*('ＳＲＶ2023材料送付日程表 (report)'!$G$12:$BH$12='SRI (2023)'!DL$3)*('ＳＲＶ2023材料送付日程表 (report)'!$G$14:$BH$108))</f>
        <v>0</v>
      </c>
      <c r="DM85" s="146">
        <f>SUMPRODUCT(('ＳＲＶ2023材料送付日程表 (report)'!$B$14:$B$108='SRI (2023)'!$V85)*('ＳＲＶ2023材料送付日程表 (report)'!$G$12:$BH$12='SRI (2023)'!DM$3)*('ＳＲＶ2023材料送付日程表 (report)'!$G$14:$BH$108))</f>
        <v>0</v>
      </c>
      <c r="DN85" s="146">
        <f>SUMPRODUCT(('ＳＲＶ2023材料送付日程表 (report)'!$B$14:$B$108='SRI (2023)'!$V85)*('ＳＲＶ2023材料送付日程表 (report)'!$G$12:$BH$12='SRI (2023)'!DN$3)*('ＳＲＶ2023材料送付日程表 (report)'!$G$14:$BH$108))</f>
        <v>0</v>
      </c>
      <c r="DO85" s="146">
        <f>SUMPRODUCT(('ＳＲＶ2023材料送付日程表 (report)'!$B$14:$B$108='SRI (2023)'!$V85)*('ＳＲＶ2023材料送付日程表 (report)'!$G$12:$BH$12='SRI (2023)'!DO$3)*('ＳＲＶ2023材料送付日程表 (report)'!$G$14:$BH$108))</f>
        <v>0</v>
      </c>
      <c r="DP85" s="146">
        <f>SUMPRODUCT(('ＳＲＶ2023材料送付日程表 (report)'!$B$14:$B$108='SRI (2023)'!$V85)*('ＳＲＶ2023材料送付日程表 (report)'!$G$12:$BH$12='SRI (2023)'!DP$3)*('ＳＲＶ2023材料送付日程表 (report)'!$G$14:$BH$108))</f>
        <v>0</v>
      </c>
      <c r="DQ85" s="146">
        <f>SUMPRODUCT(('ＳＲＶ2023材料送付日程表 (report)'!$B$14:$B$108='SRI (2023)'!$V85)*('ＳＲＶ2023材料送付日程表 (report)'!$G$12:$BH$12='SRI (2023)'!DQ$3)*('ＳＲＶ2023材料送付日程表 (report)'!$G$14:$BH$108))</f>
        <v>0</v>
      </c>
      <c r="DR85" s="146">
        <f>SUMPRODUCT(('ＳＲＶ2023材料送付日程表 (report)'!$B$14:$B$108='SRI (2023)'!$V85)*('ＳＲＶ2023材料送付日程表 (report)'!$G$12:$BH$12='SRI (2023)'!DR$3)*('ＳＲＶ2023材料送付日程表 (report)'!$G$14:$BH$108))</f>
        <v>0</v>
      </c>
      <c r="DS85" s="146">
        <f>SUMPRODUCT(('ＳＲＶ2023材料送付日程表 (report)'!$B$14:$B$108='SRI (2023)'!$V85)*('ＳＲＶ2023材料送付日程表 (report)'!$G$12:$BH$12='SRI (2023)'!DS$3)*('ＳＲＶ2023材料送付日程表 (report)'!$G$14:$BH$108))</f>
        <v>0</v>
      </c>
      <c r="DT85" s="146">
        <f>SUMPRODUCT(('ＳＲＶ2023材料送付日程表 (report)'!$B$14:$B$108='SRI (2023)'!$V85)*('ＳＲＶ2023材料送付日程表 (report)'!$G$12:$BH$12='SRI (2023)'!DT$3)*('ＳＲＶ2023材料送付日程表 (report)'!$G$14:$BH$108))</f>
        <v>0</v>
      </c>
      <c r="DU85" s="146">
        <f>SUMPRODUCT(('ＳＲＶ2023材料送付日程表 (report)'!$B$14:$B$108='SRI (2023)'!$V85)*('ＳＲＶ2023材料送付日程表 (report)'!$G$12:$BH$12='SRI (2023)'!DU$3)*('ＳＲＶ2023材料送付日程表 (report)'!$G$14:$BH$108))</f>
        <v>0</v>
      </c>
      <c r="DV85" s="146">
        <f>SUMPRODUCT(('ＳＲＶ2023材料送付日程表 (report)'!$B$14:$B$108='SRI (2023)'!$V85)*('ＳＲＶ2023材料送付日程表 (report)'!$G$12:$BH$12='SRI (2023)'!DV$3)*('ＳＲＶ2023材料送付日程表 (report)'!$G$14:$BH$108))</f>
        <v>0</v>
      </c>
      <c r="DW85" s="146">
        <f>SUMPRODUCT(('ＳＲＶ2023材料送付日程表 (report)'!$B$14:$B$108='SRI (2023)'!$V85)*('ＳＲＶ2023材料送付日程表 (report)'!$G$12:$BH$12='SRI (2023)'!DW$3)*('ＳＲＶ2023材料送付日程表 (report)'!$G$14:$BH$108))</f>
        <v>0</v>
      </c>
      <c r="DX85" s="146">
        <f>SUMPRODUCT(('ＳＲＶ2023材料送付日程表 (report)'!$B$14:$B$108='SRI (2023)'!$V85)*('ＳＲＶ2023材料送付日程表 (report)'!$G$12:$BH$12='SRI (2023)'!DX$3)*('ＳＲＶ2023材料送付日程表 (report)'!$G$14:$BH$108))</f>
        <v>0</v>
      </c>
      <c r="DY85" s="146">
        <f>SUMPRODUCT(('ＳＲＶ2023材料送付日程表 (report)'!$B$14:$B$108='SRI (2023)'!$V85)*('ＳＲＶ2023材料送付日程表 (report)'!$G$12:$BH$12='SRI (2023)'!DY$3)*('ＳＲＶ2023材料送付日程表 (report)'!$G$14:$BH$108))</f>
        <v>0</v>
      </c>
      <c r="DZ85" s="146">
        <f>SUMPRODUCT(('ＳＲＶ2023材料送付日程表 (report)'!$B$14:$B$108='SRI (2023)'!$V85)*('ＳＲＶ2023材料送付日程表 (report)'!$G$12:$BH$12='SRI (2023)'!DZ$3)*('ＳＲＶ2023材料送付日程表 (report)'!$G$14:$BH$108))</f>
        <v>0</v>
      </c>
      <c r="EA85" s="146">
        <f>SUMPRODUCT(('ＳＲＶ2023材料送付日程表 (report)'!$B$14:$B$108='SRI (2023)'!$V85)*('ＳＲＶ2023材料送付日程表 (report)'!$G$12:$BH$12='SRI (2023)'!EA$3)*('ＳＲＶ2023材料送付日程表 (report)'!$G$14:$BH$108))</f>
        <v>0</v>
      </c>
      <c r="EB85" s="146">
        <f>SUMPRODUCT(('ＳＲＶ2023材料送付日程表 (report)'!$B$14:$B$108='SRI (2023)'!$V85)*('ＳＲＶ2023材料送付日程表 (report)'!$G$12:$BH$12='SRI (2023)'!EB$3)*('ＳＲＶ2023材料送付日程表 (report)'!$G$14:$BH$108))</f>
        <v>0</v>
      </c>
      <c r="EC85" s="146">
        <f>SUMPRODUCT(('ＳＲＶ2023材料送付日程表 (report)'!$B$14:$B$108='SRI (2023)'!$V85)*('ＳＲＶ2023材料送付日程表 (report)'!$G$12:$BH$12='SRI (2023)'!EC$3)*('ＳＲＶ2023材料送付日程表 (report)'!$G$14:$BH$108))</f>
        <v>0</v>
      </c>
      <c r="ED85" s="146">
        <f>SUMPRODUCT(('ＳＲＶ2023材料送付日程表 (report)'!$B$14:$B$108='SRI (2023)'!$V85)*('ＳＲＶ2023材料送付日程表 (report)'!$G$12:$BH$12='SRI (2023)'!ED$3)*('ＳＲＶ2023材料送付日程表 (report)'!$G$14:$BH$108))</f>
        <v>0</v>
      </c>
      <c r="EE85" s="146">
        <f>SUMPRODUCT(('ＳＲＶ2023材料送付日程表 (report)'!$B$14:$B$108='SRI (2023)'!$V85)*('ＳＲＶ2023材料送付日程表 (report)'!$G$12:$BH$12='SRI (2023)'!EE$3)*('ＳＲＶ2023材料送付日程表 (report)'!$G$14:$BH$108))</f>
        <v>0</v>
      </c>
      <c r="EF85" s="146">
        <f>SUMPRODUCT(('ＳＲＶ2023材料送付日程表 (report)'!$B$14:$B$108='SRI (2023)'!$V85)*('ＳＲＶ2023材料送付日程表 (report)'!$G$12:$BH$12='SRI (2023)'!EF$3)*('ＳＲＶ2023材料送付日程表 (report)'!$G$14:$BH$108))</f>
        <v>0</v>
      </c>
      <c r="EG85" s="146">
        <f>SUMPRODUCT(('ＳＲＶ2023材料送付日程表 (report)'!$B$14:$B$108='SRI (2023)'!$V85)*('ＳＲＶ2023材料送付日程表 (report)'!$G$12:$BH$12='SRI (2023)'!EG$3)*('ＳＲＶ2023材料送付日程表 (report)'!$G$14:$BH$108))</f>
        <v>0</v>
      </c>
      <c r="EH85" s="146">
        <f>SUMPRODUCT(('ＳＲＶ2023材料送付日程表 (report)'!$B$14:$B$108='SRI (2023)'!$V85)*('ＳＲＶ2023材料送付日程表 (report)'!$G$12:$BH$12='SRI (2023)'!EH$3)*('ＳＲＶ2023材料送付日程表 (report)'!$G$14:$BH$108))</f>
        <v>0</v>
      </c>
      <c r="EI85" s="146">
        <f>SUMPRODUCT(('ＳＲＶ2023材料送付日程表 (report)'!$B$14:$B$108='SRI (2023)'!$V85)*('ＳＲＶ2023材料送付日程表 (report)'!$G$12:$BH$12='SRI (2023)'!EI$3)*('ＳＲＶ2023材料送付日程表 (report)'!$G$14:$BH$108))</f>
        <v>0</v>
      </c>
      <c r="EJ85" s="146">
        <f>SUMPRODUCT(('ＳＲＶ2023材料送付日程表 (report)'!$B$14:$B$108='SRI (2023)'!$V85)*('ＳＲＶ2023材料送付日程表 (report)'!$G$12:$BH$12='SRI (2023)'!EJ$3)*('ＳＲＶ2023材料送付日程表 (report)'!$G$14:$BH$108))</f>
        <v>0</v>
      </c>
      <c r="EK85" s="146">
        <f>SUMPRODUCT(('ＳＲＶ2023材料送付日程表 (report)'!$B$14:$B$108='SRI (2023)'!$V85)*('ＳＲＶ2023材料送付日程表 (report)'!$G$12:$BH$12='SRI (2023)'!EK$3)*('ＳＲＶ2023材料送付日程表 (report)'!$G$14:$BH$108))</f>
        <v>0</v>
      </c>
      <c r="EL85" s="146">
        <f>SUMPRODUCT(('ＳＲＶ2023材料送付日程表 (report)'!$B$14:$B$108='SRI (2023)'!$V85)*('ＳＲＶ2023材料送付日程表 (report)'!$G$12:$BH$12='SRI (2023)'!EL$3)*('ＳＲＶ2023材料送付日程表 (report)'!$G$14:$BH$108))</f>
        <v>0</v>
      </c>
      <c r="EM85" s="146">
        <f>SUMPRODUCT(('ＳＲＶ2023材料送付日程表 (report)'!$B$14:$B$108='SRI (2023)'!$V85)*('ＳＲＶ2023材料送付日程表 (report)'!$G$12:$BH$12='SRI (2023)'!EM$3)*('ＳＲＶ2023材料送付日程表 (report)'!$G$14:$BH$108))</f>
        <v>0</v>
      </c>
      <c r="EN85" s="146">
        <f>SUMPRODUCT(('ＳＲＶ2023材料送付日程表 (report)'!$B$14:$B$108='SRI (2023)'!$V85)*('ＳＲＶ2023材料送付日程表 (report)'!$G$12:$BH$12='SRI (2023)'!EN$3)*('ＳＲＶ2023材料送付日程表 (report)'!$G$14:$BH$108))</f>
        <v>0</v>
      </c>
      <c r="EO85" s="146">
        <f>SUMPRODUCT(('ＳＲＶ2023材料送付日程表 (report)'!$B$14:$B$108='SRI (2023)'!$V85)*('ＳＲＶ2023材料送付日程表 (report)'!$G$12:$BH$12='SRI (2023)'!EO$3)*('ＳＲＶ2023材料送付日程表 (report)'!$G$14:$BH$108))</f>
        <v>0</v>
      </c>
      <c r="EP85" s="146">
        <f>SUMPRODUCT(('ＳＲＶ2023材料送付日程表 (report)'!$B$14:$B$108='SRI (2023)'!$V85)*('ＳＲＶ2023材料送付日程表 (report)'!$G$12:$BH$12='SRI (2023)'!EP$3)*('ＳＲＶ2023材料送付日程表 (report)'!$G$14:$BH$108))</f>
        <v>0</v>
      </c>
      <c r="EQ85" s="146">
        <f>SUMPRODUCT(('ＳＲＶ2023材料送付日程表 (report)'!$B$14:$B$108='SRI (2023)'!$V85)*('ＳＲＶ2023材料送付日程表 (report)'!$G$12:$BH$12='SRI (2023)'!EQ$3)*('ＳＲＶ2023材料送付日程表 (report)'!$G$14:$BH$108))</f>
        <v>0</v>
      </c>
      <c r="ER85" s="146">
        <f>SUMPRODUCT(('ＳＲＶ2023材料送付日程表 (report)'!$B$14:$B$108='SRI (2023)'!$V85)*('ＳＲＶ2023材料送付日程表 (report)'!$G$12:$BH$12='SRI (2023)'!ER$3)*('ＳＲＶ2023材料送付日程表 (report)'!$G$14:$BH$108))</f>
        <v>0</v>
      </c>
      <c r="ES85" s="146">
        <f>SUMPRODUCT(('ＳＲＶ2023材料送付日程表 (report)'!$B$14:$B$108='SRI (2023)'!$V85)*('ＳＲＶ2023材料送付日程表 (report)'!$G$12:$BH$12='SRI (2023)'!ES$3)*('ＳＲＶ2023材料送付日程表 (report)'!$G$14:$BH$108))</f>
        <v>0</v>
      </c>
      <c r="ET85" s="146">
        <f>SUMPRODUCT(('ＳＲＶ2023材料送付日程表 (report)'!$B$14:$B$108='SRI (2023)'!$V85)*('ＳＲＶ2023材料送付日程表 (report)'!$G$12:$BH$12='SRI (2023)'!ET$3)*('ＳＲＶ2023材料送付日程表 (report)'!$G$14:$BH$108))</f>
        <v>0</v>
      </c>
      <c r="EU85" s="146">
        <f>SUMPRODUCT(('ＳＲＶ2023材料送付日程表 (report)'!$B$14:$B$108='SRI (2023)'!$V85)*('ＳＲＶ2023材料送付日程表 (report)'!$G$12:$BH$12='SRI (2023)'!EU$3)*('ＳＲＶ2023材料送付日程表 (report)'!$G$14:$BH$108))</f>
        <v>0</v>
      </c>
      <c r="EV85" s="146">
        <f>SUMPRODUCT(('ＳＲＶ2023材料送付日程表 (report)'!$B$14:$B$108='SRI (2023)'!$V85)*('ＳＲＶ2023材料送付日程表 (report)'!$G$12:$BH$12='SRI (2023)'!EV$3)*('ＳＲＶ2023材料送付日程表 (report)'!$G$14:$BH$108))</f>
        <v>0</v>
      </c>
      <c r="EW85" s="146">
        <f>SUMPRODUCT(('ＳＲＶ2023材料送付日程表 (report)'!$B$14:$B$108='SRI (2023)'!$V85)*('ＳＲＶ2023材料送付日程表 (report)'!$G$12:$BH$12='SRI (2023)'!EW$3)*('ＳＲＶ2023材料送付日程表 (report)'!$G$14:$BH$108))</f>
        <v>0</v>
      </c>
      <c r="EX85" s="146">
        <f>SUMPRODUCT(('ＳＲＶ2023材料送付日程表 (report)'!$B$14:$B$108='SRI (2023)'!$V85)*('ＳＲＶ2023材料送付日程表 (report)'!$G$12:$BH$12='SRI (2023)'!EX$3)*('ＳＲＶ2023材料送付日程表 (report)'!$G$14:$BH$108))</f>
        <v>0</v>
      </c>
      <c r="EY85" s="146">
        <f>SUMPRODUCT(('ＳＲＶ2023材料送付日程表 (report)'!$B$14:$B$108='SRI (2023)'!$V85)*('ＳＲＶ2023材料送付日程表 (report)'!$G$12:$BH$12='SRI (2023)'!EY$3)*('ＳＲＶ2023材料送付日程表 (report)'!$G$14:$BH$108))</f>
        <v>0</v>
      </c>
      <c r="EZ85" s="146">
        <f>SUMPRODUCT(('ＳＲＶ2023材料送付日程表 (report)'!$B$14:$B$108='SRI (2023)'!$V85)*('ＳＲＶ2023材料送付日程表 (report)'!$G$12:$BH$12='SRI (2023)'!EZ$3)*('ＳＲＶ2023材料送付日程表 (report)'!$G$14:$BH$108))</f>
        <v>0</v>
      </c>
      <c r="FA85" s="146">
        <f>SUMPRODUCT(('ＳＲＶ2023材料送付日程表 (report)'!$B$14:$B$108='SRI (2023)'!$V85)*('ＳＲＶ2023材料送付日程表 (report)'!$G$12:$BH$12='SRI (2023)'!FA$3)*('ＳＲＶ2023材料送付日程表 (report)'!$G$14:$BH$108))</f>
        <v>0</v>
      </c>
      <c r="FB85" s="146">
        <f>SUMPRODUCT(('ＳＲＶ2023材料送付日程表 (report)'!$B$14:$B$108='SRI (2023)'!$V85)*('ＳＲＶ2023材料送付日程表 (report)'!$G$12:$BH$12='SRI (2023)'!FB$3)*('ＳＲＶ2023材料送付日程表 (report)'!$G$14:$BH$108))</f>
        <v>0</v>
      </c>
      <c r="FC85" s="146">
        <f>SUMPRODUCT(('ＳＲＶ2023材料送付日程表 (report)'!$B$14:$B$108='SRI (2023)'!$V85)*('ＳＲＶ2023材料送付日程表 (report)'!$G$12:$BH$12='SRI (2023)'!FC$3)*('ＳＲＶ2023材料送付日程表 (report)'!$G$14:$BH$108))</f>
        <v>0</v>
      </c>
      <c r="FD85" s="146">
        <f>SUMPRODUCT(('ＳＲＶ2023材料送付日程表 (report)'!$B$14:$B$108='SRI (2023)'!$V85)*('ＳＲＶ2023材料送付日程表 (report)'!$G$12:$BH$12='SRI (2023)'!FD$3)*('ＳＲＶ2023材料送付日程表 (report)'!$G$14:$BH$108))</f>
        <v>0</v>
      </c>
      <c r="FE85" s="146">
        <f>SUMPRODUCT(('ＳＲＶ2023材料送付日程表 (report)'!$B$14:$B$108='SRI (2023)'!$V85)*('ＳＲＶ2023材料送付日程表 (report)'!$G$12:$BH$12='SRI (2023)'!FE$3)*('ＳＲＶ2023材料送付日程表 (report)'!$G$14:$BH$108))</f>
        <v>0</v>
      </c>
      <c r="FF85" s="146">
        <f>SUMPRODUCT(('ＳＲＶ2023材料送付日程表 (report)'!$B$14:$B$108='SRI (2023)'!$V85)*('ＳＲＶ2023材料送付日程表 (report)'!$G$12:$BH$12='SRI (2023)'!FF$3)*('ＳＲＶ2023材料送付日程表 (report)'!$G$14:$BH$108))</f>
        <v>0</v>
      </c>
      <c r="FG85" s="146">
        <f>SUMPRODUCT(('ＳＲＶ2023材料送付日程表 (report)'!$B$14:$B$108='SRI (2023)'!$V85)*('ＳＲＶ2023材料送付日程表 (report)'!$G$12:$BH$12='SRI (2023)'!FG$3)*('ＳＲＶ2023材料送付日程表 (report)'!$G$14:$BH$108))</f>
        <v>0</v>
      </c>
      <c r="FH85" s="146">
        <f>SUMPRODUCT(('ＳＲＶ2023材料送付日程表 (report)'!$B$14:$B$108='SRI (2023)'!$V85)*('ＳＲＶ2023材料送付日程表 (report)'!$G$12:$BH$12='SRI (2023)'!FH$3)*('ＳＲＶ2023材料送付日程表 (report)'!$G$14:$BH$108))</f>
        <v>0</v>
      </c>
      <c r="FI85" s="146">
        <f>SUMPRODUCT(('ＳＲＶ2023材料送付日程表 (report)'!$B$14:$B$108='SRI (2023)'!$V85)*('ＳＲＶ2023材料送付日程表 (report)'!$G$12:$BH$12='SRI (2023)'!FI$3)*('ＳＲＶ2023材料送付日程表 (report)'!$G$14:$BH$108))</f>
        <v>0</v>
      </c>
      <c r="FJ85" s="146">
        <f>SUMPRODUCT(('ＳＲＶ2023材料送付日程表 (report)'!$B$14:$B$108='SRI (2023)'!$V85)*('ＳＲＶ2023材料送付日程表 (report)'!$G$12:$BH$12='SRI (2023)'!FJ$3)*('ＳＲＶ2023材料送付日程表 (report)'!$G$14:$BH$108))</f>
        <v>0</v>
      </c>
      <c r="FK85" s="146">
        <f>SUMPRODUCT(('ＳＲＶ2023材料送付日程表 (report)'!$B$14:$B$108='SRI (2023)'!$V85)*('ＳＲＶ2023材料送付日程表 (report)'!$G$12:$BH$12='SRI (2023)'!FK$3)*('ＳＲＶ2023材料送付日程表 (report)'!$G$14:$BH$108))</f>
        <v>0</v>
      </c>
      <c r="FL85" s="146">
        <f>SUMPRODUCT(('ＳＲＶ2023材料送付日程表 (report)'!$B$14:$B$108='SRI (2023)'!$V85)*('ＳＲＶ2023材料送付日程表 (report)'!$G$12:$BH$12='SRI (2023)'!FL$3)*('ＳＲＶ2023材料送付日程表 (report)'!$G$14:$BH$108))</f>
        <v>0</v>
      </c>
      <c r="FM85" s="146">
        <f>SUMPRODUCT(('ＳＲＶ2023材料送付日程表 (report)'!$B$14:$B$108='SRI (2023)'!$V85)*('ＳＲＶ2023材料送付日程表 (report)'!$G$12:$BH$12='SRI (2023)'!FM$3)*('ＳＲＶ2023材料送付日程表 (report)'!$G$14:$BH$108))</f>
        <v>0</v>
      </c>
      <c r="FN85" s="146">
        <f>SUMPRODUCT(('ＳＲＶ2023材料送付日程表 (report)'!$B$14:$B$108='SRI (2023)'!$V85)*('ＳＲＶ2023材料送付日程表 (report)'!$G$12:$BH$12='SRI (2023)'!FN$3)*('ＳＲＶ2023材料送付日程表 (report)'!$G$14:$BH$108))</f>
        <v>0</v>
      </c>
      <c r="FO85" s="146">
        <f>SUMPRODUCT(('ＳＲＶ2023材料送付日程表 (report)'!$B$14:$B$108='SRI (2023)'!$V85)*('ＳＲＶ2023材料送付日程表 (report)'!$G$12:$BH$12='SRI (2023)'!FO$3)*('ＳＲＶ2023材料送付日程表 (report)'!$G$14:$BH$108))</f>
        <v>0</v>
      </c>
      <c r="FP85" s="146">
        <f>SUMPRODUCT(('ＳＲＶ2023材料送付日程表 (report)'!$B$14:$B$108='SRI (2023)'!$V85)*('ＳＲＶ2023材料送付日程表 (report)'!$G$12:$BH$12='SRI (2023)'!FP$3)*('ＳＲＶ2023材料送付日程表 (report)'!$G$14:$BH$108))</f>
        <v>0</v>
      </c>
      <c r="FQ85" s="146">
        <f>SUMPRODUCT(('ＳＲＶ2023材料送付日程表 (report)'!$B$14:$B$108='SRI (2023)'!$V85)*('ＳＲＶ2023材料送付日程表 (report)'!$G$12:$BH$12='SRI (2023)'!FQ$3)*('ＳＲＶ2023材料送付日程表 (report)'!$G$14:$BH$108))</f>
        <v>0</v>
      </c>
      <c r="FR85" s="146">
        <f>SUMPRODUCT(('ＳＲＶ2023材料送付日程表 (report)'!$B$14:$B$108='SRI (2023)'!$V85)*('ＳＲＶ2023材料送付日程表 (report)'!$G$12:$BH$12='SRI (2023)'!FR$3)*('ＳＲＶ2023材料送付日程表 (report)'!$G$14:$BH$108))</f>
        <v>0</v>
      </c>
      <c r="FS85" s="146">
        <f>SUMPRODUCT(('ＳＲＶ2023材料送付日程表 (report)'!$B$14:$B$108='SRI (2023)'!$V85)*('ＳＲＶ2023材料送付日程表 (report)'!$G$12:$BH$12='SRI (2023)'!FS$3)*('ＳＲＶ2023材料送付日程表 (report)'!$G$14:$BH$108))</f>
        <v>0</v>
      </c>
      <c r="FT85" s="146">
        <f>SUMPRODUCT(('ＳＲＶ2023材料送付日程表 (report)'!$B$14:$B$108='SRI (2023)'!$V85)*('ＳＲＶ2023材料送付日程表 (report)'!$G$12:$BH$12='SRI (2023)'!FT$3)*('ＳＲＶ2023材料送付日程表 (report)'!$G$14:$BH$108))</f>
        <v>0</v>
      </c>
      <c r="FU85" s="146">
        <f>SUMPRODUCT(('ＳＲＶ2023材料送付日程表 (report)'!$B$14:$B$108='SRI (2023)'!$V85)*('ＳＲＶ2023材料送付日程表 (report)'!$G$12:$BH$12='SRI (2023)'!FU$3)*('ＳＲＶ2023材料送付日程表 (report)'!$G$14:$BH$108))</f>
        <v>0</v>
      </c>
      <c r="FV85" s="146">
        <f>SUMPRODUCT(('ＳＲＶ2023材料送付日程表 (report)'!$B$14:$B$108='SRI (2023)'!$V85)*('ＳＲＶ2023材料送付日程表 (report)'!$G$12:$BH$12='SRI (2023)'!FV$3)*('ＳＲＶ2023材料送付日程表 (report)'!$G$14:$BH$108))</f>
        <v>0</v>
      </c>
      <c r="FW85" s="146">
        <f>SUMPRODUCT(('ＳＲＶ2023材料送付日程表 (report)'!$B$14:$B$108='SRI (2023)'!$V85)*('ＳＲＶ2023材料送付日程表 (report)'!$G$12:$BH$12='SRI (2023)'!FW$3)*('ＳＲＶ2023材料送付日程表 (report)'!$G$14:$BH$108))</f>
        <v>0</v>
      </c>
      <c r="FX85" s="146">
        <f>SUMPRODUCT(('ＳＲＶ2023材料送付日程表 (report)'!$B$14:$B$108='SRI (2023)'!$V85)*('ＳＲＶ2023材料送付日程表 (report)'!$G$12:$BH$12='SRI (2023)'!FX$3)*('ＳＲＶ2023材料送付日程表 (report)'!$G$14:$BH$108))</f>
        <v>0</v>
      </c>
      <c r="FY85" s="146">
        <f>SUMPRODUCT(('ＳＲＶ2023材料送付日程表 (report)'!$B$14:$B$108='SRI (2023)'!$V85)*('ＳＲＶ2023材料送付日程表 (report)'!$G$12:$BH$12='SRI (2023)'!FY$3)*('ＳＲＶ2023材料送付日程表 (report)'!$G$14:$BH$108))</f>
        <v>0</v>
      </c>
      <c r="FZ85" s="146">
        <f>SUMPRODUCT(('ＳＲＶ2023材料送付日程表 (report)'!$B$14:$B$108='SRI (2023)'!$V85)*('ＳＲＶ2023材料送付日程表 (report)'!$G$12:$BH$12='SRI (2023)'!FZ$3)*('ＳＲＶ2023材料送付日程表 (report)'!$G$14:$BH$108))</f>
        <v>0</v>
      </c>
      <c r="GA85" s="146">
        <f>SUMPRODUCT(('ＳＲＶ2023材料送付日程表 (report)'!$B$14:$B$108='SRI (2023)'!$V85)*('ＳＲＶ2023材料送付日程表 (report)'!$G$12:$BH$12='SRI (2023)'!GA$3)*('ＳＲＶ2023材料送付日程表 (report)'!$G$14:$BH$108))</f>
        <v>0</v>
      </c>
      <c r="GB85" s="146">
        <f>SUMPRODUCT(('ＳＲＶ2023材料送付日程表 (report)'!$B$14:$B$108='SRI (2023)'!$V85)*('ＳＲＶ2023材料送付日程表 (report)'!$G$12:$BH$12='SRI (2023)'!GB$3)*('ＳＲＶ2023材料送付日程表 (report)'!$G$14:$BH$108))</f>
        <v>0</v>
      </c>
      <c r="GC85" s="146">
        <f>SUMPRODUCT(('ＳＲＶ2023材料送付日程表 (report)'!$B$14:$B$108='SRI (2023)'!$V85)*('ＳＲＶ2023材料送付日程表 (report)'!$G$12:$BH$12='SRI (2023)'!GC$3)*('ＳＲＶ2023材料送付日程表 (report)'!$G$14:$BH$108))</f>
        <v>0</v>
      </c>
      <c r="GD85" s="146">
        <f>SUMPRODUCT(('ＳＲＶ2023材料送付日程表 (report)'!$B$14:$B$108='SRI (2023)'!$V85)*('ＳＲＶ2023材料送付日程表 (report)'!$G$12:$BH$12='SRI (2023)'!GD$3)*('ＳＲＶ2023材料送付日程表 (report)'!$G$14:$BH$108))</f>
        <v>0</v>
      </c>
      <c r="GE85" s="146">
        <f>SUMPRODUCT(('ＳＲＶ2023材料送付日程表 (report)'!$B$14:$B$108='SRI (2023)'!$V85)*('ＳＲＶ2023材料送付日程表 (report)'!$G$12:$BH$12='SRI (2023)'!GE$3)*('ＳＲＶ2023材料送付日程表 (report)'!$G$14:$BH$108))</f>
        <v>0</v>
      </c>
      <c r="GF85" s="146">
        <f>SUMPRODUCT(('ＳＲＶ2023材料送付日程表 (report)'!$B$14:$B$108='SRI (2023)'!$V85)*('ＳＲＶ2023材料送付日程表 (report)'!$G$12:$BH$12='SRI (2023)'!GF$3)*('ＳＲＶ2023材料送付日程表 (report)'!$G$14:$BH$108))</f>
        <v>0</v>
      </c>
      <c r="GG85" s="146">
        <f>SUMPRODUCT(('ＳＲＶ2023材料送付日程表 (report)'!$B$14:$B$108='SRI (2023)'!$V85)*('ＳＲＶ2023材料送付日程表 (report)'!$G$12:$BH$12='SRI (2023)'!GG$3)*('ＳＲＶ2023材料送付日程表 (report)'!$G$14:$BH$108))</f>
        <v>0</v>
      </c>
      <c r="GH85" s="146">
        <f>SUMPRODUCT(('ＳＲＶ2023材料送付日程表 (report)'!$B$14:$B$108='SRI (2023)'!$V85)*('ＳＲＶ2023材料送付日程表 (report)'!$G$12:$BH$12='SRI (2023)'!GH$3)*('ＳＲＶ2023材料送付日程表 (report)'!$G$14:$BH$108))</f>
        <v>0</v>
      </c>
      <c r="GI85" s="146">
        <f>SUMPRODUCT(('ＳＲＶ2023材料送付日程表 (report)'!$B$14:$B$108='SRI (2023)'!$V85)*('ＳＲＶ2023材料送付日程表 (report)'!$G$12:$BH$12='SRI (2023)'!GI$3)*('ＳＲＶ2023材料送付日程表 (report)'!$G$14:$BH$108))</f>
        <v>0</v>
      </c>
      <c r="GJ85" s="146">
        <f>SUMPRODUCT(('ＳＲＶ2023材料送付日程表 (report)'!$B$14:$B$108='SRI (2023)'!$V85)*('ＳＲＶ2023材料送付日程表 (report)'!$G$12:$BH$12='SRI (2023)'!GJ$3)*('ＳＲＶ2023材料送付日程表 (report)'!$G$14:$BH$108))</f>
        <v>0</v>
      </c>
      <c r="GK85" s="146">
        <f>SUMPRODUCT(('ＳＲＶ2023材料送付日程表 (report)'!$B$14:$B$108='SRI (2023)'!$V85)*('ＳＲＶ2023材料送付日程表 (report)'!$G$12:$BH$12='SRI (2023)'!GK$3)*('ＳＲＶ2023材料送付日程表 (report)'!$G$14:$BH$108))</f>
        <v>0</v>
      </c>
      <c r="GL85" s="146">
        <f>SUMPRODUCT(('ＳＲＶ2023材料送付日程表 (report)'!$B$14:$B$108='SRI (2023)'!$V85)*('ＳＲＶ2023材料送付日程表 (report)'!$G$12:$BH$12='SRI (2023)'!GL$3)*('ＳＲＶ2023材料送付日程表 (report)'!$G$14:$BH$108))</f>
        <v>0</v>
      </c>
      <c r="GM85" s="146">
        <f>SUMPRODUCT(('ＳＲＶ2023材料送付日程表 (report)'!$B$14:$B$108='SRI (2023)'!$V85)*('ＳＲＶ2023材料送付日程表 (report)'!$G$12:$BH$12='SRI (2023)'!GM$3)*('ＳＲＶ2023材料送付日程表 (report)'!$G$14:$BH$108))</f>
        <v>0</v>
      </c>
      <c r="GN85" s="146">
        <f>SUMPRODUCT(('ＳＲＶ2023材料送付日程表 (report)'!$B$14:$B$108='SRI (2023)'!$V85)*('ＳＲＶ2023材料送付日程表 (report)'!$G$12:$BH$12='SRI (2023)'!GN$3)*('ＳＲＶ2023材料送付日程表 (report)'!$G$14:$BH$108))</f>
        <v>0</v>
      </c>
      <c r="GO85" s="146">
        <f>SUMPRODUCT(('ＳＲＶ2023材料送付日程表 (report)'!$B$14:$B$108='SRI (2023)'!$V85)*('ＳＲＶ2023材料送付日程表 (report)'!$G$12:$BH$12='SRI (2023)'!GO$3)*('ＳＲＶ2023材料送付日程表 (report)'!$G$14:$BH$108))</f>
        <v>0</v>
      </c>
      <c r="GP85" s="146">
        <f>SUMPRODUCT(('ＳＲＶ2023材料送付日程表 (report)'!$B$14:$B$108='SRI (2023)'!$V85)*('ＳＲＶ2023材料送付日程表 (report)'!$G$12:$BH$12='SRI (2023)'!GP$3)*('ＳＲＶ2023材料送付日程表 (report)'!$G$14:$BH$108))</f>
        <v>0</v>
      </c>
      <c r="GQ85" s="146">
        <f>SUMPRODUCT(('ＳＲＶ2023材料送付日程表 (report)'!$B$14:$B$108='SRI (2023)'!$V85)*('ＳＲＶ2023材料送付日程表 (report)'!$G$12:$BH$12='SRI (2023)'!GQ$3)*('ＳＲＶ2023材料送付日程表 (report)'!$G$14:$BH$108))</f>
        <v>0</v>
      </c>
      <c r="GR85" s="146">
        <f>SUMPRODUCT(('ＳＲＶ2023材料送付日程表 (report)'!$B$14:$B$108='SRI (2023)'!$V85)*('ＳＲＶ2023材料送付日程表 (report)'!$G$12:$BH$12='SRI (2023)'!GR$3)*('ＳＲＶ2023材料送付日程表 (report)'!$G$14:$BH$108))</f>
        <v>0</v>
      </c>
      <c r="GS85" s="146">
        <f>SUMPRODUCT(('ＳＲＶ2023材料送付日程表 (report)'!$B$14:$B$108='SRI (2023)'!$V85)*('ＳＲＶ2023材料送付日程表 (report)'!$G$12:$BH$12='SRI (2023)'!GS$3)*('ＳＲＶ2023材料送付日程表 (report)'!$G$14:$BH$108))</f>
        <v>0</v>
      </c>
      <c r="GT85" s="146">
        <f>SUMPRODUCT(('ＳＲＶ2023材料送付日程表 (report)'!$B$14:$B$108='SRI (2023)'!$V85)*('ＳＲＶ2023材料送付日程表 (report)'!$G$12:$BH$12='SRI (2023)'!GT$3)*('ＳＲＶ2023材料送付日程表 (report)'!$G$14:$BH$108))</f>
        <v>0</v>
      </c>
      <c r="GU85" s="146">
        <f>SUMPRODUCT(('ＳＲＶ2023材料送付日程表 (report)'!$B$14:$B$108='SRI (2023)'!$V85)*('ＳＲＶ2023材料送付日程表 (report)'!$G$12:$BH$12='SRI (2023)'!GU$3)*('ＳＲＶ2023材料送付日程表 (report)'!$G$14:$BH$108))</f>
        <v>0</v>
      </c>
      <c r="GV85" s="146">
        <f>SUMPRODUCT(('ＳＲＶ2023材料送付日程表 (report)'!$B$14:$B$108='SRI (2023)'!$V85)*('ＳＲＶ2023材料送付日程表 (report)'!$G$12:$BH$12='SRI (2023)'!GV$3)*('ＳＲＶ2023材料送付日程表 (report)'!$G$14:$BH$108))</f>
        <v>0</v>
      </c>
      <c r="GW85" s="146">
        <f>SUMPRODUCT(('ＳＲＶ2023材料送付日程表 (report)'!$B$14:$B$108='SRI (2023)'!$V85)*('ＳＲＶ2023材料送付日程表 (report)'!$G$12:$BH$12='SRI (2023)'!GW$3)*('ＳＲＶ2023材料送付日程表 (report)'!$G$14:$BH$108))</f>
        <v>0</v>
      </c>
      <c r="GX85" s="146">
        <f>SUMPRODUCT(('ＳＲＶ2023材料送付日程表 (report)'!$B$14:$B$108='SRI (2023)'!$V85)*('ＳＲＶ2023材料送付日程表 (report)'!$G$12:$BH$12='SRI (2023)'!GX$3)*('ＳＲＶ2023材料送付日程表 (report)'!$G$14:$BH$108))</f>
        <v>0</v>
      </c>
      <c r="GY85" s="146">
        <f>SUMPRODUCT(('ＳＲＶ2023材料送付日程表 (report)'!$B$14:$B$108='SRI (2023)'!$V85)*('ＳＲＶ2023材料送付日程表 (report)'!$G$12:$BH$12='SRI (2023)'!GY$3)*('ＳＲＶ2023材料送付日程表 (report)'!$G$14:$BH$108))</f>
        <v>0</v>
      </c>
      <c r="GZ85" s="146">
        <f>SUMPRODUCT(('ＳＲＶ2023材料送付日程表 (report)'!$B$14:$B$108='SRI (2023)'!$V85)*('ＳＲＶ2023材料送付日程表 (report)'!$G$12:$BH$12='SRI (2023)'!GZ$3)*('ＳＲＶ2023材料送付日程表 (report)'!$G$14:$BH$108))</f>
        <v>0</v>
      </c>
      <c r="HA85" s="146">
        <f>SUMPRODUCT(('ＳＲＶ2023材料送付日程表 (report)'!$B$14:$B$108='SRI (2023)'!$V85)*('ＳＲＶ2023材料送付日程表 (report)'!$G$12:$BH$12='SRI (2023)'!HA$3)*('ＳＲＶ2023材料送付日程表 (report)'!$G$14:$BH$108))</f>
        <v>0</v>
      </c>
      <c r="HB85" s="146">
        <f>SUMPRODUCT(('ＳＲＶ2023材料送付日程表 (report)'!$B$14:$B$108='SRI (2023)'!$V85)*('ＳＲＶ2023材料送付日程表 (report)'!$G$12:$BH$12='SRI (2023)'!HB$3)*('ＳＲＶ2023材料送付日程表 (report)'!$G$14:$BH$108))</f>
        <v>0</v>
      </c>
      <c r="HC85" s="146">
        <f>SUMPRODUCT(('ＳＲＶ2023材料送付日程表 (report)'!$B$14:$B$108='SRI (2023)'!$V85)*('ＳＲＶ2023材料送付日程表 (report)'!$G$12:$BH$12='SRI (2023)'!HC$3)*('ＳＲＶ2023材料送付日程表 (report)'!$G$14:$BH$108))</f>
        <v>0</v>
      </c>
      <c r="HD85" s="146">
        <f>SUMPRODUCT(('ＳＲＶ2023材料送付日程表 (report)'!$B$14:$B$108='SRI (2023)'!$V85)*('ＳＲＶ2023材料送付日程表 (report)'!$G$12:$BH$12='SRI (2023)'!HD$3)*('ＳＲＶ2023材料送付日程表 (report)'!$G$14:$BH$108))</f>
        <v>0</v>
      </c>
      <c r="HE85" s="146">
        <f>SUMPRODUCT(('ＳＲＶ2023材料送付日程表 (report)'!$B$14:$B$108='SRI (2023)'!$V85)*('ＳＲＶ2023材料送付日程表 (report)'!$G$12:$BH$12='SRI (2023)'!HE$3)*('ＳＲＶ2023材料送付日程表 (report)'!$G$14:$BH$108))</f>
        <v>0</v>
      </c>
      <c r="HF85" s="146">
        <f>SUMPRODUCT(('ＳＲＶ2023材料送付日程表 (report)'!$B$14:$B$108='SRI (2023)'!$V85)*('ＳＲＶ2023材料送付日程表 (report)'!$G$12:$BH$12='SRI (2023)'!HF$3)*('ＳＲＶ2023材料送付日程表 (report)'!$G$14:$BH$108))</f>
        <v>0</v>
      </c>
      <c r="HG85" s="146">
        <f>SUMPRODUCT(('ＳＲＶ2023材料送付日程表 (report)'!$B$14:$B$108='SRI (2023)'!$V85)*('ＳＲＶ2023材料送付日程表 (report)'!$G$12:$BH$12='SRI (2023)'!HG$3)*('ＳＲＶ2023材料送付日程表 (report)'!$G$14:$BH$108))</f>
        <v>0</v>
      </c>
      <c r="HH85" s="146">
        <f>SUMPRODUCT(('ＳＲＶ2023材料送付日程表 (report)'!$B$14:$B$108='SRI (2023)'!$V85)*('ＳＲＶ2023材料送付日程表 (report)'!$G$12:$BH$12='SRI (2023)'!HH$3)*('ＳＲＶ2023材料送付日程表 (report)'!$G$14:$BH$108))</f>
        <v>0</v>
      </c>
      <c r="HI85" s="146">
        <f>SUMPRODUCT(('ＳＲＶ2023材料送付日程表 (report)'!$B$14:$B$108='SRI (2023)'!$V85)*('ＳＲＶ2023材料送付日程表 (report)'!$G$12:$BH$12='SRI (2023)'!HI$3)*('ＳＲＶ2023材料送付日程表 (report)'!$G$14:$BH$108))</f>
        <v>0</v>
      </c>
      <c r="HJ85" s="146">
        <f>SUMPRODUCT(('ＳＲＶ2023材料送付日程表 (report)'!$B$14:$B$108='SRI (2023)'!$V85)*('ＳＲＶ2023材料送付日程表 (report)'!$G$12:$BH$12='SRI (2023)'!HJ$3)*('ＳＲＶ2023材料送付日程表 (report)'!$G$14:$BH$108))</f>
        <v>0</v>
      </c>
      <c r="HK85" s="146">
        <f>SUMPRODUCT(('ＳＲＶ2023材料送付日程表 (report)'!$B$14:$B$108='SRI (2023)'!$V85)*('ＳＲＶ2023材料送付日程表 (report)'!$G$12:$BH$12='SRI (2023)'!HK$3)*('ＳＲＶ2023材料送付日程表 (report)'!$G$14:$BH$108))</f>
        <v>0</v>
      </c>
      <c r="HL85" s="146">
        <f>SUMPRODUCT(('ＳＲＶ2023材料送付日程表 (report)'!$B$14:$B$108='SRI (2023)'!$V85)*('ＳＲＶ2023材料送付日程表 (report)'!$G$12:$BH$12='SRI (2023)'!HL$3)*('ＳＲＶ2023材料送付日程表 (report)'!$G$14:$BH$108))</f>
        <v>0</v>
      </c>
      <c r="HM85" s="146">
        <f>SUMPRODUCT(('ＳＲＶ2023材料送付日程表 (report)'!$B$14:$B$108='SRI (2023)'!$V85)*('ＳＲＶ2023材料送付日程表 (report)'!$G$12:$BH$12='SRI (2023)'!HM$3)*('ＳＲＶ2023材料送付日程表 (report)'!$G$14:$BH$108))</f>
        <v>0</v>
      </c>
      <c r="HN85" s="146">
        <f>SUMPRODUCT(('ＳＲＶ2023材料送付日程表 (report)'!$B$14:$B$108='SRI (2023)'!$V85)*('ＳＲＶ2023材料送付日程表 (report)'!$G$12:$BH$12='SRI (2023)'!HN$3)*('ＳＲＶ2023材料送付日程表 (report)'!$G$14:$BH$108))</f>
        <v>0</v>
      </c>
      <c r="HO85" s="146">
        <f>SUMPRODUCT(('ＳＲＶ2023材料送付日程表 (report)'!$B$14:$B$108='SRI (2023)'!$V85)*('ＳＲＶ2023材料送付日程表 (report)'!$G$12:$BH$12='SRI (2023)'!HO$3)*('ＳＲＶ2023材料送付日程表 (report)'!$G$14:$BH$108))</f>
        <v>0</v>
      </c>
      <c r="HP85" s="146">
        <f>SUMPRODUCT(('ＳＲＶ2023材料送付日程表 (report)'!$B$14:$B$108='SRI (2023)'!$V85)*('ＳＲＶ2023材料送付日程表 (report)'!$G$12:$BH$12='SRI (2023)'!HP$3)*('ＳＲＶ2023材料送付日程表 (report)'!$G$14:$BH$108))</f>
        <v>0</v>
      </c>
      <c r="HQ85" s="146">
        <f>SUMPRODUCT(('ＳＲＶ2023材料送付日程表 (report)'!$B$14:$B$108='SRI (2023)'!$V85)*('ＳＲＶ2023材料送付日程表 (report)'!$G$12:$BH$12='SRI (2023)'!HQ$3)*('ＳＲＶ2023材料送付日程表 (report)'!$G$14:$BH$108))</f>
        <v>0</v>
      </c>
      <c r="HR85" s="146">
        <f>SUMPRODUCT(('ＳＲＶ2023材料送付日程表 (report)'!$B$14:$B$108='SRI (2023)'!$V85)*('ＳＲＶ2023材料送付日程表 (report)'!$G$12:$BH$12='SRI (2023)'!HR$3)*('ＳＲＶ2023材料送付日程表 (report)'!$G$14:$BH$108))</f>
        <v>0</v>
      </c>
      <c r="HS85" s="146">
        <f>SUMPRODUCT(('ＳＲＶ2023材料送付日程表 (report)'!$B$14:$B$108='SRI (2023)'!$V85)*('ＳＲＶ2023材料送付日程表 (report)'!$G$12:$BH$12='SRI (2023)'!HS$3)*('ＳＲＶ2023材料送付日程表 (report)'!$G$14:$BH$108))</f>
        <v>0</v>
      </c>
      <c r="HT85" s="146">
        <f>SUMPRODUCT(('ＳＲＶ2023材料送付日程表 (report)'!$B$14:$B$108='SRI (2023)'!$V85)*('ＳＲＶ2023材料送付日程表 (report)'!$G$12:$BH$12='SRI (2023)'!HT$3)*('ＳＲＶ2023材料送付日程表 (report)'!$G$14:$BH$108))</f>
        <v>0</v>
      </c>
      <c r="HU85" s="146">
        <f>SUMPRODUCT(('ＳＲＶ2023材料送付日程表 (report)'!$B$14:$B$108='SRI (2023)'!$V85)*('ＳＲＶ2023材料送付日程表 (report)'!$G$12:$BH$12='SRI (2023)'!HU$3)*('ＳＲＶ2023材料送付日程表 (report)'!$G$14:$BH$108))</f>
        <v>0</v>
      </c>
      <c r="HV85" s="146">
        <f>SUMPRODUCT(('ＳＲＶ2023材料送付日程表 (report)'!$B$14:$B$108='SRI (2023)'!$V85)*('ＳＲＶ2023材料送付日程表 (report)'!$G$12:$BH$12='SRI (2023)'!HV$3)*('ＳＲＶ2023材料送付日程表 (report)'!$G$14:$BH$108))</f>
        <v>0</v>
      </c>
      <c r="HW85" s="146">
        <f>SUMPRODUCT(('ＳＲＶ2023材料送付日程表 (report)'!$B$14:$B$108='SRI (2023)'!$V85)*('ＳＲＶ2023材料送付日程表 (report)'!$G$12:$BH$12='SRI (2023)'!HW$3)*('ＳＲＶ2023材料送付日程表 (report)'!$G$14:$BH$108))</f>
        <v>0</v>
      </c>
      <c r="HX85" s="146">
        <f>SUMPRODUCT(('ＳＲＶ2023材料送付日程表 (report)'!$B$14:$B$108='SRI (2023)'!$V85)*('ＳＲＶ2023材料送付日程表 (report)'!$G$12:$BH$12='SRI (2023)'!HX$3)*('ＳＲＶ2023材料送付日程表 (report)'!$G$14:$BH$108))</f>
        <v>0</v>
      </c>
      <c r="HY85" s="146">
        <f>SUMPRODUCT(('ＳＲＶ2023材料送付日程表 (report)'!$B$14:$B$108='SRI (2023)'!$V85)*('ＳＲＶ2023材料送付日程表 (report)'!$G$12:$BH$12='SRI (2023)'!HY$3)*('ＳＲＶ2023材料送付日程表 (report)'!$G$14:$BH$108))</f>
        <v>0</v>
      </c>
      <c r="HZ85" s="146">
        <f>SUMPRODUCT(('ＳＲＶ2023材料送付日程表 (report)'!$B$14:$B$108='SRI (2023)'!$V85)*('ＳＲＶ2023材料送付日程表 (report)'!$G$12:$BH$12='SRI (2023)'!HZ$3)*('ＳＲＶ2023材料送付日程表 (report)'!$G$14:$BH$108))</f>
        <v>0</v>
      </c>
      <c r="IA85" s="146">
        <f>SUMPRODUCT(('ＳＲＶ2023材料送付日程表 (report)'!$B$14:$B$108='SRI (2023)'!$V85)*('ＳＲＶ2023材料送付日程表 (report)'!$G$12:$BH$12='SRI (2023)'!IA$3)*('ＳＲＶ2023材料送付日程表 (report)'!$G$14:$BH$108))</f>
        <v>0</v>
      </c>
      <c r="IB85" s="146">
        <f>SUMPRODUCT(('ＳＲＶ2023材料送付日程表 (report)'!$B$14:$B$108='SRI (2023)'!$V85)*('ＳＲＶ2023材料送付日程表 (report)'!$G$12:$BH$12='SRI (2023)'!IB$3)*('ＳＲＶ2023材料送付日程表 (report)'!$G$14:$BH$108))</f>
        <v>0</v>
      </c>
      <c r="IC85" s="146">
        <f>SUMPRODUCT(('ＳＲＶ2023材料送付日程表 (report)'!$B$14:$B$108='SRI (2023)'!$V85)*('ＳＲＶ2023材料送付日程表 (report)'!$G$12:$BH$12='SRI (2023)'!IC$3)*('ＳＲＶ2023材料送付日程表 (report)'!$G$14:$BH$108))</f>
        <v>0</v>
      </c>
      <c r="ID85" s="146">
        <f>SUMPRODUCT(('ＳＲＶ2023材料送付日程表 (report)'!$B$14:$B$108='SRI (2023)'!$V85)*('ＳＲＶ2023材料送付日程表 (report)'!$G$12:$BH$12='SRI (2023)'!ID$3)*('ＳＲＶ2023材料送付日程表 (report)'!$G$14:$BH$108))</f>
        <v>0</v>
      </c>
      <c r="IE85" s="146">
        <f>SUMPRODUCT(('ＳＲＶ2023材料送付日程表 (report)'!$B$14:$B$108='SRI (2023)'!$V85)*('ＳＲＶ2023材料送付日程表 (report)'!$G$12:$BH$12='SRI (2023)'!IE$3)*('ＳＲＶ2023材料送付日程表 (report)'!$G$14:$BH$108))</f>
        <v>0</v>
      </c>
      <c r="IF85" s="146">
        <f>SUMPRODUCT(('ＳＲＶ2023材料送付日程表 (report)'!$B$14:$B$108='SRI (2023)'!$V85)*('ＳＲＶ2023材料送付日程表 (report)'!$G$12:$BH$12='SRI (2023)'!IF$3)*('ＳＲＶ2023材料送付日程表 (report)'!$G$14:$BH$108))</f>
        <v>0</v>
      </c>
      <c r="IG85" s="146">
        <f>SUMPRODUCT(('ＳＲＶ2023材料送付日程表 (report)'!$B$14:$B$108='SRI (2023)'!$V85)*('ＳＲＶ2023材料送付日程表 (report)'!$G$12:$BH$12='SRI (2023)'!IG$3)*('ＳＲＶ2023材料送付日程表 (report)'!$G$14:$BH$108))</f>
        <v>0</v>
      </c>
      <c r="IH85" s="146">
        <f>SUMPRODUCT(('ＳＲＶ2023材料送付日程表 (report)'!$B$14:$B$108='SRI (2023)'!$V85)*('ＳＲＶ2023材料送付日程表 (report)'!$G$12:$BH$12='SRI (2023)'!IH$3)*('ＳＲＶ2023材料送付日程表 (report)'!$G$14:$BH$108))</f>
        <v>0</v>
      </c>
      <c r="II85" s="146">
        <f>SUMPRODUCT(('ＳＲＶ2023材料送付日程表 (report)'!$B$14:$B$108='SRI (2023)'!$V85)*('ＳＲＶ2023材料送付日程表 (report)'!$G$12:$BH$12='SRI (2023)'!II$3)*('ＳＲＶ2023材料送付日程表 (report)'!$G$14:$BH$108))</f>
        <v>0</v>
      </c>
      <c r="IJ85" s="146">
        <f>SUMPRODUCT(('ＳＲＶ2023材料送付日程表 (report)'!$B$14:$B$108='SRI (2023)'!$V85)*('ＳＲＶ2023材料送付日程表 (report)'!$G$12:$BH$12='SRI (2023)'!IJ$3)*('ＳＲＶ2023材料送付日程表 (report)'!$G$14:$BH$108))</f>
        <v>0</v>
      </c>
      <c r="IK85" s="146">
        <f>SUMPRODUCT(('ＳＲＶ2023材料送付日程表 (report)'!$B$14:$B$108='SRI (2023)'!$V85)*('ＳＲＶ2023材料送付日程表 (report)'!$G$12:$BH$12='SRI (2023)'!IK$3)*('ＳＲＶ2023材料送付日程表 (report)'!$G$14:$BH$108))</f>
        <v>0</v>
      </c>
      <c r="IL85" s="146">
        <f>SUMPRODUCT(('ＳＲＶ2023材料送付日程表 (report)'!$B$14:$B$108='SRI (2023)'!$V85)*('ＳＲＶ2023材料送付日程表 (report)'!$G$12:$BH$12='SRI (2023)'!IL$3)*('ＳＲＶ2023材料送付日程表 (report)'!$G$14:$BH$108))</f>
        <v>0</v>
      </c>
      <c r="IM85" s="146">
        <f>SUMPRODUCT(('ＳＲＶ2023材料送付日程表 (report)'!$B$14:$B$108='SRI (2023)'!$V85)*('ＳＲＶ2023材料送付日程表 (report)'!$G$12:$BH$12='SRI (2023)'!IM$3)*('ＳＲＶ2023材料送付日程表 (report)'!$G$14:$BH$108))</f>
        <v>0</v>
      </c>
      <c r="IN85" s="146">
        <f>SUMPRODUCT(('ＳＲＶ2023材料送付日程表 (report)'!$B$14:$B$108='SRI (2023)'!$V85)*('ＳＲＶ2023材料送付日程表 (report)'!$G$12:$BH$12='SRI (2023)'!IN$3)*('ＳＲＶ2023材料送付日程表 (report)'!$G$14:$BH$108))</f>
        <v>0</v>
      </c>
      <c r="IO85" s="146">
        <f>SUMPRODUCT(('ＳＲＶ2023材料送付日程表 (report)'!$B$14:$B$108='SRI (2023)'!$V85)*('ＳＲＶ2023材料送付日程表 (report)'!$G$12:$BH$12='SRI (2023)'!IO$3)*('ＳＲＶ2023材料送付日程表 (report)'!$G$14:$BH$108))</f>
        <v>0</v>
      </c>
      <c r="IP85" s="146">
        <f>SUMPRODUCT(('ＳＲＶ2023材料送付日程表 (report)'!$B$14:$B$108='SRI (2023)'!$V85)*('ＳＲＶ2023材料送付日程表 (report)'!$G$12:$BH$12='SRI (2023)'!IP$3)*('ＳＲＶ2023材料送付日程表 (report)'!$G$14:$BH$108))</f>
        <v>0</v>
      </c>
      <c r="IQ85" s="146">
        <f>SUMPRODUCT(('ＳＲＶ2023材料送付日程表 (report)'!$B$14:$B$108='SRI (2023)'!$V85)*('ＳＲＶ2023材料送付日程表 (report)'!$G$12:$BH$12='SRI (2023)'!IQ$3)*('ＳＲＶ2023材料送付日程表 (report)'!$G$14:$BH$108))</f>
        <v>0</v>
      </c>
      <c r="IR85" s="146">
        <f>SUMPRODUCT(('ＳＲＶ2023材料送付日程表 (report)'!$B$14:$B$108='SRI (2023)'!$V85)*('ＳＲＶ2023材料送付日程表 (report)'!$G$12:$BH$12='SRI (2023)'!IR$3)*('ＳＲＶ2023材料送付日程表 (report)'!$G$14:$BH$108))</f>
        <v>0</v>
      </c>
      <c r="IS85" s="146">
        <f>SUMPRODUCT(('ＳＲＶ2023材料送付日程表 (report)'!$B$14:$B$108='SRI (2023)'!$V85)*('ＳＲＶ2023材料送付日程表 (report)'!$G$12:$BH$12='SRI (2023)'!IS$3)*('ＳＲＶ2023材料送付日程表 (report)'!$G$14:$BH$108))</f>
        <v>0</v>
      </c>
      <c r="IT85" s="146">
        <f>SUMPRODUCT(('ＳＲＶ2023材料送付日程表 (report)'!$B$14:$B$108='SRI (2023)'!$V85)*('ＳＲＶ2023材料送付日程表 (report)'!$G$12:$BH$12='SRI (2023)'!IT$3)*('ＳＲＶ2023材料送付日程表 (report)'!$G$14:$BH$108))</f>
        <v>0</v>
      </c>
      <c r="IU85" s="146">
        <f>SUMPRODUCT(('ＳＲＶ2023材料送付日程表 (report)'!$B$14:$B$108='SRI (2023)'!$V85)*('ＳＲＶ2023材料送付日程表 (report)'!$G$12:$BH$12='SRI (2023)'!IU$3)*('ＳＲＶ2023材料送付日程表 (report)'!$G$14:$BH$108))</f>
        <v>0</v>
      </c>
      <c r="IV85" s="146">
        <f>SUMPRODUCT(('ＳＲＶ2023材料送付日程表 (report)'!$B$14:$B$108='SRI (2023)'!$V85)*('ＳＲＶ2023材料送付日程表 (report)'!$G$12:$BH$12='SRI (2023)'!IV$3)*('ＳＲＶ2023材料送付日程表 (report)'!$G$14:$BH$108))</f>
        <v>0</v>
      </c>
      <c r="IW85" s="146">
        <f>SUMPRODUCT(('ＳＲＶ2023材料送付日程表 (report)'!$B$14:$B$108='SRI (2023)'!$V85)*('ＳＲＶ2023材料送付日程表 (report)'!$G$12:$BH$12='SRI (2023)'!IW$3)*('ＳＲＶ2023材料送付日程表 (report)'!$G$14:$BH$108))</f>
        <v>0</v>
      </c>
      <c r="IX85" s="146">
        <f>SUMPRODUCT(('ＳＲＶ2023材料送付日程表 (report)'!$B$14:$B$108='SRI (2023)'!$V85)*('ＳＲＶ2023材料送付日程表 (report)'!$G$12:$BH$12='SRI (2023)'!IX$3)*('ＳＲＶ2023材料送付日程表 (report)'!$G$14:$BH$108))</f>
        <v>0</v>
      </c>
      <c r="IY85" s="146">
        <f>SUMPRODUCT(('ＳＲＶ2023材料送付日程表 (report)'!$B$14:$B$108='SRI (2023)'!$V85)*('ＳＲＶ2023材料送付日程表 (report)'!$G$12:$BH$12='SRI (2023)'!IY$3)*('ＳＲＶ2023材料送付日程表 (report)'!$G$14:$BH$108))</f>
        <v>0</v>
      </c>
      <c r="IZ85" s="146">
        <f>SUMPRODUCT(('ＳＲＶ2023材料送付日程表 (report)'!$B$14:$B$108='SRI (2023)'!$V85)*('ＳＲＶ2023材料送付日程表 (report)'!$G$12:$BH$12='SRI (2023)'!IZ$3)*('ＳＲＶ2023材料送付日程表 (report)'!$G$14:$BH$108))</f>
        <v>0</v>
      </c>
      <c r="JA85" s="146">
        <f>SUMPRODUCT(('ＳＲＶ2023材料送付日程表 (report)'!$B$14:$B$108='SRI (2023)'!$V85)*('ＳＲＶ2023材料送付日程表 (report)'!$G$12:$BH$12='SRI (2023)'!JA$3)*('ＳＲＶ2023材料送付日程表 (report)'!$G$14:$BH$108))</f>
        <v>0</v>
      </c>
      <c r="JB85" s="146">
        <f>SUMPRODUCT(('ＳＲＶ2023材料送付日程表 (report)'!$B$14:$B$108='SRI (2023)'!$V85)*('ＳＲＶ2023材料送付日程表 (report)'!$G$12:$BH$12='SRI (2023)'!JB$3)*('ＳＲＶ2023材料送付日程表 (report)'!$G$14:$BH$108))</f>
        <v>0</v>
      </c>
      <c r="JC85" s="146">
        <f>SUMPRODUCT(('ＳＲＶ2023材料送付日程表 (report)'!$B$14:$B$108='SRI (2023)'!$V85)*('ＳＲＶ2023材料送付日程表 (report)'!$G$12:$BH$12='SRI (2023)'!JC$3)*('ＳＲＶ2023材料送付日程表 (report)'!$G$14:$BH$108))</f>
        <v>0</v>
      </c>
      <c r="JD85" s="146">
        <f>SUMPRODUCT(('ＳＲＶ2023材料送付日程表 (report)'!$B$14:$B$108='SRI (2023)'!$V85)*('ＳＲＶ2023材料送付日程表 (report)'!$G$12:$BH$12='SRI (2023)'!JD$3)*('ＳＲＶ2023材料送付日程表 (report)'!$G$14:$BH$108))</f>
        <v>0</v>
      </c>
      <c r="JE85" s="146">
        <f>SUMPRODUCT(('ＳＲＶ2023材料送付日程表 (report)'!$B$14:$B$108='SRI (2023)'!$V85)*('ＳＲＶ2023材料送付日程表 (report)'!$G$12:$BH$12='SRI (2023)'!JE$3)*('ＳＲＶ2023材料送付日程表 (report)'!$G$14:$BH$108))</f>
        <v>0</v>
      </c>
      <c r="JF85" s="146">
        <f>SUMPRODUCT(('ＳＲＶ2023材料送付日程表 (report)'!$B$14:$B$108='SRI (2023)'!$V85)*('ＳＲＶ2023材料送付日程表 (report)'!$G$12:$BH$12='SRI (2023)'!JF$3)*('ＳＲＶ2023材料送付日程表 (report)'!$G$14:$BH$108))</f>
        <v>0</v>
      </c>
      <c r="JG85" s="146">
        <f>SUMPRODUCT(('ＳＲＶ2023材料送付日程表 (report)'!$B$14:$B$108='SRI (2023)'!$V85)*('ＳＲＶ2023材料送付日程表 (report)'!$G$12:$BH$12='SRI (2023)'!JG$3)*('ＳＲＶ2023材料送付日程表 (report)'!$G$14:$BH$108))</f>
        <v>0</v>
      </c>
      <c r="JH85" s="146">
        <f>SUMPRODUCT(('ＳＲＶ2023材料送付日程表 (report)'!$B$14:$B$108='SRI (2023)'!$V85)*('ＳＲＶ2023材料送付日程表 (report)'!$G$12:$BH$12='SRI (2023)'!JH$3)*('ＳＲＶ2023材料送付日程表 (report)'!$G$14:$BH$108))</f>
        <v>0</v>
      </c>
      <c r="JI85" s="146">
        <f>SUMPRODUCT(('ＳＲＶ2023材料送付日程表 (report)'!$B$14:$B$108='SRI (2023)'!$V85)*('ＳＲＶ2023材料送付日程表 (report)'!$G$12:$BH$12='SRI (2023)'!JI$3)*('ＳＲＶ2023材料送付日程表 (report)'!$G$14:$BH$108))</f>
        <v>0</v>
      </c>
      <c r="JJ85" s="146">
        <f>SUMPRODUCT(('ＳＲＶ2023材料送付日程表 (report)'!$B$14:$B$108='SRI (2023)'!$V85)*('ＳＲＶ2023材料送付日程表 (report)'!$G$12:$BH$12='SRI (2023)'!JJ$3)*('ＳＲＶ2023材料送付日程表 (report)'!$G$14:$BH$108))</f>
        <v>0</v>
      </c>
      <c r="JK85" s="146">
        <f>SUMPRODUCT(('ＳＲＶ2023材料送付日程表 (report)'!$B$14:$B$108='SRI (2023)'!$V85)*('ＳＲＶ2023材料送付日程表 (report)'!$G$12:$BH$12='SRI (2023)'!JK$3)*('ＳＲＶ2023材料送付日程表 (report)'!$G$14:$BH$108))</f>
        <v>0</v>
      </c>
      <c r="JL85" s="146">
        <f>SUMPRODUCT(('ＳＲＶ2023材料送付日程表 (report)'!$B$14:$B$108='SRI (2023)'!$V85)*('ＳＲＶ2023材料送付日程表 (report)'!$G$12:$BH$12='SRI (2023)'!JL$3)*('ＳＲＶ2023材料送付日程表 (report)'!$G$14:$BH$108))</f>
        <v>0</v>
      </c>
      <c r="JM85" s="146">
        <f>SUMPRODUCT(('ＳＲＶ2023材料送付日程表 (report)'!$B$14:$B$108='SRI (2023)'!$V85)*('ＳＲＶ2023材料送付日程表 (report)'!$G$12:$BH$12='SRI (2023)'!JM$3)*('ＳＲＶ2023材料送付日程表 (report)'!$G$14:$BH$108))</f>
        <v>0</v>
      </c>
      <c r="JN85" s="146">
        <f>SUMPRODUCT(('ＳＲＶ2023材料送付日程表 (report)'!$B$14:$B$108='SRI (2023)'!$V85)*('ＳＲＶ2023材料送付日程表 (report)'!$G$12:$BH$12='SRI (2023)'!JN$3)*('ＳＲＶ2023材料送付日程表 (report)'!$G$14:$BH$108))</f>
        <v>0</v>
      </c>
      <c r="JO85" s="146">
        <f>SUMPRODUCT(('ＳＲＶ2023材料送付日程表 (report)'!$B$14:$B$108='SRI (2023)'!$V85)*('ＳＲＶ2023材料送付日程表 (report)'!$G$12:$BH$12='SRI (2023)'!JO$3)*('ＳＲＶ2023材料送付日程表 (report)'!$G$14:$BH$108))</f>
        <v>0</v>
      </c>
      <c r="JP85" s="146">
        <f>SUMPRODUCT(('ＳＲＶ2023材料送付日程表 (report)'!$B$14:$B$108='SRI (2023)'!$V85)*('ＳＲＶ2023材料送付日程表 (report)'!$G$12:$BH$12='SRI (2023)'!JP$3)*('ＳＲＶ2023材料送付日程表 (report)'!$G$14:$BH$108))</f>
        <v>0</v>
      </c>
      <c r="JQ85" s="146">
        <f>SUMPRODUCT(('ＳＲＶ2023材料送付日程表 (report)'!$B$14:$B$108='SRI (2023)'!$V85)*('ＳＲＶ2023材料送付日程表 (report)'!$G$12:$BH$12='SRI (2023)'!JQ$3)*('ＳＲＶ2023材料送付日程表 (report)'!$G$14:$BH$108))</f>
        <v>0</v>
      </c>
      <c r="JR85" s="146">
        <f>SUMPRODUCT(('ＳＲＶ2023材料送付日程表 (report)'!$B$14:$B$108='SRI (2023)'!$V85)*('ＳＲＶ2023材料送付日程表 (report)'!$G$12:$BH$12='SRI (2023)'!JR$3)*('ＳＲＶ2023材料送付日程表 (report)'!$G$14:$BH$108))</f>
        <v>0</v>
      </c>
      <c r="JS85" s="146">
        <f>SUMPRODUCT(('ＳＲＶ2023材料送付日程表 (report)'!$B$14:$B$108='SRI (2023)'!$V85)*('ＳＲＶ2023材料送付日程表 (report)'!$G$12:$BH$12='SRI (2023)'!JS$3)*('ＳＲＶ2023材料送付日程表 (report)'!$G$14:$BH$108))</f>
        <v>0</v>
      </c>
      <c r="JT85" s="146">
        <f>SUMPRODUCT(('ＳＲＶ2023材料送付日程表 (report)'!$B$14:$B$108='SRI (2023)'!$V85)*('ＳＲＶ2023材料送付日程表 (report)'!$G$12:$BH$12='SRI (2023)'!JT$3)*('ＳＲＶ2023材料送付日程表 (report)'!$G$14:$BH$108))</f>
        <v>0</v>
      </c>
      <c r="JU85" s="146">
        <f>SUMPRODUCT(('ＳＲＶ2023材料送付日程表 (report)'!$B$14:$B$108='SRI (2023)'!$V85)*('ＳＲＶ2023材料送付日程表 (report)'!$G$12:$BH$12='SRI (2023)'!JU$3)*('ＳＲＶ2023材料送付日程表 (report)'!$G$14:$BH$108))</f>
        <v>0</v>
      </c>
      <c r="JV85" s="146">
        <f>SUMPRODUCT(('ＳＲＶ2023材料送付日程表 (report)'!$B$14:$B$108='SRI (2023)'!$V85)*('ＳＲＶ2023材料送付日程表 (report)'!$G$12:$BH$12='SRI (2023)'!JV$3)*('ＳＲＶ2023材料送付日程表 (report)'!$G$14:$BH$108))</f>
        <v>0</v>
      </c>
      <c r="JW85" s="146">
        <f>SUMPRODUCT(('ＳＲＶ2023材料送付日程表 (report)'!$B$14:$B$108='SRI (2023)'!$V85)*('ＳＲＶ2023材料送付日程表 (report)'!$G$12:$BH$12='SRI (2023)'!JW$3)*('ＳＲＶ2023材料送付日程表 (report)'!$G$14:$BH$108))</f>
        <v>0</v>
      </c>
      <c r="JX85" s="146">
        <f>SUMPRODUCT(('ＳＲＶ2023材料送付日程表 (report)'!$B$14:$B$108='SRI (2023)'!$V85)*('ＳＲＶ2023材料送付日程表 (report)'!$G$12:$BH$12='SRI (2023)'!JX$3)*('ＳＲＶ2023材料送付日程表 (report)'!$G$14:$BH$108))</f>
        <v>0</v>
      </c>
      <c r="JY85" s="146">
        <f>SUMPRODUCT(('ＳＲＶ2023材料送付日程表 (report)'!$B$14:$B$108='SRI (2023)'!$V85)*('ＳＲＶ2023材料送付日程表 (report)'!$G$12:$BH$12='SRI (2023)'!JY$3)*('ＳＲＶ2023材料送付日程表 (report)'!$G$14:$BH$108))</f>
        <v>0</v>
      </c>
      <c r="JZ85" s="146">
        <f>SUMPRODUCT(('ＳＲＶ2023材料送付日程表 (report)'!$B$14:$B$108='SRI (2023)'!$V85)*('ＳＲＶ2023材料送付日程表 (report)'!$G$12:$BH$12='SRI (2023)'!JZ$3)*('ＳＲＶ2023材料送付日程表 (report)'!$G$14:$BH$108))</f>
        <v>0</v>
      </c>
      <c r="KA85" s="146">
        <f>SUMPRODUCT(('ＳＲＶ2023材料送付日程表 (report)'!$B$14:$B$108='SRI (2023)'!$V85)*('ＳＲＶ2023材料送付日程表 (report)'!$G$12:$BH$12='SRI (2023)'!KA$3)*('ＳＲＶ2023材料送付日程表 (report)'!$G$14:$BH$108))</f>
        <v>0</v>
      </c>
      <c r="KB85" s="146">
        <f>SUMPRODUCT(('ＳＲＶ2023材料送付日程表 (report)'!$B$14:$B$108='SRI (2023)'!$V85)*('ＳＲＶ2023材料送付日程表 (report)'!$G$12:$BH$12='SRI (2023)'!KB$3)*('ＳＲＶ2023材料送付日程表 (report)'!$G$14:$BH$108))</f>
        <v>0</v>
      </c>
      <c r="KC85" s="146">
        <f>SUMPRODUCT(('ＳＲＶ2023材料送付日程表 (report)'!$B$14:$B$108='SRI (2023)'!$V85)*('ＳＲＶ2023材料送付日程表 (report)'!$G$12:$BH$12='SRI (2023)'!KC$3)*('ＳＲＶ2023材料送付日程表 (report)'!$G$14:$BH$108))</f>
        <v>0</v>
      </c>
      <c r="KD85" s="146">
        <f>SUMPRODUCT(('ＳＲＶ2023材料送付日程表 (report)'!$B$14:$B$108='SRI (2023)'!$V85)*('ＳＲＶ2023材料送付日程表 (report)'!$G$12:$BH$12='SRI (2023)'!KD$3)*('ＳＲＶ2023材料送付日程表 (report)'!$G$14:$BH$108))</f>
        <v>0</v>
      </c>
      <c r="KE85" s="146">
        <f>SUMPRODUCT(('ＳＲＶ2023材料送付日程表 (report)'!$B$14:$B$108='SRI (2023)'!$V85)*('ＳＲＶ2023材料送付日程表 (report)'!$G$12:$BH$12='SRI (2023)'!KE$3)*('ＳＲＶ2023材料送付日程表 (report)'!$G$14:$BH$108))</f>
        <v>0</v>
      </c>
      <c r="KF85" s="146">
        <f>SUMPRODUCT(('ＳＲＶ2023材料送付日程表 (report)'!$B$14:$B$108='SRI (2023)'!$V85)*('ＳＲＶ2023材料送付日程表 (report)'!$G$12:$BH$12='SRI (2023)'!KF$3)*('ＳＲＶ2023材料送付日程表 (report)'!$G$14:$BH$108))</f>
        <v>0</v>
      </c>
      <c r="KG85" s="146">
        <f>SUMPRODUCT(('ＳＲＶ2023材料送付日程表 (report)'!$B$14:$B$108='SRI (2023)'!$V85)*('ＳＲＶ2023材料送付日程表 (report)'!$G$12:$BH$12='SRI (2023)'!KG$3)*('ＳＲＶ2023材料送付日程表 (report)'!$G$14:$BH$108))</f>
        <v>0</v>
      </c>
      <c r="KH85" s="146">
        <f>SUMPRODUCT(('ＳＲＶ2023材料送付日程表 (report)'!$B$14:$B$108='SRI (2023)'!$V85)*('ＳＲＶ2023材料送付日程表 (report)'!$G$12:$BH$12='SRI (2023)'!KH$3)*('ＳＲＶ2023材料送付日程表 (report)'!$G$14:$BH$108))</f>
        <v>0</v>
      </c>
      <c r="KI85" s="146">
        <f>SUMPRODUCT(('ＳＲＶ2023材料送付日程表 (report)'!$B$14:$B$108='SRI (2023)'!$V85)*('ＳＲＶ2023材料送付日程表 (report)'!$G$12:$BH$12='SRI (2023)'!KI$3)*('ＳＲＶ2023材料送付日程表 (report)'!$G$14:$BH$108))</f>
        <v>0</v>
      </c>
      <c r="KJ85" s="146">
        <f>SUMPRODUCT(('ＳＲＶ2023材料送付日程表 (report)'!$B$14:$B$108='SRI (2023)'!$V85)*('ＳＲＶ2023材料送付日程表 (report)'!$G$12:$BH$12='SRI (2023)'!KJ$3)*('ＳＲＶ2023材料送付日程表 (report)'!$G$14:$BH$108))</f>
        <v>0</v>
      </c>
      <c r="KK85" s="146">
        <f>SUMPRODUCT(('ＳＲＶ2023材料送付日程表 (report)'!$B$14:$B$108='SRI (2023)'!$V85)*('ＳＲＶ2023材料送付日程表 (report)'!$G$12:$BH$12='SRI (2023)'!KK$3)*('ＳＲＶ2023材料送付日程表 (report)'!$G$14:$BH$108))</f>
        <v>0</v>
      </c>
      <c r="KL85" s="146">
        <f>SUMPRODUCT(('ＳＲＶ2023材料送付日程表 (report)'!$B$14:$B$108='SRI (2023)'!$V85)*('ＳＲＶ2023材料送付日程表 (report)'!$G$12:$BH$12='SRI (2023)'!KL$3)*('ＳＲＶ2023材料送付日程表 (report)'!$G$14:$BH$108))</f>
        <v>0</v>
      </c>
      <c r="KM85" s="146">
        <f>SUMPRODUCT(('ＳＲＶ2023材料送付日程表 (report)'!$B$14:$B$108='SRI (2023)'!$V85)*('ＳＲＶ2023材料送付日程表 (report)'!$G$12:$BH$12='SRI (2023)'!KM$3)*('ＳＲＶ2023材料送付日程表 (report)'!$G$14:$BH$108))</f>
        <v>0</v>
      </c>
      <c r="KN85" s="146">
        <f>SUMPRODUCT(('ＳＲＶ2023材料送付日程表 (report)'!$B$14:$B$108='SRI (2023)'!$V85)*('ＳＲＶ2023材料送付日程表 (report)'!$G$12:$BH$12='SRI (2023)'!KN$3)*('ＳＲＶ2023材料送付日程表 (report)'!$G$14:$BH$108))</f>
        <v>0</v>
      </c>
      <c r="KO85" s="146">
        <f>SUMPRODUCT(('ＳＲＶ2023材料送付日程表 (report)'!$B$14:$B$108='SRI (2023)'!$V85)*('ＳＲＶ2023材料送付日程表 (report)'!$G$12:$BH$12='SRI (2023)'!KO$3)*('ＳＲＶ2023材料送付日程表 (report)'!$G$14:$BH$108))</f>
        <v>0</v>
      </c>
      <c r="KP85" s="146">
        <f>SUMPRODUCT(('ＳＲＶ2023材料送付日程表 (report)'!$B$14:$B$108='SRI (2023)'!$V85)*('ＳＲＶ2023材料送付日程表 (report)'!$G$12:$BH$12='SRI (2023)'!KP$3)*('ＳＲＶ2023材料送付日程表 (report)'!$G$14:$BH$108))</f>
        <v>0</v>
      </c>
      <c r="KQ85" s="146">
        <f>SUMPRODUCT(('ＳＲＶ2023材料送付日程表 (report)'!$B$14:$B$108='SRI (2023)'!$V85)*('ＳＲＶ2023材料送付日程表 (report)'!$G$12:$BH$12='SRI (2023)'!KQ$3)*('ＳＲＶ2023材料送付日程表 (report)'!$G$14:$BH$108))</f>
        <v>0</v>
      </c>
      <c r="KR85" s="146">
        <f>SUMPRODUCT(('ＳＲＶ2023材料送付日程表 (report)'!$B$14:$B$108='SRI (2023)'!$V85)*('ＳＲＶ2023材料送付日程表 (report)'!$G$12:$BH$12='SRI (2023)'!KR$3)*('ＳＲＶ2023材料送付日程表 (report)'!$G$14:$BH$108))</f>
        <v>0</v>
      </c>
      <c r="KS85" s="146">
        <f>SUMPRODUCT(('ＳＲＶ2023材料送付日程表 (report)'!$B$14:$B$108='SRI (2023)'!$V85)*('ＳＲＶ2023材料送付日程表 (report)'!$G$12:$BH$12='SRI (2023)'!KS$3)*('ＳＲＶ2023材料送付日程表 (report)'!$G$14:$BH$108))</f>
        <v>0</v>
      </c>
      <c r="KT85" s="146">
        <f>SUMPRODUCT(('ＳＲＶ2023材料送付日程表 (report)'!$B$14:$B$108='SRI (2023)'!$V85)*('ＳＲＶ2023材料送付日程表 (report)'!$G$12:$BH$12='SRI (2023)'!KT$3)*('ＳＲＶ2023材料送付日程表 (report)'!$G$14:$BH$108))</f>
        <v>0</v>
      </c>
      <c r="KU85" s="146">
        <f>SUMPRODUCT(('ＳＲＶ2023材料送付日程表 (report)'!$B$14:$B$108='SRI (2023)'!$V85)*('ＳＲＶ2023材料送付日程表 (report)'!$G$12:$BH$12='SRI (2023)'!KU$3)*('ＳＲＶ2023材料送付日程表 (report)'!$G$14:$BH$108))</f>
        <v>0</v>
      </c>
      <c r="KV85" s="146">
        <f>SUMPRODUCT(('ＳＲＶ2023材料送付日程表 (report)'!$B$14:$B$108='SRI (2023)'!$V85)*('ＳＲＶ2023材料送付日程表 (report)'!$G$12:$BH$12='SRI (2023)'!KV$3)*('ＳＲＶ2023材料送付日程表 (report)'!$G$14:$BH$108))</f>
        <v>0</v>
      </c>
      <c r="KW85" s="146">
        <f>SUMPRODUCT(('ＳＲＶ2023材料送付日程表 (report)'!$B$14:$B$108='SRI (2023)'!$V85)*('ＳＲＶ2023材料送付日程表 (report)'!$G$12:$BH$12='SRI (2023)'!KW$3)*('ＳＲＶ2023材料送付日程表 (report)'!$G$14:$BH$108))</f>
        <v>0</v>
      </c>
      <c r="KX85" s="146">
        <f>SUMPRODUCT(('ＳＲＶ2023材料送付日程表 (report)'!$B$14:$B$108='SRI (2023)'!$V85)*('ＳＲＶ2023材料送付日程表 (report)'!$G$12:$BH$12='SRI (2023)'!KX$3)*('ＳＲＶ2023材料送付日程表 (report)'!$G$14:$BH$108))</f>
        <v>0</v>
      </c>
      <c r="KY85" s="146">
        <f>SUMPRODUCT(('ＳＲＶ2023材料送付日程表 (report)'!$B$14:$B$108='SRI (2023)'!$V85)*('ＳＲＶ2023材料送付日程表 (report)'!$G$12:$BH$12='SRI (2023)'!KY$3)*('ＳＲＶ2023材料送付日程表 (report)'!$G$14:$BH$108))</f>
        <v>0</v>
      </c>
      <c r="KZ85" s="146">
        <f>SUMPRODUCT(('ＳＲＶ2023材料送付日程表 (report)'!$B$14:$B$108='SRI (2023)'!$V85)*('ＳＲＶ2023材料送付日程表 (report)'!$G$12:$BH$12='SRI (2023)'!KZ$3)*('ＳＲＶ2023材料送付日程表 (report)'!$G$14:$BH$108))</f>
        <v>0</v>
      </c>
      <c r="LA85" s="146">
        <f>SUMPRODUCT(('ＳＲＶ2023材料送付日程表 (report)'!$B$14:$B$108='SRI (2023)'!$V85)*('ＳＲＶ2023材料送付日程表 (report)'!$G$12:$BH$12='SRI (2023)'!LA$3)*('ＳＲＶ2023材料送付日程表 (report)'!$G$14:$BH$108))</f>
        <v>0</v>
      </c>
      <c r="LB85" s="146">
        <f>SUMPRODUCT(('ＳＲＶ2023材料送付日程表 (report)'!$B$14:$B$108='SRI (2023)'!$V85)*('ＳＲＶ2023材料送付日程表 (report)'!$G$12:$BH$12='SRI (2023)'!LB$3)*('ＳＲＶ2023材料送付日程表 (report)'!$G$14:$BH$108))</f>
        <v>0</v>
      </c>
      <c r="LC85" s="146">
        <f>SUMPRODUCT(('ＳＲＶ2023材料送付日程表 (report)'!$B$14:$B$108='SRI (2023)'!$V85)*('ＳＲＶ2023材料送付日程表 (report)'!$G$12:$BH$12='SRI (2023)'!LC$3)*('ＳＲＶ2023材料送付日程表 (report)'!$G$14:$BH$108))</f>
        <v>0</v>
      </c>
      <c r="LD85" s="146">
        <f>SUMPRODUCT(('ＳＲＶ2023材料送付日程表 (report)'!$B$14:$B$108='SRI (2023)'!$V85)*('ＳＲＶ2023材料送付日程表 (report)'!$G$12:$BH$12='SRI (2023)'!LD$3)*('ＳＲＶ2023材料送付日程表 (report)'!$G$14:$BH$108))</f>
        <v>0</v>
      </c>
      <c r="LE85" s="146">
        <f>SUMPRODUCT(('ＳＲＶ2023材料送付日程表 (report)'!$B$14:$B$108='SRI (2023)'!$V85)*('ＳＲＶ2023材料送付日程表 (report)'!$G$12:$BH$12='SRI (2023)'!LE$3)*('ＳＲＶ2023材料送付日程表 (report)'!$G$14:$BH$108))</f>
        <v>0</v>
      </c>
      <c r="LF85" s="146">
        <f>SUMPRODUCT(('ＳＲＶ2023材料送付日程表 (report)'!$B$14:$B$108='SRI (2023)'!$V85)*('ＳＲＶ2023材料送付日程表 (report)'!$G$12:$BH$12='SRI (2023)'!LF$3)*('ＳＲＶ2023材料送付日程表 (report)'!$G$14:$BH$108))</f>
        <v>0</v>
      </c>
      <c r="LG85" s="146">
        <f>SUMPRODUCT(('ＳＲＶ2023材料送付日程表 (report)'!$B$14:$B$108='SRI (2023)'!$V85)*('ＳＲＶ2023材料送付日程表 (report)'!$G$12:$BH$12='SRI (2023)'!LG$3)*('ＳＲＶ2023材料送付日程表 (report)'!$G$14:$BH$108))</f>
        <v>0</v>
      </c>
      <c r="LH85" s="146">
        <f>SUMPRODUCT(('ＳＲＶ2023材料送付日程表 (report)'!$B$14:$B$108='SRI (2023)'!$V85)*('ＳＲＶ2023材料送付日程表 (report)'!$G$12:$BH$12='SRI (2023)'!LH$3)*('ＳＲＶ2023材料送付日程表 (report)'!$G$14:$BH$108))</f>
        <v>0</v>
      </c>
      <c r="LI85" s="146">
        <f>SUMPRODUCT(('ＳＲＶ2023材料送付日程表 (report)'!$B$14:$B$108='SRI (2023)'!$V85)*('ＳＲＶ2023材料送付日程表 (report)'!$G$12:$BH$12='SRI (2023)'!LI$3)*('ＳＲＶ2023材料送付日程表 (report)'!$G$14:$BH$108))</f>
        <v>0</v>
      </c>
      <c r="LJ85" s="146">
        <f>SUMPRODUCT(('ＳＲＶ2023材料送付日程表 (report)'!$B$14:$B$108='SRI (2023)'!$V85)*('ＳＲＶ2023材料送付日程表 (report)'!$G$12:$BH$12='SRI (2023)'!LJ$3)*('ＳＲＶ2023材料送付日程表 (report)'!$G$14:$BH$108))</f>
        <v>0</v>
      </c>
      <c r="LK85" s="146">
        <f>SUMPRODUCT(('ＳＲＶ2023材料送付日程表 (report)'!$B$14:$B$108='SRI (2023)'!$V85)*('ＳＲＶ2023材料送付日程表 (report)'!$G$12:$BH$12='SRI (2023)'!LK$3)*('ＳＲＶ2023材料送付日程表 (report)'!$G$14:$BH$108))</f>
        <v>0</v>
      </c>
      <c r="LL85" s="146">
        <f>SUMPRODUCT(('ＳＲＶ2023材料送付日程表 (report)'!$B$14:$B$108='SRI (2023)'!$V85)*('ＳＲＶ2023材料送付日程表 (report)'!$G$12:$BH$12='SRI (2023)'!LL$3)*('ＳＲＶ2023材料送付日程表 (report)'!$G$14:$BH$108))</f>
        <v>0</v>
      </c>
      <c r="LM85" s="146">
        <f>SUMPRODUCT(('ＳＲＶ2023材料送付日程表 (report)'!$B$14:$B$108='SRI (2023)'!$V85)*('ＳＲＶ2023材料送付日程表 (report)'!$G$12:$BH$12='SRI (2023)'!LM$3)*('ＳＲＶ2023材料送付日程表 (report)'!$G$14:$BH$108))</f>
        <v>0</v>
      </c>
      <c r="LN85" s="146">
        <f>SUMPRODUCT(('ＳＲＶ2023材料送付日程表 (report)'!$B$14:$B$108='SRI (2023)'!$V85)*('ＳＲＶ2023材料送付日程表 (report)'!$G$12:$BH$12='SRI (2023)'!LN$3)*('ＳＲＶ2023材料送付日程表 (report)'!$G$14:$BH$108))</f>
        <v>0</v>
      </c>
      <c r="LO85" s="146">
        <f>SUMPRODUCT(('ＳＲＶ2023材料送付日程表 (report)'!$B$14:$B$108='SRI (2023)'!$V85)*('ＳＲＶ2023材料送付日程表 (report)'!$G$12:$BH$12='SRI (2023)'!LO$3)*('ＳＲＶ2023材料送付日程表 (report)'!$G$14:$BH$108))</f>
        <v>0</v>
      </c>
      <c r="LP85" s="146">
        <f>SUMPRODUCT(('ＳＲＶ2023材料送付日程表 (report)'!$B$14:$B$108='SRI (2023)'!$V85)*('ＳＲＶ2023材料送付日程表 (report)'!$G$12:$BH$12='SRI (2023)'!LP$3)*('ＳＲＶ2023材料送付日程表 (report)'!$G$14:$BH$108))</f>
        <v>0</v>
      </c>
      <c r="LQ85" s="146">
        <f>SUMPRODUCT(('ＳＲＶ2023材料送付日程表 (report)'!$B$14:$B$108='SRI (2023)'!$V85)*('ＳＲＶ2023材料送付日程表 (report)'!$G$12:$BH$12='SRI (2023)'!LQ$3)*('ＳＲＶ2023材料送付日程表 (report)'!$G$14:$BH$108))</f>
        <v>0</v>
      </c>
      <c r="LR85" s="146">
        <f>SUMPRODUCT(('ＳＲＶ2023材料送付日程表 (report)'!$B$14:$B$108='SRI (2023)'!$V85)*('ＳＲＶ2023材料送付日程表 (report)'!$G$12:$BH$12='SRI (2023)'!LR$3)*('ＳＲＶ2023材料送付日程表 (report)'!$G$14:$BH$108))</f>
        <v>0</v>
      </c>
      <c r="LS85" s="146">
        <f>SUMPRODUCT(('ＳＲＶ2023材料送付日程表 (report)'!$B$14:$B$108='SRI (2023)'!$V85)*('ＳＲＶ2023材料送付日程表 (report)'!$G$12:$BH$12='SRI (2023)'!LS$3)*('ＳＲＶ2023材料送付日程表 (report)'!$G$14:$BH$108))</f>
        <v>0</v>
      </c>
      <c r="LT85" s="146">
        <f>SUMPRODUCT(('ＳＲＶ2023材料送付日程表 (report)'!$B$14:$B$108='SRI (2023)'!$V85)*('ＳＲＶ2023材料送付日程表 (report)'!$G$12:$BH$12='SRI (2023)'!LT$3)*('ＳＲＶ2023材料送付日程表 (report)'!$G$14:$BH$108))</f>
        <v>0</v>
      </c>
      <c r="LU85" s="146">
        <f>SUMPRODUCT(('ＳＲＶ2023材料送付日程表 (report)'!$B$14:$B$108='SRI (2023)'!$V85)*('ＳＲＶ2023材料送付日程表 (report)'!$G$12:$BH$12='SRI (2023)'!LU$3)*('ＳＲＶ2023材料送付日程表 (report)'!$G$14:$BH$108))</f>
        <v>0</v>
      </c>
      <c r="LV85" s="146">
        <f>SUMPRODUCT(('ＳＲＶ2023材料送付日程表 (report)'!$B$14:$B$108='SRI (2023)'!$V85)*('ＳＲＶ2023材料送付日程表 (report)'!$G$12:$BH$12='SRI (2023)'!LV$3)*('ＳＲＶ2023材料送付日程表 (report)'!$G$14:$BH$108))</f>
        <v>0</v>
      </c>
      <c r="LW85" s="146">
        <f>SUMPRODUCT(('ＳＲＶ2023材料送付日程表 (report)'!$B$14:$B$108='SRI (2023)'!$V85)*('ＳＲＶ2023材料送付日程表 (report)'!$G$12:$BH$12='SRI (2023)'!LW$3)*('ＳＲＶ2023材料送付日程表 (report)'!$G$14:$BH$108))</f>
        <v>0</v>
      </c>
      <c r="LX85" s="146">
        <f>SUMPRODUCT(('ＳＲＶ2023材料送付日程表 (report)'!$B$14:$B$108='SRI (2023)'!$V85)*('ＳＲＶ2023材料送付日程表 (report)'!$G$12:$BH$12='SRI (2023)'!LX$3)*('ＳＲＶ2023材料送付日程表 (report)'!$G$14:$BH$108))</f>
        <v>0</v>
      </c>
      <c r="LY85" s="146">
        <f>SUMPRODUCT(('ＳＲＶ2023材料送付日程表 (report)'!$B$14:$B$108='SRI (2023)'!$V85)*('ＳＲＶ2023材料送付日程表 (report)'!$G$12:$BH$12='SRI (2023)'!LY$3)*('ＳＲＶ2023材料送付日程表 (report)'!$G$14:$BH$108))</f>
        <v>0</v>
      </c>
      <c r="LZ85" s="146">
        <f>SUMPRODUCT(('ＳＲＶ2023材料送付日程表 (report)'!$B$14:$B$108='SRI (2023)'!$V85)*('ＳＲＶ2023材料送付日程表 (report)'!$G$12:$BH$12='SRI (2023)'!LZ$3)*('ＳＲＶ2023材料送付日程表 (report)'!$G$14:$BH$108))</f>
        <v>0</v>
      </c>
      <c r="MA85" s="146">
        <f>SUMPRODUCT(('ＳＲＶ2023材料送付日程表 (report)'!$B$14:$B$108='SRI (2023)'!$V85)*('ＳＲＶ2023材料送付日程表 (report)'!$G$12:$BH$12='SRI (2023)'!MA$3)*('ＳＲＶ2023材料送付日程表 (report)'!$G$14:$BH$108))</f>
        <v>0</v>
      </c>
      <c r="MB85" s="146">
        <f>SUMPRODUCT(('ＳＲＶ2023材料送付日程表 (report)'!$B$14:$B$108='SRI (2023)'!$V85)*('ＳＲＶ2023材料送付日程表 (report)'!$G$12:$BH$12='SRI (2023)'!MB$3)*('ＳＲＶ2023材料送付日程表 (report)'!$G$14:$BH$108))</f>
        <v>0</v>
      </c>
      <c r="MC85" s="146">
        <f>SUMPRODUCT(('ＳＲＶ2023材料送付日程表 (report)'!$B$14:$B$108='SRI (2023)'!$V85)*('ＳＲＶ2023材料送付日程表 (report)'!$G$12:$BH$12='SRI (2023)'!MC$3)*('ＳＲＶ2023材料送付日程表 (report)'!$G$14:$BH$108))</f>
        <v>0</v>
      </c>
      <c r="MD85" s="146">
        <f>SUMPRODUCT(('ＳＲＶ2023材料送付日程表 (report)'!$B$14:$B$108='SRI (2023)'!$V85)*('ＳＲＶ2023材料送付日程表 (report)'!$G$12:$BH$12='SRI (2023)'!MD$3)*('ＳＲＶ2023材料送付日程表 (report)'!$G$14:$BH$108))</f>
        <v>0</v>
      </c>
      <c r="ME85" s="146">
        <f>SUMPRODUCT(('ＳＲＶ2023材料送付日程表 (report)'!$B$14:$B$108='SRI (2023)'!$V85)*('ＳＲＶ2023材料送付日程表 (report)'!$G$12:$BH$12='SRI (2023)'!ME$3)*('ＳＲＶ2023材料送付日程表 (report)'!$G$14:$BH$108))</f>
        <v>0</v>
      </c>
      <c r="MF85" s="146">
        <f>SUMPRODUCT(('ＳＲＶ2023材料送付日程表 (report)'!$B$14:$B$108='SRI (2023)'!$V85)*('ＳＲＶ2023材料送付日程表 (report)'!$G$12:$BH$12='SRI (2023)'!MF$3)*('ＳＲＶ2023材料送付日程表 (report)'!$G$14:$BH$108))</f>
        <v>0</v>
      </c>
      <c r="MG85" s="146">
        <f>SUMPRODUCT(('ＳＲＶ2023材料送付日程表 (report)'!$B$14:$B$108='SRI (2023)'!$V85)*('ＳＲＶ2023材料送付日程表 (report)'!$G$12:$BH$12='SRI (2023)'!MG$3)*('ＳＲＶ2023材料送付日程表 (report)'!$G$14:$BH$108))</f>
        <v>0</v>
      </c>
      <c r="MH85" s="146">
        <f>SUMPRODUCT(('ＳＲＶ2023材料送付日程表 (report)'!$B$14:$B$108='SRI (2023)'!$V85)*('ＳＲＶ2023材料送付日程表 (report)'!$G$12:$BH$12='SRI (2023)'!MH$3)*('ＳＲＶ2023材料送付日程表 (report)'!$G$14:$BH$108))</f>
        <v>0</v>
      </c>
      <c r="MI85" s="146">
        <f>SUMPRODUCT(('ＳＲＶ2023材料送付日程表 (report)'!$B$14:$B$108='SRI (2023)'!$V85)*('ＳＲＶ2023材料送付日程表 (report)'!$G$12:$BH$12='SRI (2023)'!MI$3)*('ＳＲＶ2023材料送付日程表 (report)'!$G$14:$BH$108))</f>
        <v>0</v>
      </c>
      <c r="MJ85" s="146">
        <f>SUMPRODUCT(('ＳＲＶ2023材料送付日程表 (report)'!$B$14:$B$108='SRI (2023)'!$V85)*('ＳＲＶ2023材料送付日程表 (report)'!$G$12:$BH$12='SRI (2023)'!MJ$3)*('ＳＲＶ2023材料送付日程表 (report)'!$G$14:$BH$108))</f>
        <v>0</v>
      </c>
      <c r="MK85" s="146">
        <f>SUMPRODUCT(('ＳＲＶ2023材料送付日程表 (report)'!$B$14:$B$108='SRI (2023)'!$V85)*('ＳＲＶ2023材料送付日程表 (report)'!$G$12:$BH$12='SRI (2023)'!MK$3)*('ＳＲＶ2023材料送付日程表 (report)'!$G$14:$BH$108))</f>
        <v>0</v>
      </c>
      <c r="ML85" s="146">
        <f>SUMPRODUCT(('ＳＲＶ2023材料送付日程表 (report)'!$B$14:$B$108='SRI (2023)'!$V85)*('ＳＲＶ2023材料送付日程表 (report)'!$G$12:$BH$12='SRI (2023)'!ML$3)*('ＳＲＶ2023材料送付日程表 (report)'!$G$14:$BH$108))</f>
        <v>0</v>
      </c>
      <c r="MM85" s="146">
        <f>SUMPRODUCT(('ＳＲＶ2023材料送付日程表 (report)'!$B$14:$B$108='SRI (2023)'!$V85)*('ＳＲＶ2023材料送付日程表 (report)'!$G$12:$BH$12='SRI (2023)'!MM$3)*('ＳＲＶ2023材料送付日程表 (report)'!$G$14:$BH$108))</f>
        <v>0</v>
      </c>
      <c r="MN85" s="146">
        <f>SUMPRODUCT(('ＳＲＶ2023材料送付日程表 (report)'!$B$14:$B$108='SRI (2023)'!$V85)*('ＳＲＶ2023材料送付日程表 (report)'!$G$12:$BH$12='SRI (2023)'!MN$3)*('ＳＲＶ2023材料送付日程表 (report)'!$G$14:$BH$108))</f>
        <v>0</v>
      </c>
      <c r="MO85" s="146">
        <f>SUMPRODUCT(('ＳＲＶ2023材料送付日程表 (report)'!$B$14:$B$108='SRI (2023)'!$V85)*('ＳＲＶ2023材料送付日程表 (report)'!$G$12:$BH$12='SRI (2023)'!MO$3)*('ＳＲＶ2023材料送付日程表 (report)'!$G$14:$BH$108))</f>
        <v>0</v>
      </c>
      <c r="MP85" s="146">
        <f>SUMPRODUCT(('ＳＲＶ2023材料送付日程表 (report)'!$B$14:$B$108='SRI (2023)'!$V85)*('ＳＲＶ2023材料送付日程表 (report)'!$G$12:$BH$12='SRI (2023)'!MP$3)*('ＳＲＶ2023材料送付日程表 (report)'!$G$14:$BH$108))</f>
        <v>0</v>
      </c>
      <c r="MQ85" s="146">
        <f>SUMPRODUCT(('ＳＲＶ2023材料送付日程表 (report)'!$B$14:$B$108='SRI (2023)'!$V85)*('ＳＲＶ2023材料送付日程表 (report)'!$G$12:$BH$12='SRI (2023)'!MQ$3)*('ＳＲＶ2023材料送付日程表 (report)'!$G$14:$BH$108))</f>
        <v>0</v>
      </c>
      <c r="MR85" s="146">
        <f>SUMPRODUCT(('ＳＲＶ2023材料送付日程表 (report)'!$B$14:$B$108='SRI (2023)'!$V85)*('ＳＲＶ2023材料送付日程表 (report)'!$G$12:$BH$12='SRI (2023)'!MR$3)*('ＳＲＶ2023材料送付日程表 (report)'!$G$14:$BH$108))</f>
        <v>0</v>
      </c>
      <c r="MS85" s="146">
        <f>SUMPRODUCT(('ＳＲＶ2023材料送付日程表 (report)'!$B$14:$B$108='SRI (2023)'!$V85)*('ＳＲＶ2023材料送付日程表 (report)'!$G$12:$BH$12='SRI (2023)'!MS$3)*('ＳＲＶ2023材料送付日程表 (report)'!$G$14:$BH$108))</f>
        <v>0</v>
      </c>
      <c r="MT85" s="146">
        <f>SUMPRODUCT(('ＳＲＶ2023材料送付日程表 (report)'!$B$14:$B$108='SRI (2023)'!$V85)*('ＳＲＶ2023材料送付日程表 (report)'!$G$12:$BH$12='SRI (2023)'!MT$3)*('ＳＲＶ2023材料送付日程表 (report)'!$G$14:$BH$108))</f>
        <v>0</v>
      </c>
      <c r="MU85" s="146">
        <f>SUMPRODUCT(('ＳＲＶ2023材料送付日程表 (report)'!$B$14:$B$108='SRI (2023)'!$V85)*('ＳＲＶ2023材料送付日程表 (report)'!$G$12:$BH$12='SRI (2023)'!MU$3)*('ＳＲＶ2023材料送付日程表 (report)'!$G$14:$BH$108))</f>
        <v>0</v>
      </c>
      <c r="MV85" s="146">
        <f>SUMPRODUCT(('ＳＲＶ2023材料送付日程表 (report)'!$B$14:$B$108='SRI (2023)'!$V85)*('ＳＲＶ2023材料送付日程表 (report)'!$G$12:$BH$12='SRI (2023)'!MV$3)*('ＳＲＶ2023材料送付日程表 (report)'!$G$14:$BH$108))</f>
        <v>0</v>
      </c>
      <c r="MW85" s="146">
        <f>SUMPRODUCT(('ＳＲＶ2023材料送付日程表 (report)'!$B$14:$B$108='SRI (2023)'!$V85)*('ＳＲＶ2023材料送付日程表 (report)'!$G$12:$BH$12='SRI (2023)'!MW$3)*('ＳＲＶ2023材料送付日程表 (report)'!$G$14:$BH$108))</f>
        <v>0</v>
      </c>
      <c r="MX85" s="146">
        <f>SUMPRODUCT(('ＳＲＶ2023材料送付日程表 (report)'!$B$14:$B$108='SRI (2023)'!$V85)*('ＳＲＶ2023材料送付日程表 (report)'!$G$12:$BH$12='SRI (2023)'!MX$3)*('ＳＲＶ2023材料送付日程表 (report)'!$G$14:$BH$108))</f>
        <v>0</v>
      </c>
      <c r="MY85" s="146">
        <f>SUMPRODUCT(('ＳＲＶ2023材料送付日程表 (report)'!$B$14:$B$108='SRI (2023)'!$V85)*('ＳＲＶ2023材料送付日程表 (report)'!$G$12:$BH$12='SRI (2023)'!MY$3)*('ＳＲＶ2023材料送付日程表 (report)'!$G$14:$BH$108))</f>
        <v>0</v>
      </c>
      <c r="MZ85" s="146">
        <f>SUMPRODUCT(('ＳＲＶ2023材料送付日程表 (report)'!$B$14:$B$108='SRI (2023)'!$V85)*('ＳＲＶ2023材料送付日程表 (report)'!$G$12:$BH$12='SRI (2023)'!MZ$3)*('ＳＲＶ2023材料送付日程表 (report)'!$G$14:$BH$108))</f>
        <v>0</v>
      </c>
      <c r="NA85" s="146">
        <f>SUMPRODUCT(('ＳＲＶ2023材料送付日程表 (report)'!$B$14:$B$108='SRI (2023)'!$V85)*('ＳＲＶ2023材料送付日程表 (report)'!$G$12:$BH$12='SRI (2023)'!NA$3)*('ＳＲＶ2023材料送付日程表 (report)'!$G$14:$BH$108))</f>
        <v>0</v>
      </c>
      <c r="NB85" s="146">
        <f>SUMPRODUCT(('ＳＲＶ2023材料送付日程表 (report)'!$B$14:$B$108='SRI (2023)'!$V85)*('ＳＲＶ2023材料送付日程表 (report)'!$G$12:$BH$12='SRI (2023)'!NB$3)*('ＳＲＶ2023材料送付日程表 (report)'!$G$14:$BH$108))</f>
        <v>0</v>
      </c>
      <c r="NC85" s="146">
        <f>SUMPRODUCT(('ＳＲＶ2023材料送付日程表 (report)'!$B$14:$B$108='SRI (2023)'!$V85)*('ＳＲＶ2023材料送付日程表 (report)'!$G$12:$BH$12='SRI (2023)'!NC$3)*('ＳＲＶ2023材料送付日程表 (report)'!$G$14:$BH$108))</f>
        <v>0</v>
      </c>
      <c r="ND85" s="146">
        <f>SUMPRODUCT(('ＳＲＶ2023材料送付日程表 (report)'!$B$14:$B$108='SRI (2023)'!$V85)*('ＳＲＶ2023材料送付日程表 (report)'!$G$12:$BH$12='SRI (2023)'!ND$3)*('ＳＲＶ2023材料送付日程表 (report)'!$G$14:$BH$108))</f>
        <v>0</v>
      </c>
      <c r="NE85" s="146">
        <f>SUMPRODUCT(('ＳＲＶ2023材料送付日程表 (report)'!$B$14:$B$108='SRI (2023)'!$V85)*('ＳＲＶ2023材料送付日程表 (report)'!$G$12:$BH$12='SRI (2023)'!NE$3)*('ＳＲＶ2023材料送付日程表 (report)'!$G$14:$BH$108))</f>
        <v>0</v>
      </c>
      <c r="NF85" s="146">
        <f>SUMPRODUCT(('ＳＲＶ2023材料送付日程表 (report)'!$B$14:$B$108='SRI (2023)'!$V85)*('ＳＲＶ2023材料送付日程表 (report)'!$G$12:$BH$12='SRI (2023)'!NF$3)*('ＳＲＶ2023材料送付日程表 (report)'!$G$14:$BH$108))</f>
        <v>0</v>
      </c>
      <c r="NG85" s="146">
        <f>SUMPRODUCT(('ＳＲＶ2023材料送付日程表 (report)'!$B$14:$B$108='SRI (2023)'!$V85)*('ＳＲＶ2023材料送付日程表 (report)'!$G$12:$BH$12='SRI (2023)'!NG$3)*('ＳＲＶ2023材料送付日程表 (report)'!$G$14:$BH$108))</f>
        <v>0</v>
      </c>
      <c r="NH85" s="146">
        <f>SUMPRODUCT(('ＳＲＶ2023材料送付日程表 (report)'!$B$14:$B$108='SRI (2023)'!$V85)*('ＳＲＶ2023材料送付日程表 (report)'!$G$12:$BH$12='SRI (2023)'!NH$3)*('ＳＲＶ2023材料送付日程表 (report)'!$G$14:$BH$108))</f>
        <v>0</v>
      </c>
      <c r="NI85" s="146">
        <f>SUMPRODUCT(('ＳＲＶ2023材料送付日程表 (report)'!$B$14:$B$108='SRI (2023)'!$V85)*('ＳＲＶ2023材料送付日程表 (report)'!$G$12:$BH$12='SRI (2023)'!NI$3)*('ＳＲＶ2023材料送付日程表 (report)'!$G$14:$BH$108))</f>
        <v>0</v>
      </c>
      <c r="NJ85" s="146">
        <f>SUMPRODUCT(('ＳＲＶ2023材料送付日程表 (report)'!$B$14:$B$108='SRI (2023)'!$V85)*('ＳＲＶ2023材料送付日程表 (report)'!$G$12:$BH$12='SRI (2023)'!NJ$3)*('ＳＲＶ2023材料送付日程表 (report)'!$G$14:$BH$108))</f>
        <v>0</v>
      </c>
      <c r="NK85" s="146">
        <f>SUMPRODUCT(('ＳＲＶ2023材料送付日程表 (report)'!$B$14:$B$108='SRI (2023)'!$V85)*('ＳＲＶ2023材料送付日程表 (report)'!$G$12:$BH$12='SRI (2023)'!NK$3)*('ＳＲＶ2023材料送付日程表 (report)'!$G$14:$BH$108))</f>
        <v>0</v>
      </c>
      <c r="NL85" s="146">
        <f>SUMPRODUCT(('ＳＲＶ2023材料送付日程表 (report)'!$B$14:$B$108='SRI (2023)'!$V85)*('ＳＲＶ2023材料送付日程表 (report)'!$G$12:$BH$12='SRI (2023)'!NL$3)*('ＳＲＶ2023材料送付日程表 (report)'!$G$14:$BH$108))</f>
        <v>0</v>
      </c>
      <c r="NM85" s="146">
        <f>SUMPRODUCT(('ＳＲＶ2023材料送付日程表 (report)'!$B$14:$B$108='SRI (2023)'!$V85)*('ＳＲＶ2023材料送付日程表 (report)'!$G$12:$BH$12='SRI (2023)'!NM$3)*('ＳＲＶ2023材料送付日程表 (report)'!$G$14:$BH$108))</f>
        <v>0</v>
      </c>
      <c r="NN85" s="146">
        <f>SUMPRODUCT(('ＳＲＶ2023材料送付日程表 (report)'!$B$14:$B$108='SRI (2023)'!$V85)*('ＳＲＶ2023材料送付日程表 (report)'!$G$12:$BH$12='SRI (2023)'!NN$3)*('ＳＲＶ2023材料送付日程表 (report)'!$G$14:$BH$108))</f>
        <v>0</v>
      </c>
      <c r="NO85" s="146">
        <f>SUMPRODUCT(('ＳＲＶ2023材料送付日程表 (report)'!$B$14:$B$108='SRI (2023)'!$V85)*('ＳＲＶ2023材料送付日程表 (report)'!$G$12:$BH$12='SRI (2023)'!NO$3)*('ＳＲＶ2023材料送付日程表 (report)'!$G$14:$BH$108))</f>
        <v>0</v>
      </c>
      <c r="NP85" s="146">
        <f>SUMPRODUCT(('ＳＲＶ2023材料送付日程表 (report)'!$B$14:$B$108='SRI (2023)'!$V85)*('ＳＲＶ2023材料送付日程表 (report)'!$G$12:$BH$12='SRI (2023)'!NP$3)*('ＳＲＶ2023材料送付日程表 (report)'!$G$14:$BH$108))</f>
        <v>0</v>
      </c>
      <c r="NQ85" s="146">
        <f>SUMPRODUCT(('ＳＲＶ2023材料送付日程表 (report)'!$B$14:$B$108='SRI (2023)'!$V85)*('ＳＲＶ2023材料送付日程表 (report)'!$G$12:$BH$12='SRI (2023)'!NQ$3)*('ＳＲＶ2023材料送付日程表 (report)'!$G$14:$BH$108))</f>
        <v>0</v>
      </c>
      <c r="NR85" s="146">
        <f>SUMPRODUCT(('ＳＲＶ2023材料送付日程表 (report)'!$B$14:$B$108='SRI (2023)'!$V85)*('ＳＲＶ2023材料送付日程表 (report)'!$G$12:$BH$12='SRI (2023)'!NR$3)*('ＳＲＶ2023材料送付日程表 (report)'!$G$14:$BH$108))</f>
        <v>0</v>
      </c>
      <c r="NS85" s="146">
        <f>SUMPRODUCT(('ＳＲＶ2023材料送付日程表 (report)'!$B$14:$B$108='SRI (2023)'!$V85)*('ＳＲＶ2023材料送付日程表 (report)'!$G$12:$BH$12='SRI (2023)'!NS$3)*('ＳＲＶ2023材料送付日程表 (report)'!$G$14:$BH$108))</f>
        <v>0</v>
      </c>
      <c r="NT85" s="146">
        <f>SUMPRODUCT(('ＳＲＶ2023材料送付日程表 (report)'!$B$14:$B$108='SRI (2023)'!$V85)*('ＳＲＶ2023材料送付日程表 (report)'!$G$12:$BH$12='SRI (2023)'!NT$3)*('ＳＲＶ2023材料送付日程表 (report)'!$G$14:$BH$108))</f>
        <v>0</v>
      </c>
      <c r="NU85" s="146">
        <f>SUMPRODUCT(('ＳＲＶ2023材料送付日程表 (report)'!$B$14:$B$108='SRI (2023)'!$V85)*('ＳＲＶ2023材料送付日程表 (report)'!$G$12:$BH$12='SRI (2023)'!NU$3)*('ＳＲＶ2023材料送付日程表 (report)'!$G$14:$BH$108))</f>
        <v>0</v>
      </c>
      <c r="NV85" s="146">
        <f>SUMPRODUCT(('ＳＲＶ2023材料送付日程表 (report)'!$B$14:$B$108='SRI (2023)'!$V85)*('ＳＲＶ2023材料送付日程表 (report)'!$G$12:$BH$12='SRI (2023)'!NV$3)*('ＳＲＶ2023材料送付日程表 (report)'!$G$14:$BH$108))</f>
        <v>0</v>
      </c>
      <c r="NW85" s="146">
        <f>SUMPRODUCT(('ＳＲＶ2023材料送付日程表 (report)'!$B$14:$B$108='SRI (2023)'!$V85)*('ＳＲＶ2023材料送付日程表 (report)'!$G$12:$BH$12='SRI (2023)'!NW$3)*('ＳＲＶ2023材料送付日程表 (report)'!$G$14:$BH$108))</f>
        <v>0</v>
      </c>
    </row>
    <row r="86" spans="2:387" s="138" customFormat="1" ht="15">
      <c r="B86" s="143">
        <f t="shared" si="17"/>
        <v>0</v>
      </c>
      <c r="C86" s="143">
        <f t="shared" si="17"/>
        <v>0</v>
      </c>
      <c r="D86" s="143">
        <f t="shared" si="17"/>
        <v>0</v>
      </c>
      <c r="E86" s="143">
        <f t="shared" si="17"/>
        <v>48</v>
      </c>
      <c r="F86" s="143">
        <f t="shared" si="17"/>
        <v>0</v>
      </c>
      <c r="G86" s="143">
        <f t="shared" si="17"/>
        <v>0</v>
      </c>
      <c r="H86" s="143">
        <f t="shared" si="17"/>
        <v>0</v>
      </c>
      <c r="I86" s="143">
        <f t="shared" si="17"/>
        <v>0</v>
      </c>
      <c r="J86" s="143">
        <f t="shared" si="17"/>
        <v>0</v>
      </c>
      <c r="K86" s="143">
        <f t="shared" si="17"/>
        <v>0</v>
      </c>
      <c r="L86" s="143">
        <f t="shared" si="18"/>
        <v>0</v>
      </c>
      <c r="M86" s="143">
        <f t="shared" si="18"/>
        <v>0</v>
      </c>
      <c r="N86" s="143">
        <f t="shared" si="18"/>
        <v>0</v>
      </c>
      <c r="O86" s="143">
        <f t="shared" si="18"/>
        <v>0</v>
      </c>
      <c r="P86" s="143">
        <f t="shared" si="18"/>
        <v>0</v>
      </c>
      <c r="Q86" s="143">
        <f t="shared" si="18"/>
        <v>0</v>
      </c>
      <c r="R86" s="143">
        <f t="shared" si="18"/>
        <v>0</v>
      </c>
      <c r="S86" s="143">
        <f t="shared" si="18"/>
        <v>0</v>
      </c>
      <c r="U86" s="144" t="s">
        <v>192</v>
      </c>
      <c r="V86" s="145" t="s">
        <v>192</v>
      </c>
      <c r="W86" s="146">
        <f>SUMPRODUCT(('ＳＲＶ2023材料送付日程表 (report)'!$B$14:$B$108='SRI (2023)'!$V86)*('ＳＲＶ2023材料送付日程表 (report)'!$G$12:$BH$12='SRI (2023)'!W$3)*('ＳＲＶ2023材料送付日程表 (report)'!$G$14:$BH$108))</f>
        <v>16</v>
      </c>
      <c r="X86" s="146">
        <f>SUMPRODUCT(('ＳＲＶ2023材料送付日程表 (report)'!$B$14:$B$108='SRI (2023)'!$V86)*('ＳＲＶ2023材料送付日程表 (report)'!$G$12:$BH$12='SRI (2023)'!X$3)*('ＳＲＶ2023材料送付日程表 (report)'!$G$14:$BH$108))</f>
        <v>0</v>
      </c>
      <c r="Y86" s="146">
        <f>SUMPRODUCT(('ＳＲＶ2023材料送付日程表 (report)'!$B$14:$B$108='SRI (2023)'!$V86)*('ＳＲＶ2023材料送付日程表 (report)'!$G$12:$BH$12='SRI (2023)'!Y$3)*('ＳＲＶ2023材料送付日程表 (report)'!$G$14:$BH$108))</f>
        <v>0</v>
      </c>
      <c r="Z86" s="146">
        <f>SUMPRODUCT(('ＳＲＶ2023材料送付日程表 (report)'!$B$14:$B$108='SRI (2023)'!$V86)*('ＳＲＶ2023材料送付日程表 (report)'!$G$12:$BH$12='SRI (2023)'!Z$3)*('ＳＲＶ2023材料送付日程表 (report)'!$G$14:$BH$108))</f>
        <v>0</v>
      </c>
      <c r="AA86" s="146">
        <f>SUMPRODUCT(('ＳＲＶ2023材料送付日程表 (report)'!$B$14:$B$108='SRI (2023)'!$V86)*('ＳＲＶ2023材料送付日程表 (report)'!$G$12:$BH$12='SRI (2023)'!AA$3)*('ＳＲＶ2023材料送付日程表 (report)'!$G$14:$BH$108))</f>
        <v>0</v>
      </c>
      <c r="AB86" s="146">
        <f>SUMPRODUCT(('ＳＲＶ2023材料送付日程表 (report)'!$B$14:$B$108='SRI (2023)'!$V86)*('ＳＲＶ2023材料送付日程表 (report)'!$G$12:$BH$12='SRI (2023)'!AB$3)*('ＳＲＶ2023材料送付日程表 (report)'!$G$14:$BH$108))</f>
        <v>0</v>
      </c>
      <c r="AC86" s="146">
        <f>SUMPRODUCT(('ＳＲＶ2023材料送付日程表 (report)'!$B$14:$B$108='SRI (2023)'!$V86)*('ＳＲＶ2023材料送付日程表 (report)'!$G$12:$BH$12='SRI (2023)'!AC$3)*('ＳＲＶ2023材料送付日程表 (report)'!$G$14:$BH$108))</f>
        <v>0</v>
      </c>
      <c r="AD86" s="146">
        <f>SUMPRODUCT(('ＳＲＶ2023材料送付日程表 (report)'!$B$14:$B$108='SRI (2023)'!$V86)*('ＳＲＶ2023材料送付日程表 (report)'!$G$12:$BH$12='SRI (2023)'!AD$3)*('ＳＲＶ2023材料送付日程表 (report)'!$G$14:$BH$108))</f>
        <v>16</v>
      </c>
      <c r="AE86" s="146">
        <f>SUMPRODUCT(('ＳＲＶ2023材料送付日程表 (report)'!$B$14:$B$108='SRI (2023)'!$V86)*('ＳＲＶ2023材料送付日程表 (report)'!$G$12:$BH$12='SRI (2023)'!AE$3)*('ＳＲＶ2023材料送付日程表 (report)'!$G$14:$BH$108))</f>
        <v>0</v>
      </c>
      <c r="AF86" s="146">
        <f>SUMPRODUCT(('ＳＲＶ2023材料送付日程表 (report)'!$B$14:$B$108='SRI (2023)'!$V86)*('ＳＲＶ2023材料送付日程表 (report)'!$G$12:$BH$12='SRI (2023)'!AF$3)*('ＳＲＶ2023材料送付日程表 (report)'!$G$14:$BH$108))</f>
        <v>0</v>
      </c>
      <c r="AG86" s="146">
        <f>SUMPRODUCT(('ＳＲＶ2023材料送付日程表 (report)'!$B$14:$B$108='SRI (2023)'!$V86)*('ＳＲＶ2023材料送付日程表 (report)'!$G$12:$BH$12='SRI (2023)'!AG$3)*('ＳＲＶ2023材料送付日程表 (report)'!$G$14:$BH$108))</f>
        <v>0</v>
      </c>
      <c r="AH86" s="146">
        <f>SUMPRODUCT(('ＳＲＶ2023材料送付日程表 (report)'!$B$14:$B$108='SRI (2023)'!$V86)*('ＳＲＶ2023材料送付日程表 (report)'!$G$12:$BH$12='SRI (2023)'!AH$3)*('ＳＲＶ2023材料送付日程表 (report)'!$G$14:$BH$108))</f>
        <v>0</v>
      </c>
      <c r="AI86" s="146">
        <f>SUMPRODUCT(('ＳＲＶ2023材料送付日程表 (report)'!$B$14:$B$108='SRI (2023)'!$V86)*('ＳＲＶ2023材料送付日程表 (report)'!$G$12:$BH$12='SRI (2023)'!AI$3)*('ＳＲＶ2023材料送付日程表 (report)'!$G$14:$BH$108))</f>
        <v>0</v>
      </c>
      <c r="AJ86" s="146">
        <f>SUMPRODUCT(('ＳＲＶ2023材料送付日程表 (report)'!$B$14:$B$108='SRI (2023)'!$V86)*('ＳＲＶ2023材料送付日程表 (report)'!$G$12:$BH$12='SRI (2023)'!AJ$3)*('ＳＲＶ2023材料送付日程表 (report)'!$G$14:$BH$108))</f>
        <v>0</v>
      </c>
      <c r="AK86" s="146">
        <f>SUMPRODUCT(('ＳＲＶ2023材料送付日程表 (report)'!$B$14:$B$108='SRI (2023)'!$V86)*('ＳＲＶ2023材料送付日程表 (report)'!$G$12:$BH$12='SRI (2023)'!AK$3)*('ＳＲＶ2023材料送付日程表 (report)'!$G$14:$BH$108))</f>
        <v>0</v>
      </c>
      <c r="AL86" s="146">
        <f>SUMPRODUCT(('ＳＲＶ2023材料送付日程表 (report)'!$B$14:$B$108='SRI (2023)'!$V86)*('ＳＲＶ2023材料送付日程表 (report)'!$G$12:$BH$12='SRI (2023)'!AL$3)*('ＳＲＶ2023材料送付日程表 (report)'!$G$14:$BH$108))</f>
        <v>0</v>
      </c>
      <c r="AM86" s="146">
        <f>SUMPRODUCT(('ＳＲＶ2023材料送付日程表 (report)'!$B$14:$B$108='SRI (2023)'!$V86)*('ＳＲＶ2023材料送付日程表 (report)'!$G$12:$BH$12='SRI (2023)'!AM$3)*('ＳＲＶ2023材料送付日程表 (report)'!$G$14:$BH$108))</f>
        <v>0</v>
      </c>
      <c r="AN86" s="146">
        <f>SUMPRODUCT(('ＳＲＶ2023材料送付日程表 (report)'!$B$14:$B$108='SRI (2023)'!$V86)*('ＳＲＶ2023材料送付日程表 (report)'!$G$12:$BH$12='SRI (2023)'!AN$3)*('ＳＲＶ2023材料送付日程表 (report)'!$G$14:$BH$108))</f>
        <v>0</v>
      </c>
      <c r="AO86" s="146">
        <f>SUMPRODUCT(('ＳＲＶ2023材料送付日程表 (report)'!$B$14:$B$108='SRI (2023)'!$V86)*('ＳＲＶ2023材料送付日程表 (report)'!$G$12:$BH$12='SRI (2023)'!AO$3)*('ＳＲＶ2023材料送付日程表 (report)'!$G$14:$BH$108))</f>
        <v>0</v>
      </c>
      <c r="AP86" s="146">
        <f>SUMPRODUCT(('ＳＲＶ2023材料送付日程表 (report)'!$B$14:$B$108='SRI (2023)'!$V86)*('ＳＲＶ2023材料送付日程表 (report)'!$G$12:$BH$12='SRI (2023)'!AP$3)*('ＳＲＶ2023材料送付日程表 (report)'!$G$14:$BH$108))</f>
        <v>0</v>
      </c>
      <c r="AQ86" s="146">
        <f>SUMPRODUCT(('ＳＲＶ2023材料送付日程表 (report)'!$B$14:$B$108='SRI (2023)'!$V86)*('ＳＲＶ2023材料送付日程表 (report)'!$G$12:$BH$12='SRI (2023)'!AQ$3)*('ＳＲＶ2023材料送付日程表 (report)'!$G$14:$BH$108))</f>
        <v>0</v>
      </c>
      <c r="AR86" s="146">
        <f>SUMPRODUCT(('ＳＲＶ2023材料送付日程表 (report)'!$B$14:$B$108='SRI (2023)'!$V86)*('ＳＲＶ2023材料送付日程表 (report)'!$G$12:$BH$12='SRI (2023)'!AR$3)*('ＳＲＶ2023材料送付日程表 (report)'!$G$14:$BH$108))</f>
        <v>0</v>
      </c>
      <c r="AS86" s="146">
        <f>SUMPRODUCT(('ＳＲＶ2023材料送付日程表 (report)'!$B$14:$B$108='SRI (2023)'!$V86)*('ＳＲＶ2023材料送付日程表 (report)'!$G$12:$BH$12='SRI (2023)'!AS$3)*('ＳＲＶ2023材料送付日程表 (report)'!$G$14:$BH$108))</f>
        <v>0</v>
      </c>
      <c r="AT86" s="146">
        <f>SUMPRODUCT(('ＳＲＶ2023材料送付日程表 (report)'!$B$14:$B$108='SRI (2023)'!$V86)*('ＳＲＶ2023材料送付日程表 (report)'!$G$12:$BH$12='SRI (2023)'!AT$3)*('ＳＲＶ2023材料送付日程表 (report)'!$G$14:$BH$108))</f>
        <v>0</v>
      </c>
      <c r="AU86" s="146">
        <f>SUMPRODUCT(('ＳＲＶ2023材料送付日程表 (report)'!$B$14:$B$108='SRI (2023)'!$V86)*('ＳＲＶ2023材料送付日程表 (report)'!$G$12:$BH$12='SRI (2023)'!AU$3)*('ＳＲＶ2023材料送付日程表 (report)'!$G$14:$BH$108))</f>
        <v>0</v>
      </c>
      <c r="AV86" s="146">
        <f>SUMPRODUCT(('ＳＲＶ2023材料送付日程表 (report)'!$B$14:$B$108='SRI (2023)'!$V86)*('ＳＲＶ2023材料送付日程表 (report)'!$G$12:$BH$12='SRI (2023)'!AV$3)*('ＳＲＶ2023材料送付日程表 (report)'!$G$14:$BH$108))</f>
        <v>0</v>
      </c>
      <c r="AW86" s="146">
        <f>SUMPRODUCT(('ＳＲＶ2023材料送付日程表 (report)'!$B$14:$B$108='SRI (2023)'!$V86)*('ＳＲＶ2023材料送付日程表 (report)'!$G$12:$BH$12='SRI (2023)'!AW$3)*('ＳＲＶ2023材料送付日程表 (report)'!$G$14:$BH$108))</f>
        <v>0</v>
      </c>
      <c r="AX86" s="146">
        <f>SUMPRODUCT(('ＳＲＶ2023材料送付日程表 (report)'!$B$14:$B$108='SRI (2023)'!$V86)*('ＳＲＶ2023材料送付日程表 (report)'!$G$12:$BH$12='SRI (2023)'!AX$3)*('ＳＲＶ2023材料送付日程表 (report)'!$G$14:$BH$108))</f>
        <v>0</v>
      </c>
      <c r="AY86" s="146">
        <f>SUMPRODUCT(('ＳＲＶ2023材料送付日程表 (report)'!$B$14:$B$108='SRI (2023)'!$V86)*('ＳＲＶ2023材料送付日程表 (report)'!$G$12:$BH$12='SRI (2023)'!AY$3)*('ＳＲＶ2023材料送付日程表 (report)'!$G$14:$BH$108))</f>
        <v>16</v>
      </c>
      <c r="AZ86" s="146">
        <f>SUMPRODUCT(('ＳＲＶ2023材料送付日程表 (report)'!$B$14:$B$108='SRI (2023)'!$V86)*('ＳＲＶ2023材料送付日程表 (report)'!$G$12:$BH$12='SRI (2023)'!AZ$3)*('ＳＲＶ2023材料送付日程表 (report)'!$G$14:$BH$108))</f>
        <v>0</v>
      </c>
      <c r="BA86" s="146">
        <f>SUMPRODUCT(('ＳＲＶ2023材料送付日程表 (report)'!$B$14:$B$108='SRI (2023)'!$V86)*('ＳＲＶ2023材料送付日程表 (report)'!$G$12:$BH$12='SRI (2023)'!BA$3)*('ＳＲＶ2023材料送付日程表 (report)'!$G$14:$BH$108))</f>
        <v>0</v>
      </c>
      <c r="BB86" s="146">
        <f>SUMPRODUCT(('ＳＲＶ2023材料送付日程表 (report)'!$B$14:$B$108='SRI (2023)'!$V86)*('ＳＲＶ2023材料送付日程表 (report)'!$G$12:$BH$12='SRI (2023)'!BB$3)*('ＳＲＶ2023材料送付日程表 (report)'!$G$14:$BH$108))</f>
        <v>0</v>
      </c>
      <c r="BC86" s="146">
        <f>SUMPRODUCT(('ＳＲＶ2023材料送付日程表 (report)'!$B$14:$B$108='SRI (2023)'!$V86)*('ＳＲＶ2023材料送付日程表 (report)'!$G$12:$BH$12='SRI (2023)'!BC$3)*('ＳＲＶ2023材料送付日程表 (report)'!$G$14:$BH$108))</f>
        <v>0</v>
      </c>
      <c r="BD86" s="146">
        <f>SUMPRODUCT(('ＳＲＶ2023材料送付日程表 (report)'!$B$14:$B$108='SRI (2023)'!$V86)*('ＳＲＶ2023材料送付日程表 (report)'!$G$12:$BH$12='SRI (2023)'!BD$3)*('ＳＲＶ2023材料送付日程表 (report)'!$G$14:$BH$108))</f>
        <v>0</v>
      </c>
      <c r="BE86" s="146">
        <f>SUMPRODUCT(('ＳＲＶ2023材料送付日程表 (report)'!$B$14:$B$108='SRI (2023)'!$V86)*('ＳＲＶ2023材料送付日程表 (report)'!$G$12:$BH$12='SRI (2023)'!BE$3)*('ＳＲＶ2023材料送付日程表 (report)'!$G$14:$BH$108))</f>
        <v>0</v>
      </c>
      <c r="BF86" s="146">
        <f>SUMPRODUCT(('ＳＲＶ2023材料送付日程表 (report)'!$B$14:$B$108='SRI (2023)'!$V86)*('ＳＲＶ2023材料送付日程表 (report)'!$G$12:$BH$12='SRI (2023)'!BF$3)*('ＳＲＶ2023材料送付日程表 (report)'!$G$14:$BH$108))</f>
        <v>0</v>
      </c>
      <c r="BG86" s="146">
        <f>SUMPRODUCT(('ＳＲＶ2023材料送付日程表 (report)'!$B$14:$B$108='SRI (2023)'!$V86)*('ＳＲＶ2023材料送付日程表 (report)'!$G$12:$BH$12='SRI (2023)'!BG$3)*('ＳＲＶ2023材料送付日程表 (report)'!$G$14:$BH$108))</f>
        <v>0</v>
      </c>
      <c r="BH86" s="146">
        <f>SUMPRODUCT(('ＳＲＶ2023材料送付日程表 (report)'!$B$14:$B$108='SRI (2023)'!$V86)*('ＳＲＶ2023材料送付日程表 (report)'!$G$12:$BH$12='SRI (2023)'!BH$3)*('ＳＲＶ2023材料送付日程表 (report)'!$G$14:$BH$108))</f>
        <v>0</v>
      </c>
      <c r="BI86" s="146">
        <f>SUMPRODUCT(('ＳＲＶ2023材料送付日程表 (report)'!$B$14:$B$108='SRI (2023)'!$V86)*('ＳＲＶ2023材料送付日程表 (report)'!$G$12:$BH$12='SRI (2023)'!BI$3)*('ＳＲＶ2023材料送付日程表 (report)'!$G$14:$BH$108))</f>
        <v>0</v>
      </c>
      <c r="BJ86" s="146">
        <f>SUMPRODUCT(('ＳＲＶ2023材料送付日程表 (report)'!$B$14:$B$108='SRI (2023)'!$V86)*('ＳＲＶ2023材料送付日程表 (report)'!$G$12:$BH$12='SRI (2023)'!BJ$3)*('ＳＲＶ2023材料送付日程表 (report)'!$G$14:$BH$108))</f>
        <v>0</v>
      </c>
      <c r="BK86" s="146">
        <f>SUMPRODUCT(('ＳＲＶ2023材料送付日程表 (report)'!$B$14:$B$108='SRI (2023)'!$V86)*('ＳＲＶ2023材料送付日程表 (report)'!$G$12:$BH$12='SRI (2023)'!BK$3)*('ＳＲＶ2023材料送付日程表 (report)'!$G$14:$BH$108))</f>
        <v>0</v>
      </c>
      <c r="BL86" s="146">
        <f>SUMPRODUCT(('ＳＲＶ2023材料送付日程表 (report)'!$B$14:$B$108='SRI (2023)'!$V86)*('ＳＲＶ2023材料送付日程表 (report)'!$G$12:$BH$12='SRI (2023)'!BL$3)*('ＳＲＶ2023材料送付日程表 (report)'!$G$14:$BH$108))</f>
        <v>0</v>
      </c>
      <c r="BM86" s="146">
        <f>SUMPRODUCT(('ＳＲＶ2023材料送付日程表 (report)'!$B$14:$B$108='SRI (2023)'!$V86)*('ＳＲＶ2023材料送付日程表 (report)'!$G$12:$BH$12='SRI (2023)'!BM$3)*('ＳＲＶ2023材料送付日程表 (report)'!$G$14:$BH$108))</f>
        <v>0</v>
      </c>
      <c r="BN86" s="146">
        <f>SUMPRODUCT(('ＳＲＶ2023材料送付日程表 (report)'!$B$14:$B$108='SRI (2023)'!$V86)*('ＳＲＶ2023材料送付日程表 (report)'!$G$12:$BH$12='SRI (2023)'!BN$3)*('ＳＲＶ2023材料送付日程表 (report)'!$G$14:$BH$108))</f>
        <v>0</v>
      </c>
      <c r="BO86" s="146">
        <f>SUMPRODUCT(('ＳＲＶ2023材料送付日程表 (report)'!$B$14:$B$108='SRI (2023)'!$V86)*('ＳＲＶ2023材料送付日程表 (report)'!$G$12:$BH$12='SRI (2023)'!BO$3)*('ＳＲＶ2023材料送付日程表 (report)'!$G$14:$BH$108))</f>
        <v>0</v>
      </c>
      <c r="BP86" s="146">
        <f>SUMPRODUCT(('ＳＲＶ2023材料送付日程表 (report)'!$B$14:$B$108='SRI (2023)'!$V86)*('ＳＲＶ2023材料送付日程表 (report)'!$G$12:$BH$12='SRI (2023)'!BP$3)*('ＳＲＶ2023材料送付日程表 (report)'!$G$14:$BH$108))</f>
        <v>0</v>
      </c>
      <c r="BQ86" s="146">
        <f>SUMPRODUCT(('ＳＲＶ2023材料送付日程表 (report)'!$B$14:$B$108='SRI (2023)'!$V86)*('ＳＲＶ2023材料送付日程表 (report)'!$G$12:$BH$12='SRI (2023)'!BQ$3)*('ＳＲＶ2023材料送付日程表 (report)'!$G$14:$BH$108))</f>
        <v>0</v>
      </c>
      <c r="BR86" s="146">
        <f>SUMPRODUCT(('ＳＲＶ2023材料送付日程表 (report)'!$B$14:$B$108='SRI (2023)'!$V86)*('ＳＲＶ2023材料送付日程表 (report)'!$G$12:$BH$12='SRI (2023)'!BR$3)*('ＳＲＶ2023材料送付日程表 (report)'!$G$14:$BH$108))</f>
        <v>0</v>
      </c>
      <c r="BS86" s="146">
        <f>SUMPRODUCT(('ＳＲＶ2023材料送付日程表 (report)'!$B$14:$B$108='SRI (2023)'!$V86)*('ＳＲＶ2023材料送付日程表 (report)'!$G$12:$BH$12='SRI (2023)'!BS$3)*('ＳＲＶ2023材料送付日程表 (report)'!$G$14:$BH$108))</f>
        <v>0</v>
      </c>
      <c r="BT86" s="146">
        <f>SUMPRODUCT(('ＳＲＶ2023材料送付日程表 (report)'!$B$14:$B$108='SRI (2023)'!$V86)*('ＳＲＶ2023材料送付日程表 (report)'!$G$12:$BH$12='SRI (2023)'!BT$3)*('ＳＲＶ2023材料送付日程表 (report)'!$G$14:$BH$108))</f>
        <v>0</v>
      </c>
      <c r="BU86" s="146">
        <f>SUMPRODUCT(('ＳＲＶ2023材料送付日程表 (report)'!$B$14:$B$108='SRI (2023)'!$V86)*('ＳＲＶ2023材料送付日程表 (report)'!$G$12:$BH$12='SRI (2023)'!BU$3)*('ＳＲＶ2023材料送付日程表 (report)'!$G$14:$BH$108))</f>
        <v>0</v>
      </c>
      <c r="BV86" s="146">
        <f>SUMPRODUCT(('ＳＲＶ2023材料送付日程表 (report)'!$B$14:$B$108='SRI (2023)'!$V86)*('ＳＲＶ2023材料送付日程表 (report)'!$G$12:$BH$12='SRI (2023)'!BV$3)*('ＳＲＶ2023材料送付日程表 (report)'!$G$14:$BH$108))</f>
        <v>0</v>
      </c>
      <c r="BW86" s="146">
        <f>SUMPRODUCT(('ＳＲＶ2023材料送付日程表 (report)'!$B$14:$B$108='SRI (2023)'!$V86)*('ＳＲＶ2023材料送付日程表 (report)'!$G$12:$BH$12='SRI (2023)'!BW$3)*('ＳＲＶ2023材料送付日程表 (report)'!$G$14:$BH$108))</f>
        <v>0</v>
      </c>
      <c r="BX86" s="146">
        <f>SUMPRODUCT(('ＳＲＶ2023材料送付日程表 (report)'!$B$14:$B$108='SRI (2023)'!$V86)*('ＳＲＶ2023材料送付日程表 (report)'!$G$12:$BH$12='SRI (2023)'!BX$3)*('ＳＲＶ2023材料送付日程表 (report)'!$G$14:$BH$108))</f>
        <v>0</v>
      </c>
      <c r="BY86" s="146">
        <f>SUMPRODUCT(('ＳＲＶ2023材料送付日程表 (report)'!$B$14:$B$108='SRI (2023)'!$V86)*('ＳＲＶ2023材料送付日程表 (report)'!$G$12:$BH$12='SRI (2023)'!BY$3)*('ＳＲＶ2023材料送付日程表 (report)'!$G$14:$BH$108))</f>
        <v>0</v>
      </c>
      <c r="BZ86" s="146">
        <f>SUMPRODUCT(('ＳＲＶ2023材料送付日程表 (report)'!$B$14:$B$108='SRI (2023)'!$V86)*('ＳＲＶ2023材料送付日程表 (report)'!$G$12:$BH$12='SRI (2023)'!BZ$3)*('ＳＲＶ2023材料送付日程表 (report)'!$G$14:$BH$108))</f>
        <v>0</v>
      </c>
      <c r="CA86" s="146">
        <f>SUMPRODUCT(('ＳＲＶ2023材料送付日程表 (report)'!$B$14:$B$108='SRI (2023)'!$V86)*('ＳＲＶ2023材料送付日程表 (report)'!$G$12:$BH$12='SRI (2023)'!CA$3)*('ＳＲＶ2023材料送付日程表 (report)'!$G$14:$BH$108))</f>
        <v>0</v>
      </c>
      <c r="CB86" s="146">
        <f>SUMPRODUCT(('ＳＲＶ2023材料送付日程表 (report)'!$B$14:$B$108='SRI (2023)'!$V86)*('ＳＲＶ2023材料送付日程表 (report)'!$G$12:$BH$12='SRI (2023)'!CB$3)*('ＳＲＶ2023材料送付日程表 (report)'!$G$14:$BH$108))</f>
        <v>0</v>
      </c>
      <c r="CC86" s="146">
        <f>SUMPRODUCT(('ＳＲＶ2023材料送付日程表 (report)'!$B$14:$B$108='SRI (2023)'!$V86)*('ＳＲＶ2023材料送付日程表 (report)'!$G$12:$BH$12='SRI (2023)'!CC$3)*('ＳＲＶ2023材料送付日程表 (report)'!$G$14:$BH$108))</f>
        <v>0</v>
      </c>
      <c r="CD86" s="146">
        <f>SUMPRODUCT(('ＳＲＶ2023材料送付日程表 (report)'!$B$14:$B$108='SRI (2023)'!$V86)*('ＳＲＶ2023材料送付日程表 (report)'!$G$12:$BH$12='SRI (2023)'!CD$3)*('ＳＲＶ2023材料送付日程表 (report)'!$G$14:$BH$108))</f>
        <v>0</v>
      </c>
      <c r="CE86" s="146">
        <f>SUMPRODUCT(('ＳＲＶ2023材料送付日程表 (report)'!$B$14:$B$108='SRI (2023)'!$V86)*('ＳＲＶ2023材料送付日程表 (report)'!$G$12:$BH$12='SRI (2023)'!CE$3)*('ＳＲＶ2023材料送付日程表 (report)'!$G$14:$BH$108))</f>
        <v>0</v>
      </c>
      <c r="CF86" s="146">
        <f>SUMPRODUCT(('ＳＲＶ2023材料送付日程表 (report)'!$B$14:$B$108='SRI (2023)'!$V86)*('ＳＲＶ2023材料送付日程表 (report)'!$G$12:$BH$12='SRI (2023)'!CF$3)*('ＳＲＶ2023材料送付日程表 (report)'!$G$14:$BH$108))</f>
        <v>0</v>
      </c>
      <c r="CG86" s="146">
        <f>SUMPRODUCT(('ＳＲＶ2023材料送付日程表 (report)'!$B$14:$B$108='SRI (2023)'!$V86)*('ＳＲＶ2023材料送付日程表 (report)'!$G$12:$BH$12='SRI (2023)'!CG$3)*('ＳＲＶ2023材料送付日程表 (report)'!$G$14:$BH$108))</f>
        <v>0</v>
      </c>
      <c r="CH86" s="146">
        <f>SUMPRODUCT(('ＳＲＶ2023材料送付日程表 (report)'!$B$14:$B$108='SRI (2023)'!$V86)*('ＳＲＶ2023材料送付日程表 (report)'!$G$12:$BH$12='SRI (2023)'!CH$3)*('ＳＲＶ2023材料送付日程表 (report)'!$G$14:$BH$108))</f>
        <v>0</v>
      </c>
      <c r="CI86" s="146">
        <f>SUMPRODUCT(('ＳＲＶ2023材料送付日程表 (report)'!$B$14:$B$108='SRI (2023)'!$V86)*('ＳＲＶ2023材料送付日程表 (report)'!$G$12:$BH$12='SRI (2023)'!CI$3)*('ＳＲＶ2023材料送付日程表 (report)'!$G$14:$BH$108))</f>
        <v>0</v>
      </c>
      <c r="CJ86" s="146">
        <f>SUMPRODUCT(('ＳＲＶ2023材料送付日程表 (report)'!$B$14:$B$108='SRI (2023)'!$V86)*('ＳＲＶ2023材料送付日程表 (report)'!$G$12:$BH$12='SRI (2023)'!CJ$3)*('ＳＲＶ2023材料送付日程表 (report)'!$G$14:$BH$108))</f>
        <v>0</v>
      </c>
      <c r="CK86" s="146">
        <f>SUMPRODUCT(('ＳＲＶ2023材料送付日程表 (report)'!$B$14:$B$108='SRI (2023)'!$V86)*('ＳＲＶ2023材料送付日程表 (report)'!$G$12:$BH$12='SRI (2023)'!CK$3)*('ＳＲＶ2023材料送付日程表 (report)'!$G$14:$BH$108))</f>
        <v>0</v>
      </c>
      <c r="CL86" s="146">
        <f>SUMPRODUCT(('ＳＲＶ2023材料送付日程表 (report)'!$B$14:$B$108='SRI (2023)'!$V86)*('ＳＲＶ2023材料送付日程表 (report)'!$G$12:$BH$12='SRI (2023)'!CL$3)*('ＳＲＶ2023材料送付日程表 (report)'!$G$14:$BH$108))</f>
        <v>0</v>
      </c>
      <c r="CM86" s="146">
        <f>SUMPRODUCT(('ＳＲＶ2023材料送付日程表 (report)'!$B$14:$B$108='SRI (2023)'!$V86)*('ＳＲＶ2023材料送付日程表 (report)'!$G$12:$BH$12='SRI (2023)'!CM$3)*('ＳＲＶ2023材料送付日程表 (report)'!$G$14:$BH$108))</f>
        <v>0</v>
      </c>
      <c r="CN86" s="146">
        <f>SUMPRODUCT(('ＳＲＶ2023材料送付日程表 (report)'!$B$14:$B$108='SRI (2023)'!$V86)*('ＳＲＶ2023材料送付日程表 (report)'!$G$12:$BH$12='SRI (2023)'!CN$3)*('ＳＲＶ2023材料送付日程表 (report)'!$G$14:$BH$108))</f>
        <v>0</v>
      </c>
      <c r="CO86" s="146">
        <f>SUMPRODUCT(('ＳＲＶ2023材料送付日程表 (report)'!$B$14:$B$108='SRI (2023)'!$V86)*('ＳＲＶ2023材料送付日程表 (report)'!$G$12:$BH$12='SRI (2023)'!CO$3)*('ＳＲＶ2023材料送付日程表 (report)'!$G$14:$BH$108))</f>
        <v>0</v>
      </c>
      <c r="CP86" s="146">
        <f>SUMPRODUCT(('ＳＲＶ2023材料送付日程表 (report)'!$B$14:$B$108='SRI (2023)'!$V86)*('ＳＲＶ2023材料送付日程表 (report)'!$G$12:$BH$12='SRI (2023)'!CP$3)*('ＳＲＶ2023材料送付日程表 (report)'!$G$14:$BH$108))</f>
        <v>0</v>
      </c>
      <c r="CQ86" s="146">
        <f>SUMPRODUCT(('ＳＲＶ2023材料送付日程表 (report)'!$B$14:$B$108='SRI (2023)'!$V86)*('ＳＲＶ2023材料送付日程表 (report)'!$G$12:$BH$12='SRI (2023)'!CQ$3)*('ＳＲＶ2023材料送付日程表 (report)'!$G$14:$BH$108))</f>
        <v>0</v>
      </c>
      <c r="CR86" s="146">
        <f>SUMPRODUCT(('ＳＲＶ2023材料送付日程表 (report)'!$B$14:$B$108='SRI (2023)'!$V86)*('ＳＲＶ2023材料送付日程表 (report)'!$G$12:$BH$12='SRI (2023)'!CR$3)*('ＳＲＶ2023材料送付日程表 (report)'!$G$14:$BH$108))</f>
        <v>0</v>
      </c>
      <c r="CS86" s="146">
        <f>SUMPRODUCT(('ＳＲＶ2023材料送付日程表 (report)'!$B$14:$B$108='SRI (2023)'!$V86)*('ＳＲＶ2023材料送付日程表 (report)'!$G$12:$BH$12='SRI (2023)'!CS$3)*('ＳＲＶ2023材料送付日程表 (report)'!$G$14:$BH$108))</f>
        <v>0</v>
      </c>
      <c r="CT86" s="146">
        <f>SUMPRODUCT(('ＳＲＶ2023材料送付日程表 (report)'!$B$14:$B$108='SRI (2023)'!$V86)*('ＳＲＶ2023材料送付日程表 (report)'!$G$12:$BH$12='SRI (2023)'!CT$3)*('ＳＲＶ2023材料送付日程表 (report)'!$G$14:$BH$108))</f>
        <v>0</v>
      </c>
      <c r="CU86" s="146">
        <f>SUMPRODUCT(('ＳＲＶ2023材料送付日程表 (report)'!$B$14:$B$108='SRI (2023)'!$V86)*('ＳＲＶ2023材料送付日程表 (report)'!$G$12:$BH$12='SRI (2023)'!CU$3)*('ＳＲＶ2023材料送付日程表 (report)'!$G$14:$BH$108))</f>
        <v>0</v>
      </c>
      <c r="CV86" s="146">
        <f>SUMPRODUCT(('ＳＲＶ2023材料送付日程表 (report)'!$B$14:$B$108='SRI (2023)'!$V86)*('ＳＲＶ2023材料送付日程表 (report)'!$G$12:$BH$12='SRI (2023)'!CV$3)*('ＳＲＶ2023材料送付日程表 (report)'!$G$14:$BH$108))</f>
        <v>0</v>
      </c>
      <c r="CW86" s="146">
        <f>SUMPRODUCT(('ＳＲＶ2023材料送付日程表 (report)'!$B$14:$B$108='SRI (2023)'!$V86)*('ＳＲＶ2023材料送付日程表 (report)'!$G$12:$BH$12='SRI (2023)'!CW$3)*('ＳＲＶ2023材料送付日程表 (report)'!$G$14:$BH$108))</f>
        <v>0</v>
      </c>
      <c r="CX86" s="146">
        <f>SUMPRODUCT(('ＳＲＶ2023材料送付日程表 (report)'!$B$14:$B$108='SRI (2023)'!$V86)*('ＳＲＶ2023材料送付日程表 (report)'!$G$12:$BH$12='SRI (2023)'!CX$3)*('ＳＲＶ2023材料送付日程表 (report)'!$G$14:$BH$108))</f>
        <v>0</v>
      </c>
      <c r="CY86" s="146">
        <f>SUMPRODUCT(('ＳＲＶ2023材料送付日程表 (report)'!$B$14:$B$108='SRI (2023)'!$V86)*('ＳＲＶ2023材料送付日程表 (report)'!$G$12:$BH$12='SRI (2023)'!CY$3)*('ＳＲＶ2023材料送付日程表 (report)'!$G$14:$BH$108))</f>
        <v>0</v>
      </c>
      <c r="CZ86" s="146">
        <f>SUMPRODUCT(('ＳＲＶ2023材料送付日程表 (report)'!$B$14:$B$108='SRI (2023)'!$V86)*('ＳＲＶ2023材料送付日程表 (report)'!$G$12:$BH$12='SRI (2023)'!CZ$3)*('ＳＲＶ2023材料送付日程表 (report)'!$G$14:$BH$108))</f>
        <v>0</v>
      </c>
      <c r="DA86" s="146">
        <f>SUMPRODUCT(('ＳＲＶ2023材料送付日程表 (report)'!$B$14:$B$108='SRI (2023)'!$V86)*('ＳＲＶ2023材料送付日程表 (report)'!$G$12:$BH$12='SRI (2023)'!DA$3)*('ＳＲＶ2023材料送付日程表 (report)'!$G$14:$BH$108))</f>
        <v>0</v>
      </c>
      <c r="DB86" s="146">
        <f>SUMPRODUCT(('ＳＲＶ2023材料送付日程表 (report)'!$B$14:$B$108='SRI (2023)'!$V86)*('ＳＲＶ2023材料送付日程表 (report)'!$G$12:$BH$12='SRI (2023)'!DB$3)*('ＳＲＶ2023材料送付日程表 (report)'!$G$14:$BH$108))</f>
        <v>0</v>
      </c>
      <c r="DC86" s="146">
        <f>SUMPRODUCT(('ＳＲＶ2023材料送付日程表 (report)'!$B$14:$B$108='SRI (2023)'!$V86)*('ＳＲＶ2023材料送付日程表 (report)'!$G$12:$BH$12='SRI (2023)'!DC$3)*('ＳＲＶ2023材料送付日程表 (report)'!$G$14:$BH$108))</f>
        <v>0</v>
      </c>
      <c r="DD86" s="146">
        <f>SUMPRODUCT(('ＳＲＶ2023材料送付日程表 (report)'!$B$14:$B$108='SRI (2023)'!$V86)*('ＳＲＶ2023材料送付日程表 (report)'!$G$12:$BH$12='SRI (2023)'!DD$3)*('ＳＲＶ2023材料送付日程表 (report)'!$G$14:$BH$108))</f>
        <v>0</v>
      </c>
      <c r="DE86" s="146">
        <f>SUMPRODUCT(('ＳＲＶ2023材料送付日程表 (report)'!$B$14:$B$108='SRI (2023)'!$V86)*('ＳＲＶ2023材料送付日程表 (report)'!$G$12:$BH$12='SRI (2023)'!DE$3)*('ＳＲＶ2023材料送付日程表 (report)'!$G$14:$BH$108))</f>
        <v>0</v>
      </c>
      <c r="DF86" s="146">
        <f>SUMPRODUCT(('ＳＲＶ2023材料送付日程表 (report)'!$B$14:$B$108='SRI (2023)'!$V86)*('ＳＲＶ2023材料送付日程表 (report)'!$G$12:$BH$12='SRI (2023)'!DF$3)*('ＳＲＶ2023材料送付日程表 (report)'!$G$14:$BH$108))</f>
        <v>0</v>
      </c>
      <c r="DG86" s="146">
        <f>SUMPRODUCT(('ＳＲＶ2023材料送付日程表 (report)'!$B$14:$B$108='SRI (2023)'!$V86)*('ＳＲＶ2023材料送付日程表 (report)'!$G$12:$BH$12='SRI (2023)'!DG$3)*('ＳＲＶ2023材料送付日程表 (report)'!$G$14:$BH$108))</f>
        <v>0</v>
      </c>
      <c r="DH86" s="146">
        <f>SUMPRODUCT(('ＳＲＶ2023材料送付日程表 (report)'!$B$14:$B$108='SRI (2023)'!$V86)*('ＳＲＶ2023材料送付日程表 (report)'!$G$12:$BH$12='SRI (2023)'!DH$3)*('ＳＲＶ2023材料送付日程表 (report)'!$G$14:$BH$108))</f>
        <v>0</v>
      </c>
      <c r="DI86" s="146">
        <f>SUMPRODUCT(('ＳＲＶ2023材料送付日程表 (report)'!$B$14:$B$108='SRI (2023)'!$V86)*('ＳＲＶ2023材料送付日程表 (report)'!$G$12:$BH$12='SRI (2023)'!DI$3)*('ＳＲＶ2023材料送付日程表 (report)'!$G$14:$BH$108))</f>
        <v>0</v>
      </c>
      <c r="DJ86" s="146">
        <f>SUMPRODUCT(('ＳＲＶ2023材料送付日程表 (report)'!$B$14:$B$108='SRI (2023)'!$V86)*('ＳＲＶ2023材料送付日程表 (report)'!$G$12:$BH$12='SRI (2023)'!DJ$3)*('ＳＲＶ2023材料送付日程表 (report)'!$G$14:$BH$108))</f>
        <v>0</v>
      </c>
      <c r="DK86" s="146">
        <f>SUMPRODUCT(('ＳＲＶ2023材料送付日程表 (report)'!$B$14:$B$108='SRI (2023)'!$V86)*('ＳＲＶ2023材料送付日程表 (report)'!$G$12:$BH$12='SRI (2023)'!DK$3)*('ＳＲＶ2023材料送付日程表 (report)'!$G$14:$BH$108))</f>
        <v>0</v>
      </c>
      <c r="DL86" s="146">
        <f>SUMPRODUCT(('ＳＲＶ2023材料送付日程表 (report)'!$B$14:$B$108='SRI (2023)'!$V86)*('ＳＲＶ2023材料送付日程表 (report)'!$G$12:$BH$12='SRI (2023)'!DL$3)*('ＳＲＶ2023材料送付日程表 (report)'!$G$14:$BH$108))</f>
        <v>0</v>
      </c>
      <c r="DM86" s="146">
        <f>SUMPRODUCT(('ＳＲＶ2023材料送付日程表 (report)'!$B$14:$B$108='SRI (2023)'!$V86)*('ＳＲＶ2023材料送付日程表 (report)'!$G$12:$BH$12='SRI (2023)'!DM$3)*('ＳＲＶ2023材料送付日程表 (report)'!$G$14:$BH$108))</f>
        <v>0</v>
      </c>
      <c r="DN86" s="146">
        <f>SUMPRODUCT(('ＳＲＶ2023材料送付日程表 (report)'!$B$14:$B$108='SRI (2023)'!$V86)*('ＳＲＶ2023材料送付日程表 (report)'!$G$12:$BH$12='SRI (2023)'!DN$3)*('ＳＲＶ2023材料送付日程表 (report)'!$G$14:$BH$108))</f>
        <v>0</v>
      </c>
      <c r="DO86" s="146">
        <f>SUMPRODUCT(('ＳＲＶ2023材料送付日程表 (report)'!$B$14:$B$108='SRI (2023)'!$V86)*('ＳＲＶ2023材料送付日程表 (report)'!$G$12:$BH$12='SRI (2023)'!DO$3)*('ＳＲＶ2023材料送付日程表 (report)'!$G$14:$BH$108))</f>
        <v>0</v>
      </c>
      <c r="DP86" s="146">
        <f>SUMPRODUCT(('ＳＲＶ2023材料送付日程表 (report)'!$B$14:$B$108='SRI (2023)'!$V86)*('ＳＲＶ2023材料送付日程表 (report)'!$G$12:$BH$12='SRI (2023)'!DP$3)*('ＳＲＶ2023材料送付日程表 (report)'!$G$14:$BH$108))</f>
        <v>0</v>
      </c>
      <c r="DQ86" s="146">
        <f>SUMPRODUCT(('ＳＲＶ2023材料送付日程表 (report)'!$B$14:$B$108='SRI (2023)'!$V86)*('ＳＲＶ2023材料送付日程表 (report)'!$G$12:$BH$12='SRI (2023)'!DQ$3)*('ＳＲＶ2023材料送付日程表 (report)'!$G$14:$BH$108))</f>
        <v>0</v>
      </c>
      <c r="DR86" s="146">
        <f>SUMPRODUCT(('ＳＲＶ2023材料送付日程表 (report)'!$B$14:$B$108='SRI (2023)'!$V86)*('ＳＲＶ2023材料送付日程表 (report)'!$G$12:$BH$12='SRI (2023)'!DR$3)*('ＳＲＶ2023材料送付日程表 (report)'!$G$14:$BH$108))</f>
        <v>0</v>
      </c>
      <c r="DS86" s="146">
        <f>SUMPRODUCT(('ＳＲＶ2023材料送付日程表 (report)'!$B$14:$B$108='SRI (2023)'!$V86)*('ＳＲＶ2023材料送付日程表 (report)'!$G$12:$BH$12='SRI (2023)'!DS$3)*('ＳＲＶ2023材料送付日程表 (report)'!$G$14:$BH$108))</f>
        <v>0</v>
      </c>
      <c r="DT86" s="146">
        <f>SUMPRODUCT(('ＳＲＶ2023材料送付日程表 (report)'!$B$14:$B$108='SRI (2023)'!$V86)*('ＳＲＶ2023材料送付日程表 (report)'!$G$12:$BH$12='SRI (2023)'!DT$3)*('ＳＲＶ2023材料送付日程表 (report)'!$G$14:$BH$108))</f>
        <v>0</v>
      </c>
      <c r="DU86" s="146">
        <f>SUMPRODUCT(('ＳＲＶ2023材料送付日程表 (report)'!$B$14:$B$108='SRI (2023)'!$V86)*('ＳＲＶ2023材料送付日程表 (report)'!$G$12:$BH$12='SRI (2023)'!DU$3)*('ＳＲＶ2023材料送付日程表 (report)'!$G$14:$BH$108))</f>
        <v>0</v>
      </c>
      <c r="DV86" s="146">
        <f>SUMPRODUCT(('ＳＲＶ2023材料送付日程表 (report)'!$B$14:$B$108='SRI (2023)'!$V86)*('ＳＲＶ2023材料送付日程表 (report)'!$G$12:$BH$12='SRI (2023)'!DV$3)*('ＳＲＶ2023材料送付日程表 (report)'!$G$14:$BH$108))</f>
        <v>0</v>
      </c>
      <c r="DW86" s="146">
        <f>SUMPRODUCT(('ＳＲＶ2023材料送付日程表 (report)'!$B$14:$B$108='SRI (2023)'!$V86)*('ＳＲＶ2023材料送付日程表 (report)'!$G$12:$BH$12='SRI (2023)'!DW$3)*('ＳＲＶ2023材料送付日程表 (report)'!$G$14:$BH$108))</f>
        <v>0</v>
      </c>
      <c r="DX86" s="146">
        <f>SUMPRODUCT(('ＳＲＶ2023材料送付日程表 (report)'!$B$14:$B$108='SRI (2023)'!$V86)*('ＳＲＶ2023材料送付日程表 (report)'!$G$12:$BH$12='SRI (2023)'!DX$3)*('ＳＲＶ2023材料送付日程表 (report)'!$G$14:$BH$108))</f>
        <v>0</v>
      </c>
      <c r="DY86" s="146">
        <f>SUMPRODUCT(('ＳＲＶ2023材料送付日程表 (report)'!$B$14:$B$108='SRI (2023)'!$V86)*('ＳＲＶ2023材料送付日程表 (report)'!$G$12:$BH$12='SRI (2023)'!DY$3)*('ＳＲＶ2023材料送付日程表 (report)'!$G$14:$BH$108))</f>
        <v>0</v>
      </c>
      <c r="DZ86" s="146">
        <f>SUMPRODUCT(('ＳＲＶ2023材料送付日程表 (report)'!$B$14:$B$108='SRI (2023)'!$V86)*('ＳＲＶ2023材料送付日程表 (report)'!$G$12:$BH$12='SRI (2023)'!DZ$3)*('ＳＲＶ2023材料送付日程表 (report)'!$G$14:$BH$108))</f>
        <v>0</v>
      </c>
      <c r="EA86" s="146">
        <f>SUMPRODUCT(('ＳＲＶ2023材料送付日程表 (report)'!$B$14:$B$108='SRI (2023)'!$V86)*('ＳＲＶ2023材料送付日程表 (report)'!$G$12:$BH$12='SRI (2023)'!EA$3)*('ＳＲＶ2023材料送付日程表 (report)'!$G$14:$BH$108))</f>
        <v>0</v>
      </c>
      <c r="EB86" s="146">
        <f>SUMPRODUCT(('ＳＲＶ2023材料送付日程表 (report)'!$B$14:$B$108='SRI (2023)'!$V86)*('ＳＲＶ2023材料送付日程表 (report)'!$G$12:$BH$12='SRI (2023)'!EB$3)*('ＳＲＶ2023材料送付日程表 (report)'!$G$14:$BH$108))</f>
        <v>0</v>
      </c>
      <c r="EC86" s="146">
        <f>SUMPRODUCT(('ＳＲＶ2023材料送付日程表 (report)'!$B$14:$B$108='SRI (2023)'!$V86)*('ＳＲＶ2023材料送付日程表 (report)'!$G$12:$BH$12='SRI (2023)'!EC$3)*('ＳＲＶ2023材料送付日程表 (report)'!$G$14:$BH$108))</f>
        <v>0</v>
      </c>
      <c r="ED86" s="146">
        <f>SUMPRODUCT(('ＳＲＶ2023材料送付日程表 (report)'!$B$14:$B$108='SRI (2023)'!$V86)*('ＳＲＶ2023材料送付日程表 (report)'!$G$12:$BH$12='SRI (2023)'!ED$3)*('ＳＲＶ2023材料送付日程表 (report)'!$G$14:$BH$108))</f>
        <v>0</v>
      </c>
      <c r="EE86" s="146">
        <f>SUMPRODUCT(('ＳＲＶ2023材料送付日程表 (report)'!$B$14:$B$108='SRI (2023)'!$V86)*('ＳＲＶ2023材料送付日程表 (report)'!$G$12:$BH$12='SRI (2023)'!EE$3)*('ＳＲＶ2023材料送付日程表 (report)'!$G$14:$BH$108))</f>
        <v>0</v>
      </c>
      <c r="EF86" s="146">
        <f>SUMPRODUCT(('ＳＲＶ2023材料送付日程表 (report)'!$B$14:$B$108='SRI (2023)'!$V86)*('ＳＲＶ2023材料送付日程表 (report)'!$G$12:$BH$12='SRI (2023)'!EF$3)*('ＳＲＶ2023材料送付日程表 (report)'!$G$14:$BH$108))</f>
        <v>0</v>
      </c>
      <c r="EG86" s="146">
        <f>SUMPRODUCT(('ＳＲＶ2023材料送付日程表 (report)'!$B$14:$B$108='SRI (2023)'!$V86)*('ＳＲＶ2023材料送付日程表 (report)'!$G$12:$BH$12='SRI (2023)'!EG$3)*('ＳＲＶ2023材料送付日程表 (report)'!$G$14:$BH$108))</f>
        <v>0</v>
      </c>
      <c r="EH86" s="146">
        <f>SUMPRODUCT(('ＳＲＶ2023材料送付日程表 (report)'!$B$14:$B$108='SRI (2023)'!$V86)*('ＳＲＶ2023材料送付日程表 (report)'!$G$12:$BH$12='SRI (2023)'!EH$3)*('ＳＲＶ2023材料送付日程表 (report)'!$G$14:$BH$108))</f>
        <v>0</v>
      </c>
      <c r="EI86" s="146">
        <f>SUMPRODUCT(('ＳＲＶ2023材料送付日程表 (report)'!$B$14:$B$108='SRI (2023)'!$V86)*('ＳＲＶ2023材料送付日程表 (report)'!$G$12:$BH$12='SRI (2023)'!EI$3)*('ＳＲＶ2023材料送付日程表 (report)'!$G$14:$BH$108))</f>
        <v>0</v>
      </c>
      <c r="EJ86" s="146">
        <f>SUMPRODUCT(('ＳＲＶ2023材料送付日程表 (report)'!$B$14:$B$108='SRI (2023)'!$V86)*('ＳＲＶ2023材料送付日程表 (report)'!$G$12:$BH$12='SRI (2023)'!EJ$3)*('ＳＲＶ2023材料送付日程表 (report)'!$G$14:$BH$108))</f>
        <v>0</v>
      </c>
      <c r="EK86" s="146">
        <f>SUMPRODUCT(('ＳＲＶ2023材料送付日程表 (report)'!$B$14:$B$108='SRI (2023)'!$V86)*('ＳＲＶ2023材料送付日程表 (report)'!$G$12:$BH$12='SRI (2023)'!EK$3)*('ＳＲＶ2023材料送付日程表 (report)'!$G$14:$BH$108))</f>
        <v>0</v>
      </c>
      <c r="EL86" s="146">
        <f>SUMPRODUCT(('ＳＲＶ2023材料送付日程表 (report)'!$B$14:$B$108='SRI (2023)'!$V86)*('ＳＲＶ2023材料送付日程表 (report)'!$G$12:$BH$12='SRI (2023)'!EL$3)*('ＳＲＶ2023材料送付日程表 (report)'!$G$14:$BH$108))</f>
        <v>0</v>
      </c>
      <c r="EM86" s="146">
        <f>SUMPRODUCT(('ＳＲＶ2023材料送付日程表 (report)'!$B$14:$B$108='SRI (2023)'!$V86)*('ＳＲＶ2023材料送付日程表 (report)'!$G$12:$BH$12='SRI (2023)'!EM$3)*('ＳＲＶ2023材料送付日程表 (report)'!$G$14:$BH$108))</f>
        <v>0</v>
      </c>
      <c r="EN86" s="146">
        <f>SUMPRODUCT(('ＳＲＶ2023材料送付日程表 (report)'!$B$14:$B$108='SRI (2023)'!$V86)*('ＳＲＶ2023材料送付日程表 (report)'!$G$12:$BH$12='SRI (2023)'!EN$3)*('ＳＲＶ2023材料送付日程表 (report)'!$G$14:$BH$108))</f>
        <v>0</v>
      </c>
      <c r="EO86" s="146">
        <f>SUMPRODUCT(('ＳＲＶ2023材料送付日程表 (report)'!$B$14:$B$108='SRI (2023)'!$V86)*('ＳＲＶ2023材料送付日程表 (report)'!$G$12:$BH$12='SRI (2023)'!EO$3)*('ＳＲＶ2023材料送付日程表 (report)'!$G$14:$BH$108))</f>
        <v>0</v>
      </c>
      <c r="EP86" s="146">
        <f>SUMPRODUCT(('ＳＲＶ2023材料送付日程表 (report)'!$B$14:$B$108='SRI (2023)'!$V86)*('ＳＲＶ2023材料送付日程表 (report)'!$G$12:$BH$12='SRI (2023)'!EP$3)*('ＳＲＶ2023材料送付日程表 (report)'!$G$14:$BH$108))</f>
        <v>0</v>
      </c>
      <c r="EQ86" s="146">
        <f>SUMPRODUCT(('ＳＲＶ2023材料送付日程表 (report)'!$B$14:$B$108='SRI (2023)'!$V86)*('ＳＲＶ2023材料送付日程表 (report)'!$G$12:$BH$12='SRI (2023)'!EQ$3)*('ＳＲＶ2023材料送付日程表 (report)'!$G$14:$BH$108))</f>
        <v>0</v>
      </c>
      <c r="ER86" s="146">
        <f>SUMPRODUCT(('ＳＲＶ2023材料送付日程表 (report)'!$B$14:$B$108='SRI (2023)'!$V86)*('ＳＲＶ2023材料送付日程表 (report)'!$G$12:$BH$12='SRI (2023)'!ER$3)*('ＳＲＶ2023材料送付日程表 (report)'!$G$14:$BH$108))</f>
        <v>0</v>
      </c>
      <c r="ES86" s="146">
        <f>SUMPRODUCT(('ＳＲＶ2023材料送付日程表 (report)'!$B$14:$B$108='SRI (2023)'!$V86)*('ＳＲＶ2023材料送付日程表 (report)'!$G$12:$BH$12='SRI (2023)'!ES$3)*('ＳＲＶ2023材料送付日程表 (report)'!$G$14:$BH$108))</f>
        <v>0</v>
      </c>
      <c r="ET86" s="146">
        <f>SUMPRODUCT(('ＳＲＶ2023材料送付日程表 (report)'!$B$14:$B$108='SRI (2023)'!$V86)*('ＳＲＶ2023材料送付日程表 (report)'!$G$12:$BH$12='SRI (2023)'!ET$3)*('ＳＲＶ2023材料送付日程表 (report)'!$G$14:$BH$108))</f>
        <v>0</v>
      </c>
      <c r="EU86" s="146">
        <f>SUMPRODUCT(('ＳＲＶ2023材料送付日程表 (report)'!$B$14:$B$108='SRI (2023)'!$V86)*('ＳＲＶ2023材料送付日程表 (report)'!$G$12:$BH$12='SRI (2023)'!EU$3)*('ＳＲＶ2023材料送付日程表 (report)'!$G$14:$BH$108))</f>
        <v>0</v>
      </c>
      <c r="EV86" s="146">
        <f>SUMPRODUCT(('ＳＲＶ2023材料送付日程表 (report)'!$B$14:$B$108='SRI (2023)'!$V86)*('ＳＲＶ2023材料送付日程表 (report)'!$G$12:$BH$12='SRI (2023)'!EV$3)*('ＳＲＶ2023材料送付日程表 (report)'!$G$14:$BH$108))</f>
        <v>0</v>
      </c>
      <c r="EW86" s="146">
        <f>SUMPRODUCT(('ＳＲＶ2023材料送付日程表 (report)'!$B$14:$B$108='SRI (2023)'!$V86)*('ＳＲＶ2023材料送付日程表 (report)'!$G$12:$BH$12='SRI (2023)'!EW$3)*('ＳＲＶ2023材料送付日程表 (report)'!$G$14:$BH$108))</f>
        <v>0</v>
      </c>
      <c r="EX86" s="146">
        <f>SUMPRODUCT(('ＳＲＶ2023材料送付日程表 (report)'!$B$14:$B$108='SRI (2023)'!$V86)*('ＳＲＶ2023材料送付日程表 (report)'!$G$12:$BH$12='SRI (2023)'!EX$3)*('ＳＲＶ2023材料送付日程表 (report)'!$G$14:$BH$108))</f>
        <v>0</v>
      </c>
      <c r="EY86" s="146">
        <f>SUMPRODUCT(('ＳＲＶ2023材料送付日程表 (report)'!$B$14:$B$108='SRI (2023)'!$V86)*('ＳＲＶ2023材料送付日程表 (report)'!$G$12:$BH$12='SRI (2023)'!EY$3)*('ＳＲＶ2023材料送付日程表 (report)'!$G$14:$BH$108))</f>
        <v>0</v>
      </c>
      <c r="EZ86" s="146">
        <f>SUMPRODUCT(('ＳＲＶ2023材料送付日程表 (report)'!$B$14:$B$108='SRI (2023)'!$V86)*('ＳＲＶ2023材料送付日程表 (report)'!$G$12:$BH$12='SRI (2023)'!EZ$3)*('ＳＲＶ2023材料送付日程表 (report)'!$G$14:$BH$108))</f>
        <v>0</v>
      </c>
      <c r="FA86" s="146">
        <f>SUMPRODUCT(('ＳＲＶ2023材料送付日程表 (report)'!$B$14:$B$108='SRI (2023)'!$V86)*('ＳＲＶ2023材料送付日程表 (report)'!$G$12:$BH$12='SRI (2023)'!FA$3)*('ＳＲＶ2023材料送付日程表 (report)'!$G$14:$BH$108))</f>
        <v>0</v>
      </c>
      <c r="FB86" s="146">
        <f>SUMPRODUCT(('ＳＲＶ2023材料送付日程表 (report)'!$B$14:$B$108='SRI (2023)'!$V86)*('ＳＲＶ2023材料送付日程表 (report)'!$G$12:$BH$12='SRI (2023)'!FB$3)*('ＳＲＶ2023材料送付日程表 (report)'!$G$14:$BH$108))</f>
        <v>0</v>
      </c>
      <c r="FC86" s="146">
        <f>SUMPRODUCT(('ＳＲＶ2023材料送付日程表 (report)'!$B$14:$B$108='SRI (2023)'!$V86)*('ＳＲＶ2023材料送付日程表 (report)'!$G$12:$BH$12='SRI (2023)'!FC$3)*('ＳＲＶ2023材料送付日程表 (report)'!$G$14:$BH$108))</f>
        <v>0</v>
      </c>
      <c r="FD86" s="146">
        <f>SUMPRODUCT(('ＳＲＶ2023材料送付日程表 (report)'!$B$14:$B$108='SRI (2023)'!$V86)*('ＳＲＶ2023材料送付日程表 (report)'!$G$12:$BH$12='SRI (2023)'!FD$3)*('ＳＲＶ2023材料送付日程表 (report)'!$G$14:$BH$108))</f>
        <v>0</v>
      </c>
      <c r="FE86" s="146">
        <f>SUMPRODUCT(('ＳＲＶ2023材料送付日程表 (report)'!$B$14:$B$108='SRI (2023)'!$V86)*('ＳＲＶ2023材料送付日程表 (report)'!$G$12:$BH$12='SRI (2023)'!FE$3)*('ＳＲＶ2023材料送付日程表 (report)'!$G$14:$BH$108))</f>
        <v>0</v>
      </c>
      <c r="FF86" s="146">
        <f>SUMPRODUCT(('ＳＲＶ2023材料送付日程表 (report)'!$B$14:$B$108='SRI (2023)'!$V86)*('ＳＲＶ2023材料送付日程表 (report)'!$G$12:$BH$12='SRI (2023)'!FF$3)*('ＳＲＶ2023材料送付日程表 (report)'!$G$14:$BH$108))</f>
        <v>0</v>
      </c>
      <c r="FG86" s="146">
        <f>SUMPRODUCT(('ＳＲＶ2023材料送付日程表 (report)'!$B$14:$B$108='SRI (2023)'!$V86)*('ＳＲＶ2023材料送付日程表 (report)'!$G$12:$BH$12='SRI (2023)'!FG$3)*('ＳＲＶ2023材料送付日程表 (report)'!$G$14:$BH$108))</f>
        <v>0</v>
      </c>
      <c r="FH86" s="146">
        <f>SUMPRODUCT(('ＳＲＶ2023材料送付日程表 (report)'!$B$14:$B$108='SRI (2023)'!$V86)*('ＳＲＶ2023材料送付日程表 (report)'!$G$12:$BH$12='SRI (2023)'!FH$3)*('ＳＲＶ2023材料送付日程表 (report)'!$G$14:$BH$108))</f>
        <v>0</v>
      </c>
      <c r="FI86" s="146">
        <f>SUMPRODUCT(('ＳＲＶ2023材料送付日程表 (report)'!$B$14:$B$108='SRI (2023)'!$V86)*('ＳＲＶ2023材料送付日程表 (report)'!$G$12:$BH$12='SRI (2023)'!FI$3)*('ＳＲＶ2023材料送付日程表 (report)'!$G$14:$BH$108))</f>
        <v>0</v>
      </c>
      <c r="FJ86" s="146">
        <f>SUMPRODUCT(('ＳＲＶ2023材料送付日程表 (report)'!$B$14:$B$108='SRI (2023)'!$V86)*('ＳＲＶ2023材料送付日程表 (report)'!$G$12:$BH$12='SRI (2023)'!FJ$3)*('ＳＲＶ2023材料送付日程表 (report)'!$G$14:$BH$108))</f>
        <v>0</v>
      </c>
      <c r="FK86" s="146">
        <f>SUMPRODUCT(('ＳＲＶ2023材料送付日程表 (report)'!$B$14:$B$108='SRI (2023)'!$V86)*('ＳＲＶ2023材料送付日程表 (report)'!$G$12:$BH$12='SRI (2023)'!FK$3)*('ＳＲＶ2023材料送付日程表 (report)'!$G$14:$BH$108))</f>
        <v>0</v>
      </c>
      <c r="FL86" s="146">
        <f>SUMPRODUCT(('ＳＲＶ2023材料送付日程表 (report)'!$B$14:$B$108='SRI (2023)'!$V86)*('ＳＲＶ2023材料送付日程表 (report)'!$G$12:$BH$12='SRI (2023)'!FL$3)*('ＳＲＶ2023材料送付日程表 (report)'!$G$14:$BH$108))</f>
        <v>0</v>
      </c>
      <c r="FM86" s="146">
        <f>SUMPRODUCT(('ＳＲＶ2023材料送付日程表 (report)'!$B$14:$B$108='SRI (2023)'!$V86)*('ＳＲＶ2023材料送付日程表 (report)'!$G$12:$BH$12='SRI (2023)'!FM$3)*('ＳＲＶ2023材料送付日程表 (report)'!$G$14:$BH$108))</f>
        <v>0</v>
      </c>
      <c r="FN86" s="146">
        <f>SUMPRODUCT(('ＳＲＶ2023材料送付日程表 (report)'!$B$14:$B$108='SRI (2023)'!$V86)*('ＳＲＶ2023材料送付日程表 (report)'!$G$12:$BH$12='SRI (2023)'!FN$3)*('ＳＲＶ2023材料送付日程表 (report)'!$G$14:$BH$108))</f>
        <v>0</v>
      </c>
      <c r="FO86" s="146">
        <f>SUMPRODUCT(('ＳＲＶ2023材料送付日程表 (report)'!$B$14:$B$108='SRI (2023)'!$V86)*('ＳＲＶ2023材料送付日程表 (report)'!$G$12:$BH$12='SRI (2023)'!FO$3)*('ＳＲＶ2023材料送付日程表 (report)'!$G$14:$BH$108))</f>
        <v>0</v>
      </c>
      <c r="FP86" s="146">
        <f>SUMPRODUCT(('ＳＲＶ2023材料送付日程表 (report)'!$B$14:$B$108='SRI (2023)'!$V86)*('ＳＲＶ2023材料送付日程表 (report)'!$G$12:$BH$12='SRI (2023)'!FP$3)*('ＳＲＶ2023材料送付日程表 (report)'!$G$14:$BH$108))</f>
        <v>0</v>
      </c>
      <c r="FQ86" s="146">
        <f>SUMPRODUCT(('ＳＲＶ2023材料送付日程表 (report)'!$B$14:$B$108='SRI (2023)'!$V86)*('ＳＲＶ2023材料送付日程表 (report)'!$G$12:$BH$12='SRI (2023)'!FQ$3)*('ＳＲＶ2023材料送付日程表 (report)'!$G$14:$BH$108))</f>
        <v>0</v>
      </c>
      <c r="FR86" s="146">
        <f>SUMPRODUCT(('ＳＲＶ2023材料送付日程表 (report)'!$B$14:$B$108='SRI (2023)'!$V86)*('ＳＲＶ2023材料送付日程表 (report)'!$G$12:$BH$12='SRI (2023)'!FR$3)*('ＳＲＶ2023材料送付日程表 (report)'!$G$14:$BH$108))</f>
        <v>0</v>
      </c>
      <c r="FS86" s="146">
        <f>SUMPRODUCT(('ＳＲＶ2023材料送付日程表 (report)'!$B$14:$B$108='SRI (2023)'!$V86)*('ＳＲＶ2023材料送付日程表 (report)'!$G$12:$BH$12='SRI (2023)'!FS$3)*('ＳＲＶ2023材料送付日程表 (report)'!$G$14:$BH$108))</f>
        <v>0</v>
      </c>
      <c r="FT86" s="146">
        <f>SUMPRODUCT(('ＳＲＶ2023材料送付日程表 (report)'!$B$14:$B$108='SRI (2023)'!$V86)*('ＳＲＶ2023材料送付日程表 (report)'!$G$12:$BH$12='SRI (2023)'!FT$3)*('ＳＲＶ2023材料送付日程表 (report)'!$G$14:$BH$108))</f>
        <v>0</v>
      </c>
      <c r="FU86" s="146">
        <f>SUMPRODUCT(('ＳＲＶ2023材料送付日程表 (report)'!$B$14:$B$108='SRI (2023)'!$V86)*('ＳＲＶ2023材料送付日程表 (report)'!$G$12:$BH$12='SRI (2023)'!FU$3)*('ＳＲＶ2023材料送付日程表 (report)'!$G$14:$BH$108))</f>
        <v>0</v>
      </c>
      <c r="FV86" s="146">
        <f>SUMPRODUCT(('ＳＲＶ2023材料送付日程表 (report)'!$B$14:$B$108='SRI (2023)'!$V86)*('ＳＲＶ2023材料送付日程表 (report)'!$G$12:$BH$12='SRI (2023)'!FV$3)*('ＳＲＶ2023材料送付日程表 (report)'!$G$14:$BH$108))</f>
        <v>0</v>
      </c>
      <c r="FW86" s="146">
        <f>SUMPRODUCT(('ＳＲＶ2023材料送付日程表 (report)'!$B$14:$B$108='SRI (2023)'!$V86)*('ＳＲＶ2023材料送付日程表 (report)'!$G$12:$BH$12='SRI (2023)'!FW$3)*('ＳＲＶ2023材料送付日程表 (report)'!$G$14:$BH$108))</f>
        <v>0</v>
      </c>
      <c r="FX86" s="146">
        <f>SUMPRODUCT(('ＳＲＶ2023材料送付日程表 (report)'!$B$14:$B$108='SRI (2023)'!$V86)*('ＳＲＶ2023材料送付日程表 (report)'!$G$12:$BH$12='SRI (2023)'!FX$3)*('ＳＲＶ2023材料送付日程表 (report)'!$G$14:$BH$108))</f>
        <v>0</v>
      </c>
      <c r="FY86" s="146">
        <f>SUMPRODUCT(('ＳＲＶ2023材料送付日程表 (report)'!$B$14:$B$108='SRI (2023)'!$V86)*('ＳＲＶ2023材料送付日程表 (report)'!$G$12:$BH$12='SRI (2023)'!FY$3)*('ＳＲＶ2023材料送付日程表 (report)'!$G$14:$BH$108))</f>
        <v>0</v>
      </c>
      <c r="FZ86" s="146">
        <f>SUMPRODUCT(('ＳＲＶ2023材料送付日程表 (report)'!$B$14:$B$108='SRI (2023)'!$V86)*('ＳＲＶ2023材料送付日程表 (report)'!$G$12:$BH$12='SRI (2023)'!FZ$3)*('ＳＲＶ2023材料送付日程表 (report)'!$G$14:$BH$108))</f>
        <v>0</v>
      </c>
      <c r="GA86" s="146">
        <f>SUMPRODUCT(('ＳＲＶ2023材料送付日程表 (report)'!$B$14:$B$108='SRI (2023)'!$V86)*('ＳＲＶ2023材料送付日程表 (report)'!$G$12:$BH$12='SRI (2023)'!GA$3)*('ＳＲＶ2023材料送付日程表 (report)'!$G$14:$BH$108))</f>
        <v>0</v>
      </c>
      <c r="GB86" s="146">
        <f>SUMPRODUCT(('ＳＲＶ2023材料送付日程表 (report)'!$B$14:$B$108='SRI (2023)'!$V86)*('ＳＲＶ2023材料送付日程表 (report)'!$G$12:$BH$12='SRI (2023)'!GB$3)*('ＳＲＶ2023材料送付日程表 (report)'!$G$14:$BH$108))</f>
        <v>0</v>
      </c>
      <c r="GC86" s="146">
        <f>SUMPRODUCT(('ＳＲＶ2023材料送付日程表 (report)'!$B$14:$B$108='SRI (2023)'!$V86)*('ＳＲＶ2023材料送付日程表 (report)'!$G$12:$BH$12='SRI (2023)'!GC$3)*('ＳＲＶ2023材料送付日程表 (report)'!$G$14:$BH$108))</f>
        <v>0</v>
      </c>
      <c r="GD86" s="146">
        <f>SUMPRODUCT(('ＳＲＶ2023材料送付日程表 (report)'!$B$14:$B$108='SRI (2023)'!$V86)*('ＳＲＶ2023材料送付日程表 (report)'!$G$12:$BH$12='SRI (2023)'!GD$3)*('ＳＲＶ2023材料送付日程表 (report)'!$G$14:$BH$108))</f>
        <v>0</v>
      </c>
      <c r="GE86" s="146">
        <f>SUMPRODUCT(('ＳＲＶ2023材料送付日程表 (report)'!$B$14:$B$108='SRI (2023)'!$V86)*('ＳＲＶ2023材料送付日程表 (report)'!$G$12:$BH$12='SRI (2023)'!GE$3)*('ＳＲＶ2023材料送付日程表 (report)'!$G$14:$BH$108))</f>
        <v>0</v>
      </c>
      <c r="GF86" s="146">
        <f>SUMPRODUCT(('ＳＲＶ2023材料送付日程表 (report)'!$B$14:$B$108='SRI (2023)'!$V86)*('ＳＲＶ2023材料送付日程表 (report)'!$G$12:$BH$12='SRI (2023)'!GF$3)*('ＳＲＶ2023材料送付日程表 (report)'!$G$14:$BH$108))</f>
        <v>0</v>
      </c>
      <c r="GG86" s="146">
        <f>SUMPRODUCT(('ＳＲＶ2023材料送付日程表 (report)'!$B$14:$B$108='SRI (2023)'!$V86)*('ＳＲＶ2023材料送付日程表 (report)'!$G$12:$BH$12='SRI (2023)'!GG$3)*('ＳＲＶ2023材料送付日程表 (report)'!$G$14:$BH$108))</f>
        <v>0</v>
      </c>
      <c r="GH86" s="146">
        <f>SUMPRODUCT(('ＳＲＶ2023材料送付日程表 (report)'!$B$14:$B$108='SRI (2023)'!$V86)*('ＳＲＶ2023材料送付日程表 (report)'!$G$12:$BH$12='SRI (2023)'!GH$3)*('ＳＲＶ2023材料送付日程表 (report)'!$G$14:$BH$108))</f>
        <v>0</v>
      </c>
      <c r="GI86" s="146">
        <f>SUMPRODUCT(('ＳＲＶ2023材料送付日程表 (report)'!$B$14:$B$108='SRI (2023)'!$V86)*('ＳＲＶ2023材料送付日程表 (report)'!$G$12:$BH$12='SRI (2023)'!GI$3)*('ＳＲＶ2023材料送付日程表 (report)'!$G$14:$BH$108))</f>
        <v>0</v>
      </c>
      <c r="GJ86" s="146">
        <f>SUMPRODUCT(('ＳＲＶ2023材料送付日程表 (report)'!$B$14:$B$108='SRI (2023)'!$V86)*('ＳＲＶ2023材料送付日程表 (report)'!$G$12:$BH$12='SRI (2023)'!GJ$3)*('ＳＲＶ2023材料送付日程表 (report)'!$G$14:$BH$108))</f>
        <v>0</v>
      </c>
      <c r="GK86" s="146">
        <f>SUMPRODUCT(('ＳＲＶ2023材料送付日程表 (report)'!$B$14:$B$108='SRI (2023)'!$V86)*('ＳＲＶ2023材料送付日程表 (report)'!$G$12:$BH$12='SRI (2023)'!GK$3)*('ＳＲＶ2023材料送付日程表 (report)'!$G$14:$BH$108))</f>
        <v>0</v>
      </c>
      <c r="GL86" s="146">
        <f>SUMPRODUCT(('ＳＲＶ2023材料送付日程表 (report)'!$B$14:$B$108='SRI (2023)'!$V86)*('ＳＲＶ2023材料送付日程表 (report)'!$G$12:$BH$12='SRI (2023)'!GL$3)*('ＳＲＶ2023材料送付日程表 (report)'!$G$14:$BH$108))</f>
        <v>0</v>
      </c>
      <c r="GM86" s="146">
        <f>SUMPRODUCT(('ＳＲＶ2023材料送付日程表 (report)'!$B$14:$B$108='SRI (2023)'!$V86)*('ＳＲＶ2023材料送付日程表 (report)'!$G$12:$BH$12='SRI (2023)'!GM$3)*('ＳＲＶ2023材料送付日程表 (report)'!$G$14:$BH$108))</f>
        <v>0</v>
      </c>
      <c r="GN86" s="146">
        <f>SUMPRODUCT(('ＳＲＶ2023材料送付日程表 (report)'!$B$14:$B$108='SRI (2023)'!$V86)*('ＳＲＶ2023材料送付日程表 (report)'!$G$12:$BH$12='SRI (2023)'!GN$3)*('ＳＲＶ2023材料送付日程表 (report)'!$G$14:$BH$108))</f>
        <v>0</v>
      </c>
      <c r="GO86" s="146">
        <f>SUMPRODUCT(('ＳＲＶ2023材料送付日程表 (report)'!$B$14:$B$108='SRI (2023)'!$V86)*('ＳＲＶ2023材料送付日程表 (report)'!$G$12:$BH$12='SRI (2023)'!GO$3)*('ＳＲＶ2023材料送付日程表 (report)'!$G$14:$BH$108))</f>
        <v>0</v>
      </c>
      <c r="GP86" s="146">
        <f>SUMPRODUCT(('ＳＲＶ2023材料送付日程表 (report)'!$B$14:$B$108='SRI (2023)'!$V86)*('ＳＲＶ2023材料送付日程表 (report)'!$G$12:$BH$12='SRI (2023)'!GP$3)*('ＳＲＶ2023材料送付日程表 (report)'!$G$14:$BH$108))</f>
        <v>0</v>
      </c>
      <c r="GQ86" s="146">
        <f>SUMPRODUCT(('ＳＲＶ2023材料送付日程表 (report)'!$B$14:$B$108='SRI (2023)'!$V86)*('ＳＲＶ2023材料送付日程表 (report)'!$G$12:$BH$12='SRI (2023)'!GQ$3)*('ＳＲＶ2023材料送付日程表 (report)'!$G$14:$BH$108))</f>
        <v>0</v>
      </c>
      <c r="GR86" s="146">
        <f>SUMPRODUCT(('ＳＲＶ2023材料送付日程表 (report)'!$B$14:$B$108='SRI (2023)'!$V86)*('ＳＲＶ2023材料送付日程表 (report)'!$G$12:$BH$12='SRI (2023)'!GR$3)*('ＳＲＶ2023材料送付日程表 (report)'!$G$14:$BH$108))</f>
        <v>0</v>
      </c>
      <c r="GS86" s="146">
        <f>SUMPRODUCT(('ＳＲＶ2023材料送付日程表 (report)'!$B$14:$B$108='SRI (2023)'!$V86)*('ＳＲＶ2023材料送付日程表 (report)'!$G$12:$BH$12='SRI (2023)'!GS$3)*('ＳＲＶ2023材料送付日程表 (report)'!$G$14:$BH$108))</f>
        <v>0</v>
      </c>
      <c r="GT86" s="146">
        <f>SUMPRODUCT(('ＳＲＶ2023材料送付日程表 (report)'!$B$14:$B$108='SRI (2023)'!$V86)*('ＳＲＶ2023材料送付日程表 (report)'!$G$12:$BH$12='SRI (2023)'!GT$3)*('ＳＲＶ2023材料送付日程表 (report)'!$G$14:$BH$108))</f>
        <v>0</v>
      </c>
      <c r="GU86" s="146">
        <f>SUMPRODUCT(('ＳＲＶ2023材料送付日程表 (report)'!$B$14:$B$108='SRI (2023)'!$V86)*('ＳＲＶ2023材料送付日程表 (report)'!$G$12:$BH$12='SRI (2023)'!GU$3)*('ＳＲＶ2023材料送付日程表 (report)'!$G$14:$BH$108))</f>
        <v>0</v>
      </c>
      <c r="GV86" s="146">
        <f>SUMPRODUCT(('ＳＲＶ2023材料送付日程表 (report)'!$B$14:$B$108='SRI (2023)'!$V86)*('ＳＲＶ2023材料送付日程表 (report)'!$G$12:$BH$12='SRI (2023)'!GV$3)*('ＳＲＶ2023材料送付日程表 (report)'!$G$14:$BH$108))</f>
        <v>0</v>
      </c>
      <c r="GW86" s="146">
        <f>SUMPRODUCT(('ＳＲＶ2023材料送付日程表 (report)'!$B$14:$B$108='SRI (2023)'!$V86)*('ＳＲＶ2023材料送付日程表 (report)'!$G$12:$BH$12='SRI (2023)'!GW$3)*('ＳＲＶ2023材料送付日程表 (report)'!$G$14:$BH$108))</f>
        <v>0</v>
      </c>
      <c r="GX86" s="146">
        <f>SUMPRODUCT(('ＳＲＶ2023材料送付日程表 (report)'!$B$14:$B$108='SRI (2023)'!$V86)*('ＳＲＶ2023材料送付日程表 (report)'!$G$12:$BH$12='SRI (2023)'!GX$3)*('ＳＲＶ2023材料送付日程表 (report)'!$G$14:$BH$108))</f>
        <v>0</v>
      </c>
      <c r="GY86" s="146">
        <f>SUMPRODUCT(('ＳＲＶ2023材料送付日程表 (report)'!$B$14:$B$108='SRI (2023)'!$V86)*('ＳＲＶ2023材料送付日程表 (report)'!$G$12:$BH$12='SRI (2023)'!GY$3)*('ＳＲＶ2023材料送付日程表 (report)'!$G$14:$BH$108))</f>
        <v>0</v>
      </c>
      <c r="GZ86" s="146">
        <f>SUMPRODUCT(('ＳＲＶ2023材料送付日程表 (report)'!$B$14:$B$108='SRI (2023)'!$V86)*('ＳＲＶ2023材料送付日程表 (report)'!$G$12:$BH$12='SRI (2023)'!GZ$3)*('ＳＲＶ2023材料送付日程表 (report)'!$G$14:$BH$108))</f>
        <v>0</v>
      </c>
      <c r="HA86" s="146">
        <f>SUMPRODUCT(('ＳＲＶ2023材料送付日程表 (report)'!$B$14:$B$108='SRI (2023)'!$V86)*('ＳＲＶ2023材料送付日程表 (report)'!$G$12:$BH$12='SRI (2023)'!HA$3)*('ＳＲＶ2023材料送付日程表 (report)'!$G$14:$BH$108))</f>
        <v>0</v>
      </c>
      <c r="HB86" s="146">
        <f>SUMPRODUCT(('ＳＲＶ2023材料送付日程表 (report)'!$B$14:$B$108='SRI (2023)'!$V86)*('ＳＲＶ2023材料送付日程表 (report)'!$G$12:$BH$12='SRI (2023)'!HB$3)*('ＳＲＶ2023材料送付日程表 (report)'!$G$14:$BH$108))</f>
        <v>0</v>
      </c>
      <c r="HC86" s="146">
        <f>SUMPRODUCT(('ＳＲＶ2023材料送付日程表 (report)'!$B$14:$B$108='SRI (2023)'!$V86)*('ＳＲＶ2023材料送付日程表 (report)'!$G$12:$BH$12='SRI (2023)'!HC$3)*('ＳＲＶ2023材料送付日程表 (report)'!$G$14:$BH$108))</f>
        <v>0</v>
      </c>
      <c r="HD86" s="146">
        <f>SUMPRODUCT(('ＳＲＶ2023材料送付日程表 (report)'!$B$14:$B$108='SRI (2023)'!$V86)*('ＳＲＶ2023材料送付日程表 (report)'!$G$12:$BH$12='SRI (2023)'!HD$3)*('ＳＲＶ2023材料送付日程表 (report)'!$G$14:$BH$108))</f>
        <v>0</v>
      </c>
      <c r="HE86" s="146">
        <f>SUMPRODUCT(('ＳＲＶ2023材料送付日程表 (report)'!$B$14:$B$108='SRI (2023)'!$V86)*('ＳＲＶ2023材料送付日程表 (report)'!$G$12:$BH$12='SRI (2023)'!HE$3)*('ＳＲＶ2023材料送付日程表 (report)'!$G$14:$BH$108))</f>
        <v>0</v>
      </c>
      <c r="HF86" s="146">
        <f>SUMPRODUCT(('ＳＲＶ2023材料送付日程表 (report)'!$B$14:$B$108='SRI (2023)'!$V86)*('ＳＲＶ2023材料送付日程表 (report)'!$G$12:$BH$12='SRI (2023)'!HF$3)*('ＳＲＶ2023材料送付日程表 (report)'!$G$14:$BH$108))</f>
        <v>0</v>
      </c>
      <c r="HG86" s="146">
        <f>SUMPRODUCT(('ＳＲＶ2023材料送付日程表 (report)'!$B$14:$B$108='SRI (2023)'!$V86)*('ＳＲＶ2023材料送付日程表 (report)'!$G$12:$BH$12='SRI (2023)'!HG$3)*('ＳＲＶ2023材料送付日程表 (report)'!$G$14:$BH$108))</f>
        <v>0</v>
      </c>
      <c r="HH86" s="146">
        <f>SUMPRODUCT(('ＳＲＶ2023材料送付日程表 (report)'!$B$14:$B$108='SRI (2023)'!$V86)*('ＳＲＶ2023材料送付日程表 (report)'!$G$12:$BH$12='SRI (2023)'!HH$3)*('ＳＲＶ2023材料送付日程表 (report)'!$G$14:$BH$108))</f>
        <v>0</v>
      </c>
      <c r="HI86" s="146">
        <f>SUMPRODUCT(('ＳＲＶ2023材料送付日程表 (report)'!$B$14:$B$108='SRI (2023)'!$V86)*('ＳＲＶ2023材料送付日程表 (report)'!$G$12:$BH$12='SRI (2023)'!HI$3)*('ＳＲＶ2023材料送付日程表 (report)'!$G$14:$BH$108))</f>
        <v>0</v>
      </c>
      <c r="HJ86" s="146">
        <f>SUMPRODUCT(('ＳＲＶ2023材料送付日程表 (report)'!$B$14:$B$108='SRI (2023)'!$V86)*('ＳＲＶ2023材料送付日程表 (report)'!$G$12:$BH$12='SRI (2023)'!HJ$3)*('ＳＲＶ2023材料送付日程表 (report)'!$G$14:$BH$108))</f>
        <v>0</v>
      </c>
      <c r="HK86" s="146">
        <f>SUMPRODUCT(('ＳＲＶ2023材料送付日程表 (report)'!$B$14:$B$108='SRI (2023)'!$V86)*('ＳＲＶ2023材料送付日程表 (report)'!$G$12:$BH$12='SRI (2023)'!HK$3)*('ＳＲＶ2023材料送付日程表 (report)'!$G$14:$BH$108))</f>
        <v>0</v>
      </c>
      <c r="HL86" s="146">
        <f>SUMPRODUCT(('ＳＲＶ2023材料送付日程表 (report)'!$B$14:$B$108='SRI (2023)'!$V86)*('ＳＲＶ2023材料送付日程表 (report)'!$G$12:$BH$12='SRI (2023)'!HL$3)*('ＳＲＶ2023材料送付日程表 (report)'!$G$14:$BH$108))</f>
        <v>0</v>
      </c>
      <c r="HM86" s="146">
        <f>SUMPRODUCT(('ＳＲＶ2023材料送付日程表 (report)'!$B$14:$B$108='SRI (2023)'!$V86)*('ＳＲＶ2023材料送付日程表 (report)'!$G$12:$BH$12='SRI (2023)'!HM$3)*('ＳＲＶ2023材料送付日程表 (report)'!$G$14:$BH$108))</f>
        <v>0</v>
      </c>
      <c r="HN86" s="146">
        <f>SUMPRODUCT(('ＳＲＶ2023材料送付日程表 (report)'!$B$14:$B$108='SRI (2023)'!$V86)*('ＳＲＶ2023材料送付日程表 (report)'!$G$12:$BH$12='SRI (2023)'!HN$3)*('ＳＲＶ2023材料送付日程表 (report)'!$G$14:$BH$108))</f>
        <v>0</v>
      </c>
      <c r="HO86" s="146">
        <f>SUMPRODUCT(('ＳＲＶ2023材料送付日程表 (report)'!$B$14:$B$108='SRI (2023)'!$V86)*('ＳＲＶ2023材料送付日程表 (report)'!$G$12:$BH$12='SRI (2023)'!HO$3)*('ＳＲＶ2023材料送付日程表 (report)'!$G$14:$BH$108))</f>
        <v>0</v>
      </c>
      <c r="HP86" s="146">
        <f>SUMPRODUCT(('ＳＲＶ2023材料送付日程表 (report)'!$B$14:$B$108='SRI (2023)'!$V86)*('ＳＲＶ2023材料送付日程表 (report)'!$G$12:$BH$12='SRI (2023)'!HP$3)*('ＳＲＶ2023材料送付日程表 (report)'!$G$14:$BH$108))</f>
        <v>0</v>
      </c>
      <c r="HQ86" s="146">
        <f>SUMPRODUCT(('ＳＲＶ2023材料送付日程表 (report)'!$B$14:$B$108='SRI (2023)'!$V86)*('ＳＲＶ2023材料送付日程表 (report)'!$G$12:$BH$12='SRI (2023)'!HQ$3)*('ＳＲＶ2023材料送付日程表 (report)'!$G$14:$BH$108))</f>
        <v>0</v>
      </c>
      <c r="HR86" s="146">
        <f>SUMPRODUCT(('ＳＲＶ2023材料送付日程表 (report)'!$B$14:$B$108='SRI (2023)'!$V86)*('ＳＲＶ2023材料送付日程表 (report)'!$G$12:$BH$12='SRI (2023)'!HR$3)*('ＳＲＶ2023材料送付日程表 (report)'!$G$14:$BH$108))</f>
        <v>0</v>
      </c>
      <c r="HS86" s="146">
        <f>SUMPRODUCT(('ＳＲＶ2023材料送付日程表 (report)'!$B$14:$B$108='SRI (2023)'!$V86)*('ＳＲＶ2023材料送付日程表 (report)'!$G$12:$BH$12='SRI (2023)'!HS$3)*('ＳＲＶ2023材料送付日程表 (report)'!$G$14:$BH$108))</f>
        <v>0</v>
      </c>
      <c r="HT86" s="146">
        <f>SUMPRODUCT(('ＳＲＶ2023材料送付日程表 (report)'!$B$14:$B$108='SRI (2023)'!$V86)*('ＳＲＶ2023材料送付日程表 (report)'!$G$12:$BH$12='SRI (2023)'!HT$3)*('ＳＲＶ2023材料送付日程表 (report)'!$G$14:$BH$108))</f>
        <v>0</v>
      </c>
      <c r="HU86" s="146">
        <f>SUMPRODUCT(('ＳＲＶ2023材料送付日程表 (report)'!$B$14:$B$108='SRI (2023)'!$V86)*('ＳＲＶ2023材料送付日程表 (report)'!$G$12:$BH$12='SRI (2023)'!HU$3)*('ＳＲＶ2023材料送付日程表 (report)'!$G$14:$BH$108))</f>
        <v>0</v>
      </c>
      <c r="HV86" s="146">
        <f>SUMPRODUCT(('ＳＲＶ2023材料送付日程表 (report)'!$B$14:$B$108='SRI (2023)'!$V86)*('ＳＲＶ2023材料送付日程表 (report)'!$G$12:$BH$12='SRI (2023)'!HV$3)*('ＳＲＶ2023材料送付日程表 (report)'!$G$14:$BH$108))</f>
        <v>0</v>
      </c>
      <c r="HW86" s="146">
        <f>SUMPRODUCT(('ＳＲＶ2023材料送付日程表 (report)'!$B$14:$B$108='SRI (2023)'!$V86)*('ＳＲＶ2023材料送付日程表 (report)'!$G$12:$BH$12='SRI (2023)'!HW$3)*('ＳＲＶ2023材料送付日程表 (report)'!$G$14:$BH$108))</f>
        <v>0</v>
      </c>
      <c r="HX86" s="146">
        <f>SUMPRODUCT(('ＳＲＶ2023材料送付日程表 (report)'!$B$14:$B$108='SRI (2023)'!$V86)*('ＳＲＶ2023材料送付日程表 (report)'!$G$12:$BH$12='SRI (2023)'!HX$3)*('ＳＲＶ2023材料送付日程表 (report)'!$G$14:$BH$108))</f>
        <v>0</v>
      </c>
      <c r="HY86" s="146">
        <f>SUMPRODUCT(('ＳＲＶ2023材料送付日程表 (report)'!$B$14:$B$108='SRI (2023)'!$V86)*('ＳＲＶ2023材料送付日程表 (report)'!$G$12:$BH$12='SRI (2023)'!HY$3)*('ＳＲＶ2023材料送付日程表 (report)'!$G$14:$BH$108))</f>
        <v>0</v>
      </c>
      <c r="HZ86" s="146">
        <f>SUMPRODUCT(('ＳＲＶ2023材料送付日程表 (report)'!$B$14:$B$108='SRI (2023)'!$V86)*('ＳＲＶ2023材料送付日程表 (report)'!$G$12:$BH$12='SRI (2023)'!HZ$3)*('ＳＲＶ2023材料送付日程表 (report)'!$G$14:$BH$108))</f>
        <v>0</v>
      </c>
      <c r="IA86" s="146">
        <f>SUMPRODUCT(('ＳＲＶ2023材料送付日程表 (report)'!$B$14:$B$108='SRI (2023)'!$V86)*('ＳＲＶ2023材料送付日程表 (report)'!$G$12:$BH$12='SRI (2023)'!IA$3)*('ＳＲＶ2023材料送付日程表 (report)'!$G$14:$BH$108))</f>
        <v>0</v>
      </c>
      <c r="IB86" s="146">
        <f>SUMPRODUCT(('ＳＲＶ2023材料送付日程表 (report)'!$B$14:$B$108='SRI (2023)'!$V86)*('ＳＲＶ2023材料送付日程表 (report)'!$G$12:$BH$12='SRI (2023)'!IB$3)*('ＳＲＶ2023材料送付日程表 (report)'!$G$14:$BH$108))</f>
        <v>0</v>
      </c>
      <c r="IC86" s="146">
        <f>SUMPRODUCT(('ＳＲＶ2023材料送付日程表 (report)'!$B$14:$B$108='SRI (2023)'!$V86)*('ＳＲＶ2023材料送付日程表 (report)'!$G$12:$BH$12='SRI (2023)'!IC$3)*('ＳＲＶ2023材料送付日程表 (report)'!$G$14:$BH$108))</f>
        <v>0</v>
      </c>
      <c r="ID86" s="146">
        <f>SUMPRODUCT(('ＳＲＶ2023材料送付日程表 (report)'!$B$14:$B$108='SRI (2023)'!$V86)*('ＳＲＶ2023材料送付日程表 (report)'!$G$12:$BH$12='SRI (2023)'!ID$3)*('ＳＲＶ2023材料送付日程表 (report)'!$G$14:$BH$108))</f>
        <v>0</v>
      </c>
      <c r="IE86" s="146">
        <f>SUMPRODUCT(('ＳＲＶ2023材料送付日程表 (report)'!$B$14:$B$108='SRI (2023)'!$V86)*('ＳＲＶ2023材料送付日程表 (report)'!$G$12:$BH$12='SRI (2023)'!IE$3)*('ＳＲＶ2023材料送付日程表 (report)'!$G$14:$BH$108))</f>
        <v>0</v>
      </c>
      <c r="IF86" s="146">
        <f>SUMPRODUCT(('ＳＲＶ2023材料送付日程表 (report)'!$B$14:$B$108='SRI (2023)'!$V86)*('ＳＲＶ2023材料送付日程表 (report)'!$G$12:$BH$12='SRI (2023)'!IF$3)*('ＳＲＶ2023材料送付日程表 (report)'!$G$14:$BH$108))</f>
        <v>0</v>
      </c>
      <c r="IG86" s="146">
        <f>SUMPRODUCT(('ＳＲＶ2023材料送付日程表 (report)'!$B$14:$B$108='SRI (2023)'!$V86)*('ＳＲＶ2023材料送付日程表 (report)'!$G$12:$BH$12='SRI (2023)'!IG$3)*('ＳＲＶ2023材料送付日程表 (report)'!$G$14:$BH$108))</f>
        <v>0</v>
      </c>
      <c r="IH86" s="146">
        <f>SUMPRODUCT(('ＳＲＶ2023材料送付日程表 (report)'!$B$14:$B$108='SRI (2023)'!$V86)*('ＳＲＶ2023材料送付日程表 (report)'!$G$12:$BH$12='SRI (2023)'!IH$3)*('ＳＲＶ2023材料送付日程表 (report)'!$G$14:$BH$108))</f>
        <v>0</v>
      </c>
      <c r="II86" s="146">
        <f>SUMPRODUCT(('ＳＲＶ2023材料送付日程表 (report)'!$B$14:$B$108='SRI (2023)'!$V86)*('ＳＲＶ2023材料送付日程表 (report)'!$G$12:$BH$12='SRI (2023)'!II$3)*('ＳＲＶ2023材料送付日程表 (report)'!$G$14:$BH$108))</f>
        <v>0</v>
      </c>
      <c r="IJ86" s="146">
        <f>SUMPRODUCT(('ＳＲＶ2023材料送付日程表 (report)'!$B$14:$B$108='SRI (2023)'!$V86)*('ＳＲＶ2023材料送付日程表 (report)'!$G$12:$BH$12='SRI (2023)'!IJ$3)*('ＳＲＶ2023材料送付日程表 (report)'!$G$14:$BH$108))</f>
        <v>0</v>
      </c>
      <c r="IK86" s="146">
        <f>SUMPRODUCT(('ＳＲＶ2023材料送付日程表 (report)'!$B$14:$B$108='SRI (2023)'!$V86)*('ＳＲＶ2023材料送付日程表 (report)'!$G$12:$BH$12='SRI (2023)'!IK$3)*('ＳＲＶ2023材料送付日程表 (report)'!$G$14:$BH$108))</f>
        <v>0</v>
      </c>
      <c r="IL86" s="146">
        <f>SUMPRODUCT(('ＳＲＶ2023材料送付日程表 (report)'!$B$14:$B$108='SRI (2023)'!$V86)*('ＳＲＶ2023材料送付日程表 (report)'!$G$12:$BH$12='SRI (2023)'!IL$3)*('ＳＲＶ2023材料送付日程表 (report)'!$G$14:$BH$108))</f>
        <v>0</v>
      </c>
      <c r="IM86" s="146">
        <f>SUMPRODUCT(('ＳＲＶ2023材料送付日程表 (report)'!$B$14:$B$108='SRI (2023)'!$V86)*('ＳＲＶ2023材料送付日程表 (report)'!$G$12:$BH$12='SRI (2023)'!IM$3)*('ＳＲＶ2023材料送付日程表 (report)'!$G$14:$BH$108))</f>
        <v>0</v>
      </c>
      <c r="IN86" s="146">
        <f>SUMPRODUCT(('ＳＲＶ2023材料送付日程表 (report)'!$B$14:$B$108='SRI (2023)'!$V86)*('ＳＲＶ2023材料送付日程表 (report)'!$G$12:$BH$12='SRI (2023)'!IN$3)*('ＳＲＶ2023材料送付日程表 (report)'!$G$14:$BH$108))</f>
        <v>0</v>
      </c>
      <c r="IO86" s="146">
        <f>SUMPRODUCT(('ＳＲＶ2023材料送付日程表 (report)'!$B$14:$B$108='SRI (2023)'!$V86)*('ＳＲＶ2023材料送付日程表 (report)'!$G$12:$BH$12='SRI (2023)'!IO$3)*('ＳＲＶ2023材料送付日程表 (report)'!$G$14:$BH$108))</f>
        <v>0</v>
      </c>
      <c r="IP86" s="146">
        <f>SUMPRODUCT(('ＳＲＶ2023材料送付日程表 (report)'!$B$14:$B$108='SRI (2023)'!$V86)*('ＳＲＶ2023材料送付日程表 (report)'!$G$12:$BH$12='SRI (2023)'!IP$3)*('ＳＲＶ2023材料送付日程表 (report)'!$G$14:$BH$108))</f>
        <v>0</v>
      </c>
      <c r="IQ86" s="146">
        <f>SUMPRODUCT(('ＳＲＶ2023材料送付日程表 (report)'!$B$14:$B$108='SRI (2023)'!$V86)*('ＳＲＶ2023材料送付日程表 (report)'!$G$12:$BH$12='SRI (2023)'!IQ$3)*('ＳＲＶ2023材料送付日程表 (report)'!$G$14:$BH$108))</f>
        <v>0</v>
      </c>
      <c r="IR86" s="146">
        <f>SUMPRODUCT(('ＳＲＶ2023材料送付日程表 (report)'!$B$14:$B$108='SRI (2023)'!$V86)*('ＳＲＶ2023材料送付日程表 (report)'!$G$12:$BH$12='SRI (2023)'!IR$3)*('ＳＲＶ2023材料送付日程表 (report)'!$G$14:$BH$108))</f>
        <v>0</v>
      </c>
      <c r="IS86" s="146">
        <f>SUMPRODUCT(('ＳＲＶ2023材料送付日程表 (report)'!$B$14:$B$108='SRI (2023)'!$V86)*('ＳＲＶ2023材料送付日程表 (report)'!$G$12:$BH$12='SRI (2023)'!IS$3)*('ＳＲＶ2023材料送付日程表 (report)'!$G$14:$BH$108))</f>
        <v>0</v>
      </c>
      <c r="IT86" s="146">
        <f>SUMPRODUCT(('ＳＲＶ2023材料送付日程表 (report)'!$B$14:$B$108='SRI (2023)'!$V86)*('ＳＲＶ2023材料送付日程表 (report)'!$G$12:$BH$12='SRI (2023)'!IT$3)*('ＳＲＶ2023材料送付日程表 (report)'!$G$14:$BH$108))</f>
        <v>0</v>
      </c>
      <c r="IU86" s="146">
        <f>SUMPRODUCT(('ＳＲＶ2023材料送付日程表 (report)'!$B$14:$B$108='SRI (2023)'!$V86)*('ＳＲＶ2023材料送付日程表 (report)'!$G$12:$BH$12='SRI (2023)'!IU$3)*('ＳＲＶ2023材料送付日程表 (report)'!$G$14:$BH$108))</f>
        <v>0</v>
      </c>
      <c r="IV86" s="146">
        <f>SUMPRODUCT(('ＳＲＶ2023材料送付日程表 (report)'!$B$14:$B$108='SRI (2023)'!$V86)*('ＳＲＶ2023材料送付日程表 (report)'!$G$12:$BH$12='SRI (2023)'!IV$3)*('ＳＲＶ2023材料送付日程表 (report)'!$G$14:$BH$108))</f>
        <v>0</v>
      </c>
      <c r="IW86" s="146">
        <f>SUMPRODUCT(('ＳＲＶ2023材料送付日程表 (report)'!$B$14:$B$108='SRI (2023)'!$V86)*('ＳＲＶ2023材料送付日程表 (report)'!$G$12:$BH$12='SRI (2023)'!IW$3)*('ＳＲＶ2023材料送付日程表 (report)'!$G$14:$BH$108))</f>
        <v>0</v>
      </c>
      <c r="IX86" s="146">
        <f>SUMPRODUCT(('ＳＲＶ2023材料送付日程表 (report)'!$B$14:$B$108='SRI (2023)'!$V86)*('ＳＲＶ2023材料送付日程表 (report)'!$G$12:$BH$12='SRI (2023)'!IX$3)*('ＳＲＶ2023材料送付日程表 (report)'!$G$14:$BH$108))</f>
        <v>0</v>
      </c>
      <c r="IY86" s="146">
        <f>SUMPRODUCT(('ＳＲＶ2023材料送付日程表 (report)'!$B$14:$B$108='SRI (2023)'!$V86)*('ＳＲＶ2023材料送付日程表 (report)'!$G$12:$BH$12='SRI (2023)'!IY$3)*('ＳＲＶ2023材料送付日程表 (report)'!$G$14:$BH$108))</f>
        <v>0</v>
      </c>
      <c r="IZ86" s="146">
        <f>SUMPRODUCT(('ＳＲＶ2023材料送付日程表 (report)'!$B$14:$B$108='SRI (2023)'!$V86)*('ＳＲＶ2023材料送付日程表 (report)'!$G$12:$BH$12='SRI (2023)'!IZ$3)*('ＳＲＶ2023材料送付日程表 (report)'!$G$14:$BH$108))</f>
        <v>0</v>
      </c>
      <c r="JA86" s="146">
        <f>SUMPRODUCT(('ＳＲＶ2023材料送付日程表 (report)'!$B$14:$B$108='SRI (2023)'!$V86)*('ＳＲＶ2023材料送付日程表 (report)'!$G$12:$BH$12='SRI (2023)'!JA$3)*('ＳＲＶ2023材料送付日程表 (report)'!$G$14:$BH$108))</f>
        <v>0</v>
      </c>
      <c r="JB86" s="146">
        <f>SUMPRODUCT(('ＳＲＶ2023材料送付日程表 (report)'!$B$14:$B$108='SRI (2023)'!$V86)*('ＳＲＶ2023材料送付日程表 (report)'!$G$12:$BH$12='SRI (2023)'!JB$3)*('ＳＲＶ2023材料送付日程表 (report)'!$G$14:$BH$108))</f>
        <v>0</v>
      </c>
      <c r="JC86" s="146">
        <f>SUMPRODUCT(('ＳＲＶ2023材料送付日程表 (report)'!$B$14:$B$108='SRI (2023)'!$V86)*('ＳＲＶ2023材料送付日程表 (report)'!$G$12:$BH$12='SRI (2023)'!JC$3)*('ＳＲＶ2023材料送付日程表 (report)'!$G$14:$BH$108))</f>
        <v>0</v>
      </c>
      <c r="JD86" s="146">
        <f>SUMPRODUCT(('ＳＲＶ2023材料送付日程表 (report)'!$B$14:$B$108='SRI (2023)'!$V86)*('ＳＲＶ2023材料送付日程表 (report)'!$G$12:$BH$12='SRI (2023)'!JD$3)*('ＳＲＶ2023材料送付日程表 (report)'!$G$14:$BH$108))</f>
        <v>0</v>
      </c>
      <c r="JE86" s="146">
        <f>SUMPRODUCT(('ＳＲＶ2023材料送付日程表 (report)'!$B$14:$B$108='SRI (2023)'!$V86)*('ＳＲＶ2023材料送付日程表 (report)'!$G$12:$BH$12='SRI (2023)'!JE$3)*('ＳＲＶ2023材料送付日程表 (report)'!$G$14:$BH$108))</f>
        <v>0</v>
      </c>
      <c r="JF86" s="146">
        <f>SUMPRODUCT(('ＳＲＶ2023材料送付日程表 (report)'!$B$14:$B$108='SRI (2023)'!$V86)*('ＳＲＶ2023材料送付日程表 (report)'!$G$12:$BH$12='SRI (2023)'!JF$3)*('ＳＲＶ2023材料送付日程表 (report)'!$G$14:$BH$108))</f>
        <v>0</v>
      </c>
      <c r="JG86" s="146">
        <f>SUMPRODUCT(('ＳＲＶ2023材料送付日程表 (report)'!$B$14:$B$108='SRI (2023)'!$V86)*('ＳＲＶ2023材料送付日程表 (report)'!$G$12:$BH$12='SRI (2023)'!JG$3)*('ＳＲＶ2023材料送付日程表 (report)'!$G$14:$BH$108))</f>
        <v>0</v>
      </c>
      <c r="JH86" s="146">
        <f>SUMPRODUCT(('ＳＲＶ2023材料送付日程表 (report)'!$B$14:$B$108='SRI (2023)'!$V86)*('ＳＲＶ2023材料送付日程表 (report)'!$G$12:$BH$12='SRI (2023)'!JH$3)*('ＳＲＶ2023材料送付日程表 (report)'!$G$14:$BH$108))</f>
        <v>0</v>
      </c>
      <c r="JI86" s="146">
        <f>SUMPRODUCT(('ＳＲＶ2023材料送付日程表 (report)'!$B$14:$B$108='SRI (2023)'!$V86)*('ＳＲＶ2023材料送付日程表 (report)'!$G$12:$BH$12='SRI (2023)'!JI$3)*('ＳＲＶ2023材料送付日程表 (report)'!$G$14:$BH$108))</f>
        <v>0</v>
      </c>
      <c r="JJ86" s="146">
        <f>SUMPRODUCT(('ＳＲＶ2023材料送付日程表 (report)'!$B$14:$B$108='SRI (2023)'!$V86)*('ＳＲＶ2023材料送付日程表 (report)'!$G$12:$BH$12='SRI (2023)'!JJ$3)*('ＳＲＶ2023材料送付日程表 (report)'!$G$14:$BH$108))</f>
        <v>0</v>
      </c>
      <c r="JK86" s="146">
        <f>SUMPRODUCT(('ＳＲＶ2023材料送付日程表 (report)'!$B$14:$B$108='SRI (2023)'!$V86)*('ＳＲＶ2023材料送付日程表 (report)'!$G$12:$BH$12='SRI (2023)'!JK$3)*('ＳＲＶ2023材料送付日程表 (report)'!$G$14:$BH$108))</f>
        <v>0</v>
      </c>
      <c r="JL86" s="146">
        <f>SUMPRODUCT(('ＳＲＶ2023材料送付日程表 (report)'!$B$14:$B$108='SRI (2023)'!$V86)*('ＳＲＶ2023材料送付日程表 (report)'!$G$12:$BH$12='SRI (2023)'!JL$3)*('ＳＲＶ2023材料送付日程表 (report)'!$G$14:$BH$108))</f>
        <v>0</v>
      </c>
      <c r="JM86" s="146">
        <f>SUMPRODUCT(('ＳＲＶ2023材料送付日程表 (report)'!$B$14:$B$108='SRI (2023)'!$V86)*('ＳＲＶ2023材料送付日程表 (report)'!$G$12:$BH$12='SRI (2023)'!JM$3)*('ＳＲＶ2023材料送付日程表 (report)'!$G$14:$BH$108))</f>
        <v>0</v>
      </c>
      <c r="JN86" s="146">
        <f>SUMPRODUCT(('ＳＲＶ2023材料送付日程表 (report)'!$B$14:$B$108='SRI (2023)'!$V86)*('ＳＲＶ2023材料送付日程表 (report)'!$G$12:$BH$12='SRI (2023)'!JN$3)*('ＳＲＶ2023材料送付日程表 (report)'!$G$14:$BH$108))</f>
        <v>0</v>
      </c>
      <c r="JO86" s="146">
        <f>SUMPRODUCT(('ＳＲＶ2023材料送付日程表 (report)'!$B$14:$B$108='SRI (2023)'!$V86)*('ＳＲＶ2023材料送付日程表 (report)'!$G$12:$BH$12='SRI (2023)'!JO$3)*('ＳＲＶ2023材料送付日程表 (report)'!$G$14:$BH$108))</f>
        <v>0</v>
      </c>
      <c r="JP86" s="146">
        <f>SUMPRODUCT(('ＳＲＶ2023材料送付日程表 (report)'!$B$14:$B$108='SRI (2023)'!$V86)*('ＳＲＶ2023材料送付日程表 (report)'!$G$12:$BH$12='SRI (2023)'!JP$3)*('ＳＲＶ2023材料送付日程表 (report)'!$G$14:$BH$108))</f>
        <v>0</v>
      </c>
      <c r="JQ86" s="146">
        <f>SUMPRODUCT(('ＳＲＶ2023材料送付日程表 (report)'!$B$14:$B$108='SRI (2023)'!$V86)*('ＳＲＶ2023材料送付日程表 (report)'!$G$12:$BH$12='SRI (2023)'!JQ$3)*('ＳＲＶ2023材料送付日程表 (report)'!$G$14:$BH$108))</f>
        <v>0</v>
      </c>
      <c r="JR86" s="146">
        <f>SUMPRODUCT(('ＳＲＶ2023材料送付日程表 (report)'!$B$14:$B$108='SRI (2023)'!$V86)*('ＳＲＶ2023材料送付日程表 (report)'!$G$12:$BH$12='SRI (2023)'!JR$3)*('ＳＲＶ2023材料送付日程表 (report)'!$G$14:$BH$108))</f>
        <v>0</v>
      </c>
      <c r="JS86" s="146">
        <f>SUMPRODUCT(('ＳＲＶ2023材料送付日程表 (report)'!$B$14:$B$108='SRI (2023)'!$V86)*('ＳＲＶ2023材料送付日程表 (report)'!$G$12:$BH$12='SRI (2023)'!JS$3)*('ＳＲＶ2023材料送付日程表 (report)'!$G$14:$BH$108))</f>
        <v>0</v>
      </c>
      <c r="JT86" s="146">
        <f>SUMPRODUCT(('ＳＲＶ2023材料送付日程表 (report)'!$B$14:$B$108='SRI (2023)'!$V86)*('ＳＲＶ2023材料送付日程表 (report)'!$G$12:$BH$12='SRI (2023)'!JT$3)*('ＳＲＶ2023材料送付日程表 (report)'!$G$14:$BH$108))</f>
        <v>0</v>
      </c>
      <c r="JU86" s="146">
        <f>SUMPRODUCT(('ＳＲＶ2023材料送付日程表 (report)'!$B$14:$B$108='SRI (2023)'!$V86)*('ＳＲＶ2023材料送付日程表 (report)'!$G$12:$BH$12='SRI (2023)'!JU$3)*('ＳＲＶ2023材料送付日程表 (report)'!$G$14:$BH$108))</f>
        <v>0</v>
      </c>
      <c r="JV86" s="146">
        <f>SUMPRODUCT(('ＳＲＶ2023材料送付日程表 (report)'!$B$14:$B$108='SRI (2023)'!$V86)*('ＳＲＶ2023材料送付日程表 (report)'!$G$12:$BH$12='SRI (2023)'!JV$3)*('ＳＲＶ2023材料送付日程表 (report)'!$G$14:$BH$108))</f>
        <v>0</v>
      </c>
      <c r="JW86" s="146">
        <f>SUMPRODUCT(('ＳＲＶ2023材料送付日程表 (report)'!$B$14:$B$108='SRI (2023)'!$V86)*('ＳＲＶ2023材料送付日程表 (report)'!$G$12:$BH$12='SRI (2023)'!JW$3)*('ＳＲＶ2023材料送付日程表 (report)'!$G$14:$BH$108))</f>
        <v>0</v>
      </c>
      <c r="JX86" s="146">
        <f>SUMPRODUCT(('ＳＲＶ2023材料送付日程表 (report)'!$B$14:$B$108='SRI (2023)'!$V86)*('ＳＲＶ2023材料送付日程表 (report)'!$G$12:$BH$12='SRI (2023)'!JX$3)*('ＳＲＶ2023材料送付日程表 (report)'!$G$14:$BH$108))</f>
        <v>0</v>
      </c>
      <c r="JY86" s="146">
        <f>SUMPRODUCT(('ＳＲＶ2023材料送付日程表 (report)'!$B$14:$B$108='SRI (2023)'!$V86)*('ＳＲＶ2023材料送付日程表 (report)'!$G$12:$BH$12='SRI (2023)'!JY$3)*('ＳＲＶ2023材料送付日程表 (report)'!$G$14:$BH$108))</f>
        <v>0</v>
      </c>
      <c r="JZ86" s="146">
        <f>SUMPRODUCT(('ＳＲＶ2023材料送付日程表 (report)'!$B$14:$B$108='SRI (2023)'!$V86)*('ＳＲＶ2023材料送付日程表 (report)'!$G$12:$BH$12='SRI (2023)'!JZ$3)*('ＳＲＶ2023材料送付日程表 (report)'!$G$14:$BH$108))</f>
        <v>0</v>
      </c>
      <c r="KA86" s="146">
        <f>SUMPRODUCT(('ＳＲＶ2023材料送付日程表 (report)'!$B$14:$B$108='SRI (2023)'!$V86)*('ＳＲＶ2023材料送付日程表 (report)'!$G$12:$BH$12='SRI (2023)'!KA$3)*('ＳＲＶ2023材料送付日程表 (report)'!$G$14:$BH$108))</f>
        <v>0</v>
      </c>
      <c r="KB86" s="146">
        <f>SUMPRODUCT(('ＳＲＶ2023材料送付日程表 (report)'!$B$14:$B$108='SRI (2023)'!$V86)*('ＳＲＶ2023材料送付日程表 (report)'!$G$12:$BH$12='SRI (2023)'!KB$3)*('ＳＲＶ2023材料送付日程表 (report)'!$G$14:$BH$108))</f>
        <v>0</v>
      </c>
      <c r="KC86" s="146">
        <f>SUMPRODUCT(('ＳＲＶ2023材料送付日程表 (report)'!$B$14:$B$108='SRI (2023)'!$V86)*('ＳＲＶ2023材料送付日程表 (report)'!$G$12:$BH$12='SRI (2023)'!KC$3)*('ＳＲＶ2023材料送付日程表 (report)'!$G$14:$BH$108))</f>
        <v>0</v>
      </c>
      <c r="KD86" s="146">
        <f>SUMPRODUCT(('ＳＲＶ2023材料送付日程表 (report)'!$B$14:$B$108='SRI (2023)'!$V86)*('ＳＲＶ2023材料送付日程表 (report)'!$G$12:$BH$12='SRI (2023)'!KD$3)*('ＳＲＶ2023材料送付日程表 (report)'!$G$14:$BH$108))</f>
        <v>0</v>
      </c>
      <c r="KE86" s="146">
        <f>SUMPRODUCT(('ＳＲＶ2023材料送付日程表 (report)'!$B$14:$B$108='SRI (2023)'!$V86)*('ＳＲＶ2023材料送付日程表 (report)'!$G$12:$BH$12='SRI (2023)'!KE$3)*('ＳＲＶ2023材料送付日程表 (report)'!$G$14:$BH$108))</f>
        <v>0</v>
      </c>
      <c r="KF86" s="146">
        <f>SUMPRODUCT(('ＳＲＶ2023材料送付日程表 (report)'!$B$14:$B$108='SRI (2023)'!$V86)*('ＳＲＶ2023材料送付日程表 (report)'!$G$12:$BH$12='SRI (2023)'!KF$3)*('ＳＲＶ2023材料送付日程表 (report)'!$G$14:$BH$108))</f>
        <v>0</v>
      </c>
      <c r="KG86" s="146">
        <f>SUMPRODUCT(('ＳＲＶ2023材料送付日程表 (report)'!$B$14:$B$108='SRI (2023)'!$V86)*('ＳＲＶ2023材料送付日程表 (report)'!$G$12:$BH$12='SRI (2023)'!KG$3)*('ＳＲＶ2023材料送付日程表 (report)'!$G$14:$BH$108))</f>
        <v>0</v>
      </c>
      <c r="KH86" s="146">
        <f>SUMPRODUCT(('ＳＲＶ2023材料送付日程表 (report)'!$B$14:$B$108='SRI (2023)'!$V86)*('ＳＲＶ2023材料送付日程表 (report)'!$G$12:$BH$12='SRI (2023)'!KH$3)*('ＳＲＶ2023材料送付日程表 (report)'!$G$14:$BH$108))</f>
        <v>0</v>
      </c>
      <c r="KI86" s="146">
        <f>SUMPRODUCT(('ＳＲＶ2023材料送付日程表 (report)'!$B$14:$B$108='SRI (2023)'!$V86)*('ＳＲＶ2023材料送付日程表 (report)'!$G$12:$BH$12='SRI (2023)'!KI$3)*('ＳＲＶ2023材料送付日程表 (report)'!$G$14:$BH$108))</f>
        <v>0</v>
      </c>
      <c r="KJ86" s="146">
        <f>SUMPRODUCT(('ＳＲＶ2023材料送付日程表 (report)'!$B$14:$B$108='SRI (2023)'!$V86)*('ＳＲＶ2023材料送付日程表 (report)'!$G$12:$BH$12='SRI (2023)'!KJ$3)*('ＳＲＶ2023材料送付日程表 (report)'!$G$14:$BH$108))</f>
        <v>0</v>
      </c>
      <c r="KK86" s="146">
        <f>SUMPRODUCT(('ＳＲＶ2023材料送付日程表 (report)'!$B$14:$B$108='SRI (2023)'!$V86)*('ＳＲＶ2023材料送付日程表 (report)'!$G$12:$BH$12='SRI (2023)'!KK$3)*('ＳＲＶ2023材料送付日程表 (report)'!$G$14:$BH$108))</f>
        <v>0</v>
      </c>
      <c r="KL86" s="146">
        <f>SUMPRODUCT(('ＳＲＶ2023材料送付日程表 (report)'!$B$14:$B$108='SRI (2023)'!$V86)*('ＳＲＶ2023材料送付日程表 (report)'!$G$12:$BH$12='SRI (2023)'!KL$3)*('ＳＲＶ2023材料送付日程表 (report)'!$G$14:$BH$108))</f>
        <v>0</v>
      </c>
      <c r="KM86" s="146">
        <f>SUMPRODUCT(('ＳＲＶ2023材料送付日程表 (report)'!$B$14:$B$108='SRI (2023)'!$V86)*('ＳＲＶ2023材料送付日程表 (report)'!$G$12:$BH$12='SRI (2023)'!KM$3)*('ＳＲＶ2023材料送付日程表 (report)'!$G$14:$BH$108))</f>
        <v>0</v>
      </c>
      <c r="KN86" s="146">
        <f>SUMPRODUCT(('ＳＲＶ2023材料送付日程表 (report)'!$B$14:$B$108='SRI (2023)'!$V86)*('ＳＲＶ2023材料送付日程表 (report)'!$G$12:$BH$12='SRI (2023)'!KN$3)*('ＳＲＶ2023材料送付日程表 (report)'!$G$14:$BH$108))</f>
        <v>0</v>
      </c>
      <c r="KO86" s="146">
        <f>SUMPRODUCT(('ＳＲＶ2023材料送付日程表 (report)'!$B$14:$B$108='SRI (2023)'!$V86)*('ＳＲＶ2023材料送付日程表 (report)'!$G$12:$BH$12='SRI (2023)'!KO$3)*('ＳＲＶ2023材料送付日程表 (report)'!$G$14:$BH$108))</f>
        <v>0</v>
      </c>
      <c r="KP86" s="146">
        <f>SUMPRODUCT(('ＳＲＶ2023材料送付日程表 (report)'!$B$14:$B$108='SRI (2023)'!$V86)*('ＳＲＶ2023材料送付日程表 (report)'!$G$12:$BH$12='SRI (2023)'!KP$3)*('ＳＲＶ2023材料送付日程表 (report)'!$G$14:$BH$108))</f>
        <v>0</v>
      </c>
      <c r="KQ86" s="146">
        <f>SUMPRODUCT(('ＳＲＶ2023材料送付日程表 (report)'!$B$14:$B$108='SRI (2023)'!$V86)*('ＳＲＶ2023材料送付日程表 (report)'!$G$12:$BH$12='SRI (2023)'!KQ$3)*('ＳＲＶ2023材料送付日程表 (report)'!$G$14:$BH$108))</f>
        <v>0</v>
      </c>
      <c r="KR86" s="146">
        <f>SUMPRODUCT(('ＳＲＶ2023材料送付日程表 (report)'!$B$14:$B$108='SRI (2023)'!$V86)*('ＳＲＶ2023材料送付日程表 (report)'!$G$12:$BH$12='SRI (2023)'!KR$3)*('ＳＲＶ2023材料送付日程表 (report)'!$G$14:$BH$108))</f>
        <v>0</v>
      </c>
      <c r="KS86" s="146">
        <f>SUMPRODUCT(('ＳＲＶ2023材料送付日程表 (report)'!$B$14:$B$108='SRI (2023)'!$V86)*('ＳＲＶ2023材料送付日程表 (report)'!$G$12:$BH$12='SRI (2023)'!KS$3)*('ＳＲＶ2023材料送付日程表 (report)'!$G$14:$BH$108))</f>
        <v>0</v>
      </c>
      <c r="KT86" s="146">
        <f>SUMPRODUCT(('ＳＲＶ2023材料送付日程表 (report)'!$B$14:$B$108='SRI (2023)'!$V86)*('ＳＲＶ2023材料送付日程表 (report)'!$G$12:$BH$12='SRI (2023)'!KT$3)*('ＳＲＶ2023材料送付日程表 (report)'!$G$14:$BH$108))</f>
        <v>0</v>
      </c>
      <c r="KU86" s="146">
        <f>SUMPRODUCT(('ＳＲＶ2023材料送付日程表 (report)'!$B$14:$B$108='SRI (2023)'!$V86)*('ＳＲＶ2023材料送付日程表 (report)'!$G$12:$BH$12='SRI (2023)'!KU$3)*('ＳＲＶ2023材料送付日程表 (report)'!$G$14:$BH$108))</f>
        <v>0</v>
      </c>
      <c r="KV86" s="146">
        <f>SUMPRODUCT(('ＳＲＶ2023材料送付日程表 (report)'!$B$14:$B$108='SRI (2023)'!$V86)*('ＳＲＶ2023材料送付日程表 (report)'!$G$12:$BH$12='SRI (2023)'!KV$3)*('ＳＲＶ2023材料送付日程表 (report)'!$G$14:$BH$108))</f>
        <v>0</v>
      </c>
      <c r="KW86" s="146">
        <f>SUMPRODUCT(('ＳＲＶ2023材料送付日程表 (report)'!$B$14:$B$108='SRI (2023)'!$V86)*('ＳＲＶ2023材料送付日程表 (report)'!$G$12:$BH$12='SRI (2023)'!KW$3)*('ＳＲＶ2023材料送付日程表 (report)'!$G$14:$BH$108))</f>
        <v>0</v>
      </c>
      <c r="KX86" s="146">
        <f>SUMPRODUCT(('ＳＲＶ2023材料送付日程表 (report)'!$B$14:$B$108='SRI (2023)'!$V86)*('ＳＲＶ2023材料送付日程表 (report)'!$G$12:$BH$12='SRI (2023)'!KX$3)*('ＳＲＶ2023材料送付日程表 (report)'!$G$14:$BH$108))</f>
        <v>0</v>
      </c>
      <c r="KY86" s="146">
        <f>SUMPRODUCT(('ＳＲＶ2023材料送付日程表 (report)'!$B$14:$B$108='SRI (2023)'!$V86)*('ＳＲＶ2023材料送付日程表 (report)'!$G$12:$BH$12='SRI (2023)'!KY$3)*('ＳＲＶ2023材料送付日程表 (report)'!$G$14:$BH$108))</f>
        <v>0</v>
      </c>
      <c r="KZ86" s="146">
        <f>SUMPRODUCT(('ＳＲＶ2023材料送付日程表 (report)'!$B$14:$B$108='SRI (2023)'!$V86)*('ＳＲＶ2023材料送付日程表 (report)'!$G$12:$BH$12='SRI (2023)'!KZ$3)*('ＳＲＶ2023材料送付日程表 (report)'!$G$14:$BH$108))</f>
        <v>0</v>
      </c>
      <c r="LA86" s="146">
        <f>SUMPRODUCT(('ＳＲＶ2023材料送付日程表 (report)'!$B$14:$B$108='SRI (2023)'!$V86)*('ＳＲＶ2023材料送付日程表 (report)'!$G$12:$BH$12='SRI (2023)'!LA$3)*('ＳＲＶ2023材料送付日程表 (report)'!$G$14:$BH$108))</f>
        <v>0</v>
      </c>
      <c r="LB86" s="146">
        <f>SUMPRODUCT(('ＳＲＶ2023材料送付日程表 (report)'!$B$14:$B$108='SRI (2023)'!$V86)*('ＳＲＶ2023材料送付日程表 (report)'!$G$12:$BH$12='SRI (2023)'!LB$3)*('ＳＲＶ2023材料送付日程表 (report)'!$G$14:$BH$108))</f>
        <v>0</v>
      </c>
      <c r="LC86" s="146">
        <f>SUMPRODUCT(('ＳＲＶ2023材料送付日程表 (report)'!$B$14:$B$108='SRI (2023)'!$V86)*('ＳＲＶ2023材料送付日程表 (report)'!$G$12:$BH$12='SRI (2023)'!LC$3)*('ＳＲＶ2023材料送付日程表 (report)'!$G$14:$BH$108))</f>
        <v>0</v>
      </c>
      <c r="LD86" s="146">
        <f>SUMPRODUCT(('ＳＲＶ2023材料送付日程表 (report)'!$B$14:$B$108='SRI (2023)'!$V86)*('ＳＲＶ2023材料送付日程表 (report)'!$G$12:$BH$12='SRI (2023)'!LD$3)*('ＳＲＶ2023材料送付日程表 (report)'!$G$14:$BH$108))</f>
        <v>0</v>
      </c>
      <c r="LE86" s="146">
        <f>SUMPRODUCT(('ＳＲＶ2023材料送付日程表 (report)'!$B$14:$B$108='SRI (2023)'!$V86)*('ＳＲＶ2023材料送付日程表 (report)'!$G$12:$BH$12='SRI (2023)'!LE$3)*('ＳＲＶ2023材料送付日程表 (report)'!$G$14:$BH$108))</f>
        <v>0</v>
      </c>
      <c r="LF86" s="146">
        <f>SUMPRODUCT(('ＳＲＶ2023材料送付日程表 (report)'!$B$14:$B$108='SRI (2023)'!$V86)*('ＳＲＶ2023材料送付日程表 (report)'!$G$12:$BH$12='SRI (2023)'!LF$3)*('ＳＲＶ2023材料送付日程表 (report)'!$G$14:$BH$108))</f>
        <v>0</v>
      </c>
      <c r="LG86" s="146">
        <f>SUMPRODUCT(('ＳＲＶ2023材料送付日程表 (report)'!$B$14:$B$108='SRI (2023)'!$V86)*('ＳＲＶ2023材料送付日程表 (report)'!$G$12:$BH$12='SRI (2023)'!LG$3)*('ＳＲＶ2023材料送付日程表 (report)'!$G$14:$BH$108))</f>
        <v>0</v>
      </c>
      <c r="LH86" s="146">
        <f>SUMPRODUCT(('ＳＲＶ2023材料送付日程表 (report)'!$B$14:$B$108='SRI (2023)'!$V86)*('ＳＲＶ2023材料送付日程表 (report)'!$G$12:$BH$12='SRI (2023)'!LH$3)*('ＳＲＶ2023材料送付日程表 (report)'!$G$14:$BH$108))</f>
        <v>0</v>
      </c>
      <c r="LI86" s="146">
        <f>SUMPRODUCT(('ＳＲＶ2023材料送付日程表 (report)'!$B$14:$B$108='SRI (2023)'!$V86)*('ＳＲＶ2023材料送付日程表 (report)'!$G$12:$BH$12='SRI (2023)'!LI$3)*('ＳＲＶ2023材料送付日程表 (report)'!$G$14:$BH$108))</f>
        <v>0</v>
      </c>
      <c r="LJ86" s="146">
        <f>SUMPRODUCT(('ＳＲＶ2023材料送付日程表 (report)'!$B$14:$B$108='SRI (2023)'!$V86)*('ＳＲＶ2023材料送付日程表 (report)'!$G$12:$BH$12='SRI (2023)'!LJ$3)*('ＳＲＶ2023材料送付日程表 (report)'!$G$14:$BH$108))</f>
        <v>0</v>
      </c>
      <c r="LK86" s="146">
        <f>SUMPRODUCT(('ＳＲＶ2023材料送付日程表 (report)'!$B$14:$B$108='SRI (2023)'!$V86)*('ＳＲＶ2023材料送付日程表 (report)'!$G$12:$BH$12='SRI (2023)'!LK$3)*('ＳＲＶ2023材料送付日程表 (report)'!$G$14:$BH$108))</f>
        <v>0</v>
      </c>
      <c r="LL86" s="146">
        <f>SUMPRODUCT(('ＳＲＶ2023材料送付日程表 (report)'!$B$14:$B$108='SRI (2023)'!$V86)*('ＳＲＶ2023材料送付日程表 (report)'!$G$12:$BH$12='SRI (2023)'!LL$3)*('ＳＲＶ2023材料送付日程表 (report)'!$G$14:$BH$108))</f>
        <v>0</v>
      </c>
      <c r="LM86" s="146">
        <f>SUMPRODUCT(('ＳＲＶ2023材料送付日程表 (report)'!$B$14:$B$108='SRI (2023)'!$V86)*('ＳＲＶ2023材料送付日程表 (report)'!$G$12:$BH$12='SRI (2023)'!LM$3)*('ＳＲＶ2023材料送付日程表 (report)'!$G$14:$BH$108))</f>
        <v>0</v>
      </c>
      <c r="LN86" s="146">
        <f>SUMPRODUCT(('ＳＲＶ2023材料送付日程表 (report)'!$B$14:$B$108='SRI (2023)'!$V86)*('ＳＲＶ2023材料送付日程表 (report)'!$G$12:$BH$12='SRI (2023)'!LN$3)*('ＳＲＶ2023材料送付日程表 (report)'!$G$14:$BH$108))</f>
        <v>0</v>
      </c>
      <c r="LO86" s="146">
        <f>SUMPRODUCT(('ＳＲＶ2023材料送付日程表 (report)'!$B$14:$B$108='SRI (2023)'!$V86)*('ＳＲＶ2023材料送付日程表 (report)'!$G$12:$BH$12='SRI (2023)'!LO$3)*('ＳＲＶ2023材料送付日程表 (report)'!$G$14:$BH$108))</f>
        <v>0</v>
      </c>
      <c r="LP86" s="146">
        <f>SUMPRODUCT(('ＳＲＶ2023材料送付日程表 (report)'!$B$14:$B$108='SRI (2023)'!$V86)*('ＳＲＶ2023材料送付日程表 (report)'!$G$12:$BH$12='SRI (2023)'!LP$3)*('ＳＲＶ2023材料送付日程表 (report)'!$G$14:$BH$108))</f>
        <v>0</v>
      </c>
      <c r="LQ86" s="146">
        <f>SUMPRODUCT(('ＳＲＶ2023材料送付日程表 (report)'!$B$14:$B$108='SRI (2023)'!$V86)*('ＳＲＶ2023材料送付日程表 (report)'!$G$12:$BH$12='SRI (2023)'!LQ$3)*('ＳＲＶ2023材料送付日程表 (report)'!$G$14:$BH$108))</f>
        <v>0</v>
      </c>
      <c r="LR86" s="146">
        <f>SUMPRODUCT(('ＳＲＶ2023材料送付日程表 (report)'!$B$14:$B$108='SRI (2023)'!$V86)*('ＳＲＶ2023材料送付日程表 (report)'!$G$12:$BH$12='SRI (2023)'!LR$3)*('ＳＲＶ2023材料送付日程表 (report)'!$G$14:$BH$108))</f>
        <v>0</v>
      </c>
      <c r="LS86" s="146">
        <f>SUMPRODUCT(('ＳＲＶ2023材料送付日程表 (report)'!$B$14:$B$108='SRI (2023)'!$V86)*('ＳＲＶ2023材料送付日程表 (report)'!$G$12:$BH$12='SRI (2023)'!LS$3)*('ＳＲＶ2023材料送付日程表 (report)'!$G$14:$BH$108))</f>
        <v>0</v>
      </c>
      <c r="LT86" s="146">
        <f>SUMPRODUCT(('ＳＲＶ2023材料送付日程表 (report)'!$B$14:$B$108='SRI (2023)'!$V86)*('ＳＲＶ2023材料送付日程表 (report)'!$G$12:$BH$12='SRI (2023)'!LT$3)*('ＳＲＶ2023材料送付日程表 (report)'!$G$14:$BH$108))</f>
        <v>0</v>
      </c>
      <c r="LU86" s="146">
        <f>SUMPRODUCT(('ＳＲＶ2023材料送付日程表 (report)'!$B$14:$B$108='SRI (2023)'!$V86)*('ＳＲＶ2023材料送付日程表 (report)'!$G$12:$BH$12='SRI (2023)'!LU$3)*('ＳＲＶ2023材料送付日程表 (report)'!$G$14:$BH$108))</f>
        <v>0</v>
      </c>
      <c r="LV86" s="146">
        <f>SUMPRODUCT(('ＳＲＶ2023材料送付日程表 (report)'!$B$14:$B$108='SRI (2023)'!$V86)*('ＳＲＶ2023材料送付日程表 (report)'!$G$12:$BH$12='SRI (2023)'!LV$3)*('ＳＲＶ2023材料送付日程表 (report)'!$G$14:$BH$108))</f>
        <v>0</v>
      </c>
      <c r="LW86" s="146">
        <f>SUMPRODUCT(('ＳＲＶ2023材料送付日程表 (report)'!$B$14:$B$108='SRI (2023)'!$V86)*('ＳＲＶ2023材料送付日程表 (report)'!$G$12:$BH$12='SRI (2023)'!LW$3)*('ＳＲＶ2023材料送付日程表 (report)'!$G$14:$BH$108))</f>
        <v>0</v>
      </c>
      <c r="LX86" s="146">
        <f>SUMPRODUCT(('ＳＲＶ2023材料送付日程表 (report)'!$B$14:$B$108='SRI (2023)'!$V86)*('ＳＲＶ2023材料送付日程表 (report)'!$G$12:$BH$12='SRI (2023)'!LX$3)*('ＳＲＶ2023材料送付日程表 (report)'!$G$14:$BH$108))</f>
        <v>0</v>
      </c>
      <c r="LY86" s="146">
        <f>SUMPRODUCT(('ＳＲＶ2023材料送付日程表 (report)'!$B$14:$B$108='SRI (2023)'!$V86)*('ＳＲＶ2023材料送付日程表 (report)'!$G$12:$BH$12='SRI (2023)'!LY$3)*('ＳＲＶ2023材料送付日程表 (report)'!$G$14:$BH$108))</f>
        <v>0</v>
      </c>
      <c r="LZ86" s="146">
        <f>SUMPRODUCT(('ＳＲＶ2023材料送付日程表 (report)'!$B$14:$B$108='SRI (2023)'!$V86)*('ＳＲＶ2023材料送付日程表 (report)'!$G$12:$BH$12='SRI (2023)'!LZ$3)*('ＳＲＶ2023材料送付日程表 (report)'!$G$14:$BH$108))</f>
        <v>0</v>
      </c>
      <c r="MA86" s="146">
        <f>SUMPRODUCT(('ＳＲＶ2023材料送付日程表 (report)'!$B$14:$B$108='SRI (2023)'!$V86)*('ＳＲＶ2023材料送付日程表 (report)'!$G$12:$BH$12='SRI (2023)'!MA$3)*('ＳＲＶ2023材料送付日程表 (report)'!$G$14:$BH$108))</f>
        <v>0</v>
      </c>
      <c r="MB86" s="146">
        <f>SUMPRODUCT(('ＳＲＶ2023材料送付日程表 (report)'!$B$14:$B$108='SRI (2023)'!$V86)*('ＳＲＶ2023材料送付日程表 (report)'!$G$12:$BH$12='SRI (2023)'!MB$3)*('ＳＲＶ2023材料送付日程表 (report)'!$G$14:$BH$108))</f>
        <v>0</v>
      </c>
      <c r="MC86" s="146">
        <f>SUMPRODUCT(('ＳＲＶ2023材料送付日程表 (report)'!$B$14:$B$108='SRI (2023)'!$V86)*('ＳＲＶ2023材料送付日程表 (report)'!$G$12:$BH$12='SRI (2023)'!MC$3)*('ＳＲＶ2023材料送付日程表 (report)'!$G$14:$BH$108))</f>
        <v>0</v>
      </c>
      <c r="MD86" s="146">
        <f>SUMPRODUCT(('ＳＲＶ2023材料送付日程表 (report)'!$B$14:$B$108='SRI (2023)'!$V86)*('ＳＲＶ2023材料送付日程表 (report)'!$G$12:$BH$12='SRI (2023)'!MD$3)*('ＳＲＶ2023材料送付日程表 (report)'!$G$14:$BH$108))</f>
        <v>0</v>
      </c>
      <c r="ME86" s="146">
        <f>SUMPRODUCT(('ＳＲＶ2023材料送付日程表 (report)'!$B$14:$B$108='SRI (2023)'!$V86)*('ＳＲＶ2023材料送付日程表 (report)'!$G$12:$BH$12='SRI (2023)'!ME$3)*('ＳＲＶ2023材料送付日程表 (report)'!$G$14:$BH$108))</f>
        <v>0</v>
      </c>
      <c r="MF86" s="146">
        <f>SUMPRODUCT(('ＳＲＶ2023材料送付日程表 (report)'!$B$14:$B$108='SRI (2023)'!$V86)*('ＳＲＶ2023材料送付日程表 (report)'!$G$12:$BH$12='SRI (2023)'!MF$3)*('ＳＲＶ2023材料送付日程表 (report)'!$G$14:$BH$108))</f>
        <v>0</v>
      </c>
      <c r="MG86" s="146">
        <f>SUMPRODUCT(('ＳＲＶ2023材料送付日程表 (report)'!$B$14:$B$108='SRI (2023)'!$V86)*('ＳＲＶ2023材料送付日程表 (report)'!$G$12:$BH$12='SRI (2023)'!MG$3)*('ＳＲＶ2023材料送付日程表 (report)'!$G$14:$BH$108))</f>
        <v>0</v>
      </c>
      <c r="MH86" s="146">
        <f>SUMPRODUCT(('ＳＲＶ2023材料送付日程表 (report)'!$B$14:$B$108='SRI (2023)'!$V86)*('ＳＲＶ2023材料送付日程表 (report)'!$G$12:$BH$12='SRI (2023)'!MH$3)*('ＳＲＶ2023材料送付日程表 (report)'!$G$14:$BH$108))</f>
        <v>0</v>
      </c>
      <c r="MI86" s="146">
        <f>SUMPRODUCT(('ＳＲＶ2023材料送付日程表 (report)'!$B$14:$B$108='SRI (2023)'!$V86)*('ＳＲＶ2023材料送付日程表 (report)'!$G$12:$BH$12='SRI (2023)'!MI$3)*('ＳＲＶ2023材料送付日程表 (report)'!$G$14:$BH$108))</f>
        <v>0</v>
      </c>
      <c r="MJ86" s="146">
        <f>SUMPRODUCT(('ＳＲＶ2023材料送付日程表 (report)'!$B$14:$B$108='SRI (2023)'!$V86)*('ＳＲＶ2023材料送付日程表 (report)'!$G$12:$BH$12='SRI (2023)'!MJ$3)*('ＳＲＶ2023材料送付日程表 (report)'!$G$14:$BH$108))</f>
        <v>0</v>
      </c>
      <c r="MK86" s="146">
        <f>SUMPRODUCT(('ＳＲＶ2023材料送付日程表 (report)'!$B$14:$B$108='SRI (2023)'!$V86)*('ＳＲＶ2023材料送付日程表 (report)'!$G$12:$BH$12='SRI (2023)'!MK$3)*('ＳＲＶ2023材料送付日程表 (report)'!$G$14:$BH$108))</f>
        <v>0</v>
      </c>
      <c r="ML86" s="146">
        <f>SUMPRODUCT(('ＳＲＶ2023材料送付日程表 (report)'!$B$14:$B$108='SRI (2023)'!$V86)*('ＳＲＶ2023材料送付日程表 (report)'!$G$12:$BH$12='SRI (2023)'!ML$3)*('ＳＲＶ2023材料送付日程表 (report)'!$G$14:$BH$108))</f>
        <v>0</v>
      </c>
      <c r="MM86" s="146">
        <f>SUMPRODUCT(('ＳＲＶ2023材料送付日程表 (report)'!$B$14:$B$108='SRI (2023)'!$V86)*('ＳＲＶ2023材料送付日程表 (report)'!$G$12:$BH$12='SRI (2023)'!MM$3)*('ＳＲＶ2023材料送付日程表 (report)'!$G$14:$BH$108))</f>
        <v>0</v>
      </c>
      <c r="MN86" s="146">
        <f>SUMPRODUCT(('ＳＲＶ2023材料送付日程表 (report)'!$B$14:$B$108='SRI (2023)'!$V86)*('ＳＲＶ2023材料送付日程表 (report)'!$G$12:$BH$12='SRI (2023)'!MN$3)*('ＳＲＶ2023材料送付日程表 (report)'!$G$14:$BH$108))</f>
        <v>0</v>
      </c>
      <c r="MO86" s="146">
        <f>SUMPRODUCT(('ＳＲＶ2023材料送付日程表 (report)'!$B$14:$B$108='SRI (2023)'!$V86)*('ＳＲＶ2023材料送付日程表 (report)'!$G$12:$BH$12='SRI (2023)'!MO$3)*('ＳＲＶ2023材料送付日程表 (report)'!$G$14:$BH$108))</f>
        <v>0</v>
      </c>
      <c r="MP86" s="146">
        <f>SUMPRODUCT(('ＳＲＶ2023材料送付日程表 (report)'!$B$14:$B$108='SRI (2023)'!$V86)*('ＳＲＶ2023材料送付日程表 (report)'!$G$12:$BH$12='SRI (2023)'!MP$3)*('ＳＲＶ2023材料送付日程表 (report)'!$G$14:$BH$108))</f>
        <v>0</v>
      </c>
      <c r="MQ86" s="146">
        <f>SUMPRODUCT(('ＳＲＶ2023材料送付日程表 (report)'!$B$14:$B$108='SRI (2023)'!$V86)*('ＳＲＶ2023材料送付日程表 (report)'!$G$12:$BH$12='SRI (2023)'!MQ$3)*('ＳＲＶ2023材料送付日程表 (report)'!$G$14:$BH$108))</f>
        <v>0</v>
      </c>
      <c r="MR86" s="146">
        <f>SUMPRODUCT(('ＳＲＶ2023材料送付日程表 (report)'!$B$14:$B$108='SRI (2023)'!$V86)*('ＳＲＶ2023材料送付日程表 (report)'!$G$12:$BH$12='SRI (2023)'!MR$3)*('ＳＲＶ2023材料送付日程表 (report)'!$G$14:$BH$108))</f>
        <v>0</v>
      </c>
      <c r="MS86" s="146">
        <f>SUMPRODUCT(('ＳＲＶ2023材料送付日程表 (report)'!$B$14:$B$108='SRI (2023)'!$V86)*('ＳＲＶ2023材料送付日程表 (report)'!$G$12:$BH$12='SRI (2023)'!MS$3)*('ＳＲＶ2023材料送付日程表 (report)'!$G$14:$BH$108))</f>
        <v>0</v>
      </c>
      <c r="MT86" s="146">
        <f>SUMPRODUCT(('ＳＲＶ2023材料送付日程表 (report)'!$B$14:$B$108='SRI (2023)'!$V86)*('ＳＲＶ2023材料送付日程表 (report)'!$G$12:$BH$12='SRI (2023)'!MT$3)*('ＳＲＶ2023材料送付日程表 (report)'!$G$14:$BH$108))</f>
        <v>0</v>
      </c>
      <c r="MU86" s="146">
        <f>SUMPRODUCT(('ＳＲＶ2023材料送付日程表 (report)'!$B$14:$B$108='SRI (2023)'!$V86)*('ＳＲＶ2023材料送付日程表 (report)'!$G$12:$BH$12='SRI (2023)'!MU$3)*('ＳＲＶ2023材料送付日程表 (report)'!$G$14:$BH$108))</f>
        <v>0</v>
      </c>
      <c r="MV86" s="146">
        <f>SUMPRODUCT(('ＳＲＶ2023材料送付日程表 (report)'!$B$14:$B$108='SRI (2023)'!$V86)*('ＳＲＶ2023材料送付日程表 (report)'!$G$12:$BH$12='SRI (2023)'!MV$3)*('ＳＲＶ2023材料送付日程表 (report)'!$G$14:$BH$108))</f>
        <v>0</v>
      </c>
      <c r="MW86" s="146">
        <f>SUMPRODUCT(('ＳＲＶ2023材料送付日程表 (report)'!$B$14:$B$108='SRI (2023)'!$V86)*('ＳＲＶ2023材料送付日程表 (report)'!$G$12:$BH$12='SRI (2023)'!MW$3)*('ＳＲＶ2023材料送付日程表 (report)'!$G$14:$BH$108))</f>
        <v>0</v>
      </c>
      <c r="MX86" s="146">
        <f>SUMPRODUCT(('ＳＲＶ2023材料送付日程表 (report)'!$B$14:$B$108='SRI (2023)'!$V86)*('ＳＲＶ2023材料送付日程表 (report)'!$G$12:$BH$12='SRI (2023)'!MX$3)*('ＳＲＶ2023材料送付日程表 (report)'!$G$14:$BH$108))</f>
        <v>0</v>
      </c>
      <c r="MY86" s="146">
        <f>SUMPRODUCT(('ＳＲＶ2023材料送付日程表 (report)'!$B$14:$B$108='SRI (2023)'!$V86)*('ＳＲＶ2023材料送付日程表 (report)'!$G$12:$BH$12='SRI (2023)'!MY$3)*('ＳＲＶ2023材料送付日程表 (report)'!$G$14:$BH$108))</f>
        <v>0</v>
      </c>
      <c r="MZ86" s="146">
        <f>SUMPRODUCT(('ＳＲＶ2023材料送付日程表 (report)'!$B$14:$B$108='SRI (2023)'!$V86)*('ＳＲＶ2023材料送付日程表 (report)'!$G$12:$BH$12='SRI (2023)'!MZ$3)*('ＳＲＶ2023材料送付日程表 (report)'!$G$14:$BH$108))</f>
        <v>0</v>
      </c>
      <c r="NA86" s="146">
        <f>SUMPRODUCT(('ＳＲＶ2023材料送付日程表 (report)'!$B$14:$B$108='SRI (2023)'!$V86)*('ＳＲＶ2023材料送付日程表 (report)'!$G$12:$BH$12='SRI (2023)'!NA$3)*('ＳＲＶ2023材料送付日程表 (report)'!$G$14:$BH$108))</f>
        <v>0</v>
      </c>
      <c r="NB86" s="146">
        <f>SUMPRODUCT(('ＳＲＶ2023材料送付日程表 (report)'!$B$14:$B$108='SRI (2023)'!$V86)*('ＳＲＶ2023材料送付日程表 (report)'!$G$12:$BH$12='SRI (2023)'!NB$3)*('ＳＲＶ2023材料送付日程表 (report)'!$G$14:$BH$108))</f>
        <v>0</v>
      </c>
      <c r="NC86" s="146">
        <f>SUMPRODUCT(('ＳＲＶ2023材料送付日程表 (report)'!$B$14:$B$108='SRI (2023)'!$V86)*('ＳＲＶ2023材料送付日程表 (report)'!$G$12:$BH$12='SRI (2023)'!NC$3)*('ＳＲＶ2023材料送付日程表 (report)'!$G$14:$BH$108))</f>
        <v>0</v>
      </c>
      <c r="ND86" s="146">
        <f>SUMPRODUCT(('ＳＲＶ2023材料送付日程表 (report)'!$B$14:$B$108='SRI (2023)'!$V86)*('ＳＲＶ2023材料送付日程表 (report)'!$G$12:$BH$12='SRI (2023)'!ND$3)*('ＳＲＶ2023材料送付日程表 (report)'!$G$14:$BH$108))</f>
        <v>0</v>
      </c>
      <c r="NE86" s="146">
        <f>SUMPRODUCT(('ＳＲＶ2023材料送付日程表 (report)'!$B$14:$B$108='SRI (2023)'!$V86)*('ＳＲＶ2023材料送付日程表 (report)'!$G$12:$BH$12='SRI (2023)'!NE$3)*('ＳＲＶ2023材料送付日程表 (report)'!$G$14:$BH$108))</f>
        <v>0</v>
      </c>
      <c r="NF86" s="146">
        <f>SUMPRODUCT(('ＳＲＶ2023材料送付日程表 (report)'!$B$14:$B$108='SRI (2023)'!$V86)*('ＳＲＶ2023材料送付日程表 (report)'!$G$12:$BH$12='SRI (2023)'!NF$3)*('ＳＲＶ2023材料送付日程表 (report)'!$G$14:$BH$108))</f>
        <v>0</v>
      </c>
      <c r="NG86" s="146">
        <f>SUMPRODUCT(('ＳＲＶ2023材料送付日程表 (report)'!$B$14:$B$108='SRI (2023)'!$V86)*('ＳＲＶ2023材料送付日程表 (report)'!$G$12:$BH$12='SRI (2023)'!NG$3)*('ＳＲＶ2023材料送付日程表 (report)'!$G$14:$BH$108))</f>
        <v>0</v>
      </c>
      <c r="NH86" s="146">
        <f>SUMPRODUCT(('ＳＲＶ2023材料送付日程表 (report)'!$B$14:$B$108='SRI (2023)'!$V86)*('ＳＲＶ2023材料送付日程表 (report)'!$G$12:$BH$12='SRI (2023)'!NH$3)*('ＳＲＶ2023材料送付日程表 (report)'!$G$14:$BH$108))</f>
        <v>0</v>
      </c>
      <c r="NI86" s="146">
        <f>SUMPRODUCT(('ＳＲＶ2023材料送付日程表 (report)'!$B$14:$B$108='SRI (2023)'!$V86)*('ＳＲＶ2023材料送付日程表 (report)'!$G$12:$BH$12='SRI (2023)'!NI$3)*('ＳＲＶ2023材料送付日程表 (report)'!$G$14:$BH$108))</f>
        <v>0</v>
      </c>
      <c r="NJ86" s="146">
        <f>SUMPRODUCT(('ＳＲＶ2023材料送付日程表 (report)'!$B$14:$B$108='SRI (2023)'!$V86)*('ＳＲＶ2023材料送付日程表 (report)'!$G$12:$BH$12='SRI (2023)'!NJ$3)*('ＳＲＶ2023材料送付日程表 (report)'!$G$14:$BH$108))</f>
        <v>0</v>
      </c>
      <c r="NK86" s="146">
        <f>SUMPRODUCT(('ＳＲＶ2023材料送付日程表 (report)'!$B$14:$B$108='SRI (2023)'!$V86)*('ＳＲＶ2023材料送付日程表 (report)'!$G$12:$BH$12='SRI (2023)'!NK$3)*('ＳＲＶ2023材料送付日程表 (report)'!$G$14:$BH$108))</f>
        <v>0</v>
      </c>
      <c r="NL86" s="146">
        <f>SUMPRODUCT(('ＳＲＶ2023材料送付日程表 (report)'!$B$14:$B$108='SRI (2023)'!$V86)*('ＳＲＶ2023材料送付日程表 (report)'!$G$12:$BH$12='SRI (2023)'!NL$3)*('ＳＲＶ2023材料送付日程表 (report)'!$G$14:$BH$108))</f>
        <v>0</v>
      </c>
      <c r="NM86" s="146">
        <f>SUMPRODUCT(('ＳＲＶ2023材料送付日程表 (report)'!$B$14:$B$108='SRI (2023)'!$V86)*('ＳＲＶ2023材料送付日程表 (report)'!$G$12:$BH$12='SRI (2023)'!NM$3)*('ＳＲＶ2023材料送付日程表 (report)'!$G$14:$BH$108))</f>
        <v>0</v>
      </c>
      <c r="NN86" s="146">
        <f>SUMPRODUCT(('ＳＲＶ2023材料送付日程表 (report)'!$B$14:$B$108='SRI (2023)'!$V86)*('ＳＲＶ2023材料送付日程表 (report)'!$G$12:$BH$12='SRI (2023)'!NN$3)*('ＳＲＶ2023材料送付日程表 (report)'!$G$14:$BH$108))</f>
        <v>0</v>
      </c>
      <c r="NO86" s="146">
        <f>SUMPRODUCT(('ＳＲＶ2023材料送付日程表 (report)'!$B$14:$B$108='SRI (2023)'!$V86)*('ＳＲＶ2023材料送付日程表 (report)'!$G$12:$BH$12='SRI (2023)'!NO$3)*('ＳＲＶ2023材料送付日程表 (report)'!$G$14:$BH$108))</f>
        <v>0</v>
      </c>
      <c r="NP86" s="146">
        <f>SUMPRODUCT(('ＳＲＶ2023材料送付日程表 (report)'!$B$14:$B$108='SRI (2023)'!$V86)*('ＳＲＶ2023材料送付日程表 (report)'!$G$12:$BH$12='SRI (2023)'!NP$3)*('ＳＲＶ2023材料送付日程表 (report)'!$G$14:$BH$108))</f>
        <v>0</v>
      </c>
      <c r="NQ86" s="146">
        <f>SUMPRODUCT(('ＳＲＶ2023材料送付日程表 (report)'!$B$14:$B$108='SRI (2023)'!$V86)*('ＳＲＶ2023材料送付日程表 (report)'!$G$12:$BH$12='SRI (2023)'!NQ$3)*('ＳＲＶ2023材料送付日程表 (report)'!$G$14:$BH$108))</f>
        <v>0</v>
      </c>
      <c r="NR86" s="146">
        <f>SUMPRODUCT(('ＳＲＶ2023材料送付日程表 (report)'!$B$14:$B$108='SRI (2023)'!$V86)*('ＳＲＶ2023材料送付日程表 (report)'!$G$12:$BH$12='SRI (2023)'!NR$3)*('ＳＲＶ2023材料送付日程表 (report)'!$G$14:$BH$108))</f>
        <v>0</v>
      </c>
      <c r="NS86" s="146">
        <f>SUMPRODUCT(('ＳＲＶ2023材料送付日程表 (report)'!$B$14:$B$108='SRI (2023)'!$V86)*('ＳＲＶ2023材料送付日程表 (report)'!$G$12:$BH$12='SRI (2023)'!NS$3)*('ＳＲＶ2023材料送付日程表 (report)'!$G$14:$BH$108))</f>
        <v>0</v>
      </c>
      <c r="NT86" s="146">
        <f>SUMPRODUCT(('ＳＲＶ2023材料送付日程表 (report)'!$B$14:$B$108='SRI (2023)'!$V86)*('ＳＲＶ2023材料送付日程表 (report)'!$G$12:$BH$12='SRI (2023)'!NT$3)*('ＳＲＶ2023材料送付日程表 (report)'!$G$14:$BH$108))</f>
        <v>0</v>
      </c>
      <c r="NU86" s="146">
        <f>SUMPRODUCT(('ＳＲＶ2023材料送付日程表 (report)'!$B$14:$B$108='SRI (2023)'!$V86)*('ＳＲＶ2023材料送付日程表 (report)'!$G$12:$BH$12='SRI (2023)'!NU$3)*('ＳＲＶ2023材料送付日程表 (report)'!$G$14:$BH$108))</f>
        <v>0</v>
      </c>
      <c r="NV86" s="146">
        <f>SUMPRODUCT(('ＳＲＶ2023材料送付日程表 (report)'!$B$14:$B$108='SRI (2023)'!$V86)*('ＳＲＶ2023材料送付日程表 (report)'!$G$12:$BH$12='SRI (2023)'!NV$3)*('ＳＲＶ2023材料送付日程表 (report)'!$G$14:$BH$108))</f>
        <v>0</v>
      </c>
      <c r="NW86" s="146">
        <f>SUMPRODUCT(('ＳＲＶ2023材料送付日程表 (report)'!$B$14:$B$108='SRI (2023)'!$V86)*('ＳＲＶ2023材料送付日程表 (report)'!$G$12:$BH$12='SRI (2023)'!NW$3)*('ＳＲＶ2023材料送付日程表 (report)'!$G$14:$BH$108))</f>
        <v>0</v>
      </c>
    </row>
    <row r="87" spans="2:387" s="138" customFormat="1" ht="15">
      <c r="B87" s="143">
        <f t="shared" si="17"/>
        <v>0</v>
      </c>
      <c r="C87" s="143">
        <f t="shared" si="17"/>
        <v>0</v>
      </c>
      <c r="D87" s="143">
        <f t="shared" si="17"/>
        <v>0</v>
      </c>
      <c r="E87" s="143">
        <f t="shared" si="17"/>
        <v>0</v>
      </c>
      <c r="F87" s="143">
        <f t="shared" si="17"/>
        <v>0</v>
      </c>
      <c r="G87" s="143">
        <f t="shared" si="17"/>
        <v>0</v>
      </c>
      <c r="H87" s="143">
        <f t="shared" si="17"/>
        <v>0</v>
      </c>
      <c r="I87" s="143">
        <f t="shared" si="17"/>
        <v>0</v>
      </c>
      <c r="J87" s="143">
        <f t="shared" si="17"/>
        <v>0</v>
      </c>
      <c r="K87" s="143">
        <f t="shared" si="17"/>
        <v>0</v>
      </c>
      <c r="L87" s="143">
        <f t="shared" si="18"/>
        <v>0</v>
      </c>
      <c r="M87" s="143">
        <f t="shared" si="18"/>
        <v>0</v>
      </c>
      <c r="N87" s="143">
        <f t="shared" si="18"/>
        <v>0</v>
      </c>
      <c r="O87" s="143">
        <f t="shared" si="18"/>
        <v>0</v>
      </c>
      <c r="P87" s="143">
        <f t="shared" si="18"/>
        <v>0</v>
      </c>
      <c r="Q87" s="143">
        <f t="shared" si="18"/>
        <v>0</v>
      </c>
      <c r="R87" s="143">
        <f t="shared" si="18"/>
        <v>0</v>
      </c>
      <c r="S87" s="143">
        <f t="shared" si="18"/>
        <v>0</v>
      </c>
      <c r="U87" s="144" t="s">
        <v>193</v>
      </c>
      <c r="V87" s="145" t="s">
        <v>193</v>
      </c>
      <c r="W87" s="146">
        <f>SUMPRODUCT(('ＳＲＶ2023材料送付日程表 (report)'!$B$14:$B$108='SRI (2023)'!$V87)*('ＳＲＶ2023材料送付日程表 (report)'!$G$12:$BH$12='SRI (2023)'!W$3)*('ＳＲＶ2023材料送付日程表 (report)'!$G$14:$BH$108))</f>
        <v>0</v>
      </c>
      <c r="X87" s="146">
        <f>SUMPRODUCT(('ＳＲＶ2023材料送付日程表 (report)'!$B$14:$B$108='SRI (2023)'!$V87)*('ＳＲＶ2023材料送付日程表 (report)'!$G$12:$BH$12='SRI (2023)'!X$3)*('ＳＲＶ2023材料送付日程表 (report)'!$G$14:$BH$108))</f>
        <v>0</v>
      </c>
      <c r="Y87" s="146">
        <f>SUMPRODUCT(('ＳＲＶ2023材料送付日程表 (report)'!$B$14:$B$108='SRI (2023)'!$V87)*('ＳＲＶ2023材料送付日程表 (report)'!$G$12:$BH$12='SRI (2023)'!Y$3)*('ＳＲＶ2023材料送付日程表 (report)'!$G$14:$BH$108))</f>
        <v>0</v>
      </c>
      <c r="Z87" s="146">
        <f>SUMPRODUCT(('ＳＲＶ2023材料送付日程表 (report)'!$B$14:$B$108='SRI (2023)'!$V87)*('ＳＲＶ2023材料送付日程表 (report)'!$G$12:$BH$12='SRI (2023)'!Z$3)*('ＳＲＶ2023材料送付日程表 (report)'!$G$14:$BH$108))</f>
        <v>0</v>
      </c>
      <c r="AA87" s="146">
        <f>SUMPRODUCT(('ＳＲＶ2023材料送付日程表 (report)'!$B$14:$B$108='SRI (2023)'!$V87)*('ＳＲＶ2023材料送付日程表 (report)'!$G$12:$BH$12='SRI (2023)'!AA$3)*('ＳＲＶ2023材料送付日程表 (report)'!$G$14:$BH$108))</f>
        <v>0</v>
      </c>
      <c r="AB87" s="146">
        <f>SUMPRODUCT(('ＳＲＶ2023材料送付日程表 (report)'!$B$14:$B$108='SRI (2023)'!$V87)*('ＳＲＶ2023材料送付日程表 (report)'!$G$12:$BH$12='SRI (2023)'!AB$3)*('ＳＲＶ2023材料送付日程表 (report)'!$G$14:$BH$108))</f>
        <v>0</v>
      </c>
      <c r="AC87" s="146">
        <f>SUMPRODUCT(('ＳＲＶ2023材料送付日程表 (report)'!$B$14:$B$108='SRI (2023)'!$V87)*('ＳＲＶ2023材料送付日程表 (report)'!$G$12:$BH$12='SRI (2023)'!AC$3)*('ＳＲＶ2023材料送付日程表 (report)'!$G$14:$BH$108))</f>
        <v>0</v>
      </c>
      <c r="AD87" s="146">
        <f>SUMPRODUCT(('ＳＲＶ2023材料送付日程表 (report)'!$B$14:$B$108='SRI (2023)'!$V87)*('ＳＲＶ2023材料送付日程表 (report)'!$G$12:$BH$12='SRI (2023)'!AD$3)*('ＳＲＶ2023材料送付日程表 (report)'!$G$14:$BH$108))</f>
        <v>0</v>
      </c>
      <c r="AE87" s="146">
        <f>SUMPRODUCT(('ＳＲＶ2023材料送付日程表 (report)'!$B$14:$B$108='SRI (2023)'!$V87)*('ＳＲＶ2023材料送付日程表 (report)'!$G$12:$BH$12='SRI (2023)'!AE$3)*('ＳＲＶ2023材料送付日程表 (report)'!$G$14:$BH$108))</f>
        <v>0</v>
      </c>
      <c r="AF87" s="146">
        <f>SUMPRODUCT(('ＳＲＶ2023材料送付日程表 (report)'!$B$14:$B$108='SRI (2023)'!$V87)*('ＳＲＶ2023材料送付日程表 (report)'!$G$12:$BH$12='SRI (2023)'!AF$3)*('ＳＲＶ2023材料送付日程表 (report)'!$G$14:$BH$108))</f>
        <v>0</v>
      </c>
      <c r="AG87" s="146">
        <f>SUMPRODUCT(('ＳＲＶ2023材料送付日程表 (report)'!$B$14:$B$108='SRI (2023)'!$V87)*('ＳＲＶ2023材料送付日程表 (report)'!$G$12:$BH$12='SRI (2023)'!AG$3)*('ＳＲＶ2023材料送付日程表 (report)'!$G$14:$BH$108))</f>
        <v>0</v>
      </c>
      <c r="AH87" s="146">
        <f>SUMPRODUCT(('ＳＲＶ2023材料送付日程表 (report)'!$B$14:$B$108='SRI (2023)'!$V87)*('ＳＲＶ2023材料送付日程表 (report)'!$G$12:$BH$12='SRI (2023)'!AH$3)*('ＳＲＶ2023材料送付日程表 (report)'!$G$14:$BH$108))</f>
        <v>0</v>
      </c>
      <c r="AI87" s="146">
        <f>SUMPRODUCT(('ＳＲＶ2023材料送付日程表 (report)'!$B$14:$B$108='SRI (2023)'!$V87)*('ＳＲＶ2023材料送付日程表 (report)'!$G$12:$BH$12='SRI (2023)'!AI$3)*('ＳＲＶ2023材料送付日程表 (report)'!$G$14:$BH$108))</f>
        <v>0</v>
      </c>
      <c r="AJ87" s="146">
        <f>SUMPRODUCT(('ＳＲＶ2023材料送付日程表 (report)'!$B$14:$B$108='SRI (2023)'!$V87)*('ＳＲＶ2023材料送付日程表 (report)'!$G$12:$BH$12='SRI (2023)'!AJ$3)*('ＳＲＶ2023材料送付日程表 (report)'!$G$14:$BH$108))</f>
        <v>0</v>
      </c>
      <c r="AK87" s="146">
        <f>SUMPRODUCT(('ＳＲＶ2023材料送付日程表 (report)'!$B$14:$B$108='SRI (2023)'!$V87)*('ＳＲＶ2023材料送付日程表 (report)'!$G$12:$BH$12='SRI (2023)'!AK$3)*('ＳＲＶ2023材料送付日程表 (report)'!$G$14:$BH$108))</f>
        <v>0</v>
      </c>
      <c r="AL87" s="146">
        <f>SUMPRODUCT(('ＳＲＶ2023材料送付日程表 (report)'!$B$14:$B$108='SRI (2023)'!$V87)*('ＳＲＶ2023材料送付日程表 (report)'!$G$12:$BH$12='SRI (2023)'!AL$3)*('ＳＲＶ2023材料送付日程表 (report)'!$G$14:$BH$108))</f>
        <v>0</v>
      </c>
      <c r="AM87" s="146">
        <f>SUMPRODUCT(('ＳＲＶ2023材料送付日程表 (report)'!$B$14:$B$108='SRI (2023)'!$V87)*('ＳＲＶ2023材料送付日程表 (report)'!$G$12:$BH$12='SRI (2023)'!AM$3)*('ＳＲＶ2023材料送付日程表 (report)'!$G$14:$BH$108))</f>
        <v>0</v>
      </c>
      <c r="AN87" s="146">
        <f>SUMPRODUCT(('ＳＲＶ2023材料送付日程表 (report)'!$B$14:$B$108='SRI (2023)'!$V87)*('ＳＲＶ2023材料送付日程表 (report)'!$G$12:$BH$12='SRI (2023)'!AN$3)*('ＳＲＶ2023材料送付日程表 (report)'!$G$14:$BH$108))</f>
        <v>0</v>
      </c>
      <c r="AO87" s="146">
        <f>SUMPRODUCT(('ＳＲＶ2023材料送付日程表 (report)'!$B$14:$B$108='SRI (2023)'!$V87)*('ＳＲＶ2023材料送付日程表 (report)'!$G$12:$BH$12='SRI (2023)'!AO$3)*('ＳＲＶ2023材料送付日程表 (report)'!$G$14:$BH$108))</f>
        <v>0</v>
      </c>
      <c r="AP87" s="146">
        <f>SUMPRODUCT(('ＳＲＶ2023材料送付日程表 (report)'!$B$14:$B$108='SRI (2023)'!$V87)*('ＳＲＶ2023材料送付日程表 (report)'!$G$12:$BH$12='SRI (2023)'!AP$3)*('ＳＲＶ2023材料送付日程表 (report)'!$G$14:$BH$108))</f>
        <v>0</v>
      </c>
      <c r="AQ87" s="146">
        <f>SUMPRODUCT(('ＳＲＶ2023材料送付日程表 (report)'!$B$14:$B$108='SRI (2023)'!$V87)*('ＳＲＶ2023材料送付日程表 (report)'!$G$12:$BH$12='SRI (2023)'!AQ$3)*('ＳＲＶ2023材料送付日程表 (report)'!$G$14:$BH$108))</f>
        <v>0</v>
      </c>
      <c r="AR87" s="146">
        <f>SUMPRODUCT(('ＳＲＶ2023材料送付日程表 (report)'!$B$14:$B$108='SRI (2023)'!$V87)*('ＳＲＶ2023材料送付日程表 (report)'!$G$12:$BH$12='SRI (2023)'!AR$3)*('ＳＲＶ2023材料送付日程表 (report)'!$G$14:$BH$108))</f>
        <v>0</v>
      </c>
      <c r="AS87" s="146">
        <f>SUMPRODUCT(('ＳＲＶ2023材料送付日程表 (report)'!$B$14:$B$108='SRI (2023)'!$V87)*('ＳＲＶ2023材料送付日程表 (report)'!$G$12:$BH$12='SRI (2023)'!AS$3)*('ＳＲＶ2023材料送付日程表 (report)'!$G$14:$BH$108))</f>
        <v>0</v>
      </c>
      <c r="AT87" s="146">
        <f>SUMPRODUCT(('ＳＲＶ2023材料送付日程表 (report)'!$B$14:$B$108='SRI (2023)'!$V87)*('ＳＲＶ2023材料送付日程表 (report)'!$G$12:$BH$12='SRI (2023)'!AT$3)*('ＳＲＶ2023材料送付日程表 (report)'!$G$14:$BH$108))</f>
        <v>0</v>
      </c>
      <c r="AU87" s="146">
        <f>SUMPRODUCT(('ＳＲＶ2023材料送付日程表 (report)'!$B$14:$B$108='SRI (2023)'!$V87)*('ＳＲＶ2023材料送付日程表 (report)'!$G$12:$BH$12='SRI (2023)'!AU$3)*('ＳＲＶ2023材料送付日程表 (report)'!$G$14:$BH$108))</f>
        <v>0</v>
      </c>
      <c r="AV87" s="146">
        <f>SUMPRODUCT(('ＳＲＶ2023材料送付日程表 (report)'!$B$14:$B$108='SRI (2023)'!$V87)*('ＳＲＶ2023材料送付日程表 (report)'!$G$12:$BH$12='SRI (2023)'!AV$3)*('ＳＲＶ2023材料送付日程表 (report)'!$G$14:$BH$108))</f>
        <v>0</v>
      </c>
      <c r="AW87" s="146">
        <f>SUMPRODUCT(('ＳＲＶ2023材料送付日程表 (report)'!$B$14:$B$108='SRI (2023)'!$V87)*('ＳＲＶ2023材料送付日程表 (report)'!$G$12:$BH$12='SRI (2023)'!AW$3)*('ＳＲＶ2023材料送付日程表 (report)'!$G$14:$BH$108))</f>
        <v>0</v>
      </c>
      <c r="AX87" s="146">
        <f>SUMPRODUCT(('ＳＲＶ2023材料送付日程表 (report)'!$B$14:$B$108='SRI (2023)'!$V87)*('ＳＲＶ2023材料送付日程表 (report)'!$G$12:$BH$12='SRI (2023)'!AX$3)*('ＳＲＶ2023材料送付日程表 (report)'!$G$14:$BH$108))</f>
        <v>0</v>
      </c>
      <c r="AY87" s="146">
        <f>SUMPRODUCT(('ＳＲＶ2023材料送付日程表 (report)'!$B$14:$B$108='SRI (2023)'!$V87)*('ＳＲＶ2023材料送付日程表 (report)'!$G$12:$BH$12='SRI (2023)'!AY$3)*('ＳＲＶ2023材料送付日程表 (report)'!$G$14:$BH$108))</f>
        <v>0</v>
      </c>
      <c r="AZ87" s="146">
        <f>SUMPRODUCT(('ＳＲＶ2023材料送付日程表 (report)'!$B$14:$B$108='SRI (2023)'!$V87)*('ＳＲＶ2023材料送付日程表 (report)'!$G$12:$BH$12='SRI (2023)'!AZ$3)*('ＳＲＶ2023材料送付日程表 (report)'!$G$14:$BH$108))</f>
        <v>0</v>
      </c>
      <c r="BA87" s="146">
        <f>SUMPRODUCT(('ＳＲＶ2023材料送付日程表 (report)'!$B$14:$B$108='SRI (2023)'!$V87)*('ＳＲＶ2023材料送付日程表 (report)'!$G$12:$BH$12='SRI (2023)'!BA$3)*('ＳＲＶ2023材料送付日程表 (report)'!$G$14:$BH$108))</f>
        <v>0</v>
      </c>
      <c r="BB87" s="146">
        <f>SUMPRODUCT(('ＳＲＶ2023材料送付日程表 (report)'!$B$14:$B$108='SRI (2023)'!$V87)*('ＳＲＶ2023材料送付日程表 (report)'!$G$12:$BH$12='SRI (2023)'!BB$3)*('ＳＲＶ2023材料送付日程表 (report)'!$G$14:$BH$108))</f>
        <v>0</v>
      </c>
      <c r="BC87" s="146">
        <f>SUMPRODUCT(('ＳＲＶ2023材料送付日程表 (report)'!$B$14:$B$108='SRI (2023)'!$V87)*('ＳＲＶ2023材料送付日程表 (report)'!$G$12:$BH$12='SRI (2023)'!BC$3)*('ＳＲＶ2023材料送付日程表 (report)'!$G$14:$BH$108))</f>
        <v>0</v>
      </c>
      <c r="BD87" s="146">
        <f>SUMPRODUCT(('ＳＲＶ2023材料送付日程表 (report)'!$B$14:$B$108='SRI (2023)'!$V87)*('ＳＲＶ2023材料送付日程表 (report)'!$G$12:$BH$12='SRI (2023)'!BD$3)*('ＳＲＶ2023材料送付日程表 (report)'!$G$14:$BH$108))</f>
        <v>0</v>
      </c>
      <c r="BE87" s="146">
        <f>SUMPRODUCT(('ＳＲＶ2023材料送付日程表 (report)'!$B$14:$B$108='SRI (2023)'!$V87)*('ＳＲＶ2023材料送付日程表 (report)'!$G$12:$BH$12='SRI (2023)'!BE$3)*('ＳＲＶ2023材料送付日程表 (report)'!$G$14:$BH$108))</f>
        <v>0</v>
      </c>
      <c r="BF87" s="146">
        <f>SUMPRODUCT(('ＳＲＶ2023材料送付日程表 (report)'!$B$14:$B$108='SRI (2023)'!$V87)*('ＳＲＶ2023材料送付日程表 (report)'!$G$12:$BH$12='SRI (2023)'!BF$3)*('ＳＲＶ2023材料送付日程表 (report)'!$G$14:$BH$108))</f>
        <v>0</v>
      </c>
      <c r="BG87" s="146">
        <f>SUMPRODUCT(('ＳＲＶ2023材料送付日程表 (report)'!$B$14:$B$108='SRI (2023)'!$V87)*('ＳＲＶ2023材料送付日程表 (report)'!$G$12:$BH$12='SRI (2023)'!BG$3)*('ＳＲＶ2023材料送付日程表 (report)'!$G$14:$BH$108))</f>
        <v>0</v>
      </c>
      <c r="BH87" s="146">
        <f>SUMPRODUCT(('ＳＲＶ2023材料送付日程表 (report)'!$B$14:$B$108='SRI (2023)'!$V87)*('ＳＲＶ2023材料送付日程表 (report)'!$G$12:$BH$12='SRI (2023)'!BH$3)*('ＳＲＶ2023材料送付日程表 (report)'!$G$14:$BH$108))</f>
        <v>0</v>
      </c>
      <c r="BI87" s="146">
        <f>SUMPRODUCT(('ＳＲＶ2023材料送付日程表 (report)'!$B$14:$B$108='SRI (2023)'!$V87)*('ＳＲＶ2023材料送付日程表 (report)'!$G$12:$BH$12='SRI (2023)'!BI$3)*('ＳＲＶ2023材料送付日程表 (report)'!$G$14:$BH$108))</f>
        <v>0</v>
      </c>
      <c r="BJ87" s="146">
        <f>SUMPRODUCT(('ＳＲＶ2023材料送付日程表 (report)'!$B$14:$B$108='SRI (2023)'!$V87)*('ＳＲＶ2023材料送付日程表 (report)'!$G$12:$BH$12='SRI (2023)'!BJ$3)*('ＳＲＶ2023材料送付日程表 (report)'!$G$14:$BH$108))</f>
        <v>0</v>
      </c>
      <c r="BK87" s="146">
        <f>SUMPRODUCT(('ＳＲＶ2023材料送付日程表 (report)'!$B$14:$B$108='SRI (2023)'!$V87)*('ＳＲＶ2023材料送付日程表 (report)'!$G$12:$BH$12='SRI (2023)'!BK$3)*('ＳＲＶ2023材料送付日程表 (report)'!$G$14:$BH$108))</f>
        <v>0</v>
      </c>
      <c r="BL87" s="146">
        <f>SUMPRODUCT(('ＳＲＶ2023材料送付日程表 (report)'!$B$14:$B$108='SRI (2023)'!$V87)*('ＳＲＶ2023材料送付日程表 (report)'!$G$12:$BH$12='SRI (2023)'!BL$3)*('ＳＲＶ2023材料送付日程表 (report)'!$G$14:$BH$108))</f>
        <v>0</v>
      </c>
      <c r="BM87" s="146">
        <f>SUMPRODUCT(('ＳＲＶ2023材料送付日程表 (report)'!$B$14:$B$108='SRI (2023)'!$V87)*('ＳＲＶ2023材料送付日程表 (report)'!$G$12:$BH$12='SRI (2023)'!BM$3)*('ＳＲＶ2023材料送付日程表 (report)'!$G$14:$BH$108))</f>
        <v>0</v>
      </c>
      <c r="BN87" s="146">
        <f>SUMPRODUCT(('ＳＲＶ2023材料送付日程表 (report)'!$B$14:$B$108='SRI (2023)'!$V87)*('ＳＲＶ2023材料送付日程表 (report)'!$G$12:$BH$12='SRI (2023)'!BN$3)*('ＳＲＶ2023材料送付日程表 (report)'!$G$14:$BH$108))</f>
        <v>0</v>
      </c>
      <c r="BO87" s="146">
        <f>SUMPRODUCT(('ＳＲＶ2023材料送付日程表 (report)'!$B$14:$B$108='SRI (2023)'!$V87)*('ＳＲＶ2023材料送付日程表 (report)'!$G$12:$BH$12='SRI (2023)'!BO$3)*('ＳＲＶ2023材料送付日程表 (report)'!$G$14:$BH$108))</f>
        <v>0</v>
      </c>
      <c r="BP87" s="146">
        <f>SUMPRODUCT(('ＳＲＶ2023材料送付日程表 (report)'!$B$14:$B$108='SRI (2023)'!$V87)*('ＳＲＶ2023材料送付日程表 (report)'!$G$12:$BH$12='SRI (2023)'!BP$3)*('ＳＲＶ2023材料送付日程表 (report)'!$G$14:$BH$108))</f>
        <v>0</v>
      </c>
      <c r="BQ87" s="146">
        <f>SUMPRODUCT(('ＳＲＶ2023材料送付日程表 (report)'!$B$14:$B$108='SRI (2023)'!$V87)*('ＳＲＶ2023材料送付日程表 (report)'!$G$12:$BH$12='SRI (2023)'!BQ$3)*('ＳＲＶ2023材料送付日程表 (report)'!$G$14:$BH$108))</f>
        <v>0</v>
      </c>
      <c r="BR87" s="146">
        <f>SUMPRODUCT(('ＳＲＶ2023材料送付日程表 (report)'!$B$14:$B$108='SRI (2023)'!$V87)*('ＳＲＶ2023材料送付日程表 (report)'!$G$12:$BH$12='SRI (2023)'!BR$3)*('ＳＲＶ2023材料送付日程表 (report)'!$G$14:$BH$108))</f>
        <v>0</v>
      </c>
      <c r="BS87" s="146">
        <f>SUMPRODUCT(('ＳＲＶ2023材料送付日程表 (report)'!$B$14:$B$108='SRI (2023)'!$V87)*('ＳＲＶ2023材料送付日程表 (report)'!$G$12:$BH$12='SRI (2023)'!BS$3)*('ＳＲＶ2023材料送付日程表 (report)'!$G$14:$BH$108))</f>
        <v>0</v>
      </c>
      <c r="BT87" s="146">
        <f>SUMPRODUCT(('ＳＲＶ2023材料送付日程表 (report)'!$B$14:$B$108='SRI (2023)'!$V87)*('ＳＲＶ2023材料送付日程表 (report)'!$G$12:$BH$12='SRI (2023)'!BT$3)*('ＳＲＶ2023材料送付日程表 (report)'!$G$14:$BH$108))</f>
        <v>0</v>
      </c>
      <c r="BU87" s="146">
        <f>SUMPRODUCT(('ＳＲＶ2023材料送付日程表 (report)'!$B$14:$B$108='SRI (2023)'!$V87)*('ＳＲＶ2023材料送付日程表 (report)'!$G$12:$BH$12='SRI (2023)'!BU$3)*('ＳＲＶ2023材料送付日程表 (report)'!$G$14:$BH$108))</f>
        <v>0</v>
      </c>
      <c r="BV87" s="146">
        <f>SUMPRODUCT(('ＳＲＶ2023材料送付日程表 (report)'!$B$14:$B$108='SRI (2023)'!$V87)*('ＳＲＶ2023材料送付日程表 (report)'!$G$12:$BH$12='SRI (2023)'!BV$3)*('ＳＲＶ2023材料送付日程表 (report)'!$G$14:$BH$108))</f>
        <v>0</v>
      </c>
      <c r="BW87" s="146">
        <f>SUMPRODUCT(('ＳＲＶ2023材料送付日程表 (report)'!$B$14:$B$108='SRI (2023)'!$V87)*('ＳＲＶ2023材料送付日程表 (report)'!$G$12:$BH$12='SRI (2023)'!BW$3)*('ＳＲＶ2023材料送付日程表 (report)'!$G$14:$BH$108))</f>
        <v>0</v>
      </c>
      <c r="BX87" s="146">
        <f>SUMPRODUCT(('ＳＲＶ2023材料送付日程表 (report)'!$B$14:$B$108='SRI (2023)'!$V87)*('ＳＲＶ2023材料送付日程表 (report)'!$G$12:$BH$12='SRI (2023)'!BX$3)*('ＳＲＶ2023材料送付日程表 (report)'!$G$14:$BH$108))</f>
        <v>0</v>
      </c>
      <c r="BY87" s="146">
        <f>SUMPRODUCT(('ＳＲＶ2023材料送付日程表 (report)'!$B$14:$B$108='SRI (2023)'!$V87)*('ＳＲＶ2023材料送付日程表 (report)'!$G$12:$BH$12='SRI (2023)'!BY$3)*('ＳＲＶ2023材料送付日程表 (report)'!$G$14:$BH$108))</f>
        <v>0</v>
      </c>
      <c r="BZ87" s="146">
        <f>SUMPRODUCT(('ＳＲＶ2023材料送付日程表 (report)'!$B$14:$B$108='SRI (2023)'!$V87)*('ＳＲＶ2023材料送付日程表 (report)'!$G$12:$BH$12='SRI (2023)'!BZ$3)*('ＳＲＶ2023材料送付日程表 (report)'!$G$14:$BH$108))</f>
        <v>0</v>
      </c>
      <c r="CA87" s="146">
        <f>SUMPRODUCT(('ＳＲＶ2023材料送付日程表 (report)'!$B$14:$B$108='SRI (2023)'!$V87)*('ＳＲＶ2023材料送付日程表 (report)'!$G$12:$BH$12='SRI (2023)'!CA$3)*('ＳＲＶ2023材料送付日程表 (report)'!$G$14:$BH$108))</f>
        <v>0</v>
      </c>
      <c r="CB87" s="146">
        <f>SUMPRODUCT(('ＳＲＶ2023材料送付日程表 (report)'!$B$14:$B$108='SRI (2023)'!$V87)*('ＳＲＶ2023材料送付日程表 (report)'!$G$12:$BH$12='SRI (2023)'!CB$3)*('ＳＲＶ2023材料送付日程表 (report)'!$G$14:$BH$108))</f>
        <v>0</v>
      </c>
      <c r="CC87" s="146">
        <f>SUMPRODUCT(('ＳＲＶ2023材料送付日程表 (report)'!$B$14:$B$108='SRI (2023)'!$V87)*('ＳＲＶ2023材料送付日程表 (report)'!$G$12:$BH$12='SRI (2023)'!CC$3)*('ＳＲＶ2023材料送付日程表 (report)'!$G$14:$BH$108))</f>
        <v>0</v>
      </c>
      <c r="CD87" s="146">
        <f>SUMPRODUCT(('ＳＲＶ2023材料送付日程表 (report)'!$B$14:$B$108='SRI (2023)'!$V87)*('ＳＲＶ2023材料送付日程表 (report)'!$G$12:$BH$12='SRI (2023)'!CD$3)*('ＳＲＶ2023材料送付日程表 (report)'!$G$14:$BH$108))</f>
        <v>0</v>
      </c>
      <c r="CE87" s="146">
        <f>SUMPRODUCT(('ＳＲＶ2023材料送付日程表 (report)'!$B$14:$B$108='SRI (2023)'!$V87)*('ＳＲＶ2023材料送付日程表 (report)'!$G$12:$BH$12='SRI (2023)'!CE$3)*('ＳＲＶ2023材料送付日程表 (report)'!$G$14:$BH$108))</f>
        <v>0</v>
      </c>
      <c r="CF87" s="146">
        <f>SUMPRODUCT(('ＳＲＶ2023材料送付日程表 (report)'!$B$14:$B$108='SRI (2023)'!$V87)*('ＳＲＶ2023材料送付日程表 (report)'!$G$12:$BH$12='SRI (2023)'!CF$3)*('ＳＲＶ2023材料送付日程表 (report)'!$G$14:$BH$108))</f>
        <v>0</v>
      </c>
      <c r="CG87" s="146">
        <f>SUMPRODUCT(('ＳＲＶ2023材料送付日程表 (report)'!$B$14:$B$108='SRI (2023)'!$V87)*('ＳＲＶ2023材料送付日程表 (report)'!$G$12:$BH$12='SRI (2023)'!CG$3)*('ＳＲＶ2023材料送付日程表 (report)'!$G$14:$BH$108))</f>
        <v>0</v>
      </c>
      <c r="CH87" s="146">
        <f>SUMPRODUCT(('ＳＲＶ2023材料送付日程表 (report)'!$B$14:$B$108='SRI (2023)'!$V87)*('ＳＲＶ2023材料送付日程表 (report)'!$G$12:$BH$12='SRI (2023)'!CH$3)*('ＳＲＶ2023材料送付日程表 (report)'!$G$14:$BH$108))</f>
        <v>0</v>
      </c>
      <c r="CI87" s="146">
        <f>SUMPRODUCT(('ＳＲＶ2023材料送付日程表 (report)'!$B$14:$B$108='SRI (2023)'!$V87)*('ＳＲＶ2023材料送付日程表 (report)'!$G$12:$BH$12='SRI (2023)'!CI$3)*('ＳＲＶ2023材料送付日程表 (report)'!$G$14:$BH$108))</f>
        <v>0</v>
      </c>
      <c r="CJ87" s="146">
        <f>SUMPRODUCT(('ＳＲＶ2023材料送付日程表 (report)'!$B$14:$B$108='SRI (2023)'!$V87)*('ＳＲＶ2023材料送付日程表 (report)'!$G$12:$BH$12='SRI (2023)'!CJ$3)*('ＳＲＶ2023材料送付日程表 (report)'!$G$14:$BH$108))</f>
        <v>0</v>
      </c>
      <c r="CK87" s="146">
        <f>SUMPRODUCT(('ＳＲＶ2023材料送付日程表 (report)'!$B$14:$B$108='SRI (2023)'!$V87)*('ＳＲＶ2023材料送付日程表 (report)'!$G$12:$BH$12='SRI (2023)'!CK$3)*('ＳＲＶ2023材料送付日程表 (report)'!$G$14:$BH$108))</f>
        <v>0</v>
      </c>
      <c r="CL87" s="146">
        <f>SUMPRODUCT(('ＳＲＶ2023材料送付日程表 (report)'!$B$14:$B$108='SRI (2023)'!$V87)*('ＳＲＶ2023材料送付日程表 (report)'!$G$12:$BH$12='SRI (2023)'!CL$3)*('ＳＲＶ2023材料送付日程表 (report)'!$G$14:$BH$108))</f>
        <v>0</v>
      </c>
      <c r="CM87" s="146">
        <f>SUMPRODUCT(('ＳＲＶ2023材料送付日程表 (report)'!$B$14:$B$108='SRI (2023)'!$V87)*('ＳＲＶ2023材料送付日程表 (report)'!$G$12:$BH$12='SRI (2023)'!CM$3)*('ＳＲＶ2023材料送付日程表 (report)'!$G$14:$BH$108))</f>
        <v>0</v>
      </c>
      <c r="CN87" s="146">
        <f>SUMPRODUCT(('ＳＲＶ2023材料送付日程表 (report)'!$B$14:$B$108='SRI (2023)'!$V87)*('ＳＲＶ2023材料送付日程表 (report)'!$G$12:$BH$12='SRI (2023)'!CN$3)*('ＳＲＶ2023材料送付日程表 (report)'!$G$14:$BH$108))</f>
        <v>0</v>
      </c>
      <c r="CO87" s="146">
        <f>SUMPRODUCT(('ＳＲＶ2023材料送付日程表 (report)'!$B$14:$B$108='SRI (2023)'!$V87)*('ＳＲＶ2023材料送付日程表 (report)'!$G$12:$BH$12='SRI (2023)'!CO$3)*('ＳＲＶ2023材料送付日程表 (report)'!$G$14:$BH$108))</f>
        <v>0</v>
      </c>
      <c r="CP87" s="146">
        <f>SUMPRODUCT(('ＳＲＶ2023材料送付日程表 (report)'!$B$14:$B$108='SRI (2023)'!$V87)*('ＳＲＶ2023材料送付日程表 (report)'!$G$12:$BH$12='SRI (2023)'!CP$3)*('ＳＲＶ2023材料送付日程表 (report)'!$G$14:$BH$108))</f>
        <v>0</v>
      </c>
      <c r="CQ87" s="146">
        <f>SUMPRODUCT(('ＳＲＶ2023材料送付日程表 (report)'!$B$14:$B$108='SRI (2023)'!$V87)*('ＳＲＶ2023材料送付日程表 (report)'!$G$12:$BH$12='SRI (2023)'!CQ$3)*('ＳＲＶ2023材料送付日程表 (report)'!$G$14:$BH$108))</f>
        <v>0</v>
      </c>
      <c r="CR87" s="146">
        <f>SUMPRODUCT(('ＳＲＶ2023材料送付日程表 (report)'!$B$14:$B$108='SRI (2023)'!$V87)*('ＳＲＶ2023材料送付日程表 (report)'!$G$12:$BH$12='SRI (2023)'!CR$3)*('ＳＲＶ2023材料送付日程表 (report)'!$G$14:$BH$108))</f>
        <v>0</v>
      </c>
      <c r="CS87" s="146">
        <f>SUMPRODUCT(('ＳＲＶ2023材料送付日程表 (report)'!$B$14:$B$108='SRI (2023)'!$V87)*('ＳＲＶ2023材料送付日程表 (report)'!$G$12:$BH$12='SRI (2023)'!CS$3)*('ＳＲＶ2023材料送付日程表 (report)'!$G$14:$BH$108))</f>
        <v>0</v>
      </c>
      <c r="CT87" s="146">
        <f>SUMPRODUCT(('ＳＲＶ2023材料送付日程表 (report)'!$B$14:$B$108='SRI (2023)'!$V87)*('ＳＲＶ2023材料送付日程表 (report)'!$G$12:$BH$12='SRI (2023)'!CT$3)*('ＳＲＶ2023材料送付日程表 (report)'!$G$14:$BH$108))</f>
        <v>0</v>
      </c>
      <c r="CU87" s="146">
        <f>SUMPRODUCT(('ＳＲＶ2023材料送付日程表 (report)'!$B$14:$B$108='SRI (2023)'!$V87)*('ＳＲＶ2023材料送付日程表 (report)'!$G$12:$BH$12='SRI (2023)'!CU$3)*('ＳＲＶ2023材料送付日程表 (report)'!$G$14:$BH$108))</f>
        <v>0</v>
      </c>
      <c r="CV87" s="146">
        <f>SUMPRODUCT(('ＳＲＶ2023材料送付日程表 (report)'!$B$14:$B$108='SRI (2023)'!$V87)*('ＳＲＶ2023材料送付日程表 (report)'!$G$12:$BH$12='SRI (2023)'!CV$3)*('ＳＲＶ2023材料送付日程表 (report)'!$G$14:$BH$108))</f>
        <v>0</v>
      </c>
      <c r="CW87" s="146">
        <f>SUMPRODUCT(('ＳＲＶ2023材料送付日程表 (report)'!$B$14:$B$108='SRI (2023)'!$V87)*('ＳＲＶ2023材料送付日程表 (report)'!$G$12:$BH$12='SRI (2023)'!CW$3)*('ＳＲＶ2023材料送付日程表 (report)'!$G$14:$BH$108))</f>
        <v>0</v>
      </c>
      <c r="CX87" s="146">
        <f>SUMPRODUCT(('ＳＲＶ2023材料送付日程表 (report)'!$B$14:$B$108='SRI (2023)'!$V87)*('ＳＲＶ2023材料送付日程表 (report)'!$G$12:$BH$12='SRI (2023)'!CX$3)*('ＳＲＶ2023材料送付日程表 (report)'!$G$14:$BH$108))</f>
        <v>0</v>
      </c>
      <c r="CY87" s="146">
        <f>SUMPRODUCT(('ＳＲＶ2023材料送付日程表 (report)'!$B$14:$B$108='SRI (2023)'!$V87)*('ＳＲＶ2023材料送付日程表 (report)'!$G$12:$BH$12='SRI (2023)'!CY$3)*('ＳＲＶ2023材料送付日程表 (report)'!$G$14:$BH$108))</f>
        <v>0</v>
      </c>
      <c r="CZ87" s="146">
        <f>SUMPRODUCT(('ＳＲＶ2023材料送付日程表 (report)'!$B$14:$B$108='SRI (2023)'!$V87)*('ＳＲＶ2023材料送付日程表 (report)'!$G$12:$BH$12='SRI (2023)'!CZ$3)*('ＳＲＶ2023材料送付日程表 (report)'!$G$14:$BH$108))</f>
        <v>0</v>
      </c>
      <c r="DA87" s="146">
        <f>SUMPRODUCT(('ＳＲＶ2023材料送付日程表 (report)'!$B$14:$B$108='SRI (2023)'!$V87)*('ＳＲＶ2023材料送付日程表 (report)'!$G$12:$BH$12='SRI (2023)'!DA$3)*('ＳＲＶ2023材料送付日程表 (report)'!$G$14:$BH$108))</f>
        <v>0</v>
      </c>
      <c r="DB87" s="146">
        <f>SUMPRODUCT(('ＳＲＶ2023材料送付日程表 (report)'!$B$14:$B$108='SRI (2023)'!$V87)*('ＳＲＶ2023材料送付日程表 (report)'!$G$12:$BH$12='SRI (2023)'!DB$3)*('ＳＲＶ2023材料送付日程表 (report)'!$G$14:$BH$108))</f>
        <v>0</v>
      </c>
      <c r="DC87" s="146">
        <f>SUMPRODUCT(('ＳＲＶ2023材料送付日程表 (report)'!$B$14:$B$108='SRI (2023)'!$V87)*('ＳＲＶ2023材料送付日程表 (report)'!$G$12:$BH$12='SRI (2023)'!DC$3)*('ＳＲＶ2023材料送付日程表 (report)'!$G$14:$BH$108))</f>
        <v>0</v>
      </c>
      <c r="DD87" s="146">
        <f>SUMPRODUCT(('ＳＲＶ2023材料送付日程表 (report)'!$B$14:$B$108='SRI (2023)'!$V87)*('ＳＲＶ2023材料送付日程表 (report)'!$G$12:$BH$12='SRI (2023)'!DD$3)*('ＳＲＶ2023材料送付日程表 (report)'!$G$14:$BH$108))</f>
        <v>0</v>
      </c>
      <c r="DE87" s="146">
        <f>SUMPRODUCT(('ＳＲＶ2023材料送付日程表 (report)'!$B$14:$B$108='SRI (2023)'!$V87)*('ＳＲＶ2023材料送付日程表 (report)'!$G$12:$BH$12='SRI (2023)'!DE$3)*('ＳＲＶ2023材料送付日程表 (report)'!$G$14:$BH$108))</f>
        <v>0</v>
      </c>
      <c r="DF87" s="146">
        <f>SUMPRODUCT(('ＳＲＶ2023材料送付日程表 (report)'!$B$14:$B$108='SRI (2023)'!$V87)*('ＳＲＶ2023材料送付日程表 (report)'!$G$12:$BH$12='SRI (2023)'!DF$3)*('ＳＲＶ2023材料送付日程表 (report)'!$G$14:$BH$108))</f>
        <v>0</v>
      </c>
      <c r="DG87" s="146">
        <f>SUMPRODUCT(('ＳＲＶ2023材料送付日程表 (report)'!$B$14:$B$108='SRI (2023)'!$V87)*('ＳＲＶ2023材料送付日程表 (report)'!$G$12:$BH$12='SRI (2023)'!DG$3)*('ＳＲＶ2023材料送付日程表 (report)'!$G$14:$BH$108))</f>
        <v>0</v>
      </c>
      <c r="DH87" s="146">
        <f>SUMPRODUCT(('ＳＲＶ2023材料送付日程表 (report)'!$B$14:$B$108='SRI (2023)'!$V87)*('ＳＲＶ2023材料送付日程表 (report)'!$G$12:$BH$12='SRI (2023)'!DH$3)*('ＳＲＶ2023材料送付日程表 (report)'!$G$14:$BH$108))</f>
        <v>0</v>
      </c>
      <c r="DI87" s="146">
        <f>SUMPRODUCT(('ＳＲＶ2023材料送付日程表 (report)'!$B$14:$B$108='SRI (2023)'!$V87)*('ＳＲＶ2023材料送付日程表 (report)'!$G$12:$BH$12='SRI (2023)'!DI$3)*('ＳＲＶ2023材料送付日程表 (report)'!$G$14:$BH$108))</f>
        <v>0</v>
      </c>
      <c r="DJ87" s="146">
        <f>SUMPRODUCT(('ＳＲＶ2023材料送付日程表 (report)'!$B$14:$B$108='SRI (2023)'!$V87)*('ＳＲＶ2023材料送付日程表 (report)'!$G$12:$BH$12='SRI (2023)'!DJ$3)*('ＳＲＶ2023材料送付日程表 (report)'!$G$14:$BH$108))</f>
        <v>0</v>
      </c>
      <c r="DK87" s="146">
        <f>SUMPRODUCT(('ＳＲＶ2023材料送付日程表 (report)'!$B$14:$B$108='SRI (2023)'!$V87)*('ＳＲＶ2023材料送付日程表 (report)'!$G$12:$BH$12='SRI (2023)'!DK$3)*('ＳＲＶ2023材料送付日程表 (report)'!$G$14:$BH$108))</f>
        <v>0</v>
      </c>
      <c r="DL87" s="146">
        <f>SUMPRODUCT(('ＳＲＶ2023材料送付日程表 (report)'!$B$14:$B$108='SRI (2023)'!$V87)*('ＳＲＶ2023材料送付日程表 (report)'!$G$12:$BH$12='SRI (2023)'!DL$3)*('ＳＲＶ2023材料送付日程表 (report)'!$G$14:$BH$108))</f>
        <v>0</v>
      </c>
      <c r="DM87" s="146">
        <f>SUMPRODUCT(('ＳＲＶ2023材料送付日程表 (report)'!$B$14:$B$108='SRI (2023)'!$V87)*('ＳＲＶ2023材料送付日程表 (report)'!$G$12:$BH$12='SRI (2023)'!DM$3)*('ＳＲＶ2023材料送付日程表 (report)'!$G$14:$BH$108))</f>
        <v>0</v>
      </c>
      <c r="DN87" s="146">
        <f>SUMPRODUCT(('ＳＲＶ2023材料送付日程表 (report)'!$B$14:$B$108='SRI (2023)'!$V87)*('ＳＲＶ2023材料送付日程表 (report)'!$G$12:$BH$12='SRI (2023)'!DN$3)*('ＳＲＶ2023材料送付日程表 (report)'!$G$14:$BH$108))</f>
        <v>0</v>
      </c>
      <c r="DO87" s="146">
        <f>SUMPRODUCT(('ＳＲＶ2023材料送付日程表 (report)'!$B$14:$B$108='SRI (2023)'!$V87)*('ＳＲＶ2023材料送付日程表 (report)'!$G$12:$BH$12='SRI (2023)'!DO$3)*('ＳＲＶ2023材料送付日程表 (report)'!$G$14:$BH$108))</f>
        <v>0</v>
      </c>
      <c r="DP87" s="146">
        <f>SUMPRODUCT(('ＳＲＶ2023材料送付日程表 (report)'!$B$14:$B$108='SRI (2023)'!$V87)*('ＳＲＶ2023材料送付日程表 (report)'!$G$12:$BH$12='SRI (2023)'!DP$3)*('ＳＲＶ2023材料送付日程表 (report)'!$G$14:$BH$108))</f>
        <v>0</v>
      </c>
      <c r="DQ87" s="146">
        <f>SUMPRODUCT(('ＳＲＶ2023材料送付日程表 (report)'!$B$14:$B$108='SRI (2023)'!$V87)*('ＳＲＶ2023材料送付日程表 (report)'!$G$12:$BH$12='SRI (2023)'!DQ$3)*('ＳＲＶ2023材料送付日程表 (report)'!$G$14:$BH$108))</f>
        <v>0</v>
      </c>
      <c r="DR87" s="146">
        <f>SUMPRODUCT(('ＳＲＶ2023材料送付日程表 (report)'!$B$14:$B$108='SRI (2023)'!$V87)*('ＳＲＶ2023材料送付日程表 (report)'!$G$12:$BH$12='SRI (2023)'!DR$3)*('ＳＲＶ2023材料送付日程表 (report)'!$G$14:$BH$108))</f>
        <v>0</v>
      </c>
      <c r="DS87" s="146">
        <f>SUMPRODUCT(('ＳＲＶ2023材料送付日程表 (report)'!$B$14:$B$108='SRI (2023)'!$V87)*('ＳＲＶ2023材料送付日程表 (report)'!$G$12:$BH$12='SRI (2023)'!DS$3)*('ＳＲＶ2023材料送付日程表 (report)'!$G$14:$BH$108))</f>
        <v>0</v>
      </c>
      <c r="DT87" s="146">
        <f>SUMPRODUCT(('ＳＲＶ2023材料送付日程表 (report)'!$B$14:$B$108='SRI (2023)'!$V87)*('ＳＲＶ2023材料送付日程表 (report)'!$G$12:$BH$12='SRI (2023)'!DT$3)*('ＳＲＶ2023材料送付日程表 (report)'!$G$14:$BH$108))</f>
        <v>0</v>
      </c>
      <c r="DU87" s="146">
        <f>SUMPRODUCT(('ＳＲＶ2023材料送付日程表 (report)'!$B$14:$B$108='SRI (2023)'!$V87)*('ＳＲＶ2023材料送付日程表 (report)'!$G$12:$BH$12='SRI (2023)'!DU$3)*('ＳＲＶ2023材料送付日程表 (report)'!$G$14:$BH$108))</f>
        <v>0</v>
      </c>
      <c r="DV87" s="146">
        <f>SUMPRODUCT(('ＳＲＶ2023材料送付日程表 (report)'!$B$14:$B$108='SRI (2023)'!$V87)*('ＳＲＶ2023材料送付日程表 (report)'!$G$12:$BH$12='SRI (2023)'!DV$3)*('ＳＲＶ2023材料送付日程表 (report)'!$G$14:$BH$108))</f>
        <v>0</v>
      </c>
      <c r="DW87" s="146">
        <f>SUMPRODUCT(('ＳＲＶ2023材料送付日程表 (report)'!$B$14:$B$108='SRI (2023)'!$V87)*('ＳＲＶ2023材料送付日程表 (report)'!$G$12:$BH$12='SRI (2023)'!DW$3)*('ＳＲＶ2023材料送付日程表 (report)'!$G$14:$BH$108))</f>
        <v>0</v>
      </c>
      <c r="DX87" s="146">
        <f>SUMPRODUCT(('ＳＲＶ2023材料送付日程表 (report)'!$B$14:$B$108='SRI (2023)'!$V87)*('ＳＲＶ2023材料送付日程表 (report)'!$G$12:$BH$12='SRI (2023)'!DX$3)*('ＳＲＶ2023材料送付日程表 (report)'!$G$14:$BH$108))</f>
        <v>0</v>
      </c>
      <c r="DY87" s="146">
        <f>SUMPRODUCT(('ＳＲＶ2023材料送付日程表 (report)'!$B$14:$B$108='SRI (2023)'!$V87)*('ＳＲＶ2023材料送付日程表 (report)'!$G$12:$BH$12='SRI (2023)'!DY$3)*('ＳＲＶ2023材料送付日程表 (report)'!$G$14:$BH$108))</f>
        <v>0</v>
      </c>
      <c r="DZ87" s="146">
        <f>SUMPRODUCT(('ＳＲＶ2023材料送付日程表 (report)'!$B$14:$B$108='SRI (2023)'!$V87)*('ＳＲＶ2023材料送付日程表 (report)'!$G$12:$BH$12='SRI (2023)'!DZ$3)*('ＳＲＶ2023材料送付日程表 (report)'!$G$14:$BH$108))</f>
        <v>0</v>
      </c>
      <c r="EA87" s="146">
        <f>SUMPRODUCT(('ＳＲＶ2023材料送付日程表 (report)'!$B$14:$B$108='SRI (2023)'!$V87)*('ＳＲＶ2023材料送付日程表 (report)'!$G$12:$BH$12='SRI (2023)'!EA$3)*('ＳＲＶ2023材料送付日程表 (report)'!$G$14:$BH$108))</f>
        <v>0</v>
      </c>
      <c r="EB87" s="146">
        <f>SUMPRODUCT(('ＳＲＶ2023材料送付日程表 (report)'!$B$14:$B$108='SRI (2023)'!$V87)*('ＳＲＶ2023材料送付日程表 (report)'!$G$12:$BH$12='SRI (2023)'!EB$3)*('ＳＲＶ2023材料送付日程表 (report)'!$G$14:$BH$108))</f>
        <v>0</v>
      </c>
      <c r="EC87" s="146">
        <f>SUMPRODUCT(('ＳＲＶ2023材料送付日程表 (report)'!$B$14:$B$108='SRI (2023)'!$V87)*('ＳＲＶ2023材料送付日程表 (report)'!$G$12:$BH$12='SRI (2023)'!EC$3)*('ＳＲＶ2023材料送付日程表 (report)'!$G$14:$BH$108))</f>
        <v>0</v>
      </c>
      <c r="ED87" s="146">
        <f>SUMPRODUCT(('ＳＲＶ2023材料送付日程表 (report)'!$B$14:$B$108='SRI (2023)'!$V87)*('ＳＲＶ2023材料送付日程表 (report)'!$G$12:$BH$12='SRI (2023)'!ED$3)*('ＳＲＶ2023材料送付日程表 (report)'!$G$14:$BH$108))</f>
        <v>0</v>
      </c>
      <c r="EE87" s="146">
        <f>SUMPRODUCT(('ＳＲＶ2023材料送付日程表 (report)'!$B$14:$B$108='SRI (2023)'!$V87)*('ＳＲＶ2023材料送付日程表 (report)'!$G$12:$BH$12='SRI (2023)'!EE$3)*('ＳＲＶ2023材料送付日程表 (report)'!$G$14:$BH$108))</f>
        <v>0</v>
      </c>
      <c r="EF87" s="146">
        <f>SUMPRODUCT(('ＳＲＶ2023材料送付日程表 (report)'!$B$14:$B$108='SRI (2023)'!$V87)*('ＳＲＶ2023材料送付日程表 (report)'!$G$12:$BH$12='SRI (2023)'!EF$3)*('ＳＲＶ2023材料送付日程表 (report)'!$G$14:$BH$108))</f>
        <v>0</v>
      </c>
      <c r="EG87" s="146">
        <f>SUMPRODUCT(('ＳＲＶ2023材料送付日程表 (report)'!$B$14:$B$108='SRI (2023)'!$V87)*('ＳＲＶ2023材料送付日程表 (report)'!$G$12:$BH$12='SRI (2023)'!EG$3)*('ＳＲＶ2023材料送付日程表 (report)'!$G$14:$BH$108))</f>
        <v>0</v>
      </c>
      <c r="EH87" s="146">
        <f>SUMPRODUCT(('ＳＲＶ2023材料送付日程表 (report)'!$B$14:$B$108='SRI (2023)'!$V87)*('ＳＲＶ2023材料送付日程表 (report)'!$G$12:$BH$12='SRI (2023)'!EH$3)*('ＳＲＶ2023材料送付日程表 (report)'!$G$14:$BH$108))</f>
        <v>0</v>
      </c>
      <c r="EI87" s="146">
        <f>SUMPRODUCT(('ＳＲＶ2023材料送付日程表 (report)'!$B$14:$B$108='SRI (2023)'!$V87)*('ＳＲＶ2023材料送付日程表 (report)'!$G$12:$BH$12='SRI (2023)'!EI$3)*('ＳＲＶ2023材料送付日程表 (report)'!$G$14:$BH$108))</f>
        <v>0</v>
      </c>
      <c r="EJ87" s="146">
        <f>SUMPRODUCT(('ＳＲＶ2023材料送付日程表 (report)'!$B$14:$B$108='SRI (2023)'!$V87)*('ＳＲＶ2023材料送付日程表 (report)'!$G$12:$BH$12='SRI (2023)'!EJ$3)*('ＳＲＶ2023材料送付日程表 (report)'!$G$14:$BH$108))</f>
        <v>0</v>
      </c>
      <c r="EK87" s="146">
        <f>SUMPRODUCT(('ＳＲＶ2023材料送付日程表 (report)'!$B$14:$B$108='SRI (2023)'!$V87)*('ＳＲＶ2023材料送付日程表 (report)'!$G$12:$BH$12='SRI (2023)'!EK$3)*('ＳＲＶ2023材料送付日程表 (report)'!$G$14:$BH$108))</f>
        <v>0</v>
      </c>
      <c r="EL87" s="146">
        <f>SUMPRODUCT(('ＳＲＶ2023材料送付日程表 (report)'!$B$14:$B$108='SRI (2023)'!$V87)*('ＳＲＶ2023材料送付日程表 (report)'!$G$12:$BH$12='SRI (2023)'!EL$3)*('ＳＲＶ2023材料送付日程表 (report)'!$G$14:$BH$108))</f>
        <v>0</v>
      </c>
      <c r="EM87" s="146">
        <f>SUMPRODUCT(('ＳＲＶ2023材料送付日程表 (report)'!$B$14:$B$108='SRI (2023)'!$V87)*('ＳＲＶ2023材料送付日程表 (report)'!$G$12:$BH$12='SRI (2023)'!EM$3)*('ＳＲＶ2023材料送付日程表 (report)'!$G$14:$BH$108))</f>
        <v>0</v>
      </c>
      <c r="EN87" s="146">
        <f>SUMPRODUCT(('ＳＲＶ2023材料送付日程表 (report)'!$B$14:$B$108='SRI (2023)'!$V87)*('ＳＲＶ2023材料送付日程表 (report)'!$G$12:$BH$12='SRI (2023)'!EN$3)*('ＳＲＶ2023材料送付日程表 (report)'!$G$14:$BH$108))</f>
        <v>0</v>
      </c>
      <c r="EO87" s="146">
        <f>SUMPRODUCT(('ＳＲＶ2023材料送付日程表 (report)'!$B$14:$B$108='SRI (2023)'!$V87)*('ＳＲＶ2023材料送付日程表 (report)'!$G$12:$BH$12='SRI (2023)'!EO$3)*('ＳＲＶ2023材料送付日程表 (report)'!$G$14:$BH$108))</f>
        <v>0</v>
      </c>
      <c r="EP87" s="146">
        <f>SUMPRODUCT(('ＳＲＶ2023材料送付日程表 (report)'!$B$14:$B$108='SRI (2023)'!$V87)*('ＳＲＶ2023材料送付日程表 (report)'!$G$12:$BH$12='SRI (2023)'!EP$3)*('ＳＲＶ2023材料送付日程表 (report)'!$G$14:$BH$108))</f>
        <v>0</v>
      </c>
      <c r="EQ87" s="146">
        <f>SUMPRODUCT(('ＳＲＶ2023材料送付日程表 (report)'!$B$14:$B$108='SRI (2023)'!$V87)*('ＳＲＶ2023材料送付日程表 (report)'!$G$12:$BH$12='SRI (2023)'!EQ$3)*('ＳＲＶ2023材料送付日程表 (report)'!$G$14:$BH$108))</f>
        <v>0</v>
      </c>
      <c r="ER87" s="146">
        <f>SUMPRODUCT(('ＳＲＶ2023材料送付日程表 (report)'!$B$14:$B$108='SRI (2023)'!$V87)*('ＳＲＶ2023材料送付日程表 (report)'!$G$12:$BH$12='SRI (2023)'!ER$3)*('ＳＲＶ2023材料送付日程表 (report)'!$G$14:$BH$108))</f>
        <v>0</v>
      </c>
      <c r="ES87" s="146">
        <f>SUMPRODUCT(('ＳＲＶ2023材料送付日程表 (report)'!$B$14:$B$108='SRI (2023)'!$V87)*('ＳＲＶ2023材料送付日程表 (report)'!$G$12:$BH$12='SRI (2023)'!ES$3)*('ＳＲＶ2023材料送付日程表 (report)'!$G$14:$BH$108))</f>
        <v>0</v>
      </c>
      <c r="ET87" s="146">
        <f>SUMPRODUCT(('ＳＲＶ2023材料送付日程表 (report)'!$B$14:$B$108='SRI (2023)'!$V87)*('ＳＲＶ2023材料送付日程表 (report)'!$G$12:$BH$12='SRI (2023)'!ET$3)*('ＳＲＶ2023材料送付日程表 (report)'!$G$14:$BH$108))</f>
        <v>0</v>
      </c>
      <c r="EU87" s="146">
        <f>SUMPRODUCT(('ＳＲＶ2023材料送付日程表 (report)'!$B$14:$B$108='SRI (2023)'!$V87)*('ＳＲＶ2023材料送付日程表 (report)'!$G$12:$BH$12='SRI (2023)'!EU$3)*('ＳＲＶ2023材料送付日程表 (report)'!$G$14:$BH$108))</f>
        <v>0</v>
      </c>
      <c r="EV87" s="146">
        <f>SUMPRODUCT(('ＳＲＶ2023材料送付日程表 (report)'!$B$14:$B$108='SRI (2023)'!$V87)*('ＳＲＶ2023材料送付日程表 (report)'!$G$12:$BH$12='SRI (2023)'!EV$3)*('ＳＲＶ2023材料送付日程表 (report)'!$G$14:$BH$108))</f>
        <v>0</v>
      </c>
      <c r="EW87" s="146">
        <f>SUMPRODUCT(('ＳＲＶ2023材料送付日程表 (report)'!$B$14:$B$108='SRI (2023)'!$V87)*('ＳＲＶ2023材料送付日程表 (report)'!$G$12:$BH$12='SRI (2023)'!EW$3)*('ＳＲＶ2023材料送付日程表 (report)'!$G$14:$BH$108))</f>
        <v>0</v>
      </c>
      <c r="EX87" s="146">
        <f>SUMPRODUCT(('ＳＲＶ2023材料送付日程表 (report)'!$B$14:$B$108='SRI (2023)'!$V87)*('ＳＲＶ2023材料送付日程表 (report)'!$G$12:$BH$12='SRI (2023)'!EX$3)*('ＳＲＶ2023材料送付日程表 (report)'!$G$14:$BH$108))</f>
        <v>0</v>
      </c>
      <c r="EY87" s="146">
        <f>SUMPRODUCT(('ＳＲＶ2023材料送付日程表 (report)'!$B$14:$B$108='SRI (2023)'!$V87)*('ＳＲＶ2023材料送付日程表 (report)'!$G$12:$BH$12='SRI (2023)'!EY$3)*('ＳＲＶ2023材料送付日程表 (report)'!$G$14:$BH$108))</f>
        <v>0</v>
      </c>
      <c r="EZ87" s="146">
        <f>SUMPRODUCT(('ＳＲＶ2023材料送付日程表 (report)'!$B$14:$B$108='SRI (2023)'!$V87)*('ＳＲＶ2023材料送付日程表 (report)'!$G$12:$BH$12='SRI (2023)'!EZ$3)*('ＳＲＶ2023材料送付日程表 (report)'!$G$14:$BH$108))</f>
        <v>0</v>
      </c>
      <c r="FA87" s="146">
        <f>SUMPRODUCT(('ＳＲＶ2023材料送付日程表 (report)'!$B$14:$B$108='SRI (2023)'!$V87)*('ＳＲＶ2023材料送付日程表 (report)'!$G$12:$BH$12='SRI (2023)'!FA$3)*('ＳＲＶ2023材料送付日程表 (report)'!$G$14:$BH$108))</f>
        <v>0</v>
      </c>
      <c r="FB87" s="146">
        <f>SUMPRODUCT(('ＳＲＶ2023材料送付日程表 (report)'!$B$14:$B$108='SRI (2023)'!$V87)*('ＳＲＶ2023材料送付日程表 (report)'!$G$12:$BH$12='SRI (2023)'!FB$3)*('ＳＲＶ2023材料送付日程表 (report)'!$G$14:$BH$108))</f>
        <v>0</v>
      </c>
      <c r="FC87" s="146">
        <f>SUMPRODUCT(('ＳＲＶ2023材料送付日程表 (report)'!$B$14:$B$108='SRI (2023)'!$V87)*('ＳＲＶ2023材料送付日程表 (report)'!$G$12:$BH$12='SRI (2023)'!FC$3)*('ＳＲＶ2023材料送付日程表 (report)'!$G$14:$BH$108))</f>
        <v>0</v>
      </c>
      <c r="FD87" s="146">
        <f>SUMPRODUCT(('ＳＲＶ2023材料送付日程表 (report)'!$B$14:$B$108='SRI (2023)'!$V87)*('ＳＲＶ2023材料送付日程表 (report)'!$G$12:$BH$12='SRI (2023)'!FD$3)*('ＳＲＶ2023材料送付日程表 (report)'!$G$14:$BH$108))</f>
        <v>0</v>
      </c>
      <c r="FE87" s="146">
        <f>SUMPRODUCT(('ＳＲＶ2023材料送付日程表 (report)'!$B$14:$B$108='SRI (2023)'!$V87)*('ＳＲＶ2023材料送付日程表 (report)'!$G$12:$BH$12='SRI (2023)'!FE$3)*('ＳＲＶ2023材料送付日程表 (report)'!$G$14:$BH$108))</f>
        <v>0</v>
      </c>
      <c r="FF87" s="146">
        <f>SUMPRODUCT(('ＳＲＶ2023材料送付日程表 (report)'!$B$14:$B$108='SRI (2023)'!$V87)*('ＳＲＶ2023材料送付日程表 (report)'!$G$12:$BH$12='SRI (2023)'!FF$3)*('ＳＲＶ2023材料送付日程表 (report)'!$G$14:$BH$108))</f>
        <v>0</v>
      </c>
      <c r="FG87" s="146">
        <f>SUMPRODUCT(('ＳＲＶ2023材料送付日程表 (report)'!$B$14:$B$108='SRI (2023)'!$V87)*('ＳＲＶ2023材料送付日程表 (report)'!$G$12:$BH$12='SRI (2023)'!FG$3)*('ＳＲＶ2023材料送付日程表 (report)'!$G$14:$BH$108))</f>
        <v>0</v>
      </c>
      <c r="FH87" s="146">
        <f>SUMPRODUCT(('ＳＲＶ2023材料送付日程表 (report)'!$B$14:$B$108='SRI (2023)'!$V87)*('ＳＲＶ2023材料送付日程表 (report)'!$G$12:$BH$12='SRI (2023)'!FH$3)*('ＳＲＶ2023材料送付日程表 (report)'!$G$14:$BH$108))</f>
        <v>0</v>
      </c>
      <c r="FI87" s="146">
        <f>SUMPRODUCT(('ＳＲＶ2023材料送付日程表 (report)'!$B$14:$B$108='SRI (2023)'!$V87)*('ＳＲＶ2023材料送付日程表 (report)'!$G$12:$BH$12='SRI (2023)'!FI$3)*('ＳＲＶ2023材料送付日程表 (report)'!$G$14:$BH$108))</f>
        <v>0</v>
      </c>
      <c r="FJ87" s="146">
        <f>SUMPRODUCT(('ＳＲＶ2023材料送付日程表 (report)'!$B$14:$B$108='SRI (2023)'!$V87)*('ＳＲＶ2023材料送付日程表 (report)'!$G$12:$BH$12='SRI (2023)'!FJ$3)*('ＳＲＶ2023材料送付日程表 (report)'!$G$14:$BH$108))</f>
        <v>0</v>
      </c>
      <c r="FK87" s="146">
        <f>SUMPRODUCT(('ＳＲＶ2023材料送付日程表 (report)'!$B$14:$B$108='SRI (2023)'!$V87)*('ＳＲＶ2023材料送付日程表 (report)'!$G$12:$BH$12='SRI (2023)'!FK$3)*('ＳＲＶ2023材料送付日程表 (report)'!$G$14:$BH$108))</f>
        <v>0</v>
      </c>
      <c r="FL87" s="146">
        <f>SUMPRODUCT(('ＳＲＶ2023材料送付日程表 (report)'!$B$14:$B$108='SRI (2023)'!$V87)*('ＳＲＶ2023材料送付日程表 (report)'!$G$12:$BH$12='SRI (2023)'!FL$3)*('ＳＲＶ2023材料送付日程表 (report)'!$G$14:$BH$108))</f>
        <v>0</v>
      </c>
      <c r="FM87" s="146">
        <f>SUMPRODUCT(('ＳＲＶ2023材料送付日程表 (report)'!$B$14:$B$108='SRI (2023)'!$V87)*('ＳＲＶ2023材料送付日程表 (report)'!$G$12:$BH$12='SRI (2023)'!FM$3)*('ＳＲＶ2023材料送付日程表 (report)'!$G$14:$BH$108))</f>
        <v>0</v>
      </c>
      <c r="FN87" s="146">
        <f>SUMPRODUCT(('ＳＲＶ2023材料送付日程表 (report)'!$B$14:$B$108='SRI (2023)'!$V87)*('ＳＲＶ2023材料送付日程表 (report)'!$G$12:$BH$12='SRI (2023)'!FN$3)*('ＳＲＶ2023材料送付日程表 (report)'!$G$14:$BH$108))</f>
        <v>0</v>
      </c>
      <c r="FO87" s="146">
        <f>SUMPRODUCT(('ＳＲＶ2023材料送付日程表 (report)'!$B$14:$B$108='SRI (2023)'!$V87)*('ＳＲＶ2023材料送付日程表 (report)'!$G$12:$BH$12='SRI (2023)'!FO$3)*('ＳＲＶ2023材料送付日程表 (report)'!$G$14:$BH$108))</f>
        <v>0</v>
      </c>
      <c r="FP87" s="146">
        <f>SUMPRODUCT(('ＳＲＶ2023材料送付日程表 (report)'!$B$14:$B$108='SRI (2023)'!$V87)*('ＳＲＶ2023材料送付日程表 (report)'!$G$12:$BH$12='SRI (2023)'!FP$3)*('ＳＲＶ2023材料送付日程表 (report)'!$G$14:$BH$108))</f>
        <v>0</v>
      </c>
      <c r="FQ87" s="146">
        <f>SUMPRODUCT(('ＳＲＶ2023材料送付日程表 (report)'!$B$14:$B$108='SRI (2023)'!$V87)*('ＳＲＶ2023材料送付日程表 (report)'!$G$12:$BH$12='SRI (2023)'!FQ$3)*('ＳＲＶ2023材料送付日程表 (report)'!$G$14:$BH$108))</f>
        <v>0</v>
      </c>
      <c r="FR87" s="146">
        <f>SUMPRODUCT(('ＳＲＶ2023材料送付日程表 (report)'!$B$14:$B$108='SRI (2023)'!$V87)*('ＳＲＶ2023材料送付日程表 (report)'!$G$12:$BH$12='SRI (2023)'!FR$3)*('ＳＲＶ2023材料送付日程表 (report)'!$G$14:$BH$108))</f>
        <v>0</v>
      </c>
      <c r="FS87" s="146">
        <f>SUMPRODUCT(('ＳＲＶ2023材料送付日程表 (report)'!$B$14:$B$108='SRI (2023)'!$V87)*('ＳＲＶ2023材料送付日程表 (report)'!$G$12:$BH$12='SRI (2023)'!FS$3)*('ＳＲＶ2023材料送付日程表 (report)'!$G$14:$BH$108))</f>
        <v>0</v>
      </c>
      <c r="FT87" s="146">
        <f>SUMPRODUCT(('ＳＲＶ2023材料送付日程表 (report)'!$B$14:$B$108='SRI (2023)'!$V87)*('ＳＲＶ2023材料送付日程表 (report)'!$G$12:$BH$12='SRI (2023)'!FT$3)*('ＳＲＶ2023材料送付日程表 (report)'!$G$14:$BH$108))</f>
        <v>0</v>
      </c>
      <c r="FU87" s="146">
        <f>SUMPRODUCT(('ＳＲＶ2023材料送付日程表 (report)'!$B$14:$B$108='SRI (2023)'!$V87)*('ＳＲＶ2023材料送付日程表 (report)'!$G$12:$BH$12='SRI (2023)'!FU$3)*('ＳＲＶ2023材料送付日程表 (report)'!$G$14:$BH$108))</f>
        <v>0</v>
      </c>
      <c r="FV87" s="146">
        <f>SUMPRODUCT(('ＳＲＶ2023材料送付日程表 (report)'!$B$14:$B$108='SRI (2023)'!$V87)*('ＳＲＶ2023材料送付日程表 (report)'!$G$12:$BH$12='SRI (2023)'!FV$3)*('ＳＲＶ2023材料送付日程表 (report)'!$G$14:$BH$108))</f>
        <v>0</v>
      </c>
      <c r="FW87" s="146">
        <f>SUMPRODUCT(('ＳＲＶ2023材料送付日程表 (report)'!$B$14:$B$108='SRI (2023)'!$V87)*('ＳＲＶ2023材料送付日程表 (report)'!$G$12:$BH$12='SRI (2023)'!FW$3)*('ＳＲＶ2023材料送付日程表 (report)'!$G$14:$BH$108))</f>
        <v>0</v>
      </c>
      <c r="FX87" s="146">
        <f>SUMPRODUCT(('ＳＲＶ2023材料送付日程表 (report)'!$B$14:$B$108='SRI (2023)'!$V87)*('ＳＲＶ2023材料送付日程表 (report)'!$G$12:$BH$12='SRI (2023)'!FX$3)*('ＳＲＶ2023材料送付日程表 (report)'!$G$14:$BH$108))</f>
        <v>0</v>
      </c>
      <c r="FY87" s="146">
        <f>SUMPRODUCT(('ＳＲＶ2023材料送付日程表 (report)'!$B$14:$B$108='SRI (2023)'!$V87)*('ＳＲＶ2023材料送付日程表 (report)'!$G$12:$BH$12='SRI (2023)'!FY$3)*('ＳＲＶ2023材料送付日程表 (report)'!$G$14:$BH$108))</f>
        <v>0</v>
      </c>
      <c r="FZ87" s="146">
        <f>SUMPRODUCT(('ＳＲＶ2023材料送付日程表 (report)'!$B$14:$B$108='SRI (2023)'!$V87)*('ＳＲＶ2023材料送付日程表 (report)'!$G$12:$BH$12='SRI (2023)'!FZ$3)*('ＳＲＶ2023材料送付日程表 (report)'!$G$14:$BH$108))</f>
        <v>0</v>
      </c>
      <c r="GA87" s="146">
        <f>SUMPRODUCT(('ＳＲＶ2023材料送付日程表 (report)'!$B$14:$B$108='SRI (2023)'!$V87)*('ＳＲＶ2023材料送付日程表 (report)'!$G$12:$BH$12='SRI (2023)'!GA$3)*('ＳＲＶ2023材料送付日程表 (report)'!$G$14:$BH$108))</f>
        <v>0</v>
      </c>
      <c r="GB87" s="146">
        <f>SUMPRODUCT(('ＳＲＶ2023材料送付日程表 (report)'!$B$14:$B$108='SRI (2023)'!$V87)*('ＳＲＶ2023材料送付日程表 (report)'!$G$12:$BH$12='SRI (2023)'!GB$3)*('ＳＲＶ2023材料送付日程表 (report)'!$G$14:$BH$108))</f>
        <v>0</v>
      </c>
      <c r="GC87" s="146">
        <f>SUMPRODUCT(('ＳＲＶ2023材料送付日程表 (report)'!$B$14:$B$108='SRI (2023)'!$V87)*('ＳＲＶ2023材料送付日程表 (report)'!$G$12:$BH$12='SRI (2023)'!GC$3)*('ＳＲＶ2023材料送付日程表 (report)'!$G$14:$BH$108))</f>
        <v>0</v>
      </c>
      <c r="GD87" s="146">
        <f>SUMPRODUCT(('ＳＲＶ2023材料送付日程表 (report)'!$B$14:$B$108='SRI (2023)'!$V87)*('ＳＲＶ2023材料送付日程表 (report)'!$G$12:$BH$12='SRI (2023)'!GD$3)*('ＳＲＶ2023材料送付日程表 (report)'!$G$14:$BH$108))</f>
        <v>0</v>
      </c>
      <c r="GE87" s="146">
        <f>SUMPRODUCT(('ＳＲＶ2023材料送付日程表 (report)'!$B$14:$B$108='SRI (2023)'!$V87)*('ＳＲＶ2023材料送付日程表 (report)'!$G$12:$BH$12='SRI (2023)'!GE$3)*('ＳＲＶ2023材料送付日程表 (report)'!$G$14:$BH$108))</f>
        <v>0</v>
      </c>
      <c r="GF87" s="146">
        <f>SUMPRODUCT(('ＳＲＶ2023材料送付日程表 (report)'!$B$14:$B$108='SRI (2023)'!$V87)*('ＳＲＶ2023材料送付日程表 (report)'!$G$12:$BH$12='SRI (2023)'!GF$3)*('ＳＲＶ2023材料送付日程表 (report)'!$G$14:$BH$108))</f>
        <v>0</v>
      </c>
      <c r="GG87" s="146">
        <f>SUMPRODUCT(('ＳＲＶ2023材料送付日程表 (report)'!$B$14:$B$108='SRI (2023)'!$V87)*('ＳＲＶ2023材料送付日程表 (report)'!$G$12:$BH$12='SRI (2023)'!GG$3)*('ＳＲＶ2023材料送付日程表 (report)'!$G$14:$BH$108))</f>
        <v>0</v>
      </c>
      <c r="GH87" s="146">
        <f>SUMPRODUCT(('ＳＲＶ2023材料送付日程表 (report)'!$B$14:$B$108='SRI (2023)'!$V87)*('ＳＲＶ2023材料送付日程表 (report)'!$G$12:$BH$12='SRI (2023)'!GH$3)*('ＳＲＶ2023材料送付日程表 (report)'!$G$14:$BH$108))</f>
        <v>0</v>
      </c>
      <c r="GI87" s="146">
        <f>SUMPRODUCT(('ＳＲＶ2023材料送付日程表 (report)'!$B$14:$B$108='SRI (2023)'!$V87)*('ＳＲＶ2023材料送付日程表 (report)'!$G$12:$BH$12='SRI (2023)'!GI$3)*('ＳＲＶ2023材料送付日程表 (report)'!$G$14:$BH$108))</f>
        <v>0</v>
      </c>
      <c r="GJ87" s="146">
        <f>SUMPRODUCT(('ＳＲＶ2023材料送付日程表 (report)'!$B$14:$B$108='SRI (2023)'!$V87)*('ＳＲＶ2023材料送付日程表 (report)'!$G$12:$BH$12='SRI (2023)'!GJ$3)*('ＳＲＶ2023材料送付日程表 (report)'!$G$14:$BH$108))</f>
        <v>0</v>
      </c>
      <c r="GK87" s="146">
        <f>SUMPRODUCT(('ＳＲＶ2023材料送付日程表 (report)'!$B$14:$B$108='SRI (2023)'!$V87)*('ＳＲＶ2023材料送付日程表 (report)'!$G$12:$BH$12='SRI (2023)'!GK$3)*('ＳＲＶ2023材料送付日程表 (report)'!$G$14:$BH$108))</f>
        <v>0</v>
      </c>
      <c r="GL87" s="146">
        <f>SUMPRODUCT(('ＳＲＶ2023材料送付日程表 (report)'!$B$14:$B$108='SRI (2023)'!$V87)*('ＳＲＶ2023材料送付日程表 (report)'!$G$12:$BH$12='SRI (2023)'!GL$3)*('ＳＲＶ2023材料送付日程表 (report)'!$G$14:$BH$108))</f>
        <v>0</v>
      </c>
      <c r="GM87" s="146">
        <f>SUMPRODUCT(('ＳＲＶ2023材料送付日程表 (report)'!$B$14:$B$108='SRI (2023)'!$V87)*('ＳＲＶ2023材料送付日程表 (report)'!$G$12:$BH$12='SRI (2023)'!GM$3)*('ＳＲＶ2023材料送付日程表 (report)'!$G$14:$BH$108))</f>
        <v>0</v>
      </c>
      <c r="GN87" s="146">
        <f>SUMPRODUCT(('ＳＲＶ2023材料送付日程表 (report)'!$B$14:$B$108='SRI (2023)'!$V87)*('ＳＲＶ2023材料送付日程表 (report)'!$G$12:$BH$12='SRI (2023)'!GN$3)*('ＳＲＶ2023材料送付日程表 (report)'!$G$14:$BH$108))</f>
        <v>0</v>
      </c>
      <c r="GO87" s="146">
        <f>SUMPRODUCT(('ＳＲＶ2023材料送付日程表 (report)'!$B$14:$B$108='SRI (2023)'!$V87)*('ＳＲＶ2023材料送付日程表 (report)'!$G$12:$BH$12='SRI (2023)'!GO$3)*('ＳＲＶ2023材料送付日程表 (report)'!$G$14:$BH$108))</f>
        <v>0</v>
      </c>
      <c r="GP87" s="146">
        <f>SUMPRODUCT(('ＳＲＶ2023材料送付日程表 (report)'!$B$14:$B$108='SRI (2023)'!$V87)*('ＳＲＶ2023材料送付日程表 (report)'!$G$12:$BH$12='SRI (2023)'!GP$3)*('ＳＲＶ2023材料送付日程表 (report)'!$G$14:$BH$108))</f>
        <v>0</v>
      </c>
      <c r="GQ87" s="146">
        <f>SUMPRODUCT(('ＳＲＶ2023材料送付日程表 (report)'!$B$14:$B$108='SRI (2023)'!$V87)*('ＳＲＶ2023材料送付日程表 (report)'!$G$12:$BH$12='SRI (2023)'!GQ$3)*('ＳＲＶ2023材料送付日程表 (report)'!$G$14:$BH$108))</f>
        <v>0</v>
      </c>
      <c r="GR87" s="146">
        <f>SUMPRODUCT(('ＳＲＶ2023材料送付日程表 (report)'!$B$14:$B$108='SRI (2023)'!$V87)*('ＳＲＶ2023材料送付日程表 (report)'!$G$12:$BH$12='SRI (2023)'!GR$3)*('ＳＲＶ2023材料送付日程表 (report)'!$G$14:$BH$108))</f>
        <v>0</v>
      </c>
      <c r="GS87" s="146">
        <f>SUMPRODUCT(('ＳＲＶ2023材料送付日程表 (report)'!$B$14:$B$108='SRI (2023)'!$V87)*('ＳＲＶ2023材料送付日程表 (report)'!$G$12:$BH$12='SRI (2023)'!GS$3)*('ＳＲＶ2023材料送付日程表 (report)'!$G$14:$BH$108))</f>
        <v>0</v>
      </c>
      <c r="GT87" s="146">
        <f>SUMPRODUCT(('ＳＲＶ2023材料送付日程表 (report)'!$B$14:$B$108='SRI (2023)'!$V87)*('ＳＲＶ2023材料送付日程表 (report)'!$G$12:$BH$12='SRI (2023)'!GT$3)*('ＳＲＶ2023材料送付日程表 (report)'!$G$14:$BH$108))</f>
        <v>0</v>
      </c>
      <c r="GU87" s="146">
        <f>SUMPRODUCT(('ＳＲＶ2023材料送付日程表 (report)'!$B$14:$B$108='SRI (2023)'!$V87)*('ＳＲＶ2023材料送付日程表 (report)'!$G$12:$BH$12='SRI (2023)'!GU$3)*('ＳＲＶ2023材料送付日程表 (report)'!$G$14:$BH$108))</f>
        <v>0</v>
      </c>
      <c r="GV87" s="146">
        <f>SUMPRODUCT(('ＳＲＶ2023材料送付日程表 (report)'!$B$14:$B$108='SRI (2023)'!$V87)*('ＳＲＶ2023材料送付日程表 (report)'!$G$12:$BH$12='SRI (2023)'!GV$3)*('ＳＲＶ2023材料送付日程表 (report)'!$G$14:$BH$108))</f>
        <v>0</v>
      </c>
      <c r="GW87" s="146">
        <f>SUMPRODUCT(('ＳＲＶ2023材料送付日程表 (report)'!$B$14:$B$108='SRI (2023)'!$V87)*('ＳＲＶ2023材料送付日程表 (report)'!$G$12:$BH$12='SRI (2023)'!GW$3)*('ＳＲＶ2023材料送付日程表 (report)'!$G$14:$BH$108))</f>
        <v>0</v>
      </c>
      <c r="GX87" s="146">
        <f>SUMPRODUCT(('ＳＲＶ2023材料送付日程表 (report)'!$B$14:$B$108='SRI (2023)'!$V87)*('ＳＲＶ2023材料送付日程表 (report)'!$G$12:$BH$12='SRI (2023)'!GX$3)*('ＳＲＶ2023材料送付日程表 (report)'!$G$14:$BH$108))</f>
        <v>0</v>
      </c>
      <c r="GY87" s="146">
        <f>SUMPRODUCT(('ＳＲＶ2023材料送付日程表 (report)'!$B$14:$B$108='SRI (2023)'!$V87)*('ＳＲＶ2023材料送付日程表 (report)'!$G$12:$BH$12='SRI (2023)'!GY$3)*('ＳＲＶ2023材料送付日程表 (report)'!$G$14:$BH$108))</f>
        <v>0</v>
      </c>
      <c r="GZ87" s="146">
        <f>SUMPRODUCT(('ＳＲＶ2023材料送付日程表 (report)'!$B$14:$B$108='SRI (2023)'!$V87)*('ＳＲＶ2023材料送付日程表 (report)'!$G$12:$BH$12='SRI (2023)'!GZ$3)*('ＳＲＶ2023材料送付日程表 (report)'!$G$14:$BH$108))</f>
        <v>0</v>
      </c>
      <c r="HA87" s="146">
        <f>SUMPRODUCT(('ＳＲＶ2023材料送付日程表 (report)'!$B$14:$B$108='SRI (2023)'!$V87)*('ＳＲＶ2023材料送付日程表 (report)'!$G$12:$BH$12='SRI (2023)'!HA$3)*('ＳＲＶ2023材料送付日程表 (report)'!$G$14:$BH$108))</f>
        <v>0</v>
      </c>
      <c r="HB87" s="146">
        <f>SUMPRODUCT(('ＳＲＶ2023材料送付日程表 (report)'!$B$14:$B$108='SRI (2023)'!$V87)*('ＳＲＶ2023材料送付日程表 (report)'!$G$12:$BH$12='SRI (2023)'!HB$3)*('ＳＲＶ2023材料送付日程表 (report)'!$G$14:$BH$108))</f>
        <v>0</v>
      </c>
      <c r="HC87" s="146">
        <f>SUMPRODUCT(('ＳＲＶ2023材料送付日程表 (report)'!$B$14:$B$108='SRI (2023)'!$V87)*('ＳＲＶ2023材料送付日程表 (report)'!$G$12:$BH$12='SRI (2023)'!HC$3)*('ＳＲＶ2023材料送付日程表 (report)'!$G$14:$BH$108))</f>
        <v>0</v>
      </c>
      <c r="HD87" s="146">
        <f>SUMPRODUCT(('ＳＲＶ2023材料送付日程表 (report)'!$B$14:$B$108='SRI (2023)'!$V87)*('ＳＲＶ2023材料送付日程表 (report)'!$G$12:$BH$12='SRI (2023)'!HD$3)*('ＳＲＶ2023材料送付日程表 (report)'!$G$14:$BH$108))</f>
        <v>0</v>
      </c>
      <c r="HE87" s="146">
        <f>SUMPRODUCT(('ＳＲＶ2023材料送付日程表 (report)'!$B$14:$B$108='SRI (2023)'!$V87)*('ＳＲＶ2023材料送付日程表 (report)'!$G$12:$BH$12='SRI (2023)'!HE$3)*('ＳＲＶ2023材料送付日程表 (report)'!$G$14:$BH$108))</f>
        <v>0</v>
      </c>
      <c r="HF87" s="146">
        <f>SUMPRODUCT(('ＳＲＶ2023材料送付日程表 (report)'!$B$14:$B$108='SRI (2023)'!$V87)*('ＳＲＶ2023材料送付日程表 (report)'!$G$12:$BH$12='SRI (2023)'!HF$3)*('ＳＲＶ2023材料送付日程表 (report)'!$G$14:$BH$108))</f>
        <v>0</v>
      </c>
      <c r="HG87" s="146">
        <f>SUMPRODUCT(('ＳＲＶ2023材料送付日程表 (report)'!$B$14:$B$108='SRI (2023)'!$V87)*('ＳＲＶ2023材料送付日程表 (report)'!$G$12:$BH$12='SRI (2023)'!HG$3)*('ＳＲＶ2023材料送付日程表 (report)'!$G$14:$BH$108))</f>
        <v>0</v>
      </c>
      <c r="HH87" s="146">
        <f>SUMPRODUCT(('ＳＲＶ2023材料送付日程表 (report)'!$B$14:$B$108='SRI (2023)'!$V87)*('ＳＲＶ2023材料送付日程表 (report)'!$G$12:$BH$12='SRI (2023)'!HH$3)*('ＳＲＶ2023材料送付日程表 (report)'!$G$14:$BH$108))</f>
        <v>0</v>
      </c>
      <c r="HI87" s="146">
        <f>SUMPRODUCT(('ＳＲＶ2023材料送付日程表 (report)'!$B$14:$B$108='SRI (2023)'!$V87)*('ＳＲＶ2023材料送付日程表 (report)'!$G$12:$BH$12='SRI (2023)'!HI$3)*('ＳＲＶ2023材料送付日程表 (report)'!$G$14:$BH$108))</f>
        <v>0</v>
      </c>
      <c r="HJ87" s="146">
        <f>SUMPRODUCT(('ＳＲＶ2023材料送付日程表 (report)'!$B$14:$B$108='SRI (2023)'!$V87)*('ＳＲＶ2023材料送付日程表 (report)'!$G$12:$BH$12='SRI (2023)'!HJ$3)*('ＳＲＶ2023材料送付日程表 (report)'!$G$14:$BH$108))</f>
        <v>0</v>
      </c>
      <c r="HK87" s="146">
        <f>SUMPRODUCT(('ＳＲＶ2023材料送付日程表 (report)'!$B$14:$B$108='SRI (2023)'!$V87)*('ＳＲＶ2023材料送付日程表 (report)'!$G$12:$BH$12='SRI (2023)'!HK$3)*('ＳＲＶ2023材料送付日程表 (report)'!$G$14:$BH$108))</f>
        <v>0</v>
      </c>
      <c r="HL87" s="146">
        <f>SUMPRODUCT(('ＳＲＶ2023材料送付日程表 (report)'!$B$14:$B$108='SRI (2023)'!$V87)*('ＳＲＶ2023材料送付日程表 (report)'!$G$12:$BH$12='SRI (2023)'!HL$3)*('ＳＲＶ2023材料送付日程表 (report)'!$G$14:$BH$108))</f>
        <v>0</v>
      </c>
      <c r="HM87" s="146">
        <f>SUMPRODUCT(('ＳＲＶ2023材料送付日程表 (report)'!$B$14:$B$108='SRI (2023)'!$V87)*('ＳＲＶ2023材料送付日程表 (report)'!$G$12:$BH$12='SRI (2023)'!HM$3)*('ＳＲＶ2023材料送付日程表 (report)'!$G$14:$BH$108))</f>
        <v>0</v>
      </c>
      <c r="HN87" s="146">
        <f>SUMPRODUCT(('ＳＲＶ2023材料送付日程表 (report)'!$B$14:$B$108='SRI (2023)'!$V87)*('ＳＲＶ2023材料送付日程表 (report)'!$G$12:$BH$12='SRI (2023)'!HN$3)*('ＳＲＶ2023材料送付日程表 (report)'!$G$14:$BH$108))</f>
        <v>0</v>
      </c>
      <c r="HO87" s="146">
        <f>SUMPRODUCT(('ＳＲＶ2023材料送付日程表 (report)'!$B$14:$B$108='SRI (2023)'!$V87)*('ＳＲＶ2023材料送付日程表 (report)'!$G$12:$BH$12='SRI (2023)'!HO$3)*('ＳＲＶ2023材料送付日程表 (report)'!$G$14:$BH$108))</f>
        <v>0</v>
      </c>
      <c r="HP87" s="146">
        <f>SUMPRODUCT(('ＳＲＶ2023材料送付日程表 (report)'!$B$14:$B$108='SRI (2023)'!$V87)*('ＳＲＶ2023材料送付日程表 (report)'!$G$12:$BH$12='SRI (2023)'!HP$3)*('ＳＲＶ2023材料送付日程表 (report)'!$G$14:$BH$108))</f>
        <v>0</v>
      </c>
      <c r="HQ87" s="146">
        <f>SUMPRODUCT(('ＳＲＶ2023材料送付日程表 (report)'!$B$14:$B$108='SRI (2023)'!$V87)*('ＳＲＶ2023材料送付日程表 (report)'!$G$12:$BH$12='SRI (2023)'!HQ$3)*('ＳＲＶ2023材料送付日程表 (report)'!$G$14:$BH$108))</f>
        <v>0</v>
      </c>
      <c r="HR87" s="146">
        <f>SUMPRODUCT(('ＳＲＶ2023材料送付日程表 (report)'!$B$14:$B$108='SRI (2023)'!$V87)*('ＳＲＶ2023材料送付日程表 (report)'!$G$12:$BH$12='SRI (2023)'!HR$3)*('ＳＲＶ2023材料送付日程表 (report)'!$G$14:$BH$108))</f>
        <v>0</v>
      </c>
      <c r="HS87" s="146">
        <f>SUMPRODUCT(('ＳＲＶ2023材料送付日程表 (report)'!$B$14:$B$108='SRI (2023)'!$V87)*('ＳＲＶ2023材料送付日程表 (report)'!$G$12:$BH$12='SRI (2023)'!HS$3)*('ＳＲＶ2023材料送付日程表 (report)'!$G$14:$BH$108))</f>
        <v>0</v>
      </c>
      <c r="HT87" s="146">
        <f>SUMPRODUCT(('ＳＲＶ2023材料送付日程表 (report)'!$B$14:$B$108='SRI (2023)'!$V87)*('ＳＲＶ2023材料送付日程表 (report)'!$G$12:$BH$12='SRI (2023)'!HT$3)*('ＳＲＶ2023材料送付日程表 (report)'!$G$14:$BH$108))</f>
        <v>0</v>
      </c>
      <c r="HU87" s="146">
        <f>SUMPRODUCT(('ＳＲＶ2023材料送付日程表 (report)'!$B$14:$B$108='SRI (2023)'!$V87)*('ＳＲＶ2023材料送付日程表 (report)'!$G$12:$BH$12='SRI (2023)'!HU$3)*('ＳＲＶ2023材料送付日程表 (report)'!$G$14:$BH$108))</f>
        <v>0</v>
      </c>
      <c r="HV87" s="146">
        <f>SUMPRODUCT(('ＳＲＶ2023材料送付日程表 (report)'!$B$14:$B$108='SRI (2023)'!$V87)*('ＳＲＶ2023材料送付日程表 (report)'!$G$12:$BH$12='SRI (2023)'!HV$3)*('ＳＲＶ2023材料送付日程表 (report)'!$G$14:$BH$108))</f>
        <v>0</v>
      </c>
      <c r="HW87" s="146">
        <f>SUMPRODUCT(('ＳＲＶ2023材料送付日程表 (report)'!$B$14:$B$108='SRI (2023)'!$V87)*('ＳＲＶ2023材料送付日程表 (report)'!$G$12:$BH$12='SRI (2023)'!HW$3)*('ＳＲＶ2023材料送付日程表 (report)'!$G$14:$BH$108))</f>
        <v>0</v>
      </c>
      <c r="HX87" s="146">
        <f>SUMPRODUCT(('ＳＲＶ2023材料送付日程表 (report)'!$B$14:$B$108='SRI (2023)'!$V87)*('ＳＲＶ2023材料送付日程表 (report)'!$G$12:$BH$12='SRI (2023)'!HX$3)*('ＳＲＶ2023材料送付日程表 (report)'!$G$14:$BH$108))</f>
        <v>0</v>
      </c>
      <c r="HY87" s="146">
        <f>SUMPRODUCT(('ＳＲＶ2023材料送付日程表 (report)'!$B$14:$B$108='SRI (2023)'!$V87)*('ＳＲＶ2023材料送付日程表 (report)'!$G$12:$BH$12='SRI (2023)'!HY$3)*('ＳＲＶ2023材料送付日程表 (report)'!$G$14:$BH$108))</f>
        <v>0</v>
      </c>
      <c r="HZ87" s="146">
        <f>SUMPRODUCT(('ＳＲＶ2023材料送付日程表 (report)'!$B$14:$B$108='SRI (2023)'!$V87)*('ＳＲＶ2023材料送付日程表 (report)'!$G$12:$BH$12='SRI (2023)'!HZ$3)*('ＳＲＶ2023材料送付日程表 (report)'!$G$14:$BH$108))</f>
        <v>0</v>
      </c>
      <c r="IA87" s="146">
        <f>SUMPRODUCT(('ＳＲＶ2023材料送付日程表 (report)'!$B$14:$B$108='SRI (2023)'!$V87)*('ＳＲＶ2023材料送付日程表 (report)'!$G$12:$BH$12='SRI (2023)'!IA$3)*('ＳＲＶ2023材料送付日程表 (report)'!$G$14:$BH$108))</f>
        <v>0</v>
      </c>
      <c r="IB87" s="146">
        <f>SUMPRODUCT(('ＳＲＶ2023材料送付日程表 (report)'!$B$14:$B$108='SRI (2023)'!$V87)*('ＳＲＶ2023材料送付日程表 (report)'!$G$12:$BH$12='SRI (2023)'!IB$3)*('ＳＲＶ2023材料送付日程表 (report)'!$G$14:$BH$108))</f>
        <v>0</v>
      </c>
      <c r="IC87" s="146">
        <f>SUMPRODUCT(('ＳＲＶ2023材料送付日程表 (report)'!$B$14:$B$108='SRI (2023)'!$V87)*('ＳＲＶ2023材料送付日程表 (report)'!$G$12:$BH$12='SRI (2023)'!IC$3)*('ＳＲＶ2023材料送付日程表 (report)'!$G$14:$BH$108))</f>
        <v>0</v>
      </c>
      <c r="ID87" s="146">
        <f>SUMPRODUCT(('ＳＲＶ2023材料送付日程表 (report)'!$B$14:$B$108='SRI (2023)'!$V87)*('ＳＲＶ2023材料送付日程表 (report)'!$G$12:$BH$12='SRI (2023)'!ID$3)*('ＳＲＶ2023材料送付日程表 (report)'!$G$14:$BH$108))</f>
        <v>0</v>
      </c>
      <c r="IE87" s="146">
        <f>SUMPRODUCT(('ＳＲＶ2023材料送付日程表 (report)'!$B$14:$B$108='SRI (2023)'!$V87)*('ＳＲＶ2023材料送付日程表 (report)'!$G$12:$BH$12='SRI (2023)'!IE$3)*('ＳＲＶ2023材料送付日程表 (report)'!$G$14:$BH$108))</f>
        <v>0</v>
      </c>
      <c r="IF87" s="146">
        <f>SUMPRODUCT(('ＳＲＶ2023材料送付日程表 (report)'!$B$14:$B$108='SRI (2023)'!$V87)*('ＳＲＶ2023材料送付日程表 (report)'!$G$12:$BH$12='SRI (2023)'!IF$3)*('ＳＲＶ2023材料送付日程表 (report)'!$G$14:$BH$108))</f>
        <v>0</v>
      </c>
      <c r="IG87" s="146">
        <f>SUMPRODUCT(('ＳＲＶ2023材料送付日程表 (report)'!$B$14:$B$108='SRI (2023)'!$V87)*('ＳＲＶ2023材料送付日程表 (report)'!$G$12:$BH$12='SRI (2023)'!IG$3)*('ＳＲＶ2023材料送付日程表 (report)'!$G$14:$BH$108))</f>
        <v>0</v>
      </c>
      <c r="IH87" s="146">
        <f>SUMPRODUCT(('ＳＲＶ2023材料送付日程表 (report)'!$B$14:$B$108='SRI (2023)'!$V87)*('ＳＲＶ2023材料送付日程表 (report)'!$G$12:$BH$12='SRI (2023)'!IH$3)*('ＳＲＶ2023材料送付日程表 (report)'!$G$14:$BH$108))</f>
        <v>0</v>
      </c>
      <c r="II87" s="146">
        <f>SUMPRODUCT(('ＳＲＶ2023材料送付日程表 (report)'!$B$14:$B$108='SRI (2023)'!$V87)*('ＳＲＶ2023材料送付日程表 (report)'!$G$12:$BH$12='SRI (2023)'!II$3)*('ＳＲＶ2023材料送付日程表 (report)'!$G$14:$BH$108))</f>
        <v>0</v>
      </c>
      <c r="IJ87" s="146">
        <f>SUMPRODUCT(('ＳＲＶ2023材料送付日程表 (report)'!$B$14:$B$108='SRI (2023)'!$V87)*('ＳＲＶ2023材料送付日程表 (report)'!$G$12:$BH$12='SRI (2023)'!IJ$3)*('ＳＲＶ2023材料送付日程表 (report)'!$G$14:$BH$108))</f>
        <v>0</v>
      </c>
      <c r="IK87" s="146">
        <f>SUMPRODUCT(('ＳＲＶ2023材料送付日程表 (report)'!$B$14:$B$108='SRI (2023)'!$V87)*('ＳＲＶ2023材料送付日程表 (report)'!$G$12:$BH$12='SRI (2023)'!IK$3)*('ＳＲＶ2023材料送付日程表 (report)'!$G$14:$BH$108))</f>
        <v>0</v>
      </c>
      <c r="IL87" s="146">
        <f>SUMPRODUCT(('ＳＲＶ2023材料送付日程表 (report)'!$B$14:$B$108='SRI (2023)'!$V87)*('ＳＲＶ2023材料送付日程表 (report)'!$G$12:$BH$12='SRI (2023)'!IL$3)*('ＳＲＶ2023材料送付日程表 (report)'!$G$14:$BH$108))</f>
        <v>0</v>
      </c>
      <c r="IM87" s="146">
        <f>SUMPRODUCT(('ＳＲＶ2023材料送付日程表 (report)'!$B$14:$B$108='SRI (2023)'!$V87)*('ＳＲＶ2023材料送付日程表 (report)'!$G$12:$BH$12='SRI (2023)'!IM$3)*('ＳＲＶ2023材料送付日程表 (report)'!$G$14:$BH$108))</f>
        <v>0</v>
      </c>
      <c r="IN87" s="146">
        <f>SUMPRODUCT(('ＳＲＶ2023材料送付日程表 (report)'!$B$14:$B$108='SRI (2023)'!$V87)*('ＳＲＶ2023材料送付日程表 (report)'!$G$12:$BH$12='SRI (2023)'!IN$3)*('ＳＲＶ2023材料送付日程表 (report)'!$G$14:$BH$108))</f>
        <v>0</v>
      </c>
      <c r="IO87" s="146">
        <f>SUMPRODUCT(('ＳＲＶ2023材料送付日程表 (report)'!$B$14:$B$108='SRI (2023)'!$V87)*('ＳＲＶ2023材料送付日程表 (report)'!$G$12:$BH$12='SRI (2023)'!IO$3)*('ＳＲＶ2023材料送付日程表 (report)'!$G$14:$BH$108))</f>
        <v>0</v>
      </c>
      <c r="IP87" s="146">
        <f>SUMPRODUCT(('ＳＲＶ2023材料送付日程表 (report)'!$B$14:$B$108='SRI (2023)'!$V87)*('ＳＲＶ2023材料送付日程表 (report)'!$G$12:$BH$12='SRI (2023)'!IP$3)*('ＳＲＶ2023材料送付日程表 (report)'!$G$14:$BH$108))</f>
        <v>0</v>
      </c>
      <c r="IQ87" s="146">
        <f>SUMPRODUCT(('ＳＲＶ2023材料送付日程表 (report)'!$B$14:$B$108='SRI (2023)'!$V87)*('ＳＲＶ2023材料送付日程表 (report)'!$G$12:$BH$12='SRI (2023)'!IQ$3)*('ＳＲＶ2023材料送付日程表 (report)'!$G$14:$BH$108))</f>
        <v>0</v>
      </c>
      <c r="IR87" s="146">
        <f>SUMPRODUCT(('ＳＲＶ2023材料送付日程表 (report)'!$B$14:$B$108='SRI (2023)'!$V87)*('ＳＲＶ2023材料送付日程表 (report)'!$G$12:$BH$12='SRI (2023)'!IR$3)*('ＳＲＶ2023材料送付日程表 (report)'!$G$14:$BH$108))</f>
        <v>0</v>
      </c>
      <c r="IS87" s="146">
        <f>SUMPRODUCT(('ＳＲＶ2023材料送付日程表 (report)'!$B$14:$B$108='SRI (2023)'!$V87)*('ＳＲＶ2023材料送付日程表 (report)'!$G$12:$BH$12='SRI (2023)'!IS$3)*('ＳＲＶ2023材料送付日程表 (report)'!$G$14:$BH$108))</f>
        <v>0</v>
      </c>
      <c r="IT87" s="146">
        <f>SUMPRODUCT(('ＳＲＶ2023材料送付日程表 (report)'!$B$14:$B$108='SRI (2023)'!$V87)*('ＳＲＶ2023材料送付日程表 (report)'!$G$12:$BH$12='SRI (2023)'!IT$3)*('ＳＲＶ2023材料送付日程表 (report)'!$G$14:$BH$108))</f>
        <v>0</v>
      </c>
      <c r="IU87" s="146">
        <f>SUMPRODUCT(('ＳＲＶ2023材料送付日程表 (report)'!$B$14:$B$108='SRI (2023)'!$V87)*('ＳＲＶ2023材料送付日程表 (report)'!$G$12:$BH$12='SRI (2023)'!IU$3)*('ＳＲＶ2023材料送付日程表 (report)'!$G$14:$BH$108))</f>
        <v>0</v>
      </c>
      <c r="IV87" s="146">
        <f>SUMPRODUCT(('ＳＲＶ2023材料送付日程表 (report)'!$B$14:$B$108='SRI (2023)'!$V87)*('ＳＲＶ2023材料送付日程表 (report)'!$G$12:$BH$12='SRI (2023)'!IV$3)*('ＳＲＶ2023材料送付日程表 (report)'!$G$14:$BH$108))</f>
        <v>0</v>
      </c>
      <c r="IW87" s="146">
        <f>SUMPRODUCT(('ＳＲＶ2023材料送付日程表 (report)'!$B$14:$B$108='SRI (2023)'!$V87)*('ＳＲＶ2023材料送付日程表 (report)'!$G$12:$BH$12='SRI (2023)'!IW$3)*('ＳＲＶ2023材料送付日程表 (report)'!$G$14:$BH$108))</f>
        <v>0</v>
      </c>
      <c r="IX87" s="146">
        <f>SUMPRODUCT(('ＳＲＶ2023材料送付日程表 (report)'!$B$14:$B$108='SRI (2023)'!$V87)*('ＳＲＶ2023材料送付日程表 (report)'!$G$12:$BH$12='SRI (2023)'!IX$3)*('ＳＲＶ2023材料送付日程表 (report)'!$G$14:$BH$108))</f>
        <v>0</v>
      </c>
      <c r="IY87" s="146">
        <f>SUMPRODUCT(('ＳＲＶ2023材料送付日程表 (report)'!$B$14:$B$108='SRI (2023)'!$V87)*('ＳＲＶ2023材料送付日程表 (report)'!$G$12:$BH$12='SRI (2023)'!IY$3)*('ＳＲＶ2023材料送付日程表 (report)'!$G$14:$BH$108))</f>
        <v>0</v>
      </c>
      <c r="IZ87" s="146">
        <f>SUMPRODUCT(('ＳＲＶ2023材料送付日程表 (report)'!$B$14:$B$108='SRI (2023)'!$V87)*('ＳＲＶ2023材料送付日程表 (report)'!$G$12:$BH$12='SRI (2023)'!IZ$3)*('ＳＲＶ2023材料送付日程表 (report)'!$G$14:$BH$108))</f>
        <v>0</v>
      </c>
      <c r="JA87" s="146">
        <f>SUMPRODUCT(('ＳＲＶ2023材料送付日程表 (report)'!$B$14:$B$108='SRI (2023)'!$V87)*('ＳＲＶ2023材料送付日程表 (report)'!$G$12:$BH$12='SRI (2023)'!JA$3)*('ＳＲＶ2023材料送付日程表 (report)'!$G$14:$BH$108))</f>
        <v>0</v>
      </c>
      <c r="JB87" s="146">
        <f>SUMPRODUCT(('ＳＲＶ2023材料送付日程表 (report)'!$B$14:$B$108='SRI (2023)'!$V87)*('ＳＲＶ2023材料送付日程表 (report)'!$G$12:$BH$12='SRI (2023)'!JB$3)*('ＳＲＶ2023材料送付日程表 (report)'!$G$14:$BH$108))</f>
        <v>0</v>
      </c>
      <c r="JC87" s="146">
        <f>SUMPRODUCT(('ＳＲＶ2023材料送付日程表 (report)'!$B$14:$B$108='SRI (2023)'!$V87)*('ＳＲＶ2023材料送付日程表 (report)'!$G$12:$BH$12='SRI (2023)'!JC$3)*('ＳＲＶ2023材料送付日程表 (report)'!$G$14:$BH$108))</f>
        <v>0</v>
      </c>
      <c r="JD87" s="146">
        <f>SUMPRODUCT(('ＳＲＶ2023材料送付日程表 (report)'!$B$14:$B$108='SRI (2023)'!$V87)*('ＳＲＶ2023材料送付日程表 (report)'!$G$12:$BH$12='SRI (2023)'!JD$3)*('ＳＲＶ2023材料送付日程表 (report)'!$G$14:$BH$108))</f>
        <v>0</v>
      </c>
      <c r="JE87" s="146">
        <f>SUMPRODUCT(('ＳＲＶ2023材料送付日程表 (report)'!$B$14:$B$108='SRI (2023)'!$V87)*('ＳＲＶ2023材料送付日程表 (report)'!$G$12:$BH$12='SRI (2023)'!JE$3)*('ＳＲＶ2023材料送付日程表 (report)'!$G$14:$BH$108))</f>
        <v>0</v>
      </c>
      <c r="JF87" s="146">
        <f>SUMPRODUCT(('ＳＲＶ2023材料送付日程表 (report)'!$B$14:$B$108='SRI (2023)'!$V87)*('ＳＲＶ2023材料送付日程表 (report)'!$G$12:$BH$12='SRI (2023)'!JF$3)*('ＳＲＶ2023材料送付日程表 (report)'!$G$14:$BH$108))</f>
        <v>0</v>
      </c>
      <c r="JG87" s="146">
        <f>SUMPRODUCT(('ＳＲＶ2023材料送付日程表 (report)'!$B$14:$B$108='SRI (2023)'!$V87)*('ＳＲＶ2023材料送付日程表 (report)'!$G$12:$BH$12='SRI (2023)'!JG$3)*('ＳＲＶ2023材料送付日程表 (report)'!$G$14:$BH$108))</f>
        <v>0</v>
      </c>
      <c r="JH87" s="146">
        <f>SUMPRODUCT(('ＳＲＶ2023材料送付日程表 (report)'!$B$14:$B$108='SRI (2023)'!$V87)*('ＳＲＶ2023材料送付日程表 (report)'!$G$12:$BH$12='SRI (2023)'!JH$3)*('ＳＲＶ2023材料送付日程表 (report)'!$G$14:$BH$108))</f>
        <v>0</v>
      </c>
      <c r="JI87" s="146">
        <f>SUMPRODUCT(('ＳＲＶ2023材料送付日程表 (report)'!$B$14:$B$108='SRI (2023)'!$V87)*('ＳＲＶ2023材料送付日程表 (report)'!$G$12:$BH$12='SRI (2023)'!JI$3)*('ＳＲＶ2023材料送付日程表 (report)'!$G$14:$BH$108))</f>
        <v>0</v>
      </c>
      <c r="JJ87" s="146">
        <f>SUMPRODUCT(('ＳＲＶ2023材料送付日程表 (report)'!$B$14:$B$108='SRI (2023)'!$V87)*('ＳＲＶ2023材料送付日程表 (report)'!$G$12:$BH$12='SRI (2023)'!JJ$3)*('ＳＲＶ2023材料送付日程表 (report)'!$G$14:$BH$108))</f>
        <v>0</v>
      </c>
      <c r="JK87" s="146">
        <f>SUMPRODUCT(('ＳＲＶ2023材料送付日程表 (report)'!$B$14:$B$108='SRI (2023)'!$V87)*('ＳＲＶ2023材料送付日程表 (report)'!$G$12:$BH$12='SRI (2023)'!JK$3)*('ＳＲＶ2023材料送付日程表 (report)'!$G$14:$BH$108))</f>
        <v>0</v>
      </c>
      <c r="JL87" s="146">
        <f>SUMPRODUCT(('ＳＲＶ2023材料送付日程表 (report)'!$B$14:$B$108='SRI (2023)'!$V87)*('ＳＲＶ2023材料送付日程表 (report)'!$G$12:$BH$12='SRI (2023)'!JL$3)*('ＳＲＶ2023材料送付日程表 (report)'!$G$14:$BH$108))</f>
        <v>0</v>
      </c>
      <c r="JM87" s="146">
        <f>SUMPRODUCT(('ＳＲＶ2023材料送付日程表 (report)'!$B$14:$B$108='SRI (2023)'!$V87)*('ＳＲＶ2023材料送付日程表 (report)'!$G$12:$BH$12='SRI (2023)'!JM$3)*('ＳＲＶ2023材料送付日程表 (report)'!$G$14:$BH$108))</f>
        <v>0</v>
      </c>
      <c r="JN87" s="146">
        <f>SUMPRODUCT(('ＳＲＶ2023材料送付日程表 (report)'!$B$14:$B$108='SRI (2023)'!$V87)*('ＳＲＶ2023材料送付日程表 (report)'!$G$12:$BH$12='SRI (2023)'!JN$3)*('ＳＲＶ2023材料送付日程表 (report)'!$G$14:$BH$108))</f>
        <v>0</v>
      </c>
      <c r="JO87" s="146">
        <f>SUMPRODUCT(('ＳＲＶ2023材料送付日程表 (report)'!$B$14:$B$108='SRI (2023)'!$V87)*('ＳＲＶ2023材料送付日程表 (report)'!$G$12:$BH$12='SRI (2023)'!JO$3)*('ＳＲＶ2023材料送付日程表 (report)'!$G$14:$BH$108))</f>
        <v>0</v>
      </c>
      <c r="JP87" s="146">
        <f>SUMPRODUCT(('ＳＲＶ2023材料送付日程表 (report)'!$B$14:$B$108='SRI (2023)'!$V87)*('ＳＲＶ2023材料送付日程表 (report)'!$G$12:$BH$12='SRI (2023)'!JP$3)*('ＳＲＶ2023材料送付日程表 (report)'!$G$14:$BH$108))</f>
        <v>0</v>
      </c>
      <c r="JQ87" s="146">
        <f>SUMPRODUCT(('ＳＲＶ2023材料送付日程表 (report)'!$B$14:$B$108='SRI (2023)'!$V87)*('ＳＲＶ2023材料送付日程表 (report)'!$G$12:$BH$12='SRI (2023)'!JQ$3)*('ＳＲＶ2023材料送付日程表 (report)'!$G$14:$BH$108))</f>
        <v>0</v>
      </c>
      <c r="JR87" s="146">
        <f>SUMPRODUCT(('ＳＲＶ2023材料送付日程表 (report)'!$B$14:$B$108='SRI (2023)'!$V87)*('ＳＲＶ2023材料送付日程表 (report)'!$G$12:$BH$12='SRI (2023)'!JR$3)*('ＳＲＶ2023材料送付日程表 (report)'!$G$14:$BH$108))</f>
        <v>0</v>
      </c>
      <c r="JS87" s="146">
        <f>SUMPRODUCT(('ＳＲＶ2023材料送付日程表 (report)'!$B$14:$B$108='SRI (2023)'!$V87)*('ＳＲＶ2023材料送付日程表 (report)'!$G$12:$BH$12='SRI (2023)'!JS$3)*('ＳＲＶ2023材料送付日程表 (report)'!$G$14:$BH$108))</f>
        <v>0</v>
      </c>
      <c r="JT87" s="146">
        <f>SUMPRODUCT(('ＳＲＶ2023材料送付日程表 (report)'!$B$14:$B$108='SRI (2023)'!$V87)*('ＳＲＶ2023材料送付日程表 (report)'!$G$12:$BH$12='SRI (2023)'!JT$3)*('ＳＲＶ2023材料送付日程表 (report)'!$G$14:$BH$108))</f>
        <v>0</v>
      </c>
      <c r="JU87" s="146">
        <f>SUMPRODUCT(('ＳＲＶ2023材料送付日程表 (report)'!$B$14:$B$108='SRI (2023)'!$V87)*('ＳＲＶ2023材料送付日程表 (report)'!$G$12:$BH$12='SRI (2023)'!JU$3)*('ＳＲＶ2023材料送付日程表 (report)'!$G$14:$BH$108))</f>
        <v>0</v>
      </c>
      <c r="JV87" s="146">
        <f>SUMPRODUCT(('ＳＲＶ2023材料送付日程表 (report)'!$B$14:$B$108='SRI (2023)'!$V87)*('ＳＲＶ2023材料送付日程表 (report)'!$G$12:$BH$12='SRI (2023)'!JV$3)*('ＳＲＶ2023材料送付日程表 (report)'!$G$14:$BH$108))</f>
        <v>0</v>
      </c>
      <c r="JW87" s="146">
        <f>SUMPRODUCT(('ＳＲＶ2023材料送付日程表 (report)'!$B$14:$B$108='SRI (2023)'!$V87)*('ＳＲＶ2023材料送付日程表 (report)'!$G$12:$BH$12='SRI (2023)'!JW$3)*('ＳＲＶ2023材料送付日程表 (report)'!$G$14:$BH$108))</f>
        <v>0</v>
      </c>
      <c r="JX87" s="146">
        <f>SUMPRODUCT(('ＳＲＶ2023材料送付日程表 (report)'!$B$14:$B$108='SRI (2023)'!$V87)*('ＳＲＶ2023材料送付日程表 (report)'!$G$12:$BH$12='SRI (2023)'!JX$3)*('ＳＲＶ2023材料送付日程表 (report)'!$G$14:$BH$108))</f>
        <v>0</v>
      </c>
      <c r="JY87" s="146">
        <f>SUMPRODUCT(('ＳＲＶ2023材料送付日程表 (report)'!$B$14:$B$108='SRI (2023)'!$V87)*('ＳＲＶ2023材料送付日程表 (report)'!$G$12:$BH$12='SRI (2023)'!JY$3)*('ＳＲＶ2023材料送付日程表 (report)'!$G$14:$BH$108))</f>
        <v>0</v>
      </c>
      <c r="JZ87" s="146">
        <f>SUMPRODUCT(('ＳＲＶ2023材料送付日程表 (report)'!$B$14:$B$108='SRI (2023)'!$V87)*('ＳＲＶ2023材料送付日程表 (report)'!$G$12:$BH$12='SRI (2023)'!JZ$3)*('ＳＲＶ2023材料送付日程表 (report)'!$G$14:$BH$108))</f>
        <v>0</v>
      </c>
      <c r="KA87" s="146">
        <f>SUMPRODUCT(('ＳＲＶ2023材料送付日程表 (report)'!$B$14:$B$108='SRI (2023)'!$V87)*('ＳＲＶ2023材料送付日程表 (report)'!$G$12:$BH$12='SRI (2023)'!KA$3)*('ＳＲＶ2023材料送付日程表 (report)'!$G$14:$BH$108))</f>
        <v>0</v>
      </c>
      <c r="KB87" s="146">
        <f>SUMPRODUCT(('ＳＲＶ2023材料送付日程表 (report)'!$B$14:$B$108='SRI (2023)'!$V87)*('ＳＲＶ2023材料送付日程表 (report)'!$G$12:$BH$12='SRI (2023)'!KB$3)*('ＳＲＶ2023材料送付日程表 (report)'!$G$14:$BH$108))</f>
        <v>0</v>
      </c>
      <c r="KC87" s="146">
        <f>SUMPRODUCT(('ＳＲＶ2023材料送付日程表 (report)'!$B$14:$B$108='SRI (2023)'!$V87)*('ＳＲＶ2023材料送付日程表 (report)'!$G$12:$BH$12='SRI (2023)'!KC$3)*('ＳＲＶ2023材料送付日程表 (report)'!$G$14:$BH$108))</f>
        <v>0</v>
      </c>
      <c r="KD87" s="146">
        <f>SUMPRODUCT(('ＳＲＶ2023材料送付日程表 (report)'!$B$14:$B$108='SRI (2023)'!$V87)*('ＳＲＶ2023材料送付日程表 (report)'!$G$12:$BH$12='SRI (2023)'!KD$3)*('ＳＲＶ2023材料送付日程表 (report)'!$G$14:$BH$108))</f>
        <v>0</v>
      </c>
      <c r="KE87" s="146">
        <f>SUMPRODUCT(('ＳＲＶ2023材料送付日程表 (report)'!$B$14:$B$108='SRI (2023)'!$V87)*('ＳＲＶ2023材料送付日程表 (report)'!$G$12:$BH$12='SRI (2023)'!KE$3)*('ＳＲＶ2023材料送付日程表 (report)'!$G$14:$BH$108))</f>
        <v>0</v>
      </c>
      <c r="KF87" s="146">
        <f>SUMPRODUCT(('ＳＲＶ2023材料送付日程表 (report)'!$B$14:$B$108='SRI (2023)'!$V87)*('ＳＲＶ2023材料送付日程表 (report)'!$G$12:$BH$12='SRI (2023)'!KF$3)*('ＳＲＶ2023材料送付日程表 (report)'!$G$14:$BH$108))</f>
        <v>0</v>
      </c>
      <c r="KG87" s="146">
        <f>SUMPRODUCT(('ＳＲＶ2023材料送付日程表 (report)'!$B$14:$B$108='SRI (2023)'!$V87)*('ＳＲＶ2023材料送付日程表 (report)'!$G$12:$BH$12='SRI (2023)'!KG$3)*('ＳＲＶ2023材料送付日程表 (report)'!$G$14:$BH$108))</f>
        <v>0</v>
      </c>
      <c r="KH87" s="146">
        <f>SUMPRODUCT(('ＳＲＶ2023材料送付日程表 (report)'!$B$14:$B$108='SRI (2023)'!$V87)*('ＳＲＶ2023材料送付日程表 (report)'!$G$12:$BH$12='SRI (2023)'!KH$3)*('ＳＲＶ2023材料送付日程表 (report)'!$G$14:$BH$108))</f>
        <v>0</v>
      </c>
      <c r="KI87" s="146">
        <f>SUMPRODUCT(('ＳＲＶ2023材料送付日程表 (report)'!$B$14:$B$108='SRI (2023)'!$V87)*('ＳＲＶ2023材料送付日程表 (report)'!$G$12:$BH$12='SRI (2023)'!KI$3)*('ＳＲＶ2023材料送付日程表 (report)'!$G$14:$BH$108))</f>
        <v>0</v>
      </c>
      <c r="KJ87" s="146">
        <f>SUMPRODUCT(('ＳＲＶ2023材料送付日程表 (report)'!$B$14:$B$108='SRI (2023)'!$V87)*('ＳＲＶ2023材料送付日程表 (report)'!$G$12:$BH$12='SRI (2023)'!KJ$3)*('ＳＲＶ2023材料送付日程表 (report)'!$G$14:$BH$108))</f>
        <v>0</v>
      </c>
      <c r="KK87" s="146">
        <f>SUMPRODUCT(('ＳＲＶ2023材料送付日程表 (report)'!$B$14:$B$108='SRI (2023)'!$V87)*('ＳＲＶ2023材料送付日程表 (report)'!$G$12:$BH$12='SRI (2023)'!KK$3)*('ＳＲＶ2023材料送付日程表 (report)'!$G$14:$BH$108))</f>
        <v>0</v>
      </c>
      <c r="KL87" s="146">
        <f>SUMPRODUCT(('ＳＲＶ2023材料送付日程表 (report)'!$B$14:$B$108='SRI (2023)'!$V87)*('ＳＲＶ2023材料送付日程表 (report)'!$G$12:$BH$12='SRI (2023)'!KL$3)*('ＳＲＶ2023材料送付日程表 (report)'!$G$14:$BH$108))</f>
        <v>0</v>
      </c>
      <c r="KM87" s="146">
        <f>SUMPRODUCT(('ＳＲＶ2023材料送付日程表 (report)'!$B$14:$B$108='SRI (2023)'!$V87)*('ＳＲＶ2023材料送付日程表 (report)'!$G$12:$BH$12='SRI (2023)'!KM$3)*('ＳＲＶ2023材料送付日程表 (report)'!$G$14:$BH$108))</f>
        <v>0</v>
      </c>
      <c r="KN87" s="146">
        <f>SUMPRODUCT(('ＳＲＶ2023材料送付日程表 (report)'!$B$14:$B$108='SRI (2023)'!$V87)*('ＳＲＶ2023材料送付日程表 (report)'!$G$12:$BH$12='SRI (2023)'!KN$3)*('ＳＲＶ2023材料送付日程表 (report)'!$G$14:$BH$108))</f>
        <v>0</v>
      </c>
      <c r="KO87" s="146">
        <f>SUMPRODUCT(('ＳＲＶ2023材料送付日程表 (report)'!$B$14:$B$108='SRI (2023)'!$V87)*('ＳＲＶ2023材料送付日程表 (report)'!$G$12:$BH$12='SRI (2023)'!KO$3)*('ＳＲＶ2023材料送付日程表 (report)'!$G$14:$BH$108))</f>
        <v>0</v>
      </c>
      <c r="KP87" s="146">
        <f>SUMPRODUCT(('ＳＲＶ2023材料送付日程表 (report)'!$B$14:$B$108='SRI (2023)'!$V87)*('ＳＲＶ2023材料送付日程表 (report)'!$G$12:$BH$12='SRI (2023)'!KP$3)*('ＳＲＶ2023材料送付日程表 (report)'!$G$14:$BH$108))</f>
        <v>0</v>
      </c>
      <c r="KQ87" s="146">
        <f>SUMPRODUCT(('ＳＲＶ2023材料送付日程表 (report)'!$B$14:$B$108='SRI (2023)'!$V87)*('ＳＲＶ2023材料送付日程表 (report)'!$G$12:$BH$12='SRI (2023)'!KQ$3)*('ＳＲＶ2023材料送付日程表 (report)'!$G$14:$BH$108))</f>
        <v>0</v>
      </c>
      <c r="KR87" s="146">
        <f>SUMPRODUCT(('ＳＲＶ2023材料送付日程表 (report)'!$B$14:$B$108='SRI (2023)'!$V87)*('ＳＲＶ2023材料送付日程表 (report)'!$G$12:$BH$12='SRI (2023)'!KR$3)*('ＳＲＶ2023材料送付日程表 (report)'!$G$14:$BH$108))</f>
        <v>0</v>
      </c>
      <c r="KS87" s="146">
        <f>SUMPRODUCT(('ＳＲＶ2023材料送付日程表 (report)'!$B$14:$B$108='SRI (2023)'!$V87)*('ＳＲＶ2023材料送付日程表 (report)'!$G$12:$BH$12='SRI (2023)'!KS$3)*('ＳＲＶ2023材料送付日程表 (report)'!$G$14:$BH$108))</f>
        <v>0</v>
      </c>
      <c r="KT87" s="146">
        <f>SUMPRODUCT(('ＳＲＶ2023材料送付日程表 (report)'!$B$14:$B$108='SRI (2023)'!$V87)*('ＳＲＶ2023材料送付日程表 (report)'!$G$12:$BH$12='SRI (2023)'!KT$3)*('ＳＲＶ2023材料送付日程表 (report)'!$G$14:$BH$108))</f>
        <v>0</v>
      </c>
      <c r="KU87" s="146">
        <f>SUMPRODUCT(('ＳＲＶ2023材料送付日程表 (report)'!$B$14:$B$108='SRI (2023)'!$V87)*('ＳＲＶ2023材料送付日程表 (report)'!$G$12:$BH$12='SRI (2023)'!KU$3)*('ＳＲＶ2023材料送付日程表 (report)'!$G$14:$BH$108))</f>
        <v>0</v>
      </c>
      <c r="KV87" s="146">
        <f>SUMPRODUCT(('ＳＲＶ2023材料送付日程表 (report)'!$B$14:$B$108='SRI (2023)'!$V87)*('ＳＲＶ2023材料送付日程表 (report)'!$G$12:$BH$12='SRI (2023)'!KV$3)*('ＳＲＶ2023材料送付日程表 (report)'!$G$14:$BH$108))</f>
        <v>0</v>
      </c>
      <c r="KW87" s="146">
        <f>SUMPRODUCT(('ＳＲＶ2023材料送付日程表 (report)'!$B$14:$B$108='SRI (2023)'!$V87)*('ＳＲＶ2023材料送付日程表 (report)'!$G$12:$BH$12='SRI (2023)'!KW$3)*('ＳＲＶ2023材料送付日程表 (report)'!$G$14:$BH$108))</f>
        <v>0</v>
      </c>
      <c r="KX87" s="146">
        <f>SUMPRODUCT(('ＳＲＶ2023材料送付日程表 (report)'!$B$14:$B$108='SRI (2023)'!$V87)*('ＳＲＶ2023材料送付日程表 (report)'!$G$12:$BH$12='SRI (2023)'!KX$3)*('ＳＲＶ2023材料送付日程表 (report)'!$G$14:$BH$108))</f>
        <v>0</v>
      </c>
      <c r="KY87" s="146">
        <f>SUMPRODUCT(('ＳＲＶ2023材料送付日程表 (report)'!$B$14:$B$108='SRI (2023)'!$V87)*('ＳＲＶ2023材料送付日程表 (report)'!$G$12:$BH$12='SRI (2023)'!KY$3)*('ＳＲＶ2023材料送付日程表 (report)'!$G$14:$BH$108))</f>
        <v>0</v>
      </c>
      <c r="KZ87" s="146">
        <f>SUMPRODUCT(('ＳＲＶ2023材料送付日程表 (report)'!$B$14:$B$108='SRI (2023)'!$V87)*('ＳＲＶ2023材料送付日程表 (report)'!$G$12:$BH$12='SRI (2023)'!KZ$3)*('ＳＲＶ2023材料送付日程表 (report)'!$G$14:$BH$108))</f>
        <v>0</v>
      </c>
      <c r="LA87" s="146">
        <f>SUMPRODUCT(('ＳＲＶ2023材料送付日程表 (report)'!$B$14:$B$108='SRI (2023)'!$V87)*('ＳＲＶ2023材料送付日程表 (report)'!$G$12:$BH$12='SRI (2023)'!LA$3)*('ＳＲＶ2023材料送付日程表 (report)'!$G$14:$BH$108))</f>
        <v>0</v>
      </c>
      <c r="LB87" s="146">
        <f>SUMPRODUCT(('ＳＲＶ2023材料送付日程表 (report)'!$B$14:$B$108='SRI (2023)'!$V87)*('ＳＲＶ2023材料送付日程表 (report)'!$G$12:$BH$12='SRI (2023)'!LB$3)*('ＳＲＶ2023材料送付日程表 (report)'!$G$14:$BH$108))</f>
        <v>0</v>
      </c>
      <c r="LC87" s="146">
        <f>SUMPRODUCT(('ＳＲＶ2023材料送付日程表 (report)'!$B$14:$B$108='SRI (2023)'!$V87)*('ＳＲＶ2023材料送付日程表 (report)'!$G$12:$BH$12='SRI (2023)'!LC$3)*('ＳＲＶ2023材料送付日程表 (report)'!$G$14:$BH$108))</f>
        <v>0</v>
      </c>
      <c r="LD87" s="146">
        <f>SUMPRODUCT(('ＳＲＶ2023材料送付日程表 (report)'!$B$14:$B$108='SRI (2023)'!$V87)*('ＳＲＶ2023材料送付日程表 (report)'!$G$12:$BH$12='SRI (2023)'!LD$3)*('ＳＲＶ2023材料送付日程表 (report)'!$G$14:$BH$108))</f>
        <v>0</v>
      </c>
      <c r="LE87" s="146">
        <f>SUMPRODUCT(('ＳＲＶ2023材料送付日程表 (report)'!$B$14:$B$108='SRI (2023)'!$V87)*('ＳＲＶ2023材料送付日程表 (report)'!$G$12:$BH$12='SRI (2023)'!LE$3)*('ＳＲＶ2023材料送付日程表 (report)'!$G$14:$BH$108))</f>
        <v>0</v>
      </c>
      <c r="LF87" s="146">
        <f>SUMPRODUCT(('ＳＲＶ2023材料送付日程表 (report)'!$B$14:$B$108='SRI (2023)'!$V87)*('ＳＲＶ2023材料送付日程表 (report)'!$G$12:$BH$12='SRI (2023)'!LF$3)*('ＳＲＶ2023材料送付日程表 (report)'!$G$14:$BH$108))</f>
        <v>0</v>
      </c>
      <c r="LG87" s="146">
        <f>SUMPRODUCT(('ＳＲＶ2023材料送付日程表 (report)'!$B$14:$B$108='SRI (2023)'!$V87)*('ＳＲＶ2023材料送付日程表 (report)'!$G$12:$BH$12='SRI (2023)'!LG$3)*('ＳＲＶ2023材料送付日程表 (report)'!$G$14:$BH$108))</f>
        <v>0</v>
      </c>
      <c r="LH87" s="146">
        <f>SUMPRODUCT(('ＳＲＶ2023材料送付日程表 (report)'!$B$14:$B$108='SRI (2023)'!$V87)*('ＳＲＶ2023材料送付日程表 (report)'!$G$12:$BH$12='SRI (2023)'!LH$3)*('ＳＲＶ2023材料送付日程表 (report)'!$G$14:$BH$108))</f>
        <v>0</v>
      </c>
      <c r="LI87" s="146">
        <f>SUMPRODUCT(('ＳＲＶ2023材料送付日程表 (report)'!$B$14:$B$108='SRI (2023)'!$V87)*('ＳＲＶ2023材料送付日程表 (report)'!$G$12:$BH$12='SRI (2023)'!LI$3)*('ＳＲＶ2023材料送付日程表 (report)'!$G$14:$BH$108))</f>
        <v>0</v>
      </c>
      <c r="LJ87" s="146">
        <f>SUMPRODUCT(('ＳＲＶ2023材料送付日程表 (report)'!$B$14:$B$108='SRI (2023)'!$V87)*('ＳＲＶ2023材料送付日程表 (report)'!$G$12:$BH$12='SRI (2023)'!LJ$3)*('ＳＲＶ2023材料送付日程表 (report)'!$G$14:$BH$108))</f>
        <v>0</v>
      </c>
      <c r="LK87" s="146">
        <f>SUMPRODUCT(('ＳＲＶ2023材料送付日程表 (report)'!$B$14:$B$108='SRI (2023)'!$V87)*('ＳＲＶ2023材料送付日程表 (report)'!$G$12:$BH$12='SRI (2023)'!LK$3)*('ＳＲＶ2023材料送付日程表 (report)'!$G$14:$BH$108))</f>
        <v>0</v>
      </c>
      <c r="LL87" s="146">
        <f>SUMPRODUCT(('ＳＲＶ2023材料送付日程表 (report)'!$B$14:$B$108='SRI (2023)'!$V87)*('ＳＲＶ2023材料送付日程表 (report)'!$G$12:$BH$12='SRI (2023)'!LL$3)*('ＳＲＶ2023材料送付日程表 (report)'!$G$14:$BH$108))</f>
        <v>0</v>
      </c>
      <c r="LM87" s="146">
        <f>SUMPRODUCT(('ＳＲＶ2023材料送付日程表 (report)'!$B$14:$B$108='SRI (2023)'!$V87)*('ＳＲＶ2023材料送付日程表 (report)'!$G$12:$BH$12='SRI (2023)'!LM$3)*('ＳＲＶ2023材料送付日程表 (report)'!$G$14:$BH$108))</f>
        <v>0</v>
      </c>
      <c r="LN87" s="146">
        <f>SUMPRODUCT(('ＳＲＶ2023材料送付日程表 (report)'!$B$14:$B$108='SRI (2023)'!$V87)*('ＳＲＶ2023材料送付日程表 (report)'!$G$12:$BH$12='SRI (2023)'!LN$3)*('ＳＲＶ2023材料送付日程表 (report)'!$G$14:$BH$108))</f>
        <v>0</v>
      </c>
      <c r="LO87" s="146">
        <f>SUMPRODUCT(('ＳＲＶ2023材料送付日程表 (report)'!$B$14:$B$108='SRI (2023)'!$V87)*('ＳＲＶ2023材料送付日程表 (report)'!$G$12:$BH$12='SRI (2023)'!LO$3)*('ＳＲＶ2023材料送付日程表 (report)'!$G$14:$BH$108))</f>
        <v>0</v>
      </c>
      <c r="LP87" s="146">
        <f>SUMPRODUCT(('ＳＲＶ2023材料送付日程表 (report)'!$B$14:$B$108='SRI (2023)'!$V87)*('ＳＲＶ2023材料送付日程表 (report)'!$G$12:$BH$12='SRI (2023)'!LP$3)*('ＳＲＶ2023材料送付日程表 (report)'!$G$14:$BH$108))</f>
        <v>0</v>
      </c>
      <c r="LQ87" s="146">
        <f>SUMPRODUCT(('ＳＲＶ2023材料送付日程表 (report)'!$B$14:$B$108='SRI (2023)'!$V87)*('ＳＲＶ2023材料送付日程表 (report)'!$G$12:$BH$12='SRI (2023)'!LQ$3)*('ＳＲＶ2023材料送付日程表 (report)'!$G$14:$BH$108))</f>
        <v>0</v>
      </c>
      <c r="LR87" s="146">
        <f>SUMPRODUCT(('ＳＲＶ2023材料送付日程表 (report)'!$B$14:$B$108='SRI (2023)'!$V87)*('ＳＲＶ2023材料送付日程表 (report)'!$G$12:$BH$12='SRI (2023)'!LR$3)*('ＳＲＶ2023材料送付日程表 (report)'!$G$14:$BH$108))</f>
        <v>0</v>
      </c>
      <c r="LS87" s="146">
        <f>SUMPRODUCT(('ＳＲＶ2023材料送付日程表 (report)'!$B$14:$B$108='SRI (2023)'!$V87)*('ＳＲＶ2023材料送付日程表 (report)'!$G$12:$BH$12='SRI (2023)'!LS$3)*('ＳＲＶ2023材料送付日程表 (report)'!$G$14:$BH$108))</f>
        <v>0</v>
      </c>
      <c r="LT87" s="146">
        <f>SUMPRODUCT(('ＳＲＶ2023材料送付日程表 (report)'!$B$14:$B$108='SRI (2023)'!$V87)*('ＳＲＶ2023材料送付日程表 (report)'!$G$12:$BH$12='SRI (2023)'!LT$3)*('ＳＲＶ2023材料送付日程表 (report)'!$G$14:$BH$108))</f>
        <v>0</v>
      </c>
      <c r="LU87" s="146">
        <f>SUMPRODUCT(('ＳＲＶ2023材料送付日程表 (report)'!$B$14:$B$108='SRI (2023)'!$V87)*('ＳＲＶ2023材料送付日程表 (report)'!$G$12:$BH$12='SRI (2023)'!LU$3)*('ＳＲＶ2023材料送付日程表 (report)'!$G$14:$BH$108))</f>
        <v>0</v>
      </c>
      <c r="LV87" s="146">
        <f>SUMPRODUCT(('ＳＲＶ2023材料送付日程表 (report)'!$B$14:$B$108='SRI (2023)'!$V87)*('ＳＲＶ2023材料送付日程表 (report)'!$G$12:$BH$12='SRI (2023)'!LV$3)*('ＳＲＶ2023材料送付日程表 (report)'!$G$14:$BH$108))</f>
        <v>0</v>
      </c>
      <c r="LW87" s="146">
        <f>SUMPRODUCT(('ＳＲＶ2023材料送付日程表 (report)'!$B$14:$B$108='SRI (2023)'!$V87)*('ＳＲＶ2023材料送付日程表 (report)'!$G$12:$BH$12='SRI (2023)'!LW$3)*('ＳＲＶ2023材料送付日程表 (report)'!$G$14:$BH$108))</f>
        <v>0</v>
      </c>
      <c r="LX87" s="146">
        <f>SUMPRODUCT(('ＳＲＶ2023材料送付日程表 (report)'!$B$14:$B$108='SRI (2023)'!$V87)*('ＳＲＶ2023材料送付日程表 (report)'!$G$12:$BH$12='SRI (2023)'!LX$3)*('ＳＲＶ2023材料送付日程表 (report)'!$G$14:$BH$108))</f>
        <v>0</v>
      </c>
      <c r="LY87" s="146">
        <f>SUMPRODUCT(('ＳＲＶ2023材料送付日程表 (report)'!$B$14:$B$108='SRI (2023)'!$V87)*('ＳＲＶ2023材料送付日程表 (report)'!$G$12:$BH$12='SRI (2023)'!LY$3)*('ＳＲＶ2023材料送付日程表 (report)'!$G$14:$BH$108))</f>
        <v>0</v>
      </c>
      <c r="LZ87" s="146">
        <f>SUMPRODUCT(('ＳＲＶ2023材料送付日程表 (report)'!$B$14:$B$108='SRI (2023)'!$V87)*('ＳＲＶ2023材料送付日程表 (report)'!$G$12:$BH$12='SRI (2023)'!LZ$3)*('ＳＲＶ2023材料送付日程表 (report)'!$G$14:$BH$108))</f>
        <v>0</v>
      </c>
      <c r="MA87" s="146">
        <f>SUMPRODUCT(('ＳＲＶ2023材料送付日程表 (report)'!$B$14:$B$108='SRI (2023)'!$V87)*('ＳＲＶ2023材料送付日程表 (report)'!$G$12:$BH$12='SRI (2023)'!MA$3)*('ＳＲＶ2023材料送付日程表 (report)'!$G$14:$BH$108))</f>
        <v>0</v>
      </c>
      <c r="MB87" s="146">
        <f>SUMPRODUCT(('ＳＲＶ2023材料送付日程表 (report)'!$B$14:$B$108='SRI (2023)'!$V87)*('ＳＲＶ2023材料送付日程表 (report)'!$G$12:$BH$12='SRI (2023)'!MB$3)*('ＳＲＶ2023材料送付日程表 (report)'!$G$14:$BH$108))</f>
        <v>0</v>
      </c>
      <c r="MC87" s="146">
        <f>SUMPRODUCT(('ＳＲＶ2023材料送付日程表 (report)'!$B$14:$B$108='SRI (2023)'!$V87)*('ＳＲＶ2023材料送付日程表 (report)'!$G$12:$BH$12='SRI (2023)'!MC$3)*('ＳＲＶ2023材料送付日程表 (report)'!$G$14:$BH$108))</f>
        <v>0</v>
      </c>
      <c r="MD87" s="146">
        <f>SUMPRODUCT(('ＳＲＶ2023材料送付日程表 (report)'!$B$14:$B$108='SRI (2023)'!$V87)*('ＳＲＶ2023材料送付日程表 (report)'!$G$12:$BH$12='SRI (2023)'!MD$3)*('ＳＲＶ2023材料送付日程表 (report)'!$G$14:$BH$108))</f>
        <v>0</v>
      </c>
      <c r="ME87" s="146">
        <f>SUMPRODUCT(('ＳＲＶ2023材料送付日程表 (report)'!$B$14:$B$108='SRI (2023)'!$V87)*('ＳＲＶ2023材料送付日程表 (report)'!$G$12:$BH$12='SRI (2023)'!ME$3)*('ＳＲＶ2023材料送付日程表 (report)'!$G$14:$BH$108))</f>
        <v>0</v>
      </c>
      <c r="MF87" s="146">
        <f>SUMPRODUCT(('ＳＲＶ2023材料送付日程表 (report)'!$B$14:$B$108='SRI (2023)'!$V87)*('ＳＲＶ2023材料送付日程表 (report)'!$G$12:$BH$12='SRI (2023)'!MF$3)*('ＳＲＶ2023材料送付日程表 (report)'!$G$14:$BH$108))</f>
        <v>0</v>
      </c>
      <c r="MG87" s="146">
        <f>SUMPRODUCT(('ＳＲＶ2023材料送付日程表 (report)'!$B$14:$B$108='SRI (2023)'!$V87)*('ＳＲＶ2023材料送付日程表 (report)'!$G$12:$BH$12='SRI (2023)'!MG$3)*('ＳＲＶ2023材料送付日程表 (report)'!$G$14:$BH$108))</f>
        <v>0</v>
      </c>
      <c r="MH87" s="146">
        <f>SUMPRODUCT(('ＳＲＶ2023材料送付日程表 (report)'!$B$14:$B$108='SRI (2023)'!$V87)*('ＳＲＶ2023材料送付日程表 (report)'!$G$12:$BH$12='SRI (2023)'!MH$3)*('ＳＲＶ2023材料送付日程表 (report)'!$G$14:$BH$108))</f>
        <v>0</v>
      </c>
      <c r="MI87" s="146">
        <f>SUMPRODUCT(('ＳＲＶ2023材料送付日程表 (report)'!$B$14:$B$108='SRI (2023)'!$V87)*('ＳＲＶ2023材料送付日程表 (report)'!$G$12:$BH$12='SRI (2023)'!MI$3)*('ＳＲＶ2023材料送付日程表 (report)'!$G$14:$BH$108))</f>
        <v>0</v>
      </c>
      <c r="MJ87" s="146">
        <f>SUMPRODUCT(('ＳＲＶ2023材料送付日程表 (report)'!$B$14:$B$108='SRI (2023)'!$V87)*('ＳＲＶ2023材料送付日程表 (report)'!$G$12:$BH$12='SRI (2023)'!MJ$3)*('ＳＲＶ2023材料送付日程表 (report)'!$G$14:$BH$108))</f>
        <v>0</v>
      </c>
      <c r="MK87" s="146">
        <f>SUMPRODUCT(('ＳＲＶ2023材料送付日程表 (report)'!$B$14:$B$108='SRI (2023)'!$V87)*('ＳＲＶ2023材料送付日程表 (report)'!$G$12:$BH$12='SRI (2023)'!MK$3)*('ＳＲＶ2023材料送付日程表 (report)'!$G$14:$BH$108))</f>
        <v>0</v>
      </c>
      <c r="ML87" s="146">
        <f>SUMPRODUCT(('ＳＲＶ2023材料送付日程表 (report)'!$B$14:$B$108='SRI (2023)'!$V87)*('ＳＲＶ2023材料送付日程表 (report)'!$G$12:$BH$12='SRI (2023)'!ML$3)*('ＳＲＶ2023材料送付日程表 (report)'!$G$14:$BH$108))</f>
        <v>0</v>
      </c>
      <c r="MM87" s="146">
        <f>SUMPRODUCT(('ＳＲＶ2023材料送付日程表 (report)'!$B$14:$B$108='SRI (2023)'!$V87)*('ＳＲＶ2023材料送付日程表 (report)'!$G$12:$BH$12='SRI (2023)'!MM$3)*('ＳＲＶ2023材料送付日程表 (report)'!$G$14:$BH$108))</f>
        <v>0</v>
      </c>
      <c r="MN87" s="146">
        <f>SUMPRODUCT(('ＳＲＶ2023材料送付日程表 (report)'!$B$14:$B$108='SRI (2023)'!$V87)*('ＳＲＶ2023材料送付日程表 (report)'!$G$12:$BH$12='SRI (2023)'!MN$3)*('ＳＲＶ2023材料送付日程表 (report)'!$G$14:$BH$108))</f>
        <v>0</v>
      </c>
      <c r="MO87" s="146">
        <f>SUMPRODUCT(('ＳＲＶ2023材料送付日程表 (report)'!$B$14:$B$108='SRI (2023)'!$V87)*('ＳＲＶ2023材料送付日程表 (report)'!$G$12:$BH$12='SRI (2023)'!MO$3)*('ＳＲＶ2023材料送付日程表 (report)'!$G$14:$BH$108))</f>
        <v>0</v>
      </c>
      <c r="MP87" s="146">
        <f>SUMPRODUCT(('ＳＲＶ2023材料送付日程表 (report)'!$B$14:$B$108='SRI (2023)'!$V87)*('ＳＲＶ2023材料送付日程表 (report)'!$G$12:$BH$12='SRI (2023)'!MP$3)*('ＳＲＶ2023材料送付日程表 (report)'!$G$14:$BH$108))</f>
        <v>0</v>
      </c>
      <c r="MQ87" s="146">
        <f>SUMPRODUCT(('ＳＲＶ2023材料送付日程表 (report)'!$B$14:$B$108='SRI (2023)'!$V87)*('ＳＲＶ2023材料送付日程表 (report)'!$G$12:$BH$12='SRI (2023)'!MQ$3)*('ＳＲＶ2023材料送付日程表 (report)'!$G$14:$BH$108))</f>
        <v>0</v>
      </c>
      <c r="MR87" s="146">
        <f>SUMPRODUCT(('ＳＲＶ2023材料送付日程表 (report)'!$B$14:$B$108='SRI (2023)'!$V87)*('ＳＲＶ2023材料送付日程表 (report)'!$G$12:$BH$12='SRI (2023)'!MR$3)*('ＳＲＶ2023材料送付日程表 (report)'!$G$14:$BH$108))</f>
        <v>0</v>
      </c>
      <c r="MS87" s="146">
        <f>SUMPRODUCT(('ＳＲＶ2023材料送付日程表 (report)'!$B$14:$B$108='SRI (2023)'!$V87)*('ＳＲＶ2023材料送付日程表 (report)'!$G$12:$BH$12='SRI (2023)'!MS$3)*('ＳＲＶ2023材料送付日程表 (report)'!$G$14:$BH$108))</f>
        <v>0</v>
      </c>
      <c r="MT87" s="146">
        <f>SUMPRODUCT(('ＳＲＶ2023材料送付日程表 (report)'!$B$14:$B$108='SRI (2023)'!$V87)*('ＳＲＶ2023材料送付日程表 (report)'!$G$12:$BH$12='SRI (2023)'!MT$3)*('ＳＲＶ2023材料送付日程表 (report)'!$G$14:$BH$108))</f>
        <v>0</v>
      </c>
      <c r="MU87" s="146">
        <f>SUMPRODUCT(('ＳＲＶ2023材料送付日程表 (report)'!$B$14:$B$108='SRI (2023)'!$V87)*('ＳＲＶ2023材料送付日程表 (report)'!$G$12:$BH$12='SRI (2023)'!MU$3)*('ＳＲＶ2023材料送付日程表 (report)'!$G$14:$BH$108))</f>
        <v>0</v>
      </c>
      <c r="MV87" s="146">
        <f>SUMPRODUCT(('ＳＲＶ2023材料送付日程表 (report)'!$B$14:$B$108='SRI (2023)'!$V87)*('ＳＲＶ2023材料送付日程表 (report)'!$G$12:$BH$12='SRI (2023)'!MV$3)*('ＳＲＶ2023材料送付日程表 (report)'!$G$14:$BH$108))</f>
        <v>0</v>
      </c>
      <c r="MW87" s="146">
        <f>SUMPRODUCT(('ＳＲＶ2023材料送付日程表 (report)'!$B$14:$B$108='SRI (2023)'!$V87)*('ＳＲＶ2023材料送付日程表 (report)'!$G$12:$BH$12='SRI (2023)'!MW$3)*('ＳＲＶ2023材料送付日程表 (report)'!$G$14:$BH$108))</f>
        <v>0</v>
      </c>
      <c r="MX87" s="146">
        <f>SUMPRODUCT(('ＳＲＶ2023材料送付日程表 (report)'!$B$14:$B$108='SRI (2023)'!$V87)*('ＳＲＶ2023材料送付日程表 (report)'!$G$12:$BH$12='SRI (2023)'!MX$3)*('ＳＲＶ2023材料送付日程表 (report)'!$G$14:$BH$108))</f>
        <v>0</v>
      </c>
      <c r="MY87" s="146">
        <f>SUMPRODUCT(('ＳＲＶ2023材料送付日程表 (report)'!$B$14:$B$108='SRI (2023)'!$V87)*('ＳＲＶ2023材料送付日程表 (report)'!$G$12:$BH$12='SRI (2023)'!MY$3)*('ＳＲＶ2023材料送付日程表 (report)'!$G$14:$BH$108))</f>
        <v>0</v>
      </c>
      <c r="MZ87" s="146">
        <f>SUMPRODUCT(('ＳＲＶ2023材料送付日程表 (report)'!$B$14:$B$108='SRI (2023)'!$V87)*('ＳＲＶ2023材料送付日程表 (report)'!$G$12:$BH$12='SRI (2023)'!MZ$3)*('ＳＲＶ2023材料送付日程表 (report)'!$G$14:$BH$108))</f>
        <v>0</v>
      </c>
      <c r="NA87" s="146">
        <f>SUMPRODUCT(('ＳＲＶ2023材料送付日程表 (report)'!$B$14:$B$108='SRI (2023)'!$V87)*('ＳＲＶ2023材料送付日程表 (report)'!$G$12:$BH$12='SRI (2023)'!NA$3)*('ＳＲＶ2023材料送付日程表 (report)'!$G$14:$BH$108))</f>
        <v>0</v>
      </c>
      <c r="NB87" s="146">
        <f>SUMPRODUCT(('ＳＲＶ2023材料送付日程表 (report)'!$B$14:$B$108='SRI (2023)'!$V87)*('ＳＲＶ2023材料送付日程表 (report)'!$G$12:$BH$12='SRI (2023)'!NB$3)*('ＳＲＶ2023材料送付日程表 (report)'!$G$14:$BH$108))</f>
        <v>0</v>
      </c>
      <c r="NC87" s="146">
        <f>SUMPRODUCT(('ＳＲＶ2023材料送付日程表 (report)'!$B$14:$B$108='SRI (2023)'!$V87)*('ＳＲＶ2023材料送付日程表 (report)'!$G$12:$BH$12='SRI (2023)'!NC$3)*('ＳＲＶ2023材料送付日程表 (report)'!$G$14:$BH$108))</f>
        <v>0</v>
      </c>
      <c r="ND87" s="146">
        <f>SUMPRODUCT(('ＳＲＶ2023材料送付日程表 (report)'!$B$14:$B$108='SRI (2023)'!$V87)*('ＳＲＶ2023材料送付日程表 (report)'!$G$12:$BH$12='SRI (2023)'!ND$3)*('ＳＲＶ2023材料送付日程表 (report)'!$G$14:$BH$108))</f>
        <v>0</v>
      </c>
      <c r="NE87" s="146">
        <f>SUMPRODUCT(('ＳＲＶ2023材料送付日程表 (report)'!$B$14:$B$108='SRI (2023)'!$V87)*('ＳＲＶ2023材料送付日程表 (report)'!$G$12:$BH$12='SRI (2023)'!NE$3)*('ＳＲＶ2023材料送付日程表 (report)'!$G$14:$BH$108))</f>
        <v>0</v>
      </c>
      <c r="NF87" s="146">
        <f>SUMPRODUCT(('ＳＲＶ2023材料送付日程表 (report)'!$B$14:$B$108='SRI (2023)'!$V87)*('ＳＲＶ2023材料送付日程表 (report)'!$G$12:$BH$12='SRI (2023)'!NF$3)*('ＳＲＶ2023材料送付日程表 (report)'!$G$14:$BH$108))</f>
        <v>0</v>
      </c>
      <c r="NG87" s="146">
        <f>SUMPRODUCT(('ＳＲＶ2023材料送付日程表 (report)'!$B$14:$B$108='SRI (2023)'!$V87)*('ＳＲＶ2023材料送付日程表 (report)'!$G$12:$BH$12='SRI (2023)'!NG$3)*('ＳＲＶ2023材料送付日程表 (report)'!$G$14:$BH$108))</f>
        <v>0</v>
      </c>
      <c r="NH87" s="146">
        <f>SUMPRODUCT(('ＳＲＶ2023材料送付日程表 (report)'!$B$14:$B$108='SRI (2023)'!$V87)*('ＳＲＶ2023材料送付日程表 (report)'!$G$12:$BH$12='SRI (2023)'!NH$3)*('ＳＲＶ2023材料送付日程表 (report)'!$G$14:$BH$108))</f>
        <v>0</v>
      </c>
      <c r="NI87" s="146">
        <f>SUMPRODUCT(('ＳＲＶ2023材料送付日程表 (report)'!$B$14:$B$108='SRI (2023)'!$V87)*('ＳＲＶ2023材料送付日程表 (report)'!$G$12:$BH$12='SRI (2023)'!NI$3)*('ＳＲＶ2023材料送付日程表 (report)'!$G$14:$BH$108))</f>
        <v>0</v>
      </c>
      <c r="NJ87" s="146">
        <f>SUMPRODUCT(('ＳＲＶ2023材料送付日程表 (report)'!$B$14:$B$108='SRI (2023)'!$V87)*('ＳＲＶ2023材料送付日程表 (report)'!$G$12:$BH$12='SRI (2023)'!NJ$3)*('ＳＲＶ2023材料送付日程表 (report)'!$G$14:$BH$108))</f>
        <v>0</v>
      </c>
      <c r="NK87" s="146">
        <f>SUMPRODUCT(('ＳＲＶ2023材料送付日程表 (report)'!$B$14:$B$108='SRI (2023)'!$V87)*('ＳＲＶ2023材料送付日程表 (report)'!$G$12:$BH$12='SRI (2023)'!NK$3)*('ＳＲＶ2023材料送付日程表 (report)'!$G$14:$BH$108))</f>
        <v>0</v>
      </c>
      <c r="NL87" s="146">
        <f>SUMPRODUCT(('ＳＲＶ2023材料送付日程表 (report)'!$B$14:$B$108='SRI (2023)'!$V87)*('ＳＲＶ2023材料送付日程表 (report)'!$G$12:$BH$12='SRI (2023)'!NL$3)*('ＳＲＶ2023材料送付日程表 (report)'!$G$14:$BH$108))</f>
        <v>0</v>
      </c>
      <c r="NM87" s="146">
        <f>SUMPRODUCT(('ＳＲＶ2023材料送付日程表 (report)'!$B$14:$B$108='SRI (2023)'!$V87)*('ＳＲＶ2023材料送付日程表 (report)'!$G$12:$BH$12='SRI (2023)'!NM$3)*('ＳＲＶ2023材料送付日程表 (report)'!$G$14:$BH$108))</f>
        <v>0</v>
      </c>
      <c r="NN87" s="146">
        <f>SUMPRODUCT(('ＳＲＶ2023材料送付日程表 (report)'!$B$14:$B$108='SRI (2023)'!$V87)*('ＳＲＶ2023材料送付日程表 (report)'!$G$12:$BH$12='SRI (2023)'!NN$3)*('ＳＲＶ2023材料送付日程表 (report)'!$G$14:$BH$108))</f>
        <v>0</v>
      </c>
      <c r="NO87" s="146">
        <f>SUMPRODUCT(('ＳＲＶ2023材料送付日程表 (report)'!$B$14:$B$108='SRI (2023)'!$V87)*('ＳＲＶ2023材料送付日程表 (report)'!$G$12:$BH$12='SRI (2023)'!NO$3)*('ＳＲＶ2023材料送付日程表 (report)'!$G$14:$BH$108))</f>
        <v>0</v>
      </c>
      <c r="NP87" s="146">
        <f>SUMPRODUCT(('ＳＲＶ2023材料送付日程表 (report)'!$B$14:$B$108='SRI (2023)'!$V87)*('ＳＲＶ2023材料送付日程表 (report)'!$G$12:$BH$12='SRI (2023)'!NP$3)*('ＳＲＶ2023材料送付日程表 (report)'!$G$14:$BH$108))</f>
        <v>0</v>
      </c>
      <c r="NQ87" s="146">
        <f>SUMPRODUCT(('ＳＲＶ2023材料送付日程表 (report)'!$B$14:$B$108='SRI (2023)'!$V87)*('ＳＲＶ2023材料送付日程表 (report)'!$G$12:$BH$12='SRI (2023)'!NQ$3)*('ＳＲＶ2023材料送付日程表 (report)'!$G$14:$BH$108))</f>
        <v>0</v>
      </c>
      <c r="NR87" s="146">
        <f>SUMPRODUCT(('ＳＲＶ2023材料送付日程表 (report)'!$B$14:$B$108='SRI (2023)'!$V87)*('ＳＲＶ2023材料送付日程表 (report)'!$G$12:$BH$12='SRI (2023)'!NR$3)*('ＳＲＶ2023材料送付日程表 (report)'!$G$14:$BH$108))</f>
        <v>0</v>
      </c>
      <c r="NS87" s="146">
        <f>SUMPRODUCT(('ＳＲＶ2023材料送付日程表 (report)'!$B$14:$B$108='SRI (2023)'!$V87)*('ＳＲＶ2023材料送付日程表 (report)'!$G$12:$BH$12='SRI (2023)'!NS$3)*('ＳＲＶ2023材料送付日程表 (report)'!$G$14:$BH$108))</f>
        <v>0</v>
      </c>
      <c r="NT87" s="146">
        <f>SUMPRODUCT(('ＳＲＶ2023材料送付日程表 (report)'!$B$14:$B$108='SRI (2023)'!$V87)*('ＳＲＶ2023材料送付日程表 (report)'!$G$12:$BH$12='SRI (2023)'!NT$3)*('ＳＲＶ2023材料送付日程表 (report)'!$G$14:$BH$108))</f>
        <v>0</v>
      </c>
      <c r="NU87" s="146">
        <f>SUMPRODUCT(('ＳＲＶ2023材料送付日程表 (report)'!$B$14:$B$108='SRI (2023)'!$V87)*('ＳＲＶ2023材料送付日程表 (report)'!$G$12:$BH$12='SRI (2023)'!NU$3)*('ＳＲＶ2023材料送付日程表 (report)'!$G$14:$BH$108))</f>
        <v>0</v>
      </c>
      <c r="NV87" s="146">
        <f>SUMPRODUCT(('ＳＲＶ2023材料送付日程表 (report)'!$B$14:$B$108='SRI (2023)'!$V87)*('ＳＲＶ2023材料送付日程表 (report)'!$G$12:$BH$12='SRI (2023)'!NV$3)*('ＳＲＶ2023材料送付日程表 (report)'!$G$14:$BH$108))</f>
        <v>0</v>
      </c>
      <c r="NW87" s="146">
        <f>SUMPRODUCT(('ＳＲＶ2023材料送付日程表 (report)'!$B$14:$B$108='SRI (2023)'!$V87)*('ＳＲＶ2023材料送付日程表 (report)'!$G$12:$BH$12='SRI (2023)'!NW$3)*('ＳＲＶ2023材料送付日程表 (report)'!$G$14:$BH$108))</f>
        <v>0</v>
      </c>
    </row>
    <row r="88" spans="2:387" s="138" customFormat="1" ht="15">
      <c r="B88" s="143">
        <f t="shared" si="17"/>
        <v>0</v>
      </c>
      <c r="C88" s="143">
        <f t="shared" si="17"/>
        <v>0</v>
      </c>
      <c r="D88" s="143">
        <f t="shared" si="17"/>
        <v>0</v>
      </c>
      <c r="E88" s="143">
        <f t="shared" si="17"/>
        <v>0</v>
      </c>
      <c r="F88" s="143">
        <f t="shared" si="17"/>
        <v>0</v>
      </c>
      <c r="G88" s="143">
        <f t="shared" si="17"/>
        <v>0</v>
      </c>
      <c r="H88" s="143">
        <f t="shared" si="17"/>
        <v>0</v>
      </c>
      <c r="I88" s="143">
        <f t="shared" si="17"/>
        <v>0</v>
      </c>
      <c r="J88" s="143">
        <f t="shared" si="17"/>
        <v>0</v>
      </c>
      <c r="K88" s="143">
        <f t="shared" si="17"/>
        <v>0</v>
      </c>
      <c r="L88" s="143">
        <f t="shared" si="18"/>
        <v>0</v>
      </c>
      <c r="M88" s="143">
        <f t="shared" si="18"/>
        <v>0</v>
      </c>
      <c r="N88" s="143">
        <f t="shared" si="18"/>
        <v>0</v>
      </c>
      <c r="O88" s="143">
        <f t="shared" si="18"/>
        <v>0</v>
      </c>
      <c r="P88" s="143">
        <f t="shared" si="18"/>
        <v>0</v>
      </c>
      <c r="Q88" s="143">
        <f t="shared" si="18"/>
        <v>0</v>
      </c>
      <c r="R88" s="143">
        <f t="shared" si="18"/>
        <v>0</v>
      </c>
      <c r="S88" s="143">
        <f t="shared" si="18"/>
        <v>0</v>
      </c>
      <c r="U88" s="144" t="s">
        <v>194</v>
      </c>
      <c r="V88" s="145" t="s">
        <v>194</v>
      </c>
      <c r="W88" s="146">
        <f>SUMPRODUCT(('ＳＲＶ2023材料送付日程表 (report)'!$B$14:$B$108='SRI (2023)'!$V88)*('ＳＲＶ2023材料送付日程表 (report)'!$G$12:$BH$12='SRI (2023)'!W$3)*('ＳＲＶ2023材料送付日程表 (report)'!$G$14:$BH$108))</f>
        <v>0</v>
      </c>
      <c r="X88" s="146">
        <f>SUMPRODUCT(('ＳＲＶ2023材料送付日程表 (report)'!$B$14:$B$108='SRI (2023)'!$V88)*('ＳＲＶ2023材料送付日程表 (report)'!$G$12:$BH$12='SRI (2023)'!X$3)*('ＳＲＶ2023材料送付日程表 (report)'!$G$14:$BH$108))</f>
        <v>0</v>
      </c>
      <c r="Y88" s="146">
        <f>SUMPRODUCT(('ＳＲＶ2023材料送付日程表 (report)'!$B$14:$B$108='SRI (2023)'!$V88)*('ＳＲＶ2023材料送付日程表 (report)'!$G$12:$BH$12='SRI (2023)'!Y$3)*('ＳＲＶ2023材料送付日程表 (report)'!$G$14:$BH$108))</f>
        <v>0</v>
      </c>
      <c r="Z88" s="146">
        <f>SUMPRODUCT(('ＳＲＶ2023材料送付日程表 (report)'!$B$14:$B$108='SRI (2023)'!$V88)*('ＳＲＶ2023材料送付日程表 (report)'!$G$12:$BH$12='SRI (2023)'!Z$3)*('ＳＲＶ2023材料送付日程表 (report)'!$G$14:$BH$108))</f>
        <v>0</v>
      </c>
      <c r="AA88" s="146">
        <f>SUMPRODUCT(('ＳＲＶ2023材料送付日程表 (report)'!$B$14:$B$108='SRI (2023)'!$V88)*('ＳＲＶ2023材料送付日程表 (report)'!$G$12:$BH$12='SRI (2023)'!AA$3)*('ＳＲＶ2023材料送付日程表 (report)'!$G$14:$BH$108))</f>
        <v>0</v>
      </c>
      <c r="AB88" s="146">
        <f>SUMPRODUCT(('ＳＲＶ2023材料送付日程表 (report)'!$B$14:$B$108='SRI (2023)'!$V88)*('ＳＲＶ2023材料送付日程表 (report)'!$G$12:$BH$12='SRI (2023)'!AB$3)*('ＳＲＶ2023材料送付日程表 (report)'!$G$14:$BH$108))</f>
        <v>0</v>
      </c>
      <c r="AC88" s="146">
        <f>SUMPRODUCT(('ＳＲＶ2023材料送付日程表 (report)'!$B$14:$B$108='SRI (2023)'!$V88)*('ＳＲＶ2023材料送付日程表 (report)'!$G$12:$BH$12='SRI (2023)'!AC$3)*('ＳＲＶ2023材料送付日程表 (report)'!$G$14:$BH$108))</f>
        <v>0</v>
      </c>
      <c r="AD88" s="146">
        <f>SUMPRODUCT(('ＳＲＶ2023材料送付日程表 (report)'!$B$14:$B$108='SRI (2023)'!$V88)*('ＳＲＶ2023材料送付日程表 (report)'!$G$12:$BH$12='SRI (2023)'!AD$3)*('ＳＲＶ2023材料送付日程表 (report)'!$G$14:$BH$108))</f>
        <v>0</v>
      </c>
      <c r="AE88" s="146">
        <f>SUMPRODUCT(('ＳＲＶ2023材料送付日程表 (report)'!$B$14:$B$108='SRI (2023)'!$V88)*('ＳＲＶ2023材料送付日程表 (report)'!$G$12:$BH$12='SRI (2023)'!AE$3)*('ＳＲＶ2023材料送付日程表 (report)'!$G$14:$BH$108))</f>
        <v>0</v>
      </c>
      <c r="AF88" s="146">
        <f>SUMPRODUCT(('ＳＲＶ2023材料送付日程表 (report)'!$B$14:$B$108='SRI (2023)'!$V88)*('ＳＲＶ2023材料送付日程表 (report)'!$G$12:$BH$12='SRI (2023)'!AF$3)*('ＳＲＶ2023材料送付日程表 (report)'!$G$14:$BH$108))</f>
        <v>0</v>
      </c>
      <c r="AG88" s="146">
        <f>SUMPRODUCT(('ＳＲＶ2023材料送付日程表 (report)'!$B$14:$B$108='SRI (2023)'!$V88)*('ＳＲＶ2023材料送付日程表 (report)'!$G$12:$BH$12='SRI (2023)'!AG$3)*('ＳＲＶ2023材料送付日程表 (report)'!$G$14:$BH$108))</f>
        <v>0</v>
      </c>
      <c r="AH88" s="146">
        <f>SUMPRODUCT(('ＳＲＶ2023材料送付日程表 (report)'!$B$14:$B$108='SRI (2023)'!$V88)*('ＳＲＶ2023材料送付日程表 (report)'!$G$12:$BH$12='SRI (2023)'!AH$3)*('ＳＲＶ2023材料送付日程表 (report)'!$G$14:$BH$108))</f>
        <v>0</v>
      </c>
      <c r="AI88" s="146">
        <f>SUMPRODUCT(('ＳＲＶ2023材料送付日程表 (report)'!$B$14:$B$108='SRI (2023)'!$V88)*('ＳＲＶ2023材料送付日程表 (report)'!$G$12:$BH$12='SRI (2023)'!AI$3)*('ＳＲＶ2023材料送付日程表 (report)'!$G$14:$BH$108))</f>
        <v>0</v>
      </c>
      <c r="AJ88" s="146">
        <f>SUMPRODUCT(('ＳＲＶ2023材料送付日程表 (report)'!$B$14:$B$108='SRI (2023)'!$V88)*('ＳＲＶ2023材料送付日程表 (report)'!$G$12:$BH$12='SRI (2023)'!AJ$3)*('ＳＲＶ2023材料送付日程表 (report)'!$G$14:$BH$108))</f>
        <v>0</v>
      </c>
      <c r="AK88" s="146">
        <f>SUMPRODUCT(('ＳＲＶ2023材料送付日程表 (report)'!$B$14:$B$108='SRI (2023)'!$V88)*('ＳＲＶ2023材料送付日程表 (report)'!$G$12:$BH$12='SRI (2023)'!AK$3)*('ＳＲＶ2023材料送付日程表 (report)'!$G$14:$BH$108))</f>
        <v>0</v>
      </c>
      <c r="AL88" s="146">
        <f>SUMPRODUCT(('ＳＲＶ2023材料送付日程表 (report)'!$B$14:$B$108='SRI (2023)'!$V88)*('ＳＲＶ2023材料送付日程表 (report)'!$G$12:$BH$12='SRI (2023)'!AL$3)*('ＳＲＶ2023材料送付日程表 (report)'!$G$14:$BH$108))</f>
        <v>0</v>
      </c>
      <c r="AM88" s="146">
        <f>SUMPRODUCT(('ＳＲＶ2023材料送付日程表 (report)'!$B$14:$B$108='SRI (2023)'!$V88)*('ＳＲＶ2023材料送付日程表 (report)'!$G$12:$BH$12='SRI (2023)'!AM$3)*('ＳＲＶ2023材料送付日程表 (report)'!$G$14:$BH$108))</f>
        <v>0</v>
      </c>
      <c r="AN88" s="146">
        <f>SUMPRODUCT(('ＳＲＶ2023材料送付日程表 (report)'!$B$14:$B$108='SRI (2023)'!$V88)*('ＳＲＶ2023材料送付日程表 (report)'!$G$12:$BH$12='SRI (2023)'!AN$3)*('ＳＲＶ2023材料送付日程表 (report)'!$G$14:$BH$108))</f>
        <v>0</v>
      </c>
      <c r="AO88" s="146">
        <f>SUMPRODUCT(('ＳＲＶ2023材料送付日程表 (report)'!$B$14:$B$108='SRI (2023)'!$V88)*('ＳＲＶ2023材料送付日程表 (report)'!$G$12:$BH$12='SRI (2023)'!AO$3)*('ＳＲＶ2023材料送付日程表 (report)'!$G$14:$BH$108))</f>
        <v>0</v>
      </c>
      <c r="AP88" s="146">
        <f>SUMPRODUCT(('ＳＲＶ2023材料送付日程表 (report)'!$B$14:$B$108='SRI (2023)'!$V88)*('ＳＲＶ2023材料送付日程表 (report)'!$G$12:$BH$12='SRI (2023)'!AP$3)*('ＳＲＶ2023材料送付日程表 (report)'!$G$14:$BH$108))</f>
        <v>0</v>
      </c>
      <c r="AQ88" s="146">
        <f>SUMPRODUCT(('ＳＲＶ2023材料送付日程表 (report)'!$B$14:$B$108='SRI (2023)'!$V88)*('ＳＲＶ2023材料送付日程表 (report)'!$G$12:$BH$12='SRI (2023)'!AQ$3)*('ＳＲＶ2023材料送付日程表 (report)'!$G$14:$BH$108))</f>
        <v>0</v>
      </c>
      <c r="AR88" s="146">
        <f>SUMPRODUCT(('ＳＲＶ2023材料送付日程表 (report)'!$B$14:$B$108='SRI (2023)'!$V88)*('ＳＲＶ2023材料送付日程表 (report)'!$G$12:$BH$12='SRI (2023)'!AR$3)*('ＳＲＶ2023材料送付日程表 (report)'!$G$14:$BH$108))</f>
        <v>0</v>
      </c>
      <c r="AS88" s="146">
        <f>SUMPRODUCT(('ＳＲＶ2023材料送付日程表 (report)'!$B$14:$B$108='SRI (2023)'!$V88)*('ＳＲＶ2023材料送付日程表 (report)'!$G$12:$BH$12='SRI (2023)'!AS$3)*('ＳＲＶ2023材料送付日程表 (report)'!$G$14:$BH$108))</f>
        <v>0</v>
      </c>
      <c r="AT88" s="146">
        <f>SUMPRODUCT(('ＳＲＶ2023材料送付日程表 (report)'!$B$14:$B$108='SRI (2023)'!$V88)*('ＳＲＶ2023材料送付日程表 (report)'!$G$12:$BH$12='SRI (2023)'!AT$3)*('ＳＲＶ2023材料送付日程表 (report)'!$G$14:$BH$108))</f>
        <v>0</v>
      </c>
      <c r="AU88" s="146">
        <f>SUMPRODUCT(('ＳＲＶ2023材料送付日程表 (report)'!$B$14:$B$108='SRI (2023)'!$V88)*('ＳＲＶ2023材料送付日程表 (report)'!$G$12:$BH$12='SRI (2023)'!AU$3)*('ＳＲＶ2023材料送付日程表 (report)'!$G$14:$BH$108))</f>
        <v>0</v>
      </c>
      <c r="AV88" s="146">
        <f>SUMPRODUCT(('ＳＲＶ2023材料送付日程表 (report)'!$B$14:$B$108='SRI (2023)'!$V88)*('ＳＲＶ2023材料送付日程表 (report)'!$G$12:$BH$12='SRI (2023)'!AV$3)*('ＳＲＶ2023材料送付日程表 (report)'!$G$14:$BH$108))</f>
        <v>0</v>
      </c>
      <c r="AW88" s="146">
        <f>SUMPRODUCT(('ＳＲＶ2023材料送付日程表 (report)'!$B$14:$B$108='SRI (2023)'!$V88)*('ＳＲＶ2023材料送付日程表 (report)'!$G$12:$BH$12='SRI (2023)'!AW$3)*('ＳＲＶ2023材料送付日程表 (report)'!$G$14:$BH$108))</f>
        <v>0</v>
      </c>
      <c r="AX88" s="146">
        <f>SUMPRODUCT(('ＳＲＶ2023材料送付日程表 (report)'!$B$14:$B$108='SRI (2023)'!$V88)*('ＳＲＶ2023材料送付日程表 (report)'!$G$12:$BH$12='SRI (2023)'!AX$3)*('ＳＲＶ2023材料送付日程表 (report)'!$G$14:$BH$108))</f>
        <v>0</v>
      </c>
      <c r="AY88" s="146">
        <f>SUMPRODUCT(('ＳＲＶ2023材料送付日程表 (report)'!$B$14:$B$108='SRI (2023)'!$V88)*('ＳＲＶ2023材料送付日程表 (report)'!$G$12:$BH$12='SRI (2023)'!AY$3)*('ＳＲＶ2023材料送付日程表 (report)'!$G$14:$BH$108))</f>
        <v>0</v>
      </c>
      <c r="AZ88" s="146">
        <f>SUMPRODUCT(('ＳＲＶ2023材料送付日程表 (report)'!$B$14:$B$108='SRI (2023)'!$V88)*('ＳＲＶ2023材料送付日程表 (report)'!$G$12:$BH$12='SRI (2023)'!AZ$3)*('ＳＲＶ2023材料送付日程表 (report)'!$G$14:$BH$108))</f>
        <v>0</v>
      </c>
      <c r="BA88" s="146">
        <f>SUMPRODUCT(('ＳＲＶ2023材料送付日程表 (report)'!$B$14:$B$108='SRI (2023)'!$V88)*('ＳＲＶ2023材料送付日程表 (report)'!$G$12:$BH$12='SRI (2023)'!BA$3)*('ＳＲＶ2023材料送付日程表 (report)'!$G$14:$BH$108))</f>
        <v>0</v>
      </c>
      <c r="BB88" s="146">
        <f>SUMPRODUCT(('ＳＲＶ2023材料送付日程表 (report)'!$B$14:$B$108='SRI (2023)'!$V88)*('ＳＲＶ2023材料送付日程表 (report)'!$G$12:$BH$12='SRI (2023)'!BB$3)*('ＳＲＶ2023材料送付日程表 (report)'!$G$14:$BH$108))</f>
        <v>0</v>
      </c>
      <c r="BC88" s="146">
        <f>SUMPRODUCT(('ＳＲＶ2023材料送付日程表 (report)'!$B$14:$B$108='SRI (2023)'!$V88)*('ＳＲＶ2023材料送付日程表 (report)'!$G$12:$BH$12='SRI (2023)'!BC$3)*('ＳＲＶ2023材料送付日程表 (report)'!$G$14:$BH$108))</f>
        <v>0</v>
      </c>
      <c r="BD88" s="146">
        <f>SUMPRODUCT(('ＳＲＶ2023材料送付日程表 (report)'!$B$14:$B$108='SRI (2023)'!$V88)*('ＳＲＶ2023材料送付日程表 (report)'!$G$12:$BH$12='SRI (2023)'!BD$3)*('ＳＲＶ2023材料送付日程表 (report)'!$G$14:$BH$108))</f>
        <v>0</v>
      </c>
      <c r="BE88" s="146">
        <f>SUMPRODUCT(('ＳＲＶ2023材料送付日程表 (report)'!$B$14:$B$108='SRI (2023)'!$V88)*('ＳＲＶ2023材料送付日程表 (report)'!$G$12:$BH$12='SRI (2023)'!BE$3)*('ＳＲＶ2023材料送付日程表 (report)'!$G$14:$BH$108))</f>
        <v>0</v>
      </c>
      <c r="BF88" s="146">
        <f>SUMPRODUCT(('ＳＲＶ2023材料送付日程表 (report)'!$B$14:$B$108='SRI (2023)'!$V88)*('ＳＲＶ2023材料送付日程表 (report)'!$G$12:$BH$12='SRI (2023)'!BF$3)*('ＳＲＶ2023材料送付日程表 (report)'!$G$14:$BH$108))</f>
        <v>0</v>
      </c>
      <c r="BG88" s="146">
        <f>SUMPRODUCT(('ＳＲＶ2023材料送付日程表 (report)'!$B$14:$B$108='SRI (2023)'!$V88)*('ＳＲＶ2023材料送付日程表 (report)'!$G$12:$BH$12='SRI (2023)'!BG$3)*('ＳＲＶ2023材料送付日程表 (report)'!$G$14:$BH$108))</f>
        <v>0</v>
      </c>
      <c r="BH88" s="146">
        <f>SUMPRODUCT(('ＳＲＶ2023材料送付日程表 (report)'!$B$14:$B$108='SRI (2023)'!$V88)*('ＳＲＶ2023材料送付日程表 (report)'!$G$12:$BH$12='SRI (2023)'!BH$3)*('ＳＲＶ2023材料送付日程表 (report)'!$G$14:$BH$108))</f>
        <v>0</v>
      </c>
      <c r="BI88" s="146">
        <f>SUMPRODUCT(('ＳＲＶ2023材料送付日程表 (report)'!$B$14:$B$108='SRI (2023)'!$V88)*('ＳＲＶ2023材料送付日程表 (report)'!$G$12:$BH$12='SRI (2023)'!BI$3)*('ＳＲＶ2023材料送付日程表 (report)'!$G$14:$BH$108))</f>
        <v>0</v>
      </c>
      <c r="BJ88" s="146">
        <f>SUMPRODUCT(('ＳＲＶ2023材料送付日程表 (report)'!$B$14:$B$108='SRI (2023)'!$V88)*('ＳＲＶ2023材料送付日程表 (report)'!$G$12:$BH$12='SRI (2023)'!BJ$3)*('ＳＲＶ2023材料送付日程表 (report)'!$G$14:$BH$108))</f>
        <v>0</v>
      </c>
      <c r="BK88" s="146">
        <f>SUMPRODUCT(('ＳＲＶ2023材料送付日程表 (report)'!$B$14:$B$108='SRI (2023)'!$V88)*('ＳＲＶ2023材料送付日程表 (report)'!$G$12:$BH$12='SRI (2023)'!BK$3)*('ＳＲＶ2023材料送付日程表 (report)'!$G$14:$BH$108))</f>
        <v>0</v>
      </c>
      <c r="BL88" s="146">
        <f>SUMPRODUCT(('ＳＲＶ2023材料送付日程表 (report)'!$B$14:$B$108='SRI (2023)'!$V88)*('ＳＲＶ2023材料送付日程表 (report)'!$G$12:$BH$12='SRI (2023)'!BL$3)*('ＳＲＶ2023材料送付日程表 (report)'!$G$14:$BH$108))</f>
        <v>0</v>
      </c>
      <c r="BM88" s="146">
        <f>SUMPRODUCT(('ＳＲＶ2023材料送付日程表 (report)'!$B$14:$B$108='SRI (2023)'!$V88)*('ＳＲＶ2023材料送付日程表 (report)'!$G$12:$BH$12='SRI (2023)'!BM$3)*('ＳＲＶ2023材料送付日程表 (report)'!$G$14:$BH$108))</f>
        <v>0</v>
      </c>
      <c r="BN88" s="146">
        <f>SUMPRODUCT(('ＳＲＶ2023材料送付日程表 (report)'!$B$14:$B$108='SRI (2023)'!$V88)*('ＳＲＶ2023材料送付日程表 (report)'!$G$12:$BH$12='SRI (2023)'!BN$3)*('ＳＲＶ2023材料送付日程表 (report)'!$G$14:$BH$108))</f>
        <v>0</v>
      </c>
      <c r="BO88" s="146">
        <f>SUMPRODUCT(('ＳＲＶ2023材料送付日程表 (report)'!$B$14:$B$108='SRI (2023)'!$V88)*('ＳＲＶ2023材料送付日程表 (report)'!$G$12:$BH$12='SRI (2023)'!BO$3)*('ＳＲＶ2023材料送付日程表 (report)'!$G$14:$BH$108))</f>
        <v>0</v>
      </c>
      <c r="BP88" s="146">
        <f>SUMPRODUCT(('ＳＲＶ2023材料送付日程表 (report)'!$B$14:$B$108='SRI (2023)'!$V88)*('ＳＲＶ2023材料送付日程表 (report)'!$G$12:$BH$12='SRI (2023)'!BP$3)*('ＳＲＶ2023材料送付日程表 (report)'!$G$14:$BH$108))</f>
        <v>0</v>
      </c>
      <c r="BQ88" s="146">
        <f>SUMPRODUCT(('ＳＲＶ2023材料送付日程表 (report)'!$B$14:$B$108='SRI (2023)'!$V88)*('ＳＲＶ2023材料送付日程表 (report)'!$G$12:$BH$12='SRI (2023)'!BQ$3)*('ＳＲＶ2023材料送付日程表 (report)'!$G$14:$BH$108))</f>
        <v>0</v>
      </c>
      <c r="BR88" s="146">
        <f>SUMPRODUCT(('ＳＲＶ2023材料送付日程表 (report)'!$B$14:$B$108='SRI (2023)'!$V88)*('ＳＲＶ2023材料送付日程表 (report)'!$G$12:$BH$12='SRI (2023)'!BR$3)*('ＳＲＶ2023材料送付日程表 (report)'!$G$14:$BH$108))</f>
        <v>0</v>
      </c>
      <c r="BS88" s="146">
        <f>SUMPRODUCT(('ＳＲＶ2023材料送付日程表 (report)'!$B$14:$B$108='SRI (2023)'!$V88)*('ＳＲＶ2023材料送付日程表 (report)'!$G$12:$BH$12='SRI (2023)'!BS$3)*('ＳＲＶ2023材料送付日程表 (report)'!$G$14:$BH$108))</f>
        <v>0</v>
      </c>
      <c r="BT88" s="146">
        <f>SUMPRODUCT(('ＳＲＶ2023材料送付日程表 (report)'!$B$14:$B$108='SRI (2023)'!$V88)*('ＳＲＶ2023材料送付日程表 (report)'!$G$12:$BH$12='SRI (2023)'!BT$3)*('ＳＲＶ2023材料送付日程表 (report)'!$G$14:$BH$108))</f>
        <v>0</v>
      </c>
      <c r="BU88" s="146">
        <f>SUMPRODUCT(('ＳＲＶ2023材料送付日程表 (report)'!$B$14:$B$108='SRI (2023)'!$V88)*('ＳＲＶ2023材料送付日程表 (report)'!$G$12:$BH$12='SRI (2023)'!BU$3)*('ＳＲＶ2023材料送付日程表 (report)'!$G$14:$BH$108))</f>
        <v>0</v>
      </c>
      <c r="BV88" s="146">
        <f>SUMPRODUCT(('ＳＲＶ2023材料送付日程表 (report)'!$B$14:$B$108='SRI (2023)'!$V88)*('ＳＲＶ2023材料送付日程表 (report)'!$G$12:$BH$12='SRI (2023)'!BV$3)*('ＳＲＶ2023材料送付日程表 (report)'!$G$14:$BH$108))</f>
        <v>0</v>
      </c>
      <c r="BW88" s="146">
        <f>SUMPRODUCT(('ＳＲＶ2023材料送付日程表 (report)'!$B$14:$B$108='SRI (2023)'!$V88)*('ＳＲＶ2023材料送付日程表 (report)'!$G$12:$BH$12='SRI (2023)'!BW$3)*('ＳＲＶ2023材料送付日程表 (report)'!$G$14:$BH$108))</f>
        <v>0</v>
      </c>
      <c r="BX88" s="146">
        <f>SUMPRODUCT(('ＳＲＶ2023材料送付日程表 (report)'!$B$14:$B$108='SRI (2023)'!$V88)*('ＳＲＶ2023材料送付日程表 (report)'!$G$12:$BH$12='SRI (2023)'!BX$3)*('ＳＲＶ2023材料送付日程表 (report)'!$G$14:$BH$108))</f>
        <v>0</v>
      </c>
      <c r="BY88" s="146">
        <f>SUMPRODUCT(('ＳＲＶ2023材料送付日程表 (report)'!$B$14:$B$108='SRI (2023)'!$V88)*('ＳＲＶ2023材料送付日程表 (report)'!$G$12:$BH$12='SRI (2023)'!BY$3)*('ＳＲＶ2023材料送付日程表 (report)'!$G$14:$BH$108))</f>
        <v>0</v>
      </c>
      <c r="BZ88" s="146">
        <f>SUMPRODUCT(('ＳＲＶ2023材料送付日程表 (report)'!$B$14:$B$108='SRI (2023)'!$V88)*('ＳＲＶ2023材料送付日程表 (report)'!$G$12:$BH$12='SRI (2023)'!BZ$3)*('ＳＲＶ2023材料送付日程表 (report)'!$G$14:$BH$108))</f>
        <v>0</v>
      </c>
      <c r="CA88" s="146">
        <f>SUMPRODUCT(('ＳＲＶ2023材料送付日程表 (report)'!$B$14:$B$108='SRI (2023)'!$V88)*('ＳＲＶ2023材料送付日程表 (report)'!$G$12:$BH$12='SRI (2023)'!CA$3)*('ＳＲＶ2023材料送付日程表 (report)'!$G$14:$BH$108))</f>
        <v>0</v>
      </c>
      <c r="CB88" s="146">
        <f>SUMPRODUCT(('ＳＲＶ2023材料送付日程表 (report)'!$B$14:$B$108='SRI (2023)'!$V88)*('ＳＲＶ2023材料送付日程表 (report)'!$G$12:$BH$12='SRI (2023)'!CB$3)*('ＳＲＶ2023材料送付日程表 (report)'!$G$14:$BH$108))</f>
        <v>0</v>
      </c>
      <c r="CC88" s="146">
        <f>SUMPRODUCT(('ＳＲＶ2023材料送付日程表 (report)'!$B$14:$B$108='SRI (2023)'!$V88)*('ＳＲＶ2023材料送付日程表 (report)'!$G$12:$BH$12='SRI (2023)'!CC$3)*('ＳＲＶ2023材料送付日程表 (report)'!$G$14:$BH$108))</f>
        <v>0</v>
      </c>
      <c r="CD88" s="146">
        <f>SUMPRODUCT(('ＳＲＶ2023材料送付日程表 (report)'!$B$14:$B$108='SRI (2023)'!$V88)*('ＳＲＶ2023材料送付日程表 (report)'!$G$12:$BH$12='SRI (2023)'!CD$3)*('ＳＲＶ2023材料送付日程表 (report)'!$G$14:$BH$108))</f>
        <v>0</v>
      </c>
      <c r="CE88" s="146">
        <f>SUMPRODUCT(('ＳＲＶ2023材料送付日程表 (report)'!$B$14:$B$108='SRI (2023)'!$V88)*('ＳＲＶ2023材料送付日程表 (report)'!$G$12:$BH$12='SRI (2023)'!CE$3)*('ＳＲＶ2023材料送付日程表 (report)'!$G$14:$BH$108))</f>
        <v>0</v>
      </c>
      <c r="CF88" s="146">
        <f>SUMPRODUCT(('ＳＲＶ2023材料送付日程表 (report)'!$B$14:$B$108='SRI (2023)'!$V88)*('ＳＲＶ2023材料送付日程表 (report)'!$G$12:$BH$12='SRI (2023)'!CF$3)*('ＳＲＶ2023材料送付日程表 (report)'!$G$14:$BH$108))</f>
        <v>0</v>
      </c>
      <c r="CG88" s="146">
        <f>SUMPRODUCT(('ＳＲＶ2023材料送付日程表 (report)'!$B$14:$B$108='SRI (2023)'!$V88)*('ＳＲＶ2023材料送付日程表 (report)'!$G$12:$BH$12='SRI (2023)'!CG$3)*('ＳＲＶ2023材料送付日程表 (report)'!$G$14:$BH$108))</f>
        <v>0</v>
      </c>
      <c r="CH88" s="146">
        <f>SUMPRODUCT(('ＳＲＶ2023材料送付日程表 (report)'!$B$14:$B$108='SRI (2023)'!$V88)*('ＳＲＶ2023材料送付日程表 (report)'!$G$12:$BH$12='SRI (2023)'!CH$3)*('ＳＲＶ2023材料送付日程表 (report)'!$G$14:$BH$108))</f>
        <v>0</v>
      </c>
      <c r="CI88" s="146">
        <f>SUMPRODUCT(('ＳＲＶ2023材料送付日程表 (report)'!$B$14:$B$108='SRI (2023)'!$V88)*('ＳＲＶ2023材料送付日程表 (report)'!$G$12:$BH$12='SRI (2023)'!CI$3)*('ＳＲＶ2023材料送付日程表 (report)'!$G$14:$BH$108))</f>
        <v>0</v>
      </c>
      <c r="CJ88" s="146">
        <f>SUMPRODUCT(('ＳＲＶ2023材料送付日程表 (report)'!$B$14:$B$108='SRI (2023)'!$V88)*('ＳＲＶ2023材料送付日程表 (report)'!$G$12:$BH$12='SRI (2023)'!CJ$3)*('ＳＲＶ2023材料送付日程表 (report)'!$G$14:$BH$108))</f>
        <v>0</v>
      </c>
      <c r="CK88" s="146">
        <f>SUMPRODUCT(('ＳＲＶ2023材料送付日程表 (report)'!$B$14:$B$108='SRI (2023)'!$V88)*('ＳＲＶ2023材料送付日程表 (report)'!$G$12:$BH$12='SRI (2023)'!CK$3)*('ＳＲＶ2023材料送付日程表 (report)'!$G$14:$BH$108))</f>
        <v>0</v>
      </c>
      <c r="CL88" s="146">
        <f>SUMPRODUCT(('ＳＲＶ2023材料送付日程表 (report)'!$B$14:$B$108='SRI (2023)'!$V88)*('ＳＲＶ2023材料送付日程表 (report)'!$G$12:$BH$12='SRI (2023)'!CL$3)*('ＳＲＶ2023材料送付日程表 (report)'!$G$14:$BH$108))</f>
        <v>0</v>
      </c>
      <c r="CM88" s="146">
        <f>SUMPRODUCT(('ＳＲＶ2023材料送付日程表 (report)'!$B$14:$B$108='SRI (2023)'!$V88)*('ＳＲＶ2023材料送付日程表 (report)'!$G$12:$BH$12='SRI (2023)'!CM$3)*('ＳＲＶ2023材料送付日程表 (report)'!$G$14:$BH$108))</f>
        <v>0</v>
      </c>
      <c r="CN88" s="146">
        <f>SUMPRODUCT(('ＳＲＶ2023材料送付日程表 (report)'!$B$14:$B$108='SRI (2023)'!$V88)*('ＳＲＶ2023材料送付日程表 (report)'!$G$12:$BH$12='SRI (2023)'!CN$3)*('ＳＲＶ2023材料送付日程表 (report)'!$G$14:$BH$108))</f>
        <v>0</v>
      </c>
      <c r="CO88" s="146">
        <f>SUMPRODUCT(('ＳＲＶ2023材料送付日程表 (report)'!$B$14:$B$108='SRI (2023)'!$V88)*('ＳＲＶ2023材料送付日程表 (report)'!$G$12:$BH$12='SRI (2023)'!CO$3)*('ＳＲＶ2023材料送付日程表 (report)'!$G$14:$BH$108))</f>
        <v>0</v>
      </c>
      <c r="CP88" s="146">
        <f>SUMPRODUCT(('ＳＲＶ2023材料送付日程表 (report)'!$B$14:$B$108='SRI (2023)'!$V88)*('ＳＲＶ2023材料送付日程表 (report)'!$G$12:$BH$12='SRI (2023)'!CP$3)*('ＳＲＶ2023材料送付日程表 (report)'!$G$14:$BH$108))</f>
        <v>0</v>
      </c>
      <c r="CQ88" s="146">
        <f>SUMPRODUCT(('ＳＲＶ2023材料送付日程表 (report)'!$B$14:$B$108='SRI (2023)'!$V88)*('ＳＲＶ2023材料送付日程表 (report)'!$G$12:$BH$12='SRI (2023)'!CQ$3)*('ＳＲＶ2023材料送付日程表 (report)'!$G$14:$BH$108))</f>
        <v>0</v>
      </c>
      <c r="CR88" s="146">
        <f>SUMPRODUCT(('ＳＲＶ2023材料送付日程表 (report)'!$B$14:$B$108='SRI (2023)'!$V88)*('ＳＲＶ2023材料送付日程表 (report)'!$G$12:$BH$12='SRI (2023)'!CR$3)*('ＳＲＶ2023材料送付日程表 (report)'!$G$14:$BH$108))</f>
        <v>0</v>
      </c>
      <c r="CS88" s="146">
        <f>SUMPRODUCT(('ＳＲＶ2023材料送付日程表 (report)'!$B$14:$B$108='SRI (2023)'!$V88)*('ＳＲＶ2023材料送付日程表 (report)'!$G$12:$BH$12='SRI (2023)'!CS$3)*('ＳＲＶ2023材料送付日程表 (report)'!$G$14:$BH$108))</f>
        <v>0</v>
      </c>
      <c r="CT88" s="146">
        <f>SUMPRODUCT(('ＳＲＶ2023材料送付日程表 (report)'!$B$14:$B$108='SRI (2023)'!$V88)*('ＳＲＶ2023材料送付日程表 (report)'!$G$12:$BH$12='SRI (2023)'!CT$3)*('ＳＲＶ2023材料送付日程表 (report)'!$G$14:$BH$108))</f>
        <v>0</v>
      </c>
      <c r="CU88" s="146">
        <f>SUMPRODUCT(('ＳＲＶ2023材料送付日程表 (report)'!$B$14:$B$108='SRI (2023)'!$V88)*('ＳＲＶ2023材料送付日程表 (report)'!$G$12:$BH$12='SRI (2023)'!CU$3)*('ＳＲＶ2023材料送付日程表 (report)'!$G$14:$BH$108))</f>
        <v>0</v>
      </c>
      <c r="CV88" s="146">
        <f>SUMPRODUCT(('ＳＲＶ2023材料送付日程表 (report)'!$B$14:$B$108='SRI (2023)'!$V88)*('ＳＲＶ2023材料送付日程表 (report)'!$G$12:$BH$12='SRI (2023)'!CV$3)*('ＳＲＶ2023材料送付日程表 (report)'!$G$14:$BH$108))</f>
        <v>0</v>
      </c>
      <c r="CW88" s="146">
        <f>SUMPRODUCT(('ＳＲＶ2023材料送付日程表 (report)'!$B$14:$B$108='SRI (2023)'!$V88)*('ＳＲＶ2023材料送付日程表 (report)'!$G$12:$BH$12='SRI (2023)'!CW$3)*('ＳＲＶ2023材料送付日程表 (report)'!$G$14:$BH$108))</f>
        <v>0</v>
      </c>
      <c r="CX88" s="146">
        <f>SUMPRODUCT(('ＳＲＶ2023材料送付日程表 (report)'!$B$14:$B$108='SRI (2023)'!$V88)*('ＳＲＶ2023材料送付日程表 (report)'!$G$12:$BH$12='SRI (2023)'!CX$3)*('ＳＲＶ2023材料送付日程表 (report)'!$G$14:$BH$108))</f>
        <v>0</v>
      </c>
      <c r="CY88" s="146">
        <f>SUMPRODUCT(('ＳＲＶ2023材料送付日程表 (report)'!$B$14:$B$108='SRI (2023)'!$V88)*('ＳＲＶ2023材料送付日程表 (report)'!$G$12:$BH$12='SRI (2023)'!CY$3)*('ＳＲＶ2023材料送付日程表 (report)'!$G$14:$BH$108))</f>
        <v>0</v>
      </c>
      <c r="CZ88" s="146">
        <f>SUMPRODUCT(('ＳＲＶ2023材料送付日程表 (report)'!$B$14:$B$108='SRI (2023)'!$V88)*('ＳＲＶ2023材料送付日程表 (report)'!$G$12:$BH$12='SRI (2023)'!CZ$3)*('ＳＲＶ2023材料送付日程表 (report)'!$G$14:$BH$108))</f>
        <v>0</v>
      </c>
      <c r="DA88" s="146">
        <f>SUMPRODUCT(('ＳＲＶ2023材料送付日程表 (report)'!$B$14:$B$108='SRI (2023)'!$V88)*('ＳＲＶ2023材料送付日程表 (report)'!$G$12:$BH$12='SRI (2023)'!DA$3)*('ＳＲＶ2023材料送付日程表 (report)'!$G$14:$BH$108))</f>
        <v>0</v>
      </c>
      <c r="DB88" s="146">
        <f>SUMPRODUCT(('ＳＲＶ2023材料送付日程表 (report)'!$B$14:$B$108='SRI (2023)'!$V88)*('ＳＲＶ2023材料送付日程表 (report)'!$G$12:$BH$12='SRI (2023)'!DB$3)*('ＳＲＶ2023材料送付日程表 (report)'!$G$14:$BH$108))</f>
        <v>0</v>
      </c>
      <c r="DC88" s="146">
        <f>SUMPRODUCT(('ＳＲＶ2023材料送付日程表 (report)'!$B$14:$B$108='SRI (2023)'!$V88)*('ＳＲＶ2023材料送付日程表 (report)'!$G$12:$BH$12='SRI (2023)'!DC$3)*('ＳＲＶ2023材料送付日程表 (report)'!$G$14:$BH$108))</f>
        <v>0</v>
      </c>
      <c r="DD88" s="146">
        <f>SUMPRODUCT(('ＳＲＶ2023材料送付日程表 (report)'!$B$14:$B$108='SRI (2023)'!$V88)*('ＳＲＶ2023材料送付日程表 (report)'!$G$12:$BH$12='SRI (2023)'!DD$3)*('ＳＲＶ2023材料送付日程表 (report)'!$G$14:$BH$108))</f>
        <v>0</v>
      </c>
      <c r="DE88" s="146">
        <f>SUMPRODUCT(('ＳＲＶ2023材料送付日程表 (report)'!$B$14:$B$108='SRI (2023)'!$V88)*('ＳＲＶ2023材料送付日程表 (report)'!$G$12:$BH$12='SRI (2023)'!DE$3)*('ＳＲＶ2023材料送付日程表 (report)'!$G$14:$BH$108))</f>
        <v>0</v>
      </c>
      <c r="DF88" s="146">
        <f>SUMPRODUCT(('ＳＲＶ2023材料送付日程表 (report)'!$B$14:$B$108='SRI (2023)'!$V88)*('ＳＲＶ2023材料送付日程表 (report)'!$G$12:$BH$12='SRI (2023)'!DF$3)*('ＳＲＶ2023材料送付日程表 (report)'!$G$14:$BH$108))</f>
        <v>0</v>
      </c>
      <c r="DG88" s="146">
        <f>SUMPRODUCT(('ＳＲＶ2023材料送付日程表 (report)'!$B$14:$B$108='SRI (2023)'!$V88)*('ＳＲＶ2023材料送付日程表 (report)'!$G$12:$BH$12='SRI (2023)'!DG$3)*('ＳＲＶ2023材料送付日程表 (report)'!$G$14:$BH$108))</f>
        <v>0</v>
      </c>
      <c r="DH88" s="146">
        <f>SUMPRODUCT(('ＳＲＶ2023材料送付日程表 (report)'!$B$14:$B$108='SRI (2023)'!$V88)*('ＳＲＶ2023材料送付日程表 (report)'!$G$12:$BH$12='SRI (2023)'!DH$3)*('ＳＲＶ2023材料送付日程表 (report)'!$G$14:$BH$108))</f>
        <v>0</v>
      </c>
      <c r="DI88" s="146">
        <f>SUMPRODUCT(('ＳＲＶ2023材料送付日程表 (report)'!$B$14:$B$108='SRI (2023)'!$V88)*('ＳＲＶ2023材料送付日程表 (report)'!$G$12:$BH$12='SRI (2023)'!DI$3)*('ＳＲＶ2023材料送付日程表 (report)'!$G$14:$BH$108))</f>
        <v>0</v>
      </c>
      <c r="DJ88" s="146">
        <f>SUMPRODUCT(('ＳＲＶ2023材料送付日程表 (report)'!$B$14:$B$108='SRI (2023)'!$V88)*('ＳＲＶ2023材料送付日程表 (report)'!$G$12:$BH$12='SRI (2023)'!DJ$3)*('ＳＲＶ2023材料送付日程表 (report)'!$G$14:$BH$108))</f>
        <v>0</v>
      </c>
      <c r="DK88" s="146">
        <f>SUMPRODUCT(('ＳＲＶ2023材料送付日程表 (report)'!$B$14:$B$108='SRI (2023)'!$V88)*('ＳＲＶ2023材料送付日程表 (report)'!$G$12:$BH$12='SRI (2023)'!DK$3)*('ＳＲＶ2023材料送付日程表 (report)'!$G$14:$BH$108))</f>
        <v>0</v>
      </c>
      <c r="DL88" s="146">
        <f>SUMPRODUCT(('ＳＲＶ2023材料送付日程表 (report)'!$B$14:$B$108='SRI (2023)'!$V88)*('ＳＲＶ2023材料送付日程表 (report)'!$G$12:$BH$12='SRI (2023)'!DL$3)*('ＳＲＶ2023材料送付日程表 (report)'!$G$14:$BH$108))</f>
        <v>0</v>
      </c>
      <c r="DM88" s="146">
        <f>SUMPRODUCT(('ＳＲＶ2023材料送付日程表 (report)'!$B$14:$B$108='SRI (2023)'!$V88)*('ＳＲＶ2023材料送付日程表 (report)'!$G$12:$BH$12='SRI (2023)'!DM$3)*('ＳＲＶ2023材料送付日程表 (report)'!$G$14:$BH$108))</f>
        <v>0</v>
      </c>
      <c r="DN88" s="146">
        <f>SUMPRODUCT(('ＳＲＶ2023材料送付日程表 (report)'!$B$14:$B$108='SRI (2023)'!$V88)*('ＳＲＶ2023材料送付日程表 (report)'!$G$12:$BH$12='SRI (2023)'!DN$3)*('ＳＲＶ2023材料送付日程表 (report)'!$G$14:$BH$108))</f>
        <v>0</v>
      </c>
      <c r="DO88" s="146">
        <f>SUMPRODUCT(('ＳＲＶ2023材料送付日程表 (report)'!$B$14:$B$108='SRI (2023)'!$V88)*('ＳＲＶ2023材料送付日程表 (report)'!$G$12:$BH$12='SRI (2023)'!DO$3)*('ＳＲＶ2023材料送付日程表 (report)'!$G$14:$BH$108))</f>
        <v>0</v>
      </c>
      <c r="DP88" s="146">
        <f>SUMPRODUCT(('ＳＲＶ2023材料送付日程表 (report)'!$B$14:$B$108='SRI (2023)'!$V88)*('ＳＲＶ2023材料送付日程表 (report)'!$G$12:$BH$12='SRI (2023)'!DP$3)*('ＳＲＶ2023材料送付日程表 (report)'!$G$14:$BH$108))</f>
        <v>0</v>
      </c>
      <c r="DQ88" s="146">
        <f>SUMPRODUCT(('ＳＲＶ2023材料送付日程表 (report)'!$B$14:$B$108='SRI (2023)'!$V88)*('ＳＲＶ2023材料送付日程表 (report)'!$G$12:$BH$12='SRI (2023)'!DQ$3)*('ＳＲＶ2023材料送付日程表 (report)'!$G$14:$BH$108))</f>
        <v>0</v>
      </c>
      <c r="DR88" s="146">
        <f>SUMPRODUCT(('ＳＲＶ2023材料送付日程表 (report)'!$B$14:$B$108='SRI (2023)'!$V88)*('ＳＲＶ2023材料送付日程表 (report)'!$G$12:$BH$12='SRI (2023)'!DR$3)*('ＳＲＶ2023材料送付日程表 (report)'!$G$14:$BH$108))</f>
        <v>0</v>
      </c>
      <c r="DS88" s="146">
        <f>SUMPRODUCT(('ＳＲＶ2023材料送付日程表 (report)'!$B$14:$B$108='SRI (2023)'!$V88)*('ＳＲＶ2023材料送付日程表 (report)'!$G$12:$BH$12='SRI (2023)'!DS$3)*('ＳＲＶ2023材料送付日程表 (report)'!$G$14:$BH$108))</f>
        <v>0</v>
      </c>
      <c r="DT88" s="146">
        <f>SUMPRODUCT(('ＳＲＶ2023材料送付日程表 (report)'!$B$14:$B$108='SRI (2023)'!$V88)*('ＳＲＶ2023材料送付日程表 (report)'!$G$12:$BH$12='SRI (2023)'!DT$3)*('ＳＲＶ2023材料送付日程表 (report)'!$G$14:$BH$108))</f>
        <v>0</v>
      </c>
      <c r="DU88" s="146">
        <f>SUMPRODUCT(('ＳＲＶ2023材料送付日程表 (report)'!$B$14:$B$108='SRI (2023)'!$V88)*('ＳＲＶ2023材料送付日程表 (report)'!$G$12:$BH$12='SRI (2023)'!DU$3)*('ＳＲＶ2023材料送付日程表 (report)'!$G$14:$BH$108))</f>
        <v>0</v>
      </c>
      <c r="DV88" s="146">
        <f>SUMPRODUCT(('ＳＲＶ2023材料送付日程表 (report)'!$B$14:$B$108='SRI (2023)'!$V88)*('ＳＲＶ2023材料送付日程表 (report)'!$G$12:$BH$12='SRI (2023)'!DV$3)*('ＳＲＶ2023材料送付日程表 (report)'!$G$14:$BH$108))</f>
        <v>0</v>
      </c>
      <c r="DW88" s="146">
        <f>SUMPRODUCT(('ＳＲＶ2023材料送付日程表 (report)'!$B$14:$B$108='SRI (2023)'!$V88)*('ＳＲＶ2023材料送付日程表 (report)'!$G$12:$BH$12='SRI (2023)'!DW$3)*('ＳＲＶ2023材料送付日程表 (report)'!$G$14:$BH$108))</f>
        <v>0</v>
      </c>
      <c r="DX88" s="146">
        <f>SUMPRODUCT(('ＳＲＶ2023材料送付日程表 (report)'!$B$14:$B$108='SRI (2023)'!$V88)*('ＳＲＶ2023材料送付日程表 (report)'!$G$12:$BH$12='SRI (2023)'!DX$3)*('ＳＲＶ2023材料送付日程表 (report)'!$G$14:$BH$108))</f>
        <v>0</v>
      </c>
      <c r="DY88" s="146">
        <f>SUMPRODUCT(('ＳＲＶ2023材料送付日程表 (report)'!$B$14:$B$108='SRI (2023)'!$V88)*('ＳＲＶ2023材料送付日程表 (report)'!$G$12:$BH$12='SRI (2023)'!DY$3)*('ＳＲＶ2023材料送付日程表 (report)'!$G$14:$BH$108))</f>
        <v>0</v>
      </c>
      <c r="DZ88" s="146">
        <f>SUMPRODUCT(('ＳＲＶ2023材料送付日程表 (report)'!$B$14:$B$108='SRI (2023)'!$V88)*('ＳＲＶ2023材料送付日程表 (report)'!$G$12:$BH$12='SRI (2023)'!DZ$3)*('ＳＲＶ2023材料送付日程表 (report)'!$G$14:$BH$108))</f>
        <v>0</v>
      </c>
      <c r="EA88" s="146">
        <f>SUMPRODUCT(('ＳＲＶ2023材料送付日程表 (report)'!$B$14:$B$108='SRI (2023)'!$V88)*('ＳＲＶ2023材料送付日程表 (report)'!$G$12:$BH$12='SRI (2023)'!EA$3)*('ＳＲＶ2023材料送付日程表 (report)'!$G$14:$BH$108))</f>
        <v>0</v>
      </c>
      <c r="EB88" s="146">
        <f>SUMPRODUCT(('ＳＲＶ2023材料送付日程表 (report)'!$B$14:$B$108='SRI (2023)'!$V88)*('ＳＲＶ2023材料送付日程表 (report)'!$G$12:$BH$12='SRI (2023)'!EB$3)*('ＳＲＶ2023材料送付日程表 (report)'!$G$14:$BH$108))</f>
        <v>0</v>
      </c>
      <c r="EC88" s="146">
        <f>SUMPRODUCT(('ＳＲＶ2023材料送付日程表 (report)'!$B$14:$B$108='SRI (2023)'!$V88)*('ＳＲＶ2023材料送付日程表 (report)'!$G$12:$BH$12='SRI (2023)'!EC$3)*('ＳＲＶ2023材料送付日程表 (report)'!$G$14:$BH$108))</f>
        <v>0</v>
      </c>
      <c r="ED88" s="146">
        <f>SUMPRODUCT(('ＳＲＶ2023材料送付日程表 (report)'!$B$14:$B$108='SRI (2023)'!$V88)*('ＳＲＶ2023材料送付日程表 (report)'!$G$12:$BH$12='SRI (2023)'!ED$3)*('ＳＲＶ2023材料送付日程表 (report)'!$G$14:$BH$108))</f>
        <v>0</v>
      </c>
      <c r="EE88" s="146">
        <f>SUMPRODUCT(('ＳＲＶ2023材料送付日程表 (report)'!$B$14:$B$108='SRI (2023)'!$V88)*('ＳＲＶ2023材料送付日程表 (report)'!$G$12:$BH$12='SRI (2023)'!EE$3)*('ＳＲＶ2023材料送付日程表 (report)'!$G$14:$BH$108))</f>
        <v>0</v>
      </c>
      <c r="EF88" s="146">
        <f>SUMPRODUCT(('ＳＲＶ2023材料送付日程表 (report)'!$B$14:$B$108='SRI (2023)'!$V88)*('ＳＲＶ2023材料送付日程表 (report)'!$G$12:$BH$12='SRI (2023)'!EF$3)*('ＳＲＶ2023材料送付日程表 (report)'!$G$14:$BH$108))</f>
        <v>0</v>
      </c>
      <c r="EG88" s="146">
        <f>SUMPRODUCT(('ＳＲＶ2023材料送付日程表 (report)'!$B$14:$B$108='SRI (2023)'!$V88)*('ＳＲＶ2023材料送付日程表 (report)'!$G$12:$BH$12='SRI (2023)'!EG$3)*('ＳＲＶ2023材料送付日程表 (report)'!$G$14:$BH$108))</f>
        <v>0</v>
      </c>
      <c r="EH88" s="146">
        <f>SUMPRODUCT(('ＳＲＶ2023材料送付日程表 (report)'!$B$14:$B$108='SRI (2023)'!$V88)*('ＳＲＶ2023材料送付日程表 (report)'!$G$12:$BH$12='SRI (2023)'!EH$3)*('ＳＲＶ2023材料送付日程表 (report)'!$G$14:$BH$108))</f>
        <v>0</v>
      </c>
      <c r="EI88" s="146">
        <f>SUMPRODUCT(('ＳＲＶ2023材料送付日程表 (report)'!$B$14:$B$108='SRI (2023)'!$V88)*('ＳＲＶ2023材料送付日程表 (report)'!$G$12:$BH$12='SRI (2023)'!EI$3)*('ＳＲＶ2023材料送付日程表 (report)'!$G$14:$BH$108))</f>
        <v>0</v>
      </c>
      <c r="EJ88" s="146">
        <f>SUMPRODUCT(('ＳＲＶ2023材料送付日程表 (report)'!$B$14:$B$108='SRI (2023)'!$V88)*('ＳＲＶ2023材料送付日程表 (report)'!$G$12:$BH$12='SRI (2023)'!EJ$3)*('ＳＲＶ2023材料送付日程表 (report)'!$G$14:$BH$108))</f>
        <v>0</v>
      </c>
      <c r="EK88" s="146">
        <f>SUMPRODUCT(('ＳＲＶ2023材料送付日程表 (report)'!$B$14:$B$108='SRI (2023)'!$V88)*('ＳＲＶ2023材料送付日程表 (report)'!$G$12:$BH$12='SRI (2023)'!EK$3)*('ＳＲＶ2023材料送付日程表 (report)'!$G$14:$BH$108))</f>
        <v>0</v>
      </c>
      <c r="EL88" s="146">
        <f>SUMPRODUCT(('ＳＲＶ2023材料送付日程表 (report)'!$B$14:$B$108='SRI (2023)'!$V88)*('ＳＲＶ2023材料送付日程表 (report)'!$G$12:$BH$12='SRI (2023)'!EL$3)*('ＳＲＶ2023材料送付日程表 (report)'!$G$14:$BH$108))</f>
        <v>0</v>
      </c>
      <c r="EM88" s="146">
        <f>SUMPRODUCT(('ＳＲＶ2023材料送付日程表 (report)'!$B$14:$B$108='SRI (2023)'!$V88)*('ＳＲＶ2023材料送付日程表 (report)'!$G$12:$BH$12='SRI (2023)'!EM$3)*('ＳＲＶ2023材料送付日程表 (report)'!$G$14:$BH$108))</f>
        <v>0</v>
      </c>
      <c r="EN88" s="146">
        <f>SUMPRODUCT(('ＳＲＶ2023材料送付日程表 (report)'!$B$14:$B$108='SRI (2023)'!$V88)*('ＳＲＶ2023材料送付日程表 (report)'!$G$12:$BH$12='SRI (2023)'!EN$3)*('ＳＲＶ2023材料送付日程表 (report)'!$G$14:$BH$108))</f>
        <v>0</v>
      </c>
      <c r="EO88" s="146">
        <f>SUMPRODUCT(('ＳＲＶ2023材料送付日程表 (report)'!$B$14:$B$108='SRI (2023)'!$V88)*('ＳＲＶ2023材料送付日程表 (report)'!$G$12:$BH$12='SRI (2023)'!EO$3)*('ＳＲＶ2023材料送付日程表 (report)'!$G$14:$BH$108))</f>
        <v>0</v>
      </c>
      <c r="EP88" s="146">
        <f>SUMPRODUCT(('ＳＲＶ2023材料送付日程表 (report)'!$B$14:$B$108='SRI (2023)'!$V88)*('ＳＲＶ2023材料送付日程表 (report)'!$G$12:$BH$12='SRI (2023)'!EP$3)*('ＳＲＶ2023材料送付日程表 (report)'!$G$14:$BH$108))</f>
        <v>0</v>
      </c>
      <c r="EQ88" s="146">
        <f>SUMPRODUCT(('ＳＲＶ2023材料送付日程表 (report)'!$B$14:$B$108='SRI (2023)'!$V88)*('ＳＲＶ2023材料送付日程表 (report)'!$G$12:$BH$12='SRI (2023)'!EQ$3)*('ＳＲＶ2023材料送付日程表 (report)'!$G$14:$BH$108))</f>
        <v>0</v>
      </c>
      <c r="ER88" s="146">
        <f>SUMPRODUCT(('ＳＲＶ2023材料送付日程表 (report)'!$B$14:$B$108='SRI (2023)'!$V88)*('ＳＲＶ2023材料送付日程表 (report)'!$G$12:$BH$12='SRI (2023)'!ER$3)*('ＳＲＶ2023材料送付日程表 (report)'!$G$14:$BH$108))</f>
        <v>0</v>
      </c>
      <c r="ES88" s="146">
        <f>SUMPRODUCT(('ＳＲＶ2023材料送付日程表 (report)'!$B$14:$B$108='SRI (2023)'!$V88)*('ＳＲＶ2023材料送付日程表 (report)'!$G$12:$BH$12='SRI (2023)'!ES$3)*('ＳＲＶ2023材料送付日程表 (report)'!$G$14:$BH$108))</f>
        <v>0</v>
      </c>
      <c r="ET88" s="146">
        <f>SUMPRODUCT(('ＳＲＶ2023材料送付日程表 (report)'!$B$14:$B$108='SRI (2023)'!$V88)*('ＳＲＶ2023材料送付日程表 (report)'!$G$12:$BH$12='SRI (2023)'!ET$3)*('ＳＲＶ2023材料送付日程表 (report)'!$G$14:$BH$108))</f>
        <v>0</v>
      </c>
      <c r="EU88" s="146">
        <f>SUMPRODUCT(('ＳＲＶ2023材料送付日程表 (report)'!$B$14:$B$108='SRI (2023)'!$V88)*('ＳＲＶ2023材料送付日程表 (report)'!$G$12:$BH$12='SRI (2023)'!EU$3)*('ＳＲＶ2023材料送付日程表 (report)'!$G$14:$BH$108))</f>
        <v>0</v>
      </c>
      <c r="EV88" s="146">
        <f>SUMPRODUCT(('ＳＲＶ2023材料送付日程表 (report)'!$B$14:$B$108='SRI (2023)'!$V88)*('ＳＲＶ2023材料送付日程表 (report)'!$G$12:$BH$12='SRI (2023)'!EV$3)*('ＳＲＶ2023材料送付日程表 (report)'!$G$14:$BH$108))</f>
        <v>0</v>
      </c>
      <c r="EW88" s="146">
        <f>SUMPRODUCT(('ＳＲＶ2023材料送付日程表 (report)'!$B$14:$B$108='SRI (2023)'!$V88)*('ＳＲＶ2023材料送付日程表 (report)'!$G$12:$BH$12='SRI (2023)'!EW$3)*('ＳＲＶ2023材料送付日程表 (report)'!$G$14:$BH$108))</f>
        <v>0</v>
      </c>
      <c r="EX88" s="146">
        <f>SUMPRODUCT(('ＳＲＶ2023材料送付日程表 (report)'!$B$14:$B$108='SRI (2023)'!$V88)*('ＳＲＶ2023材料送付日程表 (report)'!$G$12:$BH$12='SRI (2023)'!EX$3)*('ＳＲＶ2023材料送付日程表 (report)'!$G$14:$BH$108))</f>
        <v>0</v>
      </c>
      <c r="EY88" s="146">
        <f>SUMPRODUCT(('ＳＲＶ2023材料送付日程表 (report)'!$B$14:$B$108='SRI (2023)'!$V88)*('ＳＲＶ2023材料送付日程表 (report)'!$G$12:$BH$12='SRI (2023)'!EY$3)*('ＳＲＶ2023材料送付日程表 (report)'!$G$14:$BH$108))</f>
        <v>0</v>
      </c>
      <c r="EZ88" s="146">
        <f>SUMPRODUCT(('ＳＲＶ2023材料送付日程表 (report)'!$B$14:$B$108='SRI (2023)'!$V88)*('ＳＲＶ2023材料送付日程表 (report)'!$G$12:$BH$12='SRI (2023)'!EZ$3)*('ＳＲＶ2023材料送付日程表 (report)'!$G$14:$BH$108))</f>
        <v>0</v>
      </c>
      <c r="FA88" s="146">
        <f>SUMPRODUCT(('ＳＲＶ2023材料送付日程表 (report)'!$B$14:$B$108='SRI (2023)'!$V88)*('ＳＲＶ2023材料送付日程表 (report)'!$G$12:$BH$12='SRI (2023)'!FA$3)*('ＳＲＶ2023材料送付日程表 (report)'!$G$14:$BH$108))</f>
        <v>0</v>
      </c>
      <c r="FB88" s="146">
        <f>SUMPRODUCT(('ＳＲＶ2023材料送付日程表 (report)'!$B$14:$B$108='SRI (2023)'!$V88)*('ＳＲＶ2023材料送付日程表 (report)'!$G$12:$BH$12='SRI (2023)'!FB$3)*('ＳＲＶ2023材料送付日程表 (report)'!$G$14:$BH$108))</f>
        <v>0</v>
      </c>
      <c r="FC88" s="146">
        <f>SUMPRODUCT(('ＳＲＶ2023材料送付日程表 (report)'!$B$14:$B$108='SRI (2023)'!$V88)*('ＳＲＶ2023材料送付日程表 (report)'!$G$12:$BH$12='SRI (2023)'!FC$3)*('ＳＲＶ2023材料送付日程表 (report)'!$G$14:$BH$108))</f>
        <v>0</v>
      </c>
      <c r="FD88" s="146">
        <f>SUMPRODUCT(('ＳＲＶ2023材料送付日程表 (report)'!$B$14:$B$108='SRI (2023)'!$V88)*('ＳＲＶ2023材料送付日程表 (report)'!$G$12:$BH$12='SRI (2023)'!FD$3)*('ＳＲＶ2023材料送付日程表 (report)'!$G$14:$BH$108))</f>
        <v>0</v>
      </c>
      <c r="FE88" s="146">
        <f>SUMPRODUCT(('ＳＲＶ2023材料送付日程表 (report)'!$B$14:$B$108='SRI (2023)'!$V88)*('ＳＲＶ2023材料送付日程表 (report)'!$G$12:$BH$12='SRI (2023)'!FE$3)*('ＳＲＶ2023材料送付日程表 (report)'!$G$14:$BH$108))</f>
        <v>0</v>
      </c>
      <c r="FF88" s="146">
        <f>SUMPRODUCT(('ＳＲＶ2023材料送付日程表 (report)'!$B$14:$B$108='SRI (2023)'!$V88)*('ＳＲＶ2023材料送付日程表 (report)'!$G$12:$BH$12='SRI (2023)'!FF$3)*('ＳＲＶ2023材料送付日程表 (report)'!$G$14:$BH$108))</f>
        <v>0</v>
      </c>
      <c r="FG88" s="146">
        <f>SUMPRODUCT(('ＳＲＶ2023材料送付日程表 (report)'!$B$14:$B$108='SRI (2023)'!$V88)*('ＳＲＶ2023材料送付日程表 (report)'!$G$12:$BH$12='SRI (2023)'!FG$3)*('ＳＲＶ2023材料送付日程表 (report)'!$G$14:$BH$108))</f>
        <v>0</v>
      </c>
      <c r="FH88" s="146">
        <f>SUMPRODUCT(('ＳＲＶ2023材料送付日程表 (report)'!$B$14:$B$108='SRI (2023)'!$V88)*('ＳＲＶ2023材料送付日程表 (report)'!$G$12:$BH$12='SRI (2023)'!FH$3)*('ＳＲＶ2023材料送付日程表 (report)'!$G$14:$BH$108))</f>
        <v>0</v>
      </c>
      <c r="FI88" s="146">
        <f>SUMPRODUCT(('ＳＲＶ2023材料送付日程表 (report)'!$B$14:$B$108='SRI (2023)'!$V88)*('ＳＲＶ2023材料送付日程表 (report)'!$G$12:$BH$12='SRI (2023)'!FI$3)*('ＳＲＶ2023材料送付日程表 (report)'!$G$14:$BH$108))</f>
        <v>0</v>
      </c>
      <c r="FJ88" s="146">
        <f>SUMPRODUCT(('ＳＲＶ2023材料送付日程表 (report)'!$B$14:$B$108='SRI (2023)'!$V88)*('ＳＲＶ2023材料送付日程表 (report)'!$G$12:$BH$12='SRI (2023)'!FJ$3)*('ＳＲＶ2023材料送付日程表 (report)'!$G$14:$BH$108))</f>
        <v>0</v>
      </c>
      <c r="FK88" s="146">
        <f>SUMPRODUCT(('ＳＲＶ2023材料送付日程表 (report)'!$B$14:$B$108='SRI (2023)'!$V88)*('ＳＲＶ2023材料送付日程表 (report)'!$G$12:$BH$12='SRI (2023)'!FK$3)*('ＳＲＶ2023材料送付日程表 (report)'!$G$14:$BH$108))</f>
        <v>0</v>
      </c>
      <c r="FL88" s="146">
        <f>SUMPRODUCT(('ＳＲＶ2023材料送付日程表 (report)'!$B$14:$B$108='SRI (2023)'!$V88)*('ＳＲＶ2023材料送付日程表 (report)'!$G$12:$BH$12='SRI (2023)'!FL$3)*('ＳＲＶ2023材料送付日程表 (report)'!$G$14:$BH$108))</f>
        <v>0</v>
      </c>
      <c r="FM88" s="146">
        <f>SUMPRODUCT(('ＳＲＶ2023材料送付日程表 (report)'!$B$14:$B$108='SRI (2023)'!$V88)*('ＳＲＶ2023材料送付日程表 (report)'!$G$12:$BH$12='SRI (2023)'!FM$3)*('ＳＲＶ2023材料送付日程表 (report)'!$G$14:$BH$108))</f>
        <v>0</v>
      </c>
      <c r="FN88" s="146">
        <f>SUMPRODUCT(('ＳＲＶ2023材料送付日程表 (report)'!$B$14:$B$108='SRI (2023)'!$V88)*('ＳＲＶ2023材料送付日程表 (report)'!$G$12:$BH$12='SRI (2023)'!FN$3)*('ＳＲＶ2023材料送付日程表 (report)'!$G$14:$BH$108))</f>
        <v>0</v>
      </c>
      <c r="FO88" s="146">
        <f>SUMPRODUCT(('ＳＲＶ2023材料送付日程表 (report)'!$B$14:$B$108='SRI (2023)'!$V88)*('ＳＲＶ2023材料送付日程表 (report)'!$G$12:$BH$12='SRI (2023)'!FO$3)*('ＳＲＶ2023材料送付日程表 (report)'!$G$14:$BH$108))</f>
        <v>0</v>
      </c>
      <c r="FP88" s="146">
        <f>SUMPRODUCT(('ＳＲＶ2023材料送付日程表 (report)'!$B$14:$B$108='SRI (2023)'!$V88)*('ＳＲＶ2023材料送付日程表 (report)'!$G$12:$BH$12='SRI (2023)'!FP$3)*('ＳＲＶ2023材料送付日程表 (report)'!$G$14:$BH$108))</f>
        <v>0</v>
      </c>
      <c r="FQ88" s="146">
        <f>SUMPRODUCT(('ＳＲＶ2023材料送付日程表 (report)'!$B$14:$B$108='SRI (2023)'!$V88)*('ＳＲＶ2023材料送付日程表 (report)'!$G$12:$BH$12='SRI (2023)'!FQ$3)*('ＳＲＶ2023材料送付日程表 (report)'!$G$14:$BH$108))</f>
        <v>0</v>
      </c>
      <c r="FR88" s="146">
        <f>SUMPRODUCT(('ＳＲＶ2023材料送付日程表 (report)'!$B$14:$B$108='SRI (2023)'!$V88)*('ＳＲＶ2023材料送付日程表 (report)'!$G$12:$BH$12='SRI (2023)'!FR$3)*('ＳＲＶ2023材料送付日程表 (report)'!$G$14:$BH$108))</f>
        <v>0</v>
      </c>
      <c r="FS88" s="146">
        <f>SUMPRODUCT(('ＳＲＶ2023材料送付日程表 (report)'!$B$14:$B$108='SRI (2023)'!$V88)*('ＳＲＶ2023材料送付日程表 (report)'!$G$12:$BH$12='SRI (2023)'!FS$3)*('ＳＲＶ2023材料送付日程表 (report)'!$G$14:$BH$108))</f>
        <v>0</v>
      </c>
      <c r="FT88" s="146">
        <f>SUMPRODUCT(('ＳＲＶ2023材料送付日程表 (report)'!$B$14:$B$108='SRI (2023)'!$V88)*('ＳＲＶ2023材料送付日程表 (report)'!$G$12:$BH$12='SRI (2023)'!FT$3)*('ＳＲＶ2023材料送付日程表 (report)'!$G$14:$BH$108))</f>
        <v>0</v>
      </c>
      <c r="FU88" s="146">
        <f>SUMPRODUCT(('ＳＲＶ2023材料送付日程表 (report)'!$B$14:$B$108='SRI (2023)'!$V88)*('ＳＲＶ2023材料送付日程表 (report)'!$G$12:$BH$12='SRI (2023)'!FU$3)*('ＳＲＶ2023材料送付日程表 (report)'!$G$14:$BH$108))</f>
        <v>0</v>
      </c>
      <c r="FV88" s="146">
        <f>SUMPRODUCT(('ＳＲＶ2023材料送付日程表 (report)'!$B$14:$B$108='SRI (2023)'!$V88)*('ＳＲＶ2023材料送付日程表 (report)'!$G$12:$BH$12='SRI (2023)'!FV$3)*('ＳＲＶ2023材料送付日程表 (report)'!$G$14:$BH$108))</f>
        <v>0</v>
      </c>
      <c r="FW88" s="146">
        <f>SUMPRODUCT(('ＳＲＶ2023材料送付日程表 (report)'!$B$14:$B$108='SRI (2023)'!$V88)*('ＳＲＶ2023材料送付日程表 (report)'!$G$12:$BH$12='SRI (2023)'!FW$3)*('ＳＲＶ2023材料送付日程表 (report)'!$G$14:$BH$108))</f>
        <v>0</v>
      </c>
      <c r="FX88" s="146">
        <f>SUMPRODUCT(('ＳＲＶ2023材料送付日程表 (report)'!$B$14:$B$108='SRI (2023)'!$V88)*('ＳＲＶ2023材料送付日程表 (report)'!$G$12:$BH$12='SRI (2023)'!FX$3)*('ＳＲＶ2023材料送付日程表 (report)'!$G$14:$BH$108))</f>
        <v>0</v>
      </c>
      <c r="FY88" s="146">
        <f>SUMPRODUCT(('ＳＲＶ2023材料送付日程表 (report)'!$B$14:$B$108='SRI (2023)'!$V88)*('ＳＲＶ2023材料送付日程表 (report)'!$G$12:$BH$12='SRI (2023)'!FY$3)*('ＳＲＶ2023材料送付日程表 (report)'!$G$14:$BH$108))</f>
        <v>0</v>
      </c>
      <c r="FZ88" s="146">
        <f>SUMPRODUCT(('ＳＲＶ2023材料送付日程表 (report)'!$B$14:$B$108='SRI (2023)'!$V88)*('ＳＲＶ2023材料送付日程表 (report)'!$G$12:$BH$12='SRI (2023)'!FZ$3)*('ＳＲＶ2023材料送付日程表 (report)'!$G$14:$BH$108))</f>
        <v>0</v>
      </c>
      <c r="GA88" s="146">
        <f>SUMPRODUCT(('ＳＲＶ2023材料送付日程表 (report)'!$B$14:$B$108='SRI (2023)'!$V88)*('ＳＲＶ2023材料送付日程表 (report)'!$G$12:$BH$12='SRI (2023)'!GA$3)*('ＳＲＶ2023材料送付日程表 (report)'!$G$14:$BH$108))</f>
        <v>0</v>
      </c>
      <c r="GB88" s="146">
        <f>SUMPRODUCT(('ＳＲＶ2023材料送付日程表 (report)'!$B$14:$B$108='SRI (2023)'!$V88)*('ＳＲＶ2023材料送付日程表 (report)'!$G$12:$BH$12='SRI (2023)'!GB$3)*('ＳＲＶ2023材料送付日程表 (report)'!$G$14:$BH$108))</f>
        <v>0</v>
      </c>
      <c r="GC88" s="146">
        <f>SUMPRODUCT(('ＳＲＶ2023材料送付日程表 (report)'!$B$14:$B$108='SRI (2023)'!$V88)*('ＳＲＶ2023材料送付日程表 (report)'!$G$12:$BH$12='SRI (2023)'!GC$3)*('ＳＲＶ2023材料送付日程表 (report)'!$G$14:$BH$108))</f>
        <v>0</v>
      </c>
      <c r="GD88" s="146">
        <f>SUMPRODUCT(('ＳＲＶ2023材料送付日程表 (report)'!$B$14:$B$108='SRI (2023)'!$V88)*('ＳＲＶ2023材料送付日程表 (report)'!$G$12:$BH$12='SRI (2023)'!GD$3)*('ＳＲＶ2023材料送付日程表 (report)'!$G$14:$BH$108))</f>
        <v>0</v>
      </c>
      <c r="GE88" s="146">
        <f>SUMPRODUCT(('ＳＲＶ2023材料送付日程表 (report)'!$B$14:$B$108='SRI (2023)'!$V88)*('ＳＲＶ2023材料送付日程表 (report)'!$G$12:$BH$12='SRI (2023)'!GE$3)*('ＳＲＶ2023材料送付日程表 (report)'!$G$14:$BH$108))</f>
        <v>0</v>
      </c>
      <c r="GF88" s="146">
        <f>SUMPRODUCT(('ＳＲＶ2023材料送付日程表 (report)'!$B$14:$B$108='SRI (2023)'!$V88)*('ＳＲＶ2023材料送付日程表 (report)'!$G$12:$BH$12='SRI (2023)'!GF$3)*('ＳＲＶ2023材料送付日程表 (report)'!$G$14:$BH$108))</f>
        <v>0</v>
      </c>
      <c r="GG88" s="146">
        <f>SUMPRODUCT(('ＳＲＶ2023材料送付日程表 (report)'!$B$14:$B$108='SRI (2023)'!$V88)*('ＳＲＶ2023材料送付日程表 (report)'!$G$12:$BH$12='SRI (2023)'!GG$3)*('ＳＲＶ2023材料送付日程表 (report)'!$G$14:$BH$108))</f>
        <v>0</v>
      </c>
      <c r="GH88" s="146">
        <f>SUMPRODUCT(('ＳＲＶ2023材料送付日程表 (report)'!$B$14:$B$108='SRI (2023)'!$V88)*('ＳＲＶ2023材料送付日程表 (report)'!$G$12:$BH$12='SRI (2023)'!GH$3)*('ＳＲＶ2023材料送付日程表 (report)'!$G$14:$BH$108))</f>
        <v>0</v>
      </c>
      <c r="GI88" s="146">
        <f>SUMPRODUCT(('ＳＲＶ2023材料送付日程表 (report)'!$B$14:$B$108='SRI (2023)'!$V88)*('ＳＲＶ2023材料送付日程表 (report)'!$G$12:$BH$12='SRI (2023)'!GI$3)*('ＳＲＶ2023材料送付日程表 (report)'!$G$14:$BH$108))</f>
        <v>0</v>
      </c>
      <c r="GJ88" s="146">
        <f>SUMPRODUCT(('ＳＲＶ2023材料送付日程表 (report)'!$B$14:$B$108='SRI (2023)'!$V88)*('ＳＲＶ2023材料送付日程表 (report)'!$G$12:$BH$12='SRI (2023)'!GJ$3)*('ＳＲＶ2023材料送付日程表 (report)'!$G$14:$BH$108))</f>
        <v>0</v>
      </c>
      <c r="GK88" s="146">
        <f>SUMPRODUCT(('ＳＲＶ2023材料送付日程表 (report)'!$B$14:$B$108='SRI (2023)'!$V88)*('ＳＲＶ2023材料送付日程表 (report)'!$G$12:$BH$12='SRI (2023)'!GK$3)*('ＳＲＶ2023材料送付日程表 (report)'!$G$14:$BH$108))</f>
        <v>0</v>
      </c>
      <c r="GL88" s="146">
        <f>SUMPRODUCT(('ＳＲＶ2023材料送付日程表 (report)'!$B$14:$B$108='SRI (2023)'!$V88)*('ＳＲＶ2023材料送付日程表 (report)'!$G$12:$BH$12='SRI (2023)'!GL$3)*('ＳＲＶ2023材料送付日程表 (report)'!$G$14:$BH$108))</f>
        <v>0</v>
      </c>
      <c r="GM88" s="146">
        <f>SUMPRODUCT(('ＳＲＶ2023材料送付日程表 (report)'!$B$14:$B$108='SRI (2023)'!$V88)*('ＳＲＶ2023材料送付日程表 (report)'!$G$12:$BH$12='SRI (2023)'!GM$3)*('ＳＲＶ2023材料送付日程表 (report)'!$G$14:$BH$108))</f>
        <v>0</v>
      </c>
      <c r="GN88" s="146">
        <f>SUMPRODUCT(('ＳＲＶ2023材料送付日程表 (report)'!$B$14:$B$108='SRI (2023)'!$V88)*('ＳＲＶ2023材料送付日程表 (report)'!$G$12:$BH$12='SRI (2023)'!GN$3)*('ＳＲＶ2023材料送付日程表 (report)'!$G$14:$BH$108))</f>
        <v>0</v>
      </c>
      <c r="GO88" s="146">
        <f>SUMPRODUCT(('ＳＲＶ2023材料送付日程表 (report)'!$B$14:$B$108='SRI (2023)'!$V88)*('ＳＲＶ2023材料送付日程表 (report)'!$G$12:$BH$12='SRI (2023)'!GO$3)*('ＳＲＶ2023材料送付日程表 (report)'!$G$14:$BH$108))</f>
        <v>0</v>
      </c>
      <c r="GP88" s="146">
        <f>SUMPRODUCT(('ＳＲＶ2023材料送付日程表 (report)'!$B$14:$B$108='SRI (2023)'!$V88)*('ＳＲＶ2023材料送付日程表 (report)'!$G$12:$BH$12='SRI (2023)'!GP$3)*('ＳＲＶ2023材料送付日程表 (report)'!$G$14:$BH$108))</f>
        <v>0</v>
      </c>
      <c r="GQ88" s="146">
        <f>SUMPRODUCT(('ＳＲＶ2023材料送付日程表 (report)'!$B$14:$B$108='SRI (2023)'!$V88)*('ＳＲＶ2023材料送付日程表 (report)'!$G$12:$BH$12='SRI (2023)'!GQ$3)*('ＳＲＶ2023材料送付日程表 (report)'!$G$14:$BH$108))</f>
        <v>0</v>
      </c>
      <c r="GR88" s="146">
        <f>SUMPRODUCT(('ＳＲＶ2023材料送付日程表 (report)'!$B$14:$B$108='SRI (2023)'!$V88)*('ＳＲＶ2023材料送付日程表 (report)'!$G$12:$BH$12='SRI (2023)'!GR$3)*('ＳＲＶ2023材料送付日程表 (report)'!$G$14:$BH$108))</f>
        <v>0</v>
      </c>
      <c r="GS88" s="146">
        <f>SUMPRODUCT(('ＳＲＶ2023材料送付日程表 (report)'!$B$14:$B$108='SRI (2023)'!$V88)*('ＳＲＶ2023材料送付日程表 (report)'!$G$12:$BH$12='SRI (2023)'!GS$3)*('ＳＲＶ2023材料送付日程表 (report)'!$G$14:$BH$108))</f>
        <v>0</v>
      </c>
      <c r="GT88" s="146">
        <f>SUMPRODUCT(('ＳＲＶ2023材料送付日程表 (report)'!$B$14:$B$108='SRI (2023)'!$V88)*('ＳＲＶ2023材料送付日程表 (report)'!$G$12:$BH$12='SRI (2023)'!GT$3)*('ＳＲＶ2023材料送付日程表 (report)'!$G$14:$BH$108))</f>
        <v>0</v>
      </c>
      <c r="GU88" s="146">
        <f>SUMPRODUCT(('ＳＲＶ2023材料送付日程表 (report)'!$B$14:$B$108='SRI (2023)'!$V88)*('ＳＲＶ2023材料送付日程表 (report)'!$G$12:$BH$12='SRI (2023)'!GU$3)*('ＳＲＶ2023材料送付日程表 (report)'!$G$14:$BH$108))</f>
        <v>0</v>
      </c>
      <c r="GV88" s="146">
        <f>SUMPRODUCT(('ＳＲＶ2023材料送付日程表 (report)'!$B$14:$B$108='SRI (2023)'!$V88)*('ＳＲＶ2023材料送付日程表 (report)'!$G$12:$BH$12='SRI (2023)'!GV$3)*('ＳＲＶ2023材料送付日程表 (report)'!$G$14:$BH$108))</f>
        <v>0</v>
      </c>
      <c r="GW88" s="146">
        <f>SUMPRODUCT(('ＳＲＶ2023材料送付日程表 (report)'!$B$14:$B$108='SRI (2023)'!$V88)*('ＳＲＶ2023材料送付日程表 (report)'!$G$12:$BH$12='SRI (2023)'!GW$3)*('ＳＲＶ2023材料送付日程表 (report)'!$G$14:$BH$108))</f>
        <v>0</v>
      </c>
      <c r="GX88" s="146">
        <f>SUMPRODUCT(('ＳＲＶ2023材料送付日程表 (report)'!$B$14:$B$108='SRI (2023)'!$V88)*('ＳＲＶ2023材料送付日程表 (report)'!$G$12:$BH$12='SRI (2023)'!GX$3)*('ＳＲＶ2023材料送付日程表 (report)'!$G$14:$BH$108))</f>
        <v>0</v>
      </c>
      <c r="GY88" s="146">
        <f>SUMPRODUCT(('ＳＲＶ2023材料送付日程表 (report)'!$B$14:$B$108='SRI (2023)'!$V88)*('ＳＲＶ2023材料送付日程表 (report)'!$G$12:$BH$12='SRI (2023)'!GY$3)*('ＳＲＶ2023材料送付日程表 (report)'!$G$14:$BH$108))</f>
        <v>0</v>
      </c>
      <c r="GZ88" s="146">
        <f>SUMPRODUCT(('ＳＲＶ2023材料送付日程表 (report)'!$B$14:$B$108='SRI (2023)'!$V88)*('ＳＲＶ2023材料送付日程表 (report)'!$G$12:$BH$12='SRI (2023)'!GZ$3)*('ＳＲＶ2023材料送付日程表 (report)'!$G$14:$BH$108))</f>
        <v>0</v>
      </c>
      <c r="HA88" s="146">
        <f>SUMPRODUCT(('ＳＲＶ2023材料送付日程表 (report)'!$B$14:$B$108='SRI (2023)'!$V88)*('ＳＲＶ2023材料送付日程表 (report)'!$G$12:$BH$12='SRI (2023)'!HA$3)*('ＳＲＶ2023材料送付日程表 (report)'!$G$14:$BH$108))</f>
        <v>0</v>
      </c>
      <c r="HB88" s="146">
        <f>SUMPRODUCT(('ＳＲＶ2023材料送付日程表 (report)'!$B$14:$B$108='SRI (2023)'!$V88)*('ＳＲＶ2023材料送付日程表 (report)'!$G$12:$BH$12='SRI (2023)'!HB$3)*('ＳＲＶ2023材料送付日程表 (report)'!$G$14:$BH$108))</f>
        <v>0</v>
      </c>
      <c r="HC88" s="146">
        <f>SUMPRODUCT(('ＳＲＶ2023材料送付日程表 (report)'!$B$14:$B$108='SRI (2023)'!$V88)*('ＳＲＶ2023材料送付日程表 (report)'!$G$12:$BH$12='SRI (2023)'!HC$3)*('ＳＲＶ2023材料送付日程表 (report)'!$G$14:$BH$108))</f>
        <v>0</v>
      </c>
      <c r="HD88" s="146">
        <f>SUMPRODUCT(('ＳＲＶ2023材料送付日程表 (report)'!$B$14:$B$108='SRI (2023)'!$V88)*('ＳＲＶ2023材料送付日程表 (report)'!$G$12:$BH$12='SRI (2023)'!HD$3)*('ＳＲＶ2023材料送付日程表 (report)'!$G$14:$BH$108))</f>
        <v>0</v>
      </c>
      <c r="HE88" s="146">
        <f>SUMPRODUCT(('ＳＲＶ2023材料送付日程表 (report)'!$B$14:$B$108='SRI (2023)'!$V88)*('ＳＲＶ2023材料送付日程表 (report)'!$G$12:$BH$12='SRI (2023)'!HE$3)*('ＳＲＶ2023材料送付日程表 (report)'!$G$14:$BH$108))</f>
        <v>0</v>
      </c>
      <c r="HF88" s="146">
        <f>SUMPRODUCT(('ＳＲＶ2023材料送付日程表 (report)'!$B$14:$B$108='SRI (2023)'!$V88)*('ＳＲＶ2023材料送付日程表 (report)'!$G$12:$BH$12='SRI (2023)'!HF$3)*('ＳＲＶ2023材料送付日程表 (report)'!$G$14:$BH$108))</f>
        <v>0</v>
      </c>
      <c r="HG88" s="146">
        <f>SUMPRODUCT(('ＳＲＶ2023材料送付日程表 (report)'!$B$14:$B$108='SRI (2023)'!$V88)*('ＳＲＶ2023材料送付日程表 (report)'!$G$12:$BH$12='SRI (2023)'!HG$3)*('ＳＲＶ2023材料送付日程表 (report)'!$G$14:$BH$108))</f>
        <v>0</v>
      </c>
      <c r="HH88" s="146">
        <f>SUMPRODUCT(('ＳＲＶ2023材料送付日程表 (report)'!$B$14:$B$108='SRI (2023)'!$V88)*('ＳＲＶ2023材料送付日程表 (report)'!$G$12:$BH$12='SRI (2023)'!HH$3)*('ＳＲＶ2023材料送付日程表 (report)'!$G$14:$BH$108))</f>
        <v>0</v>
      </c>
      <c r="HI88" s="146">
        <f>SUMPRODUCT(('ＳＲＶ2023材料送付日程表 (report)'!$B$14:$B$108='SRI (2023)'!$V88)*('ＳＲＶ2023材料送付日程表 (report)'!$G$12:$BH$12='SRI (2023)'!HI$3)*('ＳＲＶ2023材料送付日程表 (report)'!$G$14:$BH$108))</f>
        <v>0</v>
      </c>
      <c r="HJ88" s="146">
        <f>SUMPRODUCT(('ＳＲＶ2023材料送付日程表 (report)'!$B$14:$B$108='SRI (2023)'!$V88)*('ＳＲＶ2023材料送付日程表 (report)'!$G$12:$BH$12='SRI (2023)'!HJ$3)*('ＳＲＶ2023材料送付日程表 (report)'!$G$14:$BH$108))</f>
        <v>0</v>
      </c>
      <c r="HK88" s="146">
        <f>SUMPRODUCT(('ＳＲＶ2023材料送付日程表 (report)'!$B$14:$B$108='SRI (2023)'!$V88)*('ＳＲＶ2023材料送付日程表 (report)'!$G$12:$BH$12='SRI (2023)'!HK$3)*('ＳＲＶ2023材料送付日程表 (report)'!$G$14:$BH$108))</f>
        <v>0</v>
      </c>
      <c r="HL88" s="146">
        <f>SUMPRODUCT(('ＳＲＶ2023材料送付日程表 (report)'!$B$14:$B$108='SRI (2023)'!$V88)*('ＳＲＶ2023材料送付日程表 (report)'!$G$12:$BH$12='SRI (2023)'!HL$3)*('ＳＲＶ2023材料送付日程表 (report)'!$G$14:$BH$108))</f>
        <v>0</v>
      </c>
      <c r="HM88" s="146">
        <f>SUMPRODUCT(('ＳＲＶ2023材料送付日程表 (report)'!$B$14:$B$108='SRI (2023)'!$V88)*('ＳＲＶ2023材料送付日程表 (report)'!$G$12:$BH$12='SRI (2023)'!HM$3)*('ＳＲＶ2023材料送付日程表 (report)'!$G$14:$BH$108))</f>
        <v>0</v>
      </c>
      <c r="HN88" s="146">
        <f>SUMPRODUCT(('ＳＲＶ2023材料送付日程表 (report)'!$B$14:$B$108='SRI (2023)'!$V88)*('ＳＲＶ2023材料送付日程表 (report)'!$G$12:$BH$12='SRI (2023)'!HN$3)*('ＳＲＶ2023材料送付日程表 (report)'!$G$14:$BH$108))</f>
        <v>0</v>
      </c>
      <c r="HO88" s="146">
        <f>SUMPRODUCT(('ＳＲＶ2023材料送付日程表 (report)'!$B$14:$B$108='SRI (2023)'!$V88)*('ＳＲＶ2023材料送付日程表 (report)'!$G$12:$BH$12='SRI (2023)'!HO$3)*('ＳＲＶ2023材料送付日程表 (report)'!$G$14:$BH$108))</f>
        <v>0</v>
      </c>
      <c r="HP88" s="146">
        <f>SUMPRODUCT(('ＳＲＶ2023材料送付日程表 (report)'!$B$14:$B$108='SRI (2023)'!$V88)*('ＳＲＶ2023材料送付日程表 (report)'!$G$12:$BH$12='SRI (2023)'!HP$3)*('ＳＲＶ2023材料送付日程表 (report)'!$G$14:$BH$108))</f>
        <v>0</v>
      </c>
      <c r="HQ88" s="146">
        <f>SUMPRODUCT(('ＳＲＶ2023材料送付日程表 (report)'!$B$14:$B$108='SRI (2023)'!$V88)*('ＳＲＶ2023材料送付日程表 (report)'!$G$12:$BH$12='SRI (2023)'!HQ$3)*('ＳＲＶ2023材料送付日程表 (report)'!$G$14:$BH$108))</f>
        <v>0</v>
      </c>
      <c r="HR88" s="146">
        <f>SUMPRODUCT(('ＳＲＶ2023材料送付日程表 (report)'!$B$14:$B$108='SRI (2023)'!$V88)*('ＳＲＶ2023材料送付日程表 (report)'!$G$12:$BH$12='SRI (2023)'!HR$3)*('ＳＲＶ2023材料送付日程表 (report)'!$G$14:$BH$108))</f>
        <v>0</v>
      </c>
      <c r="HS88" s="146">
        <f>SUMPRODUCT(('ＳＲＶ2023材料送付日程表 (report)'!$B$14:$B$108='SRI (2023)'!$V88)*('ＳＲＶ2023材料送付日程表 (report)'!$G$12:$BH$12='SRI (2023)'!HS$3)*('ＳＲＶ2023材料送付日程表 (report)'!$G$14:$BH$108))</f>
        <v>0</v>
      </c>
      <c r="HT88" s="146">
        <f>SUMPRODUCT(('ＳＲＶ2023材料送付日程表 (report)'!$B$14:$B$108='SRI (2023)'!$V88)*('ＳＲＶ2023材料送付日程表 (report)'!$G$12:$BH$12='SRI (2023)'!HT$3)*('ＳＲＶ2023材料送付日程表 (report)'!$G$14:$BH$108))</f>
        <v>0</v>
      </c>
      <c r="HU88" s="146">
        <f>SUMPRODUCT(('ＳＲＶ2023材料送付日程表 (report)'!$B$14:$B$108='SRI (2023)'!$V88)*('ＳＲＶ2023材料送付日程表 (report)'!$G$12:$BH$12='SRI (2023)'!HU$3)*('ＳＲＶ2023材料送付日程表 (report)'!$G$14:$BH$108))</f>
        <v>0</v>
      </c>
      <c r="HV88" s="146">
        <f>SUMPRODUCT(('ＳＲＶ2023材料送付日程表 (report)'!$B$14:$B$108='SRI (2023)'!$V88)*('ＳＲＶ2023材料送付日程表 (report)'!$G$12:$BH$12='SRI (2023)'!HV$3)*('ＳＲＶ2023材料送付日程表 (report)'!$G$14:$BH$108))</f>
        <v>0</v>
      </c>
      <c r="HW88" s="146">
        <f>SUMPRODUCT(('ＳＲＶ2023材料送付日程表 (report)'!$B$14:$B$108='SRI (2023)'!$V88)*('ＳＲＶ2023材料送付日程表 (report)'!$G$12:$BH$12='SRI (2023)'!HW$3)*('ＳＲＶ2023材料送付日程表 (report)'!$G$14:$BH$108))</f>
        <v>0</v>
      </c>
      <c r="HX88" s="146">
        <f>SUMPRODUCT(('ＳＲＶ2023材料送付日程表 (report)'!$B$14:$B$108='SRI (2023)'!$V88)*('ＳＲＶ2023材料送付日程表 (report)'!$G$12:$BH$12='SRI (2023)'!HX$3)*('ＳＲＶ2023材料送付日程表 (report)'!$G$14:$BH$108))</f>
        <v>0</v>
      </c>
      <c r="HY88" s="146">
        <f>SUMPRODUCT(('ＳＲＶ2023材料送付日程表 (report)'!$B$14:$B$108='SRI (2023)'!$V88)*('ＳＲＶ2023材料送付日程表 (report)'!$G$12:$BH$12='SRI (2023)'!HY$3)*('ＳＲＶ2023材料送付日程表 (report)'!$G$14:$BH$108))</f>
        <v>0</v>
      </c>
      <c r="HZ88" s="146">
        <f>SUMPRODUCT(('ＳＲＶ2023材料送付日程表 (report)'!$B$14:$B$108='SRI (2023)'!$V88)*('ＳＲＶ2023材料送付日程表 (report)'!$G$12:$BH$12='SRI (2023)'!HZ$3)*('ＳＲＶ2023材料送付日程表 (report)'!$G$14:$BH$108))</f>
        <v>0</v>
      </c>
      <c r="IA88" s="146">
        <f>SUMPRODUCT(('ＳＲＶ2023材料送付日程表 (report)'!$B$14:$B$108='SRI (2023)'!$V88)*('ＳＲＶ2023材料送付日程表 (report)'!$G$12:$BH$12='SRI (2023)'!IA$3)*('ＳＲＶ2023材料送付日程表 (report)'!$G$14:$BH$108))</f>
        <v>0</v>
      </c>
      <c r="IB88" s="146">
        <f>SUMPRODUCT(('ＳＲＶ2023材料送付日程表 (report)'!$B$14:$B$108='SRI (2023)'!$V88)*('ＳＲＶ2023材料送付日程表 (report)'!$G$12:$BH$12='SRI (2023)'!IB$3)*('ＳＲＶ2023材料送付日程表 (report)'!$G$14:$BH$108))</f>
        <v>0</v>
      </c>
      <c r="IC88" s="146">
        <f>SUMPRODUCT(('ＳＲＶ2023材料送付日程表 (report)'!$B$14:$B$108='SRI (2023)'!$V88)*('ＳＲＶ2023材料送付日程表 (report)'!$G$12:$BH$12='SRI (2023)'!IC$3)*('ＳＲＶ2023材料送付日程表 (report)'!$G$14:$BH$108))</f>
        <v>0</v>
      </c>
      <c r="ID88" s="146">
        <f>SUMPRODUCT(('ＳＲＶ2023材料送付日程表 (report)'!$B$14:$B$108='SRI (2023)'!$V88)*('ＳＲＶ2023材料送付日程表 (report)'!$G$12:$BH$12='SRI (2023)'!ID$3)*('ＳＲＶ2023材料送付日程表 (report)'!$G$14:$BH$108))</f>
        <v>0</v>
      </c>
      <c r="IE88" s="146">
        <f>SUMPRODUCT(('ＳＲＶ2023材料送付日程表 (report)'!$B$14:$B$108='SRI (2023)'!$V88)*('ＳＲＶ2023材料送付日程表 (report)'!$G$12:$BH$12='SRI (2023)'!IE$3)*('ＳＲＶ2023材料送付日程表 (report)'!$G$14:$BH$108))</f>
        <v>0</v>
      </c>
      <c r="IF88" s="146">
        <f>SUMPRODUCT(('ＳＲＶ2023材料送付日程表 (report)'!$B$14:$B$108='SRI (2023)'!$V88)*('ＳＲＶ2023材料送付日程表 (report)'!$G$12:$BH$12='SRI (2023)'!IF$3)*('ＳＲＶ2023材料送付日程表 (report)'!$G$14:$BH$108))</f>
        <v>0</v>
      </c>
      <c r="IG88" s="146">
        <f>SUMPRODUCT(('ＳＲＶ2023材料送付日程表 (report)'!$B$14:$B$108='SRI (2023)'!$V88)*('ＳＲＶ2023材料送付日程表 (report)'!$G$12:$BH$12='SRI (2023)'!IG$3)*('ＳＲＶ2023材料送付日程表 (report)'!$G$14:$BH$108))</f>
        <v>0</v>
      </c>
      <c r="IH88" s="146">
        <f>SUMPRODUCT(('ＳＲＶ2023材料送付日程表 (report)'!$B$14:$B$108='SRI (2023)'!$V88)*('ＳＲＶ2023材料送付日程表 (report)'!$G$12:$BH$12='SRI (2023)'!IH$3)*('ＳＲＶ2023材料送付日程表 (report)'!$G$14:$BH$108))</f>
        <v>0</v>
      </c>
      <c r="II88" s="146">
        <f>SUMPRODUCT(('ＳＲＶ2023材料送付日程表 (report)'!$B$14:$B$108='SRI (2023)'!$V88)*('ＳＲＶ2023材料送付日程表 (report)'!$G$12:$BH$12='SRI (2023)'!II$3)*('ＳＲＶ2023材料送付日程表 (report)'!$G$14:$BH$108))</f>
        <v>0</v>
      </c>
      <c r="IJ88" s="146">
        <f>SUMPRODUCT(('ＳＲＶ2023材料送付日程表 (report)'!$B$14:$B$108='SRI (2023)'!$V88)*('ＳＲＶ2023材料送付日程表 (report)'!$G$12:$BH$12='SRI (2023)'!IJ$3)*('ＳＲＶ2023材料送付日程表 (report)'!$G$14:$BH$108))</f>
        <v>0</v>
      </c>
      <c r="IK88" s="146">
        <f>SUMPRODUCT(('ＳＲＶ2023材料送付日程表 (report)'!$B$14:$B$108='SRI (2023)'!$V88)*('ＳＲＶ2023材料送付日程表 (report)'!$G$12:$BH$12='SRI (2023)'!IK$3)*('ＳＲＶ2023材料送付日程表 (report)'!$G$14:$BH$108))</f>
        <v>0</v>
      </c>
      <c r="IL88" s="146">
        <f>SUMPRODUCT(('ＳＲＶ2023材料送付日程表 (report)'!$B$14:$B$108='SRI (2023)'!$V88)*('ＳＲＶ2023材料送付日程表 (report)'!$G$12:$BH$12='SRI (2023)'!IL$3)*('ＳＲＶ2023材料送付日程表 (report)'!$G$14:$BH$108))</f>
        <v>0</v>
      </c>
      <c r="IM88" s="146">
        <f>SUMPRODUCT(('ＳＲＶ2023材料送付日程表 (report)'!$B$14:$B$108='SRI (2023)'!$V88)*('ＳＲＶ2023材料送付日程表 (report)'!$G$12:$BH$12='SRI (2023)'!IM$3)*('ＳＲＶ2023材料送付日程表 (report)'!$G$14:$BH$108))</f>
        <v>0</v>
      </c>
      <c r="IN88" s="146">
        <f>SUMPRODUCT(('ＳＲＶ2023材料送付日程表 (report)'!$B$14:$B$108='SRI (2023)'!$V88)*('ＳＲＶ2023材料送付日程表 (report)'!$G$12:$BH$12='SRI (2023)'!IN$3)*('ＳＲＶ2023材料送付日程表 (report)'!$G$14:$BH$108))</f>
        <v>0</v>
      </c>
      <c r="IO88" s="146">
        <f>SUMPRODUCT(('ＳＲＶ2023材料送付日程表 (report)'!$B$14:$B$108='SRI (2023)'!$V88)*('ＳＲＶ2023材料送付日程表 (report)'!$G$12:$BH$12='SRI (2023)'!IO$3)*('ＳＲＶ2023材料送付日程表 (report)'!$G$14:$BH$108))</f>
        <v>0</v>
      </c>
      <c r="IP88" s="146">
        <f>SUMPRODUCT(('ＳＲＶ2023材料送付日程表 (report)'!$B$14:$B$108='SRI (2023)'!$V88)*('ＳＲＶ2023材料送付日程表 (report)'!$G$12:$BH$12='SRI (2023)'!IP$3)*('ＳＲＶ2023材料送付日程表 (report)'!$G$14:$BH$108))</f>
        <v>0</v>
      </c>
      <c r="IQ88" s="146">
        <f>SUMPRODUCT(('ＳＲＶ2023材料送付日程表 (report)'!$B$14:$B$108='SRI (2023)'!$V88)*('ＳＲＶ2023材料送付日程表 (report)'!$G$12:$BH$12='SRI (2023)'!IQ$3)*('ＳＲＶ2023材料送付日程表 (report)'!$G$14:$BH$108))</f>
        <v>0</v>
      </c>
      <c r="IR88" s="146">
        <f>SUMPRODUCT(('ＳＲＶ2023材料送付日程表 (report)'!$B$14:$B$108='SRI (2023)'!$V88)*('ＳＲＶ2023材料送付日程表 (report)'!$G$12:$BH$12='SRI (2023)'!IR$3)*('ＳＲＶ2023材料送付日程表 (report)'!$G$14:$BH$108))</f>
        <v>0</v>
      </c>
      <c r="IS88" s="146">
        <f>SUMPRODUCT(('ＳＲＶ2023材料送付日程表 (report)'!$B$14:$B$108='SRI (2023)'!$V88)*('ＳＲＶ2023材料送付日程表 (report)'!$G$12:$BH$12='SRI (2023)'!IS$3)*('ＳＲＶ2023材料送付日程表 (report)'!$G$14:$BH$108))</f>
        <v>0</v>
      </c>
      <c r="IT88" s="146">
        <f>SUMPRODUCT(('ＳＲＶ2023材料送付日程表 (report)'!$B$14:$B$108='SRI (2023)'!$V88)*('ＳＲＶ2023材料送付日程表 (report)'!$G$12:$BH$12='SRI (2023)'!IT$3)*('ＳＲＶ2023材料送付日程表 (report)'!$G$14:$BH$108))</f>
        <v>0</v>
      </c>
      <c r="IU88" s="146">
        <f>SUMPRODUCT(('ＳＲＶ2023材料送付日程表 (report)'!$B$14:$B$108='SRI (2023)'!$V88)*('ＳＲＶ2023材料送付日程表 (report)'!$G$12:$BH$12='SRI (2023)'!IU$3)*('ＳＲＶ2023材料送付日程表 (report)'!$G$14:$BH$108))</f>
        <v>0</v>
      </c>
      <c r="IV88" s="146">
        <f>SUMPRODUCT(('ＳＲＶ2023材料送付日程表 (report)'!$B$14:$B$108='SRI (2023)'!$V88)*('ＳＲＶ2023材料送付日程表 (report)'!$G$12:$BH$12='SRI (2023)'!IV$3)*('ＳＲＶ2023材料送付日程表 (report)'!$G$14:$BH$108))</f>
        <v>0</v>
      </c>
      <c r="IW88" s="146">
        <f>SUMPRODUCT(('ＳＲＶ2023材料送付日程表 (report)'!$B$14:$B$108='SRI (2023)'!$V88)*('ＳＲＶ2023材料送付日程表 (report)'!$G$12:$BH$12='SRI (2023)'!IW$3)*('ＳＲＶ2023材料送付日程表 (report)'!$G$14:$BH$108))</f>
        <v>0</v>
      </c>
      <c r="IX88" s="146">
        <f>SUMPRODUCT(('ＳＲＶ2023材料送付日程表 (report)'!$B$14:$B$108='SRI (2023)'!$V88)*('ＳＲＶ2023材料送付日程表 (report)'!$G$12:$BH$12='SRI (2023)'!IX$3)*('ＳＲＶ2023材料送付日程表 (report)'!$G$14:$BH$108))</f>
        <v>0</v>
      </c>
      <c r="IY88" s="146">
        <f>SUMPRODUCT(('ＳＲＶ2023材料送付日程表 (report)'!$B$14:$B$108='SRI (2023)'!$V88)*('ＳＲＶ2023材料送付日程表 (report)'!$G$12:$BH$12='SRI (2023)'!IY$3)*('ＳＲＶ2023材料送付日程表 (report)'!$G$14:$BH$108))</f>
        <v>0</v>
      </c>
      <c r="IZ88" s="146">
        <f>SUMPRODUCT(('ＳＲＶ2023材料送付日程表 (report)'!$B$14:$B$108='SRI (2023)'!$V88)*('ＳＲＶ2023材料送付日程表 (report)'!$G$12:$BH$12='SRI (2023)'!IZ$3)*('ＳＲＶ2023材料送付日程表 (report)'!$G$14:$BH$108))</f>
        <v>0</v>
      </c>
      <c r="JA88" s="146">
        <f>SUMPRODUCT(('ＳＲＶ2023材料送付日程表 (report)'!$B$14:$B$108='SRI (2023)'!$V88)*('ＳＲＶ2023材料送付日程表 (report)'!$G$12:$BH$12='SRI (2023)'!JA$3)*('ＳＲＶ2023材料送付日程表 (report)'!$G$14:$BH$108))</f>
        <v>0</v>
      </c>
      <c r="JB88" s="146">
        <f>SUMPRODUCT(('ＳＲＶ2023材料送付日程表 (report)'!$B$14:$B$108='SRI (2023)'!$V88)*('ＳＲＶ2023材料送付日程表 (report)'!$G$12:$BH$12='SRI (2023)'!JB$3)*('ＳＲＶ2023材料送付日程表 (report)'!$G$14:$BH$108))</f>
        <v>0</v>
      </c>
      <c r="JC88" s="146">
        <f>SUMPRODUCT(('ＳＲＶ2023材料送付日程表 (report)'!$B$14:$B$108='SRI (2023)'!$V88)*('ＳＲＶ2023材料送付日程表 (report)'!$G$12:$BH$12='SRI (2023)'!JC$3)*('ＳＲＶ2023材料送付日程表 (report)'!$G$14:$BH$108))</f>
        <v>0</v>
      </c>
      <c r="JD88" s="146">
        <f>SUMPRODUCT(('ＳＲＶ2023材料送付日程表 (report)'!$B$14:$B$108='SRI (2023)'!$V88)*('ＳＲＶ2023材料送付日程表 (report)'!$G$12:$BH$12='SRI (2023)'!JD$3)*('ＳＲＶ2023材料送付日程表 (report)'!$G$14:$BH$108))</f>
        <v>0</v>
      </c>
      <c r="JE88" s="146">
        <f>SUMPRODUCT(('ＳＲＶ2023材料送付日程表 (report)'!$B$14:$B$108='SRI (2023)'!$V88)*('ＳＲＶ2023材料送付日程表 (report)'!$G$12:$BH$12='SRI (2023)'!JE$3)*('ＳＲＶ2023材料送付日程表 (report)'!$G$14:$BH$108))</f>
        <v>0</v>
      </c>
      <c r="JF88" s="146">
        <f>SUMPRODUCT(('ＳＲＶ2023材料送付日程表 (report)'!$B$14:$B$108='SRI (2023)'!$V88)*('ＳＲＶ2023材料送付日程表 (report)'!$G$12:$BH$12='SRI (2023)'!JF$3)*('ＳＲＶ2023材料送付日程表 (report)'!$G$14:$BH$108))</f>
        <v>0</v>
      </c>
      <c r="JG88" s="146">
        <f>SUMPRODUCT(('ＳＲＶ2023材料送付日程表 (report)'!$B$14:$B$108='SRI (2023)'!$V88)*('ＳＲＶ2023材料送付日程表 (report)'!$G$12:$BH$12='SRI (2023)'!JG$3)*('ＳＲＶ2023材料送付日程表 (report)'!$G$14:$BH$108))</f>
        <v>0</v>
      </c>
      <c r="JH88" s="146">
        <f>SUMPRODUCT(('ＳＲＶ2023材料送付日程表 (report)'!$B$14:$B$108='SRI (2023)'!$V88)*('ＳＲＶ2023材料送付日程表 (report)'!$G$12:$BH$12='SRI (2023)'!JH$3)*('ＳＲＶ2023材料送付日程表 (report)'!$G$14:$BH$108))</f>
        <v>0</v>
      </c>
      <c r="JI88" s="146">
        <f>SUMPRODUCT(('ＳＲＶ2023材料送付日程表 (report)'!$B$14:$B$108='SRI (2023)'!$V88)*('ＳＲＶ2023材料送付日程表 (report)'!$G$12:$BH$12='SRI (2023)'!JI$3)*('ＳＲＶ2023材料送付日程表 (report)'!$G$14:$BH$108))</f>
        <v>0</v>
      </c>
      <c r="JJ88" s="146">
        <f>SUMPRODUCT(('ＳＲＶ2023材料送付日程表 (report)'!$B$14:$B$108='SRI (2023)'!$V88)*('ＳＲＶ2023材料送付日程表 (report)'!$G$12:$BH$12='SRI (2023)'!JJ$3)*('ＳＲＶ2023材料送付日程表 (report)'!$G$14:$BH$108))</f>
        <v>0</v>
      </c>
      <c r="JK88" s="146">
        <f>SUMPRODUCT(('ＳＲＶ2023材料送付日程表 (report)'!$B$14:$B$108='SRI (2023)'!$V88)*('ＳＲＶ2023材料送付日程表 (report)'!$G$12:$BH$12='SRI (2023)'!JK$3)*('ＳＲＶ2023材料送付日程表 (report)'!$G$14:$BH$108))</f>
        <v>0</v>
      </c>
      <c r="JL88" s="146">
        <f>SUMPRODUCT(('ＳＲＶ2023材料送付日程表 (report)'!$B$14:$B$108='SRI (2023)'!$V88)*('ＳＲＶ2023材料送付日程表 (report)'!$G$12:$BH$12='SRI (2023)'!JL$3)*('ＳＲＶ2023材料送付日程表 (report)'!$G$14:$BH$108))</f>
        <v>0</v>
      </c>
      <c r="JM88" s="146">
        <f>SUMPRODUCT(('ＳＲＶ2023材料送付日程表 (report)'!$B$14:$B$108='SRI (2023)'!$V88)*('ＳＲＶ2023材料送付日程表 (report)'!$G$12:$BH$12='SRI (2023)'!JM$3)*('ＳＲＶ2023材料送付日程表 (report)'!$G$14:$BH$108))</f>
        <v>0</v>
      </c>
      <c r="JN88" s="146">
        <f>SUMPRODUCT(('ＳＲＶ2023材料送付日程表 (report)'!$B$14:$B$108='SRI (2023)'!$V88)*('ＳＲＶ2023材料送付日程表 (report)'!$G$12:$BH$12='SRI (2023)'!JN$3)*('ＳＲＶ2023材料送付日程表 (report)'!$G$14:$BH$108))</f>
        <v>0</v>
      </c>
      <c r="JO88" s="146">
        <f>SUMPRODUCT(('ＳＲＶ2023材料送付日程表 (report)'!$B$14:$B$108='SRI (2023)'!$V88)*('ＳＲＶ2023材料送付日程表 (report)'!$G$12:$BH$12='SRI (2023)'!JO$3)*('ＳＲＶ2023材料送付日程表 (report)'!$G$14:$BH$108))</f>
        <v>0</v>
      </c>
      <c r="JP88" s="146">
        <f>SUMPRODUCT(('ＳＲＶ2023材料送付日程表 (report)'!$B$14:$B$108='SRI (2023)'!$V88)*('ＳＲＶ2023材料送付日程表 (report)'!$G$12:$BH$12='SRI (2023)'!JP$3)*('ＳＲＶ2023材料送付日程表 (report)'!$G$14:$BH$108))</f>
        <v>0</v>
      </c>
      <c r="JQ88" s="146">
        <f>SUMPRODUCT(('ＳＲＶ2023材料送付日程表 (report)'!$B$14:$B$108='SRI (2023)'!$V88)*('ＳＲＶ2023材料送付日程表 (report)'!$G$12:$BH$12='SRI (2023)'!JQ$3)*('ＳＲＶ2023材料送付日程表 (report)'!$G$14:$BH$108))</f>
        <v>0</v>
      </c>
      <c r="JR88" s="146">
        <f>SUMPRODUCT(('ＳＲＶ2023材料送付日程表 (report)'!$B$14:$B$108='SRI (2023)'!$V88)*('ＳＲＶ2023材料送付日程表 (report)'!$G$12:$BH$12='SRI (2023)'!JR$3)*('ＳＲＶ2023材料送付日程表 (report)'!$G$14:$BH$108))</f>
        <v>0</v>
      </c>
      <c r="JS88" s="146">
        <f>SUMPRODUCT(('ＳＲＶ2023材料送付日程表 (report)'!$B$14:$B$108='SRI (2023)'!$V88)*('ＳＲＶ2023材料送付日程表 (report)'!$G$12:$BH$12='SRI (2023)'!JS$3)*('ＳＲＶ2023材料送付日程表 (report)'!$G$14:$BH$108))</f>
        <v>0</v>
      </c>
      <c r="JT88" s="146">
        <f>SUMPRODUCT(('ＳＲＶ2023材料送付日程表 (report)'!$B$14:$B$108='SRI (2023)'!$V88)*('ＳＲＶ2023材料送付日程表 (report)'!$G$12:$BH$12='SRI (2023)'!JT$3)*('ＳＲＶ2023材料送付日程表 (report)'!$G$14:$BH$108))</f>
        <v>0</v>
      </c>
      <c r="JU88" s="146">
        <f>SUMPRODUCT(('ＳＲＶ2023材料送付日程表 (report)'!$B$14:$B$108='SRI (2023)'!$V88)*('ＳＲＶ2023材料送付日程表 (report)'!$G$12:$BH$12='SRI (2023)'!JU$3)*('ＳＲＶ2023材料送付日程表 (report)'!$G$14:$BH$108))</f>
        <v>0</v>
      </c>
      <c r="JV88" s="146">
        <f>SUMPRODUCT(('ＳＲＶ2023材料送付日程表 (report)'!$B$14:$B$108='SRI (2023)'!$V88)*('ＳＲＶ2023材料送付日程表 (report)'!$G$12:$BH$12='SRI (2023)'!JV$3)*('ＳＲＶ2023材料送付日程表 (report)'!$G$14:$BH$108))</f>
        <v>0</v>
      </c>
      <c r="JW88" s="146">
        <f>SUMPRODUCT(('ＳＲＶ2023材料送付日程表 (report)'!$B$14:$B$108='SRI (2023)'!$V88)*('ＳＲＶ2023材料送付日程表 (report)'!$G$12:$BH$12='SRI (2023)'!JW$3)*('ＳＲＶ2023材料送付日程表 (report)'!$G$14:$BH$108))</f>
        <v>0</v>
      </c>
      <c r="JX88" s="146">
        <f>SUMPRODUCT(('ＳＲＶ2023材料送付日程表 (report)'!$B$14:$B$108='SRI (2023)'!$V88)*('ＳＲＶ2023材料送付日程表 (report)'!$G$12:$BH$12='SRI (2023)'!JX$3)*('ＳＲＶ2023材料送付日程表 (report)'!$G$14:$BH$108))</f>
        <v>0</v>
      </c>
      <c r="JY88" s="146">
        <f>SUMPRODUCT(('ＳＲＶ2023材料送付日程表 (report)'!$B$14:$B$108='SRI (2023)'!$V88)*('ＳＲＶ2023材料送付日程表 (report)'!$G$12:$BH$12='SRI (2023)'!JY$3)*('ＳＲＶ2023材料送付日程表 (report)'!$G$14:$BH$108))</f>
        <v>0</v>
      </c>
      <c r="JZ88" s="146">
        <f>SUMPRODUCT(('ＳＲＶ2023材料送付日程表 (report)'!$B$14:$B$108='SRI (2023)'!$V88)*('ＳＲＶ2023材料送付日程表 (report)'!$G$12:$BH$12='SRI (2023)'!JZ$3)*('ＳＲＶ2023材料送付日程表 (report)'!$G$14:$BH$108))</f>
        <v>0</v>
      </c>
      <c r="KA88" s="146">
        <f>SUMPRODUCT(('ＳＲＶ2023材料送付日程表 (report)'!$B$14:$B$108='SRI (2023)'!$V88)*('ＳＲＶ2023材料送付日程表 (report)'!$G$12:$BH$12='SRI (2023)'!KA$3)*('ＳＲＶ2023材料送付日程表 (report)'!$G$14:$BH$108))</f>
        <v>0</v>
      </c>
      <c r="KB88" s="146">
        <f>SUMPRODUCT(('ＳＲＶ2023材料送付日程表 (report)'!$B$14:$B$108='SRI (2023)'!$V88)*('ＳＲＶ2023材料送付日程表 (report)'!$G$12:$BH$12='SRI (2023)'!KB$3)*('ＳＲＶ2023材料送付日程表 (report)'!$G$14:$BH$108))</f>
        <v>0</v>
      </c>
      <c r="KC88" s="146">
        <f>SUMPRODUCT(('ＳＲＶ2023材料送付日程表 (report)'!$B$14:$B$108='SRI (2023)'!$V88)*('ＳＲＶ2023材料送付日程表 (report)'!$G$12:$BH$12='SRI (2023)'!KC$3)*('ＳＲＶ2023材料送付日程表 (report)'!$G$14:$BH$108))</f>
        <v>0</v>
      </c>
      <c r="KD88" s="146">
        <f>SUMPRODUCT(('ＳＲＶ2023材料送付日程表 (report)'!$B$14:$B$108='SRI (2023)'!$V88)*('ＳＲＶ2023材料送付日程表 (report)'!$G$12:$BH$12='SRI (2023)'!KD$3)*('ＳＲＶ2023材料送付日程表 (report)'!$G$14:$BH$108))</f>
        <v>0</v>
      </c>
      <c r="KE88" s="146">
        <f>SUMPRODUCT(('ＳＲＶ2023材料送付日程表 (report)'!$B$14:$B$108='SRI (2023)'!$V88)*('ＳＲＶ2023材料送付日程表 (report)'!$G$12:$BH$12='SRI (2023)'!KE$3)*('ＳＲＶ2023材料送付日程表 (report)'!$G$14:$BH$108))</f>
        <v>0</v>
      </c>
      <c r="KF88" s="146">
        <f>SUMPRODUCT(('ＳＲＶ2023材料送付日程表 (report)'!$B$14:$B$108='SRI (2023)'!$V88)*('ＳＲＶ2023材料送付日程表 (report)'!$G$12:$BH$12='SRI (2023)'!KF$3)*('ＳＲＶ2023材料送付日程表 (report)'!$G$14:$BH$108))</f>
        <v>0</v>
      </c>
      <c r="KG88" s="146">
        <f>SUMPRODUCT(('ＳＲＶ2023材料送付日程表 (report)'!$B$14:$B$108='SRI (2023)'!$V88)*('ＳＲＶ2023材料送付日程表 (report)'!$G$12:$BH$12='SRI (2023)'!KG$3)*('ＳＲＶ2023材料送付日程表 (report)'!$G$14:$BH$108))</f>
        <v>0</v>
      </c>
      <c r="KH88" s="146">
        <f>SUMPRODUCT(('ＳＲＶ2023材料送付日程表 (report)'!$B$14:$B$108='SRI (2023)'!$V88)*('ＳＲＶ2023材料送付日程表 (report)'!$G$12:$BH$12='SRI (2023)'!KH$3)*('ＳＲＶ2023材料送付日程表 (report)'!$G$14:$BH$108))</f>
        <v>0</v>
      </c>
      <c r="KI88" s="146">
        <f>SUMPRODUCT(('ＳＲＶ2023材料送付日程表 (report)'!$B$14:$B$108='SRI (2023)'!$V88)*('ＳＲＶ2023材料送付日程表 (report)'!$G$12:$BH$12='SRI (2023)'!KI$3)*('ＳＲＶ2023材料送付日程表 (report)'!$G$14:$BH$108))</f>
        <v>0</v>
      </c>
      <c r="KJ88" s="146">
        <f>SUMPRODUCT(('ＳＲＶ2023材料送付日程表 (report)'!$B$14:$B$108='SRI (2023)'!$V88)*('ＳＲＶ2023材料送付日程表 (report)'!$G$12:$BH$12='SRI (2023)'!KJ$3)*('ＳＲＶ2023材料送付日程表 (report)'!$G$14:$BH$108))</f>
        <v>0</v>
      </c>
      <c r="KK88" s="146">
        <f>SUMPRODUCT(('ＳＲＶ2023材料送付日程表 (report)'!$B$14:$B$108='SRI (2023)'!$V88)*('ＳＲＶ2023材料送付日程表 (report)'!$G$12:$BH$12='SRI (2023)'!KK$3)*('ＳＲＶ2023材料送付日程表 (report)'!$G$14:$BH$108))</f>
        <v>0</v>
      </c>
      <c r="KL88" s="146">
        <f>SUMPRODUCT(('ＳＲＶ2023材料送付日程表 (report)'!$B$14:$B$108='SRI (2023)'!$V88)*('ＳＲＶ2023材料送付日程表 (report)'!$G$12:$BH$12='SRI (2023)'!KL$3)*('ＳＲＶ2023材料送付日程表 (report)'!$G$14:$BH$108))</f>
        <v>0</v>
      </c>
      <c r="KM88" s="146">
        <f>SUMPRODUCT(('ＳＲＶ2023材料送付日程表 (report)'!$B$14:$B$108='SRI (2023)'!$V88)*('ＳＲＶ2023材料送付日程表 (report)'!$G$12:$BH$12='SRI (2023)'!KM$3)*('ＳＲＶ2023材料送付日程表 (report)'!$G$14:$BH$108))</f>
        <v>0</v>
      </c>
      <c r="KN88" s="146">
        <f>SUMPRODUCT(('ＳＲＶ2023材料送付日程表 (report)'!$B$14:$B$108='SRI (2023)'!$V88)*('ＳＲＶ2023材料送付日程表 (report)'!$G$12:$BH$12='SRI (2023)'!KN$3)*('ＳＲＶ2023材料送付日程表 (report)'!$G$14:$BH$108))</f>
        <v>0</v>
      </c>
      <c r="KO88" s="146">
        <f>SUMPRODUCT(('ＳＲＶ2023材料送付日程表 (report)'!$B$14:$B$108='SRI (2023)'!$V88)*('ＳＲＶ2023材料送付日程表 (report)'!$G$12:$BH$12='SRI (2023)'!KO$3)*('ＳＲＶ2023材料送付日程表 (report)'!$G$14:$BH$108))</f>
        <v>0</v>
      </c>
      <c r="KP88" s="146">
        <f>SUMPRODUCT(('ＳＲＶ2023材料送付日程表 (report)'!$B$14:$B$108='SRI (2023)'!$V88)*('ＳＲＶ2023材料送付日程表 (report)'!$G$12:$BH$12='SRI (2023)'!KP$3)*('ＳＲＶ2023材料送付日程表 (report)'!$G$14:$BH$108))</f>
        <v>0</v>
      </c>
      <c r="KQ88" s="146">
        <f>SUMPRODUCT(('ＳＲＶ2023材料送付日程表 (report)'!$B$14:$B$108='SRI (2023)'!$V88)*('ＳＲＶ2023材料送付日程表 (report)'!$G$12:$BH$12='SRI (2023)'!KQ$3)*('ＳＲＶ2023材料送付日程表 (report)'!$G$14:$BH$108))</f>
        <v>0</v>
      </c>
      <c r="KR88" s="146">
        <f>SUMPRODUCT(('ＳＲＶ2023材料送付日程表 (report)'!$B$14:$B$108='SRI (2023)'!$V88)*('ＳＲＶ2023材料送付日程表 (report)'!$G$12:$BH$12='SRI (2023)'!KR$3)*('ＳＲＶ2023材料送付日程表 (report)'!$G$14:$BH$108))</f>
        <v>0</v>
      </c>
      <c r="KS88" s="146">
        <f>SUMPRODUCT(('ＳＲＶ2023材料送付日程表 (report)'!$B$14:$B$108='SRI (2023)'!$V88)*('ＳＲＶ2023材料送付日程表 (report)'!$G$12:$BH$12='SRI (2023)'!KS$3)*('ＳＲＶ2023材料送付日程表 (report)'!$G$14:$BH$108))</f>
        <v>0</v>
      </c>
      <c r="KT88" s="146">
        <f>SUMPRODUCT(('ＳＲＶ2023材料送付日程表 (report)'!$B$14:$B$108='SRI (2023)'!$V88)*('ＳＲＶ2023材料送付日程表 (report)'!$G$12:$BH$12='SRI (2023)'!KT$3)*('ＳＲＶ2023材料送付日程表 (report)'!$G$14:$BH$108))</f>
        <v>0</v>
      </c>
      <c r="KU88" s="146">
        <f>SUMPRODUCT(('ＳＲＶ2023材料送付日程表 (report)'!$B$14:$B$108='SRI (2023)'!$V88)*('ＳＲＶ2023材料送付日程表 (report)'!$G$12:$BH$12='SRI (2023)'!KU$3)*('ＳＲＶ2023材料送付日程表 (report)'!$G$14:$BH$108))</f>
        <v>0</v>
      </c>
      <c r="KV88" s="146">
        <f>SUMPRODUCT(('ＳＲＶ2023材料送付日程表 (report)'!$B$14:$B$108='SRI (2023)'!$V88)*('ＳＲＶ2023材料送付日程表 (report)'!$G$12:$BH$12='SRI (2023)'!KV$3)*('ＳＲＶ2023材料送付日程表 (report)'!$G$14:$BH$108))</f>
        <v>0</v>
      </c>
      <c r="KW88" s="146">
        <f>SUMPRODUCT(('ＳＲＶ2023材料送付日程表 (report)'!$B$14:$B$108='SRI (2023)'!$V88)*('ＳＲＶ2023材料送付日程表 (report)'!$G$12:$BH$12='SRI (2023)'!KW$3)*('ＳＲＶ2023材料送付日程表 (report)'!$G$14:$BH$108))</f>
        <v>0</v>
      </c>
      <c r="KX88" s="146">
        <f>SUMPRODUCT(('ＳＲＶ2023材料送付日程表 (report)'!$B$14:$B$108='SRI (2023)'!$V88)*('ＳＲＶ2023材料送付日程表 (report)'!$G$12:$BH$12='SRI (2023)'!KX$3)*('ＳＲＶ2023材料送付日程表 (report)'!$G$14:$BH$108))</f>
        <v>0</v>
      </c>
      <c r="KY88" s="146">
        <f>SUMPRODUCT(('ＳＲＶ2023材料送付日程表 (report)'!$B$14:$B$108='SRI (2023)'!$V88)*('ＳＲＶ2023材料送付日程表 (report)'!$G$12:$BH$12='SRI (2023)'!KY$3)*('ＳＲＶ2023材料送付日程表 (report)'!$G$14:$BH$108))</f>
        <v>0</v>
      </c>
      <c r="KZ88" s="146">
        <f>SUMPRODUCT(('ＳＲＶ2023材料送付日程表 (report)'!$B$14:$B$108='SRI (2023)'!$V88)*('ＳＲＶ2023材料送付日程表 (report)'!$G$12:$BH$12='SRI (2023)'!KZ$3)*('ＳＲＶ2023材料送付日程表 (report)'!$G$14:$BH$108))</f>
        <v>0</v>
      </c>
      <c r="LA88" s="146">
        <f>SUMPRODUCT(('ＳＲＶ2023材料送付日程表 (report)'!$B$14:$B$108='SRI (2023)'!$V88)*('ＳＲＶ2023材料送付日程表 (report)'!$G$12:$BH$12='SRI (2023)'!LA$3)*('ＳＲＶ2023材料送付日程表 (report)'!$G$14:$BH$108))</f>
        <v>0</v>
      </c>
      <c r="LB88" s="146">
        <f>SUMPRODUCT(('ＳＲＶ2023材料送付日程表 (report)'!$B$14:$B$108='SRI (2023)'!$V88)*('ＳＲＶ2023材料送付日程表 (report)'!$G$12:$BH$12='SRI (2023)'!LB$3)*('ＳＲＶ2023材料送付日程表 (report)'!$G$14:$BH$108))</f>
        <v>0</v>
      </c>
      <c r="LC88" s="146">
        <f>SUMPRODUCT(('ＳＲＶ2023材料送付日程表 (report)'!$B$14:$B$108='SRI (2023)'!$V88)*('ＳＲＶ2023材料送付日程表 (report)'!$G$12:$BH$12='SRI (2023)'!LC$3)*('ＳＲＶ2023材料送付日程表 (report)'!$G$14:$BH$108))</f>
        <v>0</v>
      </c>
      <c r="LD88" s="146">
        <f>SUMPRODUCT(('ＳＲＶ2023材料送付日程表 (report)'!$B$14:$B$108='SRI (2023)'!$V88)*('ＳＲＶ2023材料送付日程表 (report)'!$G$12:$BH$12='SRI (2023)'!LD$3)*('ＳＲＶ2023材料送付日程表 (report)'!$G$14:$BH$108))</f>
        <v>0</v>
      </c>
      <c r="LE88" s="146">
        <f>SUMPRODUCT(('ＳＲＶ2023材料送付日程表 (report)'!$B$14:$B$108='SRI (2023)'!$V88)*('ＳＲＶ2023材料送付日程表 (report)'!$G$12:$BH$12='SRI (2023)'!LE$3)*('ＳＲＶ2023材料送付日程表 (report)'!$G$14:$BH$108))</f>
        <v>0</v>
      </c>
      <c r="LF88" s="146">
        <f>SUMPRODUCT(('ＳＲＶ2023材料送付日程表 (report)'!$B$14:$B$108='SRI (2023)'!$V88)*('ＳＲＶ2023材料送付日程表 (report)'!$G$12:$BH$12='SRI (2023)'!LF$3)*('ＳＲＶ2023材料送付日程表 (report)'!$G$14:$BH$108))</f>
        <v>0</v>
      </c>
      <c r="LG88" s="146">
        <f>SUMPRODUCT(('ＳＲＶ2023材料送付日程表 (report)'!$B$14:$B$108='SRI (2023)'!$V88)*('ＳＲＶ2023材料送付日程表 (report)'!$G$12:$BH$12='SRI (2023)'!LG$3)*('ＳＲＶ2023材料送付日程表 (report)'!$G$14:$BH$108))</f>
        <v>0</v>
      </c>
      <c r="LH88" s="146">
        <f>SUMPRODUCT(('ＳＲＶ2023材料送付日程表 (report)'!$B$14:$B$108='SRI (2023)'!$V88)*('ＳＲＶ2023材料送付日程表 (report)'!$G$12:$BH$12='SRI (2023)'!LH$3)*('ＳＲＶ2023材料送付日程表 (report)'!$G$14:$BH$108))</f>
        <v>0</v>
      </c>
      <c r="LI88" s="146">
        <f>SUMPRODUCT(('ＳＲＶ2023材料送付日程表 (report)'!$B$14:$B$108='SRI (2023)'!$V88)*('ＳＲＶ2023材料送付日程表 (report)'!$G$12:$BH$12='SRI (2023)'!LI$3)*('ＳＲＶ2023材料送付日程表 (report)'!$G$14:$BH$108))</f>
        <v>0</v>
      </c>
      <c r="LJ88" s="146">
        <f>SUMPRODUCT(('ＳＲＶ2023材料送付日程表 (report)'!$B$14:$B$108='SRI (2023)'!$V88)*('ＳＲＶ2023材料送付日程表 (report)'!$G$12:$BH$12='SRI (2023)'!LJ$3)*('ＳＲＶ2023材料送付日程表 (report)'!$G$14:$BH$108))</f>
        <v>0</v>
      </c>
      <c r="LK88" s="146">
        <f>SUMPRODUCT(('ＳＲＶ2023材料送付日程表 (report)'!$B$14:$B$108='SRI (2023)'!$V88)*('ＳＲＶ2023材料送付日程表 (report)'!$G$12:$BH$12='SRI (2023)'!LK$3)*('ＳＲＶ2023材料送付日程表 (report)'!$G$14:$BH$108))</f>
        <v>0</v>
      </c>
      <c r="LL88" s="146">
        <f>SUMPRODUCT(('ＳＲＶ2023材料送付日程表 (report)'!$B$14:$B$108='SRI (2023)'!$V88)*('ＳＲＶ2023材料送付日程表 (report)'!$G$12:$BH$12='SRI (2023)'!LL$3)*('ＳＲＶ2023材料送付日程表 (report)'!$G$14:$BH$108))</f>
        <v>0</v>
      </c>
      <c r="LM88" s="146">
        <f>SUMPRODUCT(('ＳＲＶ2023材料送付日程表 (report)'!$B$14:$B$108='SRI (2023)'!$V88)*('ＳＲＶ2023材料送付日程表 (report)'!$G$12:$BH$12='SRI (2023)'!LM$3)*('ＳＲＶ2023材料送付日程表 (report)'!$G$14:$BH$108))</f>
        <v>0</v>
      </c>
      <c r="LN88" s="146">
        <f>SUMPRODUCT(('ＳＲＶ2023材料送付日程表 (report)'!$B$14:$B$108='SRI (2023)'!$V88)*('ＳＲＶ2023材料送付日程表 (report)'!$G$12:$BH$12='SRI (2023)'!LN$3)*('ＳＲＶ2023材料送付日程表 (report)'!$G$14:$BH$108))</f>
        <v>0</v>
      </c>
      <c r="LO88" s="146">
        <f>SUMPRODUCT(('ＳＲＶ2023材料送付日程表 (report)'!$B$14:$B$108='SRI (2023)'!$V88)*('ＳＲＶ2023材料送付日程表 (report)'!$G$12:$BH$12='SRI (2023)'!LO$3)*('ＳＲＶ2023材料送付日程表 (report)'!$G$14:$BH$108))</f>
        <v>0</v>
      </c>
      <c r="LP88" s="146">
        <f>SUMPRODUCT(('ＳＲＶ2023材料送付日程表 (report)'!$B$14:$B$108='SRI (2023)'!$V88)*('ＳＲＶ2023材料送付日程表 (report)'!$G$12:$BH$12='SRI (2023)'!LP$3)*('ＳＲＶ2023材料送付日程表 (report)'!$G$14:$BH$108))</f>
        <v>0</v>
      </c>
      <c r="LQ88" s="146">
        <f>SUMPRODUCT(('ＳＲＶ2023材料送付日程表 (report)'!$B$14:$B$108='SRI (2023)'!$V88)*('ＳＲＶ2023材料送付日程表 (report)'!$G$12:$BH$12='SRI (2023)'!LQ$3)*('ＳＲＶ2023材料送付日程表 (report)'!$G$14:$BH$108))</f>
        <v>0</v>
      </c>
      <c r="LR88" s="146">
        <f>SUMPRODUCT(('ＳＲＶ2023材料送付日程表 (report)'!$B$14:$B$108='SRI (2023)'!$V88)*('ＳＲＶ2023材料送付日程表 (report)'!$G$12:$BH$12='SRI (2023)'!LR$3)*('ＳＲＶ2023材料送付日程表 (report)'!$G$14:$BH$108))</f>
        <v>0</v>
      </c>
      <c r="LS88" s="146">
        <f>SUMPRODUCT(('ＳＲＶ2023材料送付日程表 (report)'!$B$14:$B$108='SRI (2023)'!$V88)*('ＳＲＶ2023材料送付日程表 (report)'!$G$12:$BH$12='SRI (2023)'!LS$3)*('ＳＲＶ2023材料送付日程表 (report)'!$G$14:$BH$108))</f>
        <v>0</v>
      </c>
      <c r="LT88" s="146">
        <f>SUMPRODUCT(('ＳＲＶ2023材料送付日程表 (report)'!$B$14:$B$108='SRI (2023)'!$V88)*('ＳＲＶ2023材料送付日程表 (report)'!$G$12:$BH$12='SRI (2023)'!LT$3)*('ＳＲＶ2023材料送付日程表 (report)'!$G$14:$BH$108))</f>
        <v>0</v>
      </c>
      <c r="LU88" s="146">
        <f>SUMPRODUCT(('ＳＲＶ2023材料送付日程表 (report)'!$B$14:$B$108='SRI (2023)'!$V88)*('ＳＲＶ2023材料送付日程表 (report)'!$G$12:$BH$12='SRI (2023)'!LU$3)*('ＳＲＶ2023材料送付日程表 (report)'!$G$14:$BH$108))</f>
        <v>0</v>
      </c>
      <c r="LV88" s="146">
        <f>SUMPRODUCT(('ＳＲＶ2023材料送付日程表 (report)'!$B$14:$B$108='SRI (2023)'!$V88)*('ＳＲＶ2023材料送付日程表 (report)'!$G$12:$BH$12='SRI (2023)'!LV$3)*('ＳＲＶ2023材料送付日程表 (report)'!$G$14:$BH$108))</f>
        <v>0</v>
      </c>
      <c r="LW88" s="146">
        <f>SUMPRODUCT(('ＳＲＶ2023材料送付日程表 (report)'!$B$14:$B$108='SRI (2023)'!$V88)*('ＳＲＶ2023材料送付日程表 (report)'!$G$12:$BH$12='SRI (2023)'!LW$3)*('ＳＲＶ2023材料送付日程表 (report)'!$G$14:$BH$108))</f>
        <v>0</v>
      </c>
      <c r="LX88" s="146">
        <f>SUMPRODUCT(('ＳＲＶ2023材料送付日程表 (report)'!$B$14:$B$108='SRI (2023)'!$V88)*('ＳＲＶ2023材料送付日程表 (report)'!$G$12:$BH$12='SRI (2023)'!LX$3)*('ＳＲＶ2023材料送付日程表 (report)'!$G$14:$BH$108))</f>
        <v>0</v>
      </c>
      <c r="LY88" s="146">
        <f>SUMPRODUCT(('ＳＲＶ2023材料送付日程表 (report)'!$B$14:$B$108='SRI (2023)'!$V88)*('ＳＲＶ2023材料送付日程表 (report)'!$G$12:$BH$12='SRI (2023)'!LY$3)*('ＳＲＶ2023材料送付日程表 (report)'!$G$14:$BH$108))</f>
        <v>0</v>
      </c>
      <c r="LZ88" s="146">
        <f>SUMPRODUCT(('ＳＲＶ2023材料送付日程表 (report)'!$B$14:$B$108='SRI (2023)'!$V88)*('ＳＲＶ2023材料送付日程表 (report)'!$G$12:$BH$12='SRI (2023)'!LZ$3)*('ＳＲＶ2023材料送付日程表 (report)'!$G$14:$BH$108))</f>
        <v>0</v>
      </c>
      <c r="MA88" s="146">
        <f>SUMPRODUCT(('ＳＲＶ2023材料送付日程表 (report)'!$B$14:$B$108='SRI (2023)'!$V88)*('ＳＲＶ2023材料送付日程表 (report)'!$G$12:$BH$12='SRI (2023)'!MA$3)*('ＳＲＶ2023材料送付日程表 (report)'!$G$14:$BH$108))</f>
        <v>0</v>
      </c>
      <c r="MB88" s="146">
        <f>SUMPRODUCT(('ＳＲＶ2023材料送付日程表 (report)'!$B$14:$B$108='SRI (2023)'!$V88)*('ＳＲＶ2023材料送付日程表 (report)'!$G$12:$BH$12='SRI (2023)'!MB$3)*('ＳＲＶ2023材料送付日程表 (report)'!$G$14:$BH$108))</f>
        <v>0</v>
      </c>
      <c r="MC88" s="146">
        <f>SUMPRODUCT(('ＳＲＶ2023材料送付日程表 (report)'!$B$14:$B$108='SRI (2023)'!$V88)*('ＳＲＶ2023材料送付日程表 (report)'!$G$12:$BH$12='SRI (2023)'!MC$3)*('ＳＲＶ2023材料送付日程表 (report)'!$G$14:$BH$108))</f>
        <v>0</v>
      </c>
      <c r="MD88" s="146">
        <f>SUMPRODUCT(('ＳＲＶ2023材料送付日程表 (report)'!$B$14:$B$108='SRI (2023)'!$V88)*('ＳＲＶ2023材料送付日程表 (report)'!$G$12:$BH$12='SRI (2023)'!MD$3)*('ＳＲＶ2023材料送付日程表 (report)'!$G$14:$BH$108))</f>
        <v>0</v>
      </c>
      <c r="ME88" s="146">
        <f>SUMPRODUCT(('ＳＲＶ2023材料送付日程表 (report)'!$B$14:$B$108='SRI (2023)'!$V88)*('ＳＲＶ2023材料送付日程表 (report)'!$G$12:$BH$12='SRI (2023)'!ME$3)*('ＳＲＶ2023材料送付日程表 (report)'!$G$14:$BH$108))</f>
        <v>0</v>
      </c>
      <c r="MF88" s="146">
        <f>SUMPRODUCT(('ＳＲＶ2023材料送付日程表 (report)'!$B$14:$B$108='SRI (2023)'!$V88)*('ＳＲＶ2023材料送付日程表 (report)'!$G$12:$BH$12='SRI (2023)'!MF$3)*('ＳＲＶ2023材料送付日程表 (report)'!$G$14:$BH$108))</f>
        <v>0</v>
      </c>
      <c r="MG88" s="146">
        <f>SUMPRODUCT(('ＳＲＶ2023材料送付日程表 (report)'!$B$14:$B$108='SRI (2023)'!$V88)*('ＳＲＶ2023材料送付日程表 (report)'!$G$12:$BH$12='SRI (2023)'!MG$3)*('ＳＲＶ2023材料送付日程表 (report)'!$G$14:$BH$108))</f>
        <v>0</v>
      </c>
      <c r="MH88" s="146">
        <f>SUMPRODUCT(('ＳＲＶ2023材料送付日程表 (report)'!$B$14:$B$108='SRI (2023)'!$V88)*('ＳＲＶ2023材料送付日程表 (report)'!$G$12:$BH$12='SRI (2023)'!MH$3)*('ＳＲＶ2023材料送付日程表 (report)'!$G$14:$BH$108))</f>
        <v>0</v>
      </c>
      <c r="MI88" s="146">
        <f>SUMPRODUCT(('ＳＲＶ2023材料送付日程表 (report)'!$B$14:$B$108='SRI (2023)'!$V88)*('ＳＲＶ2023材料送付日程表 (report)'!$G$12:$BH$12='SRI (2023)'!MI$3)*('ＳＲＶ2023材料送付日程表 (report)'!$G$14:$BH$108))</f>
        <v>0</v>
      </c>
      <c r="MJ88" s="146">
        <f>SUMPRODUCT(('ＳＲＶ2023材料送付日程表 (report)'!$B$14:$B$108='SRI (2023)'!$V88)*('ＳＲＶ2023材料送付日程表 (report)'!$G$12:$BH$12='SRI (2023)'!MJ$3)*('ＳＲＶ2023材料送付日程表 (report)'!$G$14:$BH$108))</f>
        <v>0</v>
      </c>
      <c r="MK88" s="146">
        <f>SUMPRODUCT(('ＳＲＶ2023材料送付日程表 (report)'!$B$14:$B$108='SRI (2023)'!$V88)*('ＳＲＶ2023材料送付日程表 (report)'!$G$12:$BH$12='SRI (2023)'!MK$3)*('ＳＲＶ2023材料送付日程表 (report)'!$G$14:$BH$108))</f>
        <v>0</v>
      </c>
      <c r="ML88" s="146">
        <f>SUMPRODUCT(('ＳＲＶ2023材料送付日程表 (report)'!$B$14:$B$108='SRI (2023)'!$V88)*('ＳＲＶ2023材料送付日程表 (report)'!$G$12:$BH$12='SRI (2023)'!ML$3)*('ＳＲＶ2023材料送付日程表 (report)'!$G$14:$BH$108))</f>
        <v>0</v>
      </c>
      <c r="MM88" s="146">
        <f>SUMPRODUCT(('ＳＲＶ2023材料送付日程表 (report)'!$B$14:$B$108='SRI (2023)'!$V88)*('ＳＲＶ2023材料送付日程表 (report)'!$G$12:$BH$12='SRI (2023)'!MM$3)*('ＳＲＶ2023材料送付日程表 (report)'!$G$14:$BH$108))</f>
        <v>0</v>
      </c>
      <c r="MN88" s="146">
        <f>SUMPRODUCT(('ＳＲＶ2023材料送付日程表 (report)'!$B$14:$B$108='SRI (2023)'!$V88)*('ＳＲＶ2023材料送付日程表 (report)'!$G$12:$BH$12='SRI (2023)'!MN$3)*('ＳＲＶ2023材料送付日程表 (report)'!$G$14:$BH$108))</f>
        <v>0</v>
      </c>
      <c r="MO88" s="146">
        <f>SUMPRODUCT(('ＳＲＶ2023材料送付日程表 (report)'!$B$14:$B$108='SRI (2023)'!$V88)*('ＳＲＶ2023材料送付日程表 (report)'!$G$12:$BH$12='SRI (2023)'!MO$3)*('ＳＲＶ2023材料送付日程表 (report)'!$G$14:$BH$108))</f>
        <v>0</v>
      </c>
      <c r="MP88" s="146">
        <f>SUMPRODUCT(('ＳＲＶ2023材料送付日程表 (report)'!$B$14:$B$108='SRI (2023)'!$V88)*('ＳＲＶ2023材料送付日程表 (report)'!$G$12:$BH$12='SRI (2023)'!MP$3)*('ＳＲＶ2023材料送付日程表 (report)'!$G$14:$BH$108))</f>
        <v>0</v>
      </c>
      <c r="MQ88" s="146">
        <f>SUMPRODUCT(('ＳＲＶ2023材料送付日程表 (report)'!$B$14:$B$108='SRI (2023)'!$V88)*('ＳＲＶ2023材料送付日程表 (report)'!$G$12:$BH$12='SRI (2023)'!MQ$3)*('ＳＲＶ2023材料送付日程表 (report)'!$G$14:$BH$108))</f>
        <v>0</v>
      </c>
      <c r="MR88" s="146">
        <f>SUMPRODUCT(('ＳＲＶ2023材料送付日程表 (report)'!$B$14:$B$108='SRI (2023)'!$V88)*('ＳＲＶ2023材料送付日程表 (report)'!$G$12:$BH$12='SRI (2023)'!MR$3)*('ＳＲＶ2023材料送付日程表 (report)'!$G$14:$BH$108))</f>
        <v>0</v>
      </c>
      <c r="MS88" s="146">
        <f>SUMPRODUCT(('ＳＲＶ2023材料送付日程表 (report)'!$B$14:$B$108='SRI (2023)'!$V88)*('ＳＲＶ2023材料送付日程表 (report)'!$G$12:$BH$12='SRI (2023)'!MS$3)*('ＳＲＶ2023材料送付日程表 (report)'!$G$14:$BH$108))</f>
        <v>0</v>
      </c>
      <c r="MT88" s="146">
        <f>SUMPRODUCT(('ＳＲＶ2023材料送付日程表 (report)'!$B$14:$B$108='SRI (2023)'!$V88)*('ＳＲＶ2023材料送付日程表 (report)'!$G$12:$BH$12='SRI (2023)'!MT$3)*('ＳＲＶ2023材料送付日程表 (report)'!$G$14:$BH$108))</f>
        <v>0</v>
      </c>
      <c r="MU88" s="146">
        <f>SUMPRODUCT(('ＳＲＶ2023材料送付日程表 (report)'!$B$14:$B$108='SRI (2023)'!$V88)*('ＳＲＶ2023材料送付日程表 (report)'!$G$12:$BH$12='SRI (2023)'!MU$3)*('ＳＲＶ2023材料送付日程表 (report)'!$G$14:$BH$108))</f>
        <v>0</v>
      </c>
      <c r="MV88" s="146">
        <f>SUMPRODUCT(('ＳＲＶ2023材料送付日程表 (report)'!$B$14:$B$108='SRI (2023)'!$V88)*('ＳＲＶ2023材料送付日程表 (report)'!$G$12:$BH$12='SRI (2023)'!MV$3)*('ＳＲＶ2023材料送付日程表 (report)'!$G$14:$BH$108))</f>
        <v>0</v>
      </c>
      <c r="MW88" s="146">
        <f>SUMPRODUCT(('ＳＲＶ2023材料送付日程表 (report)'!$B$14:$B$108='SRI (2023)'!$V88)*('ＳＲＶ2023材料送付日程表 (report)'!$G$12:$BH$12='SRI (2023)'!MW$3)*('ＳＲＶ2023材料送付日程表 (report)'!$G$14:$BH$108))</f>
        <v>0</v>
      </c>
      <c r="MX88" s="146">
        <f>SUMPRODUCT(('ＳＲＶ2023材料送付日程表 (report)'!$B$14:$B$108='SRI (2023)'!$V88)*('ＳＲＶ2023材料送付日程表 (report)'!$G$12:$BH$12='SRI (2023)'!MX$3)*('ＳＲＶ2023材料送付日程表 (report)'!$G$14:$BH$108))</f>
        <v>0</v>
      </c>
      <c r="MY88" s="146">
        <f>SUMPRODUCT(('ＳＲＶ2023材料送付日程表 (report)'!$B$14:$B$108='SRI (2023)'!$V88)*('ＳＲＶ2023材料送付日程表 (report)'!$G$12:$BH$12='SRI (2023)'!MY$3)*('ＳＲＶ2023材料送付日程表 (report)'!$G$14:$BH$108))</f>
        <v>0</v>
      </c>
      <c r="MZ88" s="146">
        <f>SUMPRODUCT(('ＳＲＶ2023材料送付日程表 (report)'!$B$14:$B$108='SRI (2023)'!$V88)*('ＳＲＶ2023材料送付日程表 (report)'!$G$12:$BH$12='SRI (2023)'!MZ$3)*('ＳＲＶ2023材料送付日程表 (report)'!$G$14:$BH$108))</f>
        <v>0</v>
      </c>
      <c r="NA88" s="146">
        <f>SUMPRODUCT(('ＳＲＶ2023材料送付日程表 (report)'!$B$14:$B$108='SRI (2023)'!$V88)*('ＳＲＶ2023材料送付日程表 (report)'!$G$12:$BH$12='SRI (2023)'!NA$3)*('ＳＲＶ2023材料送付日程表 (report)'!$G$14:$BH$108))</f>
        <v>0</v>
      </c>
      <c r="NB88" s="146">
        <f>SUMPRODUCT(('ＳＲＶ2023材料送付日程表 (report)'!$B$14:$B$108='SRI (2023)'!$V88)*('ＳＲＶ2023材料送付日程表 (report)'!$G$12:$BH$12='SRI (2023)'!NB$3)*('ＳＲＶ2023材料送付日程表 (report)'!$G$14:$BH$108))</f>
        <v>0</v>
      </c>
      <c r="NC88" s="146">
        <f>SUMPRODUCT(('ＳＲＶ2023材料送付日程表 (report)'!$B$14:$B$108='SRI (2023)'!$V88)*('ＳＲＶ2023材料送付日程表 (report)'!$G$12:$BH$12='SRI (2023)'!NC$3)*('ＳＲＶ2023材料送付日程表 (report)'!$G$14:$BH$108))</f>
        <v>0</v>
      </c>
      <c r="ND88" s="146">
        <f>SUMPRODUCT(('ＳＲＶ2023材料送付日程表 (report)'!$B$14:$B$108='SRI (2023)'!$V88)*('ＳＲＶ2023材料送付日程表 (report)'!$G$12:$BH$12='SRI (2023)'!ND$3)*('ＳＲＶ2023材料送付日程表 (report)'!$G$14:$BH$108))</f>
        <v>0</v>
      </c>
      <c r="NE88" s="146">
        <f>SUMPRODUCT(('ＳＲＶ2023材料送付日程表 (report)'!$B$14:$B$108='SRI (2023)'!$V88)*('ＳＲＶ2023材料送付日程表 (report)'!$G$12:$BH$12='SRI (2023)'!NE$3)*('ＳＲＶ2023材料送付日程表 (report)'!$G$14:$BH$108))</f>
        <v>0</v>
      </c>
      <c r="NF88" s="146">
        <f>SUMPRODUCT(('ＳＲＶ2023材料送付日程表 (report)'!$B$14:$B$108='SRI (2023)'!$V88)*('ＳＲＶ2023材料送付日程表 (report)'!$G$12:$BH$12='SRI (2023)'!NF$3)*('ＳＲＶ2023材料送付日程表 (report)'!$G$14:$BH$108))</f>
        <v>0</v>
      </c>
      <c r="NG88" s="146">
        <f>SUMPRODUCT(('ＳＲＶ2023材料送付日程表 (report)'!$B$14:$B$108='SRI (2023)'!$V88)*('ＳＲＶ2023材料送付日程表 (report)'!$G$12:$BH$12='SRI (2023)'!NG$3)*('ＳＲＶ2023材料送付日程表 (report)'!$G$14:$BH$108))</f>
        <v>0</v>
      </c>
      <c r="NH88" s="146">
        <f>SUMPRODUCT(('ＳＲＶ2023材料送付日程表 (report)'!$B$14:$B$108='SRI (2023)'!$V88)*('ＳＲＶ2023材料送付日程表 (report)'!$G$12:$BH$12='SRI (2023)'!NH$3)*('ＳＲＶ2023材料送付日程表 (report)'!$G$14:$BH$108))</f>
        <v>0</v>
      </c>
      <c r="NI88" s="146">
        <f>SUMPRODUCT(('ＳＲＶ2023材料送付日程表 (report)'!$B$14:$B$108='SRI (2023)'!$V88)*('ＳＲＶ2023材料送付日程表 (report)'!$G$12:$BH$12='SRI (2023)'!NI$3)*('ＳＲＶ2023材料送付日程表 (report)'!$G$14:$BH$108))</f>
        <v>0</v>
      </c>
      <c r="NJ88" s="146">
        <f>SUMPRODUCT(('ＳＲＶ2023材料送付日程表 (report)'!$B$14:$B$108='SRI (2023)'!$V88)*('ＳＲＶ2023材料送付日程表 (report)'!$G$12:$BH$12='SRI (2023)'!NJ$3)*('ＳＲＶ2023材料送付日程表 (report)'!$G$14:$BH$108))</f>
        <v>0</v>
      </c>
      <c r="NK88" s="146">
        <f>SUMPRODUCT(('ＳＲＶ2023材料送付日程表 (report)'!$B$14:$B$108='SRI (2023)'!$V88)*('ＳＲＶ2023材料送付日程表 (report)'!$G$12:$BH$12='SRI (2023)'!NK$3)*('ＳＲＶ2023材料送付日程表 (report)'!$G$14:$BH$108))</f>
        <v>0</v>
      </c>
      <c r="NL88" s="146">
        <f>SUMPRODUCT(('ＳＲＶ2023材料送付日程表 (report)'!$B$14:$B$108='SRI (2023)'!$V88)*('ＳＲＶ2023材料送付日程表 (report)'!$G$12:$BH$12='SRI (2023)'!NL$3)*('ＳＲＶ2023材料送付日程表 (report)'!$G$14:$BH$108))</f>
        <v>0</v>
      </c>
      <c r="NM88" s="146">
        <f>SUMPRODUCT(('ＳＲＶ2023材料送付日程表 (report)'!$B$14:$B$108='SRI (2023)'!$V88)*('ＳＲＶ2023材料送付日程表 (report)'!$G$12:$BH$12='SRI (2023)'!NM$3)*('ＳＲＶ2023材料送付日程表 (report)'!$G$14:$BH$108))</f>
        <v>0</v>
      </c>
      <c r="NN88" s="146">
        <f>SUMPRODUCT(('ＳＲＶ2023材料送付日程表 (report)'!$B$14:$B$108='SRI (2023)'!$V88)*('ＳＲＶ2023材料送付日程表 (report)'!$G$12:$BH$12='SRI (2023)'!NN$3)*('ＳＲＶ2023材料送付日程表 (report)'!$G$14:$BH$108))</f>
        <v>0</v>
      </c>
      <c r="NO88" s="146">
        <f>SUMPRODUCT(('ＳＲＶ2023材料送付日程表 (report)'!$B$14:$B$108='SRI (2023)'!$V88)*('ＳＲＶ2023材料送付日程表 (report)'!$G$12:$BH$12='SRI (2023)'!NO$3)*('ＳＲＶ2023材料送付日程表 (report)'!$G$14:$BH$108))</f>
        <v>0</v>
      </c>
      <c r="NP88" s="146">
        <f>SUMPRODUCT(('ＳＲＶ2023材料送付日程表 (report)'!$B$14:$B$108='SRI (2023)'!$V88)*('ＳＲＶ2023材料送付日程表 (report)'!$G$12:$BH$12='SRI (2023)'!NP$3)*('ＳＲＶ2023材料送付日程表 (report)'!$G$14:$BH$108))</f>
        <v>0</v>
      </c>
      <c r="NQ88" s="146">
        <f>SUMPRODUCT(('ＳＲＶ2023材料送付日程表 (report)'!$B$14:$B$108='SRI (2023)'!$V88)*('ＳＲＶ2023材料送付日程表 (report)'!$G$12:$BH$12='SRI (2023)'!NQ$3)*('ＳＲＶ2023材料送付日程表 (report)'!$G$14:$BH$108))</f>
        <v>0</v>
      </c>
      <c r="NR88" s="146">
        <f>SUMPRODUCT(('ＳＲＶ2023材料送付日程表 (report)'!$B$14:$B$108='SRI (2023)'!$V88)*('ＳＲＶ2023材料送付日程表 (report)'!$G$12:$BH$12='SRI (2023)'!NR$3)*('ＳＲＶ2023材料送付日程表 (report)'!$G$14:$BH$108))</f>
        <v>0</v>
      </c>
      <c r="NS88" s="146">
        <f>SUMPRODUCT(('ＳＲＶ2023材料送付日程表 (report)'!$B$14:$B$108='SRI (2023)'!$V88)*('ＳＲＶ2023材料送付日程表 (report)'!$G$12:$BH$12='SRI (2023)'!NS$3)*('ＳＲＶ2023材料送付日程表 (report)'!$G$14:$BH$108))</f>
        <v>0</v>
      </c>
      <c r="NT88" s="146">
        <f>SUMPRODUCT(('ＳＲＶ2023材料送付日程表 (report)'!$B$14:$B$108='SRI (2023)'!$V88)*('ＳＲＶ2023材料送付日程表 (report)'!$G$12:$BH$12='SRI (2023)'!NT$3)*('ＳＲＶ2023材料送付日程表 (report)'!$G$14:$BH$108))</f>
        <v>0</v>
      </c>
      <c r="NU88" s="146">
        <f>SUMPRODUCT(('ＳＲＶ2023材料送付日程表 (report)'!$B$14:$B$108='SRI (2023)'!$V88)*('ＳＲＶ2023材料送付日程表 (report)'!$G$12:$BH$12='SRI (2023)'!NU$3)*('ＳＲＶ2023材料送付日程表 (report)'!$G$14:$BH$108))</f>
        <v>0</v>
      </c>
      <c r="NV88" s="146">
        <f>SUMPRODUCT(('ＳＲＶ2023材料送付日程表 (report)'!$B$14:$B$108='SRI (2023)'!$V88)*('ＳＲＶ2023材料送付日程表 (report)'!$G$12:$BH$12='SRI (2023)'!NV$3)*('ＳＲＶ2023材料送付日程表 (report)'!$G$14:$BH$108))</f>
        <v>0</v>
      </c>
      <c r="NW88" s="146">
        <f>SUMPRODUCT(('ＳＲＶ2023材料送付日程表 (report)'!$B$14:$B$108='SRI (2023)'!$V88)*('ＳＲＶ2023材料送付日程表 (report)'!$G$12:$BH$12='SRI (2023)'!NW$3)*('ＳＲＶ2023材料送付日程表 (report)'!$G$14:$BH$108))</f>
        <v>0</v>
      </c>
    </row>
    <row r="89" spans="2:387" s="138" customFormat="1" ht="15">
      <c r="B89" s="143">
        <f t="shared" si="17"/>
        <v>0</v>
      </c>
      <c r="C89" s="143">
        <f t="shared" si="17"/>
        <v>0</v>
      </c>
      <c r="D89" s="143">
        <f t="shared" si="17"/>
        <v>0</v>
      </c>
      <c r="E89" s="143">
        <f t="shared" si="17"/>
        <v>0</v>
      </c>
      <c r="F89" s="143">
        <f t="shared" si="17"/>
        <v>0</v>
      </c>
      <c r="G89" s="143">
        <f t="shared" si="17"/>
        <v>0</v>
      </c>
      <c r="H89" s="143">
        <f t="shared" si="17"/>
        <v>0</v>
      </c>
      <c r="I89" s="143">
        <f t="shared" si="17"/>
        <v>0</v>
      </c>
      <c r="J89" s="143">
        <f t="shared" si="17"/>
        <v>0</v>
      </c>
      <c r="K89" s="143">
        <f t="shared" si="17"/>
        <v>0</v>
      </c>
      <c r="L89" s="143">
        <f t="shared" si="18"/>
        <v>0</v>
      </c>
      <c r="M89" s="143">
        <f t="shared" si="18"/>
        <v>0</v>
      </c>
      <c r="N89" s="143">
        <f t="shared" si="18"/>
        <v>0</v>
      </c>
      <c r="O89" s="143">
        <f t="shared" si="18"/>
        <v>0</v>
      </c>
      <c r="P89" s="143">
        <f t="shared" si="18"/>
        <v>0</v>
      </c>
      <c r="Q89" s="143">
        <f t="shared" si="18"/>
        <v>0</v>
      </c>
      <c r="R89" s="143">
        <f t="shared" si="18"/>
        <v>0</v>
      </c>
      <c r="S89" s="143">
        <f t="shared" si="18"/>
        <v>0</v>
      </c>
      <c r="U89" s="144" t="s">
        <v>219</v>
      </c>
      <c r="V89" s="145" t="s">
        <v>219</v>
      </c>
      <c r="W89" s="146">
        <f>SUMPRODUCT(('ＳＲＶ2023材料送付日程表 (report)'!$B$14:$B$108='SRI (2023)'!$V89)*('ＳＲＶ2023材料送付日程表 (report)'!$G$12:$BH$12='SRI (2023)'!W$3)*('ＳＲＶ2023材料送付日程表 (report)'!$G$14:$BH$108))</f>
        <v>0</v>
      </c>
      <c r="X89" s="146">
        <f>SUMPRODUCT(('ＳＲＶ2023材料送付日程表 (report)'!$B$14:$B$108='SRI (2023)'!$V89)*('ＳＲＶ2023材料送付日程表 (report)'!$G$12:$BH$12='SRI (2023)'!X$3)*('ＳＲＶ2023材料送付日程表 (report)'!$G$14:$BH$108))</f>
        <v>0</v>
      </c>
      <c r="Y89" s="146">
        <f>SUMPRODUCT(('ＳＲＶ2023材料送付日程表 (report)'!$B$14:$B$108='SRI (2023)'!$V89)*('ＳＲＶ2023材料送付日程表 (report)'!$G$12:$BH$12='SRI (2023)'!Y$3)*('ＳＲＶ2023材料送付日程表 (report)'!$G$14:$BH$108))</f>
        <v>0</v>
      </c>
      <c r="Z89" s="146">
        <f>SUMPRODUCT(('ＳＲＶ2023材料送付日程表 (report)'!$B$14:$B$108='SRI (2023)'!$V89)*('ＳＲＶ2023材料送付日程表 (report)'!$G$12:$BH$12='SRI (2023)'!Z$3)*('ＳＲＶ2023材料送付日程表 (report)'!$G$14:$BH$108))</f>
        <v>0</v>
      </c>
      <c r="AA89" s="146">
        <f>SUMPRODUCT(('ＳＲＶ2023材料送付日程表 (report)'!$B$14:$B$108='SRI (2023)'!$V89)*('ＳＲＶ2023材料送付日程表 (report)'!$G$12:$BH$12='SRI (2023)'!AA$3)*('ＳＲＶ2023材料送付日程表 (report)'!$G$14:$BH$108))</f>
        <v>0</v>
      </c>
      <c r="AB89" s="146">
        <f>SUMPRODUCT(('ＳＲＶ2023材料送付日程表 (report)'!$B$14:$B$108='SRI (2023)'!$V89)*('ＳＲＶ2023材料送付日程表 (report)'!$G$12:$BH$12='SRI (2023)'!AB$3)*('ＳＲＶ2023材料送付日程表 (report)'!$G$14:$BH$108))</f>
        <v>0</v>
      </c>
      <c r="AC89" s="146">
        <f>SUMPRODUCT(('ＳＲＶ2023材料送付日程表 (report)'!$B$14:$B$108='SRI (2023)'!$V89)*('ＳＲＶ2023材料送付日程表 (report)'!$G$12:$BH$12='SRI (2023)'!AC$3)*('ＳＲＶ2023材料送付日程表 (report)'!$G$14:$BH$108))</f>
        <v>0</v>
      </c>
      <c r="AD89" s="146">
        <f>SUMPRODUCT(('ＳＲＶ2023材料送付日程表 (report)'!$B$14:$B$108='SRI (2023)'!$V89)*('ＳＲＶ2023材料送付日程表 (report)'!$G$12:$BH$12='SRI (2023)'!AD$3)*('ＳＲＶ2023材料送付日程表 (report)'!$G$14:$BH$108))</f>
        <v>0</v>
      </c>
      <c r="AE89" s="146">
        <f>SUMPRODUCT(('ＳＲＶ2023材料送付日程表 (report)'!$B$14:$B$108='SRI (2023)'!$V89)*('ＳＲＶ2023材料送付日程表 (report)'!$G$12:$BH$12='SRI (2023)'!AE$3)*('ＳＲＶ2023材料送付日程表 (report)'!$G$14:$BH$108))</f>
        <v>0</v>
      </c>
      <c r="AF89" s="146">
        <f>SUMPRODUCT(('ＳＲＶ2023材料送付日程表 (report)'!$B$14:$B$108='SRI (2023)'!$V89)*('ＳＲＶ2023材料送付日程表 (report)'!$G$12:$BH$12='SRI (2023)'!AF$3)*('ＳＲＶ2023材料送付日程表 (report)'!$G$14:$BH$108))</f>
        <v>0</v>
      </c>
      <c r="AG89" s="146">
        <f>SUMPRODUCT(('ＳＲＶ2023材料送付日程表 (report)'!$B$14:$B$108='SRI (2023)'!$V89)*('ＳＲＶ2023材料送付日程表 (report)'!$G$12:$BH$12='SRI (2023)'!AG$3)*('ＳＲＶ2023材料送付日程表 (report)'!$G$14:$BH$108))</f>
        <v>0</v>
      </c>
      <c r="AH89" s="146">
        <f>SUMPRODUCT(('ＳＲＶ2023材料送付日程表 (report)'!$B$14:$B$108='SRI (2023)'!$V89)*('ＳＲＶ2023材料送付日程表 (report)'!$G$12:$BH$12='SRI (2023)'!AH$3)*('ＳＲＶ2023材料送付日程表 (report)'!$G$14:$BH$108))</f>
        <v>0</v>
      </c>
      <c r="AI89" s="146">
        <f>SUMPRODUCT(('ＳＲＶ2023材料送付日程表 (report)'!$B$14:$B$108='SRI (2023)'!$V89)*('ＳＲＶ2023材料送付日程表 (report)'!$G$12:$BH$12='SRI (2023)'!AI$3)*('ＳＲＶ2023材料送付日程表 (report)'!$G$14:$BH$108))</f>
        <v>0</v>
      </c>
      <c r="AJ89" s="146">
        <f>SUMPRODUCT(('ＳＲＶ2023材料送付日程表 (report)'!$B$14:$B$108='SRI (2023)'!$V89)*('ＳＲＶ2023材料送付日程表 (report)'!$G$12:$BH$12='SRI (2023)'!AJ$3)*('ＳＲＶ2023材料送付日程表 (report)'!$G$14:$BH$108))</f>
        <v>0</v>
      </c>
      <c r="AK89" s="146">
        <f>SUMPRODUCT(('ＳＲＶ2023材料送付日程表 (report)'!$B$14:$B$108='SRI (2023)'!$V89)*('ＳＲＶ2023材料送付日程表 (report)'!$G$12:$BH$12='SRI (2023)'!AK$3)*('ＳＲＶ2023材料送付日程表 (report)'!$G$14:$BH$108))</f>
        <v>0</v>
      </c>
      <c r="AL89" s="146">
        <f>SUMPRODUCT(('ＳＲＶ2023材料送付日程表 (report)'!$B$14:$B$108='SRI (2023)'!$V89)*('ＳＲＶ2023材料送付日程表 (report)'!$G$12:$BH$12='SRI (2023)'!AL$3)*('ＳＲＶ2023材料送付日程表 (report)'!$G$14:$BH$108))</f>
        <v>0</v>
      </c>
      <c r="AM89" s="146">
        <f>SUMPRODUCT(('ＳＲＶ2023材料送付日程表 (report)'!$B$14:$B$108='SRI (2023)'!$V89)*('ＳＲＶ2023材料送付日程表 (report)'!$G$12:$BH$12='SRI (2023)'!AM$3)*('ＳＲＶ2023材料送付日程表 (report)'!$G$14:$BH$108))</f>
        <v>0</v>
      </c>
      <c r="AN89" s="146">
        <f>SUMPRODUCT(('ＳＲＶ2023材料送付日程表 (report)'!$B$14:$B$108='SRI (2023)'!$V89)*('ＳＲＶ2023材料送付日程表 (report)'!$G$12:$BH$12='SRI (2023)'!AN$3)*('ＳＲＶ2023材料送付日程表 (report)'!$G$14:$BH$108))</f>
        <v>0</v>
      </c>
      <c r="AO89" s="146">
        <f>SUMPRODUCT(('ＳＲＶ2023材料送付日程表 (report)'!$B$14:$B$108='SRI (2023)'!$V89)*('ＳＲＶ2023材料送付日程表 (report)'!$G$12:$BH$12='SRI (2023)'!AO$3)*('ＳＲＶ2023材料送付日程表 (report)'!$G$14:$BH$108))</f>
        <v>0</v>
      </c>
      <c r="AP89" s="146">
        <f>SUMPRODUCT(('ＳＲＶ2023材料送付日程表 (report)'!$B$14:$B$108='SRI (2023)'!$V89)*('ＳＲＶ2023材料送付日程表 (report)'!$G$12:$BH$12='SRI (2023)'!AP$3)*('ＳＲＶ2023材料送付日程表 (report)'!$G$14:$BH$108))</f>
        <v>0</v>
      </c>
      <c r="AQ89" s="146">
        <f>SUMPRODUCT(('ＳＲＶ2023材料送付日程表 (report)'!$B$14:$B$108='SRI (2023)'!$V89)*('ＳＲＶ2023材料送付日程表 (report)'!$G$12:$BH$12='SRI (2023)'!AQ$3)*('ＳＲＶ2023材料送付日程表 (report)'!$G$14:$BH$108))</f>
        <v>0</v>
      </c>
      <c r="AR89" s="146">
        <f>SUMPRODUCT(('ＳＲＶ2023材料送付日程表 (report)'!$B$14:$B$108='SRI (2023)'!$V89)*('ＳＲＶ2023材料送付日程表 (report)'!$G$12:$BH$12='SRI (2023)'!AR$3)*('ＳＲＶ2023材料送付日程表 (report)'!$G$14:$BH$108))</f>
        <v>0</v>
      </c>
      <c r="AS89" s="146">
        <f>SUMPRODUCT(('ＳＲＶ2023材料送付日程表 (report)'!$B$14:$B$108='SRI (2023)'!$V89)*('ＳＲＶ2023材料送付日程表 (report)'!$G$12:$BH$12='SRI (2023)'!AS$3)*('ＳＲＶ2023材料送付日程表 (report)'!$G$14:$BH$108))</f>
        <v>0</v>
      </c>
      <c r="AT89" s="146">
        <f>SUMPRODUCT(('ＳＲＶ2023材料送付日程表 (report)'!$B$14:$B$108='SRI (2023)'!$V89)*('ＳＲＶ2023材料送付日程表 (report)'!$G$12:$BH$12='SRI (2023)'!AT$3)*('ＳＲＶ2023材料送付日程表 (report)'!$G$14:$BH$108))</f>
        <v>0</v>
      </c>
      <c r="AU89" s="146">
        <f>SUMPRODUCT(('ＳＲＶ2023材料送付日程表 (report)'!$B$14:$B$108='SRI (2023)'!$V89)*('ＳＲＶ2023材料送付日程表 (report)'!$G$12:$BH$12='SRI (2023)'!AU$3)*('ＳＲＶ2023材料送付日程表 (report)'!$G$14:$BH$108))</f>
        <v>0</v>
      </c>
      <c r="AV89" s="146">
        <f>SUMPRODUCT(('ＳＲＶ2023材料送付日程表 (report)'!$B$14:$B$108='SRI (2023)'!$V89)*('ＳＲＶ2023材料送付日程表 (report)'!$G$12:$BH$12='SRI (2023)'!AV$3)*('ＳＲＶ2023材料送付日程表 (report)'!$G$14:$BH$108))</f>
        <v>0</v>
      </c>
      <c r="AW89" s="146">
        <f>SUMPRODUCT(('ＳＲＶ2023材料送付日程表 (report)'!$B$14:$B$108='SRI (2023)'!$V89)*('ＳＲＶ2023材料送付日程表 (report)'!$G$12:$BH$12='SRI (2023)'!AW$3)*('ＳＲＶ2023材料送付日程表 (report)'!$G$14:$BH$108))</f>
        <v>0</v>
      </c>
      <c r="AX89" s="146">
        <f>SUMPRODUCT(('ＳＲＶ2023材料送付日程表 (report)'!$B$14:$B$108='SRI (2023)'!$V89)*('ＳＲＶ2023材料送付日程表 (report)'!$G$12:$BH$12='SRI (2023)'!AX$3)*('ＳＲＶ2023材料送付日程表 (report)'!$G$14:$BH$108))</f>
        <v>0</v>
      </c>
      <c r="AY89" s="146">
        <f>SUMPRODUCT(('ＳＲＶ2023材料送付日程表 (report)'!$B$14:$B$108='SRI (2023)'!$V89)*('ＳＲＶ2023材料送付日程表 (report)'!$G$12:$BH$12='SRI (2023)'!AY$3)*('ＳＲＶ2023材料送付日程表 (report)'!$G$14:$BH$108))</f>
        <v>0</v>
      </c>
      <c r="AZ89" s="146">
        <f>SUMPRODUCT(('ＳＲＶ2023材料送付日程表 (report)'!$B$14:$B$108='SRI (2023)'!$V89)*('ＳＲＶ2023材料送付日程表 (report)'!$G$12:$BH$12='SRI (2023)'!AZ$3)*('ＳＲＶ2023材料送付日程表 (report)'!$G$14:$BH$108))</f>
        <v>0</v>
      </c>
      <c r="BA89" s="146">
        <f>SUMPRODUCT(('ＳＲＶ2023材料送付日程表 (report)'!$B$14:$B$108='SRI (2023)'!$V89)*('ＳＲＶ2023材料送付日程表 (report)'!$G$12:$BH$12='SRI (2023)'!BA$3)*('ＳＲＶ2023材料送付日程表 (report)'!$G$14:$BH$108))</f>
        <v>0</v>
      </c>
      <c r="BB89" s="146">
        <f>SUMPRODUCT(('ＳＲＶ2023材料送付日程表 (report)'!$B$14:$B$108='SRI (2023)'!$V89)*('ＳＲＶ2023材料送付日程表 (report)'!$G$12:$BH$12='SRI (2023)'!BB$3)*('ＳＲＶ2023材料送付日程表 (report)'!$G$14:$BH$108))</f>
        <v>0</v>
      </c>
      <c r="BC89" s="146">
        <f>SUMPRODUCT(('ＳＲＶ2023材料送付日程表 (report)'!$B$14:$B$108='SRI (2023)'!$V89)*('ＳＲＶ2023材料送付日程表 (report)'!$G$12:$BH$12='SRI (2023)'!BC$3)*('ＳＲＶ2023材料送付日程表 (report)'!$G$14:$BH$108))</f>
        <v>0</v>
      </c>
      <c r="BD89" s="146">
        <f>SUMPRODUCT(('ＳＲＶ2023材料送付日程表 (report)'!$B$14:$B$108='SRI (2023)'!$V89)*('ＳＲＶ2023材料送付日程表 (report)'!$G$12:$BH$12='SRI (2023)'!BD$3)*('ＳＲＶ2023材料送付日程表 (report)'!$G$14:$BH$108))</f>
        <v>0</v>
      </c>
      <c r="BE89" s="146">
        <f>SUMPRODUCT(('ＳＲＶ2023材料送付日程表 (report)'!$B$14:$B$108='SRI (2023)'!$V89)*('ＳＲＶ2023材料送付日程表 (report)'!$G$12:$BH$12='SRI (2023)'!BE$3)*('ＳＲＶ2023材料送付日程表 (report)'!$G$14:$BH$108))</f>
        <v>0</v>
      </c>
      <c r="BF89" s="146">
        <f>SUMPRODUCT(('ＳＲＶ2023材料送付日程表 (report)'!$B$14:$B$108='SRI (2023)'!$V89)*('ＳＲＶ2023材料送付日程表 (report)'!$G$12:$BH$12='SRI (2023)'!BF$3)*('ＳＲＶ2023材料送付日程表 (report)'!$G$14:$BH$108))</f>
        <v>0</v>
      </c>
      <c r="BG89" s="146">
        <f>SUMPRODUCT(('ＳＲＶ2023材料送付日程表 (report)'!$B$14:$B$108='SRI (2023)'!$V89)*('ＳＲＶ2023材料送付日程表 (report)'!$G$12:$BH$12='SRI (2023)'!BG$3)*('ＳＲＶ2023材料送付日程表 (report)'!$G$14:$BH$108))</f>
        <v>0</v>
      </c>
      <c r="BH89" s="146">
        <f>SUMPRODUCT(('ＳＲＶ2023材料送付日程表 (report)'!$B$14:$B$108='SRI (2023)'!$V89)*('ＳＲＶ2023材料送付日程表 (report)'!$G$12:$BH$12='SRI (2023)'!BH$3)*('ＳＲＶ2023材料送付日程表 (report)'!$G$14:$BH$108))</f>
        <v>0</v>
      </c>
      <c r="BI89" s="146">
        <f>SUMPRODUCT(('ＳＲＶ2023材料送付日程表 (report)'!$B$14:$B$108='SRI (2023)'!$V89)*('ＳＲＶ2023材料送付日程表 (report)'!$G$12:$BH$12='SRI (2023)'!BI$3)*('ＳＲＶ2023材料送付日程表 (report)'!$G$14:$BH$108))</f>
        <v>0</v>
      </c>
      <c r="BJ89" s="146">
        <f>SUMPRODUCT(('ＳＲＶ2023材料送付日程表 (report)'!$B$14:$B$108='SRI (2023)'!$V89)*('ＳＲＶ2023材料送付日程表 (report)'!$G$12:$BH$12='SRI (2023)'!BJ$3)*('ＳＲＶ2023材料送付日程表 (report)'!$G$14:$BH$108))</f>
        <v>0</v>
      </c>
      <c r="BK89" s="146">
        <f>SUMPRODUCT(('ＳＲＶ2023材料送付日程表 (report)'!$B$14:$B$108='SRI (2023)'!$V89)*('ＳＲＶ2023材料送付日程表 (report)'!$G$12:$BH$12='SRI (2023)'!BK$3)*('ＳＲＶ2023材料送付日程表 (report)'!$G$14:$BH$108))</f>
        <v>0</v>
      </c>
      <c r="BL89" s="146">
        <f>SUMPRODUCT(('ＳＲＶ2023材料送付日程表 (report)'!$B$14:$B$108='SRI (2023)'!$V89)*('ＳＲＶ2023材料送付日程表 (report)'!$G$12:$BH$12='SRI (2023)'!BL$3)*('ＳＲＶ2023材料送付日程表 (report)'!$G$14:$BH$108))</f>
        <v>0</v>
      </c>
      <c r="BM89" s="146">
        <f>SUMPRODUCT(('ＳＲＶ2023材料送付日程表 (report)'!$B$14:$B$108='SRI (2023)'!$V89)*('ＳＲＶ2023材料送付日程表 (report)'!$G$12:$BH$12='SRI (2023)'!BM$3)*('ＳＲＶ2023材料送付日程表 (report)'!$G$14:$BH$108))</f>
        <v>0</v>
      </c>
      <c r="BN89" s="146">
        <f>SUMPRODUCT(('ＳＲＶ2023材料送付日程表 (report)'!$B$14:$B$108='SRI (2023)'!$V89)*('ＳＲＶ2023材料送付日程表 (report)'!$G$12:$BH$12='SRI (2023)'!BN$3)*('ＳＲＶ2023材料送付日程表 (report)'!$G$14:$BH$108))</f>
        <v>0</v>
      </c>
      <c r="BO89" s="146">
        <f>SUMPRODUCT(('ＳＲＶ2023材料送付日程表 (report)'!$B$14:$B$108='SRI (2023)'!$V89)*('ＳＲＶ2023材料送付日程表 (report)'!$G$12:$BH$12='SRI (2023)'!BO$3)*('ＳＲＶ2023材料送付日程表 (report)'!$G$14:$BH$108))</f>
        <v>0</v>
      </c>
      <c r="BP89" s="146">
        <f>SUMPRODUCT(('ＳＲＶ2023材料送付日程表 (report)'!$B$14:$B$108='SRI (2023)'!$V89)*('ＳＲＶ2023材料送付日程表 (report)'!$G$12:$BH$12='SRI (2023)'!BP$3)*('ＳＲＶ2023材料送付日程表 (report)'!$G$14:$BH$108))</f>
        <v>0</v>
      </c>
      <c r="BQ89" s="146">
        <f>SUMPRODUCT(('ＳＲＶ2023材料送付日程表 (report)'!$B$14:$B$108='SRI (2023)'!$V89)*('ＳＲＶ2023材料送付日程表 (report)'!$G$12:$BH$12='SRI (2023)'!BQ$3)*('ＳＲＶ2023材料送付日程表 (report)'!$G$14:$BH$108))</f>
        <v>0</v>
      </c>
      <c r="BR89" s="146">
        <f>SUMPRODUCT(('ＳＲＶ2023材料送付日程表 (report)'!$B$14:$B$108='SRI (2023)'!$V89)*('ＳＲＶ2023材料送付日程表 (report)'!$G$12:$BH$12='SRI (2023)'!BR$3)*('ＳＲＶ2023材料送付日程表 (report)'!$G$14:$BH$108))</f>
        <v>0</v>
      </c>
      <c r="BS89" s="146">
        <f>SUMPRODUCT(('ＳＲＶ2023材料送付日程表 (report)'!$B$14:$B$108='SRI (2023)'!$V89)*('ＳＲＶ2023材料送付日程表 (report)'!$G$12:$BH$12='SRI (2023)'!BS$3)*('ＳＲＶ2023材料送付日程表 (report)'!$G$14:$BH$108))</f>
        <v>0</v>
      </c>
      <c r="BT89" s="146">
        <f>SUMPRODUCT(('ＳＲＶ2023材料送付日程表 (report)'!$B$14:$B$108='SRI (2023)'!$V89)*('ＳＲＶ2023材料送付日程表 (report)'!$G$12:$BH$12='SRI (2023)'!BT$3)*('ＳＲＶ2023材料送付日程表 (report)'!$G$14:$BH$108))</f>
        <v>0</v>
      </c>
      <c r="BU89" s="146">
        <f>SUMPRODUCT(('ＳＲＶ2023材料送付日程表 (report)'!$B$14:$B$108='SRI (2023)'!$V89)*('ＳＲＶ2023材料送付日程表 (report)'!$G$12:$BH$12='SRI (2023)'!BU$3)*('ＳＲＶ2023材料送付日程表 (report)'!$G$14:$BH$108))</f>
        <v>0</v>
      </c>
      <c r="BV89" s="146">
        <f>SUMPRODUCT(('ＳＲＶ2023材料送付日程表 (report)'!$B$14:$B$108='SRI (2023)'!$V89)*('ＳＲＶ2023材料送付日程表 (report)'!$G$12:$BH$12='SRI (2023)'!BV$3)*('ＳＲＶ2023材料送付日程表 (report)'!$G$14:$BH$108))</f>
        <v>0</v>
      </c>
      <c r="BW89" s="146">
        <f>SUMPRODUCT(('ＳＲＶ2023材料送付日程表 (report)'!$B$14:$B$108='SRI (2023)'!$V89)*('ＳＲＶ2023材料送付日程表 (report)'!$G$12:$BH$12='SRI (2023)'!BW$3)*('ＳＲＶ2023材料送付日程表 (report)'!$G$14:$BH$108))</f>
        <v>0</v>
      </c>
      <c r="BX89" s="146">
        <f>SUMPRODUCT(('ＳＲＶ2023材料送付日程表 (report)'!$B$14:$B$108='SRI (2023)'!$V89)*('ＳＲＶ2023材料送付日程表 (report)'!$G$12:$BH$12='SRI (2023)'!BX$3)*('ＳＲＶ2023材料送付日程表 (report)'!$G$14:$BH$108))</f>
        <v>0</v>
      </c>
      <c r="BY89" s="146">
        <f>SUMPRODUCT(('ＳＲＶ2023材料送付日程表 (report)'!$B$14:$B$108='SRI (2023)'!$V89)*('ＳＲＶ2023材料送付日程表 (report)'!$G$12:$BH$12='SRI (2023)'!BY$3)*('ＳＲＶ2023材料送付日程表 (report)'!$G$14:$BH$108))</f>
        <v>0</v>
      </c>
      <c r="BZ89" s="146">
        <f>SUMPRODUCT(('ＳＲＶ2023材料送付日程表 (report)'!$B$14:$B$108='SRI (2023)'!$V89)*('ＳＲＶ2023材料送付日程表 (report)'!$G$12:$BH$12='SRI (2023)'!BZ$3)*('ＳＲＶ2023材料送付日程表 (report)'!$G$14:$BH$108))</f>
        <v>0</v>
      </c>
      <c r="CA89" s="146">
        <f>SUMPRODUCT(('ＳＲＶ2023材料送付日程表 (report)'!$B$14:$B$108='SRI (2023)'!$V89)*('ＳＲＶ2023材料送付日程表 (report)'!$G$12:$BH$12='SRI (2023)'!CA$3)*('ＳＲＶ2023材料送付日程表 (report)'!$G$14:$BH$108))</f>
        <v>0</v>
      </c>
      <c r="CB89" s="146">
        <f>SUMPRODUCT(('ＳＲＶ2023材料送付日程表 (report)'!$B$14:$B$108='SRI (2023)'!$V89)*('ＳＲＶ2023材料送付日程表 (report)'!$G$12:$BH$12='SRI (2023)'!CB$3)*('ＳＲＶ2023材料送付日程表 (report)'!$G$14:$BH$108))</f>
        <v>0</v>
      </c>
      <c r="CC89" s="146">
        <f>SUMPRODUCT(('ＳＲＶ2023材料送付日程表 (report)'!$B$14:$B$108='SRI (2023)'!$V89)*('ＳＲＶ2023材料送付日程表 (report)'!$G$12:$BH$12='SRI (2023)'!CC$3)*('ＳＲＶ2023材料送付日程表 (report)'!$G$14:$BH$108))</f>
        <v>0</v>
      </c>
      <c r="CD89" s="146">
        <f>SUMPRODUCT(('ＳＲＶ2023材料送付日程表 (report)'!$B$14:$B$108='SRI (2023)'!$V89)*('ＳＲＶ2023材料送付日程表 (report)'!$G$12:$BH$12='SRI (2023)'!CD$3)*('ＳＲＶ2023材料送付日程表 (report)'!$G$14:$BH$108))</f>
        <v>0</v>
      </c>
      <c r="CE89" s="146">
        <f>SUMPRODUCT(('ＳＲＶ2023材料送付日程表 (report)'!$B$14:$B$108='SRI (2023)'!$V89)*('ＳＲＶ2023材料送付日程表 (report)'!$G$12:$BH$12='SRI (2023)'!CE$3)*('ＳＲＶ2023材料送付日程表 (report)'!$G$14:$BH$108))</f>
        <v>0</v>
      </c>
      <c r="CF89" s="146">
        <f>SUMPRODUCT(('ＳＲＶ2023材料送付日程表 (report)'!$B$14:$B$108='SRI (2023)'!$V89)*('ＳＲＶ2023材料送付日程表 (report)'!$G$12:$BH$12='SRI (2023)'!CF$3)*('ＳＲＶ2023材料送付日程表 (report)'!$G$14:$BH$108))</f>
        <v>0</v>
      </c>
      <c r="CG89" s="146">
        <f>SUMPRODUCT(('ＳＲＶ2023材料送付日程表 (report)'!$B$14:$B$108='SRI (2023)'!$V89)*('ＳＲＶ2023材料送付日程表 (report)'!$G$12:$BH$12='SRI (2023)'!CG$3)*('ＳＲＶ2023材料送付日程表 (report)'!$G$14:$BH$108))</f>
        <v>0</v>
      </c>
      <c r="CH89" s="146">
        <f>SUMPRODUCT(('ＳＲＶ2023材料送付日程表 (report)'!$B$14:$B$108='SRI (2023)'!$V89)*('ＳＲＶ2023材料送付日程表 (report)'!$G$12:$BH$12='SRI (2023)'!CH$3)*('ＳＲＶ2023材料送付日程表 (report)'!$G$14:$BH$108))</f>
        <v>0</v>
      </c>
      <c r="CI89" s="146">
        <f>SUMPRODUCT(('ＳＲＶ2023材料送付日程表 (report)'!$B$14:$B$108='SRI (2023)'!$V89)*('ＳＲＶ2023材料送付日程表 (report)'!$G$12:$BH$12='SRI (2023)'!CI$3)*('ＳＲＶ2023材料送付日程表 (report)'!$G$14:$BH$108))</f>
        <v>0</v>
      </c>
      <c r="CJ89" s="146">
        <f>SUMPRODUCT(('ＳＲＶ2023材料送付日程表 (report)'!$B$14:$B$108='SRI (2023)'!$V89)*('ＳＲＶ2023材料送付日程表 (report)'!$G$12:$BH$12='SRI (2023)'!CJ$3)*('ＳＲＶ2023材料送付日程表 (report)'!$G$14:$BH$108))</f>
        <v>0</v>
      </c>
      <c r="CK89" s="146">
        <f>SUMPRODUCT(('ＳＲＶ2023材料送付日程表 (report)'!$B$14:$B$108='SRI (2023)'!$V89)*('ＳＲＶ2023材料送付日程表 (report)'!$G$12:$BH$12='SRI (2023)'!CK$3)*('ＳＲＶ2023材料送付日程表 (report)'!$G$14:$BH$108))</f>
        <v>0</v>
      </c>
      <c r="CL89" s="146">
        <f>SUMPRODUCT(('ＳＲＶ2023材料送付日程表 (report)'!$B$14:$B$108='SRI (2023)'!$V89)*('ＳＲＶ2023材料送付日程表 (report)'!$G$12:$BH$12='SRI (2023)'!CL$3)*('ＳＲＶ2023材料送付日程表 (report)'!$G$14:$BH$108))</f>
        <v>0</v>
      </c>
      <c r="CM89" s="146">
        <f>SUMPRODUCT(('ＳＲＶ2023材料送付日程表 (report)'!$B$14:$B$108='SRI (2023)'!$V89)*('ＳＲＶ2023材料送付日程表 (report)'!$G$12:$BH$12='SRI (2023)'!CM$3)*('ＳＲＶ2023材料送付日程表 (report)'!$G$14:$BH$108))</f>
        <v>0</v>
      </c>
      <c r="CN89" s="146">
        <f>SUMPRODUCT(('ＳＲＶ2023材料送付日程表 (report)'!$B$14:$B$108='SRI (2023)'!$V89)*('ＳＲＶ2023材料送付日程表 (report)'!$G$12:$BH$12='SRI (2023)'!CN$3)*('ＳＲＶ2023材料送付日程表 (report)'!$G$14:$BH$108))</f>
        <v>0</v>
      </c>
      <c r="CO89" s="146">
        <f>SUMPRODUCT(('ＳＲＶ2023材料送付日程表 (report)'!$B$14:$B$108='SRI (2023)'!$V89)*('ＳＲＶ2023材料送付日程表 (report)'!$G$12:$BH$12='SRI (2023)'!CO$3)*('ＳＲＶ2023材料送付日程表 (report)'!$G$14:$BH$108))</f>
        <v>0</v>
      </c>
      <c r="CP89" s="146">
        <f>SUMPRODUCT(('ＳＲＶ2023材料送付日程表 (report)'!$B$14:$B$108='SRI (2023)'!$V89)*('ＳＲＶ2023材料送付日程表 (report)'!$G$12:$BH$12='SRI (2023)'!CP$3)*('ＳＲＶ2023材料送付日程表 (report)'!$G$14:$BH$108))</f>
        <v>0</v>
      </c>
      <c r="CQ89" s="146">
        <f>SUMPRODUCT(('ＳＲＶ2023材料送付日程表 (report)'!$B$14:$B$108='SRI (2023)'!$V89)*('ＳＲＶ2023材料送付日程表 (report)'!$G$12:$BH$12='SRI (2023)'!CQ$3)*('ＳＲＶ2023材料送付日程表 (report)'!$G$14:$BH$108))</f>
        <v>0</v>
      </c>
      <c r="CR89" s="146">
        <f>SUMPRODUCT(('ＳＲＶ2023材料送付日程表 (report)'!$B$14:$B$108='SRI (2023)'!$V89)*('ＳＲＶ2023材料送付日程表 (report)'!$G$12:$BH$12='SRI (2023)'!CR$3)*('ＳＲＶ2023材料送付日程表 (report)'!$G$14:$BH$108))</f>
        <v>0</v>
      </c>
      <c r="CS89" s="146">
        <f>SUMPRODUCT(('ＳＲＶ2023材料送付日程表 (report)'!$B$14:$B$108='SRI (2023)'!$V89)*('ＳＲＶ2023材料送付日程表 (report)'!$G$12:$BH$12='SRI (2023)'!CS$3)*('ＳＲＶ2023材料送付日程表 (report)'!$G$14:$BH$108))</f>
        <v>0</v>
      </c>
      <c r="CT89" s="146">
        <f>SUMPRODUCT(('ＳＲＶ2023材料送付日程表 (report)'!$B$14:$B$108='SRI (2023)'!$V89)*('ＳＲＶ2023材料送付日程表 (report)'!$G$12:$BH$12='SRI (2023)'!CT$3)*('ＳＲＶ2023材料送付日程表 (report)'!$G$14:$BH$108))</f>
        <v>0</v>
      </c>
      <c r="CU89" s="146">
        <f>SUMPRODUCT(('ＳＲＶ2023材料送付日程表 (report)'!$B$14:$B$108='SRI (2023)'!$V89)*('ＳＲＶ2023材料送付日程表 (report)'!$G$12:$BH$12='SRI (2023)'!CU$3)*('ＳＲＶ2023材料送付日程表 (report)'!$G$14:$BH$108))</f>
        <v>0</v>
      </c>
      <c r="CV89" s="146">
        <f>SUMPRODUCT(('ＳＲＶ2023材料送付日程表 (report)'!$B$14:$B$108='SRI (2023)'!$V89)*('ＳＲＶ2023材料送付日程表 (report)'!$G$12:$BH$12='SRI (2023)'!CV$3)*('ＳＲＶ2023材料送付日程表 (report)'!$G$14:$BH$108))</f>
        <v>0</v>
      </c>
      <c r="CW89" s="146">
        <f>SUMPRODUCT(('ＳＲＶ2023材料送付日程表 (report)'!$B$14:$B$108='SRI (2023)'!$V89)*('ＳＲＶ2023材料送付日程表 (report)'!$G$12:$BH$12='SRI (2023)'!CW$3)*('ＳＲＶ2023材料送付日程表 (report)'!$G$14:$BH$108))</f>
        <v>0</v>
      </c>
      <c r="CX89" s="146">
        <f>SUMPRODUCT(('ＳＲＶ2023材料送付日程表 (report)'!$B$14:$B$108='SRI (2023)'!$V89)*('ＳＲＶ2023材料送付日程表 (report)'!$G$12:$BH$12='SRI (2023)'!CX$3)*('ＳＲＶ2023材料送付日程表 (report)'!$G$14:$BH$108))</f>
        <v>0</v>
      </c>
      <c r="CY89" s="146">
        <f>SUMPRODUCT(('ＳＲＶ2023材料送付日程表 (report)'!$B$14:$B$108='SRI (2023)'!$V89)*('ＳＲＶ2023材料送付日程表 (report)'!$G$12:$BH$12='SRI (2023)'!CY$3)*('ＳＲＶ2023材料送付日程表 (report)'!$G$14:$BH$108))</f>
        <v>0</v>
      </c>
      <c r="CZ89" s="146">
        <f>SUMPRODUCT(('ＳＲＶ2023材料送付日程表 (report)'!$B$14:$B$108='SRI (2023)'!$V89)*('ＳＲＶ2023材料送付日程表 (report)'!$G$12:$BH$12='SRI (2023)'!CZ$3)*('ＳＲＶ2023材料送付日程表 (report)'!$G$14:$BH$108))</f>
        <v>0</v>
      </c>
      <c r="DA89" s="146">
        <f>SUMPRODUCT(('ＳＲＶ2023材料送付日程表 (report)'!$B$14:$B$108='SRI (2023)'!$V89)*('ＳＲＶ2023材料送付日程表 (report)'!$G$12:$BH$12='SRI (2023)'!DA$3)*('ＳＲＶ2023材料送付日程表 (report)'!$G$14:$BH$108))</f>
        <v>0</v>
      </c>
      <c r="DB89" s="146">
        <f>SUMPRODUCT(('ＳＲＶ2023材料送付日程表 (report)'!$B$14:$B$108='SRI (2023)'!$V89)*('ＳＲＶ2023材料送付日程表 (report)'!$G$12:$BH$12='SRI (2023)'!DB$3)*('ＳＲＶ2023材料送付日程表 (report)'!$G$14:$BH$108))</f>
        <v>0</v>
      </c>
      <c r="DC89" s="146">
        <f>SUMPRODUCT(('ＳＲＶ2023材料送付日程表 (report)'!$B$14:$B$108='SRI (2023)'!$V89)*('ＳＲＶ2023材料送付日程表 (report)'!$G$12:$BH$12='SRI (2023)'!DC$3)*('ＳＲＶ2023材料送付日程表 (report)'!$G$14:$BH$108))</f>
        <v>0</v>
      </c>
      <c r="DD89" s="146">
        <f>SUMPRODUCT(('ＳＲＶ2023材料送付日程表 (report)'!$B$14:$B$108='SRI (2023)'!$V89)*('ＳＲＶ2023材料送付日程表 (report)'!$G$12:$BH$12='SRI (2023)'!DD$3)*('ＳＲＶ2023材料送付日程表 (report)'!$G$14:$BH$108))</f>
        <v>0</v>
      </c>
      <c r="DE89" s="146">
        <f>SUMPRODUCT(('ＳＲＶ2023材料送付日程表 (report)'!$B$14:$B$108='SRI (2023)'!$V89)*('ＳＲＶ2023材料送付日程表 (report)'!$G$12:$BH$12='SRI (2023)'!DE$3)*('ＳＲＶ2023材料送付日程表 (report)'!$G$14:$BH$108))</f>
        <v>0</v>
      </c>
      <c r="DF89" s="146">
        <f>SUMPRODUCT(('ＳＲＶ2023材料送付日程表 (report)'!$B$14:$B$108='SRI (2023)'!$V89)*('ＳＲＶ2023材料送付日程表 (report)'!$G$12:$BH$12='SRI (2023)'!DF$3)*('ＳＲＶ2023材料送付日程表 (report)'!$G$14:$BH$108))</f>
        <v>0</v>
      </c>
      <c r="DG89" s="146">
        <f>SUMPRODUCT(('ＳＲＶ2023材料送付日程表 (report)'!$B$14:$B$108='SRI (2023)'!$V89)*('ＳＲＶ2023材料送付日程表 (report)'!$G$12:$BH$12='SRI (2023)'!DG$3)*('ＳＲＶ2023材料送付日程表 (report)'!$G$14:$BH$108))</f>
        <v>0</v>
      </c>
      <c r="DH89" s="146">
        <f>SUMPRODUCT(('ＳＲＶ2023材料送付日程表 (report)'!$B$14:$B$108='SRI (2023)'!$V89)*('ＳＲＶ2023材料送付日程表 (report)'!$G$12:$BH$12='SRI (2023)'!DH$3)*('ＳＲＶ2023材料送付日程表 (report)'!$G$14:$BH$108))</f>
        <v>0</v>
      </c>
      <c r="DI89" s="146">
        <f>SUMPRODUCT(('ＳＲＶ2023材料送付日程表 (report)'!$B$14:$B$108='SRI (2023)'!$V89)*('ＳＲＶ2023材料送付日程表 (report)'!$G$12:$BH$12='SRI (2023)'!DI$3)*('ＳＲＶ2023材料送付日程表 (report)'!$G$14:$BH$108))</f>
        <v>0</v>
      </c>
      <c r="DJ89" s="146">
        <f>SUMPRODUCT(('ＳＲＶ2023材料送付日程表 (report)'!$B$14:$B$108='SRI (2023)'!$V89)*('ＳＲＶ2023材料送付日程表 (report)'!$G$12:$BH$12='SRI (2023)'!DJ$3)*('ＳＲＶ2023材料送付日程表 (report)'!$G$14:$BH$108))</f>
        <v>0</v>
      </c>
      <c r="DK89" s="146">
        <f>SUMPRODUCT(('ＳＲＶ2023材料送付日程表 (report)'!$B$14:$B$108='SRI (2023)'!$V89)*('ＳＲＶ2023材料送付日程表 (report)'!$G$12:$BH$12='SRI (2023)'!DK$3)*('ＳＲＶ2023材料送付日程表 (report)'!$G$14:$BH$108))</f>
        <v>0</v>
      </c>
      <c r="DL89" s="146">
        <f>SUMPRODUCT(('ＳＲＶ2023材料送付日程表 (report)'!$B$14:$B$108='SRI (2023)'!$V89)*('ＳＲＶ2023材料送付日程表 (report)'!$G$12:$BH$12='SRI (2023)'!DL$3)*('ＳＲＶ2023材料送付日程表 (report)'!$G$14:$BH$108))</f>
        <v>0</v>
      </c>
      <c r="DM89" s="146">
        <f>SUMPRODUCT(('ＳＲＶ2023材料送付日程表 (report)'!$B$14:$B$108='SRI (2023)'!$V89)*('ＳＲＶ2023材料送付日程表 (report)'!$G$12:$BH$12='SRI (2023)'!DM$3)*('ＳＲＶ2023材料送付日程表 (report)'!$G$14:$BH$108))</f>
        <v>0</v>
      </c>
      <c r="DN89" s="146">
        <f>SUMPRODUCT(('ＳＲＶ2023材料送付日程表 (report)'!$B$14:$B$108='SRI (2023)'!$V89)*('ＳＲＶ2023材料送付日程表 (report)'!$G$12:$BH$12='SRI (2023)'!DN$3)*('ＳＲＶ2023材料送付日程表 (report)'!$G$14:$BH$108))</f>
        <v>0</v>
      </c>
      <c r="DO89" s="146">
        <f>SUMPRODUCT(('ＳＲＶ2023材料送付日程表 (report)'!$B$14:$B$108='SRI (2023)'!$V89)*('ＳＲＶ2023材料送付日程表 (report)'!$G$12:$BH$12='SRI (2023)'!DO$3)*('ＳＲＶ2023材料送付日程表 (report)'!$G$14:$BH$108))</f>
        <v>0</v>
      </c>
      <c r="DP89" s="146">
        <f>SUMPRODUCT(('ＳＲＶ2023材料送付日程表 (report)'!$B$14:$B$108='SRI (2023)'!$V89)*('ＳＲＶ2023材料送付日程表 (report)'!$G$12:$BH$12='SRI (2023)'!DP$3)*('ＳＲＶ2023材料送付日程表 (report)'!$G$14:$BH$108))</f>
        <v>0</v>
      </c>
      <c r="DQ89" s="146">
        <f>SUMPRODUCT(('ＳＲＶ2023材料送付日程表 (report)'!$B$14:$B$108='SRI (2023)'!$V89)*('ＳＲＶ2023材料送付日程表 (report)'!$G$12:$BH$12='SRI (2023)'!DQ$3)*('ＳＲＶ2023材料送付日程表 (report)'!$G$14:$BH$108))</f>
        <v>0</v>
      </c>
      <c r="DR89" s="146">
        <f>SUMPRODUCT(('ＳＲＶ2023材料送付日程表 (report)'!$B$14:$B$108='SRI (2023)'!$V89)*('ＳＲＶ2023材料送付日程表 (report)'!$G$12:$BH$12='SRI (2023)'!DR$3)*('ＳＲＶ2023材料送付日程表 (report)'!$G$14:$BH$108))</f>
        <v>0</v>
      </c>
      <c r="DS89" s="146">
        <f>SUMPRODUCT(('ＳＲＶ2023材料送付日程表 (report)'!$B$14:$B$108='SRI (2023)'!$V89)*('ＳＲＶ2023材料送付日程表 (report)'!$G$12:$BH$12='SRI (2023)'!DS$3)*('ＳＲＶ2023材料送付日程表 (report)'!$G$14:$BH$108))</f>
        <v>0</v>
      </c>
      <c r="DT89" s="146">
        <f>SUMPRODUCT(('ＳＲＶ2023材料送付日程表 (report)'!$B$14:$B$108='SRI (2023)'!$V89)*('ＳＲＶ2023材料送付日程表 (report)'!$G$12:$BH$12='SRI (2023)'!DT$3)*('ＳＲＶ2023材料送付日程表 (report)'!$G$14:$BH$108))</f>
        <v>0</v>
      </c>
      <c r="DU89" s="146">
        <f>SUMPRODUCT(('ＳＲＶ2023材料送付日程表 (report)'!$B$14:$B$108='SRI (2023)'!$V89)*('ＳＲＶ2023材料送付日程表 (report)'!$G$12:$BH$12='SRI (2023)'!DU$3)*('ＳＲＶ2023材料送付日程表 (report)'!$G$14:$BH$108))</f>
        <v>0</v>
      </c>
      <c r="DV89" s="146">
        <f>SUMPRODUCT(('ＳＲＶ2023材料送付日程表 (report)'!$B$14:$B$108='SRI (2023)'!$V89)*('ＳＲＶ2023材料送付日程表 (report)'!$G$12:$BH$12='SRI (2023)'!DV$3)*('ＳＲＶ2023材料送付日程表 (report)'!$G$14:$BH$108))</f>
        <v>0</v>
      </c>
      <c r="DW89" s="146">
        <f>SUMPRODUCT(('ＳＲＶ2023材料送付日程表 (report)'!$B$14:$B$108='SRI (2023)'!$V89)*('ＳＲＶ2023材料送付日程表 (report)'!$G$12:$BH$12='SRI (2023)'!DW$3)*('ＳＲＶ2023材料送付日程表 (report)'!$G$14:$BH$108))</f>
        <v>0</v>
      </c>
      <c r="DX89" s="146">
        <f>SUMPRODUCT(('ＳＲＶ2023材料送付日程表 (report)'!$B$14:$B$108='SRI (2023)'!$V89)*('ＳＲＶ2023材料送付日程表 (report)'!$G$12:$BH$12='SRI (2023)'!DX$3)*('ＳＲＶ2023材料送付日程表 (report)'!$G$14:$BH$108))</f>
        <v>0</v>
      </c>
      <c r="DY89" s="146">
        <f>SUMPRODUCT(('ＳＲＶ2023材料送付日程表 (report)'!$B$14:$B$108='SRI (2023)'!$V89)*('ＳＲＶ2023材料送付日程表 (report)'!$G$12:$BH$12='SRI (2023)'!DY$3)*('ＳＲＶ2023材料送付日程表 (report)'!$G$14:$BH$108))</f>
        <v>0</v>
      </c>
      <c r="DZ89" s="146">
        <f>SUMPRODUCT(('ＳＲＶ2023材料送付日程表 (report)'!$B$14:$B$108='SRI (2023)'!$V89)*('ＳＲＶ2023材料送付日程表 (report)'!$G$12:$BH$12='SRI (2023)'!DZ$3)*('ＳＲＶ2023材料送付日程表 (report)'!$G$14:$BH$108))</f>
        <v>0</v>
      </c>
      <c r="EA89" s="146">
        <f>SUMPRODUCT(('ＳＲＶ2023材料送付日程表 (report)'!$B$14:$B$108='SRI (2023)'!$V89)*('ＳＲＶ2023材料送付日程表 (report)'!$G$12:$BH$12='SRI (2023)'!EA$3)*('ＳＲＶ2023材料送付日程表 (report)'!$G$14:$BH$108))</f>
        <v>0</v>
      </c>
      <c r="EB89" s="146">
        <f>SUMPRODUCT(('ＳＲＶ2023材料送付日程表 (report)'!$B$14:$B$108='SRI (2023)'!$V89)*('ＳＲＶ2023材料送付日程表 (report)'!$G$12:$BH$12='SRI (2023)'!EB$3)*('ＳＲＶ2023材料送付日程表 (report)'!$G$14:$BH$108))</f>
        <v>0</v>
      </c>
      <c r="EC89" s="146">
        <f>SUMPRODUCT(('ＳＲＶ2023材料送付日程表 (report)'!$B$14:$B$108='SRI (2023)'!$V89)*('ＳＲＶ2023材料送付日程表 (report)'!$G$12:$BH$12='SRI (2023)'!EC$3)*('ＳＲＶ2023材料送付日程表 (report)'!$G$14:$BH$108))</f>
        <v>0</v>
      </c>
      <c r="ED89" s="146">
        <f>SUMPRODUCT(('ＳＲＶ2023材料送付日程表 (report)'!$B$14:$B$108='SRI (2023)'!$V89)*('ＳＲＶ2023材料送付日程表 (report)'!$G$12:$BH$12='SRI (2023)'!ED$3)*('ＳＲＶ2023材料送付日程表 (report)'!$G$14:$BH$108))</f>
        <v>0</v>
      </c>
      <c r="EE89" s="146">
        <f>SUMPRODUCT(('ＳＲＶ2023材料送付日程表 (report)'!$B$14:$B$108='SRI (2023)'!$V89)*('ＳＲＶ2023材料送付日程表 (report)'!$G$12:$BH$12='SRI (2023)'!EE$3)*('ＳＲＶ2023材料送付日程表 (report)'!$G$14:$BH$108))</f>
        <v>0</v>
      </c>
      <c r="EF89" s="146">
        <f>SUMPRODUCT(('ＳＲＶ2023材料送付日程表 (report)'!$B$14:$B$108='SRI (2023)'!$V89)*('ＳＲＶ2023材料送付日程表 (report)'!$G$12:$BH$12='SRI (2023)'!EF$3)*('ＳＲＶ2023材料送付日程表 (report)'!$G$14:$BH$108))</f>
        <v>0</v>
      </c>
      <c r="EG89" s="146">
        <f>SUMPRODUCT(('ＳＲＶ2023材料送付日程表 (report)'!$B$14:$B$108='SRI (2023)'!$V89)*('ＳＲＶ2023材料送付日程表 (report)'!$G$12:$BH$12='SRI (2023)'!EG$3)*('ＳＲＶ2023材料送付日程表 (report)'!$G$14:$BH$108))</f>
        <v>0</v>
      </c>
      <c r="EH89" s="146">
        <f>SUMPRODUCT(('ＳＲＶ2023材料送付日程表 (report)'!$B$14:$B$108='SRI (2023)'!$V89)*('ＳＲＶ2023材料送付日程表 (report)'!$G$12:$BH$12='SRI (2023)'!EH$3)*('ＳＲＶ2023材料送付日程表 (report)'!$G$14:$BH$108))</f>
        <v>0</v>
      </c>
      <c r="EI89" s="146">
        <f>SUMPRODUCT(('ＳＲＶ2023材料送付日程表 (report)'!$B$14:$B$108='SRI (2023)'!$V89)*('ＳＲＶ2023材料送付日程表 (report)'!$G$12:$BH$12='SRI (2023)'!EI$3)*('ＳＲＶ2023材料送付日程表 (report)'!$G$14:$BH$108))</f>
        <v>0</v>
      </c>
      <c r="EJ89" s="146">
        <f>SUMPRODUCT(('ＳＲＶ2023材料送付日程表 (report)'!$B$14:$B$108='SRI (2023)'!$V89)*('ＳＲＶ2023材料送付日程表 (report)'!$G$12:$BH$12='SRI (2023)'!EJ$3)*('ＳＲＶ2023材料送付日程表 (report)'!$G$14:$BH$108))</f>
        <v>0</v>
      </c>
      <c r="EK89" s="146">
        <f>SUMPRODUCT(('ＳＲＶ2023材料送付日程表 (report)'!$B$14:$B$108='SRI (2023)'!$V89)*('ＳＲＶ2023材料送付日程表 (report)'!$G$12:$BH$12='SRI (2023)'!EK$3)*('ＳＲＶ2023材料送付日程表 (report)'!$G$14:$BH$108))</f>
        <v>0</v>
      </c>
      <c r="EL89" s="146">
        <f>SUMPRODUCT(('ＳＲＶ2023材料送付日程表 (report)'!$B$14:$B$108='SRI (2023)'!$V89)*('ＳＲＶ2023材料送付日程表 (report)'!$G$12:$BH$12='SRI (2023)'!EL$3)*('ＳＲＶ2023材料送付日程表 (report)'!$G$14:$BH$108))</f>
        <v>0</v>
      </c>
      <c r="EM89" s="146">
        <f>SUMPRODUCT(('ＳＲＶ2023材料送付日程表 (report)'!$B$14:$B$108='SRI (2023)'!$V89)*('ＳＲＶ2023材料送付日程表 (report)'!$G$12:$BH$12='SRI (2023)'!EM$3)*('ＳＲＶ2023材料送付日程表 (report)'!$G$14:$BH$108))</f>
        <v>0</v>
      </c>
      <c r="EN89" s="146">
        <f>SUMPRODUCT(('ＳＲＶ2023材料送付日程表 (report)'!$B$14:$B$108='SRI (2023)'!$V89)*('ＳＲＶ2023材料送付日程表 (report)'!$G$12:$BH$12='SRI (2023)'!EN$3)*('ＳＲＶ2023材料送付日程表 (report)'!$G$14:$BH$108))</f>
        <v>0</v>
      </c>
      <c r="EO89" s="146">
        <f>SUMPRODUCT(('ＳＲＶ2023材料送付日程表 (report)'!$B$14:$B$108='SRI (2023)'!$V89)*('ＳＲＶ2023材料送付日程表 (report)'!$G$12:$BH$12='SRI (2023)'!EO$3)*('ＳＲＶ2023材料送付日程表 (report)'!$G$14:$BH$108))</f>
        <v>0</v>
      </c>
      <c r="EP89" s="146">
        <f>SUMPRODUCT(('ＳＲＶ2023材料送付日程表 (report)'!$B$14:$B$108='SRI (2023)'!$V89)*('ＳＲＶ2023材料送付日程表 (report)'!$G$12:$BH$12='SRI (2023)'!EP$3)*('ＳＲＶ2023材料送付日程表 (report)'!$G$14:$BH$108))</f>
        <v>0</v>
      </c>
      <c r="EQ89" s="146">
        <f>SUMPRODUCT(('ＳＲＶ2023材料送付日程表 (report)'!$B$14:$B$108='SRI (2023)'!$V89)*('ＳＲＶ2023材料送付日程表 (report)'!$G$12:$BH$12='SRI (2023)'!EQ$3)*('ＳＲＶ2023材料送付日程表 (report)'!$G$14:$BH$108))</f>
        <v>0</v>
      </c>
      <c r="ER89" s="146">
        <f>SUMPRODUCT(('ＳＲＶ2023材料送付日程表 (report)'!$B$14:$B$108='SRI (2023)'!$V89)*('ＳＲＶ2023材料送付日程表 (report)'!$G$12:$BH$12='SRI (2023)'!ER$3)*('ＳＲＶ2023材料送付日程表 (report)'!$G$14:$BH$108))</f>
        <v>0</v>
      </c>
      <c r="ES89" s="146">
        <f>SUMPRODUCT(('ＳＲＶ2023材料送付日程表 (report)'!$B$14:$B$108='SRI (2023)'!$V89)*('ＳＲＶ2023材料送付日程表 (report)'!$G$12:$BH$12='SRI (2023)'!ES$3)*('ＳＲＶ2023材料送付日程表 (report)'!$G$14:$BH$108))</f>
        <v>0</v>
      </c>
      <c r="ET89" s="146">
        <f>SUMPRODUCT(('ＳＲＶ2023材料送付日程表 (report)'!$B$14:$B$108='SRI (2023)'!$V89)*('ＳＲＶ2023材料送付日程表 (report)'!$G$12:$BH$12='SRI (2023)'!ET$3)*('ＳＲＶ2023材料送付日程表 (report)'!$G$14:$BH$108))</f>
        <v>0</v>
      </c>
      <c r="EU89" s="146">
        <f>SUMPRODUCT(('ＳＲＶ2023材料送付日程表 (report)'!$B$14:$B$108='SRI (2023)'!$V89)*('ＳＲＶ2023材料送付日程表 (report)'!$G$12:$BH$12='SRI (2023)'!EU$3)*('ＳＲＶ2023材料送付日程表 (report)'!$G$14:$BH$108))</f>
        <v>0</v>
      </c>
      <c r="EV89" s="146">
        <f>SUMPRODUCT(('ＳＲＶ2023材料送付日程表 (report)'!$B$14:$B$108='SRI (2023)'!$V89)*('ＳＲＶ2023材料送付日程表 (report)'!$G$12:$BH$12='SRI (2023)'!EV$3)*('ＳＲＶ2023材料送付日程表 (report)'!$G$14:$BH$108))</f>
        <v>0</v>
      </c>
      <c r="EW89" s="146">
        <f>SUMPRODUCT(('ＳＲＶ2023材料送付日程表 (report)'!$B$14:$B$108='SRI (2023)'!$V89)*('ＳＲＶ2023材料送付日程表 (report)'!$G$12:$BH$12='SRI (2023)'!EW$3)*('ＳＲＶ2023材料送付日程表 (report)'!$G$14:$BH$108))</f>
        <v>0</v>
      </c>
      <c r="EX89" s="146">
        <f>SUMPRODUCT(('ＳＲＶ2023材料送付日程表 (report)'!$B$14:$B$108='SRI (2023)'!$V89)*('ＳＲＶ2023材料送付日程表 (report)'!$G$12:$BH$12='SRI (2023)'!EX$3)*('ＳＲＶ2023材料送付日程表 (report)'!$G$14:$BH$108))</f>
        <v>0</v>
      </c>
      <c r="EY89" s="146">
        <f>SUMPRODUCT(('ＳＲＶ2023材料送付日程表 (report)'!$B$14:$B$108='SRI (2023)'!$V89)*('ＳＲＶ2023材料送付日程表 (report)'!$G$12:$BH$12='SRI (2023)'!EY$3)*('ＳＲＶ2023材料送付日程表 (report)'!$G$14:$BH$108))</f>
        <v>0</v>
      </c>
      <c r="EZ89" s="146">
        <f>SUMPRODUCT(('ＳＲＶ2023材料送付日程表 (report)'!$B$14:$B$108='SRI (2023)'!$V89)*('ＳＲＶ2023材料送付日程表 (report)'!$G$12:$BH$12='SRI (2023)'!EZ$3)*('ＳＲＶ2023材料送付日程表 (report)'!$G$14:$BH$108))</f>
        <v>0</v>
      </c>
      <c r="FA89" s="146">
        <f>SUMPRODUCT(('ＳＲＶ2023材料送付日程表 (report)'!$B$14:$B$108='SRI (2023)'!$V89)*('ＳＲＶ2023材料送付日程表 (report)'!$G$12:$BH$12='SRI (2023)'!FA$3)*('ＳＲＶ2023材料送付日程表 (report)'!$G$14:$BH$108))</f>
        <v>0</v>
      </c>
      <c r="FB89" s="146">
        <f>SUMPRODUCT(('ＳＲＶ2023材料送付日程表 (report)'!$B$14:$B$108='SRI (2023)'!$V89)*('ＳＲＶ2023材料送付日程表 (report)'!$G$12:$BH$12='SRI (2023)'!FB$3)*('ＳＲＶ2023材料送付日程表 (report)'!$G$14:$BH$108))</f>
        <v>0</v>
      </c>
      <c r="FC89" s="146">
        <f>SUMPRODUCT(('ＳＲＶ2023材料送付日程表 (report)'!$B$14:$B$108='SRI (2023)'!$V89)*('ＳＲＶ2023材料送付日程表 (report)'!$G$12:$BH$12='SRI (2023)'!FC$3)*('ＳＲＶ2023材料送付日程表 (report)'!$G$14:$BH$108))</f>
        <v>0</v>
      </c>
      <c r="FD89" s="146">
        <f>SUMPRODUCT(('ＳＲＶ2023材料送付日程表 (report)'!$B$14:$B$108='SRI (2023)'!$V89)*('ＳＲＶ2023材料送付日程表 (report)'!$G$12:$BH$12='SRI (2023)'!FD$3)*('ＳＲＶ2023材料送付日程表 (report)'!$G$14:$BH$108))</f>
        <v>0</v>
      </c>
      <c r="FE89" s="146">
        <f>SUMPRODUCT(('ＳＲＶ2023材料送付日程表 (report)'!$B$14:$B$108='SRI (2023)'!$V89)*('ＳＲＶ2023材料送付日程表 (report)'!$G$12:$BH$12='SRI (2023)'!FE$3)*('ＳＲＶ2023材料送付日程表 (report)'!$G$14:$BH$108))</f>
        <v>0</v>
      </c>
      <c r="FF89" s="146">
        <f>SUMPRODUCT(('ＳＲＶ2023材料送付日程表 (report)'!$B$14:$B$108='SRI (2023)'!$V89)*('ＳＲＶ2023材料送付日程表 (report)'!$G$12:$BH$12='SRI (2023)'!FF$3)*('ＳＲＶ2023材料送付日程表 (report)'!$G$14:$BH$108))</f>
        <v>0</v>
      </c>
      <c r="FG89" s="146">
        <f>SUMPRODUCT(('ＳＲＶ2023材料送付日程表 (report)'!$B$14:$B$108='SRI (2023)'!$V89)*('ＳＲＶ2023材料送付日程表 (report)'!$G$12:$BH$12='SRI (2023)'!FG$3)*('ＳＲＶ2023材料送付日程表 (report)'!$G$14:$BH$108))</f>
        <v>0</v>
      </c>
      <c r="FH89" s="146">
        <f>SUMPRODUCT(('ＳＲＶ2023材料送付日程表 (report)'!$B$14:$B$108='SRI (2023)'!$V89)*('ＳＲＶ2023材料送付日程表 (report)'!$G$12:$BH$12='SRI (2023)'!FH$3)*('ＳＲＶ2023材料送付日程表 (report)'!$G$14:$BH$108))</f>
        <v>0</v>
      </c>
      <c r="FI89" s="146">
        <f>SUMPRODUCT(('ＳＲＶ2023材料送付日程表 (report)'!$B$14:$B$108='SRI (2023)'!$V89)*('ＳＲＶ2023材料送付日程表 (report)'!$G$12:$BH$12='SRI (2023)'!FI$3)*('ＳＲＶ2023材料送付日程表 (report)'!$G$14:$BH$108))</f>
        <v>0</v>
      </c>
      <c r="FJ89" s="146">
        <f>SUMPRODUCT(('ＳＲＶ2023材料送付日程表 (report)'!$B$14:$B$108='SRI (2023)'!$V89)*('ＳＲＶ2023材料送付日程表 (report)'!$G$12:$BH$12='SRI (2023)'!FJ$3)*('ＳＲＶ2023材料送付日程表 (report)'!$G$14:$BH$108))</f>
        <v>0</v>
      </c>
      <c r="FK89" s="146">
        <f>SUMPRODUCT(('ＳＲＶ2023材料送付日程表 (report)'!$B$14:$B$108='SRI (2023)'!$V89)*('ＳＲＶ2023材料送付日程表 (report)'!$G$12:$BH$12='SRI (2023)'!FK$3)*('ＳＲＶ2023材料送付日程表 (report)'!$G$14:$BH$108))</f>
        <v>0</v>
      </c>
      <c r="FL89" s="146">
        <f>SUMPRODUCT(('ＳＲＶ2023材料送付日程表 (report)'!$B$14:$B$108='SRI (2023)'!$V89)*('ＳＲＶ2023材料送付日程表 (report)'!$G$12:$BH$12='SRI (2023)'!FL$3)*('ＳＲＶ2023材料送付日程表 (report)'!$G$14:$BH$108))</f>
        <v>0</v>
      </c>
      <c r="FM89" s="146">
        <f>SUMPRODUCT(('ＳＲＶ2023材料送付日程表 (report)'!$B$14:$B$108='SRI (2023)'!$V89)*('ＳＲＶ2023材料送付日程表 (report)'!$G$12:$BH$12='SRI (2023)'!FM$3)*('ＳＲＶ2023材料送付日程表 (report)'!$G$14:$BH$108))</f>
        <v>0</v>
      </c>
      <c r="FN89" s="146">
        <f>SUMPRODUCT(('ＳＲＶ2023材料送付日程表 (report)'!$B$14:$B$108='SRI (2023)'!$V89)*('ＳＲＶ2023材料送付日程表 (report)'!$G$12:$BH$12='SRI (2023)'!FN$3)*('ＳＲＶ2023材料送付日程表 (report)'!$G$14:$BH$108))</f>
        <v>0</v>
      </c>
      <c r="FO89" s="146">
        <f>SUMPRODUCT(('ＳＲＶ2023材料送付日程表 (report)'!$B$14:$B$108='SRI (2023)'!$V89)*('ＳＲＶ2023材料送付日程表 (report)'!$G$12:$BH$12='SRI (2023)'!FO$3)*('ＳＲＶ2023材料送付日程表 (report)'!$G$14:$BH$108))</f>
        <v>0</v>
      </c>
      <c r="FP89" s="146">
        <f>SUMPRODUCT(('ＳＲＶ2023材料送付日程表 (report)'!$B$14:$B$108='SRI (2023)'!$V89)*('ＳＲＶ2023材料送付日程表 (report)'!$G$12:$BH$12='SRI (2023)'!FP$3)*('ＳＲＶ2023材料送付日程表 (report)'!$G$14:$BH$108))</f>
        <v>0</v>
      </c>
      <c r="FQ89" s="146">
        <f>SUMPRODUCT(('ＳＲＶ2023材料送付日程表 (report)'!$B$14:$B$108='SRI (2023)'!$V89)*('ＳＲＶ2023材料送付日程表 (report)'!$G$12:$BH$12='SRI (2023)'!FQ$3)*('ＳＲＶ2023材料送付日程表 (report)'!$G$14:$BH$108))</f>
        <v>0</v>
      </c>
      <c r="FR89" s="146">
        <f>SUMPRODUCT(('ＳＲＶ2023材料送付日程表 (report)'!$B$14:$B$108='SRI (2023)'!$V89)*('ＳＲＶ2023材料送付日程表 (report)'!$G$12:$BH$12='SRI (2023)'!FR$3)*('ＳＲＶ2023材料送付日程表 (report)'!$G$14:$BH$108))</f>
        <v>0</v>
      </c>
      <c r="FS89" s="146">
        <f>SUMPRODUCT(('ＳＲＶ2023材料送付日程表 (report)'!$B$14:$B$108='SRI (2023)'!$V89)*('ＳＲＶ2023材料送付日程表 (report)'!$G$12:$BH$12='SRI (2023)'!FS$3)*('ＳＲＶ2023材料送付日程表 (report)'!$G$14:$BH$108))</f>
        <v>0</v>
      </c>
      <c r="FT89" s="146">
        <f>SUMPRODUCT(('ＳＲＶ2023材料送付日程表 (report)'!$B$14:$B$108='SRI (2023)'!$V89)*('ＳＲＶ2023材料送付日程表 (report)'!$G$12:$BH$12='SRI (2023)'!FT$3)*('ＳＲＶ2023材料送付日程表 (report)'!$G$14:$BH$108))</f>
        <v>0</v>
      </c>
      <c r="FU89" s="146">
        <f>SUMPRODUCT(('ＳＲＶ2023材料送付日程表 (report)'!$B$14:$B$108='SRI (2023)'!$V89)*('ＳＲＶ2023材料送付日程表 (report)'!$G$12:$BH$12='SRI (2023)'!FU$3)*('ＳＲＶ2023材料送付日程表 (report)'!$G$14:$BH$108))</f>
        <v>0</v>
      </c>
      <c r="FV89" s="146">
        <f>SUMPRODUCT(('ＳＲＶ2023材料送付日程表 (report)'!$B$14:$B$108='SRI (2023)'!$V89)*('ＳＲＶ2023材料送付日程表 (report)'!$G$12:$BH$12='SRI (2023)'!FV$3)*('ＳＲＶ2023材料送付日程表 (report)'!$G$14:$BH$108))</f>
        <v>0</v>
      </c>
      <c r="FW89" s="146">
        <f>SUMPRODUCT(('ＳＲＶ2023材料送付日程表 (report)'!$B$14:$B$108='SRI (2023)'!$V89)*('ＳＲＶ2023材料送付日程表 (report)'!$G$12:$BH$12='SRI (2023)'!FW$3)*('ＳＲＶ2023材料送付日程表 (report)'!$G$14:$BH$108))</f>
        <v>0</v>
      </c>
      <c r="FX89" s="146">
        <f>SUMPRODUCT(('ＳＲＶ2023材料送付日程表 (report)'!$B$14:$B$108='SRI (2023)'!$V89)*('ＳＲＶ2023材料送付日程表 (report)'!$G$12:$BH$12='SRI (2023)'!FX$3)*('ＳＲＶ2023材料送付日程表 (report)'!$G$14:$BH$108))</f>
        <v>0</v>
      </c>
      <c r="FY89" s="146">
        <f>SUMPRODUCT(('ＳＲＶ2023材料送付日程表 (report)'!$B$14:$B$108='SRI (2023)'!$V89)*('ＳＲＶ2023材料送付日程表 (report)'!$G$12:$BH$12='SRI (2023)'!FY$3)*('ＳＲＶ2023材料送付日程表 (report)'!$G$14:$BH$108))</f>
        <v>0</v>
      </c>
      <c r="FZ89" s="146">
        <f>SUMPRODUCT(('ＳＲＶ2023材料送付日程表 (report)'!$B$14:$B$108='SRI (2023)'!$V89)*('ＳＲＶ2023材料送付日程表 (report)'!$G$12:$BH$12='SRI (2023)'!FZ$3)*('ＳＲＶ2023材料送付日程表 (report)'!$G$14:$BH$108))</f>
        <v>0</v>
      </c>
      <c r="GA89" s="146">
        <f>SUMPRODUCT(('ＳＲＶ2023材料送付日程表 (report)'!$B$14:$B$108='SRI (2023)'!$V89)*('ＳＲＶ2023材料送付日程表 (report)'!$G$12:$BH$12='SRI (2023)'!GA$3)*('ＳＲＶ2023材料送付日程表 (report)'!$G$14:$BH$108))</f>
        <v>0</v>
      </c>
      <c r="GB89" s="146">
        <f>SUMPRODUCT(('ＳＲＶ2023材料送付日程表 (report)'!$B$14:$B$108='SRI (2023)'!$V89)*('ＳＲＶ2023材料送付日程表 (report)'!$G$12:$BH$12='SRI (2023)'!GB$3)*('ＳＲＶ2023材料送付日程表 (report)'!$G$14:$BH$108))</f>
        <v>0</v>
      </c>
      <c r="GC89" s="146">
        <f>SUMPRODUCT(('ＳＲＶ2023材料送付日程表 (report)'!$B$14:$B$108='SRI (2023)'!$V89)*('ＳＲＶ2023材料送付日程表 (report)'!$G$12:$BH$12='SRI (2023)'!GC$3)*('ＳＲＶ2023材料送付日程表 (report)'!$G$14:$BH$108))</f>
        <v>0</v>
      </c>
      <c r="GD89" s="146">
        <f>SUMPRODUCT(('ＳＲＶ2023材料送付日程表 (report)'!$B$14:$B$108='SRI (2023)'!$V89)*('ＳＲＶ2023材料送付日程表 (report)'!$G$12:$BH$12='SRI (2023)'!GD$3)*('ＳＲＶ2023材料送付日程表 (report)'!$G$14:$BH$108))</f>
        <v>0</v>
      </c>
      <c r="GE89" s="146">
        <f>SUMPRODUCT(('ＳＲＶ2023材料送付日程表 (report)'!$B$14:$B$108='SRI (2023)'!$V89)*('ＳＲＶ2023材料送付日程表 (report)'!$G$12:$BH$12='SRI (2023)'!GE$3)*('ＳＲＶ2023材料送付日程表 (report)'!$G$14:$BH$108))</f>
        <v>0</v>
      </c>
      <c r="GF89" s="146">
        <f>SUMPRODUCT(('ＳＲＶ2023材料送付日程表 (report)'!$B$14:$B$108='SRI (2023)'!$V89)*('ＳＲＶ2023材料送付日程表 (report)'!$G$12:$BH$12='SRI (2023)'!GF$3)*('ＳＲＶ2023材料送付日程表 (report)'!$G$14:$BH$108))</f>
        <v>0</v>
      </c>
      <c r="GG89" s="146">
        <f>SUMPRODUCT(('ＳＲＶ2023材料送付日程表 (report)'!$B$14:$B$108='SRI (2023)'!$V89)*('ＳＲＶ2023材料送付日程表 (report)'!$G$12:$BH$12='SRI (2023)'!GG$3)*('ＳＲＶ2023材料送付日程表 (report)'!$G$14:$BH$108))</f>
        <v>0</v>
      </c>
      <c r="GH89" s="146">
        <f>SUMPRODUCT(('ＳＲＶ2023材料送付日程表 (report)'!$B$14:$B$108='SRI (2023)'!$V89)*('ＳＲＶ2023材料送付日程表 (report)'!$G$12:$BH$12='SRI (2023)'!GH$3)*('ＳＲＶ2023材料送付日程表 (report)'!$G$14:$BH$108))</f>
        <v>0</v>
      </c>
      <c r="GI89" s="146">
        <f>SUMPRODUCT(('ＳＲＶ2023材料送付日程表 (report)'!$B$14:$B$108='SRI (2023)'!$V89)*('ＳＲＶ2023材料送付日程表 (report)'!$G$12:$BH$12='SRI (2023)'!GI$3)*('ＳＲＶ2023材料送付日程表 (report)'!$G$14:$BH$108))</f>
        <v>0</v>
      </c>
      <c r="GJ89" s="146">
        <f>SUMPRODUCT(('ＳＲＶ2023材料送付日程表 (report)'!$B$14:$B$108='SRI (2023)'!$V89)*('ＳＲＶ2023材料送付日程表 (report)'!$G$12:$BH$12='SRI (2023)'!GJ$3)*('ＳＲＶ2023材料送付日程表 (report)'!$G$14:$BH$108))</f>
        <v>0</v>
      </c>
      <c r="GK89" s="146">
        <f>SUMPRODUCT(('ＳＲＶ2023材料送付日程表 (report)'!$B$14:$B$108='SRI (2023)'!$V89)*('ＳＲＶ2023材料送付日程表 (report)'!$G$12:$BH$12='SRI (2023)'!GK$3)*('ＳＲＶ2023材料送付日程表 (report)'!$G$14:$BH$108))</f>
        <v>0</v>
      </c>
      <c r="GL89" s="146">
        <f>SUMPRODUCT(('ＳＲＶ2023材料送付日程表 (report)'!$B$14:$B$108='SRI (2023)'!$V89)*('ＳＲＶ2023材料送付日程表 (report)'!$G$12:$BH$12='SRI (2023)'!GL$3)*('ＳＲＶ2023材料送付日程表 (report)'!$G$14:$BH$108))</f>
        <v>0</v>
      </c>
      <c r="GM89" s="146">
        <f>SUMPRODUCT(('ＳＲＶ2023材料送付日程表 (report)'!$B$14:$B$108='SRI (2023)'!$V89)*('ＳＲＶ2023材料送付日程表 (report)'!$G$12:$BH$12='SRI (2023)'!GM$3)*('ＳＲＶ2023材料送付日程表 (report)'!$G$14:$BH$108))</f>
        <v>0</v>
      </c>
      <c r="GN89" s="146">
        <f>SUMPRODUCT(('ＳＲＶ2023材料送付日程表 (report)'!$B$14:$B$108='SRI (2023)'!$V89)*('ＳＲＶ2023材料送付日程表 (report)'!$G$12:$BH$12='SRI (2023)'!GN$3)*('ＳＲＶ2023材料送付日程表 (report)'!$G$14:$BH$108))</f>
        <v>0</v>
      </c>
      <c r="GO89" s="146">
        <f>SUMPRODUCT(('ＳＲＶ2023材料送付日程表 (report)'!$B$14:$B$108='SRI (2023)'!$V89)*('ＳＲＶ2023材料送付日程表 (report)'!$G$12:$BH$12='SRI (2023)'!GO$3)*('ＳＲＶ2023材料送付日程表 (report)'!$G$14:$BH$108))</f>
        <v>0</v>
      </c>
      <c r="GP89" s="146">
        <f>SUMPRODUCT(('ＳＲＶ2023材料送付日程表 (report)'!$B$14:$B$108='SRI (2023)'!$V89)*('ＳＲＶ2023材料送付日程表 (report)'!$G$12:$BH$12='SRI (2023)'!GP$3)*('ＳＲＶ2023材料送付日程表 (report)'!$G$14:$BH$108))</f>
        <v>0</v>
      </c>
      <c r="GQ89" s="146">
        <f>SUMPRODUCT(('ＳＲＶ2023材料送付日程表 (report)'!$B$14:$B$108='SRI (2023)'!$V89)*('ＳＲＶ2023材料送付日程表 (report)'!$G$12:$BH$12='SRI (2023)'!GQ$3)*('ＳＲＶ2023材料送付日程表 (report)'!$G$14:$BH$108))</f>
        <v>0</v>
      </c>
      <c r="GR89" s="146">
        <f>SUMPRODUCT(('ＳＲＶ2023材料送付日程表 (report)'!$B$14:$B$108='SRI (2023)'!$V89)*('ＳＲＶ2023材料送付日程表 (report)'!$G$12:$BH$12='SRI (2023)'!GR$3)*('ＳＲＶ2023材料送付日程表 (report)'!$G$14:$BH$108))</f>
        <v>0</v>
      </c>
      <c r="GS89" s="146">
        <f>SUMPRODUCT(('ＳＲＶ2023材料送付日程表 (report)'!$B$14:$B$108='SRI (2023)'!$V89)*('ＳＲＶ2023材料送付日程表 (report)'!$G$12:$BH$12='SRI (2023)'!GS$3)*('ＳＲＶ2023材料送付日程表 (report)'!$G$14:$BH$108))</f>
        <v>0</v>
      </c>
      <c r="GT89" s="146">
        <f>SUMPRODUCT(('ＳＲＶ2023材料送付日程表 (report)'!$B$14:$B$108='SRI (2023)'!$V89)*('ＳＲＶ2023材料送付日程表 (report)'!$G$12:$BH$12='SRI (2023)'!GT$3)*('ＳＲＶ2023材料送付日程表 (report)'!$G$14:$BH$108))</f>
        <v>0</v>
      </c>
      <c r="GU89" s="146">
        <f>SUMPRODUCT(('ＳＲＶ2023材料送付日程表 (report)'!$B$14:$B$108='SRI (2023)'!$V89)*('ＳＲＶ2023材料送付日程表 (report)'!$G$12:$BH$12='SRI (2023)'!GU$3)*('ＳＲＶ2023材料送付日程表 (report)'!$G$14:$BH$108))</f>
        <v>0</v>
      </c>
      <c r="GV89" s="146">
        <f>SUMPRODUCT(('ＳＲＶ2023材料送付日程表 (report)'!$B$14:$B$108='SRI (2023)'!$V89)*('ＳＲＶ2023材料送付日程表 (report)'!$G$12:$BH$12='SRI (2023)'!GV$3)*('ＳＲＶ2023材料送付日程表 (report)'!$G$14:$BH$108))</f>
        <v>0</v>
      </c>
      <c r="GW89" s="146">
        <f>SUMPRODUCT(('ＳＲＶ2023材料送付日程表 (report)'!$B$14:$B$108='SRI (2023)'!$V89)*('ＳＲＶ2023材料送付日程表 (report)'!$G$12:$BH$12='SRI (2023)'!GW$3)*('ＳＲＶ2023材料送付日程表 (report)'!$G$14:$BH$108))</f>
        <v>0</v>
      </c>
      <c r="GX89" s="146">
        <f>SUMPRODUCT(('ＳＲＶ2023材料送付日程表 (report)'!$B$14:$B$108='SRI (2023)'!$V89)*('ＳＲＶ2023材料送付日程表 (report)'!$G$12:$BH$12='SRI (2023)'!GX$3)*('ＳＲＶ2023材料送付日程表 (report)'!$G$14:$BH$108))</f>
        <v>0</v>
      </c>
      <c r="GY89" s="146">
        <f>SUMPRODUCT(('ＳＲＶ2023材料送付日程表 (report)'!$B$14:$B$108='SRI (2023)'!$V89)*('ＳＲＶ2023材料送付日程表 (report)'!$G$12:$BH$12='SRI (2023)'!GY$3)*('ＳＲＶ2023材料送付日程表 (report)'!$G$14:$BH$108))</f>
        <v>0</v>
      </c>
      <c r="GZ89" s="146">
        <f>SUMPRODUCT(('ＳＲＶ2023材料送付日程表 (report)'!$B$14:$B$108='SRI (2023)'!$V89)*('ＳＲＶ2023材料送付日程表 (report)'!$G$12:$BH$12='SRI (2023)'!GZ$3)*('ＳＲＶ2023材料送付日程表 (report)'!$G$14:$BH$108))</f>
        <v>0</v>
      </c>
      <c r="HA89" s="146">
        <f>SUMPRODUCT(('ＳＲＶ2023材料送付日程表 (report)'!$B$14:$B$108='SRI (2023)'!$V89)*('ＳＲＶ2023材料送付日程表 (report)'!$G$12:$BH$12='SRI (2023)'!HA$3)*('ＳＲＶ2023材料送付日程表 (report)'!$G$14:$BH$108))</f>
        <v>0</v>
      </c>
      <c r="HB89" s="146">
        <f>SUMPRODUCT(('ＳＲＶ2023材料送付日程表 (report)'!$B$14:$B$108='SRI (2023)'!$V89)*('ＳＲＶ2023材料送付日程表 (report)'!$G$12:$BH$12='SRI (2023)'!HB$3)*('ＳＲＶ2023材料送付日程表 (report)'!$G$14:$BH$108))</f>
        <v>0</v>
      </c>
      <c r="HC89" s="146">
        <f>SUMPRODUCT(('ＳＲＶ2023材料送付日程表 (report)'!$B$14:$B$108='SRI (2023)'!$V89)*('ＳＲＶ2023材料送付日程表 (report)'!$G$12:$BH$12='SRI (2023)'!HC$3)*('ＳＲＶ2023材料送付日程表 (report)'!$G$14:$BH$108))</f>
        <v>0</v>
      </c>
      <c r="HD89" s="146">
        <f>SUMPRODUCT(('ＳＲＶ2023材料送付日程表 (report)'!$B$14:$B$108='SRI (2023)'!$V89)*('ＳＲＶ2023材料送付日程表 (report)'!$G$12:$BH$12='SRI (2023)'!HD$3)*('ＳＲＶ2023材料送付日程表 (report)'!$G$14:$BH$108))</f>
        <v>0</v>
      </c>
      <c r="HE89" s="146">
        <f>SUMPRODUCT(('ＳＲＶ2023材料送付日程表 (report)'!$B$14:$B$108='SRI (2023)'!$V89)*('ＳＲＶ2023材料送付日程表 (report)'!$G$12:$BH$12='SRI (2023)'!HE$3)*('ＳＲＶ2023材料送付日程表 (report)'!$G$14:$BH$108))</f>
        <v>0</v>
      </c>
      <c r="HF89" s="146">
        <f>SUMPRODUCT(('ＳＲＶ2023材料送付日程表 (report)'!$B$14:$B$108='SRI (2023)'!$V89)*('ＳＲＶ2023材料送付日程表 (report)'!$G$12:$BH$12='SRI (2023)'!HF$3)*('ＳＲＶ2023材料送付日程表 (report)'!$G$14:$BH$108))</f>
        <v>0</v>
      </c>
      <c r="HG89" s="146">
        <f>SUMPRODUCT(('ＳＲＶ2023材料送付日程表 (report)'!$B$14:$B$108='SRI (2023)'!$V89)*('ＳＲＶ2023材料送付日程表 (report)'!$G$12:$BH$12='SRI (2023)'!HG$3)*('ＳＲＶ2023材料送付日程表 (report)'!$G$14:$BH$108))</f>
        <v>0</v>
      </c>
      <c r="HH89" s="146">
        <f>SUMPRODUCT(('ＳＲＶ2023材料送付日程表 (report)'!$B$14:$B$108='SRI (2023)'!$V89)*('ＳＲＶ2023材料送付日程表 (report)'!$G$12:$BH$12='SRI (2023)'!HH$3)*('ＳＲＶ2023材料送付日程表 (report)'!$G$14:$BH$108))</f>
        <v>0</v>
      </c>
      <c r="HI89" s="146">
        <f>SUMPRODUCT(('ＳＲＶ2023材料送付日程表 (report)'!$B$14:$B$108='SRI (2023)'!$V89)*('ＳＲＶ2023材料送付日程表 (report)'!$G$12:$BH$12='SRI (2023)'!HI$3)*('ＳＲＶ2023材料送付日程表 (report)'!$G$14:$BH$108))</f>
        <v>0</v>
      </c>
      <c r="HJ89" s="146">
        <f>SUMPRODUCT(('ＳＲＶ2023材料送付日程表 (report)'!$B$14:$B$108='SRI (2023)'!$V89)*('ＳＲＶ2023材料送付日程表 (report)'!$G$12:$BH$12='SRI (2023)'!HJ$3)*('ＳＲＶ2023材料送付日程表 (report)'!$G$14:$BH$108))</f>
        <v>0</v>
      </c>
      <c r="HK89" s="146">
        <f>SUMPRODUCT(('ＳＲＶ2023材料送付日程表 (report)'!$B$14:$B$108='SRI (2023)'!$V89)*('ＳＲＶ2023材料送付日程表 (report)'!$G$12:$BH$12='SRI (2023)'!HK$3)*('ＳＲＶ2023材料送付日程表 (report)'!$G$14:$BH$108))</f>
        <v>0</v>
      </c>
      <c r="HL89" s="146">
        <f>SUMPRODUCT(('ＳＲＶ2023材料送付日程表 (report)'!$B$14:$B$108='SRI (2023)'!$V89)*('ＳＲＶ2023材料送付日程表 (report)'!$G$12:$BH$12='SRI (2023)'!HL$3)*('ＳＲＶ2023材料送付日程表 (report)'!$G$14:$BH$108))</f>
        <v>0</v>
      </c>
      <c r="HM89" s="146">
        <f>SUMPRODUCT(('ＳＲＶ2023材料送付日程表 (report)'!$B$14:$B$108='SRI (2023)'!$V89)*('ＳＲＶ2023材料送付日程表 (report)'!$G$12:$BH$12='SRI (2023)'!HM$3)*('ＳＲＶ2023材料送付日程表 (report)'!$G$14:$BH$108))</f>
        <v>0</v>
      </c>
      <c r="HN89" s="146">
        <f>SUMPRODUCT(('ＳＲＶ2023材料送付日程表 (report)'!$B$14:$B$108='SRI (2023)'!$V89)*('ＳＲＶ2023材料送付日程表 (report)'!$G$12:$BH$12='SRI (2023)'!HN$3)*('ＳＲＶ2023材料送付日程表 (report)'!$G$14:$BH$108))</f>
        <v>0</v>
      </c>
      <c r="HO89" s="146">
        <f>SUMPRODUCT(('ＳＲＶ2023材料送付日程表 (report)'!$B$14:$B$108='SRI (2023)'!$V89)*('ＳＲＶ2023材料送付日程表 (report)'!$G$12:$BH$12='SRI (2023)'!HO$3)*('ＳＲＶ2023材料送付日程表 (report)'!$G$14:$BH$108))</f>
        <v>0</v>
      </c>
      <c r="HP89" s="146">
        <f>SUMPRODUCT(('ＳＲＶ2023材料送付日程表 (report)'!$B$14:$B$108='SRI (2023)'!$V89)*('ＳＲＶ2023材料送付日程表 (report)'!$G$12:$BH$12='SRI (2023)'!HP$3)*('ＳＲＶ2023材料送付日程表 (report)'!$G$14:$BH$108))</f>
        <v>0</v>
      </c>
      <c r="HQ89" s="146">
        <f>SUMPRODUCT(('ＳＲＶ2023材料送付日程表 (report)'!$B$14:$B$108='SRI (2023)'!$V89)*('ＳＲＶ2023材料送付日程表 (report)'!$G$12:$BH$12='SRI (2023)'!HQ$3)*('ＳＲＶ2023材料送付日程表 (report)'!$G$14:$BH$108))</f>
        <v>0</v>
      </c>
      <c r="HR89" s="146">
        <f>SUMPRODUCT(('ＳＲＶ2023材料送付日程表 (report)'!$B$14:$B$108='SRI (2023)'!$V89)*('ＳＲＶ2023材料送付日程表 (report)'!$G$12:$BH$12='SRI (2023)'!HR$3)*('ＳＲＶ2023材料送付日程表 (report)'!$G$14:$BH$108))</f>
        <v>0</v>
      </c>
      <c r="HS89" s="146">
        <f>SUMPRODUCT(('ＳＲＶ2023材料送付日程表 (report)'!$B$14:$B$108='SRI (2023)'!$V89)*('ＳＲＶ2023材料送付日程表 (report)'!$G$12:$BH$12='SRI (2023)'!HS$3)*('ＳＲＶ2023材料送付日程表 (report)'!$G$14:$BH$108))</f>
        <v>0</v>
      </c>
      <c r="HT89" s="146">
        <f>SUMPRODUCT(('ＳＲＶ2023材料送付日程表 (report)'!$B$14:$B$108='SRI (2023)'!$V89)*('ＳＲＶ2023材料送付日程表 (report)'!$G$12:$BH$12='SRI (2023)'!HT$3)*('ＳＲＶ2023材料送付日程表 (report)'!$G$14:$BH$108))</f>
        <v>0</v>
      </c>
      <c r="HU89" s="146">
        <f>SUMPRODUCT(('ＳＲＶ2023材料送付日程表 (report)'!$B$14:$B$108='SRI (2023)'!$V89)*('ＳＲＶ2023材料送付日程表 (report)'!$G$12:$BH$12='SRI (2023)'!HU$3)*('ＳＲＶ2023材料送付日程表 (report)'!$G$14:$BH$108))</f>
        <v>0</v>
      </c>
      <c r="HV89" s="146">
        <f>SUMPRODUCT(('ＳＲＶ2023材料送付日程表 (report)'!$B$14:$B$108='SRI (2023)'!$V89)*('ＳＲＶ2023材料送付日程表 (report)'!$G$12:$BH$12='SRI (2023)'!HV$3)*('ＳＲＶ2023材料送付日程表 (report)'!$G$14:$BH$108))</f>
        <v>0</v>
      </c>
      <c r="HW89" s="146">
        <f>SUMPRODUCT(('ＳＲＶ2023材料送付日程表 (report)'!$B$14:$B$108='SRI (2023)'!$V89)*('ＳＲＶ2023材料送付日程表 (report)'!$G$12:$BH$12='SRI (2023)'!HW$3)*('ＳＲＶ2023材料送付日程表 (report)'!$G$14:$BH$108))</f>
        <v>0</v>
      </c>
      <c r="HX89" s="146">
        <f>SUMPRODUCT(('ＳＲＶ2023材料送付日程表 (report)'!$B$14:$B$108='SRI (2023)'!$V89)*('ＳＲＶ2023材料送付日程表 (report)'!$G$12:$BH$12='SRI (2023)'!HX$3)*('ＳＲＶ2023材料送付日程表 (report)'!$G$14:$BH$108))</f>
        <v>0</v>
      </c>
      <c r="HY89" s="146">
        <f>SUMPRODUCT(('ＳＲＶ2023材料送付日程表 (report)'!$B$14:$B$108='SRI (2023)'!$V89)*('ＳＲＶ2023材料送付日程表 (report)'!$G$12:$BH$12='SRI (2023)'!HY$3)*('ＳＲＶ2023材料送付日程表 (report)'!$G$14:$BH$108))</f>
        <v>0</v>
      </c>
      <c r="HZ89" s="146">
        <f>SUMPRODUCT(('ＳＲＶ2023材料送付日程表 (report)'!$B$14:$B$108='SRI (2023)'!$V89)*('ＳＲＶ2023材料送付日程表 (report)'!$G$12:$BH$12='SRI (2023)'!HZ$3)*('ＳＲＶ2023材料送付日程表 (report)'!$G$14:$BH$108))</f>
        <v>0</v>
      </c>
      <c r="IA89" s="146">
        <f>SUMPRODUCT(('ＳＲＶ2023材料送付日程表 (report)'!$B$14:$B$108='SRI (2023)'!$V89)*('ＳＲＶ2023材料送付日程表 (report)'!$G$12:$BH$12='SRI (2023)'!IA$3)*('ＳＲＶ2023材料送付日程表 (report)'!$G$14:$BH$108))</f>
        <v>0</v>
      </c>
      <c r="IB89" s="146">
        <f>SUMPRODUCT(('ＳＲＶ2023材料送付日程表 (report)'!$B$14:$B$108='SRI (2023)'!$V89)*('ＳＲＶ2023材料送付日程表 (report)'!$G$12:$BH$12='SRI (2023)'!IB$3)*('ＳＲＶ2023材料送付日程表 (report)'!$G$14:$BH$108))</f>
        <v>0</v>
      </c>
      <c r="IC89" s="146">
        <f>SUMPRODUCT(('ＳＲＶ2023材料送付日程表 (report)'!$B$14:$B$108='SRI (2023)'!$V89)*('ＳＲＶ2023材料送付日程表 (report)'!$G$12:$BH$12='SRI (2023)'!IC$3)*('ＳＲＶ2023材料送付日程表 (report)'!$G$14:$BH$108))</f>
        <v>0</v>
      </c>
      <c r="ID89" s="146">
        <f>SUMPRODUCT(('ＳＲＶ2023材料送付日程表 (report)'!$B$14:$B$108='SRI (2023)'!$V89)*('ＳＲＶ2023材料送付日程表 (report)'!$G$12:$BH$12='SRI (2023)'!ID$3)*('ＳＲＶ2023材料送付日程表 (report)'!$G$14:$BH$108))</f>
        <v>0</v>
      </c>
      <c r="IE89" s="146">
        <f>SUMPRODUCT(('ＳＲＶ2023材料送付日程表 (report)'!$B$14:$B$108='SRI (2023)'!$V89)*('ＳＲＶ2023材料送付日程表 (report)'!$G$12:$BH$12='SRI (2023)'!IE$3)*('ＳＲＶ2023材料送付日程表 (report)'!$G$14:$BH$108))</f>
        <v>0</v>
      </c>
      <c r="IF89" s="146">
        <f>SUMPRODUCT(('ＳＲＶ2023材料送付日程表 (report)'!$B$14:$B$108='SRI (2023)'!$V89)*('ＳＲＶ2023材料送付日程表 (report)'!$G$12:$BH$12='SRI (2023)'!IF$3)*('ＳＲＶ2023材料送付日程表 (report)'!$G$14:$BH$108))</f>
        <v>0</v>
      </c>
      <c r="IG89" s="146">
        <f>SUMPRODUCT(('ＳＲＶ2023材料送付日程表 (report)'!$B$14:$B$108='SRI (2023)'!$V89)*('ＳＲＶ2023材料送付日程表 (report)'!$G$12:$BH$12='SRI (2023)'!IG$3)*('ＳＲＶ2023材料送付日程表 (report)'!$G$14:$BH$108))</f>
        <v>0</v>
      </c>
      <c r="IH89" s="146">
        <f>SUMPRODUCT(('ＳＲＶ2023材料送付日程表 (report)'!$B$14:$B$108='SRI (2023)'!$V89)*('ＳＲＶ2023材料送付日程表 (report)'!$G$12:$BH$12='SRI (2023)'!IH$3)*('ＳＲＶ2023材料送付日程表 (report)'!$G$14:$BH$108))</f>
        <v>0</v>
      </c>
      <c r="II89" s="146">
        <f>SUMPRODUCT(('ＳＲＶ2023材料送付日程表 (report)'!$B$14:$B$108='SRI (2023)'!$V89)*('ＳＲＶ2023材料送付日程表 (report)'!$G$12:$BH$12='SRI (2023)'!II$3)*('ＳＲＶ2023材料送付日程表 (report)'!$G$14:$BH$108))</f>
        <v>0</v>
      </c>
      <c r="IJ89" s="146">
        <f>SUMPRODUCT(('ＳＲＶ2023材料送付日程表 (report)'!$B$14:$B$108='SRI (2023)'!$V89)*('ＳＲＶ2023材料送付日程表 (report)'!$G$12:$BH$12='SRI (2023)'!IJ$3)*('ＳＲＶ2023材料送付日程表 (report)'!$G$14:$BH$108))</f>
        <v>0</v>
      </c>
      <c r="IK89" s="146">
        <f>SUMPRODUCT(('ＳＲＶ2023材料送付日程表 (report)'!$B$14:$B$108='SRI (2023)'!$V89)*('ＳＲＶ2023材料送付日程表 (report)'!$G$12:$BH$12='SRI (2023)'!IK$3)*('ＳＲＶ2023材料送付日程表 (report)'!$G$14:$BH$108))</f>
        <v>0</v>
      </c>
      <c r="IL89" s="146">
        <f>SUMPRODUCT(('ＳＲＶ2023材料送付日程表 (report)'!$B$14:$B$108='SRI (2023)'!$V89)*('ＳＲＶ2023材料送付日程表 (report)'!$G$12:$BH$12='SRI (2023)'!IL$3)*('ＳＲＶ2023材料送付日程表 (report)'!$G$14:$BH$108))</f>
        <v>0</v>
      </c>
      <c r="IM89" s="146">
        <f>SUMPRODUCT(('ＳＲＶ2023材料送付日程表 (report)'!$B$14:$B$108='SRI (2023)'!$V89)*('ＳＲＶ2023材料送付日程表 (report)'!$G$12:$BH$12='SRI (2023)'!IM$3)*('ＳＲＶ2023材料送付日程表 (report)'!$G$14:$BH$108))</f>
        <v>0</v>
      </c>
      <c r="IN89" s="146">
        <f>SUMPRODUCT(('ＳＲＶ2023材料送付日程表 (report)'!$B$14:$B$108='SRI (2023)'!$V89)*('ＳＲＶ2023材料送付日程表 (report)'!$G$12:$BH$12='SRI (2023)'!IN$3)*('ＳＲＶ2023材料送付日程表 (report)'!$G$14:$BH$108))</f>
        <v>0</v>
      </c>
      <c r="IO89" s="146">
        <f>SUMPRODUCT(('ＳＲＶ2023材料送付日程表 (report)'!$B$14:$B$108='SRI (2023)'!$V89)*('ＳＲＶ2023材料送付日程表 (report)'!$G$12:$BH$12='SRI (2023)'!IO$3)*('ＳＲＶ2023材料送付日程表 (report)'!$G$14:$BH$108))</f>
        <v>0</v>
      </c>
      <c r="IP89" s="146">
        <f>SUMPRODUCT(('ＳＲＶ2023材料送付日程表 (report)'!$B$14:$B$108='SRI (2023)'!$V89)*('ＳＲＶ2023材料送付日程表 (report)'!$G$12:$BH$12='SRI (2023)'!IP$3)*('ＳＲＶ2023材料送付日程表 (report)'!$G$14:$BH$108))</f>
        <v>0</v>
      </c>
      <c r="IQ89" s="146">
        <f>SUMPRODUCT(('ＳＲＶ2023材料送付日程表 (report)'!$B$14:$B$108='SRI (2023)'!$V89)*('ＳＲＶ2023材料送付日程表 (report)'!$G$12:$BH$12='SRI (2023)'!IQ$3)*('ＳＲＶ2023材料送付日程表 (report)'!$G$14:$BH$108))</f>
        <v>0</v>
      </c>
      <c r="IR89" s="146">
        <f>SUMPRODUCT(('ＳＲＶ2023材料送付日程表 (report)'!$B$14:$B$108='SRI (2023)'!$V89)*('ＳＲＶ2023材料送付日程表 (report)'!$G$12:$BH$12='SRI (2023)'!IR$3)*('ＳＲＶ2023材料送付日程表 (report)'!$G$14:$BH$108))</f>
        <v>0</v>
      </c>
      <c r="IS89" s="146">
        <f>SUMPRODUCT(('ＳＲＶ2023材料送付日程表 (report)'!$B$14:$B$108='SRI (2023)'!$V89)*('ＳＲＶ2023材料送付日程表 (report)'!$G$12:$BH$12='SRI (2023)'!IS$3)*('ＳＲＶ2023材料送付日程表 (report)'!$G$14:$BH$108))</f>
        <v>0</v>
      </c>
      <c r="IT89" s="146">
        <f>SUMPRODUCT(('ＳＲＶ2023材料送付日程表 (report)'!$B$14:$B$108='SRI (2023)'!$V89)*('ＳＲＶ2023材料送付日程表 (report)'!$G$12:$BH$12='SRI (2023)'!IT$3)*('ＳＲＶ2023材料送付日程表 (report)'!$G$14:$BH$108))</f>
        <v>0</v>
      </c>
      <c r="IU89" s="146">
        <f>SUMPRODUCT(('ＳＲＶ2023材料送付日程表 (report)'!$B$14:$B$108='SRI (2023)'!$V89)*('ＳＲＶ2023材料送付日程表 (report)'!$G$12:$BH$12='SRI (2023)'!IU$3)*('ＳＲＶ2023材料送付日程表 (report)'!$G$14:$BH$108))</f>
        <v>0</v>
      </c>
      <c r="IV89" s="146">
        <f>SUMPRODUCT(('ＳＲＶ2023材料送付日程表 (report)'!$B$14:$B$108='SRI (2023)'!$V89)*('ＳＲＶ2023材料送付日程表 (report)'!$G$12:$BH$12='SRI (2023)'!IV$3)*('ＳＲＶ2023材料送付日程表 (report)'!$G$14:$BH$108))</f>
        <v>0</v>
      </c>
      <c r="IW89" s="146">
        <f>SUMPRODUCT(('ＳＲＶ2023材料送付日程表 (report)'!$B$14:$B$108='SRI (2023)'!$V89)*('ＳＲＶ2023材料送付日程表 (report)'!$G$12:$BH$12='SRI (2023)'!IW$3)*('ＳＲＶ2023材料送付日程表 (report)'!$G$14:$BH$108))</f>
        <v>0</v>
      </c>
      <c r="IX89" s="146">
        <f>SUMPRODUCT(('ＳＲＶ2023材料送付日程表 (report)'!$B$14:$B$108='SRI (2023)'!$V89)*('ＳＲＶ2023材料送付日程表 (report)'!$G$12:$BH$12='SRI (2023)'!IX$3)*('ＳＲＶ2023材料送付日程表 (report)'!$G$14:$BH$108))</f>
        <v>0</v>
      </c>
      <c r="IY89" s="146">
        <f>SUMPRODUCT(('ＳＲＶ2023材料送付日程表 (report)'!$B$14:$B$108='SRI (2023)'!$V89)*('ＳＲＶ2023材料送付日程表 (report)'!$G$12:$BH$12='SRI (2023)'!IY$3)*('ＳＲＶ2023材料送付日程表 (report)'!$G$14:$BH$108))</f>
        <v>0</v>
      </c>
      <c r="IZ89" s="146">
        <f>SUMPRODUCT(('ＳＲＶ2023材料送付日程表 (report)'!$B$14:$B$108='SRI (2023)'!$V89)*('ＳＲＶ2023材料送付日程表 (report)'!$G$12:$BH$12='SRI (2023)'!IZ$3)*('ＳＲＶ2023材料送付日程表 (report)'!$G$14:$BH$108))</f>
        <v>0</v>
      </c>
      <c r="JA89" s="146">
        <f>SUMPRODUCT(('ＳＲＶ2023材料送付日程表 (report)'!$B$14:$B$108='SRI (2023)'!$V89)*('ＳＲＶ2023材料送付日程表 (report)'!$G$12:$BH$12='SRI (2023)'!JA$3)*('ＳＲＶ2023材料送付日程表 (report)'!$G$14:$BH$108))</f>
        <v>0</v>
      </c>
      <c r="JB89" s="146">
        <f>SUMPRODUCT(('ＳＲＶ2023材料送付日程表 (report)'!$B$14:$B$108='SRI (2023)'!$V89)*('ＳＲＶ2023材料送付日程表 (report)'!$G$12:$BH$12='SRI (2023)'!JB$3)*('ＳＲＶ2023材料送付日程表 (report)'!$G$14:$BH$108))</f>
        <v>0</v>
      </c>
      <c r="JC89" s="146">
        <f>SUMPRODUCT(('ＳＲＶ2023材料送付日程表 (report)'!$B$14:$B$108='SRI (2023)'!$V89)*('ＳＲＶ2023材料送付日程表 (report)'!$G$12:$BH$12='SRI (2023)'!JC$3)*('ＳＲＶ2023材料送付日程表 (report)'!$G$14:$BH$108))</f>
        <v>0</v>
      </c>
      <c r="JD89" s="146">
        <f>SUMPRODUCT(('ＳＲＶ2023材料送付日程表 (report)'!$B$14:$B$108='SRI (2023)'!$V89)*('ＳＲＶ2023材料送付日程表 (report)'!$G$12:$BH$12='SRI (2023)'!JD$3)*('ＳＲＶ2023材料送付日程表 (report)'!$G$14:$BH$108))</f>
        <v>0</v>
      </c>
      <c r="JE89" s="146">
        <f>SUMPRODUCT(('ＳＲＶ2023材料送付日程表 (report)'!$B$14:$B$108='SRI (2023)'!$V89)*('ＳＲＶ2023材料送付日程表 (report)'!$G$12:$BH$12='SRI (2023)'!JE$3)*('ＳＲＶ2023材料送付日程表 (report)'!$G$14:$BH$108))</f>
        <v>0</v>
      </c>
      <c r="JF89" s="146">
        <f>SUMPRODUCT(('ＳＲＶ2023材料送付日程表 (report)'!$B$14:$B$108='SRI (2023)'!$V89)*('ＳＲＶ2023材料送付日程表 (report)'!$G$12:$BH$12='SRI (2023)'!JF$3)*('ＳＲＶ2023材料送付日程表 (report)'!$G$14:$BH$108))</f>
        <v>0</v>
      </c>
      <c r="JG89" s="146">
        <f>SUMPRODUCT(('ＳＲＶ2023材料送付日程表 (report)'!$B$14:$B$108='SRI (2023)'!$V89)*('ＳＲＶ2023材料送付日程表 (report)'!$G$12:$BH$12='SRI (2023)'!JG$3)*('ＳＲＶ2023材料送付日程表 (report)'!$G$14:$BH$108))</f>
        <v>0</v>
      </c>
      <c r="JH89" s="146">
        <f>SUMPRODUCT(('ＳＲＶ2023材料送付日程表 (report)'!$B$14:$B$108='SRI (2023)'!$V89)*('ＳＲＶ2023材料送付日程表 (report)'!$G$12:$BH$12='SRI (2023)'!JH$3)*('ＳＲＶ2023材料送付日程表 (report)'!$G$14:$BH$108))</f>
        <v>0</v>
      </c>
      <c r="JI89" s="146">
        <f>SUMPRODUCT(('ＳＲＶ2023材料送付日程表 (report)'!$B$14:$B$108='SRI (2023)'!$V89)*('ＳＲＶ2023材料送付日程表 (report)'!$G$12:$BH$12='SRI (2023)'!JI$3)*('ＳＲＶ2023材料送付日程表 (report)'!$G$14:$BH$108))</f>
        <v>0</v>
      </c>
      <c r="JJ89" s="146">
        <f>SUMPRODUCT(('ＳＲＶ2023材料送付日程表 (report)'!$B$14:$B$108='SRI (2023)'!$V89)*('ＳＲＶ2023材料送付日程表 (report)'!$G$12:$BH$12='SRI (2023)'!JJ$3)*('ＳＲＶ2023材料送付日程表 (report)'!$G$14:$BH$108))</f>
        <v>0</v>
      </c>
      <c r="JK89" s="146">
        <f>SUMPRODUCT(('ＳＲＶ2023材料送付日程表 (report)'!$B$14:$B$108='SRI (2023)'!$V89)*('ＳＲＶ2023材料送付日程表 (report)'!$G$12:$BH$12='SRI (2023)'!JK$3)*('ＳＲＶ2023材料送付日程表 (report)'!$G$14:$BH$108))</f>
        <v>0</v>
      </c>
      <c r="JL89" s="146">
        <f>SUMPRODUCT(('ＳＲＶ2023材料送付日程表 (report)'!$B$14:$B$108='SRI (2023)'!$V89)*('ＳＲＶ2023材料送付日程表 (report)'!$G$12:$BH$12='SRI (2023)'!JL$3)*('ＳＲＶ2023材料送付日程表 (report)'!$G$14:$BH$108))</f>
        <v>0</v>
      </c>
      <c r="JM89" s="146">
        <f>SUMPRODUCT(('ＳＲＶ2023材料送付日程表 (report)'!$B$14:$B$108='SRI (2023)'!$V89)*('ＳＲＶ2023材料送付日程表 (report)'!$G$12:$BH$12='SRI (2023)'!JM$3)*('ＳＲＶ2023材料送付日程表 (report)'!$G$14:$BH$108))</f>
        <v>0</v>
      </c>
      <c r="JN89" s="146">
        <f>SUMPRODUCT(('ＳＲＶ2023材料送付日程表 (report)'!$B$14:$B$108='SRI (2023)'!$V89)*('ＳＲＶ2023材料送付日程表 (report)'!$G$12:$BH$12='SRI (2023)'!JN$3)*('ＳＲＶ2023材料送付日程表 (report)'!$G$14:$BH$108))</f>
        <v>0</v>
      </c>
      <c r="JO89" s="146">
        <f>SUMPRODUCT(('ＳＲＶ2023材料送付日程表 (report)'!$B$14:$B$108='SRI (2023)'!$V89)*('ＳＲＶ2023材料送付日程表 (report)'!$G$12:$BH$12='SRI (2023)'!JO$3)*('ＳＲＶ2023材料送付日程表 (report)'!$G$14:$BH$108))</f>
        <v>0</v>
      </c>
      <c r="JP89" s="146">
        <f>SUMPRODUCT(('ＳＲＶ2023材料送付日程表 (report)'!$B$14:$B$108='SRI (2023)'!$V89)*('ＳＲＶ2023材料送付日程表 (report)'!$G$12:$BH$12='SRI (2023)'!JP$3)*('ＳＲＶ2023材料送付日程表 (report)'!$G$14:$BH$108))</f>
        <v>0</v>
      </c>
      <c r="JQ89" s="146">
        <f>SUMPRODUCT(('ＳＲＶ2023材料送付日程表 (report)'!$B$14:$B$108='SRI (2023)'!$V89)*('ＳＲＶ2023材料送付日程表 (report)'!$G$12:$BH$12='SRI (2023)'!JQ$3)*('ＳＲＶ2023材料送付日程表 (report)'!$G$14:$BH$108))</f>
        <v>0</v>
      </c>
      <c r="JR89" s="146">
        <f>SUMPRODUCT(('ＳＲＶ2023材料送付日程表 (report)'!$B$14:$B$108='SRI (2023)'!$V89)*('ＳＲＶ2023材料送付日程表 (report)'!$G$12:$BH$12='SRI (2023)'!JR$3)*('ＳＲＶ2023材料送付日程表 (report)'!$G$14:$BH$108))</f>
        <v>0</v>
      </c>
      <c r="JS89" s="146">
        <f>SUMPRODUCT(('ＳＲＶ2023材料送付日程表 (report)'!$B$14:$B$108='SRI (2023)'!$V89)*('ＳＲＶ2023材料送付日程表 (report)'!$G$12:$BH$12='SRI (2023)'!JS$3)*('ＳＲＶ2023材料送付日程表 (report)'!$G$14:$BH$108))</f>
        <v>0</v>
      </c>
      <c r="JT89" s="146">
        <f>SUMPRODUCT(('ＳＲＶ2023材料送付日程表 (report)'!$B$14:$B$108='SRI (2023)'!$V89)*('ＳＲＶ2023材料送付日程表 (report)'!$G$12:$BH$12='SRI (2023)'!JT$3)*('ＳＲＶ2023材料送付日程表 (report)'!$G$14:$BH$108))</f>
        <v>0</v>
      </c>
      <c r="JU89" s="146">
        <f>SUMPRODUCT(('ＳＲＶ2023材料送付日程表 (report)'!$B$14:$B$108='SRI (2023)'!$V89)*('ＳＲＶ2023材料送付日程表 (report)'!$G$12:$BH$12='SRI (2023)'!JU$3)*('ＳＲＶ2023材料送付日程表 (report)'!$G$14:$BH$108))</f>
        <v>0</v>
      </c>
      <c r="JV89" s="146">
        <f>SUMPRODUCT(('ＳＲＶ2023材料送付日程表 (report)'!$B$14:$B$108='SRI (2023)'!$V89)*('ＳＲＶ2023材料送付日程表 (report)'!$G$12:$BH$12='SRI (2023)'!JV$3)*('ＳＲＶ2023材料送付日程表 (report)'!$G$14:$BH$108))</f>
        <v>0</v>
      </c>
      <c r="JW89" s="146">
        <f>SUMPRODUCT(('ＳＲＶ2023材料送付日程表 (report)'!$B$14:$B$108='SRI (2023)'!$V89)*('ＳＲＶ2023材料送付日程表 (report)'!$G$12:$BH$12='SRI (2023)'!JW$3)*('ＳＲＶ2023材料送付日程表 (report)'!$G$14:$BH$108))</f>
        <v>0</v>
      </c>
      <c r="JX89" s="146">
        <f>SUMPRODUCT(('ＳＲＶ2023材料送付日程表 (report)'!$B$14:$B$108='SRI (2023)'!$V89)*('ＳＲＶ2023材料送付日程表 (report)'!$G$12:$BH$12='SRI (2023)'!JX$3)*('ＳＲＶ2023材料送付日程表 (report)'!$G$14:$BH$108))</f>
        <v>0</v>
      </c>
      <c r="JY89" s="146">
        <f>SUMPRODUCT(('ＳＲＶ2023材料送付日程表 (report)'!$B$14:$B$108='SRI (2023)'!$V89)*('ＳＲＶ2023材料送付日程表 (report)'!$G$12:$BH$12='SRI (2023)'!JY$3)*('ＳＲＶ2023材料送付日程表 (report)'!$G$14:$BH$108))</f>
        <v>0</v>
      </c>
      <c r="JZ89" s="146">
        <f>SUMPRODUCT(('ＳＲＶ2023材料送付日程表 (report)'!$B$14:$B$108='SRI (2023)'!$V89)*('ＳＲＶ2023材料送付日程表 (report)'!$G$12:$BH$12='SRI (2023)'!JZ$3)*('ＳＲＶ2023材料送付日程表 (report)'!$G$14:$BH$108))</f>
        <v>0</v>
      </c>
      <c r="KA89" s="146">
        <f>SUMPRODUCT(('ＳＲＶ2023材料送付日程表 (report)'!$B$14:$B$108='SRI (2023)'!$V89)*('ＳＲＶ2023材料送付日程表 (report)'!$G$12:$BH$12='SRI (2023)'!KA$3)*('ＳＲＶ2023材料送付日程表 (report)'!$G$14:$BH$108))</f>
        <v>0</v>
      </c>
      <c r="KB89" s="146">
        <f>SUMPRODUCT(('ＳＲＶ2023材料送付日程表 (report)'!$B$14:$B$108='SRI (2023)'!$V89)*('ＳＲＶ2023材料送付日程表 (report)'!$G$12:$BH$12='SRI (2023)'!KB$3)*('ＳＲＶ2023材料送付日程表 (report)'!$G$14:$BH$108))</f>
        <v>0</v>
      </c>
      <c r="KC89" s="146">
        <f>SUMPRODUCT(('ＳＲＶ2023材料送付日程表 (report)'!$B$14:$B$108='SRI (2023)'!$V89)*('ＳＲＶ2023材料送付日程表 (report)'!$G$12:$BH$12='SRI (2023)'!KC$3)*('ＳＲＶ2023材料送付日程表 (report)'!$G$14:$BH$108))</f>
        <v>0</v>
      </c>
      <c r="KD89" s="146">
        <f>SUMPRODUCT(('ＳＲＶ2023材料送付日程表 (report)'!$B$14:$B$108='SRI (2023)'!$V89)*('ＳＲＶ2023材料送付日程表 (report)'!$G$12:$BH$12='SRI (2023)'!KD$3)*('ＳＲＶ2023材料送付日程表 (report)'!$G$14:$BH$108))</f>
        <v>0</v>
      </c>
      <c r="KE89" s="146">
        <f>SUMPRODUCT(('ＳＲＶ2023材料送付日程表 (report)'!$B$14:$B$108='SRI (2023)'!$V89)*('ＳＲＶ2023材料送付日程表 (report)'!$G$12:$BH$12='SRI (2023)'!KE$3)*('ＳＲＶ2023材料送付日程表 (report)'!$G$14:$BH$108))</f>
        <v>0</v>
      </c>
      <c r="KF89" s="146">
        <f>SUMPRODUCT(('ＳＲＶ2023材料送付日程表 (report)'!$B$14:$B$108='SRI (2023)'!$V89)*('ＳＲＶ2023材料送付日程表 (report)'!$G$12:$BH$12='SRI (2023)'!KF$3)*('ＳＲＶ2023材料送付日程表 (report)'!$G$14:$BH$108))</f>
        <v>0</v>
      </c>
      <c r="KG89" s="146">
        <f>SUMPRODUCT(('ＳＲＶ2023材料送付日程表 (report)'!$B$14:$B$108='SRI (2023)'!$V89)*('ＳＲＶ2023材料送付日程表 (report)'!$G$12:$BH$12='SRI (2023)'!KG$3)*('ＳＲＶ2023材料送付日程表 (report)'!$G$14:$BH$108))</f>
        <v>0</v>
      </c>
      <c r="KH89" s="146">
        <f>SUMPRODUCT(('ＳＲＶ2023材料送付日程表 (report)'!$B$14:$B$108='SRI (2023)'!$V89)*('ＳＲＶ2023材料送付日程表 (report)'!$G$12:$BH$12='SRI (2023)'!KH$3)*('ＳＲＶ2023材料送付日程表 (report)'!$G$14:$BH$108))</f>
        <v>0</v>
      </c>
      <c r="KI89" s="146">
        <f>SUMPRODUCT(('ＳＲＶ2023材料送付日程表 (report)'!$B$14:$B$108='SRI (2023)'!$V89)*('ＳＲＶ2023材料送付日程表 (report)'!$G$12:$BH$12='SRI (2023)'!KI$3)*('ＳＲＶ2023材料送付日程表 (report)'!$G$14:$BH$108))</f>
        <v>0</v>
      </c>
      <c r="KJ89" s="146">
        <f>SUMPRODUCT(('ＳＲＶ2023材料送付日程表 (report)'!$B$14:$B$108='SRI (2023)'!$V89)*('ＳＲＶ2023材料送付日程表 (report)'!$G$12:$BH$12='SRI (2023)'!KJ$3)*('ＳＲＶ2023材料送付日程表 (report)'!$G$14:$BH$108))</f>
        <v>0</v>
      </c>
      <c r="KK89" s="146">
        <f>SUMPRODUCT(('ＳＲＶ2023材料送付日程表 (report)'!$B$14:$B$108='SRI (2023)'!$V89)*('ＳＲＶ2023材料送付日程表 (report)'!$G$12:$BH$12='SRI (2023)'!KK$3)*('ＳＲＶ2023材料送付日程表 (report)'!$G$14:$BH$108))</f>
        <v>0</v>
      </c>
      <c r="KL89" s="146">
        <f>SUMPRODUCT(('ＳＲＶ2023材料送付日程表 (report)'!$B$14:$B$108='SRI (2023)'!$V89)*('ＳＲＶ2023材料送付日程表 (report)'!$G$12:$BH$12='SRI (2023)'!KL$3)*('ＳＲＶ2023材料送付日程表 (report)'!$G$14:$BH$108))</f>
        <v>0</v>
      </c>
      <c r="KM89" s="146">
        <f>SUMPRODUCT(('ＳＲＶ2023材料送付日程表 (report)'!$B$14:$B$108='SRI (2023)'!$V89)*('ＳＲＶ2023材料送付日程表 (report)'!$G$12:$BH$12='SRI (2023)'!KM$3)*('ＳＲＶ2023材料送付日程表 (report)'!$G$14:$BH$108))</f>
        <v>0</v>
      </c>
      <c r="KN89" s="146">
        <f>SUMPRODUCT(('ＳＲＶ2023材料送付日程表 (report)'!$B$14:$B$108='SRI (2023)'!$V89)*('ＳＲＶ2023材料送付日程表 (report)'!$G$12:$BH$12='SRI (2023)'!KN$3)*('ＳＲＶ2023材料送付日程表 (report)'!$G$14:$BH$108))</f>
        <v>0</v>
      </c>
      <c r="KO89" s="146">
        <f>SUMPRODUCT(('ＳＲＶ2023材料送付日程表 (report)'!$B$14:$B$108='SRI (2023)'!$V89)*('ＳＲＶ2023材料送付日程表 (report)'!$G$12:$BH$12='SRI (2023)'!KO$3)*('ＳＲＶ2023材料送付日程表 (report)'!$G$14:$BH$108))</f>
        <v>0</v>
      </c>
      <c r="KP89" s="146">
        <f>SUMPRODUCT(('ＳＲＶ2023材料送付日程表 (report)'!$B$14:$B$108='SRI (2023)'!$V89)*('ＳＲＶ2023材料送付日程表 (report)'!$G$12:$BH$12='SRI (2023)'!KP$3)*('ＳＲＶ2023材料送付日程表 (report)'!$G$14:$BH$108))</f>
        <v>0</v>
      </c>
      <c r="KQ89" s="146">
        <f>SUMPRODUCT(('ＳＲＶ2023材料送付日程表 (report)'!$B$14:$B$108='SRI (2023)'!$V89)*('ＳＲＶ2023材料送付日程表 (report)'!$G$12:$BH$12='SRI (2023)'!KQ$3)*('ＳＲＶ2023材料送付日程表 (report)'!$G$14:$BH$108))</f>
        <v>0</v>
      </c>
      <c r="KR89" s="146">
        <f>SUMPRODUCT(('ＳＲＶ2023材料送付日程表 (report)'!$B$14:$B$108='SRI (2023)'!$V89)*('ＳＲＶ2023材料送付日程表 (report)'!$G$12:$BH$12='SRI (2023)'!KR$3)*('ＳＲＶ2023材料送付日程表 (report)'!$G$14:$BH$108))</f>
        <v>0</v>
      </c>
      <c r="KS89" s="146">
        <f>SUMPRODUCT(('ＳＲＶ2023材料送付日程表 (report)'!$B$14:$B$108='SRI (2023)'!$V89)*('ＳＲＶ2023材料送付日程表 (report)'!$G$12:$BH$12='SRI (2023)'!KS$3)*('ＳＲＶ2023材料送付日程表 (report)'!$G$14:$BH$108))</f>
        <v>0</v>
      </c>
      <c r="KT89" s="146">
        <f>SUMPRODUCT(('ＳＲＶ2023材料送付日程表 (report)'!$B$14:$B$108='SRI (2023)'!$V89)*('ＳＲＶ2023材料送付日程表 (report)'!$G$12:$BH$12='SRI (2023)'!KT$3)*('ＳＲＶ2023材料送付日程表 (report)'!$G$14:$BH$108))</f>
        <v>0</v>
      </c>
      <c r="KU89" s="146">
        <f>SUMPRODUCT(('ＳＲＶ2023材料送付日程表 (report)'!$B$14:$B$108='SRI (2023)'!$V89)*('ＳＲＶ2023材料送付日程表 (report)'!$G$12:$BH$12='SRI (2023)'!KU$3)*('ＳＲＶ2023材料送付日程表 (report)'!$G$14:$BH$108))</f>
        <v>0</v>
      </c>
      <c r="KV89" s="146">
        <f>SUMPRODUCT(('ＳＲＶ2023材料送付日程表 (report)'!$B$14:$B$108='SRI (2023)'!$V89)*('ＳＲＶ2023材料送付日程表 (report)'!$G$12:$BH$12='SRI (2023)'!KV$3)*('ＳＲＶ2023材料送付日程表 (report)'!$G$14:$BH$108))</f>
        <v>0</v>
      </c>
      <c r="KW89" s="146">
        <f>SUMPRODUCT(('ＳＲＶ2023材料送付日程表 (report)'!$B$14:$B$108='SRI (2023)'!$V89)*('ＳＲＶ2023材料送付日程表 (report)'!$G$12:$BH$12='SRI (2023)'!KW$3)*('ＳＲＶ2023材料送付日程表 (report)'!$G$14:$BH$108))</f>
        <v>0</v>
      </c>
      <c r="KX89" s="146">
        <f>SUMPRODUCT(('ＳＲＶ2023材料送付日程表 (report)'!$B$14:$B$108='SRI (2023)'!$V89)*('ＳＲＶ2023材料送付日程表 (report)'!$G$12:$BH$12='SRI (2023)'!KX$3)*('ＳＲＶ2023材料送付日程表 (report)'!$G$14:$BH$108))</f>
        <v>0</v>
      </c>
      <c r="KY89" s="146">
        <f>SUMPRODUCT(('ＳＲＶ2023材料送付日程表 (report)'!$B$14:$B$108='SRI (2023)'!$V89)*('ＳＲＶ2023材料送付日程表 (report)'!$G$12:$BH$12='SRI (2023)'!KY$3)*('ＳＲＶ2023材料送付日程表 (report)'!$G$14:$BH$108))</f>
        <v>0</v>
      </c>
      <c r="KZ89" s="146">
        <f>SUMPRODUCT(('ＳＲＶ2023材料送付日程表 (report)'!$B$14:$B$108='SRI (2023)'!$V89)*('ＳＲＶ2023材料送付日程表 (report)'!$G$12:$BH$12='SRI (2023)'!KZ$3)*('ＳＲＶ2023材料送付日程表 (report)'!$G$14:$BH$108))</f>
        <v>0</v>
      </c>
      <c r="LA89" s="146">
        <f>SUMPRODUCT(('ＳＲＶ2023材料送付日程表 (report)'!$B$14:$B$108='SRI (2023)'!$V89)*('ＳＲＶ2023材料送付日程表 (report)'!$G$12:$BH$12='SRI (2023)'!LA$3)*('ＳＲＶ2023材料送付日程表 (report)'!$G$14:$BH$108))</f>
        <v>0</v>
      </c>
      <c r="LB89" s="146">
        <f>SUMPRODUCT(('ＳＲＶ2023材料送付日程表 (report)'!$B$14:$B$108='SRI (2023)'!$V89)*('ＳＲＶ2023材料送付日程表 (report)'!$G$12:$BH$12='SRI (2023)'!LB$3)*('ＳＲＶ2023材料送付日程表 (report)'!$G$14:$BH$108))</f>
        <v>0</v>
      </c>
      <c r="LC89" s="146">
        <f>SUMPRODUCT(('ＳＲＶ2023材料送付日程表 (report)'!$B$14:$B$108='SRI (2023)'!$V89)*('ＳＲＶ2023材料送付日程表 (report)'!$G$12:$BH$12='SRI (2023)'!LC$3)*('ＳＲＶ2023材料送付日程表 (report)'!$G$14:$BH$108))</f>
        <v>0</v>
      </c>
      <c r="LD89" s="146">
        <f>SUMPRODUCT(('ＳＲＶ2023材料送付日程表 (report)'!$B$14:$B$108='SRI (2023)'!$V89)*('ＳＲＶ2023材料送付日程表 (report)'!$G$12:$BH$12='SRI (2023)'!LD$3)*('ＳＲＶ2023材料送付日程表 (report)'!$G$14:$BH$108))</f>
        <v>0</v>
      </c>
      <c r="LE89" s="146">
        <f>SUMPRODUCT(('ＳＲＶ2023材料送付日程表 (report)'!$B$14:$B$108='SRI (2023)'!$V89)*('ＳＲＶ2023材料送付日程表 (report)'!$G$12:$BH$12='SRI (2023)'!LE$3)*('ＳＲＶ2023材料送付日程表 (report)'!$G$14:$BH$108))</f>
        <v>0</v>
      </c>
      <c r="LF89" s="146">
        <f>SUMPRODUCT(('ＳＲＶ2023材料送付日程表 (report)'!$B$14:$B$108='SRI (2023)'!$V89)*('ＳＲＶ2023材料送付日程表 (report)'!$G$12:$BH$12='SRI (2023)'!LF$3)*('ＳＲＶ2023材料送付日程表 (report)'!$G$14:$BH$108))</f>
        <v>0</v>
      </c>
      <c r="LG89" s="146">
        <f>SUMPRODUCT(('ＳＲＶ2023材料送付日程表 (report)'!$B$14:$B$108='SRI (2023)'!$V89)*('ＳＲＶ2023材料送付日程表 (report)'!$G$12:$BH$12='SRI (2023)'!LG$3)*('ＳＲＶ2023材料送付日程表 (report)'!$G$14:$BH$108))</f>
        <v>0</v>
      </c>
      <c r="LH89" s="146">
        <f>SUMPRODUCT(('ＳＲＶ2023材料送付日程表 (report)'!$B$14:$B$108='SRI (2023)'!$V89)*('ＳＲＶ2023材料送付日程表 (report)'!$G$12:$BH$12='SRI (2023)'!LH$3)*('ＳＲＶ2023材料送付日程表 (report)'!$G$14:$BH$108))</f>
        <v>0</v>
      </c>
      <c r="LI89" s="146">
        <f>SUMPRODUCT(('ＳＲＶ2023材料送付日程表 (report)'!$B$14:$B$108='SRI (2023)'!$V89)*('ＳＲＶ2023材料送付日程表 (report)'!$G$12:$BH$12='SRI (2023)'!LI$3)*('ＳＲＶ2023材料送付日程表 (report)'!$G$14:$BH$108))</f>
        <v>0</v>
      </c>
      <c r="LJ89" s="146">
        <f>SUMPRODUCT(('ＳＲＶ2023材料送付日程表 (report)'!$B$14:$B$108='SRI (2023)'!$V89)*('ＳＲＶ2023材料送付日程表 (report)'!$G$12:$BH$12='SRI (2023)'!LJ$3)*('ＳＲＶ2023材料送付日程表 (report)'!$G$14:$BH$108))</f>
        <v>0</v>
      </c>
      <c r="LK89" s="146">
        <f>SUMPRODUCT(('ＳＲＶ2023材料送付日程表 (report)'!$B$14:$B$108='SRI (2023)'!$V89)*('ＳＲＶ2023材料送付日程表 (report)'!$G$12:$BH$12='SRI (2023)'!LK$3)*('ＳＲＶ2023材料送付日程表 (report)'!$G$14:$BH$108))</f>
        <v>0</v>
      </c>
      <c r="LL89" s="146">
        <f>SUMPRODUCT(('ＳＲＶ2023材料送付日程表 (report)'!$B$14:$B$108='SRI (2023)'!$V89)*('ＳＲＶ2023材料送付日程表 (report)'!$G$12:$BH$12='SRI (2023)'!LL$3)*('ＳＲＶ2023材料送付日程表 (report)'!$G$14:$BH$108))</f>
        <v>0</v>
      </c>
      <c r="LM89" s="146">
        <f>SUMPRODUCT(('ＳＲＶ2023材料送付日程表 (report)'!$B$14:$B$108='SRI (2023)'!$V89)*('ＳＲＶ2023材料送付日程表 (report)'!$G$12:$BH$12='SRI (2023)'!LM$3)*('ＳＲＶ2023材料送付日程表 (report)'!$G$14:$BH$108))</f>
        <v>0</v>
      </c>
      <c r="LN89" s="146">
        <f>SUMPRODUCT(('ＳＲＶ2023材料送付日程表 (report)'!$B$14:$B$108='SRI (2023)'!$V89)*('ＳＲＶ2023材料送付日程表 (report)'!$G$12:$BH$12='SRI (2023)'!LN$3)*('ＳＲＶ2023材料送付日程表 (report)'!$G$14:$BH$108))</f>
        <v>0</v>
      </c>
      <c r="LO89" s="146">
        <f>SUMPRODUCT(('ＳＲＶ2023材料送付日程表 (report)'!$B$14:$B$108='SRI (2023)'!$V89)*('ＳＲＶ2023材料送付日程表 (report)'!$G$12:$BH$12='SRI (2023)'!LO$3)*('ＳＲＶ2023材料送付日程表 (report)'!$G$14:$BH$108))</f>
        <v>0</v>
      </c>
      <c r="LP89" s="146">
        <f>SUMPRODUCT(('ＳＲＶ2023材料送付日程表 (report)'!$B$14:$B$108='SRI (2023)'!$V89)*('ＳＲＶ2023材料送付日程表 (report)'!$G$12:$BH$12='SRI (2023)'!LP$3)*('ＳＲＶ2023材料送付日程表 (report)'!$G$14:$BH$108))</f>
        <v>0</v>
      </c>
      <c r="LQ89" s="146">
        <f>SUMPRODUCT(('ＳＲＶ2023材料送付日程表 (report)'!$B$14:$B$108='SRI (2023)'!$V89)*('ＳＲＶ2023材料送付日程表 (report)'!$G$12:$BH$12='SRI (2023)'!LQ$3)*('ＳＲＶ2023材料送付日程表 (report)'!$G$14:$BH$108))</f>
        <v>0</v>
      </c>
      <c r="LR89" s="146">
        <f>SUMPRODUCT(('ＳＲＶ2023材料送付日程表 (report)'!$B$14:$B$108='SRI (2023)'!$V89)*('ＳＲＶ2023材料送付日程表 (report)'!$G$12:$BH$12='SRI (2023)'!LR$3)*('ＳＲＶ2023材料送付日程表 (report)'!$G$14:$BH$108))</f>
        <v>0</v>
      </c>
      <c r="LS89" s="146">
        <f>SUMPRODUCT(('ＳＲＶ2023材料送付日程表 (report)'!$B$14:$B$108='SRI (2023)'!$V89)*('ＳＲＶ2023材料送付日程表 (report)'!$G$12:$BH$12='SRI (2023)'!LS$3)*('ＳＲＶ2023材料送付日程表 (report)'!$G$14:$BH$108))</f>
        <v>0</v>
      </c>
      <c r="LT89" s="146">
        <f>SUMPRODUCT(('ＳＲＶ2023材料送付日程表 (report)'!$B$14:$B$108='SRI (2023)'!$V89)*('ＳＲＶ2023材料送付日程表 (report)'!$G$12:$BH$12='SRI (2023)'!LT$3)*('ＳＲＶ2023材料送付日程表 (report)'!$G$14:$BH$108))</f>
        <v>0</v>
      </c>
      <c r="LU89" s="146">
        <f>SUMPRODUCT(('ＳＲＶ2023材料送付日程表 (report)'!$B$14:$B$108='SRI (2023)'!$V89)*('ＳＲＶ2023材料送付日程表 (report)'!$G$12:$BH$12='SRI (2023)'!LU$3)*('ＳＲＶ2023材料送付日程表 (report)'!$G$14:$BH$108))</f>
        <v>0</v>
      </c>
      <c r="LV89" s="146">
        <f>SUMPRODUCT(('ＳＲＶ2023材料送付日程表 (report)'!$B$14:$B$108='SRI (2023)'!$V89)*('ＳＲＶ2023材料送付日程表 (report)'!$G$12:$BH$12='SRI (2023)'!LV$3)*('ＳＲＶ2023材料送付日程表 (report)'!$G$14:$BH$108))</f>
        <v>0</v>
      </c>
      <c r="LW89" s="146">
        <f>SUMPRODUCT(('ＳＲＶ2023材料送付日程表 (report)'!$B$14:$B$108='SRI (2023)'!$V89)*('ＳＲＶ2023材料送付日程表 (report)'!$G$12:$BH$12='SRI (2023)'!LW$3)*('ＳＲＶ2023材料送付日程表 (report)'!$G$14:$BH$108))</f>
        <v>0</v>
      </c>
      <c r="LX89" s="146">
        <f>SUMPRODUCT(('ＳＲＶ2023材料送付日程表 (report)'!$B$14:$B$108='SRI (2023)'!$V89)*('ＳＲＶ2023材料送付日程表 (report)'!$G$12:$BH$12='SRI (2023)'!LX$3)*('ＳＲＶ2023材料送付日程表 (report)'!$G$14:$BH$108))</f>
        <v>0</v>
      </c>
      <c r="LY89" s="146">
        <f>SUMPRODUCT(('ＳＲＶ2023材料送付日程表 (report)'!$B$14:$B$108='SRI (2023)'!$V89)*('ＳＲＶ2023材料送付日程表 (report)'!$G$12:$BH$12='SRI (2023)'!LY$3)*('ＳＲＶ2023材料送付日程表 (report)'!$G$14:$BH$108))</f>
        <v>0</v>
      </c>
      <c r="LZ89" s="146">
        <f>SUMPRODUCT(('ＳＲＶ2023材料送付日程表 (report)'!$B$14:$B$108='SRI (2023)'!$V89)*('ＳＲＶ2023材料送付日程表 (report)'!$G$12:$BH$12='SRI (2023)'!LZ$3)*('ＳＲＶ2023材料送付日程表 (report)'!$G$14:$BH$108))</f>
        <v>0</v>
      </c>
      <c r="MA89" s="146">
        <f>SUMPRODUCT(('ＳＲＶ2023材料送付日程表 (report)'!$B$14:$B$108='SRI (2023)'!$V89)*('ＳＲＶ2023材料送付日程表 (report)'!$G$12:$BH$12='SRI (2023)'!MA$3)*('ＳＲＶ2023材料送付日程表 (report)'!$G$14:$BH$108))</f>
        <v>0</v>
      </c>
      <c r="MB89" s="146">
        <f>SUMPRODUCT(('ＳＲＶ2023材料送付日程表 (report)'!$B$14:$B$108='SRI (2023)'!$V89)*('ＳＲＶ2023材料送付日程表 (report)'!$G$12:$BH$12='SRI (2023)'!MB$3)*('ＳＲＶ2023材料送付日程表 (report)'!$G$14:$BH$108))</f>
        <v>0</v>
      </c>
      <c r="MC89" s="146">
        <f>SUMPRODUCT(('ＳＲＶ2023材料送付日程表 (report)'!$B$14:$B$108='SRI (2023)'!$V89)*('ＳＲＶ2023材料送付日程表 (report)'!$G$12:$BH$12='SRI (2023)'!MC$3)*('ＳＲＶ2023材料送付日程表 (report)'!$G$14:$BH$108))</f>
        <v>0</v>
      </c>
      <c r="MD89" s="146">
        <f>SUMPRODUCT(('ＳＲＶ2023材料送付日程表 (report)'!$B$14:$B$108='SRI (2023)'!$V89)*('ＳＲＶ2023材料送付日程表 (report)'!$G$12:$BH$12='SRI (2023)'!MD$3)*('ＳＲＶ2023材料送付日程表 (report)'!$G$14:$BH$108))</f>
        <v>0</v>
      </c>
      <c r="ME89" s="146">
        <f>SUMPRODUCT(('ＳＲＶ2023材料送付日程表 (report)'!$B$14:$B$108='SRI (2023)'!$V89)*('ＳＲＶ2023材料送付日程表 (report)'!$G$12:$BH$12='SRI (2023)'!ME$3)*('ＳＲＶ2023材料送付日程表 (report)'!$G$14:$BH$108))</f>
        <v>0</v>
      </c>
      <c r="MF89" s="146">
        <f>SUMPRODUCT(('ＳＲＶ2023材料送付日程表 (report)'!$B$14:$B$108='SRI (2023)'!$V89)*('ＳＲＶ2023材料送付日程表 (report)'!$G$12:$BH$12='SRI (2023)'!MF$3)*('ＳＲＶ2023材料送付日程表 (report)'!$G$14:$BH$108))</f>
        <v>0</v>
      </c>
      <c r="MG89" s="146">
        <f>SUMPRODUCT(('ＳＲＶ2023材料送付日程表 (report)'!$B$14:$B$108='SRI (2023)'!$V89)*('ＳＲＶ2023材料送付日程表 (report)'!$G$12:$BH$12='SRI (2023)'!MG$3)*('ＳＲＶ2023材料送付日程表 (report)'!$G$14:$BH$108))</f>
        <v>0</v>
      </c>
      <c r="MH89" s="146">
        <f>SUMPRODUCT(('ＳＲＶ2023材料送付日程表 (report)'!$B$14:$B$108='SRI (2023)'!$V89)*('ＳＲＶ2023材料送付日程表 (report)'!$G$12:$BH$12='SRI (2023)'!MH$3)*('ＳＲＶ2023材料送付日程表 (report)'!$G$14:$BH$108))</f>
        <v>0</v>
      </c>
      <c r="MI89" s="146">
        <f>SUMPRODUCT(('ＳＲＶ2023材料送付日程表 (report)'!$B$14:$B$108='SRI (2023)'!$V89)*('ＳＲＶ2023材料送付日程表 (report)'!$G$12:$BH$12='SRI (2023)'!MI$3)*('ＳＲＶ2023材料送付日程表 (report)'!$G$14:$BH$108))</f>
        <v>0</v>
      </c>
      <c r="MJ89" s="146">
        <f>SUMPRODUCT(('ＳＲＶ2023材料送付日程表 (report)'!$B$14:$B$108='SRI (2023)'!$V89)*('ＳＲＶ2023材料送付日程表 (report)'!$G$12:$BH$12='SRI (2023)'!MJ$3)*('ＳＲＶ2023材料送付日程表 (report)'!$G$14:$BH$108))</f>
        <v>0</v>
      </c>
      <c r="MK89" s="146">
        <f>SUMPRODUCT(('ＳＲＶ2023材料送付日程表 (report)'!$B$14:$B$108='SRI (2023)'!$V89)*('ＳＲＶ2023材料送付日程表 (report)'!$G$12:$BH$12='SRI (2023)'!MK$3)*('ＳＲＶ2023材料送付日程表 (report)'!$G$14:$BH$108))</f>
        <v>0</v>
      </c>
      <c r="ML89" s="146">
        <f>SUMPRODUCT(('ＳＲＶ2023材料送付日程表 (report)'!$B$14:$B$108='SRI (2023)'!$V89)*('ＳＲＶ2023材料送付日程表 (report)'!$G$12:$BH$12='SRI (2023)'!ML$3)*('ＳＲＶ2023材料送付日程表 (report)'!$G$14:$BH$108))</f>
        <v>0</v>
      </c>
      <c r="MM89" s="146">
        <f>SUMPRODUCT(('ＳＲＶ2023材料送付日程表 (report)'!$B$14:$B$108='SRI (2023)'!$V89)*('ＳＲＶ2023材料送付日程表 (report)'!$G$12:$BH$12='SRI (2023)'!MM$3)*('ＳＲＶ2023材料送付日程表 (report)'!$G$14:$BH$108))</f>
        <v>0</v>
      </c>
      <c r="MN89" s="146">
        <f>SUMPRODUCT(('ＳＲＶ2023材料送付日程表 (report)'!$B$14:$B$108='SRI (2023)'!$V89)*('ＳＲＶ2023材料送付日程表 (report)'!$G$12:$BH$12='SRI (2023)'!MN$3)*('ＳＲＶ2023材料送付日程表 (report)'!$G$14:$BH$108))</f>
        <v>0</v>
      </c>
      <c r="MO89" s="146">
        <f>SUMPRODUCT(('ＳＲＶ2023材料送付日程表 (report)'!$B$14:$B$108='SRI (2023)'!$V89)*('ＳＲＶ2023材料送付日程表 (report)'!$G$12:$BH$12='SRI (2023)'!MO$3)*('ＳＲＶ2023材料送付日程表 (report)'!$G$14:$BH$108))</f>
        <v>0</v>
      </c>
      <c r="MP89" s="146">
        <f>SUMPRODUCT(('ＳＲＶ2023材料送付日程表 (report)'!$B$14:$B$108='SRI (2023)'!$V89)*('ＳＲＶ2023材料送付日程表 (report)'!$G$12:$BH$12='SRI (2023)'!MP$3)*('ＳＲＶ2023材料送付日程表 (report)'!$G$14:$BH$108))</f>
        <v>0</v>
      </c>
      <c r="MQ89" s="146">
        <f>SUMPRODUCT(('ＳＲＶ2023材料送付日程表 (report)'!$B$14:$B$108='SRI (2023)'!$V89)*('ＳＲＶ2023材料送付日程表 (report)'!$G$12:$BH$12='SRI (2023)'!MQ$3)*('ＳＲＶ2023材料送付日程表 (report)'!$G$14:$BH$108))</f>
        <v>0</v>
      </c>
      <c r="MR89" s="146">
        <f>SUMPRODUCT(('ＳＲＶ2023材料送付日程表 (report)'!$B$14:$B$108='SRI (2023)'!$V89)*('ＳＲＶ2023材料送付日程表 (report)'!$G$12:$BH$12='SRI (2023)'!MR$3)*('ＳＲＶ2023材料送付日程表 (report)'!$G$14:$BH$108))</f>
        <v>0</v>
      </c>
      <c r="MS89" s="146">
        <f>SUMPRODUCT(('ＳＲＶ2023材料送付日程表 (report)'!$B$14:$B$108='SRI (2023)'!$V89)*('ＳＲＶ2023材料送付日程表 (report)'!$G$12:$BH$12='SRI (2023)'!MS$3)*('ＳＲＶ2023材料送付日程表 (report)'!$G$14:$BH$108))</f>
        <v>0</v>
      </c>
      <c r="MT89" s="146">
        <f>SUMPRODUCT(('ＳＲＶ2023材料送付日程表 (report)'!$B$14:$B$108='SRI (2023)'!$V89)*('ＳＲＶ2023材料送付日程表 (report)'!$G$12:$BH$12='SRI (2023)'!MT$3)*('ＳＲＶ2023材料送付日程表 (report)'!$G$14:$BH$108))</f>
        <v>0</v>
      </c>
      <c r="MU89" s="146">
        <f>SUMPRODUCT(('ＳＲＶ2023材料送付日程表 (report)'!$B$14:$B$108='SRI (2023)'!$V89)*('ＳＲＶ2023材料送付日程表 (report)'!$G$12:$BH$12='SRI (2023)'!MU$3)*('ＳＲＶ2023材料送付日程表 (report)'!$G$14:$BH$108))</f>
        <v>0</v>
      </c>
      <c r="MV89" s="146">
        <f>SUMPRODUCT(('ＳＲＶ2023材料送付日程表 (report)'!$B$14:$B$108='SRI (2023)'!$V89)*('ＳＲＶ2023材料送付日程表 (report)'!$G$12:$BH$12='SRI (2023)'!MV$3)*('ＳＲＶ2023材料送付日程表 (report)'!$G$14:$BH$108))</f>
        <v>0</v>
      </c>
      <c r="MW89" s="146">
        <f>SUMPRODUCT(('ＳＲＶ2023材料送付日程表 (report)'!$B$14:$B$108='SRI (2023)'!$V89)*('ＳＲＶ2023材料送付日程表 (report)'!$G$12:$BH$12='SRI (2023)'!MW$3)*('ＳＲＶ2023材料送付日程表 (report)'!$G$14:$BH$108))</f>
        <v>0</v>
      </c>
      <c r="MX89" s="146">
        <f>SUMPRODUCT(('ＳＲＶ2023材料送付日程表 (report)'!$B$14:$B$108='SRI (2023)'!$V89)*('ＳＲＶ2023材料送付日程表 (report)'!$G$12:$BH$12='SRI (2023)'!MX$3)*('ＳＲＶ2023材料送付日程表 (report)'!$G$14:$BH$108))</f>
        <v>0</v>
      </c>
      <c r="MY89" s="146">
        <f>SUMPRODUCT(('ＳＲＶ2023材料送付日程表 (report)'!$B$14:$B$108='SRI (2023)'!$V89)*('ＳＲＶ2023材料送付日程表 (report)'!$G$12:$BH$12='SRI (2023)'!MY$3)*('ＳＲＶ2023材料送付日程表 (report)'!$G$14:$BH$108))</f>
        <v>0</v>
      </c>
      <c r="MZ89" s="146">
        <f>SUMPRODUCT(('ＳＲＶ2023材料送付日程表 (report)'!$B$14:$B$108='SRI (2023)'!$V89)*('ＳＲＶ2023材料送付日程表 (report)'!$G$12:$BH$12='SRI (2023)'!MZ$3)*('ＳＲＶ2023材料送付日程表 (report)'!$G$14:$BH$108))</f>
        <v>0</v>
      </c>
      <c r="NA89" s="146">
        <f>SUMPRODUCT(('ＳＲＶ2023材料送付日程表 (report)'!$B$14:$B$108='SRI (2023)'!$V89)*('ＳＲＶ2023材料送付日程表 (report)'!$G$12:$BH$12='SRI (2023)'!NA$3)*('ＳＲＶ2023材料送付日程表 (report)'!$G$14:$BH$108))</f>
        <v>0</v>
      </c>
      <c r="NB89" s="146">
        <f>SUMPRODUCT(('ＳＲＶ2023材料送付日程表 (report)'!$B$14:$B$108='SRI (2023)'!$V89)*('ＳＲＶ2023材料送付日程表 (report)'!$G$12:$BH$12='SRI (2023)'!NB$3)*('ＳＲＶ2023材料送付日程表 (report)'!$G$14:$BH$108))</f>
        <v>0</v>
      </c>
      <c r="NC89" s="146">
        <f>SUMPRODUCT(('ＳＲＶ2023材料送付日程表 (report)'!$B$14:$B$108='SRI (2023)'!$V89)*('ＳＲＶ2023材料送付日程表 (report)'!$G$12:$BH$12='SRI (2023)'!NC$3)*('ＳＲＶ2023材料送付日程表 (report)'!$G$14:$BH$108))</f>
        <v>0</v>
      </c>
      <c r="ND89" s="146">
        <f>SUMPRODUCT(('ＳＲＶ2023材料送付日程表 (report)'!$B$14:$B$108='SRI (2023)'!$V89)*('ＳＲＶ2023材料送付日程表 (report)'!$G$12:$BH$12='SRI (2023)'!ND$3)*('ＳＲＶ2023材料送付日程表 (report)'!$G$14:$BH$108))</f>
        <v>0</v>
      </c>
      <c r="NE89" s="146">
        <f>SUMPRODUCT(('ＳＲＶ2023材料送付日程表 (report)'!$B$14:$B$108='SRI (2023)'!$V89)*('ＳＲＶ2023材料送付日程表 (report)'!$G$12:$BH$12='SRI (2023)'!NE$3)*('ＳＲＶ2023材料送付日程表 (report)'!$G$14:$BH$108))</f>
        <v>0</v>
      </c>
      <c r="NF89" s="146">
        <f>SUMPRODUCT(('ＳＲＶ2023材料送付日程表 (report)'!$B$14:$B$108='SRI (2023)'!$V89)*('ＳＲＶ2023材料送付日程表 (report)'!$G$12:$BH$12='SRI (2023)'!NF$3)*('ＳＲＶ2023材料送付日程表 (report)'!$G$14:$BH$108))</f>
        <v>0</v>
      </c>
      <c r="NG89" s="146">
        <f>SUMPRODUCT(('ＳＲＶ2023材料送付日程表 (report)'!$B$14:$B$108='SRI (2023)'!$V89)*('ＳＲＶ2023材料送付日程表 (report)'!$G$12:$BH$12='SRI (2023)'!NG$3)*('ＳＲＶ2023材料送付日程表 (report)'!$G$14:$BH$108))</f>
        <v>0</v>
      </c>
      <c r="NH89" s="146">
        <f>SUMPRODUCT(('ＳＲＶ2023材料送付日程表 (report)'!$B$14:$B$108='SRI (2023)'!$V89)*('ＳＲＶ2023材料送付日程表 (report)'!$G$12:$BH$12='SRI (2023)'!NH$3)*('ＳＲＶ2023材料送付日程表 (report)'!$G$14:$BH$108))</f>
        <v>0</v>
      </c>
      <c r="NI89" s="146">
        <f>SUMPRODUCT(('ＳＲＶ2023材料送付日程表 (report)'!$B$14:$B$108='SRI (2023)'!$V89)*('ＳＲＶ2023材料送付日程表 (report)'!$G$12:$BH$12='SRI (2023)'!NI$3)*('ＳＲＶ2023材料送付日程表 (report)'!$G$14:$BH$108))</f>
        <v>0</v>
      </c>
      <c r="NJ89" s="146">
        <f>SUMPRODUCT(('ＳＲＶ2023材料送付日程表 (report)'!$B$14:$B$108='SRI (2023)'!$V89)*('ＳＲＶ2023材料送付日程表 (report)'!$G$12:$BH$12='SRI (2023)'!NJ$3)*('ＳＲＶ2023材料送付日程表 (report)'!$G$14:$BH$108))</f>
        <v>0</v>
      </c>
      <c r="NK89" s="146">
        <f>SUMPRODUCT(('ＳＲＶ2023材料送付日程表 (report)'!$B$14:$B$108='SRI (2023)'!$V89)*('ＳＲＶ2023材料送付日程表 (report)'!$G$12:$BH$12='SRI (2023)'!NK$3)*('ＳＲＶ2023材料送付日程表 (report)'!$G$14:$BH$108))</f>
        <v>0</v>
      </c>
      <c r="NL89" s="146">
        <f>SUMPRODUCT(('ＳＲＶ2023材料送付日程表 (report)'!$B$14:$B$108='SRI (2023)'!$V89)*('ＳＲＶ2023材料送付日程表 (report)'!$G$12:$BH$12='SRI (2023)'!NL$3)*('ＳＲＶ2023材料送付日程表 (report)'!$G$14:$BH$108))</f>
        <v>0</v>
      </c>
      <c r="NM89" s="146">
        <f>SUMPRODUCT(('ＳＲＶ2023材料送付日程表 (report)'!$B$14:$B$108='SRI (2023)'!$V89)*('ＳＲＶ2023材料送付日程表 (report)'!$G$12:$BH$12='SRI (2023)'!NM$3)*('ＳＲＶ2023材料送付日程表 (report)'!$G$14:$BH$108))</f>
        <v>0</v>
      </c>
      <c r="NN89" s="146">
        <f>SUMPRODUCT(('ＳＲＶ2023材料送付日程表 (report)'!$B$14:$B$108='SRI (2023)'!$V89)*('ＳＲＶ2023材料送付日程表 (report)'!$G$12:$BH$12='SRI (2023)'!NN$3)*('ＳＲＶ2023材料送付日程表 (report)'!$G$14:$BH$108))</f>
        <v>0</v>
      </c>
      <c r="NO89" s="146">
        <f>SUMPRODUCT(('ＳＲＶ2023材料送付日程表 (report)'!$B$14:$B$108='SRI (2023)'!$V89)*('ＳＲＶ2023材料送付日程表 (report)'!$G$12:$BH$12='SRI (2023)'!NO$3)*('ＳＲＶ2023材料送付日程表 (report)'!$G$14:$BH$108))</f>
        <v>0</v>
      </c>
      <c r="NP89" s="146">
        <f>SUMPRODUCT(('ＳＲＶ2023材料送付日程表 (report)'!$B$14:$B$108='SRI (2023)'!$V89)*('ＳＲＶ2023材料送付日程表 (report)'!$G$12:$BH$12='SRI (2023)'!NP$3)*('ＳＲＶ2023材料送付日程表 (report)'!$G$14:$BH$108))</f>
        <v>0</v>
      </c>
      <c r="NQ89" s="146">
        <f>SUMPRODUCT(('ＳＲＶ2023材料送付日程表 (report)'!$B$14:$B$108='SRI (2023)'!$V89)*('ＳＲＶ2023材料送付日程表 (report)'!$G$12:$BH$12='SRI (2023)'!NQ$3)*('ＳＲＶ2023材料送付日程表 (report)'!$G$14:$BH$108))</f>
        <v>0</v>
      </c>
      <c r="NR89" s="146">
        <f>SUMPRODUCT(('ＳＲＶ2023材料送付日程表 (report)'!$B$14:$B$108='SRI (2023)'!$V89)*('ＳＲＶ2023材料送付日程表 (report)'!$G$12:$BH$12='SRI (2023)'!NR$3)*('ＳＲＶ2023材料送付日程表 (report)'!$G$14:$BH$108))</f>
        <v>0</v>
      </c>
      <c r="NS89" s="146">
        <f>SUMPRODUCT(('ＳＲＶ2023材料送付日程表 (report)'!$B$14:$B$108='SRI (2023)'!$V89)*('ＳＲＶ2023材料送付日程表 (report)'!$G$12:$BH$12='SRI (2023)'!NS$3)*('ＳＲＶ2023材料送付日程表 (report)'!$G$14:$BH$108))</f>
        <v>0</v>
      </c>
      <c r="NT89" s="146">
        <f>SUMPRODUCT(('ＳＲＶ2023材料送付日程表 (report)'!$B$14:$B$108='SRI (2023)'!$V89)*('ＳＲＶ2023材料送付日程表 (report)'!$G$12:$BH$12='SRI (2023)'!NT$3)*('ＳＲＶ2023材料送付日程表 (report)'!$G$14:$BH$108))</f>
        <v>0</v>
      </c>
      <c r="NU89" s="146">
        <f>SUMPRODUCT(('ＳＲＶ2023材料送付日程表 (report)'!$B$14:$B$108='SRI (2023)'!$V89)*('ＳＲＶ2023材料送付日程表 (report)'!$G$12:$BH$12='SRI (2023)'!NU$3)*('ＳＲＶ2023材料送付日程表 (report)'!$G$14:$BH$108))</f>
        <v>0</v>
      </c>
      <c r="NV89" s="146">
        <f>SUMPRODUCT(('ＳＲＶ2023材料送付日程表 (report)'!$B$14:$B$108='SRI (2023)'!$V89)*('ＳＲＶ2023材料送付日程表 (report)'!$G$12:$BH$12='SRI (2023)'!NV$3)*('ＳＲＶ2023材料送付日程表 (report)'!$G$14:$BH$108))</f>
        <v>0</v>
      </c>
      <c r="NW89" s="146">
        <f>SUMPRODUCT(('ＳＲＶ2023材料送付日程表 (report)'!$B$14:$B$108='SRI (2023)'!$V89)*('ＳＲＶ2023材料送付日程表 (report)'!$G$12:$BH$12='SRI (2023)'!NW$3)*('ＳＲＶ2023材料送付日程表 (report)'!$G$14:$BH$108))</f>
        <v>0</v>
      </c>
    </row>
    <row r="90" spans="2:387" s="138" customFormat="1" ht="15">
      <c r="B90" s="143">
        <f t="shared" si="17"/>
        <v>0</v>
      </c>
      <c r="C90" s="143">
        <f t="shared" si="17"/>
        <v>0</v>
      </c>
      <c r="D90" s="143">
        <f t="shared" si="17"/>
        <v>0</v>
      </c>
      <c r="E90" s="143">
        <f t="shared" si="17"/>
        <v>0</v>
      </c>
      <c r="F90" s="143">
        <f t="shared" si="17"/>
        <v>0</v>
      </c>
      <c r="G90" s="143">
        <f t="shared" si="17"/>
        <v>0</v>
      </c>
      <c r="H90" s="143">
        <f t="shared" si="17"/>
        <v>0</v>
      </c>
      <c r="I90" s="143">
        <f t="shared" si="17"/>
        <v>0</v>
      </c>
      <c r="J90" s="143">
        <f t="shared" si="17"/>
        <v>0</v>
      </c>
      <c r="K90" s="143">
        <f t="shared" si="17"/>
        <v>0</v>
      </c>
      <c r="L90" s="143">
        <f t="shared" si="18"/>
        <v>0</v>
      </c>
      <c r="M90" s="143">
        <f t="shared" si="18"/>
        <v>0</v>
      </c>
      <c r="N90" s="143">
        <f t="shared" si="18"/>
        <v>0</v>
      </c>
      <c r="O90" s="143">
        <f t="shared" si="18"/>
        <v>0</v>
      </c>
      <c r="P90" s="143">
        <f t="shared" si="18"/>
        <v>0</v>
      </c>
      <c r="Q90" s="143">
        <f t="shared" si="18"/>
        <v>0</v>
      </c>
      <c r="R90" s="143">
        <f t="shared" si="18"/>
        <v>0</v>
      </c>
      <c r="S90" s="143">
        <f t="shared" si="18"/>
        <v>0</v>
      </c>
      <c r="U90" s="144" t="s">
        <v>138</v>
      </c>
      <c r="V90" s="145" t="s">
        <v>138</v>
      </c>
      <c r="W90" s="146">
        <f>SUMPRODUCT(('ＳＲＶ2023材料送付日程表 (report)'!$B$14:$B$108='SRI (2023)'!$V90)*('ＳＲＶ2023材料送付日程表 (report)'!$G$12:$BH$12='SRI (2023)'!W$3)*('ＳＲＶ2023材料送付日程表 (report)'!$G$14:$BH$108))</f>
        <v>0</v>
      </c>
      <c r="X90" s="146">
        <f>SUMPRODUCT(('ＳＲＶ2023材料送付日程表 (report)'!$B$14:$B$108='SRI (2023)'!$V90)*('ＳＲＶ2023材料送付日程表 (report)'!$G$12:$BH$12='SRI (2023)'!X$3)*('ＳＲＶ2023材料送付日程表 (report)'!$G$14:$BH$108))</f>
        <v>0</v>
      </c>
      <c r="Y90" s="146">
        <f>SUMPRODUCT(('ＳＲＶ2023材料送付日程表 (report)'!$B$14:$B$108='SRI (2023)'!$V90)*('ＳＲＶ2023材料送付日程表 (report)'!$G$12:$BH$12='SRI (2023)'!Y$3)*('ＳＲＶ2023材料送付日程表 (report)'!$G$14:$BH$108))</f>
        <v>0</v>
      </c>
      <c r="Z90" s="146">
        <f>SUMPRODUCT(('ＳＲＶ2023材料送付日程表 (report)'!$B$14:$B$108='SRI (2023)'!$V90)*('ＳＲＶ2023材料送付日程表 (report)'!$G$12:$BH$12='SRI (2023)'!Z$3)*('ＳＲＶ2023材料送付日程表 (report)'!$G$14:$BH$108))</f>
        <v>0</v>
      </c>
      <c r="AA90" s="146">
        <f>SUMPRODUCT(('ＳＲＶ2023材料送付日程表 (report)'!$B$14:$B$108='SRI (2023)'!$V90)*('ＳＲＶ2023材料送付日程表 (report)'!$G$12:$BH$12='SRI (2023)'!AA$3)*('ＳＲＶ2023材料送付日程表 (report)'!$G$14:$BH$108))</f>
        <v>0</v>
      </c>
      <c r="AB90" s="146">
        <f>SUMPRODUCT(('ＳＲＶ2023材料送付日程表 (report)'!$B$14:$B$108='SRI (2023)'!$V90)*('ＳＲＶ2023材料送付日程表 (report)'!$G$12:$BH$12='SRI (2023)'!AB$3)*('ＳＲＶ2023材料送付日程表 (report)'!$G$14:$BH$108))</f>
        <v>0</v>
      </c>
      <c r="AC90" s="146">
        <f>SUMPRODUCT(('ＳＲＶ2023材料送付日程表 (report)'!$B$14:$B$108='SRI (2023)'!$V90)*('ＳＲＶ2023材料送付日程表 (report)'!$G$12:$BH$12='SRI (2023)'!AC$3)*('ＳＲＶ2023材料送付日程表 (report)'!$G$14:$BH$108))</f>
        <v>0</v>
      </c>
      <c r="AD90" s="146">
        <f>SUMPRODUCT(('ＳＲＶ2023材料送付日程表 (report)'!$B$14:$B$108='SRI (2023)'!$V90)*('ＳＲＶ2023材料送付日程表 (report)'!$G$12:$BH$12='SRI (2023)'!AD$3)*('ＳＲＶ2023材料送付日程表 (report)'!$G$14:$BH$108))</f>
        <v>0</v>
      </c>
      <c r="AE90" s="146">
        <f>SUMPRODUCT(('ＳＲＶ2023材料送付日程表 (report)'!$B$14:$B$108='SRI (2023)'!$V90)*('ＳＲＶ2023材料送付日程表 (report)'!$G$12:$BH$12='SRI (2023)'!AE$3)*('ＳＲＶ2023材料送付日程表 (report)'!$G$14:$BH$108))</f>
        <v>0</v>
      </c>
      <c r="AF90" s="146">
        <f>SUMPRODUCT(('ＳＲＶ2023材料送付日程表 (report)'!$B$14:$B$108='SRI (2023)'!$V90)*('ＳＲＶ2023材料送付日程表 (report)'!$G$12:$BH$12='SRI (2023)'!AF$3)*('ＳＲＶ2023材料送付日程表 (report)'!$G$14:$BH$108))</f>
        <v>0</v>
      </c>
      <c r="AG90" s="146">
        <f>SUMPRODUCT(('ＳＲＶ2023材料送付日程表 (report)'!$B$14:$B$108='SRI (2023)'!$V90)*('ＳＲＶ2023材料送付日程表 (report)'!$G$12:$BH$12='SRI (2023)'!AG$3)*('ＳＲＶ2023材料送付日程表 (report)'!$G$14:$BH$108))</f>
        <v>0</v>
      </c>
      <c r="AH90" s="146">
        <f>SUMPRODUCT(('ＳＲＶ2023材料送付日程表 (report)'!$B$14:$B$108='SRI (2023)'!$V90)*('ＳＲＶ2023材料送付日程表 (report)'!$G$12:$BH$12='SRI (2023)'!AH$3)*('ＳＲＶ2023材料送付日程表 (report)'!$G$14:$BH$108))</f>
        <v>0</v>
      </c>
      <c r="AI90" s="146">
        <f>SUMPRODUCT(('ＳＲＶ2023材料送付日程表 (report)'!$B$14:$B$108='SRI (2023)'!$V90)*('ＳＲＶ2023材料送付日程表 (report)'!$G$12:$BH$12='SRI (2023)'!AI$3)*('ＳＲＶ2023材料送付日程表 (report)'!$G$14:$BH$108))</f>
        <v>0</v>
      </c>
      <c r="AJ90" s="146">
        <f>SUMPRODUCT(('ＳＲＶ2023材料送付日程表 (report)'!$B$14:$B$108='SRI (2023)'!$V90)*('ＳＲＶ2023材料送付日程表 (report)'!$G$12:$BH$12='SRI (2023)'!AJ$3)*('ＳＲＶ2023材料送付日程表 (report)'!$G$14:$BH$108))</f>
        <v>0</v>
      </c>
      <c r="AK90" s="146">
        <f>SUMPRODUCT(('ＳＲＶ2023材料送付日程表 (report)'!$B$14:$B$108='SRI (2023)'!$V90)*('ＳＲＶ2023材料送付日程表 (report)'!$G$12:$BH$12='SRI (2023)'!AK$3)*('ＳＲＶ2023材料送付日程表 (report)'!$G$14:$BH$108))</f>
        <v>0</v>
      </c>
      <c r="AL90" s="146">
        <f>SUMPRODUCT(('ＳＲＶ2023材料送付日程表 (report)'!$B$14:$B$108='SRI (2023)'!$V90)*('ＳＲＶ2023材料送付日程表 (report)'!$G$12:$BH$12='SRI (2023)'!AL$3)*('ＳＲＶ2023材料送付日程表 (report)'!$G$14:$BH$108))</f>
        <v>0</v>
      </c>
      <c r="AM90" s="146">
        <f>SUMPRODUCT(('ＳＲＶ2023材料送付日程表 (report)'!$B$14:$B$108='SRI (2023)'!$V90)*('ＳＲＶ2023材料送付日程表 (report)'!$G$12:$BH$12='SRI (2023)'!AM$3)*('ＳＲＶ2023材料送付日程表 (report)'!$G$14:$BH$108))</f>
        <v>0</v>
      </c>
      <c r="AN90" s="146">
        <f>SUMPRODUCT(('ＳＲＶ2023材料送付日程表 (report)'!$B$14:$B$108='SRI (2023)'!$V90)*('ＳＲＶ2023材料送付日程表 (report)'!$G$12:$BH$12='SRI (2023)'!AN$3)*('ＳＲＶ2023材料送付日程表 (report)'!$G$14:$BH$108))</f>
        <v>0</v>
      </c>
      <c r="AO90" s="146">
        <f>SUMPRODUCT(('ＳＲＶ2023材料送付日程表 (report)'!$B$14:$B$108='SRI (2023)'!$V90)*('ＳＲＶ2023材料送付日程表 (report)'!$G$12:$BH$12='SRI (2023)'!AO$3)*('ＳＲＶ2023材料送付日程表 (report)'!$G$14:$BH$108))</f>
        <v>0</v>
      </c>
      <c r="AP90" s="146">
        <f>SUMPRODUCT(('ＳＲＶ2023材料送付日程表 (report)'!$B$14:$B$108='SRI (2023)'!$V90)*('ＳＲＶ2023材料送付日程表 (report)'!$G$12:$BH$12='SRI (2023)'!AP$3)*('ＳＲＶ2023材料送付日程表 (report)'!$G$14:$BH$108))</f>
        <v>0</v>
      </c>
      <c r="AQ90" s="146">
        <f>SUMPRODUCT(('ＳＲＶ2023材料送付日程表 (report)'!$B$14:$B$108='SRI (2023)'!$V90)*('ＳＲＶ2023材料送付日程表 (report)'!$G$12:$BH$12='SRI (2023)'!AQ$3)*('ＳＲＶ2023材料送付日程表 (report)'!$G$14:$BH$108))</f>
        <v>0</v>
      </c>
      <c r="AR90" s="146">
        <f>SUMPRODUCT(('ＳＲＶ2023材料送付日程表 (report)'!$B$14:$B$108='SRI (2023)'!$V90)*('ＳＲＶ2023材料送付日程表 (report)'!$G$12:$BH$12='SRI (2023)'!AR$3)*('ＳＲＶ2023材料送付日程表 (report)'!$G$14:$BH$108))</f>
        <v>0</v>
      </c>
      <c r="AS90" s="146">
        <f>SUMPRODUCT(('ＳＲＶ2023材料送付日程表 (report)'!$B$14:$B$108='SRI (2023)'!$V90)*('ＳＲＶ2023材料送付日程表 (report)'!$G$12:$BH$12='SRI (2023)'!AS$3)*('ＳＲＶ2023材料送付日程表 (report)'!$G$14:$BH$108))</f>
        <v>0</v>
      </c>
      <c r="AT90" s="146">
        <f>SUMPRODUCT(('ＳＲＶ2023材料送付日程表 (report)'!$B$14:$B$108='SRI (2023)'!$V90)*('ＳＲＶ2023材料送付日程表 (report)'!$G$12:$BH$12='SRI (2023)'!AT$3)*('ＳＲＶ2023材料送付日程表 (report)'!$G$14:$BH$108))</f>
        <v>0</v>
      </c>
      <c r="AU90" s="146">
        <f>SUMPRODUCT(('ＳＲＶ2023材料送付日程表 (report)'!$B$14:$B$108='SRI (2023)'!$V90)*('ＳＲＶ2023材料送付日程表 (report)'!$G$12:$BH$12='SRI (2023)'!AU$3)*('ＳＲＶ2023材料送付日程表 (report)'!$G$14:$BH$108))</f>
        <v>0</v>
      </c>
      <c r="AV90" s="146">
        <f>SUMPRODUCT(('ＳＲＶ2023材料送付日程表 (report)'!$B$14:$B$108='SRI (2023)'!$V90)*('ＳＲＶ2023材料送付日程表 (report)'!$G$12:$BH$12='SRI (2023)'!AV$3)*('ＳＲＶ2023材料送付日程表 (report)'!$G$14:$BH$108))</f>
        <v>0</v>
      </c>
      <c r="AW90" s="146">
        <f>SUMPRODUCT(('ＳＲＶ2023材料送付日程表 (report)'!$B$14:$B$108='SRI (2023)'!$V90)*('ＳＲＶ2023材料送付日程表 (report)'!$G$12:$BH$12='SRI (2023)'!AW$3)*('ＳＲＶ2023材料送付日程表 (report)'!$G$14:$BH$108))</f>
        <v>0</v>
      </c>
      <c r="AX90" s="146">
        <f>SUMPRODUCT(('ＳＲＶ2023材料送付日程表 (report)'!$B$14:$B$108='SRI (2023)'!$V90)*('ＳＲＶ2023材料送付日程表 (report)'!$G$12:$BH$12='SRI (2023)'!AX$3)*('ＳＲＶ2023材料送付日程表 (report)'!$G$14:$BH$108))</f>
        <v>0</v>
      </c>
      <c r="AY90" s="146">
        <f>SUMPRODUCT(('ＳＲＶ2023材料送付日程表 (report)'!$B$14:$B$108='SRI (2023)'!$V90)*('ＳＲＶ2023材料送付日程表 (report)'!$G$12:$BH$12='SRI (2023)'!AY$3)*('ＳＲＶ2023材料送付日程表 (report)'!$G$14:$BH$108))</f>
        <v>0</v>
      </c>
      <c r="AZ90" s="146">
        <f>SUMPRODUCT(('ＳＲＶ2023材料送付日程表 (report)'!$B$14:$B$108='SRI (2023)'!$V90)*('ＳＲＶ2023材料送付日程表 (report)'!$G$12:$BH$12='SRI (2023)'!AZ$3)*('ＳＲＶ2023材料送付日程表 (report)'!$G$14:$BH$108))</f>
        <v>0</v>
      </c>
      <c r="BA90" s="146">
        <f>SUMPRODUCT(('ＳＲＶ2023材料送付日程表 (report)'!$B$14:$B$108='SRI (2023)'!$V90)*('ＳＲＶ2023材料送付日程表 (report)'!$G$12:$BH$12='SRI (2023)'!BA$3)*('ＳＲＶ2023材料送付日程表 (report)'!$G$14:$BH$108))</f>
        <v>0</v>
      </c>
      <c r="BB90" s="146">
        <f>SUMPRODUCT(('ＳＲＶ2023材料送付日程表 (report)'!$B$14:$B$108='SRI (2023)'!$V90)*('ＳＲＶ2023材料送付日程表 (report)'!$G$12:$BH$12='SRI (2023)'!BB$3)*('ＳＲＶ2023材料送付日程表 (report)'!$G$14:$BH$108))</f>
        <v>0</v>
      </c>
      <c r="BC90" s="146">
        <f>SUMPRODUCT(('ＳＲＶ2023材料送付日程表 (report)'!$B$14:$B$108='SRI (2023)'!$V90)*('ＳＲＶ2023材料送付日程表 (report)'!$G$12:$BH$12='SRI (2023)'!BC$3)*('ＳＲＶ2023材料送付日程表 (report)'!$G$14:$BH$108))</f>
        <v>0</v>
      </c>
      <c r="BD90" s="146">
        <f>SUMPRODUCT(('ＳＲＶ2023材料送付日程表 (report)'!$B$14:$B$108='SRI (2023)'!$V90)*('ＳＲＶ2023材料送付日程表 (report)'!$G$12:$BH$12='SRI (2023)'!BD$3)*('ＳＲＶ2023材料送付日程表 (report)'!$G$14:$BH$108))</f>
        <v>0</v>
      </c>
      <c r="BE90" s="146">
        <f>SUMPRODUCT(('ＳＲＶ2023材料送付日程表 (report)'!$B$14:$B$108='SRI (2023)'!$V90)*('ＳＲＶ2023材料送付日程表 (report)'!$G$12:$BH$12='SRI (2023)'!BE$3)*('ＳＲＶ2023材料送付日程表 (report)'!$G$14:$BH$108))</f>
        <v>0</v>
      </c>
      <c r="BF90" s="146">
        <f>SUMPRODUCT(('ＳＲＶ2023材料送付日程表 (report)'!$B$14:$B$108='SRI (2023)'!$V90)*('ＳＲＶ2023材料送付日程表 (report)'!$G$12:$BH$12='SRI (2023)'!BF$3)*('ＳＲＶ2023材料送付日程表 (report)'!$G$14:$BH$108))</f>
        <v>0</v>
      </c>
      <c r="BG90" s="146">
        <f>SUMPRODUCT(('ＳＲＶ2023材料送付日程表 (report)'!$B$14:$B$108='SRI (2023)'!$V90)*('ＳＲＶ2023材料送付日程表 (report)'!$G$12:$BH$12='SRI (2023)'!BG$3)*('ＳＲＶ2023材料送付日程表 (report)'!$G$14:$BH$108))</f>
        <v>0</v>
      </c>
      <c r="BH90" s="146">
        <f>SUMPRODUCT(('ＳＲＶ2023材料送付日程表 (report)'!$B$14:$B$108='SRI (2023)'!$V90)*('ＳＲＶ2023材料送付日程表 (report)'!$G$12:$BH$12='SRI (2023)'!BH$3)*('ＳＲＶ2023材料送付日程表 (report)'!$G$14:$BH$108))</f>
        <v>0</v>
      </c>
      <c r="BI90" s="146">
        <f>SUMPRODUCT(('ＳＲＶ2023材料送付日程表 (report)'!$B$14:$B$108='SRI (2023)'!$V90)*('ＳＲＶ2023材料送付日程表 (report)'!$G$12:$BH$12='SRI (2023)'!BI$3)*('ＳＲＶ2023材料送付日程表 (report)'!$G$14:$BH$108))</f>
        <v>0</v>
      </c>
      <c r="BJ90" s="146">
        <f>SUMPRODUCT(('ＳＲＶ2023材料送付日程表 (report)'!$B$14:$B$108='SRI (2023)'!$V90)*('ＳＲＶ2023材料送付日程表 (report)'!$G$12:$BH$12='SRI (2023)'!BJ$3)*('ＳＲＶ2023材料送付日程表 (report)'!$G$14:$BH$108))</f>
        <v>0</v>
      </c>
      <c r="BK90" s="146">
        <f>SUMPRODUCT(('ＳＲＶ2023材料送付日程表 (report)'!$B$14:$B$108='SRI (2023)'!$V90)*('ＳＲＶ2023材料送付日程表 (report)'!$G$12:$BH$12='SRI (2023)'!BK$3)*('ＳＲＶ2023材料送付日程表 (report)'!$G$14:$BH$108))</f>
        <v>0</v>
      </c>
      <c r="BL90" s="146">
        <f>SUMPRODUCT(('ＳＲＶ2023材料送付日程表 (report)'!$B$14:$B$108='SRI (2023)'!$V90)*('ＳＲＶ2023材料送付日程表 (report)'!$G$12:$BH$12='SRI (2023)'!BL$3)*('ＳＲＶ2023材料送付日程表 (report)'!$G$14:$BH$108))</f>
        <v>0</v>
      </c>
      <c r="BM90" s="146">
        <f>SUMPRODUCT(('ＳＲＶ2023材料送付日程表 (report)'!$B$14:$B$108='SRI (2023)'!$V90)*('ＳＲＶ2023材料送付日程表 (report)'!$G$12:$BH$12='SRI (2023)'!BM$3)*('ＳＲＶ2023材料送付日程表 (report)'!$G$14:$BH$108))</f>
        <v>0</v>
      </c>
      <c r="BN90" s="146">
        <f>SUMPRODUCT(('ＳＲＶ2023材料送付日程表 (report)'!$B$14:$B$108='SRI (2023)'!$V90)*('ＳＲＶ2023材料送付日程表 (report)'!$G$12:$BH$12='SRI (2023)'!BN$3)*('ＳＲＶ2023材料送付日程表 (report)'!$G$14:$BH$108))</f>
        <v>0</v>
      </c>
      <c r="BO90" s="146">
        <f>SUMPRODUCT(('ＳＲＶ2023材料送付日程表 (report)'!$B$14:$B$108='SRI (2023)'!$V90)*('ＳＲＶ2023材料送付日程表 (report)'!$G$12:$BH$12='SRI (2023)'!BO$3)*('ＳＲＶ2023材料送付日程表 (report)'!$G$14:$BH$108))</f>
        <v>0</v>
      </c>
      <c r="BP90" s="146">
        <f>SUMPRODUCT(('ＳＲＶ2023材料送付日程表 (report)'!$B$14:$B$108='SRI (2023)'!$V90)*('ＳＲＶ2023材料送付日程表 (report)'!$G$12:$BH$12='SRI (2023)'!BP$3)*('ＳＲＶ2023材料送付日程表 (report)'!$G$14:$BH$108))</f>
        <v>0</v>
      </c>
      <c r="BQ90" s="146">
        <f>SUMPRODUCT(('ＳＲＶ2023材料送付日程表 (report)'!$B$14:$B$108='SRI (2023)'!$V90)*('ＳＲＶ2023材料送付日程表 (report)'!$G$12:$BH$12='SRI (2023)'!BQ$3)*('ＳＲＶ2023材料送付日程表 (report)'!$G$14:$BH$108))</f>
        <v>0</v>
      </c>
      <c r="BR90" s="146">
        <f>SUMPRODUCT(('ＳＲＶ2023材料送付日程表 (report)'!$B$14:$B$108='SRI (2023)'!$V90)*('ＳＲＶ2023材料送付日程表 (report)'!$G$12:$BH$12='SRI (2023)'!BR$3)*('ＳＲＶ2023材料送付日程表 (report)'!$G$14:$BH$108))</f>
        <v>0</v>
      </c>
      <c r="BS90" s="146">
        <f>SUMPRODUCT(('ＳＲＶ2023材料送付日程表 (report)'!$B$14:$B$108='SRI (2023)'!$V90)*('ＳＲＶ2023材料送付日程表 (report)'!$G$12:$BH$12='SRI (2023)'!BS$3)*('ＳＲＶ2023材料送付日程表 (report)'!$G$14:$BH$108))</f>
        <v>0</v>
      </c>
      <c r="BT90" s="146">
        <f>SUMPRODUCT(('ＳＲＶ2023材料送付日程表 (report)'!$B$14:$B$108='SRI (2023)'!$V90)*('ＳＲＶ2023材料送付日程表 (report)'!$G$12:$BH$12='SRI (2023)'!BT$3)*('ＳＲＶ2023材料送付日程表 (report)'!$G$14:$BH$108))</f>
        <v>0</v>
      </c>
      <c r="BU90" s="146">
        <f>SUMPRODUCT(('ＳＲＶ2023材料送付日程表 (report)'!$B$14:$B$108='SRI (2023)'!$V90)*('ＳＲＶ2023材料送付日程表 (report)'!$G$12:$BH$12='SRI (2023)'!BU$3)*('ＳＲＶ2023材料送付日程表 (report)'!$G$14:$BH$108))</f>
        <v>0</v>
      </c>
      <c r="BV90" s="146">
        <f>SUMPRODUCT(('ＳＲＶ2023材料送付日程表 (report)'!$B$14:$B$108='SRI (2023)'!$V90)*('ＳＲＶ2023材料送付日程表 (report)'!$G$12:$BH$12='SRI (2023)'!BV$3)*('ＳＲＶ2023材料送付日程表 (report)'!$G$14:$BH$108))</f>
        <v>0</v>
      </c>
      <c r="BW90" s="146">
        <f>SUMPRODUCT(('ＳＲＶ2023材料送付日程表 (report)'!$B$14:$B$108='SRI (2023)'!$V90)*('ＳＲＶ2023材料送付日程表 (report)'!$G$12:$BH$12='SRI (2023)'!BW$3)*('ＳＲＶ2023材料送付日程表 (report)'!$G$14:$BH$108))</f>
        <v>0</v>
      </c>
      <c r="BX90" s="146">
        <f>SUMPRODUCT(('ＳＲＶ2023材料送付日程表 (report)'!$B$14:$B$108='SRI (2023)'!$V90)*('ＳＲＶ2023材料送付日程表 (report)'!$G$12:$BH$12='SRI (2023)'!BX$3)*('ＳＲＶ2023材料送付日程表 (report)'!$G$14:$BH$108))</f>
        <v>0</v>
      </c>
      <c r="BY90" s="146">
        <f>SUMPRODUCT(('ＳＲＶ2023材料送付日程表 (report)'!$B$14:$B$108='SRI (2023)'!$V90)*('ＳＲＶ2023材料送付日程表 (report)'!$G$12:$BH$12='SRI (2023)'!BY$3)*('ＳＲＶ2023材料送付日程表 (report)'!$G$14:$BH$108))</f>
        <v>0</v>
      </c>
      <c r="BZ90" s="146">
        <f>SUMPRODUCT(('ＳＲＶ2023材料送付日程表 (report)'!$B$14:$B$108='SRI (2023)'!$V90)*('ＳＲＶ2023材料送付日程表 (report)'!$G$12:$BH$12='SRI (2023)'!BZ$3)*('ＳＲＶ2023材料送付日程表 (report)'!$G$14:$BH$108))</f>
        <v>0</v>
      </c>
      <c r="CA90" s="146">
        <f>SUMPRODUCT(('ＳＲＶ2023材料送付日程表 (report)'!$B$14:$B$108='SRI (2023)'!$V90)*('ＳＲＶ2023材料送付日程表 (report)'!$G$12:$BH$12='SRI (2023)'!CA$3)*('ＳＲＶ2023材料送付日程表 (report)'!$G$14:$BH$108))</f>
        <v>0</v>
      </c>
      <c r="CB90" s="146">
        <f>SUMPRODUCT(('ＳＲＶ2023材料送付日程表 (report)'!$B$14:$B$108='SRI (2023)'!$V90)*('ＳＲＶ2023材料送付日程表 (report)'!$G$12:$BH$12='SRI (2023)'!CB$3)*('ＳＲＶ2023材料送付日程表 (report)'!$G$14:$BH$108))</f>
        <v>0</v>
      </c>
      <c r="CC90" s="146">
        <f>SUMPRODUCT(('ＳＲＶ2023材料送付日程表 (report)'!$B$14:$B$108='SRI (2023)'!$V90)*('ＳＲＶ2023材料送付日程表 (report)'!$G$12:$BH$12='SRI (2023)'!CC$3)*('ＳＲＶ2023材料送付日程表 (report)'!$G$14:$BH$108))</f>
        <v>0</v>
      </c>
      <c r="CD90" s="146">
        <f>SUMPRODUCT(('ＳＲＶ2023材料送付日程表 (report)'!$B$14:$B$108='SRI (2023)'!$V90)*('ＳＲＶ2023材料送付日程表 (report)'!$G$12:$BH$12='SRI (2023)'!CD$3)*('ＳＲＶ2023材料送付日程表 (report)'!$G$14:$BH$108))</f>
        <v>0</v>
      </c>
      <c r="CE90" s="146">
        <f>SUMPRODUCT(('ＳＲＶ2023材料送付日程表 (report)'!$B$14:$B$108='SRI (2023)'!$V90)*('ＳＲＶ2023材料送付日程表 (report)'!$G$12:$BH$12='SRI (2023)'!CE$3)*('ＳＲＶ2023材料送付日程表 (report)'!$G$14:$BH$108))</f>
        <v>0</v>
      </c>
      <c r="CF90" s="146">
        <f>SUMPRODUCT(('ＳＲＶ2023材料送付日程表 (report)'!$B$14:$B$108='SRI (2023)'!$V90)*('ＳＲＶ2023材料送付日程表 (report)'!$G$12:$BH$12='SRI (2023)'!CF$3)*('ＳＲＶ2023材料送付日程表 (report)'!$G$14:$BH$108))</f>
        <v>0</v>
      </c>
      <c r="CG90" s="146">
        <f>SUMPRODUCT(('ＳＲＶ2023材料送付日程表 (report)'!$B$14:$B$108='SRI (2023)'!$V90)*('ＳＲＶ2023材料送付日程表 (report)'!$G$12:$BH$12='SRI (2023)'!CG$3)*('ＳＲＶ2023材料送付日程表 (report)'!$G$14:$BH$108))</f>
        <v>0</v>
      </c>
      <c r="CH90" s="146">
        <f>SUMPRODUCT(('ＳＲＶ2023材料送付日程表 (report)'!$B$14:$B$108='SRI (2023)'!$V90)*('ＳＲＶ2023材料送付日程表 (report)'!$G$12:$BH$12='SRI (2023)'!CH$3)*('ＳＲＶ2023材料送付日程表 (report)'!$G$14:$BH$108))</f>
        <v>0</v>
      </c>
      <c r="CI90" s="146">
        <f>SUMPRODUCT(('ＳＲＶ2023材料送付日程表 (report)'!$B$14:$B$108='SRI (2023)'!$V90)*('ＳＲＶ2023材料送付日程表 (report)'!$G$12:$BH$12='SRI (2023)'!CI$3)*('ＳＲＶ2023材料送付日程表 (report)'!$G$14:$BH$108))</f>
        <v>0</v>
      </c>
      <c r="CJ90" s="146">
        <f>SUMPRODUCT(('ＳＲＶ2023材料送付日程表 (report)'!$B$14:$B$108='SRI (2023)'!$V90)*('ＳＲＶ2023材料送付日程表 (report)'!$G$12:$BH$12='SRI (2023)'!CJ$3)*('ＳＲＶ2023材料送付日程表 (report)'!$G$14:$BH$108))</f>
        <v>0</v>
      </c>
      <c r="CK90" s="146">
        <f>SUMPRODUCT(('ＳＲＶ2023材料送付日程表 (report)'!$B$14:$B$108='SRI (2023)'!$V90)*('ＳＲＶ2023材料送付日程表 (report)'!$G$12:$BH$12='SRI (2023)'!CK$3)*('ＳＲＶ2023材料送付日程表 (report)'!$G$14:$BH$108))</f>
        <v>0</v>
      </c>
      <c r="CL90" s="146">
        <f>SUMPRODUCT(('ＳＲＶ2023材料送付日程表 (report)'!$B$14:$B$108='SRI (2023)'!$V90)*('ＳＲＶ2023材料送付日程表 (report)'!$G$12:$BH$12='SRI (2023)'!CL$3)*('ＳＲＶ2023材料送付日程表 (report)'!$G$14:$BH$108))</f>
        <v>0</v>
      </c>
      <c r="CM90" s="146">
        <f>SUMPRODUCT(('ＳＲＶ2023材料送付日程表 (report)'!$B$14:$B$108='SRI (2023)'!$V90)*('ＳＲＶ2023材料送付日程表 (report)'!$G$12:$BH$12='SRI (2023)'!CM$3)*('ＳＲＶ2023材料送付日程表 (report)'!$G$14:$BH$108))</f>
        <v>0</v>
      </c>
      <c r="CN90" s="146">
        <f>SUMPRODUCT(('ＳＲＶ2023材料送付日程表 (report)'!$B$14:$B$108='SRI (2023)'!$V90)*('ＳＲＶ2023材料送付日程表 (report)'!$G$12:$BH$12='SRI (2023)'!CN$3)*('ＳＲＶ2023材料送付日程表 (report)'!$G$14:$BH$108))</f>
        <v>0</v>
      </c>
      <c r="CO90" s="146">
        <f>SUMPRODUCT(('ＳＲＶ2023材料送付日程表 (report)'!$B$14:$B$108='SRI (2023)'!$V90)*('ＳＲＶ2023材料送付日程表 (report)'!$G$12:$BH$12='SRI (2023)'!CO$3)*('ＳＲＶ2023材料送付日程表 (report)'!$G$14:$BH$108))</f>
        <v>0</v>
      </c>
      <c r="CP90" s="146">
        <f>SUMPRODUCT(('ＳＲＶ2023材料送付日程表 (report)'!$B$14:$B$108='SRI (2023)'!$V90)*('ＳＲＶ2023材料送付日程表 (report)'!$G$12:$BH$12='SRI (2023)'!CP$3)*('ＳＲＶ2023材料送付日程表 (report)'!$G$14:$BH$108))</f>
        <v>0</v>
      </c>
      <c r="CQ90" s="146">
        <f>SUMPRODUCT(('ＳＲＶ2023材料送付日程表 (report)'!$B$14:$B$108='SRI (2023)'!$V90)*('ＳＲＶ2023材料送付日程表 (report)'!$G$12:$BH$12='SRI (2023)'!CQ$3)*('ＳＲＶ2023材料送付日程表 (report)'!$G$14:$BH$108))</f>
        <v>0</v>
      </c>
      <c r="CR90" s="146">
        <f>SUMPRODUCT(('ＳＲＶ2023材料送付日程表 (report)'!$B$14:$B$108='SRI (2023)'!$V90)*('ＳＲＶ2023材料送付日程表 (report)'!$G$12:$BH$12='SRI (2023)'!CR$3)*('ＳＲＶ2023材料送付日程表 (report)'!$G$14:$BH$108))</f>
        <v>0</v>
      </c>
      <c r="CS90" s="146">
        <f>SUMPRODUCT(('ＳＲＶ2023材料送付日程表 (report)'!$B$14:$B$108='SRI (2023)'!$V90)*('ＳＲＶ2023材料送付日程表 (report)'!$G$12:$BH$12='SRI (2023)'!CS$3)*('ＳＲＶ2023材料送付日程表 (report)'!$G$14:$BH$108))</f>
        <v>0</v>
      </c>
      <c r="CT90" s="146">
        <f>SUMPRODUCT(('ＳＲＶ2023材料送付日程表 (report)'!$B$14:$B$108='SRI (2023)'!$V90)*('ＳＲＶ2023材料送付日程表 (report)'!$G$12:$BH$12='SRI (2023)'!CT$3)*('ＳＲＶ2023材料送付日程表 (report)'!$G$14:$BH$108))</f>
        <v>0</v>
      </c>
      <c r="CU90" s="146">
        <f>SUMPRODUCT(('ＳＲＶ2023材料送付日程表 (report)'!$B$14:$B$108='SRI (2023)'!$V90)*('ＳＲＶ2023材料送付日程表 (report)'!$G$12:$BH$12='SRI (2023)'!CU$3)*('ＳＲＶ2023材料送付日程表 (report)'!$G$14:$BH$108))</f>
        <v>0</v>
      </c>
      <c r="CV90" s="146">
        <f>SUMPRODUCT(('ＳＲＶ2023材料送付日程表 (report)'!$B$14:$B$108='SRI (2023)'!$V90)*('ＳＲＶ2023材料送付日程表 (report)'!$G$12:$BH$12='SRI (2023)'!CV$3)*('ＳＲＶ2023材料送付日程表 (report)'!$G$14:$BH$108))</f>
        <v>0</v>
      </c>
      <c r="CW90" s="146">
        <f>SUMPRODUCT(('ＳＲＶ2023材料送付日程表 (report)'!$B$14:$B$108='SRI (2023)'!$V90)*('ＳＲＶ2023材料送付日程表 (report)'!$G$12:$BH$12='SRI (2023)'!CW$3)*('ＳＲＶ2023材料送付日程表 (report)'!$G$14:$BH$108))</f>
        <v>0</v>
      </c>
      <c r="CX90" s="146">
        <f>SUMPRODUCT(('ＳＲＶ2023材料送付日程表 (report)'!$B$14:$B$108='SRI (2023)'!$V90)*('ＳＲＶ2023材料送付日程表 (report)'!$G$12:$BH$12='SRI (2023)'!CX$3)*('ＳＲＶ2023材料送付日程表 (report)'!$G$14:$BH$108))</f>
        <v>0</v>
      </c>
      <c r="CY90" s="146">
        <f>SUMPRODUCT(('ＳＲＶ2023材料送付日程表 (report)'!$B$14:$B$108='SRI (2023)'!$V90)*('ＳＲＶ2023材料送付日程表 (report)'!$G$12:$BH$12='SRI (2023)'!CY$3)*('ＳＲＶ2023材料送付日程表 (report)'!$G$14:$BH$108))</f>
        <v>0</v>
      </c>
      <c r="CZ90" s="146">
        <f>SUMPRODUCT(('ＳＲＶ2023材料送付日程表 (report)'!$B$14:$B$108='SRI (2023)'!$V90)*('ＳＲＶ2023材料送付日程表 (report)'!$G$12:$BH$12='SRI (2023)'!CZ$3)*('ＳＲＶ2023材料送付日程表 (report)'!$G$14:$BH$108))</f>
        <v>0</v>
      </c>
      <c r="DA90" s="146">
        <f>SUMPRODUCT(('ＳＲＶ2023材料送付日程表 (report)'!$B$14:$B$108='SRI (2023)'!$V90)*('ＳＲＶ2023材料送付日程表 (report)'!$G$12:$BH$12='SRI (2023)'!DA$3)*('ＳＲＶ2023材料送付日程表 (report)'!$G$14:$BH$108))</f>
        <v>0</v>
      </c>
      <c r="DB90" s="146">
        <f>SUMPRODUCT(('ＳＲＶ2023材料送付日程表 (report)'!$B$14:$B$108='SRI (2023)'!$V90)*('ＳＲＶ2023材料送付日程表 (report)'!$G$12:$BH$12='SRI (2023)'!DB$3)*('ＳＲＶ2023材料送付日程表 (report)'!$G$14:$BH$108))</f>
        <v>0</v>
      </c>
      <c r="DC90" s="146">
        <f>SUMPRODUCT(('ＳＲＶ2023材料送付日程表 (report)'!$B$14:$B$108='SRI (2023)'!$V90)*('ＳＲＶ2023材料送付日程表 (report)'!$G$12:$BH$12='SRI (2023)'!DC$3)*('ＳＲＶ2023材料送付日程表 (report)'!$G$14:$BH$108))</f>
        <v>0</v>
      </c>
      <c r="DD90" s="146">
        <f>SUMPRODUCT(('ＳＲＶ2023材料送付日程表 (report)'!$B$14:$B$108='SRI (2023)'!$V90)*('ＳＲＶ2023材料送付日程表 (report)'!$G$12:$BH$12='SRI (2023)'!DD$3)*('ＳＲＶ2023材料送付日程表 (report)'!$G$14:$BH$108))</f>
        <v>0</v>
      </c>
      <c r="DE90" s="146">
        <f>SUMPRODUCT(('ＳＲＶ2023材料送付日程表 (report)'!$B$14:$B$108='SRI (2023)'!$V90)*('ＳＲＶ2023材料送付日程表 (report)'!$G$12:$BH$12='SRI (2023)'!DE$3)*('ＳＲＶ2023材料送付日程表 (report)'!$G$14:$BH$108))</f>
        <v>0</v>
      </c>
      <c r="DF90" s="146">
        <f>SUMPRODUCT(('ＳＲＶ2023材料送付日程表 (report)'!$B$14:$B$108='SRI (2023)'!$V90)*('ＳＲＶ2023材料送付日程表 (report)'!$G$12:$BH$12='SRI (2023)'!DF$3)*('ＳＲＶ2023材料送付日程表 (report)'!$G$14:$BH$108))</f>
        <v>0</v>
      </c>
      <c r="DG90" s="146">
        <f>SUMPRODUCT(('ＳＲＶ2023材料送付日程表 (report)'!$B$14:$B$108='SRI (2023)'!$V90)*('ＳＲＶ2023材料送付日程表 (report)'!$G$12:$BH$12='SRI (2023)'!DG$3)*('ＳＲＶ2023材料送付日程表 (report)'!$G$14:$BH$108))</f>
        <v>0</v>
      </c>
      <c r="DH90" s="146">
        <f>SUMPRODUCT(('ＳＲＶ2023材料送付日程表 (report)'!$B$14:$B$108='SRI (2023)'!$V90)*('ＳＲＶ2023材料送付日程表 (report)'!$G$12:$BH$12='SRI (2023)'!DH$3)*('ＳＲＶ2023材料送付日程表 (report)'!$G$14:$BH$108))</f>
        <v>0</v>
      </c>
      <c r="DI90" s="146">
        <f>SUMPRODUCT(('ＳＲＶ2023材料送付日程表 (report)'!$B$14:$B$108='SRI (2023)'!$V90)*('ＳＲＶ2023材料送付日程表 (report)'!$G$12:$BH$12='SRI (2023)'!DI$3)*('ＳＲＶ2023材料送付日程表 (report)'!$G$14:$BH$108))</f>
        <v>0</v>
      </c>
      <c r="DJ90" s="146">
        <f>SUMPRODUCT(('ＳＲＶ2023材料送付日程表 (report)'!$B$14:$B$108='SRI (2023)'!$V90)*('ＳＲＶ2023材料送付日程表 (report)'!$G$12:$BH$12='SRI (2023)'!DJ$3)*('ＳＲＶ2023材料送付日程表 (report)'!$G$14:$BH$108))</f>
        <v>0</v>
      </c>
      <c r="DK90" s="146">
        <f>SUMPRODUCT(('ＳＲＶ2023材料送付日程表 (report)'!$B$14:$B$108='SRI (2023)'!$V90)*('ＳＲＶ2023材料送付日程表 (report)'!$G$12:$BH$12='SRI (2023)'!DK$3)*('ＳＲＶ2023材料送付日程表 (report)'!$G$14:$BH$108))</f>
        <v>0</v>
      </c>
      <c r="DL90" s="146">
        <f>SUMPRODUCT(('ＳＲＶ2023材料送付日程表 (report)'!$B$14:$B$108='SRI (2023)'!$V90)*('ＳＲＶ2023材料送付日程表 (report)'!$G$12:$BH$12='SRI (2023)'!DL$3)*('ＳＲＶ2023材料送付日程表 (report)'!$G$14:$BH$108))</f>
        <v>0</v>
      </c>
      <c r="DM90" s="146">
        <f>SUMPRODUCT(('ＳＲＶ2023材料送付日程表 (report)'!$B$14:$B$108='SRI (2023)'!$V90)*('ＳＲＶ2023材料送付日程表 (report)'!$G$12:$BH$12='SRI (2023)'!DM$3)*('ＳＲＶ2023材料送付日程表 (report)'!$G$14:$BH$108))</f>
        <v>0</v>
      </c>
      <c r="DN90" s="146">
        <f>SUMPRODUCT(('ＳＲＶ2023材料送付日程表 (report)'!$B$14:$B$108='SRI (2023)'!$V90)*('ＳＲＶ2023材料送付日程表 (report)'!$G$12:$BH$12='SRI (2023)'!DN$3)*('ＳＲＶ2023材料送付日程表 (report)'!$G$14:$BH$108))</f>
        <v>0</v>
      </c>
      <c r="DO90" s="146">
        <f>SUMPRODUCT(('ＳＲＶ2023材料送付日程表 (report)'!$B$14:$B$108='SRI (2023)'!$V90)*('ＳＲＶ2023材料送付日程表 (report)'!$G$12:$BH$12='SRI (2023)'!DO$3)*('ＳＲＶ2023材料送付日程表 (report)'!$G$14:$BH$108))</f>
        <v>0</v>
      </c>
      <c r="DP90" s="146">
        <f>SUMPRODUCT(('ＳＲＶ2023材料送付日程表 (report)'!$B$14:$B$108='SRI (2023)'!$V90)*('ＳＲＶ2023材料送付日程表 (report)'!$G$12:$BH$12='SRI (2023)'!DP$3)*('ＳＲＶ2023材料送付日程表 (report)'!$G$14:$BH$108))</f>
        <v>0</v>
      </c>
      <c r="DQ90" s="146">
        <f>SUMPRODUCT(('ＳＲＶ2023材料送付日程表 (report)'!$B$14:$B$108='SRI (2023)'!$V90)*('ＳＲＶ2023材料送付日程表 (report)'!$G$12:$BH$12='SRI (2023)'!DQ$3)*('ＳＲＶ2023材料送付日程表 (report)'!$G$14:$BH$108))</f>
        <v>0</v>
      </c>
      <c r="DR90" s="146">
        <f>SUMPRODUCT(('ＳＲＶ2023材料送付日程表 (report)'!$B$14:$B$108='SRI (2023)'!$V90)*('ＳＲＶ2023材料送付日程表 (report)'!$G$12:$BH$12='SRI (2023)'!DR$3)*('ＳＲＶ2023材料送付日程表 (report)'!$G$14:$BH$108))</f>
        <v>0</v>
      </c>
      <c r="DS90" s="146">
        <f>SUMPRODUCT(('ＳＲＶ2023材料送付日程表 (report)'!$B$14:$B$108='SRI (2023)'!$V90)*('ＳＲＶ2023材料送付日程表 (report)'!$G$12:$BH$12='SRI (2023)'!DS$3)*('ＳＲＶ2023材料送付日程表 (report)'!$G$14:$BH$108))</f>
        <v>0</v>
      </c>
      <c r="DT90" s="146">
        <f>SUMPRODUCT(('ＳＲＶ2023材料送付日程表 (report)'!$B$14:$B$108='SRI (2023)'!$V90)*('ＳＲＶ2023材料送付日程表 (report)'!$G$12:$BH$12='SRI (2023)'!DT$3)*('ＳＲＶ2023材料送付日程表 (report)'!$G$14:$BH$108))</f>
        <v>0</v>
      </c>
      <c r="DU90" s="146">
        <f>SUMPRODUCT(('ＳＲＶ2023材料送付日程表 (report)'!$B$14:$B$108='SRI (2023)'!$V90)*('ＳＲＶ2023材料送付日程表 (report)'!$G$12:$BH$12='SRI (2023)'!DU$3)*('ＳＲＶ2023材料送付日程表 (report)'!$G$14:$BH$108))</f>
        <v>0</v>
      </c>
      <c r="DV90" s="146">
        <f>SUMPRODUCT(('ＳＲＶ2023材料送付日程表 (report)'!$B$14:$B$108='SRI (2023)'!$V90)*('ＳＲＶ2023材料送付日程表 (report)'!$G$12:$BH$12='SRI (2023)'!DV$3)*('ＳＲＶ2023材料送付日程表 (report)'!$G$14:$BH$108))</f>
        <v>0</v>
      </c>
      <c r="DW90" s="146">
        <f>SUMPRODUCT(('ＳＲＶ2023材料送付日程表 (report)'!$B$14:$B$108='SRI (2023)'!$V90)*('ＳＲＶ2023材料送付日程表 (report)'!$G$12:$BH$12='SRI (2023)'!DW$3)*('ＳＲＶ2023材料送付日程表 (report)'!$G$14:$BH$108))</f>
        <v>0</v>
      </c>
      <c r="DX90" s="146">
        <f>SUMPRODUCT(('ＳＲＶ2023材料送付日程表 (report)'!$B$14:$B$108='SRI (2023)'!$V90)*('ＳＲＶ2023材料送付日程表 (report)'!$G$12:$BH$12='SRI (2023)'!DX$3)*('ＳＲＶ2023材料送付日程表 (report)'!$G$14:$BH$108))</f>
        <v>0</v>
      </c>
      <c r="DY90" s="146">
        <f>SUMPRODUCT(('ＳＲＶ2023材料送付日程表 (report)'!$B$14:$B$108='SRI (2023)'!$V90)*('ＳＲＶ2023材料送付日程表 (report)'!$G$12:$BH$12='SRI (2023)'!DY$3)*('ＳＲＶ2023材料送付日程表 (report)'!$G$14:$BH$108))</f>
        <v>0</v>
      </c>
      <c r="DZ90" s="146">
        <f>SUMPRODUCT(('ＳＲＶ2023材料送付日程表 (report)'!$B$14:$B$108='SRI (2023)'!$V90)*('ＳＲＶ2023材料送付日程表 (report)'!$G$12:$BH$12='SRI (2023)'!DZ$3)*('ＳＲＶ2023材料送付日程表 (report)'!$G$14:$BH$108))</f>
        <v>0</v>
      </c>
      <c r="EA90" s="146">
        <f>SUMPRODUCT(('ＳＲＶ2023材料送付日程表 (report)'!$B$14:$B$108='SRI (2023)'!$V90)*('ＳＲＶ2023材料送付日程表 (report)'!$G$12:$BH$12='SRI (2023)'!EA$3)*('ＳＲＶ2023材料送付日程表 (report)'!$G$14:$BH$108))</f>
        <v>0</v>
      </c>
      <c r="EB90" s="146">
        <f>SUMPRODUCT(('ＳＲＶ2023材料送付日程表 (report)'!$B$14:$B$108='SRI (2023)'!$V90)*('ＳＲＶ2023材料送付日程表 (report)'!$G$12:$BH$12='SRI (2023)'!EB$3)*('ＳＲＶ2023材料送付日程表 (report)'!$G$14:$BH$108))</f>
        <v>0</v>
      </c>
      <c r="EC90" s="146">
        <f>SUMPRODUCT(('ＳＲＶ2023材料送付日程表 (report)'!$B$14:$B$108='SRI (2023)'!$V90)*('ＳＲＶ2023材料送付日程表 (report)'!$G$12:$BH$12='SRI (2023)'!EC$3)*('ＳＲＶ2023材料送付日程表 (report)'!$G$14:$BH$108))</f>
        <v>0</v>
      </c>
      <c r="ED90" s="146">
        <f>SUMPRODUCT(('ＳＲＶ2023材料送付日程表 (report)'!$B$14:$B$108='SRI (2023)'!$V90)*('ＳＲＶ2023材料送付日程表 (report)'!$G$12:$BH$12='SRI (2023)'!ED$3)*('ＳＲＶ2023材料送付日程表 (report)'!$G$14:$BH$108))</f>
        <v>0</v>
      </c>
      <c r="EE90" s="146">
        <f>SUMPRODUCT(('ＳＲＶ2023材料送付日程表 (report)'!$B$14:$B$108='SRI (2023)'!$V90)*('ＳＲＶ2023材料送付日程表 (report)'!$G$12:$BH$12='SRI (2023)'!EE$3)*('ＳＲＶ2023材料送付日程表 (report)'!$G$14:$BH$108))</f>
        <v>0</v>
      </c>
      <c r="EF90" s="146">
        <f>SUMPRODUCT(('ＳＲＶ2023材料送付日程表 (report)'!$B$14:$B$108='SRI (2023)'!$V90)*('ＳＲＶ2023材料送付日程表 (report)'!$G$12:$BH$12='SRI (2023)'!EF$3)*('ＳＲＶ2023材料送付日程表 (report)'!$G$14:$BH$108))</f>
        <v>0</v>
      </c>
      <c r="EG90" s="146">
        <f>SUMPRODUCT(('ＳＲＶ2023材料送付日程表 (report)'!$B$14:$B$108='SRI (2023)'!$V90)*('ＳＲＶ2023材料送付日程表 (report)'!$G$12:$BH$12='SRI (2023)'!EG$3)*('ＳＲＶ2023材料送付日程表 (report)'!$G$14:$BH$108))</f>
        <v>0</v>
      </c>
      <c r="EH90" s="146">
        <f>SUMPRODUCT(('ＳＲＶ2023材料送付日程表 (report)'!$B$14:$B$108='SRI (2023)'!$V90)*('ＳＲＶ2023材料送付日程表 (report)'!$G$12:$BH$12='SRI (2023)'!EH$3)*('ＳＲＶ2023材料送付日程表 (report)'!$G$14:$BH$108))</f>
        <v>0</v>
      </c>
      <c r="EI90" s="146">
        <f>SUMPRODUCT(('ＳＲＶ2023材料送付日程表 (report)'!$B$14:$B$108='SRI (2023)'!$V90)*('ＳＲＶ2023材料送付日程表 (report)'!$G$12:$BH$12='SRI (2023)'!EI$3)*('ＳＲＶ2023材料送付日程表 (report)'!$G$14:$BH$108))</f>
        <v>0</v>
      </c>
      <c r="EJ90" s="146">
        <f>SUMPRODUCT(('ＳＲＶ2023材料送付日程表 (report)'!$B$14:$B$108='SRI (2023)'!$V90)*('ＳＲＶ2023材料送付日程表 (report)'!$G$12:$BH$12='SRI (2023)'!EJ$3)*('ＳＲＶ2023材料送付日程表 (report)'!$G$14:$BH$108))</f>
        <v>0</v>
      </c>
      <c r="EK90" s="146">
        <f>SUMPRODUCT(('ＳＲＶ2023材料送付日程表 (report)'!$B$14:$B$108='SRI (2023)'!$V90)*('ＳＲＶ2023材料送付日程表 (report)'!$G$12:$BH$12='SRI (2023)'!EK$3)*('ＳＲＶ2023材料送付日程表 (report)'!$G$14:$BH$108))</f>
        <v>0</v>
      </c>
      <c r="EL90" s="146">
        <f>SUMPRODUCT(('ＳＲＶ2023材料送付日程表 (report)'!$B$14:$B$108='SRI (2023)'!$V90)*('ＳＲＶ2023材料送付日程表 (report)'!$G$12:$BH$12='SRI (2023)'!EL$3)*('ＳＲＶ2023材料送付日程表 (report)'!$G$14:$BH$108))</f>
        <v>0</v>
      </c>
      <c r="EM90" s="146">
        <f>SUMPRODUCT(('ＳＲＶ2023材料送付日程表 (report)'!$B$14:$B$108='SRI (2023)'!$V90)*('ＳＲＶ2023材料送付日程表 (report)'!$G$12:$BH$12='SRI (2023)'!EM$3)*('ＳＲＶ2023材料送付日程表 (report)'!$G$14:$BH$108))</f>
        <v>0</v>
      </c>
      <c r="EN90" s="146">
        <f>SUMPRODUCT(('ＳＲＶ2023材料送付日程表 (report)'!$B$14:$B$108='SRI (2023)'!$V90)*('ＳＲＶ2023材料送付日程表 (report)'!$G$12:$BH$12='SRI (2023)'!EN$3)*('ＳＲＶ2023材料送付日程表 (report)'!$G$14:$BH$108))</f>
        <v>0</v>
      </c>
      <c r="EO90" s="146">
        <f>SUMPRODUCT(('ＳＲＶ2023材料送付日程表 (report)'!$B$14:$B$108='SRI (2023)'!$V90)*('ＳＲＶ2023材料送付日程表 (report)'!$G$12:$BH$12='SRI (2023)'!EO$3)*('ＳＲＶ2023材料送付日程表 (report)'!$G$14:$BH$108))</f>
        <v>0</v>
      </c>
      <c r="EP90" s="146">
        <f>SUMPRODUCT(('ＳＲＶ2023材料送付日程表 (report)'!$B$14:$B$108='SRI (2023)'!$V90)*('ＳＲＶ2023材料送付日程表 (report)'!$G$12:$BH$12='SRI (2023)'!EP$3)*('ＳＲＶ2023材料送付日程表 (report)'!$G$14:$BH$108))</f>
        <v>0</v>
      </c>
      <c r="EQ90" s="146">
        <f>SUMPRODUCT(('ＳＲＶ2023材料送付日程表 (report)'!$B$14:$B$108='SRI (2023)'!$V90)*('ＳＲＶ2023材料送付日程表 (report)'!$G$12:$BH$12='SRI (2023)'!EQ$3)*('ＳＲＶ2023材料送付日程表 (report)'!$G$14:$BH$108))</f>
        <v>0</v>
      </c>
      <c r="ER90" s="146">
        <f>SUMPRODUCT(('ＳＲＶ2023材料送付日程表 (report)'!$B$14:$B$108='SRI (2023)'!$V90)*('ＳＲＶ2023材料送付日程表 (report)'!$G$12:$BH$12='SRI (2023)'!ER$3)*('ＳＲＶ2023材料送付日程表 (report)'!$G$14:$BH$108))</f>
        <v>0</v>
      </c>
      <c r="ES90" s="146">
        <f>SUMPRODUCT(('ＳＲＶ2023材料送付日程表 (report)'!$B$14:$B$108='SRI (2023)'!$V90)*('ＳＲＶ2023材料送付日程表 (report)'!$G$12:$BH$12='SRI (2023)'!ES$3)*('ＳＲＶ2023材料送付日程表 (report)'!$G$14:$BH$108))</f>
        <v>0</v>
      </c>
      <c r="ET90" s="146">
        <f>SUMPRODUCT(('ＳＲＶ2023材料送付日程表 (report)'!$B$14:$B$108='SRI (2023)'!$V90)*('ＳＲＶ2023材料送付日程表 (report)'!$G$12:$BH$12='SRI (2023)'!ET$3)*('ＳＲＶ2023材料送付日程表 (report)'!$G$14:$BH$108))</f>
        <v>0</v>
      </c>
      <c r="EU90" s="146">
        <f>SUMPRODUCT(('ＳＲＶ2023材料送付日程表 (report)'!$B$14:$B$108='SRI (2023)'!$V90)*('ＳＲＶ2023材料送付日程表 (report)'!$G$12:$BH$12='SRI (2023)'!EU$3)*('ＳＲＶ2023材料送付日程表 (report)'!$G$14:$BH$108))</f>
        <v>0</v>
      </c>
      <c r="EV90" s="146">
        <f>SUMPRODUCT(('ＳＲＶ2023材料送付日程表 (report)'!$B$14:$B$108='SRI (2023)'!$V90)*('ＳＲＶ2023材料送付日程表 (report)'!$G$12:$BH$12='SRI (2023)'!EV$3)*('ＳＲＶ2023材料送付日程表 (report)'!$G$14:$BH$108))</f>
        <v>0</v>
      </c>
      <c r="EW90" s="146">
        <f>SUMPRODUCT(('ＳＲＶ2023材料送付日程表 (report)'!$B$14:$B$108='SRI (2023)'!$V90)*('ＳＲＶ2023材料送付日程表 (report)'!$G$12:$BH$12='SRI (2023)'!EW$3)*('ＳＲＶ2023材料送付日程表 (report)'!$G$14:$BH$108))</f>
        <v>0</v>
      </c>
      <c r="EX90" s="146">
        <f>SUMPRODUCT(('ＳＲＶ2023材料送付日程表 (report)'!$B$14:$B$108='SRI (2023)'!$V90)*('ＳＲＶ2023材料送付日程表 (report)'!$G$12:$BH$12='SRI (2023)'!EX$3)*('ＳＲＶ2023材料送付日程表 (report)'!$G$14:$BH$108))</f>
        <v>0</v>
      </c>
      <c r="EY90" s="146">
        <f>SUMPRODUCT(('ＳＲＶ2023材料送付日程表 (report)'!$B$14:$B$108='SRI (2023)'!$V90)*('ＳＲＶ2023材料送付日程表 (report)'!$G$12:$BH$12='SRI (2023)'!EY$3)*('ＳＲＶ2023材料送付日程表 (report)'!$G$14:$BH$108))</f>
        <v>0</v>
      </c>
      <c r="EZ90" s="146">
        <f>SUMPRODUCT(('ＳＲＶ2023材料送付日程表 (report)'!$B$14:$B$108='SRI (2023)'!$V90)*('ＳＲＶ2023材料送付日程表 (report)'!$G$12:$BH$12='SRI (2023)'!EZ$3)*('ＳＲＶ2023材料送付日程表 (report)'!$G$14:$BH$108))</f>
        <v>0</v>
      </c>
      <c r="FA90" s="146">
        <f>SUMPRODUCT(('ＳＲＶ2023材料送付日程表 (report)'!$B$14:$B$108='SRI (2023)'!$V90)*('ＳＲＶ2023材料送付日程表 (report)'!$G$12:$BH$12='SRI (2023)'!FA$3)*('ＳＲＶ2023材料送付日程表 (report)'!$G$14:$BH$108))</f>
        <v>0</v>
      </c>
      <c r="FB90" s="146">
        <f>SUMPRODUCT(('ＳＲＶ2023材料送付日程表 (report)'!$B$14:$B$108='SRI (2023)'!$V90)*('ＳＲＶ2023材料送付日程表 (report)'!$G$12:$BH$12='SRI (2023)'!FB$3)*('ＳＲＶ2023材料送付日程表 (report)'!$G$14:$BH$108))</f>
        <v>0</v>
      </c>
      <c r="FC90" s="146">
        <f>SUMPRODUCT(('ＳＲＶ2023材料送付日程表 (report)'!$B$14:$B$108='SRI (2023)'!$V90)*('ＳＲＶ2023材料送付日程表 (report)'!$G$12:$BH$12='SRI (2023)'!FC$3)*('ＳＲＶ2023材料送付日程表 (report)'!$G$14:$BH$108))</f>
        <v>0</v>
      </c>
      <c r="FD90" s="146">
        <f>SUMPRODUCT(('ＳＲＶ2023材料送付日程表 (report)'!$B$14:$B$108='SRI (2023)'!$V90)*('ＳＲＶ2023材料送付日程表 (report)'!$G$12:$BH$12='SRI (2023)'!FD$3)*('ＳＲＶ2023材料送付日程表 (report)'!$G$14:$BH$108))</f>
        <v>0</v>
      </c>
      <c r="FE90" s="146">
        <f>SUMPRODUCT(('ＳＲＶ2023材料送付日程表 (report)'!$B$14:$B$108='SRI (2023)'!$V90)*('ＳＲＶ2023材料送付日程表 (report)'!$G$12:$BH$12='SRI (2023)'!FE$3)*('ＳＲＶ2023材料送付日程表 (report)'!$G$14:$BH$108))</f>
        <v>0</v>
      </c>
      <c r="FF90" s="146">
        <f>SUMPRODUCT(('ＳＲＶ2023材料送付日程表 (report)'!$B$14:$B$108='SRI (2023)'!$V90)*('ＳＲＶ2023材料送付日程表 (report)'!$G$12:$BH$12='SRI (2023)'!FF$3)*('ＳＲＶ2023材料送付日程表 (report)'!$G$14:$BH$108))</f>
        <v>0</v>
      </c>
      <c r="FG90" s="146">
        <f>SUMPRODUCT(('ＳＲＶ2023材料送付日程表 (report)'!$B$14:$B$108='SRI (2023)'!$V90)*('ＳＲＶ2023材料送付日程表 (report)'!$G$12:$BH$12='SRI (2023)'!FG$3)*('ＳＲＶ2023材料送付日程表 (report)'!$G$14:$BH$108))</f>
        <v>0</v>
      </c>
      <c r="FH90" s="146">
        <f>SUMPRODUCT(('ＳＲＶ2023材料送付日程表 (report)'!$B$14:$B$108='SRI (2023)'!$V90)*('ＳＲＶ2023材料送付日程表 (report)'!$G$12:$BH$12='SRI (2023)'!FH$3)*('ＳＲＶ2023材料送付日程表 (report)'!$G$14:$BH$108))</f>
        <v>0</v>
      </c>
      <c r="FI90" s="146">
        <f>SUMPRODUCT(('ＳＲＶ2023材料送付日程表 (report)'!$B$14:$B$108='SRI (2023)'!$V90)*('ＳＲＶ2023材料送付日程表 (report)'!$G$12:$BH$12='SRI (2023)'!FI$3)*('ＳＲＶ2023材料送付日程表 (report)'!$G$14:$BH$108))</f>
        <v>0</v>
      </c>
      <c r="FJ90" s="146">
        <f>SUMPRODUCT(('ＳＲＶ2023材料送付日程表 (report)'!$B$14:$B$108='SRI (2023)'!$V90)*('ＳＲＶ2023材料送付日程表 (report)'!$G$12:$BH$12='SRI (2023)'!FJ$3)*('ＳＲＶ2023材料送付日程表 (report)'!$G$14:$BH$108))</f>
        <v>0</v>
      </c>
      <c r="FK90" s="146">
        <f>SUMPRODUCT(('ＳＲＶ2023材料送付日程表 (report)'!$B$14:$B$108='SRI (2023)'!$V90)*('ＳＲＶ2023材料送付日程表 (report)'!$G$12:$BH$12='SRI (2023)'!FK$3)*('ＳＲＶ2023材料送付日程表 (report)'!$G$14:$BH$108))</f>
        <v>0</v>
      </c>
      <c r="FL90" s="146">
        <f>SUMPRODUCT(('ＳＲＶ2023材料送付日程表 (report)'!$B$14:$B$108='SRI (2023)'!$V90)*('ＳＲＶ2023材料送付日程表 (report)'!$G$12:$BH$12='SRI (2023)'!FL$3)*('ＳＲＶ2023材料送付日程表 (report)'!$G$14:$BH$108))</f>
        <v>0</v>
      </c>
      <c r="FM90" s="146">
        <f>SUMPRODUCT(('ＳＲＶ2023材料送付日程表 (report)'!$B$14:$B$108='SRI (2023)'!$V90)*('ＳＲＶ2023材料送付日程表 (report)'!$G$12:$BH$12='SRI (2023)'!FM$3)*('ＳＲＶ2023材料送付日程表 (report)'!$G$14:$BH$108))</f>
        <v>0</v>
      </c>
      <c r="FN90" s="146">
        <f>SUMPRODUCT(('ＳＲＶ2023材料送付日程表 (report)'!$B$14:$B$108='SRI (2023)'!$V90)*('ＳＲＶ2023材料送付日程表 (report)'!$G$12:$BH$12='SRI (2023)'!FN$3)*('ＳＲＶ2023材料送付日程表 (report)'!$G$14:$BH$108))</f>
        <v>0</v>
      </c>
      <c r="FO90" s="146">
        <f>SUMPRODUCT(('ＳＲＶ2023材料送付日程表 (report)'!$B$14:$B$108='SRI (2023)'!$V90)*('ＳＲＶ2023材料送付日程表 (report)'!$G$12:$BH$12='SRI (2023)'!FO$3)*('ＳＲＶ2023材料送付日程表 (report)'!$G$14:$BH$108))</f>
        <v>0</v>
      </c>
      <c r="FP90" s="146">
        <f>SUMPRODUCT(('ＳＲＶ2023材料送付日程表 (report)'!$B$14:$B$108='SRI (2023)'!$V90)*('ＳＲＶ2023材料送付日程表 (report)'!$G$12:$BH$12='SRI (2023)'!FP$3)*('ＳＲＶ2023材料送付日程表 (report)'!$G$14:$BH$108))</f>
        <v>0</v>
      </c>
      <c r="FQ90" s="146">
        <f>SUMPRODUCT(('ＳＲＶ2023材料送付日程表 (report)'!$B$14:$B$108='SRI (2023)'!$V90)*('ＳＲＶ2023材料送付日程表 (report)'!$G$12:$BH$12='SRI (2023)'!FQ$3)*('ＳＲＶ2023材料送付日程表 (report)'!$G$14:$BH$108))</f>
        <v>0</v>
      </c>
      <c r="FR90" s="146">
        <f>SUMPRODUCT(('ＳＲＶ2023材料送付日程表 (report)'!$B$14:$B$108='SRI (2023)'!$V90)*('ＳＲＶ2023材料送付日程表 (report)'!$G$12:$BH$12='SRI (2023)'!FR$3)*('ＳＲＶ2023材料送付日程表 (report)'!$G$14:$BH$108))</f>
        <v>0</v>
      </c>
      <c r="FS90" s="146">
        <f>SUMPRODUCT(('ＳＲＶ2023材料送付日程表 (report)'!$B$14:$B$108='SRI (2023)'!$V90)*('ＳＲＶ2023材料送付日程表 (report)'!$G$12:$BH$12='SRI (2023)'!FS$3)*('ＳＲＶ2023材料送付日程表 (report)'!$G$14:$BH$108))</f>
        <v>0</v>
      </c>
      <c r="FT90" s="146">
        <f>SUMPRODUCT(('ＳＲＶ2023材料送付日程表 (report)'!$B$14:$B$108='SRI (2023)'!$V90)*('ＳＲＶ2023材料送付日程表 (report)'!$G$12:$BH$12='SRI (2023)'!FT$3)*('ＳＲＶ2023材料送付日程表 (report)'!$G$14:$BH$108))</f>
        <v>0</v>
      </c>
      <c r="FU90" s="146">
        <f>SUMPRODUCT(('ＳＲＶ2023材料送付日程表 (report)'!$B$14:$B$108='SRI (2023)'!$V90)*('ＳＲＶ2023材料送付日程表 (report)'!$G$12:$BH$12='SRI (2023)'!FU$3)*('ＳＲＶ2023材料送付日程表 (report)'!$G$14:$BH$108))</f>
        <v>0</v>
      </c>
      <c r="FV90" s="146">
        <f>SUMPRODUCT(('ＳＲＶ2023材料送付日程表 (report)'!$B$14:$B$108='SRI (2023)'!$V90)*('ＳＲＶ2023材料送付日程表 (report)'!$G$12:$BH$12='SRI (2023)'!FV$3)*('ＳＲＶ2023材料送付日程表 (report)'!$G$14:$BH$108))</f>
        <v>0</v>
      </c>
      <c r="FW90" s="146">
        <f>SUMPRODUCT(('ＳＲＶ2023材料送付日程表 (report)'!$B$14:$B$108='SRI (2023)'!$V90)*('ＳＲＶ2023材料送付日程表 (report)'!$G$12:$BH$12='SRI (2023)'!FW$3)*('ＳＲＶ2023材料送付日程表 (report)'!$G$14:$BH$108))</f>
        <v>0</v>
      </c>
      <c r="FX90" s="146">
        <f>SUMPRODUCT(('ＳＲＶ2023材料送付日程表 (report)'!$B$14:$B$108='SRI (2023)'!$V90)*('ＳＲＶ2023材料送付日程表 (report)'!$G$12:$BH$12='SRI (2023)'!FX$3)*('ＳＲＶ2023材料送付日程表 (report)'!$G$14:$BH$108))</f>
        <v>0</v>
      </c>
      <c r="FY90" s="146">
        <f>SUMPRODUCT(('ＳＲＶ2023材料送付日程表 (report)'!$B$14:$B$108='SRI (2023)'!$V90)*('ＳＲＶ2023材料送付日程表 (report)'!$G$12:$BH$12='SRI (2023)'!FY$3)*('ＳＲＶ2023材料送付日程表 (report)'!$G$14:$BH$108))</f>
        <v>0</v>
      </c>
      <c r="FZ90" s="146">
        <f>SUMPRODUCT(('ＳＲＶ2023材料送付日程表 (report)'!$B$14:$B$108='SRI (2023)'!$V90)*('ＳＲＶ2023材料送付日程表 (report)'!$G$12:$BH$12='SRI (2023)'!FZ$3)*('ＳＲＶ2023材料送付日程表 (report)'!$G$14:$BH$108))</f>
        <v>0</v>
      </c>
      <c r="GA90" s="146">
        <f>SUMPRODUCT(('ＳＲＶ2023材料送付日程表 (report)'!$B$14:$B$108='SRI (2023)'!$V90)*('ＳＲＶ2023材料送付日程表 (report)'!$G$12:$BH$12='SRI (2023)'!GA$3)*('ＳＲＶ2023材料送付日程表 (report)'!$G$14:$BH$108))</f>
        <v>0</v>
      </c>
      <c r="GB90" s="146">
        <f>SUMPRODUCT(('ＳＲＶ2023材料送付日程表 (report)'!$B$14:$B$108='SRI (2023)'!$V90)*('ＳＲＶ2023材料送付日程表 (report)'!$G$12:$BH$12='SRI (2023)'!GB$3)*('ＳＲＶ2023材料送付日程表 (report)'!$G$14:$BH$108))</f>
        <v>0</v>
      </c>
      <c r="GC90" s="146">
        <f>SUMPRODUCT(('ＳＲＶ2023材料送付日程表 (report)'!$B$14:$B$108='SRI (2023)'!$V90)*('ＳＲＶ2023材料送付日程表 (report)'!$G$12:$BH$12='SRI (2023)'!GC$3)*('ＳＲＶ2023材料送付日程表 (report)'!$G$14:$BH$108))</f>
        <v>0</v>
      </c>
      <c r="GD90" s="146">
        <f>SUMPRODUCT(('ＳＲＶ2023材料送付日程表 (report)'!$B$14:$B$108='SRI (2023)'!$V90)*('ＳＲＶ2023材料送付日程表 (report)'!$G$12:$BH$12='SRI (2023)'!GD$3)*('ＳＲＶ2023材料送付日程表 (report)'!$G$14:$BH$108))</f>
        <v>0</v>
      </c>
      <c r="GE90" s="146">
        <f>SUMPRODUCT(('ＳＲＶ2023材料送付日程表 (report)'!$B$14:$B$108='SRI (2023)'!$V90)*('ＳＲＶ2023材料送付日程表 (report)'!$G$12:$BH$12='SRI (2023)'!GE$3)*('ＳＲＶ2023材料送付日程表 (report)'!$G$14:$BH$108))</f>
        <v>0</v>
      </c>
      <c r="GF90" s="146">
        <f>SUMPRODUCT(('ＳＲＶ2023材料送付日程表 (report)'!$B$14:$B$108='SRI (2023)'!$V90)*('ＳＲＶ2023材料送付日程表 (report)'!$G$12:$BH$12='SRI (2023)'!GF$3)*('ＳＲＶ2023材料送付日程表 (report)'!$G$14:$BH$108))</f>
        <v>0</v>
      </c>
      <c r="GG90" s="146">
        <f>SUMPRODUCT(('ＳＲＶ2023材料送付日程表 (report)'!$B$14:$B$108='SRI (2023)'!$V90)*('ＳＲＶ2023材料送付日程表 (report)'!$G$12:$BH$12='SRI (2023)'!GG$3)*('ＳＲＶ2023材料送付日程表 (report)'!$G$14:$BH$108))</f>
        <v>0</v>
      </c>
      <c r="GH90" s="146">
        <f>SUMPRODUCT(('ＳＲＶ2023材料送付日程表 (report)'!$B$14:$B$108='SRI (2023)'!$V90)*('ＳＲＶ2023材料送付日程表 (report)'!$G$12:$BH$12='SRI (2023)'!GH$3)*('ＳＲＶ2023材料送付日程表 (report)'!$G$14:$BH$108))</f>
        <v>0</v>
      </c>
      <c r="GI90" s="146">
        <f>SUMPRODUCT(('ＳＲＶ2023材料送付日程表 (report)'!$B$14:$B$108='SRI (2023)'!$V90)*('ＳＲＶ2023材料送付日程表 (report)'!$G$12:$BH$12='SRI (2023)'!GI$3)*('ＳＲＶ2023材料送付日程表 (report)'!$G$14:$BH$108))</f>
        <v>0</v>
      </c>
      <c r="GJ90" s="146">
        <f>SUMPRODUCT(('ＳＲＶ2023材料送付日程表 (report)'!$B$14:$B$108='SRI (2023)'!$V90)*('ＳＲＶ2023材料送付日程表 (report)'!$G$12:$BH$12='SRI (2023)'!GJ$3)*('ＳＲＶ2023材料送付日程表 (report)'!$G$14:$BH$108))</f>
        <v>0</v>
      </c>
      <c r="GK90" s="146">
        <f>SUMPRODUCT(('ＳＲＶ2023材料送付日程表 (report)'!$B$14:$B$108='SRI (2023)'!$V90)*('ＳＲＶ2023材料送付日程表 (report)'!$G$12:$BH$12='SRI (2023)'!GK$3)*('ＳＲＶ2023材料送付日程表 (report)'!$G$14:$BH$108))</f>
        <v>0</v>
      </c>
      <c r="GL90" s="146">
        <f>SUMPRODUCT(('ＳＲＶ2023材料送付日程表 (report)'!$B$14:$B$108='SRI (2023)'!$V90)*('ＳＲＶ2023材料送付日程表 (report)'!$G$12:$BH$12='SRI (2023)'!GL$3)*('ＳＲＶ2023材料送付日程表 (report)'!$G$14:$BH$108))</f>
        <v>0</v>
      </c>
      <c r="GM90" s="146">
        <f>SUMPRODUCT(('ＳＲＶ2023材料送付日程表 (report)'!$B$14:$B$108='SRI (2023)'!$V90)*('ＳＲＶ2023材料送付日程表 (report)'!$G$12:$BH$12='SRI (2023)'!GM$3)*('ＳＲＶ2023材料送付日程表 (report)'!$G$14:$BH$108))</f>
        <v>0</v>
      </c>
      <c r="GN90" s="146">
        <f>SUMPRODUCT(('ＳＲＶ2023材料送付日程表 (report)'!$B$14:$B$108='SRI (2023)'!$V90)*('ＳＲＶ2023材料送付日程表 (report)'!$G$12:$BH$12='SRI (2023)'!GN$3)*('ＳＲＶ2023材料送付日程表 (report)'!$G$14:$BH$108))</f>
        <v>0</v>
      </c>
      <c r="GO90" s="146">
        <f>SUMPRODUCT(('ＳＲＶ2023材料送付日程表 (report)'!$B$14:$B$108='SRI (2023)'!$V90)*('ＳＲＶ2023材料送付日程表 (report)'!$G$12:$BH$12='SRI (2023)'!GO$3)*('ＳＲＶ2023材料送付日程表 (report)'!$G$14:$BH$108))</f>
        <v>0</v>
      </c>
      <c r="GP90" s="146">
        <f>SUMPRODUCT(('ＳＲＶ2023材料送付日程表 (report)'!$B$14:$B$108='SRI (2023)'!$V90)*('ＳＲＶ2023材料送付日程表 (report)'!$G$12:$BH$12='SRI (2023)'!GP$3)*('ＳＲＶ2023材料送付日程表 (report)'!$G$14:$BH$108))</f>
        <v>0</v>
      </c>
      <c r="GQ90" s="146">
        <f>SUMPRODUCT(('ＳＲＶ2023材料送付日程表 (report)'!$B$14:$B$108='SRI (2023)'!$V90)*('ＳＲＶ2023材料送付日程表 (report)'!$G$12:$BH$12='SRI (2023)'!GQ$3)*('ＳＲＶ2023材料送付日程表 (report)'!$G$14:$BH$108))</f>
        <v>0</v>
      </c>
      <c r="GR90" s="146">
        <f>SUMPRODUCT(('ＳＲＶ2023材料送付日程表 (report)'!$B$14:$B$108='SRI (2023)'!$V90)*('ＳＲＶ2023材料送付日程表 (report)'!$G$12:$BH$12='SRI (2023)'!GR$3)*('ＳＲＶ2023材料送付日程表 (report)'!$G$14:$BH$108))</f>
        <v>0</v>
      </c>
      <c r="GS90" s="146">
        <f>SUMPRODUCT(('ＳＲＶ2023材料送付日程表 (report)'!$B$14:$B$108='SRI (2023)'!$V90)*('ＳＲＶ2023材料送付日程表 (report)'!$G$12:$BH$12='SRI (2023)'!GS$3)*('ＳＲＶ2023材料送付日程表 (report)'!$G$14:$BH$108))</f>
        <v>0</v>
      </c>
      <c r="GT90" s="146">
        <f>SUMPRODUCT(('ＳＲＶ2023材料送付日程表 (report)'!$B$14:$B$108='SRI (2023)'!$V90)*('ＳＲＶ2023材料送付日程表 (report)'!$G$12:$BH$12='SRI (2023)'!GT$3)*('ＳＲＶ2023材料送付日程表 (report)'!$G$14:$BH$108))</f>
        <v>0</v>
      </c>
      <c r="GU90" s="146">
        <f>SUMPRODUCT(('ＳＲＶ2023材料送付日程表 (report)'!$B$14:$B$108='SRI (2023)'!$V90)*('ＳＲＶ2023材料送付日程表 (report)'!$G$12:$BH$12='SRI (2023)'!GU$3)*('ＳＲＶ2023材料送付日程表 (report)'!$G$14:$BH$108))</f>
        <v>0</v>
      </c>
      <c r="GV90" s="146">
        <f>SUMPRODUCT(('ＳＲＶ2023材料送付日程表 (report)'!$B$14:$B$108='SRI (2023)'!$V90)*('ＳＲＶ2023材料送付日程表 (report)'!$G$12:$BH$12='SRI (2023)'!GV$3)*('ＳＲＶ2023材料送付日程表 (report)'!$G$14:$BH$108))</f>
        <v>0</v>
      </c>
      <c r="GW90" s="146">
        <f>SUMPRODUCT(('ＳＲＶ2023材料送付日程表 (report)'!$B$14:$B$108='SRI (2023)'!$V90)*('ＳＲＶ2023材料送付日程表 (report)'!$G$12:$BH$12='SRI (2023)'!GW$3)*('ＳＲＶ2023材料送付日程表 (report)'!$G$14:$BH$108))</f>
        <v>0</v>
      </c>
      <c r="GX90" s="146">
        <f>SUMPRODUCT(('ＳＲＶ2023材料送付日程表 (report)'!$B$14:$B$108='SRI (2023)'!$V90)*('ＳＲＶ2023材料送付日程表 (report)'!$G$12:$BH$12='SRI (2023)'!GX$3)*('ＳＲＶ2023材料送付日程表 (report)'!$G$14:$BH$108))</f>
        <v>0</v>
      </c>
      <c r="GY90" s="146">
        <f>SUMPRODUCT(('ＳＲＶ2023材料送付日程表 (report)'!$B$14:$B$108='SRI (2023)'!$V90)*('ＳＲＶ2023材料送付日程表 (report)'!$G$12:$BH$12='SRI (2023)'!GY$3)*('ＳＲＶ2023材料送付日程表 (report)'!$G$14:$BH$108))</f>
        <v>0</v>
      </c>
      <c r="GZ90" s="146">
        <f>SUMPRODUCT(('ＳＲＶ2023材料送付日程表 (report)'!$B$14:$B$108='SRI (2023)'!$V90)*('ＳＲＶ2023材料送付日程表 (report)'!$G$12:$BH$12='SRI (2023)'!GZ$3)*('ＳＲＶ2023材料送付日程表 (report)'!$G$14:$BH$108))</f>
        <v>0</v>
      </c>
      <c r="HA90" s="146">
        <f>SUMPRODUCT(('ＳＲＶ2023材料送付日程表 (report)'!$B$14:$B$108='SRI (2023)'!$V90)*('ＳＲＶ2023材料送付日程表 (report)'!$G$12:$BH$12='SRI (2023)'!HA$3)*('ＳＲＶ2023材料送付日程表 (report)'!$G$14:$BH$108))</f>
        <v>0</v>
      </c>
      <c r="HB90" s="146">
        <f>SUMPRODUCT(('ＳＲＶ2023材料送付日程表 (report)'!$B$14:$B$108='SRI (2023)'!$V90)*('ＳＲＶ2023材料送付日程表 (report)'!$G$12:$BH$12='SRI (2023)'!HB$3)*('ＳＲＶ2023材料送付日程表 (report)'!$G$14:$BH$108))</f>
        <v>0</v>
      </c>
      <c r="HC90" s="146">
        <f>SUMPRODUCT(('ＳＲＶ2023材料送付日程表 (report)'!$B$14:$B$108='SRI (2023)'!$V90)*('ＳＲＶ2023材料送付日程表 (report)'!$G$12:$BH$12='SRI (2023)'!HC$3)*('ＳＲＶ2023材料送付日程表 (report)'!$G$14:$BH$108))</f>
        <v>0</v>
      </c>
      <c r="HD90" s="146">
        <f>SUMPRODUCT(('ＳＲＶ2023材料送付日程表 (report)'!$B$14:$B$108='SRI (2023)'!$V90)*('ＳＲＶ2023材料送付日程表 (report)'!$G$12:$BH$12='SRI (2023)'!HD$3)*('ＳＲＶ2023材料送付日程表 (report)'!$G$14:$BH$108))</f>
        <v>0</v>
      </c>
      <c r="HE90" s="146">
        <f>SUMPRODUCT(('ＳＲＶ2023材料送付日程表 (report)'!$B$14:$B$108='SRI (2023)'!$V90)*('ＳＲＶ2023材料送付日程表 (report)'!$G$12:$BH$12='SRI (2023)'!HE$3)*('ＳＲＶ2023材料送付日程表 (report)'!$G$14:$BH$108))</f>
        <v>0</v>
      </c>
      <c r="HF90" s="146">
        <f>SUMPRODUCT(('ＳＲＶ2023材料送付日程表 (report)'!$B$14:$B$108='SRI (2023)'!$V90)*('ＳＲＶ2023材料送付日程表 (report)'!$G$12:$BH$12='SRI (2023)'!HF$3)*('ＳＲＶ2023材料送付日程表 (report)'!$G$14:$BH$108))</f>
        <v>0</v>
      </c>
      <c r="HG90" s="146">
        <f>SUMPRODUCT(('ＳＲＶ2023材料送付日程表 (report)'!$B$14:$B$108='SRI (2023)'!$V90)*('ＳＲＶ2023材料送付日程表 (report)'!$G$12:$BH$12='SRI (2023)'!HG$3)*('ＳＲＶ2023材料送付日程表 (report)'!$G$14:$BH$108))</f>
        <v>0</v>
      </c>
      <c r="HH90" s="146">
        <f>SUMPRODUCT(('ＳＲＶ2023材料送付日程表 (report)'!$B$14:$B$108='SRI (2023)'!$V90)*('ＳＲＶ2023材料送付日程表 (report)'!$G$12:$BH$12='SRI (2023)'!HH$3)*('ＳＲＶ2023材料送付日程表 (report)'!$G$14:$BH$108))</f>
        <v>0</v>
      </c>
      <c r="HI90" s="146">
        <f>SUMPRODUCT(('ＳＲＶ2023材料送付日程表 (report)'!$B$14:$B$108='SRI (2023)'!$V90)*('ＳＲＶ2023材料送付日程表 (report)'!$G$12:$BH$12='SRI (2023)'!HI$3)*('ＳＲＶ2023材料送付日程表 (report)'!$G$14:$BH$108))</f>
        <v>0</v>
      </c>
      <c r="HJ90" s="146">
        <f>SUMPRODUCT(('ＳＲＶ2023材料送付日程表 (report)'!$B$14:$B$108='SRI (2023)'!$V90)*('ＳＲＶ2023材料送付日程表 (report)'!$G$12:$BH$12='SRI (2023)'!HJ$3)*('ＳＲＶ2023材料送付日程表 (report)'!$G$14:$BH$108))</f>
        <v>0</v>
      </c>
      <c r="HK90" s="146">
        <f>SUMPRODUCT(('ＳＲＶ2023材料送付日程表 (report)'!$B$14:$B$108='SRI (2023)'!$V90)*('ＳＲＶ2023材料送付日程表 (report)'!$G$12:$BH$12='SRI (2023)'!HK$3)*('ＳＲＶ2023材料送付日程表 (report)'!$G$14:$BH$108))</f>
        <v>0</v>
      </c>
      <c r="HL90" s="146">
        <f>SUMPRODUCT(('ＳＲＶ2023材料送付日程表 (report)'!$B$14:$B$108='SRI (2023)'!$V90)*('ＳＲＶ2023材料送付日程表 (report)'!$G$12:$BH$12='SRI (2023)'!HL$3)*('ＳＲＶ2023材料送付日程表 (report)'!$G$14:$BH$108))</f>
        <v>0</v>
      </c>
      <c r="HM90" s="146">
        <f>SUMPRODUCT(('ＳＲＶ2023材料送付日程表 (report)'!$B$14:$B$108='SRI (2023)'!$V90)*('ＳＲＶ2023材料送付日程表 (report)'!$G$12:$BH$12='SRI (2023)'!HM$3)*('ＳＲＶ2023材料送付日程表 (report)'!$G$14:$BH$108))</f>
        <v>0</v>
      </c>
      <c r="HN90" s="146">
        <f>SUMPRODUCT(('ＳＲＶ2023材料送付日程表 (report)'!$B$14:$B$108='SRI (2023)'!$V90)*('ＳＲＶ2023材料送付日程表 (report)'!$G$12:$BH$12='SRI (2023)'!HN$3)*('ＳＲＶ2023材料送付日程表 (report)'!$G$14:$BH$108))</f>
        <v>0</v>
      </c>
      <c r="HO90" s="146">
        <f>SUMPRODUCT(('ＳＲＶ2023材料送付日程表 (report)'!$B$14:$B$108='SRI (2023)'!$V90)*('ＳＲＶ2023材料送付日程表 (report)'!$G$12:$BH$12='SRI (2023)'!HO$3)*('ＳＲＶ2023材料送付日程表 (report)'!$G$14:$BH$108))</f>
        <v>0</v>
      </c>
      <c r="HP90" s="146">
        <f>SUMPRODUCT(('ＳＲＶ2023材料送付日程表 (report)'!$B$14:$B$108='SRI (2023)'!$V90)*('ＳＲＶ2023材料送付日程表 (report)'!$G$12:$BH$12='SRI (2023)'!HP$3)*('ＳＲＶ2023材料送付日程表 (report)'!$G$14:$BH$108))</f>
        <v>0</v>
      </c>
      <c r="HQ90" s="146">
        <f>SUMPRODUCT(('ＳＲＶ2023材料送付日程表 (report)'!$B$14:$B$108='SRI (2023)'!$V90)*('ＳＲＶ2023材料送付日程表 (report)'!$G$12:$BH$12='SRI (2023)'!HQ$3)*('ＳＲＶ2023材料送付日程表 (report)'!$G$14:$BH$108))</f>
        <v>0</v>
      </c>
      <c r="HR90" s="146">
        <f>SUMPRODUCT(('ＳＲＶ2023材料送付日程表 (report)'!$B$14:$B$108='SRI (2023)'!$V90)*('ＳＲＶ2023材料送付日程表 (report)'!$G$12:$BH$12='SRI (2023)'!HR$3)*('ＳＲＶ2023材料送付日程表 (report)'!$G$14:$BH$108))</f>
        <v>0</v>
      </c>
      <c r="HS90" s="146">
        <f>SUMPRODUCT(('ＳＲＶ2023材料送付日程表 (report)'!$B$14:$B$108='SRI (2023)'!$V90)*('ＳＲＶ2023材料送付日程表 (report)'!$G$12:$BH$12='SRI (2023)'!HS$3)*('ＳＲＶ2023材料送付日程表 (report)'!$G$14:$BH$108))</f>
        <v>0</v>
      </c>
      <c r="HT90" s="146">
        <f>SUMPRODUCT(('ＳＲＶ2023材料送付日程表 (report)'!$B$14:$B$108='SRI (2023)'!$V90)*('ＳＲＶ2023材料送付日程表 (report)'!$G$12:$BH$12='SRI (2023)'!HT$3)*('ＳＲＶ2023材料送付日程表 (report)'!$G$14:$BH$108))</f>
        <v>0</v>
      </c>
      <c r="HU90" s="146">
        <f>SUMPRODUCT(('ＳＲＶ2023材料送付日程表 (report)'!$B$14:$B$108='SRI (2023)'!$V90)*('ＳＲＶ2023材料送付日程表 (report)'!$G$12:$BH$12='SRI (2023)'!HU$3)*('ＳＲＶ2023材料送付日程表 (report)'!$G$14:$BH$108))</f>
        <v>0</v>
      </c>
      <c r="HV90" s="146">
        <f>SUMPRODUCT(('ＳＲＶ2023材料送付日程表 (report)'!$B$14:$B$108='SRI (2023)'!$V90)*('ＳＲＶ2023材料送付日程表 (report)'!$G$12:$BH$12='SRI (2023)'!HV$3)*('ＳＲＶ2023材料送付日程表 (report)'!$G$14:$BH$108))</f>
        <v>0</v>
      </c>
      <c r="HW90" s="146">
        <f>SUMPRODUCT(('ＳＲＶ2023材料送付日程表 (report)'!$B$14:$B$108='SRI (2023)'!$V90)*('ＳＲＶ2023材料送付日程表 (report)'!$G$12:$BH$12='SRI (2023)'!HW$3)*('ＳＲＶ2023材料送付日程表 (report)'!$G$14:$BH$108))</f>
        <v>0</v>
      </c>
      <c r="HX90" s="146">
        <f>SUMPRODUCT(('ＳＲＶ2023材料送付日程表 (report)'!$B$14:$B$108='SRI (2023)'!$V90)*('ＳＲＶ2023材料送付日程表 (report)'!$G$12:$BH$12='SRI (2023)'!HX$3)*('ＳＲＶ2023材料送付日程表 (report)'!$G$14:$BH$108))</f>
        <v>0</v>
      </c>
      <c r="HY90" s="146">
        <f>SUMPRODUCT(('ＳＲＶ2023材料送付日程表 (report)'!$B$14:$B$108='SRI (2023)'!$V90)*('ＳＲＶ2023材料送付日程表 (report)'!$G$12:$BH$12='SRI (2023)'!HY$3)*('ＳＲＶ2023材料送付日程表 (report)'!$G$14:$BH$108))</f>
        <v>0</v>
      </c>
      <c r="HZ90" s="146">
        <f>SUMPRODUCT(('ＳＲＶ2023材料送付日程表 (report)'!$B$14:$B$108='SRI (2023)'!$V90)*('ＳＲＶ2023材料送付日程表 (report)'!$G$12:$BH$12='SRI (2023)'!HZ$3)*('ＳＲＶ2023材料送付日程表 (report)'!$G$14:$BH$108))</f>
        <v>0</v>
      </c>
      <c r="IA90" s="146">
        <f>SUMPRODUCT(('ＳＲＶ2023材料送付日程表 (report)'!$B$14:$B$108='SRI (2023)'!$V90)*('ＳＲＶ2023材料送付日程表 (report)'!$G$12:$BH$12='SRI (2023)'!IA$3)*('ＳＲＶ2023材料送付日程表 (report)'!$G$14:$BH$108))</f>
        <v>0</v>
      </c>
      <c r="IB90" s="146">
        <f>SUMPRODUCT(('ＳＲＶ2023材料送付日程表 (report)'!$B$14:$B$108='SRI (2023)'!$V90)*('ＳＲＶ2023材料送付日程表 (report)'!$G$12:$BH$12='SRI (2023)'!IB$3)*('ＳＲＶ2023材料送付日程表 (report)'!$G$14:$BH$108))</f>
        <v>0</v>
      </c>
      <c r="IC90" s="146">
        <f>SUMPRODUCT(('ＳＲＶ2023材料送付日程表 (report)'!$B$14:$B$108='SRI (2023)'!$V90)*('ＳＲＶ2023材料送付日程表 (report)'!$G$12:$BH$12='SRI (2023)'!IC$3)*('ＳＲＶ2023材料送付日程表 (report)'!$G$14:$BH$108))</f>
        <v>0</v>
      </c>
      <c r="ID90" s="146">
        <f>SUMPRODUCT(('ＳＲＶ2023材料送付日程表 (report)'!$B$14:$B$108='SRI (2023)'!$V90)*('ＳＲＶ2023材料送付日程表 (report)'!$G$12:$BH$12='SRI (2023)'!ID$3)*('ＳＲＶ2023材料送付日程表 (report)'!$G$14:$BH$108))</f>
        <v>0</v>
      </c>
      <c r="IE90" s="146">
        <f>SUMPRODUCT(('ＳＲＶ2023材料送付日程表 (report)'!$B$14:$B$108='SRI (2023)'!$V90)*('ＳＲＶ2023材料送付日程表 (report)'!$G$12:$BH$12='SRI (2023)'!IE$3)*('ＳＲＶ2023材料送付日程表 (report)'!$G$14:$BH$108))</f>
        <v>0</v>
      </c>
      <c r="IF90" s="146">
        <f>SUMPRODUCT(('ＳＲＶ2023材料送付日程表 (report)'!$B$14:$B$108='SRI (2023)'!$V90)*('ＳＲＶ2023材料送付日程表 (report)'!$G$12:$BH$12='SRI (2023)'!IF$3)*('ＳＲＶ2023材料送付日程表 (report)'!$G$14:$BH$108))</f>
        <v>0</v>
      </c>
      <c r="IG90" s="146">
        <f>SUMPRODUCT(('ＳＲＶ2023材料送付日程表 (report)'!$B$14:$B$108='SRI (2023)'!$V90)*('ＳＲＶ2023材料送付日程表 (report)'!$G$12:$BH$12='SRI (2023)'!IG$3)*('ＳＲＶ2023材料送付日程表 (report)'!$G$14:$BH$108))</f>
        <v>0</v>
      </c>
      <c r="IH90" s="146">
        <f>SUMPRODUCT(('ＳＲＶ2023材料送付日程表 (report)'!$B$14:$B$108='SRI (2023)'!$V90)*('ＳＲＶ2023材料送付日程表 (report)'!$G$12:$BH$12='SRI (2023)'!IH$3)*('ＳＲＶ2023材料送付日程表 (report)'!$G$14:$BH$108))</f>
        <v>0</v>
      </c>
      <c r="II90" s="146">
        <f>SUMPRODUCT(('ＳＲＶ2023材料送付日程表 (report)'!$B$14:$B$108='SRI (2023)'!$V90)*('ＳＲＶ2023材料送付日程表 (report)'!$G$12:$BH$12='SRI (2023)'!II$3)*('ＳＲＶ2023材料送付日程表 (report)'!$G$14:$BH$108))</f>
        <v>0</v>
      </c>
      <c r="IJ90" s="146">
        <f>SUMPRODUCT(('ＳＲＶ2023材料送付日程表 (report)'!$B$14:$B$108='SRI (2023)'!$V90)*('ＳＲＶ2023材料送付日程表 (report)'!$G$12:$BH$12='SRI (2023)'!IJ$3)*('ＳＲＶ2023材料送付日程表 (report)'!$G$14:$BH$108))</f>
        <v>0</v>
      </c>
      <c r="IK90" s="146">
        <f>SUMPRODUCT(('ＳＲＶ2023材料送付日程表 (report)'!$B$14:$B$108='SRI (2023)'!$V90)*('ＳＲＶ2023材料送付日程表 (report)'!$G$12:$BH$12='SRI (2023)'!IK$3)*('ＳＲＶ2023材料送付日程表 (report)'!$G$14:$BH$108))</f>
        <v>0</v>
      </c>
      <c r="IL90" s="146">
        <f>SUMPRODUCT(('ＳＲＶ2023材料送付日程表 (report)'!$B$14:$B$108='SRI (2023)'!$V90)*('ＳＲＶ2023材料送付日程表 (report)'!$G$12:$BH$12='SRI (2023)'!IL$3)*('ＳＲＶ2023材料送付日程表 (report)'!$G$14:$BH$108))</f>
        <v>0</v>
      </c>
      <c r="IM90" s="146">
        <f>SUMPRODUCT(('ＳＲＶ2023材料送付日程表 (report)'!$B$14:$B$108='SRI (2023)'!$V90)*('ＳＲＶ2023材料送付日程表 (report)'!$G$12:$BH$12='SRI (2023)'!IM$3)*('ＳＲＶ2023材料送付日程表 (report)'!$G$14:$BH$108))</f>
        <v>0</v>
      </c>
      <c r="IN90" s="146">
        <f>SUMPRODUCT(('ＳＲＶ2023材料送付日程表 (report)'!$B$14:$B$108='SRI (2023)'!$V90)*('ＳＲＶ2023材料送付日程表 (report)'!$G$12:$BH$12='SRI (2023)'!IN$3)*('ＳＲＶ2023材料送付日程表 (report)'!$G$14:$BH$108))</f>
        <v>0</v>
      </c>
      <c r="IO90" s="146">
        <f>SUMPRODUCT(('ＳＲＶ2023材料送付日程表 (report)'!$B$14:$B$108='SRI (2023)'!$V90)*('ＳＲＶ2023材料送付日程表 (report)'!$G$12:$BH$12='SRI (2023)'!IO$3)*('ＳＲＶ2023材料送付日程表 (report)'!$G$14:$BH$108))</f>
        <v>0</v>
      </c>
      <c r="IP90" s="146">
        <f>SUMPRODUCT(('ＳＲＶ2023材料送付日程表 (report)'!$B$14:$B$108='SRI (2023)'!$V90)*('ＳＲＶ2023材料送付日程表 (report)'!$G$12:$BH$12='SRI (2023)'!IP$3)*('ＳＲＶ2023材料送付日程表 (report)'!$G$14:$BH$108))</f>
        <v>0</v>
      </c>
      <c r="IQ90" s="146">
        <f>SUMPRODUCT(('ＳＲＶ2023材料送付日程表 (report)'!$B$14:$B$108='SRI (2023)'!$V90)*('ＳＲＶ2023材料送付日程表 (report)'!$G$12:$BH$12='SRI (2023)'!IQ$3)*('ＳＲＶ2023材料送付日程表 (report)'!$G$14:$BH$108))</f>
        <v>0</v>
      </c>
      <c r="IR90" s="146">
        <f>SUMPRODUCT(('ＳＲＶ2023材料送付日程表 (report)'!$B$14:$B$108='SRI (2023)'!$V90)*('ＳＲＶ2023材料送付日程表 (report)'!$G$12:$BH$12='SRI (2023)'!IR$3)*('ＳＲＶ2023材料送付日程表 (report)'!$G$14:$BH$108))</f>
        <v>0</v>
      </c>
      <c r="IS90" s="146">
        <f>SUMPRODUCT(('ＳＲＶ2023材料送付日程表 (report)'!$B$14:$B$108='SRI (2023)'!$V90)*('ＳＲＶ2023材料送付日程表 (report)'!$G$12:$BH$12='SRI (2023)'!IS$3)*('ＳＲＶ2023材料送付日程表 (report)'!$G$14:$BH$108))</f>
        <v>0</v>
      </c>
      <c r="IT90" s="146">
        <f>SUMPRODUCT(('ＳＲＶ2023材料送付日程表 (report)'!$B$14:$B$108='SRI (2023)'!$V90)*('ＳＲＶ2023材料送付日程表 (report)'!$G$12:$BH$12='SRI (2023)'!IT$3)*('ＳＲＶ2023材料送付日程表 (report)'!$G$14:$BH$108))</f>
        <v>0</v>
      </c>
      <c r="IU90" s="146">
        <f>SUMPRODUCT(('ＳＲＶ2023材料送付日程表 (report)'!$B$14:$B$108='SRI (2023)'!$V90)*('ＳＲＶ2023材料送付日程表 (report)'!$G$12:$BH$12='SRI (2023)'!IU$3)*('ＳＲＶ2023材料送付日程表 (report)'!$G$14:$BH$108))</f>
        <v>0</v>
      </c>
      <c r="IV90" s="146">
        <f>SUMPRODUCT(('ＳＲＶ2023材料送付日程表 (report)'!$B$14:$B$108='SRI (2023)'!$V90)*('ＳＲＶ2023材料送付日程表 (report)'!$G$12:$BH$12='SRI (2023)'!IV$3)*('ＳＲＶ2023材料送付日程表 (report)'!$G$14:$BH$108))</f>
        <v>0</v>
      </c>
      <c r="IW90" s="146">
        <f>SUMPRODUCT(('ＳＲＶ2023材料送付日程表 (report)'!$B$14:$B$108='SRI (2023)'!$V90)*('ＳＲＶ2023材料送付日程表 (report)'!$G$12:$BH$12='SRI (2023)'!IW$3)*('ＳＲＶ2023材料送付日程表 (report)'!$G$14:$BH$108))</f>
        <v>0</v>
      </c>
      <c r="IX90" s="146">
        <f>SUMPRODUCT(('ＳＲＶ2023材料送付日程表 (report)'!$B$14:$B$108='SRI (2023)'!$V90)*('ＳＲＶ2023材料送付日程表 (report)'!$G$12:$BH$12='SRI (2023)'!IX$3)*('ＳＲＶ2023材料送付日程表 (report)'!$G$14:$BH$108))</f>
        <v>0</v>
      </c>
      <c r="IY90" s="146">
        <f>SUMPRODUCT(('ＳＲＶ2023材料送付日程表 (report)'!$B$14:$B$108='SRI (2023)'!$V90)*('ＳＲＶ2023材料送付日程表 (report)'!$G$12:$BH$12='SRI (2023)'!IY$3)*('ＳＲＶ2023材料送付日程表 (report)'!$G$14:$BH$108))</f>
        <v>0</v>
      </c>
      <c r="IZ90" s="146">
        <f>SUMPRODUCT(('ＳＲＶ2023材料送付日程表 (report)'!$B$14:$B$108='SRI (2023)'!$V90)*('ＳＲＶ2023材料送付日程表 (report)'!$G$12:$BH$12='SRI (2023)'!IZ$3)*('ＳＲＶ2023材料送付日程表 (report)'!$G$14:$BH$108))</f>
        <v>0</v>
      </c>
      <c r="JA90" s="146">
        <f>SUMPRODUCT(('ＳＲＶ2023材料送付日程表 (report)'!$B$14:$B$108='SRI (2023)'!$V90)*('ＳＲＶ2023材料送付日程表 (report)'!$G$12:$BH$12='SRI (2023)'!JA$3)*('ＳＲＶ2023材料送付日程表 (report)'!$G$14:$BH$108))</f>
        <v>0</v>
      </c>
      <c r="JB90" s="146">
        <f>SUMPRODUCT(('ＳＲＶ2023材料送付日程表 (report)'!$B$14:$B$108='SRI (2023)'!$V90)*('ＳＲＶ2023材料送付日程表 (report)'!$G$12:$BH$12='SRI (2023)'!JB$3)*('ＳＲＶ2023材料送付日程表 (report)'!$G$14:$BH$108))</f>
        <v>0</v>
      </c>
      <c r="JC90" s="146">
        <f>SUMPRODUCT(('ＳＲＶ2023材料送付日程表 (report)'!$B$14:$B$108='SRI (2023)'!$V90)*('ＳＲＶ2023材料送付日程表 (report)'!$G$12:$BH$12='SRI (2023)'!JC$3)*('ＳＲＶ2023材料送付日程表 (report)'!$G$14:$BH$108))</f>
        <v>0</v>
      </c>
      <c r="JD90" s="146">
        <f>SUMPRODUCT(('ＳＲＶ2023材料送付日程表 (report)'!$B$14:$B$108='SRI (2023)'!$V90)*('ＳＲＶ2023材料送付日程表 (report)'!$G$12:$BH$12='SRI (2023)'!JD$3)*('ＳＲＶ2023材料送付日程表 (report)'!$G$14:$BH$108))</f>
        <v>0</v>
      </c>
      <c r="JE90" s="146">
        <f>SUMPRODUCT(('ＳＲＶ2023材料送付日程表 (report)'!$B$14:$B$108='SRI (2023)'!$V90)*('ＳＲＶ2023材料送付日程表 (report)'!$G$12:$BH$12='SRI (2023)'!JE$3)*('ＳＲＶ2023材料送付日程表 (report)'!$G$14:$BH$108))</f>
        <v>0</v>
      </c>
      <c r="JF90" s="146">
        <f>SUMPRODUCT(('ＳＲＶ2023材料送付日程表 (report)'!$B$14:$B$108='SRI (2023)'!$V90)*('ＳＲＶ2023材料送付日程表 (report)'!$G$12:$BH$12='SRI (2023)'!JF$3)*('ＳＲＶ2023材料送付日程表 (report)'!$G$14:$BH$108))</f>
        <v>0</v>
      </c>
      <c r="JG90" s="146">
        <f>SUMPRODUCT(('ＳＲＶ2023材料送付日程表 (report)'!$B$14:$B$108='SRI (2023)'!$V90)*('ＳＲＶ2023材料送付日程表 (report)'!$G$12:$BH$12='SRI (2023)'!JG$3)*('ＳＲＶ2023材料送付日程表 (report)'!$G$14:$BH$108))</f>
        <v>0</v>
      </c>
      <c r="JH90" s="146">
        <f>SUMPRODUCT(('ＳＲＶ2023材料送付日程表 (report)'!$B$14:$B$108='SRI (2023)'!$V90)*('ＳＲＶ2023材料送付日程表 (report)'!$G$12:$BH$12='SRI (2023)'!JH$3)*('ＳＲＶ2023材料送付日程表 (report)'!$G$14:$BH$108))</f>
        <v>0</v>
      </c>
      <c r="JI90" s="146">
        <f>SUMPRODUCT(('ＳＲＶ2023材料送付日程表 (report)'!$B$14:$B$108='SRI (2023)'!$V90)*('ＳＲＶ2023材料送付日程表 (report)'!$G$12:$BH$12='SRI (2023)'!JI$3)*('ＳＲＶ2023材料送付日程表 (report)'!$G$14:$BH$108))</f>
        <v>0</v>
      </c>
      <c r="JJ90" s="146">
        <f>SUMPRODUCT(('ＳＲＶ2023材料送付日程表 (report)'!$B$14:$B$108='SRI (2023)'!$V90)*('ＳＲＶ2023材料送付日程表 (report)'!$G$12:$BH$12='SRI (2023)'!JJ$3)*('ＳＲＶ2023材料送付日程表 (report)'!$G$14:$BH$108))</f>
        <v>0</v>
      </c>
      <c r="JK90" s="146">
        <f>SUMPRODUCT(('ＳＲＶ2023材料送付日程表 (report)'!$B$14:$B$108='SRI (2023)'!$V90)*('ＳＲＶ2023材料送付日程表 (report)'!$G$12:$BH$12='SRI (2023)'!JK$3)*('ＳＲＶ2023材料送付日程表 (report)'!$G$14:$BH$108))</f>
        <v>0</v>
      </c>
      <c r="JL90" s="146">
        <f>SUMPRODUCT(('ＳＲＶ2023材料送付日程表 (report)'!$B$14:$B$108='SRI (2023)'!$V90)*('ＳＲＶ2023材料送付日程表 (report)'!$G$12:$BH$12='SRI (2023)'!JL$3)*('ＳＲＶ2023材料送付日程表 (report)'!$G$14:$BH$108))</f>
        <v>0</v>
      </c>
      <c r="JM90" s="146">
        <f>SUMPRODUCT(('ＳＲＶ2023材料送付日程表 (report)'!$B$14:$B$108='SRI (2023)'!$V90)*('ＳＲＶ2023材料送付日程表 (report)'!$G$12:$BH$12='SRI (2023)'!JM$3)*('ＳＲＶ2023材料送付日程表 (report)'!$G$14:$BH$108))</f>
        <v>0</v>
      </c>
      <c r="JN90" s="146">
        <f>SUMPRODUCT(('ＳＲＶ2023材料送付日程表 (report)'!$B$14:$B$108='SRI (2023)'!$V90)*('ＳＲＶ2023材料送付日程表 (report)'!$G$12:$BH$12='SRI (2023)'!JN$3)*('ＳＲＶ2023材料送付日程表 (report)'!$G$14:$BH$108))</f>
        <v>0</v>
      </c>
      <c r="JO90" s="146">
        <f>SUMPRODUCT(('ＳＲＶ2023材料送付日程表 (report)'!$B$14:$B$108='SRI (2023)'!$V90)*('ＳＲＶ2023材料送付日程表 (report)'!$G$12:$BH$12='SRI (2023)'!JO$3)*('ＳＲＶ2023材料送付日程表 (report)'!$G$14:$BH$108))</f>
        <v>0</v>
      </c>
      <c r="JP90" s="146">
        <f>SUMPRODUCT(('ＳＲＶ2023材料送付日程表 (report)'!$B$14:$B$108='SRI (2023)'!$V90)*('ＳＲＶ2023材料送付日程表 (report)'!$G$12:$BH$12='SRI (2023)'!JP$3)*('ＳＲＶ2023材料送付日程表 (report)'!$G$14:$BH$108))</f>
        <v>0</v>
      </c>
      <c r="JQ90" s="146">
        <f>SUMPRODUCT(('ＳＲＶ2023材料送付日程表 (report)'!$B$14:$B$108='SRI (2023)'!$V90)*('ＳＲＶ2023材料送付日程表 (report)'!$G$12:$BH$12='SRI (2023)'!JQ$3)*('ＳＲＶ2023材料送付日程表 (report)'!$G$14:$BH$108))</f>
        <v>0</v>
      </c>
      <c r="JR90" s="146">
        <f>SUMPRODUCT(('ＳＲＶ2023材料送付日程表 (report)'!$B$14:$B$108='SRI (2023)'!$V90)*('ＳＲＶ2023材料送付日程表 (report)'!$G$12:$BH$12='SRI (2023)'!JR$3)*('ＳＲＶ2023材料送付日程表 (report)'!$G$14:$BH$108))</f>
        <v>0</v>
      </c>
      <c r="JS90" s="146">
        <f>SUMPRODUCT(('ＳＲＶ2023材料送付日程表 (report)'!$B$14:$B$108='SRI (2023)'!$V90)*('ＳＲＶ2023材料送付日程表 (report)'!$G$12:$BH$12='SRI (2023)'!JS$3)*('ＳＲＶ2023材料送付日程表 (report)'!$G$14:$BH$108))</f>
        <v>0</v>
      </c>
      <c r="JT90" s="146">
        <f>SUMPRODUCT(('ＳＲＶ2023材料送付日程表 (report)'!$B$14:$B$108='SRI (2023)'!$V90)*('ＳＲＶ2023材料送付日程表 (report)'!$G$12:$BH$12='SRI (2023)'!JT$3)*('ＳＲＶ2023材料送付日程表 (report)'!$G$14:$BH$108))</f>
        <v>0</v>
      </c>
      <c r="JU90" s="146">
        <f>SUMPRODUCT(('ＳＲＶ2023材料送付日程表 (report)'!$B$14:$B$108='SRI (2023)'!$V90)*('ＳＲＶ2023材料送付日程表 (report)'!$G$12:$BH$12='SRI (2023)'!JU$3)*('ＳＲＶ2023材料送付日程表 (report)'!$G$14:$BH$108))</f>
        <v>0</v>
      </c>
      <c r="JV90" s="146">
        <f>SUMPRODUCT(('ＳＲＶ2023材料送付日程表 (report)'!$B$14:$B$108='SRI (2023)'!$V90)*('ＳＲＶ2023材料送付日程表 (report)'!$G$12:$BH$12='SRI (2023)'!JV$3)*('ＳＲＶ2023材料送付日程表 (report)'!$G$14:$BH$108))</f>
        <v>0</v>
      </c>
      <c r="JW90" s="146">
        <f>SUMPRODUCT(('ＳＲＶ2023材料送付日程表 (report)'!$B$14:$B$108='SRI (2023)'!$V90)*('ＳＲＶ2023材料送付日程表 (report)'!$G$12:$BH$12='SRI (2023)'!JW$3)*('ＳＲＶ2023材料送付日程表 (report)'!$G$14:$BH$108))</f>
        <v>0</v>
      </c>
      <c r="JX90" s="146">
        <f>SUMPRODUCT(('ＳＲＶ2023材料送付日程表 (report)'!$B$14:$B$108='SRI (2023)'!$V90)*('ＳＲＶ2023材料送付日程表 (report)'!$G$12:$BH$12='SRI (2023)'!JX$3)*('ＳＲＶ2023材料送付日程表 (report)'!$G$14:$BH$108))</f>
        <v>0</v>
      </c>
      <c r="JY90" s="146">
        <f>SUMPRODUCT(('ＳＲＶ2023材料送付日程表 (report)'!$B$14:$B$108='SRI (2023)'!$V90)*('ＳＲＶ2023材料送付日程表 (report)'!$G$12:$BH$12='SRI (2023)'!JY$3)*('ＳＲＶ2023材料送付日程表 (report)'!$G$14:$BH$108))</f>
        <v>0</v>
      </c>
      <c r="JZ90" s="146">
        <f>SUMPRODUCT(('ＳＲＶ2023材料送付日程表 (report)'!$B$14:$B$108='SRI (2023)'!$V90)*('ＳＲＶ2023材料送付日程表 (report)'!$G$12:$BH$12='SRI (2023)'!JZ$3)*('ＳＲＶ2023材料送付日程表 (report)'!$G$14:$BH$108))</f>
        <v>0</v>
      </c>
      <c r="KA90" s="146">
        <f>SUMPRODUCT(('ＳＲＶ2023材料送付日程表 (report)'!$B$14:$B$108='SRI (2023)'!$V90)*('ＳＲＶ2023材料送付日程表 (report)'!$G$12:$BH$12='SRI (2023)'!KA$3)*('ＳＲＶ2023材料送付日程表 (report)'!$G$14:$BH$108))</f>
        <v>0</v>
      </c>
      <c r="KB90" s="146">
        <f>SUMPRODUCT(('ＳＲＶ2023材料送付日程表 (report)'!$B$14:$B$108='SRI (2023)'!$V90)*('ＳＲＶ2023材料送付日程表 (report)'!$G$12:$BH$12='SRI (2023)'!KB$3)*('ＳＲＶ2023材料送付日程表 (report)'!$G$14:$BH$108))</f>
        <v>0</v>
      </c>
      <c r="KC90" s="146">
        <f>SUMPRODUCT(('ＳＲＶ2023材料送付日程表 (report)'!$B$14:$B$108='SRI (2023)'!$V90)*('ＳＲＶ2023材料送付日程表 (report)'!$G$12:$BH$12='SRI (2023)'!KC$3)*('ＳＲＶ2023材料送付日程表 (report)'!$G$14:$BH$108))</f>
        <v>0</v>
      </c>
      <c r="KD90" s="146">
        <f>SUMPRODUCT(('ＳＲＶ2023材料送付日程表 (report)'!$B$14:$B$108='SRI (2023)'!$V90)*('ＳＲＶ2023材料送付日程表 (report)'!$G$12:$BH$12='SRI (2023)'!KD$3)*('ＳＲＶ2023材料送付日程表 (report)'!$G$14:$BH$108))</f>
        <v>0</v>
      </c>
      <c r="KE90" s="146">
        <f>SUMPRODUCT(('ＳＲＶ2023材料送付日程表 (report)'!$B$14:$B$108='SRI (2023)'!$V90)*('ＳＲＶ2023材料送付日程表 (report)'!$G$12:$BH$12='SRI (2023)'!KE$3)*('ＳＲＶ2023材料送付日程表 (report)'!$G$14:$BH$108))</f>
        <v>0</v>
      </c>
      <c r="KF90" s="146">
        <f>SUMPRODUCT(('ＳＲＶ2023材料送付日程表 (report)'!$B$14:$B$108='SRI (2023)'!$V90)*('ＳＲＶ2023材料送付日程表 (report)'!$G$12:$BH$12='SRI (2023)'!KF$3)*('ＳＲＶ2023材料送付日程表 (report)'!$G$14:$BH$108))</f>
        <v>0</v>
      </c>
      <c r="KG90" s="146">
        <f>SUMPRODUCT(('ＳＲＶ2023材料送付日程表 (report)'!$B$14:$B$108='SRI (2023)'!$V90)*('ＳＲＶ2023材料送付日程表 (report)'!$G$12:$BH$12='SRI (2023)'!KG$3)*('ＳＲＶ2023材料送付日程表 (report)'!$G$14:$BH$108))</f>
        <v>0</v>
      </c>
      <c r="KH90" s="146">
        <f>SUMPRODUCT(('ＳＲＶ2023材料送付日程表 (report)'!$B$14:$B$108='SRI (2023)'!$V90)*('ＳＲＶ2023材料送付日程表 (report)'!$G$12:$BH$12='SRI (2023)'!KH$3)*('ＳＲＶ2023材料送付日程表 (report)'!$G$14:$BH$108))</f>
        <v>0</v>
      </c>
      <c r="KI90" s="146">
        <f>SUMPRODUCT(('ＳＲＶ2023材料送付日程表 (report)'!$B$14:$B$108='SRI (2023)'!$V90)*('ＳＲＶ2023材料送付日程表 (report)'!$G$12:$BH$12='SRI (2023)'!KI$3)*('ＳＲＶ2023材料送付日程表 (report)'!$G$14:$BH$108))</f>
        <v>0</v>
      </c>
      <c r="KJ90" s="146">
        <f>SUMPRODUCT(('ＳＲＶ2023材料送付日程表 (report)'!$B$14:$B$108='SRI (2023)'!$V90)*('ＳＲＶ2023材料送付日程表 (report)'!$G$12:$BH$12='SRI (2023)'!KJ$3)*('ＳＲＶ2023材料送付日程表 (report)'!$G$14:$BH$108))</f>
        <v>0</v>
      </c>
      <c r="KK90" s="146">
        <f>SUMPRODUCT(('ＳＲＶ2023材料送付日程表 (report)'!$B$14:$B$108='SRI (2023)'!$V90)*('ＳＲＶ2023材料送付日程表 (report)'!$G$12:$BH$12='SRI (2023)'!KK$3)*('ＳＲＶ2023材料送付日程表 (report)'!$G$14:$BH$108))</f>
        <v>0</v>
      </c>
      <c r="KL90" s="146">
        <f>SUMPRODUCT(('ＳＲＶ2023材料送付日程表 (report)'!$B$14:$B$108='SRI (2023)'!$V90)*('ＳＲＶ2023材料送付日程表 (report)'!$G$12:$BH$12='SRI (2023)'!KL$3)*('ＳＲＶ2023材料送付日程表 (report)'!$G$14:$BH$108))</f>
        <v>0</v>
      </c>
      <c r="KM90" s="146">
        <f>SUMPRODUCT(('ＳＲＶ2023材料送付日程表 (report)'!$B$14:$B$108='SRI (2023)'!$V90)*('ＳＲＶ2023材料送付日程表 (report)'!$G$12:$BH$12='SRI (2023)'!KM$3)*('ＳＲＶ2023材料送付日程表 (report)'!$G$14:$BH$108))</f>
        <v>0</v>
      </c>
      <c r="KN90" s="146">
        <f>SUMPRODUCT(('ＳＲＶ2023材料送付日程表 (report)'!$B$14:$B$108='SRI (2023)'!$V90)*('ＳＲＶ2023材料送付日程表 (report)'!$G$12:$BH$12='SRI (2023)'!KN$3)*('ＳＲＶ2023材料送付日程表 (report)'!$G$14:$BH$108))</f>
        <v>0</v>
      </c>
      <c r="KO90" s="146">
        <f>SUMPRODUCT(('ＳＲＶ2023材料送付日程表 (report)'!$B$14:$B$108='SRI (2023)'!$V90)*('ＳＲＶ2023材料送付日程表 (report)'!$G$12:$BH$12='SRI (2023)'!KO$3)*('ＳＲＶ2023材料送付日程表 (report)'!$G$14:$BH$108))</f>
        <v>0</v>
      </c>
      <c r="KP90" s="146">
        <f>SUMPRODUCT(('ＳＲＶ2023材料送付日程表 (report)'!$B$14:$B$108='SRI (2023)'!$V90)*('ＳＲＶ2023材料送付日程表 (report)'!$G$12:$BH$12='SRI (2023)'!KP$3)*('ＳＲＶ2023材料送付日程表 (report)'!$G$14:$BH$108))</f>
        <v>0</v>
      </c>
      <c r="KQ90" s="146">
        <f>SUMPRODUCT(('ＳＲＶ2023材料送付日程表 (report)'!$B$14:$B$108='SRI (2023)'!$V90)*('ＳＲＶ2023材料送付日程表 (report)'!$G$12:$BH$12='SRI (2023)'!KQ$3)*('ＳＲＶ2023材料送付日程表 (report)'!$G$14:$BH$108))</f>
        <v>0</v>
      </c>
      <c r="KR90" s="146">
        <f>SUMPRODUCT(('ＳＲＶ2023材料送付日程表 (report)'!$B$14:$B$108='SRI (2023)'!$V90)*('ＳＲＶ2023材料送付日程表 (report)'!$G$12:$BH$12='SRI (2023)'!KR$3)*('ＳＲＶ2023材料送付日程表 (report)'!$G$14:$BH$108))</f>
        <v>0</v>
      </c>
      <c r="KS90" s="146">
        <f>SUMPRODUCT(('ＳＲＶ2023材料送付日程表 (report)'!$B$14:$B$108='SRI (2023)'!$V90)*('ＳＲＶ2023材料送付日程表 (report)'!$G$12:$BH$12='SRI (2023)'!KS$3)*('ＳＲＶ2023材料送付日程表 (report)'!$G$14:$BH$108))</f>
        <v>0</v>
      </c>
      <c r="KT90" s="146">
        <f>SUMPRODUCT(('ＳＲＶ2023材料送付日程表 (report)'!$B$14:$B$108='SRI (2023)'!$V90)*('ＳＲＶ2023材料送付日程表 (report)'!$G$12:$BH$12='SRI (2023)'!KT$3)*('ＳＲＶ2023材料送付日程表 (report)'!$G$14:$BH$108))</f>
        <v>0</v>
      </c>
      <c r="KU90" s="146">
        <f>SUMPRODUCT(('ＳＲＶ2023材料送付日程表 (report)'!$B$14:$B$108='SRI (2023)'!$V90)*('ＳＲＶ2023材料送付日程表 (report)'!$G$12:$BH$12='SRI (2023)'!KU$3)*('ＳＲＶ2023材料送付日程表 (report)'!$G$14:$BH$108))</f>
        <v>0</v>
      </c>
      <c r="KV90" s="146">
        <f>SUMPRODUCT(('ＳＲＶ2023材料送付日程表 (report)'!$B$14:$B$108='SRI (2023)'!$V90)*('ＳＲＶ2023材料送付日程表 (report)'!$G$12:$BH$12='SRI (2023)'!KV$3)*('ＳＲＶ2023材料送付日程表 (report)'!$G$14:$BH$108))</f>
        <v>0</v>
      </c>
      <c r="KW90" s="146">
        <f>SUMPRODUCT(('ＳＲＶ2023材料送付日程表 (report)'!$B$14:$B$108='SRI (2023)'!$V90)*('ＳＲＶ2023材料送付日程表 (report)'!$G$12:$BH$12='SRI (2023)'!KW$3)*('ＳＲＶ2023材料送付日程表 (report)'!$G$14:$BH$108))</f>
        <v>0</v>
      </c>
      <c r="KX90" s="146">
        <f>SUMPRODUCT(('ＳＲＶ2023材料送付日程表 (report)'!$B$14:$B$108='SRI (2023)'!$V90)*('ＳＲＶ2023材料送付日程表 (report)'!$G$12:$BH$12='SRI (2023)'!KX$3)*('ＳＲＶ2023材料送付日程表 (report)'!$G$14:$BH$108))</f>
        <v>0</v>
      </c>
      <c r="KY90" s="146">
        <f>SUMPRODUCT(('ＳＲＶ2023材料送付日程表 (report)'!$B$14:$B$108='SRI (2023)'!$V90)*('ＳＲＶ2023材料送付日程表 (report)'!$G$12:$BH$12='SRI (2023)'!KY$3)*('ＳＲＶ2023材料送付日程表 (report)'!$G$14:$BH$108))</f>
        <v>0</v>
      </c>
      <c r="KZ90" s="146">
        <f>SUMPRODUCT(('ＳＲＶ2023材料送付日程表 (report)'!$B$14:$B$108='SRI (2023)'!$V90)*('ＳＲＶ2023材料送付日程表 (report)'!$G$12:$BH$12='SRI (2023)'!KZ$3)*('ＳＲＶ2023材料送付日程表 (report)'!$G$14:$BH$108))</f>
        <v>0</v>
      </c>
      <c r="LA90" s="146">
        <f>SUMPRODUCT(('ＳＲＶ2023材料送付日程表 (report)'!$B$14:$B$108='SRI (2023)'!$V90)*('ＳＲＶ2023材料送付日程表 (report)'!$G$12:$BH$12='SRI (2023)'!LA$3)*('ＳＲＶ2023材料送付日程表 (report)'!$G$14:$BH$108))</f>
        <v>0</v>
      </c>
      <c r="LB90" s="146">
        <f>SUMPRODUCT(('ＳＲＶ2023材料送付日程表 (report)'!$B$14:$B$108='SRI (2023)'!$V90)*('ＳＲＶ2023材料送付日程表 (report)'!$G$12:$BH$12='SRI (2023)'!LB$3)*('ＳＲＶ2023材料送付日程表 (report)'!$G$14:$BH$108))</f>
        <v>0</v>
      </c>
      <c r="LC90" s="146">
        <f>SUMPRODUCT(('ＳＲＶ2023材料送付日程表 (report)'!$B$14:$B$108='SRI (2023)'!$V90)*('ＳＲＶ2023材料送付日程表 (report)'!$G$12:$BH$12='SRI (2023)'!LC$3)*('ＳＲＶ2023材料送付日程表 (report)'!$G$14:$BH$108))</f>
        <v>0</v>
      </c>
      <c r="LD90" s="146">
        <f>SUMPRODUCT(('ＳＲＶ2023材料送付日程表 (report)'!$B$14:$B$108='SRI (2023)'!$V90)*('ＳＲＶ2023材料送付日程表 (report)'!$G$12:$BH$12='SRI (2023)'!LD$3)*('ＳＲＶ2023材料送付日程表 (report)'!$G$14:$BH$108))</f>
        <v>0</v>
      </c>
      <c r="LE90" s="146">
        <f>SUMPRODUCT(('ＳＲＶ2023材料送付日程表 (report)'!$B$14:$B$108='SRI (2023)'!$V90)*('ＳＲＶ2023材料送付日程表 (report)'!$G$12:$BH$12='SRI (2023)'!LE$3)*('ＳＲＶ2023材料送付日程表 (report)'!$G$14:$BH$108))</f>
        <v>0</v>
      </c>
      <c r="LF90" s="146">
        <f>SUMPRODUCT(('ＳＲＶ2023材料送付日程表 (report)'!$B$14:$B$108='SRI (2023)'!$V90)*('ＳＲＶ2023材料送付日程表 (report)'!$G$12:$BH$12='SRI (2023)'!LF$3)*('ＳＲＶ2023材料送付日程表 (report)'!$G$14:$BH$108))</f>
        <v>0</v>
      </c>
      <c r="LG90" s="146">
        <f>SUMPRODUCT(('ＳＲＶ2023材料送付日程表 (report)'!$B$14:$B$108='SRI (2023)'!$V90)*('ＳＲＶ2023材料送付日程表 (report)'!$G$12:$BH$12='SRI (2023)'!LG$3)*('ＳＲＶ2023材料送付日程表 (report)'!$G$14:$BH$108))</f>
        <v>0</v>
      </c>
      <c r="LH90" s="146">
        <f>SUMPRODUCT(('ＳＲＶ2023材料送付日程表 (report)'!$B$14:$B$108='SRI (2023)'!$V90)*('ＳＲＶ2023材料送付日程表 (report)'!$G$12:$BH$12='SRI (2023)'!LH$3)*('ＳＲＶ2023材料送付日程表 (report)'!$G$14:$BH$108))</f>
        <v>0</v>
      </c>
      <c r="LI90" s="146">
        <f>SUMPRODUCT(('ＳＲＶ2023材料送付日程表 (report)'!$B$14:$B$108='SRI (2023)'!$V90)*('ＳＲＶ2023材料送付日程表 (report)'!$G$12:$BH$12='SRI (2023)'!LI$3)*('ＳＲＶ2023材料送付日程表 (report)'!$G$14:$BH$108))</f>
        <v>0</v>
      </c>
      <c r="LJ90" s="146">
        <f>SUMPRODUCT(('ＳＲＶ2023材料送付日程表 (report)'!$B$14:$B$108='SRI (2023)'!$V90)*('ＳＲＶ2023材料送付日程表 (report)'!$G$12:$BH$12='SRI (2023)'!LJ$3)*('ＳＲＶ2023材料送付日程表 (report)'!$G$14:$BH$108))</f>
        <v>0</v>
      </c>
      <c r="LK90" s="146">
        <f>SUMPRODUCT(('ＳＲＶ2023材料送付日程表 (report)'!$B$14:$B$108='SRI (2023)'!$V90)*('ＳＲＶ2023材料送付日程表 (report)'!$G$12:$BH$12='SRI (2023)'!LK$3)*('ＳＲＶ2023材料送付日程表 (report)'!$G$14:$BH$108))</f>
        <v>0</v>
      </c>
      <c r="LL90" s="146">
        <f>SUMPRODUCT(('ＳＲＶ2023材料送付日程表 (report)'!$B$14:$B$108='SRI (2023)'!$V90)*('ＳＲＶ2023材料送付日程表 (report)'!$G$12:$BH$12='SRI (2023)'!LL$3)*('ＳＲＶ2023材料送付日程表 (report)'!$G$14:$BH$108))</f>
        <v>0</v>
      </c>
      <c r="LM90" s="146">
        <f>SUMPRODUCT(('ＳＲＶ2023材料送付日程表 (report)'!$B$14:$B$108='SRI (2023)'!$V90)*('ＳＲＶ2023材料送付日程表 (report)'!$G$12:$BH$12='SRI (2023)'!LM$3)*('ＳＲＶ2023材料送付日程表 (report)'!$G$14:$BH$108))</f>
        <v>0</v>
      </c>
      <c r="LN90" s="146">
        <f>SUMPRODUCT(('ＳＲＶ2023材料送付日程表 (report)'!$B$14:$B$108='SRI (2023)'!$V90)*('ＳＲＶ2023材料送付日程表 (report)'!$G$12:$BH$12='SRI (2023)'!LN$3)*('ＳＲＶ2023材料送付日程表 (report)'!$G$14:$BH$108))</f>
        <v>0</v>
      </c>
      <c r="LO90" s="146">
        <f>SUMPRODUCT(('ＳＲＶ2023材料送付日程表 (report)'!$B$14:$B$108='SRI (2023)'!$V90)*('ＳＲＶ2023材料送付日程表 (report)'!$G$12:$BH$12='SRI (2023)'!LO$3)*('ＳＲＶ2023材料送付日程表 (report)'!$G$14:$BH$108))</f>
        <v>0</v>
      </c>
      <c r="LP90" s="146">
        <f>SUMPRODUCT(('ＳＲＶ2023材料送付日程表 (report)'!$B$14:$B$108='SRI (2023)'!$V90)*('ＳＲＶ2023材料送付日程表 (report)'!$G$12:$BH$12='SRI (2023)'!LP$3)*('ＳＲＶ2023材料送付日程表 (report)'!$G$14:$BH$108))</f>
        <v>0</v>
      </c>
      <c r="LQ90" s="146">
        <f>SUMPRODUCT(('ＳＲＶ2023材料送付日程表 (report)'!$B$14:$B$108='SRI (2023)'!$V90)*('ＳＲＶ2023材料送付日程表 (report)'!$G$12:$BH$12='SRI (2023)'!LQ$3)*('ＳＲＶ2023材料送付日程表 (report)'!$G$14:$BH$108))</f>
        <v>0</v>
      </c>
      <c r="LR90" s="146">
        <f>SUMPRODUCT(('ＳＲＶ2023材料送付日程表 (report)'!$B$14:$B$108='SRI (2023)'!$V90)*('ＳＲＶ2023材料送付日程表 (report)'!$G$12:$BH$12='SRI (2023)'!LR$3)*('ＳＲＶ2023材料送付日程表 (report)'!$G$14:$BH$108))</f>
        <v>0</v>
      </c>
      <c r="LS90" s="146">
        <f>SUMPRODUCT(('ＳＲＶ2023材料送付日程表 (report)'!$B$14:$B$108='SRI (2023)'!$V90)*('ＳＲＶ2023材料送付日程表 (report)'!$G$12:$BH$12='SRI (2023)'!LS$3)*('ＳＲＶ2023材料送付日程表 (report)'!$G$14:$BH$108))</f>
        <v>0</v>
      </c>
      <c r="LT90" s="146">
        <f>SUMPRODUCT(('ＳＲＶ2023材料送付日程表 (report)'!$B$14:$B$108='SRI (2023)'!$V90)*('ＳＲＶ2023材料送付日程表 (report)'!$G$12:$BH$12='SRI (2023)'!LT$3)*('ＳＲＶ2023材料送付日程表 (report)'!$G$14:$BH$108))</f>
        <v>0</v>
      </c>
      <c r="LU90" s="146">
        <f>SUMPRODUCT(('ＳＲＶ2023材料送付日程表 (report)'!$B$14:$B$108='SRI (2023)'!$V90)*('ＳＲＶ2023材料送付日程表 (report)'!$G$12:$BH$12='SRI (2023)'!LU$3)*('ＳＲＶ2023材料送付日程表 (report)'!$G$14:$BH$108))</f>
        <v>0</v>
      </c>
      <c r="LV90" s="146">
        <f>SUMPRODUCT(('ＳＲＶ2023材料送付日程表 (report)'!$B$14:$B$108='SRI (2023)'!$V90)*('ＳＲＶ2023材料送付日程表 (report)'!$G$12:$BH$12='SRI (2023)'!LV$3)*('ＳＲＶ2023材料送付日程表 (report)'!$G$14:$BH$108))</f>
        <v>0</v>
      </c>
      <c r="LW90" s="146">
        <f>SUMPRODUCT(('ＳＲＶ2023材料送付日程表 (report)'!$B$14:$B$108='SRI (2023)'!$V90)*('ＳＲＶ2023材料送付日程表 (report)'!$G$12:$BH$12='SRI (2023)'!LW$3)*('ＳＲＶ2023材料送付日程表 (report)'!$G$14:$BH$108))</f>
        <v>0</v>
      </c>
      <c r="LX90" s="146">
        <f>SUMPRODUCT(('ＳＲＶ2023材料送付日程表 (report)'!$B$14:$B$108='SRI (2023)'!$V90)*('ＳＲＶ2023材料送付日程表 (report)'!$G$12:$BH$12='SRI (2023)'!LX$3)*('ＳＲＶ2023材料送付日程表 (report)'!$G$14:$BH$108))</f>
        <v>0</v>
      </c>
      <c r="LY90" s="146">
        <f>SUMPRODUCT(('ＳＲＶ2023材料送付日程表 (report)'!$B$14:$B$108='SRI (2023)'!$V90)*('ＳＲＶ2023材料送付日程表 (report)'!$G$12:$BH$12='SRI (2023)'!LY$3)*('ＳＲＶ2023材料送付日程表 (report)'!$G$14:$BH$108))</f>
        <v>0</v>
      </c>
      <c r="LZ90" s="146">
        <f>SUMPRODUCT(('ＳＲＶ2023材料送付日程表 (report)'!$B$14:$B$108='SRI (2023)'!$V90)*('ＳＲＶ2023材料送付日程表 (report)'!$G$12:$BH$12='SRI (2023)'!LZ$3)*('ＳＲＶ2023材料送付日程表 (report)'!$G$14:$BH$108))</f>
        <v>0</v>
      </c>
      <c r="MA90" s="146">
        <f>SUMPRODUCT(('ＳＲＶ2023材料送付日程表 (report)'!$B$14:$B$108='SRI (2023)'!$V90)*('ＳＲＶ2023材料送付日程表 (report)'!$G$12:$BH$12='SRI (2023)'!MA$3)*('ＳＲＶ2023材料送付日程表 (report)'!$G$14:$BH$108))</f>
        <v>0</v>
      </c>
      <c r="MB90" s="146">
        <f>SUMPRODUCT(('ＳＲＶ2023材料送付日程表 (report)'!$B$14:$B$108='SRI (2023)'!$V90)*('ＳＲＶ2023材料送付日程表 (report)'!$G$12:$BH$12='SRI (2023)'!MB$3)*('ＳＲＶ2023材料送付日程表 (report)'!$G$14:$BH$108))</f>
        <v>0</v>
      </c>
      <c r="MC90" s="146">
        <f>SUMPRODUCT(('ＳＲＶ2023材料送付日程表 (report)'!$B$14:$B$108='SRI (2023)'!$V90)*('ＳＲＶ2023材料送付日程表 (report)'!$G$12:$BH$12='SRI (2023)'!MC$3)*('ＳＲＶ2023材料送付日程表 (report)'!$G$14:$BH$108))</f>
        <v>0</v>
      </c>
      <c r="MD90" s="146">
        <f>SUMPRODUCT(('ＳＲＶ2023材料送付日程表 (report)'!$B$14:$B$108='SRI (2023)'!$V90)*('ＳＲＶ2023材料送付日程表 (report)'!$G$12:$BH$12='SRI (2023)'!MD$3)*('ＳＲＶ2023材料送付日程表 (report)'!$G$14:$BH$108))</f>
        <v>0</v>
      </c>
      <c r="ME90" s="146">
        <f>SUMPRODUCT(('ＳＲＶ2023材料送付日程表 (report)'!$B$14:$B$108='SRI (2023)'!$V90)*('ＳＲＶ2023材料送付日程表 (report)'!$G$12:$BH$12='SRI (2023)'!ME$3)*('ＳＲＶ2023材料送付日程表 (report)'!$G$14:$BH$108))</f>
        <v>0</v>
      </c>
      <c r="MF90" s="146">
        <f>SUMPRODUCT(('ＳＲＶ2023材料送付日程表 (report)'!$B$14:$B$108='SRI (2023)'!$V90)*('ＳＲＶ2023材料送付日程表 (report)'!$G$12:$BH$12='SRI (2023)'!MF$3)*('ＳＲＶ2023材料送付日程表 (report)'!$G$14:$BH$108))</f>
        <v>0</v>
      </c>
      <c r="MG90" s="146">
        <f>SUMPRODUCT(('ＳＲＶ2023材料送付日程表 (report)'!$B$14:$B$108='SRI (2023)'!$V90)*('ＳＲＶ2023材料送付日程表 (report)'!$G$12:$BH$12='SRI (2023)'!MG$3)*('ＳＲＶ2023材料送付日程表 (report)'!$G$14:$BH$108))</f>
        <v>0</v>
      </c>
      <c r="MH90" s="146">
        <f>SUMPRODUCT(('ＳＲＶ2023材料送付日程表 (report)'!$B$14:$B$108='SRI (2023)'!$V90)*('ＳＲＶ2023材料送付日程表 (report)'!$G$12:$BH$12='SRI (2023)'!MH$3)*('ＳＲＶ2023材料送付日程表 (report)'!$G$14:$BH$108))</f>
        <v>0</v>
      </c>
      <c r="MI90" s="146">
        <f>SUMPRODUCT(('ＳＲＶ2023材料送付日程表 (report)'!$B$14:$B$108='SRI (2023)'!$V90)*('ＳＲＶ2023材料送付日程表 (report)'!$G$12:$BH$12='SRI (2023)'!MI$3)*('ＳＲＶ2023材料送付日程表 (report)'!$G$14:$BH$108))</f>
        <v>0</v>
      </c>
      <c r="MJ90" s="146">
        <f>SUMPRODUCT(('ＳＲＶ2023材料送付日程表 (report)'!$B$14:$B$108='SRI (2023)'!$V90)*('ＳＲＶ2023材料送付日程表 (report)'!$G$12:$BH$12='SRI (2023)'!MJ$3)*('ＳＲＶ2023材料送付日程表 (report)'!$G$14:$BH$108))</f>
        <v>0</v>
      </c>
      <c r="MK90" s="146">
        <f>SUMPRODUCT(('ＳＲＶ2023材料送付日程表 (report)'!$B$14:$B$108='SRI (2023)'!$V90)*('ＳＲＶ2023材料送付日程表 (report)'!$G$12:$BH$12='SRI (2023)'!MK$3)*('ＳＲＶ2023材料送付日程表 (report)'!$G$14:$BH$108))</f>
        <v>0</v>
      </c>
      <c r="ML90" s="146">
        <f>SUMPRODUCT(('ＳＲＶ2023材料送付日程表 (report)'!$B$14:$B$108='SRI (2023)'!$V90)*('ＳＲＶ2023材料送付日程表 (report)'!$G$12:$BH$12='SRI (2023)'!ML$3)*('ＳＲＶ2023材料送付日程表 (report)'!$G$14:$BH$108))</f>
        <v>0</v>
      </c>
      <c r="MM90" s="146">
        <f>SUMPRODUCT(('ＳＲＶ2023材料送付日程表 (report)'!$B$14:$B$108='SRI (2023)'!$V90)*('ＳＲＶ2023材料送付日程表 (report)'!$G$12:$BH$12='SRI (2023)'!MM$3)*('ＳＲＶ2023材料送付日程表 (report)'!$G$14:$BH$108))</f>
        <v>0</v>
      </c>
      <c r="MN90" s="146">
        <f>SUMPRODUCT(('ＳＲＶ2023材料送付日程表 (report)'!$B$14:$B$108='SRI (2023)'!$V90)*('ＳＲＶ2023材料送付日程表 (report)'!$G$12:$BH$12='SRI (2023)'!MN$3)*('ＳＲＶ2023材料送付日程表 (report)'!$G$14:$BH$108))</f>
        <v>0</v>
      </c>
      <c r="MO90" s="146">
        <f>SUMPRODUCT(('ＳＲＶ2023材料送付日程表 (report)'!$B$14:$B$108='SRI (2023)'!$V90)*('ＳＲＶ2023材料送付日程表 (report)'!$G$12:$BH$12='SRI (2023)'!MO$3)*('ＳＲＶ2023材料送付日程表 (report)'!$G$14:$BH$108))</f>
        <v>0</v>
      </c>
      <c r="MP90" s="146">
        <f>SUMPRODUCT(('ＳＲＶ2023材料送付日程表 (report)'!$B$14:$B$108='SRI (2023)'!$V90)*('ＳＲＶ2023材料送付日程表 (report)'!$G$12:$BH$12='SRI (2023)'!MP$3)*('ＳＲＶ2023材料送付日程表 (report)'!$G$14:$BH$108))</f>
        <v>0</v>
      </c>
      <c r="MQ90" s="146">
        <f>SUMPRODUCT(('ＳＲＶ2023材料送付日程表 (report)'!$B$14:$B$108='SRI (2023)'!$V90)*('ＳＲＶ2023材料送付日程表 (report)'!$G$12:$BH$12='SRI (2023)'!MQ$3)*('ＳＲＶ2023材料送付日程表 (report)'!$G$14:$BH$108))</f>
        <v>0</v>
      </c>
      <c r="MR90" s="146">
        <f>SUMPRODUCT(('ＳＲＶ2023材料送付日程表 (report)'!$B$14:$B$108='SRI (2023)'!$V90)*('ＳＲＶ2023材料送付日程表 (report)'!$G$12:$BH$12='SRI (2023)'!MR$3)*('ＳＲＶ2023材料送付日程表 (report)'!$G$14:$BH$108))</f>
        <v>0</v>
      </c>
      <c r="MS90" s="146">
        <f>SUMPRODUCT(('ＳＲＶ2023材料送付日程表 (report)'!$B$14:$B$108='SRI (2023)'!$V90)*('ＳＲＶ2023材料送付日程表 (report)'!$G$12:$BH$12='SRI (2023)'!MS$3)*('ＳＲＶ2023材料送付日程表 (report)'!$G$14:$BH$108))</f>
        <v>0</v>
      </c>
      <c r="MT90" s="146">
        <f>SUMPRODUCT(('ＳＲＶ2023材料送付日程表 (report)'!$B$14:$B$108='SRI (2023)'!$V90)*('ＳＲＶ2023材料送付日程表 (report)'!$G$12:$BH$12='SRI (2023)'!MT$3)*('ＳＲＶ2023材料送付日程表 (report)'!$G$14:$BH$108))</f>
        <v>0</v>
      </c>
      <c r="MU90" s="146">
        <f>SUMPRODUCT(('ＳＲＶ2023材料送付日程表 (report)'!$B$14:$B$108='SRI (2023)'!$V90)*('ＳＲＶ2023材料送付日程表 (report)'!$G$12:$BH$12='SRI (2023)'!MU$3)*('ＳＲＶ2023材料送付日程表 (report)'!$G$14:$BH$108))</f>
        <v>0</v>
      </c>
      <c r="MV90" s="146">
        <f>SUMPRODUCT(('ＳＲＶ2023材料送付日程表 (report)'!$B$14:$B$108='SRI (2023)'!$V90)*('ＳＲＶ2023材料送付日程表 (report)'!$G$12:$BH$12='SRI (2023)'!MV$3)*('ＳＲＶ2023材料送付日程表 (report)'!$G$14:$BH$108))</f>
        <v>0</v>
      </c>
      <c r="MW90" s="146">
        <f>SUMPRODUCT(('ＳＲＶ2023材料送付日程表 (report)'!$B$14:$B$108='SRI (2023)'!$V90)*('ＳＲＶ2023材料送付日程表 (report)'!$G$12:$BH$12='SRI (2023)'!MW$3)*('ＳＲＶ2023材料送付日程表 (report)'!$G$14:$BH$108))</f>
        <v>0</v>
      </c>
      <c r="MX90" s="146">
        <f>SUMPRODUCT(('ＳＲＶ2023材料送付日程表 (report)'!$B$14:$B$108='SRI (2023)'!$V90)*('ＳＲＶ2023材料送付日程表 (report)'!$G$12:$BH$12='SRI (2023)'!MX$3)*('ＳＲＶ2023材料送付日程表 (report)'!$G$14:$BH$108))</f>
        <v>0</v>
      </c>
      <c r="MY90" s="146">
        <f>SUMPRODUCT(('ＳＲＶ2023材料送付日程表 (report)'!$B$14:$B$108='SRI (2023)'!$V90)*('ＳＲＶ2023材料送付日程表 (report)'!$G$12:$BH$12='SRI (2023)'!MY$3)*('ＳＲＶ2023材料送付日程表 (report)'!$G$14:$BH$108))</f>
        <v>0</v>
      </c>
      <c r="MZ90" s="146">
        <f>SUMPRODUCT(('ＳＲＶ2023材料送付日程表 (report)'!$B$14:$B$108='SRI (2023)'!$V90)*('ＳＲＶ2023材料送付日程表 (report)'!$G$12:$BH$12='SRI (2023)'!MZ$3)*('ＳＲＶ2023材料送付日程表 (report)'!$G$14:$BH$108))</f>
        <v>0</v>
      </c>
      <c r="NA90" s="146">
        <f>SUMPRODUCT(('ＳＲＶ2023材料送付日程表 (report)'!$B$14:$B$108='SRI (2023)'!$V90)*('ＳＲＶ2023材料送付日程表 (report)'!$G$12:$BH$12='SRI (2023)'!NA$3)*('ＳＲＶ2023材料送付日程表 (report)'!$G$14:$BH$108))</f>
        <v>0</v>
      </c>
      <c r="NB90" s="146">
        <f>SUMPRODUCT(('ＳＲＶ2023材料送付日程表 (report)'!$B$14:$B$108='SRI (2023)'!$V90)*('ＳＲＶ2023材料送付日程表 (report)'!$G$12:$BH$12='SRI (2023)'!NB$3)*('ＳＲＶ2023材料送付日程表 (report)'!$G$14:$BH$108))</f>
        <v>0</v>
      </c>
      <c r="NC90" s="146">
        <f>SUMPRODUCT(('ＳＲＶ2023材料送付日程表 (report)'!$B$14:$B$108='SRI (2023)'!$V90)*('ＳＲＶ2023材料送付日程表 (report)'!$G$12:$BH$12='SRI (2023)'!NC$3)*('ＳＲＶ2023材料送付日程表 (report)'!$G$14:$BH$108))</f>
        <v>0</v>
      </c>
      <c r="ND90" s="146">
        <f>SUMPRODUCT(('ＳＲＶ2023材料送付日程表 (report)'!$B$14:$B$108='SRI (2023)'!$V90)*('ＳＲＶ2023材料送付日程表 (report)'!$G$12:$BH$12='SRI (2023)'!ND$3)*('ＳＲＶ2023材料送付日程表 (report)'!$G$14:$BH$108))</f>
        <v>0</v>
      </c>
      <c r="NE90" s="146">
        <f>SUMPRODUCT(('ＳＲＶ2023材料送付日程表 (report)'!$B$14:$B$108='SRI (2023)'!$V90)*('ＳＲＶ2023材料送付日程表 (report)'!$G$12:$BH$12='SRI (2023)'!NE$3)*('ＳＲＶ2023材料送付日程表 (report)'!$G$14:$BH$108))</f>
        <v>0</v>
      </c>
      <c r="NF90" s="146">
        <f>SUMPRODUCT(('ＳＲＶ2023材料送付日程表 (report)'!$B$14:$B$108='SRI (2023)'!$V90)*('ＳＲＶ2023材料送付日程表 (report)'!$G$12:$BH$12='SRI (2023)'!NF$3)*('ＳＲＶ2023材料送付日程表 (report)'!$G$14:$BH$108))</f>
        <v>0</v>
      </c>
      <c r="NG90" s="146">
        <f>SUMPRODUCT(('ＳＲＶ2023材料送付日程表 (report)'!$B$14:$B$108='SRI (2023)'!$V90)*('ＳＲＶ2023材料送付日程表 (report)'!$G$12:$BH$12='SRI (2023)'!NG$3)*('ＳＲＶ2023材料送付日程表 (report)'!$G$14:$BH$108))</f>
        <v>0</v>
      </c>
      <c r="NH90" s="146">
        <f>SUMPRODUCT(('ＳＲＶ2023材料送付日程表 (report)'!$B$14:$B$108='SRI (2023)'!$V90)*('ＳＲＶ2023材料送付日程表 (report)'!$G$12:$BH$12='SRI (2023)'!NH$3)*('ＳＲＶ2023材料送付日程表 (report)'!$G$14:$BH$108))</f>
        <v>0</v>
      </c>
      <c r="NI90" s="146">
        <f>SUMPRODUCT(('ＳＲＶ2023材料送付日程表 (report)'!$B$14:$B$108='SRI (2023)'!$V90)*('ＳＲＶ2023材料送付日程表 (report)'!$G$12:$BH$12='SRI (2023)'!NI$3)*('ＳＲＶ2023材料送付日程表 (report)'!$G$14:$BH$108))</f>
        <v>0</v>
      </c>
      <c r="NJ90" s="146">
        <f>SUMPRODUCT(('ＳＲＶ2023材料送付日程表 (report)'!$B$14:$B$108='SRI (2023)'!$V90)*('ＳＲＶ2023材料送付日程表 (report)'!$G$12:$BH$12='SRI (2023)'!NJ$3)*('ＳＲＶ2023材料送付日程表 (report)'!$G$14:$BH$108))</f>
        <v>0</v>
      </c>
      <c r="NK90" s="146">
        <f>SUMPRODUCT(('ＳＲＶ2023材料送付日程表 (report)'!$B$14:$B$108='SRI (2023)'!$V90)*('ＳＲＶ2023材料送付日程表 (report)'!$G$12:$BH$12='SRI (2023)'!NK$3)*('ＳＲＶ2023材料送付日程表 (report)'!$G$14:$BH$108))</f>
        <v>0</v>
      </c>
      <c r="NL90" s="146">
        <f>SUMPRODUCT(('ＳＲＶ2023材料送付日程表 (report)'!$B$14:$B$108='SRI (2023)'!$V90)*('ＳＲＶ2023材料送付日程表 (report)'!$G$12:$BH$12='SRI (2023)'!NL$3)*('ＳＲＶ2023材料送付日程表 (report)'!$G$14:$BH$108))</f>
        <v>0</v>
      </c>
      <c r="NM90" s="146">
        <f>SUMPRODUCT(('ＳＲＶ2023材料送付日程表 (report)'!$B$14:$B$108='SRI (2023)'!$V90)*('ＳＲＶ2023材料送付日程表 (report)'!$G$12:$BH$12='SRI (2023)'!NM$3)*('ＳＲＶ2023材料送付日程表 (report)'!$G$14:$BH$108))</f>
        <v>0</v>
      </c>
      <c r="NN90" s="146">
        <f>SUMPRODUCT(('ＳＲＶ2023材料送付日程表 (report)'!$B$14:$B$108='SRI (2023)'!$V90)*('ＳＲＶ2023材料送付日程表 (report)'!$G$12:$BH$12='SRI (2023)'!NN$3)*('ＳＲＶ2023材料送付日程表 (report)'!$G$14:$BH$108))</f>
        <v>0</v>
      </c>
      <c r="NO90" s="146">
        <f>SUMPRODUCT(('ＳＲＶ2023材料送付日程表 (report)'!$B$14:$B$108='SRI (2023)'!$V90)*('ＳＲＶ2023材料送付日程表 (report)'!$G$12:$BH$12='SRI (2023)'!NO$3)*('ＳＲＶ2023材料送付日程表 (report)'!$G$14:$BH$108))</f>
        <v>0</v>
      </c>
      <c r="NP90" s="146">
        <f>SUMPRODUCT(('ＳＲＶ2023材料送付日程表 (report)'!$B$14:$B$108='SRI (2023)'!$V90)*('ＳＲＶ2023材料送付日程表 (report)'!$G$12:$BH$12='SRI (2023)'!NP$3)*('ＳＲＶ2023材料送付日程表 (report)'!$G$14:$BH$108))</f>
        <v>0</v>
      </c>
      <c r="NQ90" s="146">
        <f>SUMPRODUCT(('ＳＲＶ2023材料送付日程表 (report)'!$B$14:$B$108='SRI (2023)'!$V90)*('ＳＲＶ2023材料送付日程表 (report)'!$G$12:$BH$12='SRI (2023)'!NQ$3)*('ＳＲＶ2023材料送付日程表 (report)'!$G$14:$BH$108))</f>
        <v>0</v>
      </c>
      <c r="NR90" s="146">
        <f>SUMPRODUCT(('ＳＲＶ2023材料送付日程表 (report)'!$B$14:$B$108='SRI (2023)'!$V90)*('ＳＲＶ2023材料送付日程表 (report)'!$G$12:$BH$12='SRI (2023)'!NR$3)*('ＳＲＶ2023材料送付日程表 (report)'!$G$14:$BH$108))</f>
        <v>0</v>
      </c>
      <c r="NS90" s="146">
        <f>SUMPRODUCT(('ＳＲＶ2023材料送付日程表 (report)'!$B$14:$B$108='SRI (2023)'!$V90)*('ＳＲＶ2023材料送付日程表 (report)'!$G$12:$BH$12='SRI (2023)'!NS$3)*('ＳＲＶ2023材料送付日程表 (report)'!$G$14:$BH$108))</f>
        <v>0</v>
      </c>
      <c r="NT90" s="146">
        <f>SUMPRODUCT(('ＳＲＶ2023材料送付日程表 (report)'!$B$14:$B$108='SRI (2023)'!$V90)*('ＳＲＶ2023材料送付日程表 (report)'!$G$12:$BH$12='SRI (2023)'!NT$3)*('ＳＲＶ2023材料送付日程表 (report)'!$G$14:$BH$108))</f>
        <v>0</v>
      </c>
      <c r="NU90" s="146">
        <f>SUMPRODUCT(('ＳＲＶ2023材料送付日程表 (report)'!$B$14:$B$108='SRI (2023)'!$V90)*('ＳＲＶ2023材料送付日程表 (report)'!$G$12:$BH$12='SRI (2023)'!NU$3)*('ＳＲＶ2023材料送付日程表 (report)'!$G$14:$BH$108))</f>
        <v>0</v>
      </c>
      <c r="NV90" s="146">
        <f>SUMPRODUCT(('ＳＲＶ2023材料送付日程表 (report)'!$B$14:$B$108='SRI (2023)'!$V90)*('ＳＲＶ2023材料送付日程表 (report)'!$G$12:$BH$12='SRI (2023)'!NV$3)*('ＳＲＶ2023材料送付日程表 (report)'!$G$14:$BH$108))</f>
        <v>0</v>
      </c>
      <c r="NW90" s="146">
        <f>SUMPRODUCT(('ＳＲＶ2023材料送付日程表 (report)'!$B$14:$B$108='SRI (2023)'!$V90)*('ＳＲＶ2023材料送付日程表 (report)'!$G$12:$BH$12='SRI (2023)'!NW$3)*('ＳＲＶ2023材料送付日程表 (report)'!$G$14:$BH$108))</f>
        <v>0</v>
      </c>
    </row>
    <row r="91" spans="2:387" s="138" customFormat="1" ht="15">
      <c r="B91" s="143">
        <f t="shared" si="17"/>
        <v>0</v>
      </c>
      <c r="C91" s="143">
        <f t="shared" si="17"/>
        <v>0</v>
      </c>
      <c r="D91" s="143">
        <f t="shared" si="17"/>
        <v>0</v>
      </c>
      <c r="E91" s="143">
        <f t="shared" si="17"/>
        <v>0</v>
      </c>
      <c r="F91" s="143">
        <f t="shared" si="17"/>
        <v>0</v>
      </c>
      <c r="G91" s="143">
        <f t="shared" si="17"/>
        <v>0</v>
      </c>
      <c r="H91" s="143">
        <f t="shared" si="17"/>
        <v>0</v>
      </c>
      <c r="I91" s="143">
        <f t="shared" si="17"/>
        <v>0</v>
      </c>
      <c r="J91" s="143">
        <f t="shared" si="17"/>
        <v>0</v>
      </c>
      <c r="K91" s="143">
        <f t="shared" si="17"/>
        <v>0</v>
      </c>
      <c r="L91" s="143">
        <f t="shared" si="18"/>
        <v>0</v>
      </c>
      <c r="M91" s="143">
        <f t="shared" si="18"/>
        <v>0</v>
      </c>
      <c r="N91" s="143">
        <f t="shared" si="18"/>
        <v>0</v>
      </c>
      <c r="O91" s="143">
        <f t="shared" si="18"/>
        <v>0</v>
      </c>
      <c r="P91" s="143">
        <f t="shared" si="18"/>
        <v>0</v>
      </c>
      <c r="Q91" s="143">
        <f t="shared" si="18"/>
        <v>0</v>
      </c>
      <c r="R91" s="143">
        <f t="shared" si="18"/>
        <v>0</v>
      </c>
      <c r="S91" s="143">
        <f t="shared" si="18"/>
        <v>0</v>
      </c>
      <c r="U91" s="144" t="s">
        <v>220</v>
      </c>
      <c r="V91" s="145" t="s">
        <v>220</v>
      </c>
      <c r="W91" s="146">
        <f>SUMPRODUCT(('ＳＲＶ2023材料送付日程表 (report)'!$B$14:$B$108='SRI (2023)'!$V91)*('ＳＲＶ2023材料送付日程表 (report)'!$G$12:$BH$12='SRI (2023)'!W$3)*('ＳＲＶ2023材料送付日程表 (report)'!$G$14:$BH$108))</f>
        <v>0</v>
      </c>
      <c r="X91" s="146">
        <f>SUMPRODUCT(('ＳＲＶ2023材料送付日程表 (report)'!$B$14:$B$108='SRI (2023)'!$V91)*('ＳＲＶ2023材料送付日程表 (report)'!$G$12:$BH$12='SRI (2023)'!X$3)*('ＳＲＶ2023材料送付日程表 (report)'!$G$14:$BH$108))</f>
        <v>0</v>
      </c>
      <c r="Y91" s="146">
        <f>SUMPRODUCT(('ＳＲＶ2023材料送付日程表 (report)'!$B$14:$B$108='SRI (2023)'!$V91)*('ＳＲＶ2023材料送付日程表 (report)'!$G$12:$BH$12='SRI (2023)'!Y$3)*('ＳＲＶ2023材料送付日程表 (report)'!$G$14:$BH$108))</f>
        <v>0</v>
      </c>
      <c r="Z91" s="146">
        <f>SUMPRODUCT(('ＳＲＶ2023材料送付日程表 (report)'!$B$14:$B$108='SRI (2023)'!$V91)*('ＳＲＶ2023材料送付日程表 (report)'!$G$12:$BH$12='SRI (2023)'!Z$3)*('ＳＲＶ2023材料送付日程表 (report)'!$G$14:$BH$108))</f>
        <v>0</v>
      </c>
      <c r="AA91" s="146">
        <f>SUMPRODUCT(('ＳＲＶ2023材料送付日程表 (report)'!$B$14:$B$108='SRI (2023)'!$V91)*('ＳＲＶ2023材料送付日程表 (report)'!$G$12:$BH$12='SRI (2023)'!AA$3)*('ＳＲＶ2023材料送付日程表 (report)'!$G$14:$BH$108))</f>
        <v>0</v>
      </c>
      <c r="AB91" s="146">
        <f>SUMPRODUCT(('ＳＲＶ2023材料送付日程表 (report)'!$B$14:$B$108='SRI (2023)'!$V91)*('ＳＲＶ2023材料送付日程表 (report)'!$G$12:$BH$12='SRI (2023)'!AB$3)*('ＳＲＶ2023材料送付日程表 (report)'!$G$14:$BH$108))</f>
        <v>0</v>
      </c>
      <c r="AC91" s="146">
        <f>SUMPRODUCT(('ＳＲＶ2023材料送付日程表 (report)'!$B$14:$B$108='SRI (2023)'!$V91)*('ＳＲＶ2023材料送付日程表 (report)'!$G$12:$BH$12='SRI (2023)'!AC$3)*('ＳＲＶ2023材料送付日程表 (report)'!$G$14:$BH$108))</f>
        <v>0</v>
      </c>
      <c r="AD91" s="146">
        <f>SUMPRODUCT(('ＳＲＶ2023材料送付日程表 (report)'!$B$14:$B$108='SRI (2023)'!$V91)*('ＳＲＶ2023材料送付日程表 (report)'!$G$12:$BH$12='SRI (2023)'!AD$3)*('ＳＲＶ2023材料送付日程表 (report)'!$G$14:$BH$108))</f>
        <v>0</v>
      </c>
      <c r="AE91" s="146">
        <f>SUMPRODUCT(('ＳＲＶ2023材料送付日程表 (report)'!$B$14:$B$108='SRI (2023)'!$V91)*('ＳＲＶ2023材料送付日程表 (report)'!$G$12:$BH$12='SRI (2023)'!AE$3)*('ＳＲＶ2023材料送付日程表 (report)'!$G$14:$BH$108))</f>
        <v>0</v>
      </c>
      <c r="AF91" s="146">
        <f>SUMPRODUCT(('ＳＲＶ2023材料送付日程表 (report)'!$B$14:$B$108='SRI (2023)'!$V91)*('ＳＲＶ2023材料送付日程表 (report)'!$G$12:$BH$12='SRI (2023)'!AF$3)*('ＳＲＶ2023材料送付日程表 (report)'!$G$14:$BH$108))</f>
        <v>0</v>
      </c>
      <c r="AG91" s="146">
        <f>SUMPRODUCT(('ＳＲＶ2023材料送付日程表 (report)'!$B$14:$B$108='SRI (2023)'!$V91)*('ＳＲＶ2023材料送付日程表 (report)'!$G$12:$BH$12='SRI (2023)'!AG$3)*('ＳＲＶ2023材料送付日程表 (report)'!$G$14:$BH$108))</f>
        <v>0</v>
      </c>
      <c r="AH91" s="146">
        <f>SUMPRODUCT(('ＳＲＶ2023材料送付日程表 (report)'!$B$14:$B$108='SRI (2023)'!$V91)*('ＳＲＶ2023材料送付日程表 (report)'!$G$12:$BH$12='SRI (2023)'!AH$3)*('ＳＲＶ2023材料送付日程表 (report)'!$G$14:$BH$108))</f>
        <v>0</v>
      </c>
      <c r="AI91" s="146">
        <f>SUMPRODUCT(('ＳＲＶ2023材料送付日程表 (report)'!$B$14:$B$108='SRI (2023)'!$V91)*('ＳＲＶ2023材料送付日程表 (report)'!$G$12:$BH$12='SRI (2023)'!AI$3)*('ＳＲＶ2023材料送付日程表 (report)'!$G$14:$BH$108))</f>
        <v>0</v>
      </c>
      <c r="AJ91" s="146">
        <f>SUMPRODUCT(('ＳＲＶ2023材料送付日程表 (report)'!$B$14:$B$108='SRI (2023)'!$V91)*('ＳＲＶ2023材料送付日程表 (report)'!$G$12:$BH$12='SRI (2023)'!AJ$3)*('ＳＲＶ2023材料送付日程表 (report)'!$G$14:$BH$108))</f>
        <v>0</v>
      </c>
      <c r="AK91" s="146">
        <f>SUMPRODUCT(('ＳＲＶ2023材料送付日程表 (report)'!$B$14:$B$108='SRI (2023)'!$V91)*('ＳＲＶ2023材料送付日程表 (report)'!$G$12:$BH$12='SRI (2023)'!AK$3)*('ＳＲＶ2023材料送付日程表 (report)'!$G$14:$BH$108))</f>
        <v>0</v>
      </c>
      <c r="AL91" s="146">
        <f>SUMPRODUCT(('ＳＲＶ2023材料送付日程表 (report)'!$B$14:$B$108='SRI (2023)'!$V91)*('ＳＲＶ2023材料送付日程表 (report)'!$G$12:$BH$12='SRI (2023)'!AL$3)*('ＳＲＶ2023材料送付日程表 (report)'!$G$14:$BH$108))</f>
        <v>0</v>
      </c>
      <c r="AM91" s="146">
        <f>SUMPRODUCT(('ＳＲＶ2023材料送付日程表 (report)'!$B$14:$B$108='SRI (2023)'!$V91)*('ＳＲＶ2023材料送付日程表 (report)'!$G$12:$BH$12='SRI (2023)'!AM$3)*('ＳＲＶ2023材料送付日程表 (report)'!$G$14:$BH$108))</f>
        <v>0</v>
      </c>
      <c r="AN91" s="146">
        <f>SUMPRODUCT(('ＳＲＶ2023材料送付日程表 (report)'!$B$14:$B$108='SRI (2023)'!$V91)*('ＳＲＶ2023材料送付日程表 (report)'!$G$12:$BH$12='SRI (2023)'!AN$3)*('ＳＲＶ2023材料送付日程表 (report)'!$G$14:$BH$108))</f>
        <v>0</v>
      </c>
      <c r="AO91" s="146">
        <f>SUMPRODUCT(('ＳＲＶ2023材料送付日程表 (report)'!$B$14:$B$108='SRI (2023)'!$V91)*('ＳＲＶ2023材料送付日程表 (report)'!$G$12:$BH$12='SRI (2023)'!AO$3)*('ＳＲＶ2023材料送付日程表 (report)'!$G$14:$BH$108))</f>
        <v>0</v>
      </c>
      <c r="AP91" s="146">
        <f>SUMPRODUCT(('ＳＲＶ2023材料送付日程表 (report)'!$B$14:$B$108='SRI (2023)'!$V91)*('ＳＲＶ2023材料送付日程表 (report)'!$G$12:$BH$12='SRI (2023)'!AP$3)*('ＳＲＶ2023材料送付日程表 (report)'!$G$14:$BH$108))</f>
        <v>0</v>
      </c>
      <c r="AQ91" s="146">
        <f>SUMPRODUCT(('ＳＲＶ2023材料送付日程表 (report)'!$B$14:$B$108='SRI (2023)'!$V91)*('ＳＲＶ2023材料送付日程表 (report)'!$G$12:$BH$12='SRI (2023)'!AQ$3)*('ＳＲＶ2023材料送付日程表 (report)'!$G$14:$BH$108))</f>
        <v>0</v>
      </c>
      <c r="AR91" s="146">
        <f>SUMPRODUCT(('ＳＲＶ2023材料送付日程表 (report)'!$B$14:$B$108='SRI (2023)'!$V91)*('ＳＲＶ2023材料送付日程表 (report)'!$G$12:$BH$12='SRI (2023)'!AR$3)*('ＳＲＶ2023材料送付日程表 (report)'!$G$14:$BH$108))</f>
        <v>0</v>
      </c>
      <c r="AS91" s="146">
        <f>SUMPRODUCT(('ＳＲＶ2023材料送付日程表 (report)'!$B$14:$B$108='SRI (2023)'!$V91)*('ＳＲＶ2023材料送付日程表 (report)'!$G$12:$BH$12='SRI (2023)'!AS$3)*('ＳＲＶ2023材料送付日程表 (report)'!$G$14:$BH$108))</f>
        <v>0</v>
      </c>
      <c r="AT91" s="146">
        <f>SUMPRODUCT(('ＳＲＶ2023材料送付日程表 (report)'!$B$14:$B$108='SRI (2023)'!$V91)*('ＳＲＶ2023材料送付日程表 (report)'!$G$12:$BH$12='SRI (2023)'!AT$3)*('ＳＲＶ2023材料送付日程表 (report)'!$G$14:$BH$108))</f>
        <v>0</v>
      </c>
      <c r="AU91" s="146">
        <f>SUMPRODUCT(('ＳＲＶ2023材料送付日程表 (report)'!$B$14:$B$108='SRI (2023)'!$V91)*('ＳＲＶ2023材料送付日程表 (report)'!$G$12:$BH$12='SRI (2023)'!AU$3)*('ＳＲＶ2023材料送付日程表 (report)'!$G$14:$BH$108))</f>
        <v>0</v>
      </c>
      <c r="AV91" s="146">
        <f>SUMPRODUCT(('ＳＲＶ2023材料送付日程表 (report)'!$B$14:$B$108='SRI (2023)'!$V91)*('ＳＲＶ2023材料送付日程表 (report)'!$G$12:$BH$12='SRI (2023)'!AV$3)*('ＳＲＶ2023材料送付日程表 (report)'!$G$14:$BH$108))</f>
        <v>0</v>
      </c>
      <c r="AW91" s="146">
        <f>SUMPRODUCT(('ＳＲＶ2023材料送付日程表 (report)'!$B$14:$B$108='SRI (2023)'!$V91)*('ＳＲＶ2023材料送付日程表 (report)'!$G$12:$BH$12='SRI (2023)'!AW$3)*('ＳＲＶ2023材料送付日程表 (report)'!$G$14:$BH$108))</f>
        <v>0</v>
      </c>
      <c r="AX91" s="146">
        <f>SUMPRODUCT(('ＳＲＶ2023材料送付日程表 (report)'!$B$14:$B$108='SRI (2023)'!$V91)*('ＳＲＶ2023材料送付日程表 (report)'!$G$12:$BH$12='SRI (2023)'!AX$3)*('ＳＲＶ2023材料送付日程表 (report)'!$G$14:$BH$108))</f>
        <v>0</v>
      </c>
      <c r="AY91" s="146">
        <f>SUMPRODUCT(('ＳＲＶ2023材料送付日程表 (report)'!$B$14:$B$108='SRI (2023)'!$V91)*('ＳＲＶ2023材料送付日程表 (report)'!$G$12:$BH$12='SRI (2023)'!AY$3)*('ＳＲＶ2023材料送付日程表 (report)'!$G$14:$BH$108))</f>
        <v>0</v>
      </c>
      <c r="AZ91" s="146">
        <f>SUMPRODUCT(('ＳＲＶ2023材料送付日程表 (report)'!$B$14:$B$108='SRI (2023)'!$V91)*('ＳＲＶ2023材料送付日程表 (report)'!$G$12:$BH$12='SRI (2023)'!AZ$3)*('ＳＲＶ2023材料送付日程表 (report)'!$G$14:$BH$108))</f>
        <v>0</v>
      </c>
      <c r="BA91" s="146">
        <f>SUMPRODUCT(('ＳＲＶ2023材料送付日程表 (report)'!$B$14:$B$108='SRI (2023)'!$V91)*('ＳＲＶ2023材料送付日程表 (report)'!$G$12:$BH$12='SRI (2023)'!BA$3)*('ＳＲＶ2023材料送付日程表 (report)'!$G$14:$BH$108))</f>
        <v>0</v>
      </c>
      <c r="BB91" s="146">
        <f>SUMPRODUCT(('ＳＲＶ2023材料送付日程表 (report)'!$B$14:$B$108='SRI (2023)'!$V91)*('ＳＲＶ2023材料送付日程表 (report)'!$G$12:$BH$12='SRI (2023)'!BB$3)*('ＳＲＶ2023材料送付日程表 (report)'!$G$14:$BH$108))</f>
        <v>0</v>
      </c>
      <c r="BC91" s="146">
        <f>SUMPRODUCT(('ＳＲＶ2023材料送付日程表 (report)'!$B$14:$B$108='SRI (2023)'!$V91)*('ＳＲＶ2023材料送付日程表 (report)'!$G$12:$BH$12='SRI (2023)'!BC$3)*('ＳＲＶ2023材料送付日程表 (report)'!$G$14:$BH$108))</f>
        <v>0</v>
      </c>
      <c r="BD91" s="146">
        <f>SUMPRODUCT(('ＳＲＶ2023材料送付日程表 (report)'!$B$14:$B$108='SRI (2023)'!$V91)*('ＳＲＶ2023材料送付日程表 (report)'!$G$12:$BH$12='SRI (2023)'!BD$3)*('ＳＲＶ2023材料送付日程表 (report)'!$G$14:$BH$108))</f>
        <v>0</v>
      </c>
      <c r="BE91" s="146">
        <f>SUMPRODUCT(('ＳＲＶ2023材料送付日程表 (report)'!$B$14:$B$108='SRI (2023)'!$V91)*('ＳＲＶ2023材料送付日程表 (report)'!$G$12:$BH$12='SRI (2023)'!BE$3)*('ＳＲＶ2023材料送付日程表 (report)'!$G$14:$BH$108))</f>
        <v>0</v>
      </c>
      <c r="BF91" s="146">
        <f>SUMPRODUCT(('ＳＲＶ2023材料送付日程表 (report)'!$B$14:$B$108='SRI (2023)'!$V91)*('ＳＲＶ2023材料送付日程表 (report)'!$G$12:$BH$12='SRI (2023)'!BF$3)*('ＳＲＶ2023材料送付日程表 (report)'!$G$14:$BH$108))</f>
        <v>0</v>
      </c>
      <c r="BG91" s="146">
        <f>SUMPRODUCT(('ＳＲＶ2023材料送付日程表 (report)'!$B$14:$B$108='SRI (2023)'!$V91)*('ＳＲＶ2023材料送付日程表 (report)'!$G$12:$BH$12='SRI (2023)'!BG$3)*('ＳＲＶ2023材料送付日程表 (report)'!$G$14:$BH$108))</f>
        <v>0</v>
      </c>
      <c r="BH91" s="146">
        <f>SUMPRODUCT(('ＳＲＶ2023材料送付日程表 (report)'!$B$14:$B$108='SRI (2023)'!$V91)*('ＳＲＶ2023材料送付日程表 (report)'!$G$12:$BH$12='SRI (2023)'!BH$3)*('ＳＲＶ2023材料送付日程表 (report)'!$G$14:$BH$108))</f>
        <v>0</v>
      </c>
      <c r="BI91" s="146">
        <f>SUMPRODUCT(('ＳＲＶ2023材料送付日程表 (report)'!$B$14:$B$108='SRI (2023)'!$V91)*('ＳＲＶ2023材料送付日程表 (report)'!$G$12:$BH$12='SRI (2023)'!BI$3)*('ＳＲＶ2023材料送付日程表 (report)'!$G$14:$BH$108))</f>
        <v>0</v>
      </c>
      <c r="BJ91" s="146">
        <f>SUMPRODUCT(('ＳＲＶ2023材料送付日程表 (report)'!$B$14:$B$108='SRI (2023)'!$V91)*('ＳＲＶ2023材料送付日程表 (report)'!$G$12:$BH$12='SRI (2023)'!BJ$3)*('ＳＲＶ2023材料送付日程表 (report)'!$G$14:$BH$108))</f>
        <v>0</v>
      </c>
      <c r="BK91" s="146">
        <f>SUMPRODUCT(('ＳＲＶ2023材料送付日程表 (report)'!$B$14:$B$108='SRI (2023)'!$V91)*('ＳＲＶ2023材料送付日程表 (report)'!$G$12:$BH$12='SRI (2023)'!BK$3)*('ＳＲＶ2023材料送付日程表 (report)'!$G$14:$BH$108))</f>
        <v>0</v>
      </c>
      <c r="BL91" s="146">
        <f>SUMPRODUCT(('ＳＲＶ2023材料送付日程表 (report)'!$B$14:$B$108='SRI (2023)'!$V91)*('ＳＲＶ2023材料送付日程表 (report)'!$G$12:$BH$12='SRI (2023)'!BL$3)*('ＳＲＶ2023材料送付日程表 (report)'!$G$14:$BH$108))</f>
        <v>0</v>
      </c>
      <c r="BM91" s="146">
        <f>SUMPRODUCT(('ＳＲＶ2023材料送付日程表 (report)'!$B$14:$B$108='SRI (2023)'!$V91)*('ＳＲＶ2023材料送付日程表 (report)'!$G$12:$BH$12='SRI (2023)'!BM$3)*('ＳＲＶ2023材料送付日程表 (report)'!$G$14:$BH$108))</f>
        <v>0</v>
      </c>
      <c r="BN91" s="146">
        <f>SUMPRODUCT(('ＳＲＶ2023材料送付日程表 (report)'!$B$14:$B$108='SRI (2023)'!$V91)*('ＳＲＶ2023材料送付日程表 (report)'!$G$12:$BH$12='SRI (2023)'!BN$3)*('ＳＲＶ2023材料送付日程表 (report)'!$G$14:$BH$108))</f>
        <v>0</v>
      </c>
      <c r="BO91" s="146">
        <f>SUMPRODUCT(('ＳＲＶ2023材料送付日程表 (report)'!$B$14:$B$108='SRI (2023)'!$V91)*('ＳＲＶ2023材料送付日程表 (report)'!$G$12:$BH$12='SRI (2023)'!BO$3)*('ＳＲＶ2023材料送付日程表 (report)'!$G$14:$BH$108))</f>
        <v>0</v>
      </c>
      <c r="BP91" s="146">
        <f>SUMPRODUCT(('ＳＲＶ2023材料送付日程表 (report)'!$B$14:$B$108='SRI (2023)'!$V91)*('ＳＲＶ2023材料送付日程表 (report)'!$G$12:$BH$12='SRI (2023)'!BP$3)*('ＳＲＶ2023材料送付日程表 (report)'!$G$14:$BH$108))</f>
        <v>0</v>
      </c>
      <c r="BQ91" s="146">
        <f>SUMPRODUCT(('ＳＲＶ2023材料送付日程表 (report)'!$B$14:$B$108='SRI (2023)'!$V91)*('ＳＲＶ2023材料送付日程表 (report)'!$G$12:$BH$12='SRI (2023)'!BQ$3)*('ＳＲＶ2023材料送付日程表 (report)'!$G$14:$BH$108))</f>
        <v>0</v>
      </c>
      <c r="BR91" s="146">
        <f>SUMPRODUCT(('ＳＲＶ2023材料送付日程表 (report)'!$B$14:$B$108='SRI (2023)'!$V91)*('ＳＲＶ2023材料送付日程表 (report)'!$G$12:$BH$12='SRI (2023)'!BR$3)*('ＳＲＶ2023材料送付日程表 (report)'!$G$14:$BH$108))</f>
        <v>0</v>
      </c>
      <c r="BS91" s="146">
        <f>SUMPRODUCT(('ＳＲＶ2023材料送付日程表 (report)'!$B$14:$B$108='SRI (2023)'!$V91)*('ＳＲＶ2023材料送付日程表 (report)'!$G$12:$BH$12='SRI (2023)'!BS$3)*('ＳＲＶ2023材料送付日程表 (report)'!$G$14:$BH$108))</f>
        <v>0</v>
      </c>
      <c r="BT91" s="146">
        <f>SUMPRODUCT(('ＳＲＶ2023材料送付日程表 (report)'!$B$14:$B$108='SRI (2023)'!$V91)*('ＳＲＶ2023材料送付日程表 (report)'!$G$12:$BH$12='SRI (2023)'!BT$3)*('ＳＲＶ2023材料送付日程表 (report)'!$G$14:$BH$108))</f>
        <v>0</v>
      </c>
      <c r="BU91" s="146">
        <f>SUMPRODUCT(('ＳＲＶ2023材料送付日程表 (report)'!$B$14:$B$108='SRI (2023)'!$V91)*('ＳＲＶ2023材料送付日程表 (report)'!$G$12:$BH$12='SRI (2023)'!BU$3)*('ＳＲＶ2023材料送付日程表 (report)'!$G$14:$BH$108))</f>
        <v>0</v>
      </c>
      <c r="BV91" s="146">
        <f>SUMPRODUCT(('ＳＲＶ2023材料送付日程表 (report)'!$B$14:$B$108='SRI (2023)'!$V91)*('ＳＲＶ2023材料送付日程表 (report)'!$G$12:$BH$12='SRI (2023)'!BV$3)*('ＳＲＶ2023材料送付日程表 (report)'!$G$14:$BH$108))</f>
        <v>0</v>
      </c>
      <c r="BW91" s="146">
        <f>SUMPRODUCT(('ＳＲＶ2023材料送付日程表 (report)'!$B$14:$B$108='SRI (2023)'!$V91)*('ＳＲＶ2023材料送付日程表 (report)'!$G$12:$BH$12='SRI (2023)'!BW$3)*('ＳＲＶ2023材料送付日程表 (report)'!$G$14:$BH$108))</f>
        <v>0</v>
      </c>
      <c r="BX91" s="146">
        <f>SUMPRODUCT(('ＳＲＶ2023材料送付日程表 (report)'!$B$14:$B$108='SRI (2023)'!$V91)*('ＳＲＶ2023材料送付日程表 (report)'!$G$12:$BH$12='SRI (2023)'!BX$3)*('ＳＲＶ2023材料送付日程表 (report)'!$G$14:$BH$108))</f>
        <v>0</v>
      </c>
      <c r="BY91" s="146">
        <f>SUMPRODUCT(('ＳＲＶ2023材料送付日程表 (report)'!$B$14:$B$108='SRI (2023)'!$V91)*('ＳＲＶ2023材料送付日程表 (report)'!$G$12:$BH$12='SRI (2023)'!BY$3)*('ＳＲＶ2023材料送付日程表 (report)'!$G$14:$BH$108))</f>
        <v>0</v>
      </c>
      <c r="BZ91" s="146">
        <f>SUMPRODUCT(('ＳＲＶ2023材料送付日程表 (report)'!$B$14:$B$108='SRI (2023)'!$V91)*('ＳＲＶ2023材料送付日程表 (report)'!$G$12:$BH$12='SRI (2023)'!BZ$3)*('ＳＲＶ2023材料送付日程表 (report)'!$G$14:$BH$108))</f>
        <v>0</v>
      </c>
      <c r="CA91" s="146">
        <f>SUMPRODUCT(('ＳＲＶ2023材料送付日程表 (report)'!$B$14:$B$108='SRI (2023)'!$V91)*('ＳＲＶ2023材料送付日程表 (report)'!$G$12:$BH$12='SRI (2023)'!CA$3)*('ＳＲＶ2023材料送付日程表 (report)'!$G$14:$BH$108))</f>
        <v>0</v>
      </c>
      <c r="CB91" s="146">
        <f>SUMPRODUCT(('ＳＲＶ2023材料送付日程表 (report)'!$B$14:$B$108='SRI (2023)'!$V91)*('ＳＲＶ2023材料送付日程表 (report)'!$G$12:$BH$12='SRI (2023)'!CB$3)*('ＳＲＶ2023材料送付日程表 (report)'!$G$14:$BH$108))</f>
        <v>0</v>
      </c>
      <c r="CC91" s="146">
        <f>SUMPRODUCT(('ＳＲＶ2023材料送付日程表 (report)'!$B$14:$B$108='SRI (2023)'!$V91)*('ＳＲＶ2023材料送付日程表 (report)'!$G$12:$BH$12='SRI (2023)'!CC$3)*('ＳＲＶ2023材料送付日程表 (report)'!$G$14:$BH$108))</f>
        <v>0</v>
      </c>
      <c r="CD91" s="146">
        <f>SUMPRODUCT(('ＳＲＶ2023材料送付日程表 (report)'!$B$14:$B$108='SRI (2023)'!$V91)*('ＳＲＶ2023材料送付日程表 (report)'!$G$12:$BH$12='SRI (2023)'!CD$3)*('ＳＲＶ2023材料送付日程表 (report)'!$G$14:$BH$108))</f>
        <v>0</v>
      </c>
      <c r="CE91" s="146">
        <f>SUMPRODUCT(('ＳＲＶ2023材料送付日程表 (report)'!$B$14:$B$108='SRI (2023)'!$V91)*('ＳＲＶ2023材料送付日程表 (report)'!$G$12:$BH$12='SRI (2023)'!CE$3)*('ＳＲＶ2023材料送付日程表 (report)'!$G$14:$BH$108))</f>
        <v>0</v>
      </c>
      <c r="CF91" s="146">
        <f>SUMPRODUCT(('ＳＲＶ2023材料送付日程表 (report)'!$B$14:$B$108='SRI (2023)'!$V91)*('ＳＲＶ2023材料送付日程表 (report)'!$G$12:$BH$12='SRI (2023)'!CF$3)*('ＳＲＶ2023材料送付日程表 (report)'!$G$14:$BH$108))</f>
        <v>0</v>
      </c>
      <c r="CG91" s="146">
        <f>SUMPRODUCT(('ＳＲＶ2023材料送付日程表 (report)'!$B$14:$B$108='SRI (2023)'!$V91)*('ＳＲＶ2023材料送付日程表 (report)'!$G$12:$BH$12='SRI (2023)'!CG$3)*('ＳＲＶ2023材料送付日程表 (report)'!$G$14:$BH$108))</f>
        <v>0</v>
      </c>
      <c r="CH91" s="146">
        <f>SUMPRODUCT(('ＳＲＶ2023材料送付日程表 (report)'!$B$14:$B$108='SRI (2023)'!$V91)*('ＳＲＶ2023材料送付日程表 (report)'!$G$12:$BH$12='SRI (2023)'!CH$3)*('ＳＲＶ2023材料送付日程表 (report)'!$G$14:$BH$108))</f>
        <v>0</v>
      </c>
      <c r="CI91" s="146">
        <f>SUMPRODUCT(('ＳＲＶ2023材料送付日程表 (report)'!$B$14:$B$108='SRI (2023)'!$V91)*('ＳＲＶ2023材料送付日程表 (report)'!$G$12:$BH$12='SRI (2023)'!CI$3)*('ＳＲＶ2023材料送付日程表 (report)'!$G$14:$BH$108))</f>
        <v>0</v>
      </c>
      <c r="CJ91" s="146">
        <f>SUMPRODUCT(('ＳＲＶ2023材料送付日程表 (report)'!$B$14:$B$108='SRI (2023)'!$V91)*('ＳＲＶ2023材料送付日程表 (report)'!$G$12:$BH$12='SRI (2023)'!CJ$3)*('ＳＲＶ2023材料送付日程表 (report)'!$G$14:$BH$108))</f>
        <v>0</v>
      </c>
      <c r="CK91" s="146">
        <f>SUMPRODUCT(('ＳＲＶ2023材料送付日程表 (report)'!$B$14:$B$108='SRI (2023)'!$V91)*('ＳＲＶ2023材料送付日程表 (report)'!$G$12:$BH$12='SRI (2023)'!CK$3)*('ＳＲＶ2023材料送付日程表 (report)'!$G$14:$BH$108))</f>
        <v>0</v>
      </c>
      <c r="CL91" s="146">
        <f>SUMPRODUCT(('ＳＲＶ2023材料送付日程表 (report)'!$B$14:$B$108='SRI (2023)'!$V91)*('ＳＲＶ2023材料送付日程表 (report)'!$G$12:$BH$12='SRI (2023)'!CL$3)*('ＳＲＶ2023材料送付日程表 (report)'!$G$14:$BH$108))</f>
        <v>0</v>
      </c>
      <c r="CM91" s="146">
        <f>SUMPRODUCT(('ＳＲＶ2023材料送付日程表 (report)'!$B$14:$B$108='SRI (2023)'!$V91)*('ＳＲＶ2023材料送付日程表 (report)'!$G$12:$BH$12='SRI (2023)'!CM$3)*('ＳＲＶ2023材料送付日程表 (report)'!$G$14:$BH$108))</f>
        <v>0</v>
      </c>
      <c r="CN91" s="146">
        <f>SUMPRODUCT(('ＳＲＶ2023材料送付日程表 (report)'!$B$14:$B$108='SRI (2023)'!$V91)*('ＳＲＶ2023材料送付日程表 (report)'!$G$12:$BH$12='SRI (2023)'!CN$3)*('ＳＲＶ2023材料送付日程表 (report)'!$G$14:$BH$108))</f>
        <v>0</v>
      </c>
      <c r="CO91" s="146">
        <f>SUMPRODUCT(('ＳＲＶ2023材料送付日程表 (report)'!$B$14:$B$108='SRI (2023)'!$V91)*('ＳＲＶ2023材料送付日程表 (report)'!$G$12:$BH$12='SRI (2023)'!CO$3)*('ＳＲＶ2023材料送付日程表 (report)'!$G$14:$BH$108))</f>
        <v>0</v>
      </c>
      <c r="CP91" s="146">
        <f>SUMPRODUCT(('ＳＲＶ2023材料送付日程表 (report)'!$B$14:$B$108='SRI (2023)'!$V91)*('ＳＲＶ2023材料送付日程表 (report)'!$G$12:$BH$12='SRI (2023)'!CP$3)*('ＳＲＶ2023材料送付日程表 (report)'!$G$14:$BH$108))</f>
        <v>0</v>
      </c>
      <c r="CQ91" s="146">
        <f>SUMPRODUCT(('ＳＲＶ2023材料送付日程表 (report)'!$B$14:$B$108='SRI (2023)'!$V91)*('ＳＲＶ2023材料送付日程表 (report)'!$G$12:$BH$12='SRI (2023)'!CQ$3)*('ＳＲＶ2023材料送付日程表 (report)'!$G$14:$BH$108))</f>
        <v>0</v>
      </c>
      <c r="CR91" s="146">
        <f>SUMPRODUCT(('ＳＲＶ2023材料送付日程表 (report)'!$B$14:$B$108='SRI (2023)'!$V91)*('ＳＲＶ2023材料送付日程表 (report)'!$G$12:$BH$12='SRI (2023)'!CR$3)*('ＳＲＶ2023材料送付日程表 (report)'!$G$14:$BH$108))</f>
        <v>0</v>
      </c>
      <c r="CS91" s="146">
        <f>SUMPRODUCT(('ＳＲＶ2023材料送付日程表 (report)'!$B$14:$B$108='SRI (2023)'!$V91)*('ＳＲＶ2023材料送付日程表 (report)'!$G$12:$BH$12='SRI (2023)'!CS$3)*('ＳＲＶ2023材料送付日程表 (report)'!$G$14:$BH$108))</f>
        <v>0</v>
      </c>
      <c r="CT91" s="146">
        <f>SUMPRODUCT(('ＳＲＶ2023材料送付日程表 (report)'!$B$14:$B$108='SRI (2023)'!$V91)*('ＳＲＶ2023材料送付日程表 (report)'!$G$12:$BH$12='SRI (2023)'!CT$3)*('ＳＲＶ2023材料送付日程表 (report)'!$G$14:$BH$108))</f>
        <v>0</v>
      </c>
      <c r="CU91" s="146">
        <f>SUMPRODUCT(('ＳＲＶ2023材料送付日程表 (report)'!$B$14:$B$108='SRI (2023)'!$V91)*('ＳＲＶ2023材料送付日程表 (report)'!$G$12:$BH$12='SRI (2023)'!CU$3)*('ＳＲＶ2023材料送付日程表 (report)'!$G$14:$BH$108))</f>
        <v>0</v>
      </c>
      <c r="CV91" s="146">
        <f>SUMPRODUCT(('ＳＲＶ2023材料送付日程表 (report)'!$B$14:$B$108='SRI (2023)'!$V91)*('ＳＲＶ2023材料送付日程表 (report)'!$G$12:$BH$12='SRI (2023)'!CV$3)*('ＳＲＶ2023材料送付日程表 (report)'!$G$14:$BH$108))</f>
        <v>0</v>
      </c>
      <c r="CW91" s="146">
        <f>SUMPRODUCT(('ＳＲＶ2023材料送付日程表 (report)'!$B$14:$B$108='SRI (2023)'!$V91)*('ＳＲＶ2023材料送付日程表 (report)'!$G$12:$BH$12='SRI (2023)'!CW$3)*('ＳＲＶ2023材料送付日程表 (report)'!$G$14:$BH$108))</f>
        <v>0</v>
      </c>
      <c r="CX91" s="146">
        <f>SUMPRODUCT(('ＳＲＶ2023材料送付日程表 (report)'!$B$14:$B$108='SRI (2023)'!$V91)*('ＳＲＶ2023材料送付日程表 (report)'!$G$12:$BH$12='SRI (2023)'!CX$3)*('ＳＲＶ2023材料送付日程表 (report)'!$G$14:$BH$108))</f>
        <v>0</v>
      </c>
      <c r="CY91" s="146">
        <f>SUMPRODUCT(('ＳＲＶ2023材料送付日程表 (report)'!$B$14:$B$108='SRI (2023)'!$V91)*('ＳＲＶ2023材料送付日程表 (report)'!$G$12:$BH$12='SRI (2023)'!CY$3)*('ＳＲＶ2023材料送付日程表 (report)'!$G$14:$BH$108))</f>
        <v>0</v>
      </c>
      <c r="CZ91" s="146">
        <f>SUMPRODUCT(('ＳＲＶ2023材料送付日程表 (report)'!$B$14:$B$108='SRI (2023)'!$V91)*('ＳＲＶ2023材料送付日程表 (report)'!$G$12:$BH$12='SRI (2023)'!CZ$3)*('ＳＲＶ2023材料送付日程表 (report)'!$G$14:$BH$108))</f>
        <v>0</v>
      </c>
      <c r="DA91" s="146">
        <f>SUMPRODUCT(('ＳＲＶ2023材料送付日程表 (report)'!$B$14:$B$108='SRI (2023)'!$V91)*('ＳＲＶ2023材料送付日程表 (report)'!$G$12:$BH$12='SRI (2023)'!DA$3)*('ＳＲＶ2023材料送付日程表 (report)'!$G$14:$BH$108))</f>
        <v>0</v>
      </c>
      <c r="DB91" s="146">
        <f>SUMPRODUCT(('ＳＲＶ2023材料送付日程表 (report)'!$B$14:$B$108='SRI (2023)'!$V91)*('ＳＲＶ2023材料送付日程表 (report)'!$G$12:$BH$12='SRI (2023)'!DB$3)*('ＳＲＶ2023材料送付日程表 (report)'!$G$14:$BH$108))</f>
        <v>0</v>
      </c>
      <c r="DC91" s="146">
        <f>SUMPRODUCT(('ＳＲＶ2023材料送付日程表 (report)'!$B$14:$B$108='SRI (2023)'!$V91)*('ＳＲＶ2023材料送付日程表 (report)'!$G$12:$BH$12='SRI (2023)'!DC$3)*('ＳＲＶ2023材料送付日程表 (report)'!$G$14:$BH$108))</f>
        <v>0</v>
      </c>
      <c r="DD91" s="146">
        <f>SUMPRODUCT(('ＳＲＶ2023材料送付日程表 (report)'!$B$14:$B$108='SRI (2023)'!$V91)*('ＳＲＶ2023材料送付日程表 (report)'!$G$12:$BH$12='SRI (2023)'!DD$3)*('ＳＲＶ2023材料送付日程表 (report)'!$G$14:$BH$108))</f>
        <v>0</v>
      </c>
      <c r="DE91" s="146">
        <f>SUMPRODUCT(('ＳＲＶ2023材料送付日程表 (report)'!$B$14:$B$108='SRI (2023)'!$V91)*('ＳＲＶ2023材料送付日程表 (report)'!$G$12:$BH$12='SRI (2023)'!DE$3)*('ＳＲＶ2023材料送付日程表 (report)'!$G$14:$BH$108))</f>
        <v>0</v>
      </c>
      <c r="DF91" s="146">
        <f>SUMPRODUCT(('ＳＲＶ2023材料送付日程表 (report)'!$B$14:$B$108='SRI (2023)'!$V91)*('ＳＲＶ2023材料送付日程表 (report)'!$G$12:$BH$12='SRI (2023)'!DF$3)*('ＳＲＶ2023材料送付日程表 (report)'!$G$14:$BH$108))</f>
        <v>0</v>
      </c>
      <c r="DG91" s="146">
        <f>SUMPRODUCT(('ＳＲＶ2023材料送付日程表 (report)'!$B$14:$B$108='SRI (2023)'!$V91)*('ＳＲＶ2023材料送付日程表 (report)'!$G$12:$BH$12='SRI (2023)'!DG$3)*('ＳＲＶ2023材料送付日程表 (report)'!$G$14:$BH$108))</f>
        <v>0</v>
      </c>
      <c r="DH91" s="146">
        <f>SUMPRODUCT(('ＳＲＶ2023材料送付日程表 (report)'!$B$14:$B$108='SRI (2023)'!$V91)*('ＳＲＶ2023材料送付日程表 (report)'!$G$12:$BH$12='SRI (2023)'!DH$3)*('ＳＲＶ2023材料送付日程表 (report)'!$G$14:$BH$108))</f>
        <v>0</v>
      </c>
      <c r="DI91" s="146">
        <f>SUMPRODUCT(('ＳＲＶ2023材料送付日程表 (report)'!$B$14:$B$108='SRI (2023)'!$V91)*('ＳＲＶ2023材料送付日程表 (report)'!$G$12:$BH$12='SRI (2023)'!DI$3)*('ＳＲＶ2023材料送付日程表 (report)'!$G$14:$BH$108))</f>
        <v>0</v>
      </c>
      <c r="DJ91" s="146">
        <f>SUMPRODUCT(('ＳＲＶ2023材料送付日程表 (report)'!$B$14:$B$108='SRI (2023)'!$V91)*('ＳＲＶ2023材料送付日程表 (report)'!$G$12:$BH$12='SRI (2023)'!DJ$3)*('ＳＲＶ2023材料送付日程表 (report)'!$G$14:$BH$108))</f>
        <v>0</v>
      </c>
      <c r="DK91" s="146">
        <f>SUMPRODUCT(('ＳＲＶ2023材料送付日程表 (report)'!$B$14:$B$108='SRI (2023)'!$V91)*('ＳＲＶ2023材料送付日程表 (report)'!$G$12:$BH$12='SRI (2023)'!DK$3)*('ＳＲＶ2023材料送付日程表 (report)'!$G$14:$BH$108))</f>
        <v>0</v>
      </c>
      <c r="DL91" s="146">
        <f>SUMPRODUCT(('ＳＲＶ2023材料送付日程表 (report)'!$B$14:$B$108='SRI (2023)'!$V91)*('ＳＲＶ2023材料送付日程表 (report)'!$G$12:$BH$12='SRI (2023)'!DL$3)*('ＳＲＶ2023材料送付日程表 (report)'!$G$14:$BH$108))</f>
        <v>0</v>
      </c>
      <c r="DM91" s="146">
        <f>SUMPRODUCT(('ＳＲＶ2023材料送付日程表 (report)'!$B$14:$B$108='SRI (2023)'!$V91)*('ＳＲＶ2023材料送付日程表 (report)'!$G$12:$BH$12='SRI (2023)'!DM$3)*('ＳＲＶ2023材料送付日程表 (report)'!$G$14:$BH$108))</f>
        <v>0</v>
      </c>
      <c r="DN91" s="146">
        <f>SUMPRODUCT(('ＳＲＶ2023材料送付日程表 (report)'!$B$14:$B$108='SRI (2023)'!$V91)*('ＳＲＶ2023材料送付日程表 (report)'!$G$12:$BH$12='SRI (2023)'!DN$3)*('ＳＲＶ2023材料送付日程表 (report)'!$G$14:$BH$108))</f>
        <v>0</v>
      </c>
      <c r="DO91" s="146">
        <f>SUMPRODUCT(('ＳＲＶ2023材料送付日程表 (report)'!$B$14:$B$108='SRI (2023)'!$V91)*('ＳＲＶ2023材料送付日程表 (report)'!$G$12:$BH$12='SRI (2023)'!DO$3)*('ＳＲＶ2023材料送付日程表 (report)'!$G$14:$BH$108))</f>
        <v>0</v>
      </c>
      <c r="DP91" s="146">
        <f>SUMPRODUCT(('ＳＲＶ2023材料送付日程表 (report)'!$B$14:$B$108='SRI (2023)'!$V91)*('ＳＲＶ2023材料送付日程表 (report)'!$G$12:$BH$12='SRI (2023)'!DP$3)*('ＳＲＶ2023材料送付日程表 (report)'!$G$14:$BH$108))</f>
        <v>0</v>
      </c>
      <c r="DQ91" s="146">
        <f>SUMPRODUCT(('ＳＲＶ2023材料送付日程表 (report)'!$B$14:$B$108='SRI (2023)'!$V91)*('ＳＲＶ2023材料送付日程表 (report)'!$G$12:$BH$12='SRI (2023)'!DQ$3)*('ＳＲＶ2023材料送付日程表 (report)'!$G$14:$BH$108))</f>
        <v>0</v>
      </c>
      <c r="DR91" s="146">
        <f>SUMPRODUCT(('ＳＲＶ2023材料送付日程表 (report)'!$B$14:$B$108='SRI (2023)'!$V91)*('ＳＲＶ2023材料送付日程表 (report)'!$G$12:$BH$12='SRI (2023)'!DR$3)*('ＳＲＶ2023材料送付日程表 (report)'!$G$14:$BH$108))</f>
        <v>0</v>
      </c>
      <c r="DS91" s="146">
        <f>SUMPRODUCT(('ＳＲＶ2023材料送付日程表 (report)'!$B$14:$B$108='SRI (2023)'!$V91)*('ＳＲＶ2023材料送付日程表 (report)'!$G$12:$BH$12='SRI (2023)'!DS$3)*('ＳＲＶ2023材料送付日程表 (report)'!$G$14:$BH$108))</f>
        <v>0</v>
      </c>
      <c r="DT91" s="146">
        <f>SUMPRODUCT(('ＳＲＶ2023材料送付日程表 (report)'!$B$14:$B$108='SRI (2023)'!$V91)*('ＳＲＶ2023材料送付日程表 (report)'!$G$12:$BH$12='SRI (2023)'!DT$3)*('ＳＲＶ2023材料送付日程表 (report)'!$G$14:$BH$108))</f>
        <v>0</v>
      </c>
      <c r="DU91" s="146">
        <f>SUMPRODUCT(('ＳＲＶ2023材料送付日程表 (report)'!$B$14:$B$108='SRI (2023)'!$V91)*('ＳＲＶ2023材料送付日程表 (report)'!$G$12:$BH$12='SRI (2023)'!DU$3)*('ＳＲＶ2023材料送付日程表 (report)'!$G$14:$BH$108))</f>
        <v>0</v>
      </c>
      <c r="DV91" s="146">
        <f>SUMPRODUCT(('ＳＲＶ2023材料送付日程表 (report)'!$B$14:$B$108='SRI (2023)'!$V91)*('ＳＲＶ2023材料送付日程表 (report)'!$G$12:$BH$12='SRI (2023)'!DV$3)*('ＳＲＶ2023材料送付日程表 (report)'!$G$14:$BH$108))</f>
        <v>0</v>
      </c>
      <c r="DW91" s="146">
        <f>SUMPRODUCT(('ＳＲＶ2023材料送付日程表 (report)'!$B$14:$B$108='SRI (2023)'!$V91)*('ＳＲＶ2023材料送付日程表 (report)'!$G$12:$BH$12='SRI (2023)'!DW$3)*('ＳＲＶ2023材料送付日程表 (report)'!$G$14:$BH$108))</f>
        <v>0</v>
      </c>
      <c r="DX91" s="146">
        <f>SUMPRODUCT(('ＳＲＶ2023材料送付日程表 (report)'!$B$14:$B$108='SRI (2023)'!$V91)*('ＳＲＶ2023材料送付日程表 (report)'!$G$12:$BH$12='SRI (2023)'!DX$3)*('ＳＲＶ2023材料送付日程表 (report)'!$G$14:$BH$108))</f>
        <v>0</v>
      </c>
      <c r="DY91" s="146">
        <f>SUMPRODUCT(('ＳＲＶ2023材料送付日程表 (report)'!$B$14:$B$108='SRI (2023)'!$V91)*('ＳＲＶ2023材料送付日程表 (report)'!$G$12:$BH$12='SRI (2023)'!DY$3)*('ＳＲＶ2023材料送付日程表 (report)'!$G$14:$BH$108))</f>
        <v>0</v>
      </c>
      <c r="DZ91" s="146">
        <f>SUMPRODUCT(('ＳＲＶ2023材料送付日程表 (report)'!$B$14:$B$108='SRI (2023)'!$V91)*('ＳＲＶ2023材料送付日程表 (report)'!$G$12:$BH$12='SRI (2023)'!DZ$3)*('ＳＲＶ2023材料送付日程表 (report)'!$G$14:$BH$108))</f>
        <v>0</v>
      </c>
      <c r="EA91" s="146">
        <f>SUMPRODUCT(('ＳＲＶ2023材料送付日程表 (report)'!$B$14:$B$108='SRI (2023)'!$V91)*('ＳＲＶ2023材料送付日程表 (report)'!$G$12:$BH$12='SRI (2023)'!EA$3)*('ＳＲＶ2023材料送付日程表 (report)'!$G$14:$BH$108))</f>
        <v>0</v>
      </c>
      <c r="EB91" s="146">
        <f>SUMPRODUCT(('ＳＲＶ2023材料送付日程表 (report)'!$B$14:$B$108='SRI (2023)'!$V91)*('ＳＲＶ2023材料送付日程表 (report)'!$G$12:$BH$12='SRI (2023)'!EB$3)*('ＳＲＶ2023材料送付日程表 (report)'!$G$14:$BH$108))</f>
        <v>0</v>
      </c>
      <c r="EC91" s="146">
        <f>SUMPRODUCT(('ＳＲＶ2023材料送付日程表 (report)'!$B$14:$B$108='SRI (2023)'!$V91)*('ＳＲＶ2023材料送付日程表 (report)'!$G$12:$BH$12='SRI (2023)'!EC$3)*('ＳＲＶ2023材料送付日程表 (report)'!$G$14:$BH$108))</f>
        <v>0</v>
      </c>
      <c r="ED91" s="146">
        <f>SUMPRODUCT(('ＳＲＶ2023材料送付日程表 (report)'!$B$14:$B$108='SRI (2023)'!$V91)*('ＳＲＶ2023材料送付日程表 (report)'!$G$12:$BH$12='SRI (2023)'!ED$3)*('ＳＲＶ2023材料送付日程表 (report)'!$G$14:$BH$108))</f>
        <v>0</v>
      </c>
      <c r="EE91" s="146">
        <f>SUMPRODUCT(('ＳＲＶ2023材料送付日程表 (report)'!$B$14:$B$108='SRI (2023)'!$V91)*('ＳＲＶ2023材料送付日程表 (report)'!$G$12:$BH$12='SRI (2023)'!EE$3)*('ＳＲＶ2023材料送付日程表 (report)'!$G$14:$BH$108))</f>
        <v>0</v>
      </c>
      <c r="EF91" s="146">
        <f>SUMPRODUCT(('ＳＲＶ2023材料送付日程表 (report)'!$B$14:$B$108='SRI (2023)'!$V91)*('ＳＲＶ2023材料送付日程表 (report)'!$G$12:$BH$12='SRI (2023)'!EF$3)*('ＳＲＶ2023材料送付日程表 (report)'!$G$14:$BH$108))</f>
        <v>0</v>
      </c>
      <c r="EG91" s="146">
        <f>SUMPRODUCT(('ＳＲＶ2023材料送付日程表 (report)'!$B$14:$B$108='SRI (2023)'!$V91)*('ＳＲＶ2023材料送付日程表 (report)'!$G$12:$BH$12='SRI (2023)'!EG$3)*('ＳＲＶ2023材料送付日程表 (report)'!$G$14:$BH$108))</f>
        <v>0</v>
      </c>
      <c r="EH91" s="146">
        <f>SUMPRODUCT(('ＳＲＶ2023材料送付日程表 (report)'!$B$14:$B$108='SRI (2023)'!$V91)*('ＳＲＶ2023材料送付日程表 (report)'!$G$12:$BH$12='SRI (2023)'!EH$3)*('ＳＲＶ2023材料送付日程表 (report)'!$G$14:$BH$108))</f>
        <v>0</v>
      </c>
      <c r="EI91" s="146">
        <f>SUMPRODUCT(('ＳＲＶ2023材料送付日程表 (report)'!$B$14:$B$108='SRI (2023)'!$V91)*('ＳＲＶ2023材料送付日程表 (report)'!$G$12:$BH$12='SRI (2023)'!EI$3)*('ＳＲＶ2023材料送付日程表 (report)'!$G$14:$BH$108))</f>
        <v>0</v>
      </c>
      <c r="EJ91" s="146">
        <f>SUMPRODUCT(('ＳＲＶ2023材料送付日程表 (report)'!$B$14:$B$108='SRI (2023)'!$V91)*('ＳＲＶ2023材料送付日程表 (report)'!$G$12:$BH$12='SRI (2023)'!EJ$3)*('ＳＲＶ2023材料送付日程表 (report)'!$G$14:$BH$108))</f>
        <v>0</v>
      </c>
      <c r="EK91" s="146">
        <f>SUMPRODUCT(('ＳＲＶ2023材料送付日程表 (report)'!$B$14:$B$108='SRI (2023)'!$V91)*('ＳＲＶ2023材料送付日程表 (report)'!$G$12:$BH$12='SRI (2023)'!EK$3)*('ＳＲＶ2023材料送付日程表 (report)'!$G$14:$BH$108))</f>
        <v>0</v>
      </c>
      <c r="EL91" s="146">
        <f>SUMPRODUCT(('ＳＲＶ2023材料送付日程表 (report)'!$B$14:$B$108='SRI (2023)'!$V91)*('ＳＲＶ2023材料送付日程表 (report)'!$G$12:$BH$12='SRI (2023)'!EL$3)*('ＳＲＶ2023材料送付日程表 (report)'!$G$14:$BH$108))</f>
        <v>0</v>
      </c>
      <c r="EM91" s="146">
        <f>SUMPRODUCT(('ＳＲＶ2023材料送付日程表 (report)'!$B$14:$B$108='SRI (2023)'!$V91)*('ＳＲＶ2023材料送付日程表 (report)'!$G$12:$BH$12='SRI (2023)'!EM$3)*('ＳＲＶ2023材料送付日程表 (report)'!$G$14:$BH$108))</f>
        <v>0</v>
      </c>
      <c r="EN91" s="146">
        <f>SUMPRODUCT(('ＳＲＶ2023材料送付日程表 (report)'!$B$14:$B$108='SRI (2023)'!$V91)*('ＳＲＶ2023材料送付日程表 (report)'!$G$12:$BH$12='SRI (2023)'!EN$3)*('ＳＲＶ2023材料送付日程表 (report)'!$G$14:$BH$108))</f>
        <v>0</v>
      </c>
      <c r="EO91" s="146">
        <f>SUMPRODUCT(('ＳＲＶ2023材料送付日程表 (report)'!$B$14:$B$108='SRI (2023)'!$V91)*('ＳＲＶ2023材料送付日程表 (report)'!$G$12:$BH$12='SRI (2023)'!EO$3)*('ＳＲＶ2023材料送付日程表 (report)'!$G$14:$BH$108))</f>
        <v>0</v>
      </c>
      <c r="EP91" s="146">
        <f>SUMPRODUCT(('ＳＲＶ2023材料送付日程表 (report)'!$B$14:$B$108='SRI (2023)'!$V91)*('ＳＲＶ2023材料送付日程表 (report)'!$G$12:$BH$12='SRI (2023)'!EP$3)*('ＳＲＶ2023材料送付日程表 (report)'!$G$14:$BH$108))</f>
        <v>0</v>
      </c>
      <c r="EQ91" s="146">
        <f>SUMPRODUCT(('ＳＲＶ2023材料送付日程表 (report)'!$B$14:$B$108='SRI (2023)'!$V91)*('ＳＲＶ2023材料送付日程表 (report)'!$G$12:$BH$12='SRI (2023)'!EQ$3)*('ＳＲＶ2023材料送付日程表 (report)'!$G$14:$BH$108))</f>
        <v>0</v>
      </c>
      <c r="ER91" s="146">
        <f>SUMPRODUCT(('ＳＲＶ2023材料送付日程表 (report)'!$B$14:$B$108='SRI (2023)'!$V91)*('ＳＲＶ2023材料送付日程表 (report)'!$G$12:$BH$12='SRI (2023)'!ER$3)*('ＳＲＶ2023材料送付日程表 (report)'!$G$14:$BH$108))</f>
        <v>0</v>
      </c>
      <c r="ES91" s="146">
        <f>SUMPRODUCT(('ＳＲＶ2023材料送付日程表 (report)'!$B$14:$B$108='SRI (2023)'!$V91)*('ＳＲＶ2023材料送付日程表 (report)'!$G$12:$BH$12='SRI (2023)'!ES$3)*('ＳＲＶ2023材料送付日程表 (report)'!$G$14:$BH$108))</f>
        <v>0</v>
      </c>
      <c r="ET91" s="146">
        <f>SUMPRODUCT(('ＳＲＶ2023材料送付日程表 (report)'!$B$14:$B$108='SRI (2023)'!$V91)*('ＳＲＶ2023材料送付日程表 (report)'!$G$12:$BH$12='SRI (2023)'!ET$3)*('ＳＲＶ2023材料送付日程表 (report)'!$G$14:$BH$108))</f>
        <v>0</v>
      </c>
      <c r="EU91" s="146">
        <f>SUMPRODUCT(('ＳＲＶ2023材料送付日程表 (report)'!$B$14:$B$108='SRI (2023)'!$V91)*('ＳＲＶ2023材料送付日程表 (report)'!$G$12:$BH$12='SRI (2023)'!EU$3)*('ＳＲＶ2023材料送付日程表 (report)'!$G$14:$BH$108))</f>
        <v>0</v>
      </c>
      <c r="EV91" s="146">
        <f>SUMPRODUCT(('ＳＲＶ2023材料送付日程表 (report)'!$B$14:$B$108='SRI (2023)'!$V91)*('ＳＲＶ2023材料送付日程表 (report)'!$G$12:$BH$12='SRI (2023)'!EV$3)*('ＳＲＶ2023材料送付日程表 (report)'!$G$14:$BH$108))</f>
        <v>0</v>
      </c>
      <c r="EW91" s="146">
        <f>SUMPRODUCT(('ＳＲＶ2023材料送付日程表 (report)'!$B$14:$B$108='SRI (2023)'!$V91)*('ＳＲＶ2023材料送付日程表 (report)'!$G$12:$BH$12='SRI (2023)'!EW$3)*('ＳＲＶ2023材料送付日程表 (report)'!$G$14:$BH$108))</f>
        <v>0</v>
      </c>
      <c r="EX91" s="146">
        <f>SUMPRODUCT(('ＳＲＶ2023材料送付日程表 (report)'!$B$14:$B$108='SRI (2023)'!$V91)*('ＳＲＶ2023材料送付日程表 (report)'!$G$12:$BH$12='SRI (2023)'!EX$3)*('ＳＲＶ2023材料送付日程表 (report)'!$G$14:$BH$108))</f>
        <v>0</v>
      </c>
      <c r="EY91" s="146">
        <f>SUMPRODUCT(('ＳＲＶ2023材料送付日程表 (report)'!$B$14:$B$108='SRI (2023)'!$V91)*('ＳＲＶ2023材料送付日程表 (report)'!$G$12:$BH$12='SRI (2023)'!EY$3)*('ＳＲＶ2023材料送付日程表 (report)'!$G$14:$BH$108))</f>
        <v>0</v>
      </c>
      <c r="EZ91" s="146">
        <f>SUMPRODUCT(('ＳＲＶ2023材料送付日程表 (report)'!$B$14:$B$108='SRI (2023)'!$V91)*('ＳＲＶ2023材料送付日程表 (report)'!$G$12:$BH$12='SRI (2023)'!EZ$3)*('ＳＲＶ2023材料送付日程表 (report)'!$G$14:$BH$108))</f>
        <v>0</v>
      </c>
      <c r="FA91" s="146">
        <f>SUMPRODUCT(('ＳＲＶ2023材料送付日程表 (report)'!$B$14:$B$108='SRI (2023)'!$V91)*('ＳＲＶ2023材料送付日程表 (report)'!$G$12:$BH$12='SRI (2023)'!FA$3)*('ＳＲＶ2023材料送付日程表 (report)'!$G$14:$BH$108))</f>
        <v>0</v>
      </c>
      <c r="FB91" s="146">
        <f>SUMPRODUCT(('ＳＲＶ2023材料送付日程表 (report)'!$B$14:$B$108='SRI (2023)'!$V91)*('ＳＲＶ2023材料送付日程表 (report)'!$G$12:$BH$12='SRI (2023)'!FB$3)*('ＳＲＶ2023材料送付日程表 (report)'!$G$14:$BH$108))</f>
        <v>0</v>
      </c>
      <c r="FC91" s="146">
        <f>SUMPRODUCT(('ＳＲＶ2023材料送付日程表 (report)'!$B$14:$B$108='SRI (2023)'!$V91)*('ＳＲＶ2023材料送付日程表 (report)'!$G$12:$BH$12='SRI (2023)'!FC$3)*('ＳＲＶ2023材料送付日程表 (report)'!$G$14:$BH$108))</f>
        <v>0</v>
      </c>
      <c r="FD91" s="146">
        <f>SUMPRODUCT(('ＳＲＶ2023材料送付日程表 (report)'!$B$14:$B$108='SRI (2023)'!$V91)*('ＳＲＶ2023材料送付日程表 (report)'!$G$12:$BH$12='SRI (2023)'!FD$3)*('ＳＲＶ2023材料送付日程表 (report)'!$G$14:$BH$108))</f>
        <v>0</v>
      </c>
      <c r="FE91" s="146">
        <f>SUMPRODUCT(('ＳＲＶ2023材料送付日程表 (report)'!$B$14:$B$108='SRI (2023)'!$V91)*('ＳＲＶ2023材料送付日程表 (report)'!$G$12:$BH$12='SRI (2023)'!FE$3)*('ＳＲＶ2023材料送付日程表 (report)'!$G$14:$BH$108))</f>
        <v>0</v>
      </c>
      <c r="FF91" s="146">
        <f>SUMPRODUCT(('ＳＲＶ2023材料送付日程表 (report)'!$B$14:$B$108='SRI (2023)'!$V91)*('ＳＲＶ2023材料送付日程表 (report)'!$G$12:$BH$12='SRI (2023)'!FF$3)*('ＳＲＶ2023材料送付日程表 (report)'!$G$14:$BH$108))</f>
        <v>0</v>
      </c>
      <c r="FG91" s="146">
        <f>SUMPRODUCT(('ＳＲＶ2023材料送付日程表 (report)'!$B$14:$B$108='SRI (2023)'!$V91)*('ＳＲＶ2023材料送付日程表 (report)'!$G$12:$BH$12='SRI (2023)'!FG$3)*('ＳＲＶ2023材料送付日程表 (report)'!$G$14:$BH$108))</f>
        <v>0</v>
      </c>
      <c r="FH91" s="146">
        <f>SUMPRODUCT(('ＳＲＶ2023材料送付日程表 (report)'!$B$14:$B$108='SRI (2023)'!$V91)*('ＳＲＶ2023材料送付日程表 (report)'!$G$12:$BH$12='SRI (2023)'!FH$3)*('ＳＲＶ2023材料送付日程表 (report)'!$G$14:$BH$108))</f>
        <v>0</v>
      </c>
      <c r="FI91" s="146">
        <f>SUMPRODUCT(('ＳＲＶ2023材料送付日程表 (report)'!$B$14:$B$108='SRI (2023)'!$V91)*('ＳＲＶ2023材料送付日程表 (report)'!$G$12:$BH$12='SRI (2023)'!FI$3)*('ＳＲＶ2023材料送付日程表 (report)'!$G$14:$BH$108))</f>
        <v>0</v>
      </c>
      <c r="FJ91" s="146">
        <f>SUMPRODUCT(('ＳＲＶ2023材料送付日程表 (report)'!$B$14:$B$108='SRI (2023)'!$V91)*('ＳＲＶ2023材料送付日程表 (report)'!$G$12:$BH$12='SRI (2023)'!FJ$3)*('ＳＲＶ2023材料送付日程表 (report)'!$G$14:$BH$108))</f>
        <v>0</v>
      </c>
      <c r="FK91" s="146">
        <f>SUMPRODUCT(('ＳＲＶ2023材料送付日程表 (report)'!$B$14:$B$108='SRI (2023)'!$V91)*('ＳＲＶ2023材料送付日程表 (report)'!$G$12:$BH$12='SRI (2023)'!FK$3)*('ＳＲＶ2023材料送付日程表 (report)'!$G$14:$BH$108))</f>
        <v>0</v>
      </c>
      <c r="FL91" s="146">
        <f>SUMPRODUCT(('ＳＲＶ2023材料送付日程表 (report)'!$B$14:$B$108='SRI (2023)'!$V91)*('ＳＲＶ2023材料送付日程表 (report)'!$G$12:$BH$12='SRI (2023)'!FL$3)*('ＳＲＶ2023材料送付日程表 (report)'!$G$14:$BH$108))</f>
        <v>0</v>
      </c>
      <c r="FM91" s="146">
        <f>SUMPRODUCT(('ＳＲＶ2023材料送付日程表 (report)'!$B$14:$B$108='SRI (2023)'!$V91)*('ＳＲＶ2023材料送付日程表 (report)'!$G$12:$BH$12='SRI (2023)'!FM$3)*('ＳＲＶ2023材料送付日程表 (report)'!$G$14:$BH$108))</f>
        <v>0</v>
      </c>
      <c r="FN91" s="146">
        <f>SUMPRODUCT(('ＳＲＶ2023材料送付日程表 (report)'!$B$14:$B$108='SRI (2023)'!$V91)*('ＳＲＶ2023材料送付日程表 (report)'!$G$12:$BH$12='SRI (2023)'!FN$3)*('ＳＲＶ2023材料送付日程表 (report)'!$G$14:$BH$108))</f>
        <v>0</v>
      </c>
      <c r="FO91" s="146">
        <f>SUMPRODUCT(('ＳＲＶ2023材料送付日程表 (report)'!$B$14:$B$108='SRI (2023)'!$V91)*('ＳＲＶ2023材料送付日程表 (report)'!$G$12:$BH$12='SRI (2023)'!FO$3)*('ＳＲＶ2023材料送付日程表 (report)'!$G$14:$BH$108))</f>
        <v>0</v>
      </c>
      <c r="FP91" s="146">
        <f>SUMPRODUCT(('ＳＲＶ2023材料送付日程表 (report)'!$B$14:$B$108='SRI (2023)'!$V91)*('ＳＲＶ2023材料送付日程表 (report)'!$G$12:$BH$12='SRI (2023)'!FP$3)*('ＳＲＶ2023材料送付日程表 (report)'!$G$14:$BH$108))</f>
        <v>0</v>
      </c>
      <c r="FQ91" s="146">
        <f>SUMPRODUCT(('ＳＲＶ2023材料送付日程表 (report)'!$B$14:$B$108='SRI (2023)'!$V91)*('ＳＲＶ2023材料送付日程表 (report)'!$G$12:$BH$12='SRI (2023)'!FQ$3)*('ＳＲＶ2023材料送付日程表 (report)'!$G$14:$BH$108))</f>
        <v>0</v>
      </c>
      <c r="FR91" s="146">
        <f>SUMPRODUCT(('ＳＲＶ2023材料送付日程表 (report)'!$B$14:$B$108='SRI (2023)'!$V91)*('ＳＲＶ2023材料送付日程表 (report)'!$G$12:$BH$12='SRI (2023)'!FR$3)*('ＳＲＶ2023材料送付日程表 (report)'!$G$14:$BH$108))</f>
        <v>0</v>
      </c>
      <c r="FS91" s="146">
        <f>SUMPRODUCT(('ＳＲＶ2023材料送付日程表 (report)'!$B$14:$B$108='SRI (2023)'!$V91)*('ＳＲＶ2023材料送付日程表 (report)'!$G$12:$BH$12='SRI (2023)'!FS$3)*('ＳＲＶ2023材料送付日程表 (report)'!$G$14:$BH$108))</f>
        <v>0</v>
      </c>
      <c r="FT91" s="146">
        <f>SUMPRODUCT(('ＳＲＶ2023材料送付日程表 (report)'!$B$14:$B$108='SRI (2023)'!$V91)*('ＳＲＶ2023材料送付日程表 (report)'!$G$12:$BH$12='SRI (2023)'!FT$3)*('ＳＲＶ2023材料送付日程表 (report)'!$G$14:$BH$108))</f>
        <v>0</v>
      </c>
      <c r="FU91" s="146">
        <f>SUMPRODUCT(('ＳＲＶ2023材料送付日程表 (report)'!$B$14:$B$108='SRI (2023)'!$V91)*('ＳＲＶ2023材料送付日程表 (report)'!$G$12:$BH$12='SRI (2023)'!FU$3)*('ＳＲＶ2023材料送付日程表 (report)'!$G$14:$BH$108))</f>
        <v>0</v>
      </c>
      <c r="FV91" s="146">
        <f>SUMPRODUCT(('ＳＲＶ2023材料送付日程表 (report)'!$B$14:$B$108='SRI (2023)'!$V91)*('ＳＲＶ2023材料送付日程表 (report)'!$G$12:$BH$12='SRI (2023)'!FV$3)*('ＳＲＶ2023材料送付日程表 (report)'!$G$14:$BH$108))</f>
        <v>0</v>
      </c>
      <c r="FW91" s="146">
        <f>SUMPRODUCT(('ＳＲＶ2023材料送付日程表 (report)'!$B$14:$B$108='SRI (2023)'!$V91)*('ＳＲＶ2023材料送付日程表 (report)'!$G$12:$BH$12='SRI (2023)'!FW$3)*('ＳＲＶ2023材料送付日程表 (report)'!$G$14:$BH$108))</f>
        <v>0</v>
      </c>
      <c r="FX91" s="146">
        <f>SUMPRODUCT(('ＳＲＶ2023材料送付日程表 (report)'!$B$14:$B$108='SRI (2023)'!$V91)*('ＳＲＶ2023材料送付日程表 (report)'!$G$12:$BH$12='SRI (2023)'!FX$3)*('ＳＲＶ2023材料送付日程表 (report)'!$G$14:$BH$108))</f>
        <v>0</v>
      </c>
      <c r="FY91" s="146">
        <f>SUMPRODUCT(('ＳＲＶ2023材料送付日程表 (report)'!$B$14:$B$108='SRI (2023)'!$V91)*('ＳＲＶ2023材料送付日程表 (report)'!$G$12:$BH$12='SRI (2023)'!FY$3)*('ＳＲＶ2023材料送付日程表 (report)'!$G$14:$BH$108))</f>
        <v>0</v>
      </c>
      <c r="FZ91" s="146">
        <f>SUMPRODUCT(('ＳＲＶ2023材料送付日程表 (report)'!$B$14:$B$108='SRI (2023)'!$V91)*('ＳＲＶ2023材料送付日程表 (report)'!$G$12:$BH$12='SRI (2023)'!FZ$3)*('ＳＲＶ2023材料送付日程表 (report)'!$G$14:$BH$108))</f>
        <v>0</v>
      </c>
      <c r="GA91" s="146">
        <f>SUMPRODUCT(('ＳＲＶ2023材料送付日程表 (report)'!$B$14:$B$108='SRI (2023)'!$V91)*('ＳＲＶ2023材料送付日程表 (report)'!$G$12:$BH$12='SRI (2023)'!GA$3)*('ＳＲＶ2023材料送付日程表 (report)'!$G$14:$BH$108))</f>
        <v>0</v>
      </c>
      <c r="GB91" s="146">
        <f>SUMPRODUCT(('ＳＲＶ2023材料送付日程表 (report)'!$B$14:$B$108='SRI (2023)'!$V91)*('ＳＲＶ2023材料送付日程表 (report)'!$G$12:$BH$12='SRI (2023)'!GB$3)*('ＳＲＶ2023材料送付日程表 (report)'!$G$14:$BH$108))</f>
        <v>0</v>
      </c>
      <c r="GC91" s="146">
        <f>SUMPRODUCT(('ＳＲＶ2023材料送付日程表 (report)'!$B$14:$B$108='SRI (2023)'!$V91)*('ＳＲＶ2023材料送付日程表 (report)'!$G$12:$BH$12='SRI (2023)'!GC$3)*('ＳＲＶ2023材料送付日程表 (report)'!$G$14:$BH$108))</f>
        <v>0</v>
      </c>
      <c r="GD91" s="146">
        <f>SUMPRODUCT(('ＳＲＶ2023材料送付日程表 (report)'!$B$14:$B$108='SRI (2023)'!$V91)*('ＳＲＶ2023材料送付日程表 (report)'!$G$12:$BH$12='SRI (2023)'!GD$3)*('ＳＲＶ2023材料送付日程表 (report)'!$G$14:$BH$108))</f>
        <v>0</v>
      </c>
      <c r="GE91" s="146">
        <f>SUMPRODUCT(('ＳＲＶ2023材料送付日程表 (report)'!$B$14:$B$108='SRI (2023)'!$V91)*('ＳＲＶ2023材料送付日程表 (report)'!$G$12:$BH$12='SRI (2023)'!GE$3)*('ＳＲＶ2023材料送付日程表 (report)'!$G$14:$BH$108))</f>
        <v>0</v>
      </c>
      <c r="GF91" s="146">
        <f>SUMPRODUCT(('ＳＲＶ2023材料送付日程表 (report)'!$B$14:$B$108='SRI (2023)'!$V91)*('ＳＲＶ2023材料送付日程表 (report)'!$G$12:$BH$12='SRI (2023)'!GF$3)*('ＳＲＶ2023材料送付日程表 (report)'!$G$14:$BH$108))</f>
        <v>0</v>
      </c>
      <c r="GG91" s="146">
        <f>SUMPRODUCT(('ＳＲＶ2023材料送付日程表 (report)'!$B$14:$B$108='SRI (2023)'!$V91)*('ＳＲＶ2023材料送付日程表 (report)'!$G$12:$BH$12='SRI (2023)'!GG$3)*('ＳＲＶ2023材料送付日程表 (report)'!$G$14:$BH$108))</f>
        <v>0</v>
      </c>
      <c r="GH91" s="146">
        <f>SUMPRODUCT(('ＳＲＶ2023材料送付日程表 (report)'!$B$14:$B$108='SRI (2023)'!$V91)*('ＳＲＶ2023材料送付日程表 (report)'!$G$12:$BH$12='SRI (2023)'!GH$3)*('ＳＲＶ2023材料送付日程表 (report)'!$G$14:$BH$108))</f>
        <v>0</v>
      </c>
      <c r="GI91" s="146">
        <f>SUMPRODUCT(('ＳＲＶ2023材料送付日程表 (report)'!$B$14:$B$108='SRI (2023)'!$V91)*('ＳＲＶ2023材料送付日程表 (report)'!$G$12:$BH$12='SRI (2023)'!GI$3)*('ＳＲＶ2023材料送付日程表 (report)'!$G$14:$BH$108))</f>
        <v>0</v>
      </c>
      <c r="GJ91" s="146">
        <f>SUMPRODUCT(('ＳＲＶ2023材料送付日程表 (report)'!$B$14:$B$108='SRI (2023)'!$V91)*('ＳＲＶ2023材料送付日程表 (report)'!$G$12:$BH$12='SRI (2023)'!GJ$3)*('ＳＲＶ2023材料送付日程表 (report)'!$G$14:$BH$108))</f>
        <v>0</v>
      </c>
      <c r="GK91" s="146">
        <f>SUMPRODUCT(('ＳＲＶ2023材料送付日程表 (report)'!$B$14:$B$108='SRI (2023)'!$V91)*('ＳＲＶ2023材料送付日程表 (report)'!$G$12:$BH$12='SRI (2023)'!GK$3)*('ＳＲＶ2023材料送付日程表 (report)'!$G$14:$BH$108))</f>
        <v>0</v>
      </c>
      <c r="GL91" s="146">
        <f>SUMPRODUCT(('ＳＲＶ2023材料送付日程表 (report)'!$B$14:$B$108='SRI (2023)'!$V91)*('ＳＲＶ2023材料送付日程表 (report)'!$G$12:$BH$12='SRI (2023)'!GL$3)*('ＳＲＶ2023材料送付日程表 (report)'!$G$14:$BH$108))</f>
        <v>0</v>
      </c>
      <c r="GM91" s="146">
        <f>SUMPRODUCT(('ＳＲＶ2023材料送付日程表 (report)'!$B$14:$B$108='SRI (2023)'!$V91)*('ＳＲＶ2023材料送付日程表 (report)'!$G$12:$BH$12='SRI (2023)'!GM$3)*('ＳＲＶ2023材料送付日程表 (report)'!$G$14:$BH$108))</f>
        <v>0</v>
      </c>
      <c r="GN91" s="146">
        <f>SUMPRODUCT(('ＳＲＶ2023材料送付日程表 (report)'!$B$14:$B$108='SRI (2023)'!$V91)*('ＳＲＶ2023材料送付日程表 (report)'!$G$12:$BH$12='SRI (2023)'!GN$3)*('ＳＲＶ2023材料送付日程表 (report)'!$G$14:$BH$108))</f>
        <v>0</v>
      </c>
      <c r="GO91" s="146">
        <f>SUMPRODUCT(('ＳＲＶ2023材料送付日程表 (report)'!$B$14:$B$108='SRI (2023)'!$V91)*('ＳＲＶ2023材料送付日程表 (report)'!$G$12:$BH$12='SRI (2023)'!GO$3)*('ＳＲＶ2023材料送付日程表 (report)'!$G$14:$BH$108))</f>
        <v>0</v>
      </c>
      <c r="GP91" s="146">
        <f>SUMPRODUCT(('ＳＲＶ2023材料送付日程表 (report)'!$B$14:$B$108='SRI (2023)'!$V91)*('ＳＲＶ2023材料送付日程表 (report)'!$G$12:$BH$12='SRI (2023)'!GP$3)*('ＳＲＶ2023材料送付日程表 (report)'!$G$14:$BH$108))</f>
        <v>0</v>
      </c>
      <c r="GQ91" s="146">
        <f>SUMPRODUCT(('ＳＲＶ2023材料送付日程表 (report)'!$B$14:$B$108='SRI (2023)'!$V91)*('ＳＲＶ2023材料送付日程表 (report)'!$G$12:$BH$12='SRI (2023)'!GQ$3)*('ＳＲＶ2023材料送付日程表 (report)'!$G$14:$BH$108))</f>
        <v>0</v>
      </c>
      <c r="GR91" s="146">
        <f>SUMPRODUCT(('ＳＲＶ2023材料送付日程表 (report)'!$B$14:$B$108='SRI (2023)'!$V91)*('ＳＲＶ2023材料送付日程表 (report)'!$G$12:$BH$12='SRI (2023)'!GR$3)*('ＳＲＶ2023材料送付日程表 (report)'!$G$14:$BH$108))</f>
        <v>0</v>
      </c>
      <c r="GS91" s="146">
        <f>SUMPRODUCT(('ＳＲＶ2023材料送付日程表 (report)'!$B$14:$B$108='SRI (2023)'!$V91)*('ＳＲＶ2023材料送付日程表 (report)'!$G$12:$BH$12='SRI (2023)'!GS$3)*('ＳＲＶ2023材料送付日程表 (report)'!$G$14:$BH$108))</f>
        <v>0</v>
      </c>
      <c r="GT91" s="146">
        <f>SUMPRODUCT(('ＳＲＶ2023材料送付日程表 (report)'!$B$14:$B$108='SRI (2023)'!$V91)*('ＳＲＶ2023材料送付日程表 (report)'!$G$12:$BH$12='SRI (2023)'!GT$3)*('ＳＲＶ2023材料送付日程表 (report)'!$G$14:$BH$108))</f>
        <v>0</v>
      </c>
      <c r="GU91" s="146">
        <f>SUMPRODUCT(('ＳＲＶ2023材料送付日程表 (report)'!$B$14:$B$108='SRI (2023)'!$V91)*('ＳＲＶ2023材料送付日程表 (report)'!$G$12:$BH$12='SRI (2023)'!GU$3)*('ＳＲＶ2023材料送付日程表 (report)'!$G$14:$BH$108))</f>
        <v>0</v>
      </c>
      <c r="GV91" s="146">
        <f>SUMPRODUCT(('ＳＲＶ2023材料送付日程表 (report)'!$B$14:$B$108='SRI (2023)'!$V91)*('ＳＲＶ2023材料送付日程表 (report)'!$G$12:$BH$12='SRI (2023)'!GV$3)*('ＳＲＶ2023材料送付日程表 (report)'!$G$14:$BH$108))</f>
        <v>0</v>
      </c>
      <c r="GW91" s="146">
        <f>SUMPRODUCT(('ＳＲＶ2023材料送付日程表 (report)'!$B$14:$B$108='SRI (2023)'!$V91)*('ＳＲＶ2023材料送付日程表 (report)'!$G$12:$BH$12='SRI (2023)'!GW$3)*('ＳＲＶ2023材料送付日程表 (report)'!$G$14:$BH$108))</f>
        <v>0</v>
      </c>
      <c r="GX91" s="146">
        <f>SUMPRODUCT(('ＳＲＶ2023材料送付日程表 (report)'!$B$14:$B$108='SRI (2023)'!$V91)*('ＳＲＶ2023材料送付日程表 (report)'!$G$12:$BH$12='SRI (2023)'!GX$3)*('ＳＲＶ2023材料送付日程表 (report)'!$G$14:$BH$108))</f>
        <v>0</v>
      </c>
      <c r="GY91" s="146">
        <f>SUMPRODUCT(('ＳＲＶ2023材料送付日程表 (report)'!$B$14:$B$108='SRI (2023)'!$V91)*('ＳＲＶ2023材料送付日程表 (report)'!$G$12:$BH$12='SRI (2023)'!GY$3)*('ＳＲＶ2023材料送付日程表 (report)'!$G$14:$BH$108))</f>
        <v>0</v>
      </c>
      <c r="GZ91" s="146">
        <f>SUMPRODUCT(('ＳＲＶ2023材料送付日程表 (report)'!$B$14:$B$108='SRI (2023)'!$V91)*('ＳＲＶ2023材料送付日程表 (report)'!$G$12:$BH$12='SRI (2023)'!GZ$3)*('ＳＲＶ2023材料送付日程表 (report)'!$G$14:$BH$108))</f>
        <v>0</v>
      </c>
      <c r="HA91" s="146">
        <f>SUMPRODUCT(('ＳＲＶ2023材料送付日程表 (report)'!$B$14:$B$108='SRI (2023)'!$V91)*('ＳＲＶ2023材料送付日程表 (report)'!$G$12:$BH$12='SRI (2023)'!HA$3)*('ＳＲＶ2023材料送付日程表 (report)'!$G$14:$BH$108))</f>
        <v>0</v>
      </c>
      <c r="HB91" s="146">
        <f>SUMPRODUCT(('ＳＲＶ2023材料送付日程表 (report)'!$B$14:$B$108='SRI (2023)'!$V91)*('ＳＲＶ2023材料送付日程表 (report)'!$G$12:$BH$12='SRI (2023)'!HB$3)*('ＳＲＶ2023材料送付日程表 (report)'!$G$14:$BH$108))</f>
        <v>0</v>
      </c>
      <c r="HC91" s="146">
        <f>SUMPRODUCT(('ＳＲＶ2023材料送付日程表 (report)'!$B$14:$B$108='SRI (2023)'!$V91)*('ＳＲＶ2023材料送付日程表 (report)'!$G$12:$BH$12='SRI (2023)'!HC$3)*('ＳＲＶ2023材料送付日程表 (report)'!$G$14:$BH$108))</f>
        <v>0</v>
      </c>
      <c r="HD91" s="146">
        <f>SUMPRODUCT(('ＳＲＶ2023材料送付日程表 (report)'!$B$14:$B$108='SRI (2023)'!$V91)*('ＳＲＶ2023材料送付日程表 (report)'!$G$12:$BH$12='SRI (2023)'!HD$3)*('ＳＲＶ2023材料送付日程表 (report)'!$G$14:$BH$108))</f>
        <v>0</v>
      </c>
      <c r="HE91" s="146">
        <f>SUMPRODUCT(('ＳＲＶ2023材料送付日程表 (report)'!$B$14:$B$108='SRI (2023)'!$V91)*('ＳＲＶ2023材料送付日程表 (report)'!$G$12:$BH$12='SRI (2023)'!HE$3)*('ＳＲＶ2023材料送付日程表 (report)'!$G$14:$BH$108))</f>
        <v>0</v>
      </c>
      <c r="HF91" s="146">
        <f>SUMPRODUCT(('ＳＲＶ2023材料送付日程表 (report)'!$B$14:$B$108='SRI (2023)'!$V91)*('ＳＲＶ2023材料送付日程表 (report)'!$G$12:$BH$12='SRI (2023)'!HF$3)*('ＳＲＶ2023材料送付日程表 (report)'!$G$14:$BH$108))</f>
        <v>0</v>
      </c>
      <c r="HG91" s="146">
        <f>SUMPRODUCT(('ＳＲＶ2023材料送付日程表 (report)'!$B$14:$B$108='SRI (2023)'!$V91)*('ＳＲＶ2023材料送付日程表 (report)'!$G$12:$BH$12='SRI (2023)'!HG$3)*('ＳＲＶ2023材料送付日程表 (report)'!$G$14:$BH$108))</f>
        <v>0</v>
      </c>
      <c r="HH91" s="146">
        <f>SUMPRODUCT(('ＳＲＶ2023材料送付日程表 (report)'!$B$14:$B$108='SRI (2023)'!$V91)*('ＳＲＶ2023材料送付日程表 (report)'!$G$12:$BH$12='SRI (2023)'!HH$3)*('ＳＲＶ2023材料送付日程表 (report)'!$G$14:$BH$108))</f>
        <v>0</v>
      </c>
      <c r="HI91" s="146">
        <f>SUMPRODUCT(('ＳＲＶ2023材料送付日程表 (report)'!$B$14:$B$108='SRI (2023)'!$V91)*('ＳＲＶ2023材料送付日程表 (report)'!$G$12:$BH$12='SRI (2023)'!HI$3)*('ＳＲＶ2023材料送付日程表 (report)'!$G$14:$BH$108))</f>
        <v>0</v>
      </c>
      <c r="HJ91" s="146">
        <f>SUMPRODUCT(('ＳＲＶ2023材料送付日程表 (report)'!$B$14:$B$108='SRI (2023)'!$V91)*('ＳＲＶ2023材料送付日程表 (report)'!$G$12:$BH$12='SRI (2023)'!HJ$3)*('ＳＲＶ2023材料送付日程表 (report)'!$G$14:$BH$108))</f>
        <v>0</v>
      </c>
      <c r="HK91" s="146">
        <f>SUMPRODUCT(('ＳＲＶ2023材料送付日程表 (report)'!$B$14:$B$108='SRI (2023)'!$V91)*('ＳＲＶ2023材料送付日程表 (report)'!$G$12:$BH$12='SRI (2023)'!HK$3)*('ＳＲＶ2023材料送付日程表 (report)'!$G$14:$BH$108))</f>
        <v>0</v>
      </c>
      <c r="HL91" s="146">
        <f>SUMPRODUCT(('ＳＲＶ2023材料送付日程表 (report)'!$B$14:$B$108='SRI (2023)'!$V91)*('ＳＲＶ2023材料送付日程表 (report)'!$G$12:$BH$12='SRI (2023)'!HL$3)*('ＳＲＶ2023材料送付日程表 (report)'!$G$14:$BH$108))</f>
        <v>0</v>
      </c>
      <c r="HM91" s="146">
        <f>SUMPRODUCT(('ＳＲＶ2023材料送付日程表 (report)'!$B$14:$B$108='SRI (2023)'!$V91)*('ＳＲＶ2023材料送付日程表 (report)'!$G$12:$BH$12='SRI (2023)'!HM$3)*('ＳＲＶ2023材料送付日程表 (report)'!$G$14:$BH$108))</f>
        <v>0</v>
      </c>
      <c r="HN91" s="146">
        <f>SUMPRODUCT(('ＳＲＶ2023材料送付日程表 (report)'!$B$14:$B$108='SRI (2023)'!$V91)*('ＳＲＶ2023材料送付日程表 (report)'!$G$12:$BH$12='SRI (2023)'!HN$3)*('ＳＲＶ2023材料送付日程表 (report)'!$G$14:$BH$108))</f>
        <v>0</v>
      </c>
      <c r="HO91" s="146">
        <f>SUMPRODUCT(('ＳＲＶ2023材料送付日程表 (report)'!$B$14:$B$108='SRI (2023)'!$V91)*('ＳＲＶ2023材料送付日程表 (report)'!$G$12:$BH$12='SRI (2023)'!HO$3)*('ＳＲＶ2023材料送付日程表 (report)'!$G$14:$BH$108))</f>
        <v>0</v>
      </c>
      <c r="HP91" s="146">
        <f>SUMPRODUCT(('ＳＲＶ2023材料送付日程表 (report)'!$B$14:$B$108='SRI (2023)'!$V91)*('ＳＲＶ2023材料送付日程表 (report)'!$G$12:$BH$12='SRI (2023)'!HP$3)*('ＳＲＶ2023材料送付日程表 (report)'!$G$14:$BH$108))</f>
        <v>0</v>
      </c>
      <c r="HQ91" s="146">
        <f>SUMPRODUCT(('ＳＲＶ2023材料送付日程表 (report)'!$B$14:$B$108='SRI (2023)'!$V91)*('ＳＲＶ2023材料送付日程表 (report)'!$G$12:$BH$12='SRI (2023)'!HQ$3)*('ＳＲＶ2023材料送付日程表 (report)'!$G$14:$BH$108))</f>
        <v>0</v>
      </c>
      <c r="HR91" s="146">
        <f>SUMPRODUCT(('ＳＲＶ2023材料送付日程表 (report)'!$B$14:$B$108='SRI (2023)'!$V91)*('ＳＲＶ2023材料送付日程表 (report)'!$G$12:$BH$12='SRI (2023)'!HR$3)*('ＳＲＶ2023材料送付日程表 (report)'!$G$14:$BH$108))</f>
        <v>0</v>
      </c>
      <c r="HS91" s="146">
        <f>SUMPRODUCT(('ＳＲＶ2023材料送付日程表 (report)'!$B$14:$B$108='SRI (2023)'!$V91)*('ＳＲＶ2023材料送付日程表 (report)'!$G$12:$BH$12='SRI (2023)'!HS$3)*('ＳＲＶ2023材料送付日程表 (report)'!$G$14:$BH$108))</f>
        <v>0</v>
      </c>
      <c r="HT91" s="146">
        <f>SUMPRODUCT(('ＳＲＶ2023材料送付日程表 (report)'!$B$14:$B$108='SRI (2023)'!$V91)*('ＳＲＶ2023材料送付日程表 (report)'!$G$12:$BH$12='SRI (2023)'!HT$3)*('ＳＲＶ2023材料送付日程表 (report)'!$G$14:$BH$108))</f>
        <v>0</v>
      </c>
      <c r="HU91" s="146">
        <f>SUMPRODUCT(('ＳＲＶ2023材料送付日程表 (report)'!$B$14:$B$108='SRI (2023)'!$V91)*('ＳＲＶ2023材料送付日程表 (report)'!$G$12:$BH$12='SRI (2023)'!HU$3)*('ＳＲＶ2023材料送付日程表 (report)'!$G$14:$BH$108))</f>
        <v>0</v>
      </c>
      <c r="HV91" s="146">
        <f>SUMPRODUCT(('ＳＲＶ2023材料送付日程表 (report)'!$B$14:$B$108='SRI (2023)'!$V91)*('ＳＲＶ2023材料送付日程表 (report)'!$G$12:$BH$12='SRI (2023)'!HV$3)*('ＳＲＶ2023材料送付日程表 (report)'!$G$14:$BH$108))</f>
        <v>0</v>
      </c>
      <c r="HW91" s="146">
        <f>SUMPRODUCT(('ＳＲＶ2023材料送付日程表 (report)'!$B$14:$B$108='SRI (2023)'!$V91)*('ＳＲＶ2023材料送付日程表 (report)'!$G$12:$BH$12='SRI (2023)'!HW$3)*('ＳＲＶ2023材料送付日程表 (report)'!$G$14:$BH$108))</f>
        <v>0</v>
      </c>
      <c r="HX91" s="146">
        <f>SUMPRODUCT(('ＳＲＶ2023材料送付日程表 (report)'!$B$14:$B$108='SRI (2023)'!$V91)*('ＳＲＶ2023材料送付日程表 (report)'!$G$12:$BH$12='SRI (2023)'!HX$3)*('ＳＲＶ2023材料送付日程表 (report)'!$G$14:$BH$108))</f>
        <v>0</v>
      </c>
      <c r="HY91" s="146">
        <f>SUMPRODUCT(('ＳＲＶ2023材料送付日程表 (report)'!$B$14:$B$108='SRI (2023)'!$V91)*('ＳＲＶ2023材料送付日程表 (report)'!$G$12:$BH$12='SRI (2023)'!HY$3)*('ＳＲＶ2023材料送付日程表 (report)'!$G$14:$BH$108))</f>
        <v>0</v>
      </c>
      <c r="HZ91" s="146">
        <f>SUMPRODUCT(('ＳＲＶ2023材料送付日程表 (report)'!$B$14:$B$108='SRI (2023)'!$V91)*('ＳＲＶ2023材料送付日程表 (report)'!$G$12:$BH$12='SRI (2023)'!HZ$3)*('ＳＲＶ2023材料送付日程表 (report)'!$G$14:$BH$108))</f>
        <v>0</v>
      </c>
      <c r="IA91" s="146">
        <f>SUMPRODUCT(('ＳＲＶ2023材料送付日程表 (report)'!$B$14:$B$108='SRI (2023)'!$V91)*('ＳＲＶ2023材料送付日程表 (report)'!$G$12:$BH$12='SRI (2023)'!IA$3)*('ＳＲＶ2023材料送付日程表 (report)'!$G$14:$BH$108))</f>
        <v>0</v>
      </c>
      <c r="IB91" s="146">
        <f>SUMPRODUCT(('ＳＲＶ2023材料送付日程表 (report)'!$B$14:$B$108='SRI (2023)'!$V91)*('ＳＲＶ2023材料送付日程表 (report)'!$G$12:$BH$12='SRI (2023)'!IB$3)*('ＳＲＶ2023材料送付日程表 (report)'!$G$14:$BH$108))</f>
        <v>0</v>
      </c>
      <c r="IC91" s="146">
        <f>SUMPRODUCT(('ＳＲＶ2023材料送付日程表 (report)'!$B$14:$B$108='SRI (2023)'!$V91)*('ＳＲＶ2023材料送付日程表 (report)'!$G$12:$BH$12='SRI (2023)'!IC$3)*('ＳＲＶ2023材料送付日程表 (report)'!$G$14:$BH$108))</f>
        <v>0</v>
      </c>
      <c r="ID91" s="146">
        <f>SUMPRODUCT(('ＳＲＶ2023材料送付日程表 (report)'!$B$14:$B$108='SRI (2023)'!$V91)*('ＳＲＶ2023材料送付日程表 (report)'!$G$12:$BH$12='SRI (2023)'!ID$3)*('ＳＲＶ2023材料送付日程表 (report)'!$G$14:$BH$108))</f>
        <v>0</v>
      </c>
      <c r="IE91" s="146">
        <f>SUMPRODUCT(('ＳＲＶ2023材料送付日程表 (report)'!$B$14:$B$108='SRI (2023)'!$V91)*('ＳＲＶ2023材料送付日程表 (report)'!$G$12:$BH$12='SRI (2023)'!IE$3)*('ＳＲＶ2023材料送付日程表 (report)'!$G$14:$BH$108))</f>
        <v>0</v>
      </c>
      <c r="IF91" s="146">
        <f>SUMPRODUCT(('ＳＲＶ2023材料送付日程表 (report)'!$B$14:$B$108='SRI (2023)'!$V91)*('ＳＲＶ2023材料送付日程表 (report)'!$G$12:$BH$12='SRI (2023)'!IF$3)*('ＳＲＶ2023材料送付日程表 (report)'!$G$14:$BH$108))</f>
        <v>0</v>
      </c>
      <c r="IG91" s="146">
        <f>SUMPRODUCT(('ＳＲＶ2023材料送付日程表 (report)'!$B$14:$B$108='SRI (2023)'!$V91)*('ＳＲＶ2023材料送付日程表 (report)'!$G$12:$BH$12='SRI (2023)'!IG$3)*('ＳＲＶ2023材料送付日程表 (report)'!$G$14:$BH$108))</f>
        <v>0</v>
      </c>
      <c r="IH91" s="146">
        <f>SUMPRODUCT(('ＳＲＶ2023材料送付日程表 (report)'!$B$14:$B$108='SRI (2023)'!$V91)*('ＳＲＶ2023材料送付日程表 (report)'!$G$12:$BH$12='SRI (2023)'!IH$3)*('ＳＲＶ2023材料送付日程表 (report)'!$G$14:$BH$108))</f>
        <v>0</v>
      </c>
      <c r="II91" s="146">
        <f>SUMPRODUCT(('ＳＲＶ2023材料送付日程表 (report)'!$B$14:$B$108='SRI (2023)'!$V91)*('ＳＲＶ2023材料送付日程表 (report)'!$G$12:$BH$12='SRI (2023)'!II$3)*('ＳＲＶ2023材料送付日程表 (report)'!$G$14:$BH$108))</f>
        <v>0</v>
      </c>
      <c r="IJ91" s="146">
        <f>SUMPRODUCT(('ＳＲＶ2023材料送付日程表 (report)'!$B$14:$B$108='SRI (2023)'!$V91)*('ＳＲＶ2023材料送付日程表 (report)'!$G$12:$BH$12='SRI (2023)'!IJ$3)*('ＳＲＶ2023材料送付日程表 (report)'!$G$14:$BH$108))</f>
        <v>0</v>
      </c>
      <c r="IK91" s="146">
        <f>SUMPRODUCT(('ＳＲＶ2023材料送付日程表 (report)'!$B$14:$B$108='SRI (2023)'!$V91)*('ＳＲＶ2023材料送付日程表 (report)'!$G$12:$BH$12='SRI (2023)'!IK$3)*('ＳＲＶ2023材料送付日程表 (report)'!$G$14:$BH$108))</f>
        <v>0</v>
      </c>
      <c r="IL91" s="146">
        <f>SUMPRODUCT(('ＳＲＶ2023材料送付日程表 (report)'!$B$14:$B$108='SRI (2023)'!$V91)*('ＳＲＶ2023材料送付日程表 (report)'!$G$12:$BH$12='SRI (2023)'!IL$3)*('ＳＲＶ2023材料送付日程表 (report)'!$G$14:$BH$108))</f>
        <v>0</v>
      </c>
      <c r="IM91" s="146">
        <f>SUMPRODUCT(('ＳＲＶ2023材料送付日程表 (report)'!$B$14:$B$108='SRI (2023)'!$V91)*('ＳＲＶ2023材料送付日程表 (report)'!$G$12:$BH$12='SRI (2023)'!IM$3)*('ＳＲＶ2023材料送付日程表 (report)'!$G$14:$BH$108))</f>
        <v>0</v>
      </c>
      <c r="IN91" s="146">
        <f>SUMPRODUCT(('ＳＲＶ2023材料送付日程表 (report)'!$B$14:$B$108='SRI (2023)'!$V91)*('ＳＲＶ2023材料送付日程表 (report)'!$G$12:$BH$12='SRI (2023)'!IN$3)*('ＳＲＶ2023材料送付日程表 (report)'!$G$14:$BH$108))</f>
        <v>0</v>
      </c>
      <c r="IO91" s="146">
        <f>SUMPRODUCT(('ＳＲＶ2023材料送付日程表 (report)'!$B$14:$B$108='SRI (2023)'!$V91)*('ＳＲＶ2023材料送付日程表 (report)'!$G$12:$BH$12='SRI (2023)'!IO$3)*('ＳＲＶ2023材料送付日程表 (report)'!$G$14:$BH$108))</f>
        <v>0</v>
      </c>
      <c r="IP91" s="146">
        <f>SUMPRODUCT(('ＳＲＶ2023材料送付日程表 (report)'!$B$14:$B$108='SRI (2023)'!$V91)*('ＳＲＶ2023材料送付日程表 (report)'!$G$12:$BH$12='SRI (2023)'!IP$3)*('ＳＲＶ2023材料送付日程表 (report)'!$G$14:$BH$108))</f>
        <v>0</v>
      </c>
      <c r="IQ91" s="146">
        <f>SUMPRODUCT(('ＳＲＶ2023材料送付日程表 (report)'!$B$14:$B$108='SRI (2023)'!$V91)*('ＳＲＶ2023材料送付日程表 (report)'!$G$12:$BH$12='SRI (2023)'!IQ$3)*('ＳＲＶ2023材料送付日程表 (report)'!$G$14:$BH$108))</f>
        <v>0</v>
      </c>
      <c r="IR91" s="146">
        <f>SUMPRODUCT(('ＳＲＶ2023材料送付日程表 (report)'!$B$14:$B$108='SRI (2023)'!$V91)*('ＳＲＶ2023材料送付日程表 (report)'!$G$12:$BH$12='SRI (2023)'!IR$3)*('ＳＲＶ2023材料送付日程表 (report)'!$G$14:$BH$108))</f>
        <v>0</v>
      </c>
      <c r="IS91" s="146">
        <f>SUMPRODUCT(('ＳＲＶ2023材料送付日程表 (report)'!$B$14:$B$108='SRI (2023)'!$V91)*('ＳＲＶ2023材料送付日程表 (report)'!$G$12:$BH$12='SRI (2023)'!IS$3)*('ＳＲＶ2023材料送付日程表 (report)'!$G$14:$BH$108))</f>
        <v>0</v>
      </c>
      <c r="IT91" s="146">
        <f>SUMPRODUCT(('ＳＲＶ2023材料送付日程表 (report)'!$B$14:$B$108='SRI (2023)'!$V91)*('ＳＲＶ2023材料送付日程表 (report)'!$G$12:$BH$12='SRI (2023)'!IT$3)*('ＳＲＶ2023材料送付日程表 (report)'!$G$14:$BH$108))</f>
        <v>0</v>
      </c>
      <c r="IU91" s="146">
        <f>SUMPRODUCT(('ＳＲＶ2023材料送付日程表 (report)'!$B$14:$B$108='SRI (2023)'!$V91)*('ＳＲＶ2023材料送付日程表 (report)'!$G$12:$BH$12='SRI (2023)'!IU$3)*('ＳＲＶ2023材料送付日程表 (report)'!$G$14:$BH$108))</f>
        <v>0</v>
      </c>
      <c r="IV91" s="146">
        <f>SUMPRODUCT(('ＳＲＶ2023材料送付日程表 (report)'!$B$14:$B$108='SRI (2023)'!$V91)*('ＳＲＶ2023材料送付日程表 (report)'!$G$12:$BH$12='SRI (2023)'!IV$3)*('ＳＲＶ2023材料送付日程表 (report)'!$G$14:$BH$108))</f>
        <v>0</v>
      </c>
      <c r="IW91" s="146">
        <f>SUMPRODUCT(('ＳＲＶ2023材料送付日程表 (report)'!$B$14:$B$108='SRI (2023)'!$V91)*('ＳＲＶ2023材料送付日程表 (report)'!$G$12:$BH$12='SRI (2023)'!IW$3)*('ＳＲＶ2023材料送付日程表 (report)'!$G$14:$BH$108))</f>
        <v>0</v>
      </c>
      <c r="IX91" s="146">
        <f>SUMPRODUCT(('ＳＲＶ2023材料送付日程表 (report)'!$B$14:$B$108='SRI (2023)'!$V91)*('ＳＲＶ2023材料送付日程表 (report)'!$G$12:$BH$12='SRI (2023)'!IX$3)*('ＳＲＶ2023材料送付日程表 (report)'!$G$14:$BH$108))</f>
        <v>0</v>
      </c>
      <c r="IY91" s="146">
        <f>SUMPRODUCT(('ＳＲＶ2023材料送付日程表 (report)'!$B$14:$B$108='SRI (2023)'!$V91)*('ＳＲＶ2023材料送付日程表 (report)'!$G$12:$BH$12='SRI (2023)'!IY$3)*('ＳＲＶ2023材料送付日程表 (report)'!$G$14:$BH$108))</f>
        <v>0</v>
      </c>
      <c r="IZ91" s="146">
        <f>SUMPRODUCT(('ＳＲＶ2023材料送付日程表 (report)'!$B$14:$B$108='SRI (2023)'!$V91)*('ＳＲＶ2023材料送付日程表 (report)'!$G$12:$BH$12='SRI (2023)'!IZ$3)*('ＳＲＶ2023材料送付日程表 (report)'!$G$14:$BH$108))</f>
        <v>0</v>
      </c>
      <c r="JA91" s="146">
        <f>SUMPRODUCT(('ＳＲＶ2023材料送付日程表 (report)'!$B$14:$B$108='SRI (2023)'!$V91)*('ＳＲＶ2023材料送付日程表 (report)'!$G$12:$BH$12='SRI (2023)'!JA$3)*('ＳＲＶ2023材料送付日程表 (report)'!$G$14:$BH$108))</f>
        <v>0</v>
      </c>
      <c r="JB91" s="146">
        <f>SUMPRODUCT(('ＳＲＶ2023材料送付日程表 (report)'!$B$14:$B$108='SRI (2023)'!$V91)*('ＳＲＶ2023材料送付日程表 (report)'!$G$12:$BH$12='SRI (2023)'!JB$3)*('ＳＲＶ2023材料送付日程表 (report)'!$G$14:$BH$108))</f>
        <v>0</v>
      </c>
      <c r="JC91" s="146">
        <f>SUMPRODUCT(('ＳＲＶ2023材料送付日程表 (report)'!$B$14:$B$108='SRI (2023)'!$V91)*('ＳＲＶ2023材料送付日程表 (report)'!$G$12:$BH$12='SRI (2023)'!JC$3)*('ＳＲＶ2023材料送付日程表 (report)'!$G$14:$BH$108))</f>
        <v>0</v>
      </c>
      <c r="JD91" s="146">
        <f>SUMPRODUCT(('ＳＲＶ2023材料送付日程表 (report)'!$B$14:$B$108='SRI (2023)'!$V91)*('ＳＲＶ2023材料送付日程表 (report)'!$G$12:$BH$12='SRI (2023)'!JD$3)*('ＳＲＶ2023材料送付日程表 (report)'!$G$14:$BH$108))</f>
        <v>0</v>
      </c>
      <c r="JE91" s="146">
        <f>SUMPRODUCT(('ＳＲＶ2023材料送付日程表 (report)'!$B$14:$B$108='SRI (2023)'!$V91)*('ＳＲＶ2023材料送付日程表 (report)'!$G$12:$BH$12='SRI (2023)'!JE$3)*('ＳＲＶ2023材料送付日程表 (report)'!$G$14:$BH$108))</f>
        <v>0</v>
      </c>
      <c r="JF91" s="146">
        <f>SUMPRODUCT(('ＳＲＶ2023材料送付日程表 (report)'!$B$14:$B$108='SRI (2023)'!$V91)*('ＳＲＶ2023材料送付日程表 (report)'!$G$12:$BH$12='SRI (2023)'!JF$3)*('ＳＲＶ2023材料送付日程表 (report)'!$G$14:$BH$108))</f>
        <v>0</v>
      </c>
      <c r="JG91" s="146">
        <f>SUMPRODUCT(('ＳＲＶ2023材料送付日程表 (report)'!$B$14:$B$108='SRI (2023)'!$V91)*('ＳＲＶ2023材料送付日程表 (report)'!$G$12:$BH$12='SRI (2023)'!JG$3)*('ＳＲＶ2023材料送付日程表 (report)'!$G$14:$BH$108))</f>
        <v>0</v>
      </c>
      <c r="JH91" s="146">
        <f>SUMPRODUCT(('ＳＲＶ2023材料送付日程表 (report)'!$B$14:$B$108='SRI (2023)'!$V91)*('ＳＲＶ2023材料送付日程表 (report)'!$G$12:$BH$12='SRI (2023)'!JH$3)*('ＳＲＶ2023材料送付日程表 (report)'!$G$14:$BH$108))</f>
        <v>0</v>
      </c>
      <c r="JI91" s="146">
        <f>SUMPRODUCT(('ＳＲＶ2023材料送付日程表 (report)'!$B$14:$B$108='SRI (2023)'!$V91)*('ＳＲＶ2023材料送付日程表 (report)'!$G$12:$BH$12='SRI (2023)'!JI$3)*('ＳＲＶ2023材料送付日程表 (report)'!$G$14:$BH$108))</f>
        <v>0</v>
      </c>
      <c r="JJ91" s="146">
        <f>SUMPRODUCT(('ＳＲＶ2023材料送付日程表 (report)'!$B$14:$B$108='SRI (2023)'!$V91)*('ＳＲＶ2023材料送付日程表 (report)'!$G$12:$BH$12='SRI (2023)'!JJ$3)*('ＳＲＶ2023材料送付日程表 (report)'!$G$14:$BH$108))</f>
        <v>0</v>
      </c>
      <c r="JK91" s="146">
        <f>SUMPRODUCT(('ＳＲＶ2023材料送付日程表 (report)'!$B$14:$B$108='SRI (2023)'!$V91)*('ＳＲＶ2023材料送付日程表 (report)'!$G$12:$BH$12='SRI (2023)'!JK$3)*('ＳＲＶ2023材料送付日程表 (report)'!$G$14:$BH$108))</f>
        <v>0</v>
      </c>
      <c r="JL91" s="146">
        <f>SUMPRODUCT(('ＳＲＶ2023材料送付日程表 (report)'!$B$14:$B$108='SRI (2023)'!$V91)*('ＳＲＶ2023材料送付日程表 (report)'!$G$12:$BH$12='SRI (2023)'!JL$3)*('ＳＲＶ2023材料送付日程表 (report)'!$G$14:$BH$108))</f>
        <v>0</v>
      </c>
      <c r="JM91" s="146">
        <f>SUMPRODUCT(('ＳＲＶ2023材料送付日程表 (report)'!$B$14:$B$108='SRI (2023)'!$V91)*('ＳＲＶ2023材料送付日程表 (report)'!$G$12:$BH$12='SRI (2023)'!JM$3)*('ＳＲＶ2023材料送付日程表 (report)'!$G$14:$BH$108))</f>
        <v>0</v>
      </c>
      <c r="JN91" s="146">
        <f>SUMPRODUCT(('ＳＲＶ2023材料送付日程表 (report)'!$B$14:$B$108='SRI (2023)'!$V91)*('ＳＲＶ2023材料送付日程表 (report)'!$G$12:$BH$12='SRI (2023)'!JN$3)*('ＳＲＶ2023材料送付日程表 (report)'!$G$14:$BH$108))</f>
        <v>0</v>
      </c>
      <c r="JO91" s="146">
        <f>SUMPRODUCT(('ＳＲＶ2023材料送付日程表 (report)'!$B$14:$B$108='SRI (2023)'!$V91)*('ＳＲＶ2023材料送付日程表 (report)'!$G$12:$BH$12='SRI (2023)'!JO$3)*('ＳＲＶ2023材料送付日程表 (report)'!$G$14:$BH$108))</f>
        <v>0</v>
      </c>
      <c r="JP91" s="146">
        <f>SUMPRODUCT(('ＳＲＶ2023材料送付日程表 (report)'!$B$14:$B$108='SRI (2023)'!$V91)*('ＳＲＶ2023材料送付日程表 (report)'!$G$12:$BH$12='SRI (2023)'!JP$3)*('ＳＲＶ2023材料送付日程表 (report)'!$G$14:$BH$108))</f>
        <v>0</v>
      </c>
      <c r="JQ91" s="146">
        <f>SUMPRODUCT(('ＳＲＶ2023材料送付日程表 (report)'!$B$14:$B$108='SRI (2023)'!$V91)*('ＳＲＶ2023材料送付日程表 (report)'!$G$12:$BH$12='SRI (2023)'!JQ$3)*('ＳＲＶ2023材料送付日程表 (report)'!$G$14:$BH$108))</f>
        <v>0</v>
      </c>
      <c r="JR91" s="146">
        <f>SUMPRODUCT(('ＳＲＶ2023材料送付日程表 (report)'!$B$14:$B$108='SRI (2023)'!$V91)*('ＳＲＶ2023材料送付日程表 (report)'!$G$12:$BH$12='SRI (2023)'!JR$3)*('ＳＲＶ2023材料送付日程表 (report)'!$G$14:$BH$108))</f>
        <v>0</v>
      </c>
      <c r="JS91" s="146">
        <f>SUMPRODUCT(('ＳＲＶ2023材料送付日程表 (report)'!$B$14:$B$108='SRI (2023)'!$V91)*('ＳＲＶ2023材料送付日程表 (report)'!$G$12:$BH$12='SRI (2023)'!JS$3)*('ＳＲＶ2023材料送付日程表 (report)'!$G$14:$BH$108))</f>
        <v>0</v>
      </c>
      <c r="JT91" s="146">
        <f>SUMPRODUCT(('ＳＲＶ2023材料送付日程表 (report)'!$B$14:$B$108='SRI (2023)'!$V91)*('ＳＲＶ2023材料送付日程表 (report)'!$G$12:$BH$12='SRI (2023)'!JT$3)*('ＳＲＶ2023材料送付日程表 (report)'!$G$14:$BH$108))</f>
        <v>0</v>
      </c>
      <c r="JU91" s="146">
        <f>SUMPRODUCT(('ＳＲＶ2023材料送付日程表 (report)'!$B$14:$B$108='SRI (2023)'!$V91)*('ＳＲＶ2023材料送付日程表 (report)'!$G$12:$BH$12='SRI (2023)'!JU$3)*('ＳＲＶ2023材料送付日程表 (report)'!$G$14:$BH$108))</f>
        <v>0</v>
      </c>
      <c r="JV91" s="146">
        <f>SUMPRODUCT(('ＳＲＶ2023材料送付日程表 (report)'!$B$14:$B$108='SRI (2023)'!$V91)*('ＳＲＶ2023材料送付日程表 (report)'!$G$12:$BH$12='SRI (2023)'!JV$3)*('ＳＲＶ2023材料送付日程表 (report)'!$G$14:$BH$108))</f>
        <v>0</v>
      </c>
      <c r="JW91" s="146">
        <f>SUMPRODUCT(('ＳＲＶ2023材料送付日程表 (report)'!$B$14:$B$108='SRI (2023)'!$V91)*('ＳＲＶ2023材料送付日程表 (report)'!$G$12:$BH$12='SRI (2023)'!JW$3)*('ＳＲＶ2023材料送付日程表 (report)'!$G$14:$BH$108))</f>
        <v>0</v>
      </c>
      <c r="JX91" s="146">
        <f>SUMPRODUCT(('ＳＲＶ2023材料送付日程表 (report)'!$B$14:$B$108='SRI (2023)'!$V91)*('ＳＲＶ2023材料送付日程表 (report)'!$G$12:$BH$12='SRI (2023)'!JX$3)*('ＳＲＶ2023材料送付日程表 (report)'!$G$14:$BH$108))</f>
        <v>0</v>
      </c>
      <c r="JY91" s="146">
        <f>SUMPRODUCT(('ＳＲＶ2023材料送付日程表 (report)'!$B$14:$B$108='SRI (2023)'!$V91)*('ＳＲＶ2023材料送付日程表 (report)'!$G$12:$BH$12='SRI (2023)'!JY$3)*('ＳＲＶ2023材料送付日程表 (report)'!$G$14:$BH$108))</f>
        <v>0</v>
      </c>
      <c r="JZ91" s="146">
        <f>SUMPRODUCT(('ＳＲＶ2023材料送付日程表 (report)'!$B$14:$B$108='SRI (2023)'!$V91)*('ＳＲＶ2023材料送付日程表 (report)'!$G$12:$BH$12='SRI (2023)'!JZ$3)*('ＳＲＶ2023材料送付日程表 (report)'!$G$14:$BH$108))</f>
        <v>0</v>
      </c>
      <c r="KA91" s="146">
        <f>SUMPRODUCT(('ＳＲＶ2023材料送付日程表 (report)'!$B$14:$B$108='SRI (2023)'!$V91)*('ＳＲＶ2023材料送付日程表 (report)'!$G$12:$BH$12='SRI (2023)'!KA$3)*('ＳＲＶ2023材料送付日程表 (report)'!$G$14:$BH$108))</f>
        <v>0</v>
      </c>
      <c r="KB91" s="146">
        <f>SUMPRODUCT(('ＳＲＶ2023材料送付日程表 (report)'!$B$14:$B$108='SRI (2023)'!$V91)*('ＳＲＶ2023材料送付日程表 (report)'!$G$12:$BH$12='SRI (2023)'!KB$3)*('ＳＲＶ2023材料送付日程表 (report)'!$G$14:$BH$108))</f>
        <v>0</v>
      </c>
      <c r="KC91" s="146">
        <f>SUMPRODUCT(('ＳＲＶ2023材料送付日程表 (report)'!$B$14:$B$108='SRI (2023)'!$V91)*('ＳＲＶ2023材料送付日程表 (report)'!$G$12:$BH$12='SRI (2023)'!KC$3)*('ＳＲＶ2023材料送付日程表 (report)'!$G$14:$BH$108))</f>
        <v>0</v>
      </c>
      <c r="KD91" s="146">
        <f>SUMPRODUCT(('ＳＲＶ2023材料送付日程表 (report)'!$B$14:$B$108='SRI (2023)'!$V91)*('ＳＲＶ2023材料送付日程表 (report)'!$G$12:$BH$12='SRI (2023)'!KD$3)*('ＳＲＶ2023材料送付日程表 (report)'!$G$14:$BH$108))</f>
        <v>0</v>
      </c>
      <c r="KE91" s="146">
        <f>SUMPRODUCT(('ＳＲＶ2023材料送付日程表 (report)'!$B$14:$B$108='SRI (2023)'!$V91)*('ＳＲＶ2023材料送付日程表 (report)'!$G$12:$BH$12='SRI (2023)'!KE$3)*('ＳＲＶ2023材料送付日程表 (report)'!$G$14:$BH$108))</f>
        <v>0</v>
      </c>
      <c r="KF91" s="146">
        <f>SUMPRODUCT(('ＳＲＶ2023材料送付日程表 (report)'!$B$14:$B$108='SRI (2023)'!$V91)*('ＳＲＶ2023材料送付日程表 (report)'!$G$12:$BH$12='SRI (2023)'!KF$3)*('ＳＲＶ2023材料送付日程表 (report)'!$G$14:$BH$108))</f>
        <v>0</v>
      </c>
      <c r="KG91" s="146">
        <f>SUMPRODUCT(('ＳＲＶ2023材料送付日程表 (report)'!$B$14:$B$108='SRI (2023)'!$V91)*('ＳＲＶ2023材料送付日程表 (report)'!$G$12:$BH$12='SRI (2023)'!KG$3)*('ＳＲＶ2023材料送付日程表 (report)'!$G$14:$BH$108))</f>
        <v>0</v>
      </c>
      <c r="KH91" s="146">
        <f>SUMPRODUCT(('ＳＲＶ2023材料送付日程表 (report)'!$B$14:$B$108='SRI (2023)'!$V91)*('ＳＲＶ2023材料送付日程表 (report)'!$G$12:$BH$12='SRI (2023)'!KH$3)*('ＳＲＶ2023材料送付日程表 (report)'!$G$14:$BH$108))</f>
        <v>0</v>
      </c>
      <c r="KI91" s="146">
        <f>SUMPRODUCT(('ＳＲＶ2023材料送付日程表 (report)'!$B$14:$B$108='SRI (2023)'!$V91)*('ＳＲＶ2023材料送付日程表 (report)'!$G$12:$BH$12='SRI (2023)'!KI$3)*('ＳＲＶ2023材料送付日程表 (report)'!$G$14:$BH$108))</f>
        <v>0</v>
      </c>
      <c r="KJ91" s="146">
        <f>SUMPRODUCT(('ＳＲＶ2023材料送付日程表 (report)'!$B$14:$B$108='SRI (2023)'!$V91)*('ＳＲＶ2023材料送付日程表 (report)'!$G$12:$BH$12='SRI (2023)'!KJ$3)*('ＳＲＶ2023材料送付日程表 (report)'!$G$14:$BH$108))</f>
        <v>0</v>
      </c>
      <c r="KK91" s="146">
        <f>SUMPRODUCT(('ＳＲＶ2023材料送付日程表 (report)'!$B$14:$B$108='SRI (2023)'!$V91)*('ＳＲＶ2023材料送付日程表 (report)'!$G$12:$BH$12='SRI (2023)'!KK$3)*('ＳＲＶ2023材料送付日程表 (report)'!$G$14:$BH$108))</f>
        <v>0</v>
      </c>
      <c r="KL91" s="146">
        <f>SUMPRODUCT(('ＳＲＶ2023材料送付日程表 (report)'!$B$14:$B$108='SRI (2023)'!$V91)*('ＳＲＶ2023材料送付日程表 (report)'!$G$12:$BH$12='SRI (2023)'!KL$3)*('ＳＲＶ2023材料送付日程表 (report)'!$G$14:$BH$108))</f>
        <v>0</v>
      </c>
      <c r="KM91" s="146">
        <f>SUMPRODUCT(('ＳＲＶ2023材料送付日程表 (report)'!$B$14:$B$108='SRI (2023)'!$V91)*('ＳＲＶ2023材料送付日程表 (report)'!$G$12:$BH$12='SRI (2023)'!KM$3)*('ＳＲＶ2023材料送付日程表 (report)'!$G$14:$BH$108))</f>
        <v>0</v>
      </c>
      <c r="KN91" s="146">
        <f>SUMPRODUCT(('ＳＲＶ2023材料送付日程表 (report)'!$B$14:$B$108='SRI (2023)'!$V91)*('ＳＲＶ2023材料送付日程表 (report)'!$G$12:$BH$12='SRI (2023)'!KN$3)*('ＳＲＶ2023材料送付日程表 (report)'!$G$14:$BH$108))</f>
        <v>0</v>
      </c>
      <c r="KO91" s="146">
        <f>SUMPRODUCT(('ＳＲＶ2023材料送付日程表 (report)'!$B$14:$B$108='SRI (2023)'!$V91)*('ＳＲＶ2023材料送付日程表 (report)'!$G$12:$BH$12='SRI (2023)'!KO$3)*('ＳＲＶ2023材料送付日程表 (report)'!$G$14:$BH$108))</f>
        <v>0</v>
      </c>
      <c r="KP91" s="146">
        <f>SUMPRODUCT(('ＳＲＶ2023材料送付日程表 (report)'!$B$14:$B$108='SRI (2023)'!$V91)*('ＳＲＶ2023材料送付日程表 (report)'!$G$12:$BH$12='SRI (2023)'!KP$3)*('ＳＲＶ2023材料送付日程表 (report)'!$G$14:$BH$108))</f>
        <v>0</v>
      </c>
      <c r="KQ91" s="146">
        <f>SUMPRODUCT(('ＳＲＶ2023材料送付日程表 (report)'!$B$14:$B$108='SRI (2023)'!$V91)*('ＳＲＶ2023材料送付日程表 (report)'!$G$12:$BH$12='SRI (2023)'!KQ$3)*('ＳＲＶ2023材料送付日程表 (report)'!$G$14:$BH$108))</f>
        <v>0</v>
      </c>
      <c r="KR91" s="146">
        <f>SUMPRODUCT(('ＳＲＶ2023材料送付日程表 (report)'!$B$14:$B$108='SRI (2023)'!$V91)*('ＳＲＶ2023材料送付日程表 (report)'!$G$12:$BH$12='SRI (2023)'!KR$3)*('ＳＲＶ2023材料送付日程表 (report)'!$G$14:$BH$108))</f>
        <v>0</v>
      </c>
      <c r="KS91" s="146">
        <f>SUMPRODUCT(('ＳＲＶ2023材料送付日程表 (report)'!$B$14:$B$108='SRI (2023)'!$V91)*('ＳＲＶ2023材料送付日程表 (report)'!$G$12:$BH$12='SRI (2023)'!KS$3)*('ＳＲＶ2023材料送付日程表 (report)'!$G$14:$BH$108))</f>
        <v>0</v>
      </c>
      <c r="KT91" s="146">
        <f>SUMPRODUCT(('ＳＲＶ2023材料送付日程表 (report)'!$B$14:$B$108='SRI (2023)'!$V91)*('ＳＲＶ2023材料送付日程表 (report)'!$G$12:$BH$12='SRI (2023)'!KT$3)*('ＳＲＶ2023材料送付日程表 (report)'!$G$14:$BH$108))</f>
        <v>0</v>
      </c>
      <c r="KU91" s="146">
        <f>SUMPRODUCT(('ＳＲＶ2023材料送付日程表 (report)'!$B$14:$B$108='SRI (2023)'!$V91)*('ＳＲＶ2023材料送付日程表 (report)'!$G$12:$BH$12='SRI (2023)'!KU$3)*('ＳＲＶ2023材料送付日程表 (report)'!$G$14:$BH$108))</f>
        <v>0</v>
      </c>
      <c r="KV91" s="146">
        <f>SUMPRODUCT(('ＳＲＶ2023材料送付日程表 (report)'!$B$14:$B$108='SRI (2023)'!$V91)*('ＳＲＶ2023材料送付日程表 (report)'!$G$12:$BH$12='SRI (2023)'!KV$3)*('ＳＲＶ2023材料送付日程表 (report)'!$G$14:$BH$108))</f>
        <v>0</v>
      </c>
      <c r="KW91" s="146">
        <f>SUMPRODUCT(('ＳＲＶ2023材料送付日程表 (report)'!$B$14:$B$108='SRI (2023)'!$V91)*('ＳＲＶ2023材料送付日程表 (report)'!$G$12:$BH$12='SRI (2023)'!KW$3)*('ＳＲＶ2023材料送付日程表 (report)'!$G$14:$BH$108))</f>
        <v>0</v>
      </c>
      <c r="KX91" s="146">
        <f>SUMPRODUCT(('ＳＲＶ2023材料送付日程表 (report)'!$B$14:$B$108='SRI (2023)'!$V91)*('ＳＲＶ2023材料送付日程表 (report)'!$G$12:$BH$12='SRI (2023)'!KX$3)*('ＳＲＶ2023材料送付日程表 (report)'!$G$14:$BH$108))</f>
        <v>0</v>
      </c>
      <c r="KY91" s="146">
        <f>SUMPRODUCT(('ＳＲＶ2023材料送付日程表 (report)'!$B$14:$B$108='SRI (2023)'!$V91)*('ＳＲＶ2023材料送付日程表 (report)'!$G$12:$BH$12='SRI (2023)'!KY$3)*('ＳＲＶ2023材料送付日程表 (report)'!$G$14:$BH$108))</f>
        <v>0</v>
      </c>
      <c r="KZ91" s="146">
        <f>SUMPRODUCT(('ＳＲＶ2023材料送付日程表 (report)'!$B$14:$B$108='SRI (2023)'!$V91)*('ＳＲＶ2023材料送付日程表 (report)'!$G$12:$BH$12='SRI (2023)'!KZ$3)*('ＳＲＶ2023材料送付日程表 (report)'!$G$14:$BH$108))</f>
        <v>0</v>
      </c>
      <c r="LA91" s="146">
        <f>SUMPRODUCT(('ＳＲＶ2023材料送付日程表 (report)'!$B$14:$B$108='SRI (2023)'!$V91)*('ＳＲＶ2023材料送付日程表 (report)'!$G$12:$BH$12='SRI (2023)'!LA$3)*('ＳＲＶ2023材料送付日程表 (report)'!$G$14:$BH$108))</f>
        <v>0</v>
      </c>
      <c r="LB91" s="146">
        <f>SUMPRODUCT(('ＳＲＶ2023材料送付日程表 (report)'!$B$14:$B$108='SRI (2023)'!$V91)*('ＳＲＶ2023材料送付日程表 (report)'!$G$12:$BH$12='SRI (2023)'!LB$3)*('ＳＲＶ2023材料送付日程表 (report)'!$G$14:$BH$108))</f>
        <v>0</v>
      </c>
      <c r="LC91" s="146">
        <f>SUMPRODUCT(('ＳＲＶ2023材料送付日程表 (report)'!$B$14:$B$108='SRI (2023)'!$V91)*('ＳＲＶ2023材料送付日程表 (report)'!$G$12:$BH$12='SRI (2023)'!LC$3)*('ＳＲＶ2023材料送付日程表 (report)'!$G$14:$BH$108))</f>
        <v>0</v>
      </c>
      <c r="LD91" s="146">
        <f>SUMPRODUCT(('ＳＲＶ2023材料送付日程表 (report)'!$B$14:$B$108='SRI (2023)'!$V91)*('ＳＲＶ2023材料送付日程表 (report)'!$G$12:$BH$12='SRI (2023)'!LD$3)*('ＳＲＶ2023材料送付日程表 (report)'!$G$14:$BH$108))</f>
        <v>0</v>
      </c>
      <c r="LE91" s="146">
        <f>SUMPRODUCT(('ＳＲＶ2023材料送付日程表 (report)'!$B$14:$B$108='SRI (2023)'!$V91)*('ＳＲＶ2023材料送付日程表 (report)'!$G$12:$BH$12='SRI (2023)'!LE$3)*('ＳＲＶ2023材料送付日程表 (report)'!$G$14:$BH$108))</f>
        <v>0</v>
      </c>
      <c r="LF91" s="146">
        <f>SUMPRODUCT(('ＳＲＶ2023材料送付日程表 (report)'!$B$14:$B$108='SRI (2023)'!$V91)*('ＳＲＶ2023材料送付日程表 (report)'!$G$12:$BH$12='SRI (2023)'!LF$3)*('ＳＲＶ2023材料送付日程表 (report)'!$G$14:$BH$108))</f>
        <v>0</v>
      </c>
      <c r="LG91" s="146">
        <f>SUMPRODUCT(('ＳＲＶ2023材料送付日程表 (report)'!$B$14:$B$108='SRI (2023)'!$V91)*('ＳＲＶ2023材料送付日程表 (report)'!$G$12:$BH$12='SRI (2023)'!LG$3)*('ＳＲＶ2023材料送付日程表 (report)'!$G$14:$BH$108))</f>
        <v>0</v>
      </c>
      <c r="LH91" s="146">
        <f>SUMPRODUCT(('ＳＲＶ2023材料送付日程表 (report)'!$B$14:$B$108='SRI (2023)'!$V91)*('ＳＲＶ2023材料送付日程表 (report)'!$G$12:$BH$12='SRI (2023)'!LH$3)*('ＳＲＶ2023材料送付日程表 (report)'!$G$14:$BH$108))</f>
        <v>0</v>
      </c>
      <c r="LI91" s="146">
        <f>SUMPRODUCT(('ＳＲＶ2023材料送付日程表 (report)'!$B$14:$B$108='SRI (2023)'!$V91)*('ＳＲＶ2023材料送付日程表 (report)'!$G$12:$BH$12='SRI (2023)'!LI$3)*('ＳＲＶ2023材料送付日程表 (report)'!$G$14:$BH$108))</f>
        <v>0</v>
      </c>
      <c r="LJ91" s="146">
        <f>SUMPRODUCT(('ＳＲＶ2023材料送付日程表 (report)'!$B$14:$B$108='SRI (2023)'!$V91)*('ＳＲＶ2023材料送付日程表 (report)'!$G$12:$BH$12='SRI (2023)'!LJ$3)*('ＳＲＶ2023材料送付日程表 (report)'!$G$14:$BH$108))</f>
        <v>0</v>
      </c>
      <c r="LK91" s="146">
        <f>SUMPRODUCT(('ＳＲＶ2023材料送付日程表 (report)'!$B$14:$B$108='SRI (2023)'!$V91)*('ＳＲＶ2023材料送付日程表 (report)'!$G$12:$BH$12='SRI (2023)'!LK$3)*('ＳＲＶ2023材料送付日程表 (report)'!$G$14:$BH$108))</f>
        <v>0</v>
      </c>
      <c r="LL91" s="146">
        <f>SUMPRODUCT(('ＳＲＶ2023材料送付日程表 (report)'!$B$14:$B$108='SRI (2023)'!$V91)*('ＳＲＶ2023材料送付日程表 (report)'!$G$12:$BH$12='SRI (2023)'!LL$3)*('ＳＲＶ2023材料送付日程表 (report)'!$G$14:$BH$108))</f>
        <v>0</v>
      </c>
      <c r="LM91" s="146">
        <f>SUMPRODUCT(('ＳＲＶ2023材料送付日程表 (report)'!$B$14:$B$108='SRI (2023)'!$V91)*('ＳＲＶ2023材料送付日程表 (report)'!$G$12:$BH$12='SRI (2023)'!LM$3)*('ＳＲＶ2023材料送付日程表 (report)'!$G$14:$BH$108))</f>
        <v>0</v>
      </c>
      <c r="LN91" s="146">
        <f>SUMPRODUCT(('ＳＲＶ2023材料送付日程表 (report)'!$B$14:$B$108='SRI (2023)'!$V91)*('ＳＲＶ2023材料送付日程表 (report)'!$G$12:$BH$12='SRI (2023)'!LN$3)*('ＳＲＶ2023材料送付日程表 (report)'!$G$14:$BH$108))</f>
        <v>0</v>
      </c>
      <c r="LO91" s="146">
        <f>SUMPRODUCT(('ＳＲＶ2023材料送付日程表 (report)'!$B$14:$B$108='SRI (2023)'!$V91)*('ＳＲＶ2023材料送付日程表 (report)'!$G$12:$BH$12='SRI (2023)'!LO$3)*('ＳＲＶ2023材料送付日程表 (report)'!$G$14:$BH$108))</f>
        <v>0</v>
      </c>
      <c r="LP91" s="146">
        <f>SUMPRODUCT(('ＳＲＶ2023材料送付日程表 (report)'!$B$14:$B$108='SRI (2023)'!$V91)*('ＳＲＶ2023材料送付日程表 (report)'!$G$12:$BH$12='SRI (2023)'!LP$3)*('ＳＲＶ2023材料送付日程表 (report)'!$G$14:$BH$108))</f>
        <v>0</v>
      </c>
      <c r="LQ91" s="146">
        <f>SUMPRODUCT(('ＳＲＶ2023材料送付日程表 (report)'!$B$14:$B$108='SRI (2023)'!$V91)*('ＳＲＶ2023材料送付日程表 (report)'!$G$12:$BH$12='SRI (2023)'!LQ$3)*('ＳＲＶ2023材料送付日程表 (report)'!$G$14:$BH$108))</f>
        <v>0</v>
      </c>
      <c r="LR91" s="146">
        <f>SUMPRODUCT(('ＳＲＶ2023材料送付日程表 (report)'!$B$14:$B$108='SRI (2023)'!$V91)*('ＳＲＶ2023材料送付日程表 (report)'!$G$12:$BH$12='SRI (2023)'!LR$3)*('ＳＲＶ2023材料送付日程表 (report)'!$G$14:$BH$108))</f>
        <v>0</v>
      </c>
      <c r="LS91" s="146">
        <f>SUMPRODUCT(('ＳＲＶ2023材料送付日程表 (report)'!$B$14:$B$108='SRI (2023)'!$V91)*('ＳＲＶ2023材料送付日程表 (report)'!$G$12:$BH$12='SRI (2023)'!LS$3)*('ＳＲＶ2023材料送付日程表 (report)'!$G$14:$BH$108))</f>
        <v>0</v>
      </c>
      <c r="LT91" s="146">
        <f>SUMPRODUCT(('ＳＲＶ2023材料送付日程表 (report)'!$B$14:$B$108='SRI (2023)'!$V91)*('ＳＲＶ2023材料送付日程表 (report)'!$G$12:$BH$12='SRI (2023)'!LT$3)*('ＳＲＶ2023材料送付日程表 (report)'!$G$14:$BH$108))</f>
        <v>0</v>
      </c>
      <c r="LU91" s="146">
        <f>SUMPRODUCT(('ＳＲＶ2023材料送付日程表 (report)'!$B$14:$B$108='SRI (2023)'!$V91)*('ＳＲＶ2023材料送付日程表 (report)'!$G$12:$BH$12='SRI (2023)'!LU$3)*('ＳＲＶ2023材料送付日程表 (report)'!$G$14:$BH$108))</f>
        <v>0</v>
      </c>
      <c r="LV91" s="146">
        <f>SUMPRODUCT(('ＳＲＶ2023材料送付日程表 (report)'!$B$14:$B$108='SRI (2023)'!$V91)*('ＳＲＶ2023材料送付日程表 (report)'!$G$12:$BH$12='SRI (2023)'!LV$3)*('ＳＲＶ2023材料送付日程表 (report)'!$G$14:$BH$108))</f>
        <v>0</v>
      </c>
      <c r="LW91" s="146">
        <f>SUMPRODUCT(('ＳＲＶ2023材料送付日程表 (report)'!$B$14:$B$108='SRI (2023)'!$V91)*('ＳＲＶ2023材料送付日程表 (report)'!$G$12:$BH$12='SRI (2023)'!LW$3)*('ＳＲＶ2023材料送付日程表 (report)'!$G$14:$BH$108))</f>
        <v>0</v>
      </c>
      <c r="LX91" s="146">
        <f>SUMPRODUCT(('ＳＲＶ2023材料送付日程表 (report)'!$B$14:$B$108='SRI (2023)'!$V91)*('ＳＲＶ2023材料送付日程表 (report)'!$G$12:$BH$12='SRI (2023)'!LX$3)*('ＳＲＶ2023材料送付日程表 (report)'!$G$14:$BH$108))</f>
        <v>0</v>
      </c>
      <c r="LY91" s="146">
        <f>SUMPRODUCT(('ＳＲＶ2023材料送付日程表 (report)'!$B$14:$B$108='SRI (2023)'!$V91)*('ＳＲＶ2023材料送付日程表 (report)'!$G$12:$BH$12='SRI (2023)'!LY$3)*('ＳＲＶ2023材料送付日程表 (report)'!$G$14:$BH$108))</f>
        <v>0</v>
      </c>
      <c r="LZ91" s="146">
        <f>SUMPRODUCT(('ＳＲＶ2023材料送付日程表 (report)'!$B$14:$B$108='SRI (2023)'!$V91)*('ＳＲＶ2023材料送付日程表 (report)'!$G$12:$BH$12='SRI (2023)'!LZ$3)*('ＳＲＶ2023材料送付日程表 (report)'!$G$14:$BH$108))</f>
        <v>0</v>
      </c>
      <c r="MA91" s="146">
        <f>SUMPRODUCT(('ＳＲＶ2023材料送付日程表 (report)'!$B$14:$B$108='SRI (2023)'!$V91)*('ＳＲＶ2023材料送付日程表 (report)'!$G$12:$BH$12='SRI (2023)'!MA$3)*('ＳＲＶ2023材料送付日程表 (report)'!$G$14:$BH$108))</f>
        <v>0</v>
      </c>
      <c r="MB91" s="146">
        <f>SUMPRODUCT(('ＳＲＶ2023材料送付日程表 (report)'!$B$14:$B$108='SRI (2023)'!$V91)*('ＳＲＶ2023材料送付日程表 (report)'!$G$12:$BH$12='SRI (2023)'!MB$3)*('ＳＲＶ2023材料送付日程表 (report)'!$G$14:$BH$108))</f>
        <v>0</v>
      </c>
      <c r="MC91" s="146">
        <f>SUMPRODUCT(('ＳＲＶ2023材料送付日程表 (report)'!$B$14:$B$108='SRI (2023)'!$V91)*('ＳＲＶ2023材料送付日程表 (report)'!$G$12:$BH$12='SRI (2023)'!MC$3)*('ＳＲＶ2023材料送付日程表 (report)'!$G$14:$BH$108))</f>
        <v>0</v>
      </c>
      <c r="MD91" s="146">
        <f>SUMPRODUCT(('ＳＲＶ2023材料送付日程表 (report)'!$B$14:$B$108='SRI (2023)'!$V91)*('ＳＲＶ2023材料送付日程表 (report)'!$G$12:$BH$12='SRI (2023)'!MD$3)*('ＳＲＶ2023材料送付日程表 (report)'!$G$14:$BH$108))</f>
        <v>0</v>
      </c>
      <c r="ME91" s="146">
        <f>SUMPRODUCT(('ＳＲＶ2023材料送付日程表 (report)'!$B$14:$B$108='SRI (2023)'!$V91)*('ＳＲＶ2023材料送付日程表 (report)'!$G$12:$BH$12='SRI (2023)'!ME$3)*('ＳＲＶ2023材料送付日程表 (report)'!$G$14:$BH$108))</f>
        <v>0</v>
      </c>
      <c r="MF91" s="146">
        <f>SUMPRODUCT(('ＳＲＶ2023材料送付日程表 (report)'!$B$14:$B$108='SRI (2023)'!$V91)*('ＳＲＶ2023材料送付日程表 (report)'!$G$12:$BH$12='SRI (2023)'!MF$3)*('ＳＲＶ2023材料送付日程表 (report)'!$G$14:$BH$108))</f>
        <v>0</v>
      </c>
      <c r="MG91" s="146">
        <f>SUMPRODUCT(('ＳＲＶ2023材料送付日程表 (report)'!$B$14:$B$108='SRI (2023)'!$V91)*('ＳＲＶ2023材料送付日程表 (report)'!$G$12:$BH$12='SRI (2023)'!MG$3)*('ＳＲＶ2023材料送付日程表 (report)'!$G$14:$BH$108))</f>
        <v>0</v>
      </c>
      <c r="MH91" s="146">
        <f>SUMPRODUCT(('ＳＲＶ2023材料送付日程表 (report)'!$B$14:$B$108='SRI (2023)'!$V91)*('ＳＲＶ2023材料送付日程表 (report)'!$G$12:$BH$12='SRI (2023)'!MH$3)*('ＳＲＶ2023材料送付日程表 (report)'!$G$14:$BH$108))</f>
        <v>0</v>
      </c>
      <c r="MI91" s="146">
        <f>SUMPRODUCT(('ＳＲＶ2023材料送付日程表 (report)'!$B$14:$B$108='SRI (2023)'!$V91)*('ＳＲＶ2023材料送付日程表 (report)'!$G$12:$BH$12='SRI (2023)'!MI$3)*('ＳＲＶ2023材料送付日程表 (report)'!$G$14:$BH$108))</f>
        <v>0</v>
      </c>
      <c r="MJ91" s="146">
        <f>SUMPRODUCT(('ＳＲＶ2023材料送付日程表 (report)'!$B$14:$B$108='SRI (2023)'!$V91)*('ＳＲＶ2023材料送付日程表 (report)'!$G$12:$BH$12='SRI (2023)'!MJ$3)*('ＳＲＶ2023材料送付日程表 (report)'!$G$14:$BH$108))</f>
        <v>0</v>
      </c>
      <c r="MK91" s="146">
        <f>SUMPRODUCT(('ＳＲＶ2023材料送付日程表 (report)'!$B$14:$B$108='SRI (2023)'!$V91)*('ＳＲＶ2023材料送付日程表 (report)'!$G$12:$BH$12='SRI (2023)'!MK$3)*('ＳＲＶ2023材料送付日程表 (report)'!$G$14:$BH$108))</f>
        <v>0</v>
      </c>
      <c r="ML91" s="146">
        <f>SUMPRODUCT(('ＳＲＶ2023材料送付日程表 (report)'!$B$14:$B$108='SRI (2023)'!$V91)*('ＳＲＶ2023材料送付日程表 (report)'!$G$12:$BH$12='SRI (2023)'!ML$3)*('ＳＲＶ2023材料送付日程表 (report)'!$G$14:$BH$108))</f>
        <v>0</v>
      </c>
      <c r="MM91" s="146">
        <f>SUMPRODUCT(('ＳＲＶ2023材料送付日程表 (report)'!$B$14:$B$108='SRI (2023)'!$V91)*('ＳＲＶ2023材料送付日程表 (report)'!$G$12:$BH$12='SRI (2023)'!MM$3)*('ＳＲＶ2023材料送付日程表 (report)'!$G$14:$BH$108))</f>
        <v>0</v>
      </c>
      <c r="MN91" s="146">
        <f>SUMPRODUCT(('ＳＲＶ2023材料送付日程表 (report)'!$B$14:$B$108='SRI (2023)'!$V91)*('ＳＲＶ2023材料送付日程表 (report)'!$G$12:$BH$12='SRI (2023)'!MN$3)*('ＳＲＶ2023材料送付日程表 (report)'!$G$14:$BH$108))</f>
        <v>0</v>
      </c>
      <c r="MO91" s="146">
        <f>SUMPRODUCT(('ＳＲＶ2023材料送付日程表 (report)'!$B$14:$B$108='SRI (2023)'!$V91)*('ＳＲＶ2023材料送付日程表 (report)'!$G$12:$BH$12='SRI (2023)'!MO$3)*('ＳＲＶ2023材料送付日程表 (report)'!$G$14:$BH$108))</f>
        <v>0</v>
      </c>
      <c r="MP91" s="146">
        <f>SUMPRODUCT(('ＳＲＶ2023材料送付日程表 (report)'!$B$14:$B$108='SRI (2023)'!$V91)*('ＳＲＶ2023材料送付日程表 (report)'!$G$12:$BH$12='SRI (2023)'!MP$3)*('ＳＲＶ2023材料送付日程表 (report)'!$G$14:$BH$108))</f>
        <v>0</v>
      </c>
      <c r="MQ91" s="146">
        <f>SUMPRODUCT(('ＳＲＶ2023材料送付日程表 (report)'!$B$14:$B$108='SRI (2023)'!$V91)*('ＳＲＶ2023材料送付日程表 (report)'!$G$12:$BH$12='SRI (2023)'!MQ$3)*('ＳＲＶ2023材料送付日程表 (report)'!$G$14:$BH$108))</f>
        <v>0</v>
      </c>
      <c r="MR91" s="146">
        <f>SUMPRODUCT(('ＳＲＶ2023材料送付日程表 (report)'!$B$14:$B$108='SRI (2023)'!$V91)*('ＳＲＶ2023材料送付日程表 (report)'!$G$12:$BH$12='SRI (2023)'!MR$3)*('ＳＲＶ2023材料送付日程表 (report)'!$G$14:$BH$108))</f>
        <v>0</v>
      </c>
      <c r="MS91" s="146">
        <f>SUMPRODUCT(('ＳＲＶ2023材料送付日程表 (report)'!$B$14:$B$108='SRI (2023)'!$V91)*('ＳＲＶ2023材料送付日程表 (report)'!$G$12:$BH$12='SRI (2023)'!MS$3)*('ＳＲＶ2023材料送付日程表 (report)'!$G$14:$BH$108))</f>
        <v>0</v>
      </c>
      <c r="MT91" s="146">
        <f>SUMPRODUCT(('ＳＲＶ2023材料送付日程表 (report)'!$B$14:$B$108='SRI (2023)'!$V91)*('ＳＲＶ2023材料送付日程表 (report)'!$G$12:$BH$12='SRI (2023)'!MT$3)*('ＳＲＶ2023材料送付日程表 (report)'!$G$14:$BH$108))</f>
        <v>0</v>
      </c>
      <c r="MU91" s="146">
        <f>SUMPRODUCT(('ＳＲＶ2023材料送付日程表 (report)'!$B$14:$B$108='SRI (2023)'!$V91)*('ＳＲＶ2023材料送付日程表 (report)'!$G$12:$BH$12='SRI (2023)'!MU$3)*('ＳＲＶ2023材料送付日程表 (report)'!$G$14:$BH$108))</f>
        <v>0</v>
      </c>
      <c r="MV91" s="146">
        <f>SUMPRODUCT(('ＳＲＶ2023材料送付日程表 (report)'!$B$14:$B$108='SRI (2023)'!$V91)*('ＳＲＶ2023材料送付日程表 (report)'!$G$12:$BH$12='SRI (2023)'!MV$3)*('ＳＲＶ2023材料送付日程表 (report)'!$G$14:$BH$108))</f>
        <v>0</v>
      </c>
      <c r="MW91" s="146">
        <f>SUMPRODUCT(('ＳＲＶ2023材料送付日程表 (report)'!$B$14:$B$108='SRI (2023)'!$V91)*('ＳＲＶ2023材料送付日程表 (report)'!$G$12:$BH$12='SRI (2023)'!MW$3)*('ＳＲＶ2023材料送付日程表 (report)'!$G$14:$BH$108))</f>
        <v>0</v>
      </c>
      <c r="MX91" s="146">
        <f>SUMPRODUCT(('ＳＲＶ2023材料送付日程表 (report)'!$B$14:$B$108='SRI (2023)'!$V91)*('ＳＲＶ2023材料送付日程表 (report)'!$G$12:$BH$12='SRI (2023)'!MX$3)*('ＳＲＶ2023材料送付日程表 (report)'!$G$14:$BH$108))</f>
        <v>0</v>
      </c>
      <c r="MY91" s="146">
        <f>SUMPRODUCT(('ＳＲＶ2023材料送付日程表 (report)'!$B$14:$B$108='SRI (2023)'!$V91)*('ＳＲＶ2023材料送付日程表 (report)'!$G$12:$BH$12='SRI (2023)'!MY$3)*('ＳＲＶ2023材料送付日程表 (report)'!$G$14:$BH$108))</f>
        <v>0</v>
      </c>
      <c r="MZ91" s="146">
        <f>SUMPRODUCT(('ＳＲＶ2023材料送付日程表 (report)'!$B$14:$B$108='SRI (2023)'!$V91)*('ＳＲＶ2023材料送付日程表 (report)'!$G$12:$BH$12='SRI (2023)'!MZ$3)*('ＳＲＶ2023材料送付日程表 (report)'!$G$14:$BH$108))</f>
        <v>0</v>
      </c>
      <c r="NA91" s="146">
        <f>SUMPRODUCT(('ＳＲＶ2023材料送付日程表 (report)'!$B$14:$B$108='SRI (2023)'!$V91)*('ＳＲＶ2023材料送付日程表 (report)'!$G$12:$BH$12='SRI (2023)'!NA$3)*('ＳＲＶ2023材料送付日程表 (report)'!$G$14:$BH$108))</f>
        <v>0</v>
      </c>
      <c r="NB91" s="146">
        <f>SUMPRODUCT(('ＳＲＶ2023材料送付日程表 (report)'!$B$14:$B$108='SRI (2023)'!$V91)*('ＳＲＶ2023材料送付日程表 (report)'!$G$12:$BH$12='SRI (2023)'!NB$3)*('ＳＲＶ2023材料送付日程表 (report)'!$G$14:$BH$108))</f>
        <v>0</v>
      </c>
      <c r="NC91" s="146">
        <f>SUMPRODUCT(('ＳＲＶ2023材料送付日程表 (report)'!$B$14:$B$108='SRI (2023)'!$V91)*('ＳＲＶ2023材料送付日程表 (report)'!$G$12:$BH$12='SRI (2023)'!NC$3)*('ＳＲＶ2023材料送付日程表 (report)'!$G$14:$BH$108))</f>
        <v>0</v>
      </c>
      <c r="ND91" s="146">
        <f>SUMPRODUCT(('ＳＲＶ2023材料送付日程表 (report)'!$B$14:$B$108='SRI (2023)'!$V91)*('ＳＲＶ2023材料送付日程表 (report)'!$G$12:$BH$12='SRI (2023)'!ND$3)*('ＳＲＶ2023材料送付日程表 (report)'!$G$14:$BH$108))</f>
        <v>0</v>
      </c>
      <c r="NE91" s="146">
        <f>SUMPRODUCT(('ＳＲＶ2023材料送付日程表 (report)'!$B$14:$B$108='SRI (2023)'!$V91)*('ＳＲＶ2023材料送付日程表 (report)'!$G$12:$BH$12='SRI (2023)'!NE$3)*('ＳＲＶ2023材料送付日程表 (report)'!$G$14:$BH$108))</f>
        <v>0</v>
      </c>
      <c r="NF91" s="146">
        <f>SUMPRODUCT(('ＳＲＶ2023材料送付日程表 (report)'!$B$14:$B$108='SRI (2023)'!$V91)*('ＳＲＶ2023材料送付日程表 (report)'!$G$12:$BH$12='SRI (2023)'!NF$3)*('ＳＲＶ2023材料送付日程表 (report)'!$G$14:$BH$108))</f>
        <v>0</v>
      </c>
      <c r="NG91" s="146">
        <f>SUMPRODUCT(('ＳＲＶ2023材料送付日程表 (report)'!$B$14:$B$108='SRI (2023)'!$V91)*('ＳＲＶ2023材料送付日程表 (report)'!$G$12:$BH$12='SRI (2023)'!NG$3)*('ＳＲＶ2023材料送付日程表 (report)'!$G$14:$BH$108))</f>
        <v>0</v>
      </c>
      <c r="NH91" s="146">
        <f>SUMPRODUCT(('ＳＲＶ2023材料送付日程表 (report)'!$B$14:$B$108='SRI (2023)'!$V91)*('ＳＲＶ2023材料送付日程表 (report)'!$G$12:$BH$12='SRI (2023)'!NH$3)*('ＳＲＶ2023材料送付日程表 (report)'!$G$14:$BH$108))</f>
        <v>0</v>
      </c>
      <c r="NI91" s="146">
        <f>SUMPRODUCT(('ＳＲＶ2023材料送付日程表 (report)'!$B$14:$B$108='SRI (2023)'!$V91)*('ＳＲＶ2023材料送付日程表 (report)'!$G$12:$BH$12='SRI (2023)'!NI$3)*('ＳＲＶ2023材料送付日程表 (report)'!$G$14:$BH$108))</f>
        <v>0</v>
      </c>
      <c r="NJ91" s="146">
        <f>SUMPRODUCT(('ＳＲＶ2023材料送付日程表 (report)'!$B$14:$B$108='SRI (2023)'!$V91)*('ＳＲＶ2023材料送付日程表 (report)'!$G$12:$BH$12='SRI (2023)'!NJ$3)*('ＳＲＶ2023材料送付日程表 (report)'!$G$14:$BH$108))</f>
        <v>0</v>
      </c>
      <c r="NK91" s="146">
        <f>SUMPRODUCT(('ＳＲＶ2023材料送付日程表 (report)'!$B$14:$B$108='SRI (2023)'!$V91)*('ＳＲＶ2023材料送付日程表 (report)'!$G$12:$BH$12='SRI (2023)'!NK$3)*('ＳＲＶ2023材料送付日程表 (report)'!$G$14:$BH$108))</f>
        <v>0</v>
      </c>
      <c r="NL91" s="146">
        <f>SUMPRODUCT(('ＳＲＶ2023材料送付日程表 (report)'!$B$14:$B$108='SRI (2023)'!$V91)*('ＳＲＶ2023材料送付日程表 (report)'!$G$12:$BH$12='SRI (2023)'!NL$3)*('ＳＲＶ2023材料送付日程表 (report)'!$G$14:$BH$108))</f>
        <v>0</v>
      </c>
      <c r="NM91" s="146">
        <f>SUMPRODUCT(('ＳＲＶ2023材料送付日程表 (report)'!$B$14:$B$108='SRI (2023)'!$V91)*('ＳＲＶ2023材料送付日程表 (report)'!$G$12:$BH$12='SRI (2023)'!NM$3)*('ＳＲＶ2023材料送付日程表 (report)'!$G$14:$BH$108))</f>
        <v>0</v>
      </c>
      <c r="NN91" s="146">
        <f>SUMPRODUCT(('ＳＲＶ2023材料送付日程表 (report)'!$B$14:$B$108='SRI (2023)'!$V91)*('ＳＲＶ2023材料送付日程表 (report)'!$G$12:$BH$12='SRI (2023)'!NN$3)*('ＳＲＶ2023材料送付日程表 (report)'!$G$14:$BH$108))</f>
        <v>0</v>
      </c>
      <c r="NO91" s="146">
        <f>SUMPRODUCT(('ＳＲＶ2023材料送付日程表 (report)'!$B$14:$B$108='SRI (2023)'!$V91)*('ＳＲＶ2023材料送付日程表 (report)'!$G$12:$BH$12='SRI (2023)'!NO$3)*('ＳＲＶ2023材料送付日程表 (report)'!$G$14:$BH$108))</f>
        <v>0</v>
      </c>
      <c r="NP91" s="146">
        <f>SUMPRODUCT(('ＳＲＶ2023材料送付日程表 (report)'!$B$14:$B$108='SRI (2023)'!$V91)*('ＳＲＶ2023材料送付日程表 (report)'!$G$12:$BH$12='SRI (2023)'!NP$3)*('ＳＲＶ2023材料送付日程表 (report)'!$G$14:$BH$108))</f>
        <v>0</v>
      </c>
      <c r="NQ91" s="146">
        <f>SUMPRODUCT(('ＳＲＶ2023材料送付日程表 (report)'!$B$14:$B$108='SRI (2023)'!$V91)*('ＳＲＶ2023材料送付日程表 (report)'!$G$12:$BH$12='SRI (2023)'!NQ$3)*('ＳＲＶ2023材料送付日程表 (report)'!$G$14:$BH$108))</f>
        <v>0</v>
      </c>
      <c r="NR91" s="146">
        <f>SUMPRODUCT(('ＳＲＶ2023材料送付日程表 (report)'!$B$14:$B$108='SRI (2023)'!$V91)*('ＳＲＶ2023材料送付日程表 (report)'!$G$12:$BH$12='SRI (2023)'!NR$3)*('ＳＲＶ2023材料送付日程表 (report)'!$G$14:$BH$108))</f>
        <v>0</v>
      </c>
      <c r="NS91" s="146">
        <f>SUMPRODUCT(('ＳＲＶ2023材料送付日程表 (report)'!$B$14:$B$108='SRI (2023)'!$V91)*('ＳＲＶ2023材料送付日程表 (report)'!$G$12:$BH$12='SRI (2023)'!NS$3)*('ＳＲＶ2023材料送付日程表 (report)'!$G$14:$BH$108))</f>
        <v>0</v>
      </c>
      <c r="NT91" s="146">
        <f>SUMPRODUCT(('ＳＲＶ2023材料送付日程表 (report)'!$B$14:$B$108='SRI (2023)'!$V91)*('ＳＲＶ2023材料送付日程表 (report)'!$G$12:$BH$12='SRI (2023)'!NT$3)*('ＳＲＶ2023材料送付日程表 (report)'!$G$14:$BH$108))</f>
        <v>0</v>
      </c>
      <c r="NU91" s="146">
        <f>SUMPRODUCT(('ＳＲＶ2023材料送付日程表 (report)'!$B$14:$B$108='SRI (2023)'!$V91)*('ＳＲＶ2023材料送付日程表 (report)'!$G$12:$BH$12='SRI (2023)'!NU$3)*('ＳＲＶ2023材料送付日程表 (report)'!$G$14:$BH$108))</f>
        <v>0</v>
      </c>
      <c r="NV91" s="146">
        <f>SUMPRODUCT(('ＳＲＶ2023材料送付日程表 (report)'!$B$14:$B$108='SRI (2023)'!$V91)*('ＳＲＶ2023材料送付日程表 (report)'!$G$12:$BH$12='SRI (2023)'!NV$3)*('ＳＲＶ2023材料送付日程表 (report)'!$G$14:$BH$108))</f>
        <v>0</v>
      </c>
      <c r="NW91" s="146">
        <f>SUMPRODUCT(('ＳＲＶ2023材料送付日程表 (report)'!$B$14:$B$108='SRI (2023)'!$V91)*('ＳＲＶ2023材料送付日程表 (report)'!$G$12:$BH$12='SRI (2023)'!NW$3)*('ＳＲＶ2023材料送付日程表 (report)'!$G$14:$BH$108))</f>
        <v>0</v>
      </c>
    </row>
    <row r="92" spans="2:387" s="138" customFormat="1" ht="15">
      <c r="B92" s="143">
        <f t="shared" si="17"/>
        <v>0</v>
      </c>
      <c r="C92" s="143">
        <f t="shared" si="17"/>
        <v>0</v>
      </c>
      <c r="D92" s="143">
        <f t="shared" si="17"/>
        <v>0</v>
      </c>
      <c r="E92" s="143">
        <f t="shared" si="17"/>
        <v>9360</v>
      </c>
      <c r="F92" s="143">
        <f t="shared" si="17"/>
        <v>8280</v>
      </c>
      <c r="G92" s="143">
        <f t="shared" si="17"/>
        <v>6120</v>
      </c>
      <c r="H92" s="143">
        <f t="shared" si="17"/>
        <v>0</v>
      </c>
      <c r="I92" s="143">
        <f t="shared" si="17"/>
        <v>0</v>
      </c>
      <c r="J92" s="143">
        <f t="shared" si="17"/>
        <v>0</v>
      </c>
      <c r="K92" s="143">
        <f t="shared" si="17"/>
        <v>0</v>
      </c>
      <c r="L92" s="143">
        <f t="shared" si="18"/>
        <v>0</v>
      </c>
      <c r="M92" s="143">
        <f t="shared" si="18"/>
        <v>0</v>
      </c>
      <c r="N92" s="143">
        <f t="shared" si="18"/>
        <v>0</v>
      </c>
      <c r="O92" s="143">
        <f t="shared" si="18"/>
        <v>0</v>
      </c>
      <c r="P92" s="143">
        <f t="shared" si="18"/>
        <v>0</v>
      </c>
      <c r="Q92" s="143">
        <f t="shared" si="18"/>
        <v>0</v>
      </c>
      <c r="R92" s="143">
        <f t="shared" si="18"/>
        <v>0</v>
      </c>
      <c r="S92" s="143">
        <f t="shared" si="18"/>
        <v>0</v>
      </c>
      <c r="U92" s="144" t="s">
        <v>140</v>
      </c>
      <c r="V92" s="145" t="s">
        <v>140</v>
      </c>
      <c r="W92" s="146">
        <f>SUMPRODUCT(('ＳＲＶ2023材料送付日程表 (report)'!$B$14:$B$108='SRI (2023)'!$V92)*('ＳＲＶ2023材料送付日程表 (report)'!$G$12:$BH$12='SRI (2023)'!W$3)*('ＳＲＶ2023材料送付日程表 (report)'!$G$14:$BH$108))</f>
        <v>5520</v>
      </c>
      <c r="X92" s="146">
        <f>SUMPRODUCT(('ＳＲＶ2023材料送付日程表 (report)'!$B$14:$B$108='SRI (2023)'!$V92)*('ＳＲＶ2023材料送付日程表 (report)'!$G$12:$BH$12='SRI (2023)'!X$3)*('ＳＲＶ2023材料送付日程表 (report)'!$G$14:$BH$108))</f>
        <v>0</v>
      </c>
      <c r="Y92" s="146">
        <f>SUMPRODUCT(('ＳＲＶ2023材料送付日程表 (report)'!$B$14:$B$108='SRI (2023)'!$V92)*('ＳＲＶ2023材料送付日程表 (report)'!$G$12:$BH$12='SRI (2023)'!Y$3)*('ＳＲＶ2023材料送付日程表 (report)'!$G$14:$BH$108))</f>
        <v>0</v>
      </c>
      <c r="Z92" s="146">
        <f>SUMPRODUCT(('ＳＲＶ2023材料送付日程表 (report)'!$B$14:$B$108='SRI (2023)'!$V92)*('ＳＲＶ2023材料送付日程表 (report)'!$G$12:$BH$12='SRI (2023)'!Z$3)*('ＳＲＶ2023材料送付日程表 (report)'!$G$14:$BH$108))</f>
        <v>0</v>
      </c>
      <c r="AA92" s="146">
        <f>SUMPRODUCT(('ＳＲＶ2023材料送付日程表 (report)'!$B$14:$B$108='SRI (2023)'!$V92)*('ＳＲＶ2023材料送付日程表 (report)'!$G$12:$BH$12='SRI (2023)'!AA$3)*('ＳＲＶ2023材料送付日程表 (report)'!$G$14:$BH$108))</f>
        <v>0</v>
      </c>
      <c r="AB92" s="146">
        <f>SUMPRODUCT(('ＳＲＶ2023材料送付日程表 (report)'!$B$14:$B$108='SRI (2023)'!$V92)*('ＳＲＶ2023材料送付日程表 (report)'!$G$12:$BH$12='SRI (2023)'!AB$3)*('ＳＲＶ2023材料送付日程表 (report)'!$G$14:$BH$108))</f>
        <v>0</v>
      </c>
      <c r="AC92" s="146">
        <f>SUMPRODUCT(('ＳＲＶ2023材料送付日程表 (report)'!$B$14:$B$108='SRI (2023)'!$V92)*('ＳＲＶ2023材料送付日程表 (report)'!$G$12:$BH$12='SRI (2023)'!AC$3)*('ＳＲＶ2023材料送付日程表 (report)'!$G$14:$BH$108))</f>
        <v>0</v>
      </c>
      <c r="AD92" s="146">
        <f>SUMPRODUCT(('ＳＲＶ2023材料送付日程表 (report)'!$B$14:$B$108='SRI (2023)'!$V92)*('ＳＲＶ2023材料送付日程表 (report)'!$G$12:$BH$12='SRI (2023)'!AD$3)*('ＳＲＶ2023材料送付日程表 (report)'!$G$14:$BH$108))</f>
        <v>1920</v>
      </c>
      <c r="AE92" s="146">
        <f>SUMPRODUCT(('ＳＲＶ2023材料送付日程表 (report)'!$B$14:$B$108='SRI (2023)'!$V92)*('ＳＲＶ2023材料送付日程表 (report)'!$G$12:$BH$12='SRI (2023)'!AE$3)*('ＳＲＶ2023材料送付日程表 (report)'!$G$14:$BH$108))</f>
        <v>0</v>
      </c>
      <c r="AF92" s="146">
        <f>SUMPRODUCT(('ＳＲＶ2023材料送付日程表 (report)'!$B$14:$B$108='SRI (2023)'!$V92)*('ＳＲＶ2023材料送付日程表 (report)'!$G$12:$BH$12='SRI (2023)'!AF$3)*('ＳＲＶ2023材料送付日程表 (report)'!$G$14:$BH$108))</f>
        <v>0</v>
      </c>
      <c r="AG92" s="146">
        <f>SUMPRODUCT(('ＳＲＶ2023材料送付日程表 (report)'!$B$14:$B$108='SRI (2023)'!$V92)*('ＳＲＶ2023材料送付日程表 (report)'!$G$12:$BH$12='SRI (2023)'!AG$3)*('ＳＲＶ2023材料送付日程表 (report)'!$G$14:$BH$108))</f>
        <v>0</v>
      </c>
      <c r="AH92" s="146">
        <f>SUMPRODUCT(('ＳＲＶ2023材料送付日程表 (report)'!$B$14:$B$108='SRI (2023)'!$V92)*('ＳＲＶ2023材料送付日程表 (report)'!$G$12:$BH$12='SRI (2023)'!AH$3)*('ＳＲＶ2023材料送付日程表 (report)'!$G$14:$BH$108))</f>
        <v>0</v>
      </c>
      <c r="AI92" s="146">
        <f>SUMPRODUCT(('ＳＲＶ2023材料送付日程表 (report)'!$B$14:$B$108='SRI (2023)'!$V92)*('ＳＲＶ2023材料送付日程表 (report)'!$G$12:$BH$12='SRI (2023)'!AI$3)*('ＳＲＶ2023材料送付日程表 (report)'!$G$14:$BH$108))</f>
        <v>0</v>
      </c>
      <c r="AJ92" s="146">
        <f>SUMPRODUCT(('ＳＲＶ2023材料送付日程表 (report)'!$B$14:$B$108='SRI (2023)'!$V92)*('ＳＲＶ2023材料送付日程表 (report)'!$G$12:$BH$12='SRI (2023)'!AJ$3)*('ＳＲＶ2023材料送付日程表 (report)'!$G$14:$BH$108))</f>
        <v>0</v>
      </c>
      <c r="AK92" s="146">
        <f>SUMPRODUCT(('ＳＲＶ2023材料送付日程表 (report)'!$B$14:$B$108='SRI (2023)'!$V92)*('ＳＲＶ2023材料送付日程表 (report)'!$G$12:$BH$12='SRI (2023)'!AK$3)*('ＳＲＶ2023材料送付日程表 (report)'!$G$14:$BH$108))</f>
        <v>0</v>
      </c>
      <c r="AL92" s="146">
        <f>SUMPRODUCT(('ＳＲＶ2023材料送付日程表 (report)'!$B$14:$B$108='SRI (2023)'!$V92)*('ＳＲＶ2023材料送付日程表 (report)'!$G$12:$BH$12='SRI (2023)'!AL$3)*('ＳＲＶ2023材料送付日程表 (report)'!$G$14:$BH$108))</f>
        <v>0</v>
      </c>
      <c r="AM92" s="146">
        <f>SUMPRODUCT(('ＳＲＶ2023材料送付日程表 (report)'!$B$14:$B$108='SRI (2023)'!$V92)*('ＳＲＶ2023材料送付日程表 (report)'!$G$12:$BH$12='SRI (2023)'!AM$3)*('ＳＲＶ2023材料送付日程表 (report)'!$G$14:$BH$108))</f>
        <v>0</v>
      </c>
      <c r="AN92" s="146">
        <f>SUMPRODUCT(('ＳＲＶ2023材料送付日程表 (report)'!$B$14:$B$108='SRI (2023)'!$V92)*('ＳＲＶ2023材料送付日程表 (report)'!$G$12:$BH$12='SRI (2023)'!AN$3)*('ＳＲＶ2023材料送付日程表 (report)'!$G$14:$BH$108))</f>
        <v>0</v>
      </c>
      <c r="AO92" s="146">
        <f>SUMPRODUCT(('ＳＲＶ2023材料送付日程表 (report)'!$B$14:$B$108='SRI (2023)'!$V92)*('ＳＲＶ2023材料送付日程表 (report)'!$G$12:$BH$12='SRI (2023)'!AO$3)*('ＳＲＶ2023材料送付日程表 (report)'!$G$14:$BH$108))</f>
        <v>0</v>
      </c>
      <c r="AP92" s="146">
        <f>SUMPRODUCT(('ＳＲＶ2023材料送付日程表 (report)'!$B$14:$B$108='SRI (2023)'!$V92)*('ＳＲＶ2023材料送付日程表 (report)'!$G$12:$BH$12='SRI (2023)'!AP$3)*('ＳＲＶ2023材料送付日程表 (report)'!$G$14:$BH$108))</f>
        <v>0</v>
      </c>
      <c r="AQ92" s="146">
        <f>SUMPRODUCT(('ＳＲＶ2023材料送付日程表 (report)'!$B$14:$B$108='SRI (2023)'!$V92)*('ＳＲＶ2023材料送付日程表 (report)'!$G$12:$BH$12='SRI (2023)'!AQ$3)*('ＳＲＶ2023材料送付日程表 (report)'!$G$14:$BH$108))</f>
        <v>0</v>
      </c>
      <c r="AR92" s="146">
        <f>SUMPRODUCT(('ＳＲＶ2023材料送付日程表 (report)'!$B$14:$B$108='SRI (2023)'!$V92)*('ＳＲＶ2023材料送付日程表 (report)'!$G$12:$BH$12='SRI (2023)'!AR$3)*('ＳＲＶ2023材料送付日程表 (report)'!$G$14:$BH$108))</f>
        <v>0</v>
      </c>
      <c r="AS92" s="146">
        <f>SUMPRODUCT(('ＳＲＶ2023材料送付日程表 (report)'!$B$14:$B$108='SRI (2023)'!$V92)*('ＳＲＶ2023材料送付日程表 (report)'!$G$12:$BH$12='SRI (2023)'!AS$3)*('ＳＲＶ2023材料送付日程表 (report)'!$G$14:$BH$108))</f>
        <v>0</v>
      </c>
      <c r="AT92" s="146">
        <f>SUMPRODUCT(('ＳＲＶ2023材料送付日程表 (report)'!$B$14:$B$108='SRI (2023)'!$V92)*('ＳＲＶ2023材料送付日程表 (report)'!$G$12:$BH$12='SRI (2023)'!AT$3)*('ＳＲＶ2023材料送付日程表 (report)'!$G$14:$BH$108))</f>
        <v>0</v>
      </c>
      <c r="AU92" s="146">
        <f>SUMPRODUCT(('ＳＲＶ2023材料送付日程表 (report)'!$B$14:$B$108='SRI (2023)'!$V92)*('ＳＲＶ2023材料送付日程表 (report)'!$G$12:$BH$12='SRI (2023)'!AU$3)*('ＳＲＶ2023材料送付日程表 (report)'!$G$14:$BH$108))</f>
        <v>0</v>
      </c>
      <c r="AV92" s="146">
        <f>SUMPRODUCT(('ＳＲＶ2023材料送付日程表 (report)'!$B$14:$B$108='SRI (2023)'!$V92)*('ＳＲＶ2023材料送付日程表 (report)'!$G$12:$BH$12='SRI (2023)'!AV$3)*('ＳＲＶ2023材料送付日程表 (report)'!$G$14:$BH$108))</f>
        <v>0</v>
      </c>
      <c r="AW92" s="146">
        <f>SUMPRODUCT(('ＳＲＶ2023材料送付日程表 (report)'!$B$14:$B$108='SRI (2023)'!$V92)*('ＳＲＶ2023材料送付日程表 (report)'!$G$12:$BH$12='SRI (2023)'!AW$3)*('ＳＲＶ2023材料送付日程表 (report)'!$G$14:$BH$108))</f>
        <v>0</v>
      </c>
      <c r="AX92" s="146">
        <f>SUMPRODUCT(('ＳＲＶ2023材料送付日程表 (report)'!$B$14:$B$108='SRI (2023)'!$V92)*('ＳＲＶ2023材料送付日程表 (report)'!$G$12:$BH$12='SRI (2023)'!AX$3)*('ＳＲＶ2023材料送付日程表 (report)'!$G$14:$BH$108))</f>
        <v>0</v>
      </c>
      <c r="AY92" s="146">
        <f>SUMPRODUCT(('ＳＲＶ2023材料送付日程表 (report)'!$B$14:$B$108='SRI (2023)'!$V92)*('ＳＲＶ2023材料送付日程表 (report)'!$G$12:$BH$12='SRI (2023)'!AY$3)*('ＳＲＶ2023材料送付日程表 (report)'!$G$14:$BH$108))</f>
        <v>1920</v>
      </c>
      <c r="AZ92" s="146">
        <f>SUMPRODUCT(('ＳＲＶ2023材料送付日程表 (report)'!$B$14:$B$108='SRI (2023)'!$V92)*('ＳＲＶ2023材料送付日程表 (report)'!$G$12:$BH$12='SRI (2023)'!AZ$3)*('ＳＲＶ2023材料送付日程表 (report)'!$G$14:$BH$108))</f>
        <v>0</v>
      </c>
      <c r="BA92" s="146">
        <f>SUMPRODUCT(('ＳＲＶ2023材料送付日程表 (report)'!$B$14:$B$108='SRI (2023)'!$V92)*('ＳＲＶ2023材料送付日程表 (report)'!$G$12:$BH$12='SRI (2023)'!BA$3)*('ＳＲＶ2023材料送付日程表 (report)'!$G$14:$BH$108))</f>
        <v>0</v>
      </c>
      <c r="BB92" s="146">
        <f>SUMPRODUCT(('ＳＲＶ2023材料送付日程表 (report)'!$B$14:$B$108='SRI (2023)'!$V92)*('ＳＲＶ2023材料送付日程表 (report)'!$G$12:$BH$12='SRI (2023)'!BB$3)*('ＳＲＶ2023材料送付日程表 (report)'!$G$14:$BH$108))</f>
        <v>0</v>
      </c>
      <c r="BC92" s="146">
        <f>SUMPRODUCT(('ＳＲＶ2023材料送付日程表 (report)'!$B$14:$B$108='SRI (2023)'!$V92)*('ＳＲＶ2023材料送付日程表 (report)'!$G$12:$BH$12='SRI (2023)'!BC$3)*('ＳＲＶ2023材料送付日程表 (report)'!$G$14:$BH$108))</f>
        <v>0</v>
      </c>
      <c r="BD92" s="146">
        <f>SUMPRODUCT(('ＳＲＶ2023材料送付日程表 (report)'!$B$14:$B$108='SRI (2023)'!$V92)*('ＳＲＶ2023材料送付日程表 (report)'!$G$12:$BH$12='SRI (2023)'!BD$3)*('ＳＲＶ2023材料送付日程表 (report)'!$G$14:$BH$108))</f>
        <v>0</v>
      </c>
      <c r="BE92" s="146">
        <f>SUMPRODUCT(('ＳＲＶ2023材料送付日程表 (report)'!$B$14:$B$108='SRI (2023)'!$V92)*('ＳＲＶ2023材料送付日程表 (report)'!$G$12:$BH$12='SRI (2023)'!BE$3)*('ＳＲＶ2023材料送付日程表 (report)'!$G$14:$BH$108))</f>
        <v>0</v>
      </c>
      <c r="BF92" s="146">
        <f>SUMPRODUCT(('ＳＲＶ2023材料送付日程表 (report)'!$B$14:$B$108='SRI (2023)'!$V92)*('ＳＲＶ2023材料送付日程表 (report)'!$G$12:$BH$12='SRI (2023)'!BF$3)*('ＳＲＶ2023材料送付日程表 (report)'!$G$14:$BH$108))</f>
        <v>2280</v>
      </c>
      <c r="BG92" s="146">
        <f>SUMPRODUCT(('ＳＲＶ2023材料送付日程表 (report)'!$B$14:$B$108='SRI (2023)'!$V92)*('ＳＲＶ2023材料送付日程表 (report)'!$G$12:$BH$12='SRI (2023)'!BG$3)*('ＳＲＶ2023材料送付日程表 (report)'!$G$14:$BH$108))</f>
        <v>0</v>
      </c>
      <c r="BH92" s="146">
        <f>SUMPRODUCT(('ＳＲＶ2023材料送付日程表 (report)'!$B$14:$B$108='SRI (2023)'!$V92)*('ＳＲＶ2023材料送付日程表 (report)'!$G$12:$BH$12='SRI (2023)'!BH$3)*('ＳＲＶ2023材料送付日程表 (report)'!$G$14:$BH$108))</f>
        <v>0</v>
      </c>
      <c r="BI92" s="146">
        <f>SUMPRODUCT(('ＳＲＶ2023材料送付日程表 (report)'!$B$14:$B$108='SRI (2023)'!$V92)*('ＳＲＶ2023材料送付日程表 (report)'!$G$12:$BH$12='SRI (2023)'!BI$3)*('ＳＲＶ2023材料送付日程表 (report)'!$G$14:$BH$108))</f>
        <v>0</v>
      </c>
      <c r="BJ92" s="146">
        <f>SUMPRODUCT(('ＳＲＶ2023材料送付日程表 (report)'!$B$14:$B$108='SRI (2023)'!$V92)*('ＳＲＶ2023材料送付日程表 (report)'!$G$12:$BH$12='SRI (2023)'!BJ$3)*('ＳＲＶ2023材料送付日程表 (report)'!$G$14:$BH$108))</f>
        <v>0</v>
      </c>
      <c r="BK92" s="146">
        <f>SUMPRODUCT(('ＳＲＶ2023材料送付日程表 (report)'!$B$14:$B$108='SRI (2023)'!$V92)*('ＳＲＶ2023材料送付日程表 (report)'!$G$12:$BH$12='SRI (2023)'!BK$3)*('ＳＲＶ2023材料送付日程表 (report)'!$G$14:$BH$108))</f>
        <v>0</v>
      </c>
      <c r="BL92" s="146">
        <f>SUMPRODUCT(('ＳＲＶ2023材料送付日程表 (report)'!$B$14:$B$108='SRI (2023)'!$V92)*('ＳＲＶ2023材料送付日程表 (report)'!$G$12:$BH$12='SRI (2023)'!BL$3)*('ＳＲＶ2023材料送付日程表 (report)'!$G$14:$BH$108))</f>
        <v>0</v>
      </c>
      <c r="BM92" s="146">
        <f>SUMPRODUCT(('ＳＲＶ2023材料送付日程表 (report)'!$B$14:$B$108='SRI (2023)'!$V92)*('ＳＲＶ2023材料送付日程表 (report)'!$G$12:$BH$12='SRI (2023)'!BM$3)*('ＳＲＶ2023材料送付日程表 (report)'!$G$14:$BH$108))</f>
        <v>2280</v>
      </c>
      <c r="BN92" s="146">
        <f>SUMPRODUCT(('ＳＲＶ2023材料送付日程表 (report)'!$B$14:$B$108='SRI (2023)'!$V92)*('ＳＲＶ2023材料送付日程表 (report)'!$G$12:$BH$12='SRI (2023)'!BN$3)*('ＳＲＶ2023材料送付日程表 (report)'!$G$14:$BH$108))</f>
        <v>0</v>
      </c>
      <c r="BO92" s="146">
        <f>SUMPRODUCT(('ＳＲＶ2023材料送付日程表 (report)'!$B$14:$B$108='SRI (2023)'!$V92)*('ＳＲＶ2023材料送付日程表 (report)'!$G$12:$BH$12='SRI (2023)'!BO$3)*('ＳＲＶ2023材料送付日程表 (report)'!$G$14:$BH$108))</f>
        <v>0</v>
      </c>
      <c r="BP92" s="146">
        <f>SUMPRODUCT(('ＳＲＶ2023材料送付日程表 (report)'!$B$14:$B$108='SRI (2023)'!$V92)*('ＳＲＶ2023材料送付日程表 (report)'!$G$12:$BH$12='SRI (2023)'!BP$3)*('ＳＲＶ2023材料送付日程表 (report)'!$G$14:$BH$108))</f>
        <v>0</v>
      </c>
      <c r="BQ92" s="146">
        <f>SUMPRODUCT(('ＳＲＶ2023材料送付日程表 (report)'!$B$14:$B$108='SRI (2023)'!$V92)*('ＳＲＶ2023材料送付日程表 (report)'!$G$12:$BH$12='SRI (2023)'!BQ$3)*('ＳＲＶ2023材料送付日程表 (report)'!$G$14:$BH$108))</f>
        <v>0</v>
      </c>
      <c r="BR92" s="146">
        <f>SUMPRODUCT(('ＳＲＶ2023材料送付日程表 (report)'!$B$14:$B$108='SRI (2023)'!$V92)*('ＳＲＶ2023材料送付日程表 (report)'!$G$12:$BH$12='SRI (2023)'!BR$3)*('ＳＲＶ2023材料送付日程表 (report)'!$G$14:$BH$108))</f>
        <v>0</v>
      </c>
      <c r="BS92" s="146">
        <f>SUMPRODUCT(('ＳＲＶ2023材料送付日程表 (report)'!$B$14:$B$108='SRI (2023)'!$V92)*('ＳＲＶ2023材料送付日程表 (report)'!$G$12:$BH$12='SRI (2023)'!BS$3)*('ＳＲＶ2023材料送付日程表 (report)'!$G$14:$BH$108))</f>
        <v>0</v>
      </c>
      <c r="BT92" s="146">
        <f>SUMPRODUCT(('ＳＲＶ2023材料送付日程表 (report)'!$B$14:$B$108='SRI (2023)'!$V92)*('ＳＲＶ2023材料送付日程表 (report)'!$G$12:$BH$12='SRI (2023)'!BT$3)*('ＳＲＶ2023材料送付日程表 (report)'!$G$14:$BH$108))</f>
        <v>2160</v>
      </c>
      <c r="BU92" s="146">
        <f>SUMPRODUCT(('ＳＲＶ2023材料送付日程表 (report)'!$B$14:$B$108='SRI (2023)'!$V92)*('ＳＲＶ2023材料送付日程表 (report)'!$G$12:$BH$12='SRI (2023)'!BU$3)*('ＳＲＶ2023材料送付日程表 (report)'!$G$14:$BH$108))</f>
        <v>0</v>
      </c>
      <c r="BV92" s="146">
        <f>SUMPRODUCT(('ＳＲＶ2023材料送付日程表 (report)'!$B$14:$B$108='SRI (2023)'!$V92)*('ＳＲＶ2023材料送付日程表 (report)'!$G$12:$BH$12='SRI (2023)'!BV$3)*('ＳＲＶ2023材料送付日程表 (report)'!$G$14:$BH$108))</f>
        <v>0</v>
      </c>
      <c r="BW92" s="146">
        <f>SUMPRODUCT(('ＳＲＶ2023材料送付日程表 (report)'!$B$14:$B$108='SRI (2023)'!$V92)*('ＳＲＶ2023材料送付日程表 (report)'!$G$12:$BH$12='SRI (2023)'!BW$3)*('ＳＲＶ2023材料送付日程表 (report)'!$G$14:$BH$108))</f>
        <v>0</v>
      </c>
      <c r="BX92" s="146">
        <f>SUMPRODUCT(('ＳＲＶ2023材料送付日程表 (report)'!$B$14:$B$108='SRI (2023)'!$V92)*('ＳＲＶ2023材料送付日程表 (report)'!$G$12:$BH$12='SRI (2023)'!BX$3)*('ＳＲＶ2023材料送付日程表 (report)'!$G$14:$BH$108))</f>
        <v>0</v>
      </c>
      <c r="BY92" s="146">
        <f>SUMPRODUCT(('ＳＲＶ2023材料送付日程表 (report)'!$B$14:$B$108='SRI (2023)'!$V92)*('ＳＲＶ2023材料送付日程表 (report)'!$G$12:$BH$12='SRI (2023)'!BY$3)*('ＳＲＶ2023材料送付日程表 (report)'!$G$14:$BH$108))</f>
        <v>0</v>
      </c>
      <c r="BZ92" s="146">
        <f>SUMPRODUCT(('ＳＲＶ2023材料送付日程表 (report)'!$B$14:$B$108='SRI (2023)'!$V92)*('ＳＲＶ2023材料送付日程表 (report)'!$G$12:$BH$12='SRI (2023)'!BZ$3)*('ＳＲＶ2023材料送付日程表 (report)'!$G$14:$BH$108))</f>
        <v>0</v>
      </c>
      <c r="CA92" s="146">
        <f>SUMPRODUCT(('ＳＲＶ2023材料送付日程表 (report)'!$B$14:$B$108='SRI (2023)'!$V92)*('ＳＲＶ2023材料送付日程表 (report)'!$G$12:$BH$12='SRI (2023)'!CA$3)*('ＳＲＶ2023材料送付日程表 (report)'!$G$14:$BH$108))</f>
        <v>1560</v>
      </c>
      <c r="CB92" s="146">
        <f>SUMPRODUCT(('ＳＲＶ2023材料送付日程表 (report)'!$B$14:$B$108='SRI (2023)'!$V92)*('ＳＲＶ2023材料送付日程表 (report)'!$G$12:$BH$12='SRI (2023)'!CB$3)*('ＳＲＶ2023材料送付日程表 (report)'!$G$14:$BH$108))</f>
        <v>0</v>
      </c>
      <c r="CC92" s="146">
        <f>SUMPRODUCT(('ＳＲＶ2023材料送付日程表 (report)'!$B$14:$B$108='SRI (2023)'!$V92)*('ＳＲＶ2023材料送付日程表 (report)'!$G$12:$BH$12='SRI (2023)'!CC$3)*('ＳＲＶ2023材料送付日程表 (report)'!$G$14:$BH$108))</f>
        <v>0</v>
      </c>
      <c r="CD92" s="146">
        <f>SUMPRODUCT(('ＳＲＶ2023材料送付日程表 (report)'!$B$14:$B$108='SRI (2023)'!$V92)*('ＳＲＶ2023材料送付日程表 (report)'!$G$12:$BH$12='SRI (2023)'!CD$3)*('ＳＲＶ2023材料送付日程表 (report)'!$G$14:$BH$108))</f>
        <v>0</v>
      </c>
      <c r="CE92" s="146">
        <f>SUMPRODUCT(('ＳＲＶ2023材料送付日程表 (report)'!$B$14:$B$108='SRI (2023)'!$V92)*('ＳＲＶ2023材料送付日程表 (report)'!$G$12:$BH$12='SRI (2023)'!CE$3)*('ＳＲＶ2023材料送付日程表 (report)'!$G$14:$BH$108))</f>
        <v>0</v>
      </c>
      <c r="CF92" s="146">
        <f>SUMPRODUCT(('ＳＲＶ2023材料送付日程表 (report)'!$B$14:$B$108='SRI (2023)'!$V92)*('ＳＲＶ2023材料送付日程表 (report)'!$G$12:$BH$12='SRI (2023)'!CF$3)*('ＳＲＶ2023材料送付日程表 (report)'!$G$14:$BH$108))</f>
        <v>0</v>
      </c>
      <c r="CG92" s="146">
        <f>SUMPRODUCT(('ＳＲＶ2023材料送付日程表 (report)'!$B$14:$B$108='SRI (2023)'!$V92)*('ＳＲＶ2023材料送付日程表 (report)'!$G$12:$BH$12='SRI (2023)'!CG$3)*('ＳＲＶ2023材料送付日程表 (report)'!$G$14:$BH$108))</f>
        <v>0</v>
      </c>
      <c r="CH92" s="146">
        <f>SUMPRODUCT(('ＳＲＶ2023材料送付日程表 (report)'!$B$14:$B$108='SRI (2023)'!$V92)*('ＳＲＶ2023材料送付日程表 (report)'!$G$12:$BH$12='SRI (2023)'!CH$3)*('ＳＲＶ2023材料送付日程表 (report)'!$G$14:$BH$108))</f>
        <v>2040</v>
      </c>
      <c r="CI92" s="146">
        <f>SUMPRODUCT(('ＳＲＶ2023材料送付日程表 (report)'!$B$14:$B$108='SRI (2023)'!$V92)*('ＳＲＶ2023材料送付日程表 (report)'!$G$12:$BH$12='SRI (2023)'!CI$3)*('ＳＲＶ2023材料送付日程表 (report)'!$G$14:$BH$108))</f>
        <v>0</v>
      </c>
      <c r="CJ92" s="146">
        <f>SUMPRODUCT(('ＳＲＶ2023材料送付日程表 (report)'!$B$14:$B$108='SRI (2023)'!$V92)*('ＳＲＶ2023材料送付日程表 (report)'!$G$12:$BH$12='SRI (2023)'!CJ$3)*('ＳＲＶ2023材料送付日程表 (report)'!$G$14:$BH$108))</f>
        <v>0</v>
      </c>
      <c r="CK92" s="146">
        <f>SUMPRODUCT(('ＳＲＶ2023材料送付日程表 (report)'!$B$14:$B$108='SRI (2023)'!$V92)*('ＳＲＶ2023材料送付日程表 (report)'!$G$12:$BH$12='SRI (2023)'!CK$3)*('ＳＲＶ2023材料送付日程表 (report)'!$G$14:$BH$108))</f>
        <v>0</v>
      </c>
      <c r="CL92" s="146">
        <f>SUMPRODUCT(('ＳＲＶ2023材料送付日程表 (report)'!$B$14:$B$108='SRI (2023)'!$V92)*('ＳＲＶ2023材料送付日程表 (report)'!$G$12:$BH$12='SRI (2023)'!CL$3)*('ＳＲＶ2023材料送付日程表 (report)'!$G$14:$BH$108))</f>
        <v>0</v>
      </c>
      <c r="CM92" s="146">
        <f>SUMPRODUCT(('ＳＲＶ2023材料送付日程表 (report)'!$B$14:$B$108='SRI (2023)'!$V92)*('ＳＲＶ2023材料送付日程表 (report)'!$G$12:$BH$12='SRI (2023)'!CM$3)*('ＳＲＶ2023材料送付日程表 (report)'!$G$14:$BH$108))</f>
        <v>0</v>
      </c>
      <c r="CN92" s="146">
        <f>SUMPRODUCT(('ＳＲＶ2023材料送付日程表 (report)'!$B$14:$B$108='SRI (2023)'!$V92)*('ＳＲＶ2023材料送付日程表 (report)'!$G$12:$BH$12='SRI (2023)'!CN$3)*('ＳＲＶ2023材料送付日程表 (report)'!$G$14:$BH$108))</f>
        <v>0</v>
      </c>
      <c r="CO92" s="146">
        <f>SUMPRODUCT(('ＳＲＶ2023材料送付日程表 (report)'!$B$14:$B$108='SRI (2023)'!$V92)*('ＳＲＶ2023材料送付日程表 (report)'!$G$12:$BH$12='SRI (2023)'!CO$3)*('ＳＲＶ2023材料送付日程表 (report)'!$G$14:$BH$108))</f>
        <v>2040</v>
      </c>
      <c r="CP92" s="146">
        <f>SUMPRODUCT(('ＳＲＶ2023材料送付日程表 (report)'!$B$14:$B$108='SRI (2023)'!$V92)*('ＳＲＶ2023材料送付日程表 (report)'!$G$12:$BH$12='SRI (2023)'!CP$3)*('ＳＲＶ2023材料送付日程表 (report)'!$G$14:$BH$108))</f>
        <v>0</v>
      </c>
      <c r="CQ92" s="146">
        <f>SUMPRODUCT(('ＳＲＶ2023材料送付日程表 (report)'!$B$14:$B$108='SRI (2023)'!$V92)*('ＳＲＶ2023材料送付日程表 (report)'!$G$12:$BH$12='SRI (2023)'!CQ$3)*('ＳＲＶ2023材料送付日程表 (report)'!$G$14:$BH$108))</f>
        <v>0</v>
      </c>
      <c r="CR92" s="146">
        <f>SUMPRODUCT(('ＳＲＶ2023材料送付日程表 (report)'!$B$14:$B$108='SRI (2023)'!$V92)*('ＳＲＶ2023材料送付日程表 (report)'!$G$12:$BH$12='SRI (2023)'!CR$3)*('ＳＲＶ2023材料送付日程表 (report)'!$G$14:$BH$108))</f>
        <v>0</v>
      </c>
      <c r="CS92" s="146">
        <f>SUMPRODUCT(('ＳＲＶ2023材料送付日程表 (report)'!$B$14:$B$108='SRI (2023)'!$V92)*('ＳＲＶ2023材料送付日程表 (report)'!$G$12:$BH$12='SRI (2023)'!CS$3)*('ＳＲＶ2023材料送付日程表 (report)'!$G$14:$BH$108))</f>
        <v>0</v>
      </c>
      <c r="CT92" s="146">
        <f>SUMPRODUCT(('ＳＲＶ2023材料送付日程表 (report)'!$B$14:$B$108='SRI (2023)'!$V92)*('ＳＲＶ2023材料送付日程表 (report)'!$G$12:$BH$12='SRI (2023)'!CT$3)*('ＳＲＶ2023材料送付日程表 (report)'!$G$14:$BH$108))</f>
        <v>0</v>
      </c>
      <c r="CU92" s="146">
        <f>SUMPRODUCT(('ＳＲＶ2023材料送付日程表 (report)'!$B$14:$B$108='SRI (2023)'!$V92)*('ＳＲＶ2023材料送付日程表 (report)'!$G$12:$BH$12='SRI (2023)'!CU$3)*('ＳＲＶ2023材料送付日程表 (report)'!$G$14:$BH$108))</f>
        <v>0</v>
      </c>
      <c r="CV92" s="146">
        <f>SUMPRODUCT(('ＳＲＶ2023材料送付日程表 (report)'!$B$14:$B$108='SRI (2023)'!$V92)*('ＳＲＶ2023材料送付日程表 (report)'!$G$12:$BH$12='SRI (2023)'!CV$3)*('ＳＲＶ2023材料送付日程表 (report)'!$G$14:$BH$108))</f>
        <v>2040</v>
      </c>
      <c r="CW92" s="146">
        <f>SUMPRODUCT(('ＳＲＶ2023材料送付日程表 (report)'!$B$14:$B$108='SRI (2023)'!$V92)*('ＳＲＶ2023材料送付日程表 (report)'!$G$12:$BH$12='SRI (2023)'!CW$3)*('ＳＲＶ2023材料送付日程表 (report)'!$G$14:$BH$108))</f>
        <v>0</v>
      </c>
      <c r="CX92" s="146">
        <f>SUMPRODUCT(('ＳＲＶ2023材料送付日程表 (report)'!$B$14:$B$108='SRI (2023)'!$V92)*('ＳＲＶ2023材料送付日程表 (report)'!$G$12:$BH$12='SRI (2023)'!CX$3)*('ＳＲＶ2023材料送付日程表 (report)'!$G$14:$BH$108))</f>
        <v>0</v>
      </c>
      <c r="CY92" s="146">
        <f>SUMPRODUCT(('ＳＲＶ2023材料送付日程表 (report)'!$B$14:$B$108='SRI (2023)'!$V92)*('ＳＲＶ2023材料送付日程表 (report)'!$G$12:$BH$12='SRI (2023)'!CY$3)*('ＳＲＶ2023材料送付日程表 (report)'!$G$14:$BH$108))</f>
        <v>0</v>
      </c>
      <c r="CZ92" s="146">
        <f>SUMPRODUCT(('ＳＲＶ2023材料送付日程表 (report)'!$B$14:$B$108='SRI (2023)'!$V92)*('ＳＲＶ2023材料送付日程表 (report)'!$G$12:$BH$12='SRI (2023)'!CZ$3)*('ＳＲＶ2023材料送付日程表 (report)'!$G$14:$BH$108))</f>
        <v>0</v>
      </c>
      <c r="DA92" s="146">
        <f>SUMPRODUCT(('ＳＲＶ2023材料送付日程表 (report)'!$B$14:$B$108='SRI (2023)'!$V92)*('ＳＲＶ2023材料送付日程表 (report)'!$G$12:$BH$12='SRI (2023)'!DA$3)*('ＳＲＶ2023材料送付日程表 (report)'!$G$14:$BH$108))</f>
        <v>0</v>
      </c>
      <c r="DB92" s="146">
        <f>SUMPRODUCT(('ＳＲＶ2023材料送付日程表 (report)'!$B$14:$B$108='SRI (2023)'!$V92)*('ＳＲＶ2023材料送付日程表 (report)'!$G$12:$BH$12='SRI (2023)'!DB$3)*('ＳＲＶ2023材料送付日程表 (report)'!$G$14:$BH$108))</f>
        <v>0</v>
      </c>
      <c r="DC92" s="146">
        <f>SUMPRODUCT(('ＳＲＶ2023材料送付日程表 (report)'!$B$14:$B$108='SRI (2023)'!$V92)*('ＳＲＶ2023材料送付日程表 (report)'!$G$12:$BH$12='SRI (2023)'!DC$3)*('ＳＲＶ2023材料送付日程表 (report)'!$G$14:$BH$108))</f>
        <v>0</v>
      </c>
      <c r="DD92" s="146">
        <f>SUMPRODUCT(('ＳＲＶ2023材料送付日程表 (report)'!$B$14:$B$108='SRI (2023)'!$V92)*('ＳＲＶ2023材料送付日程表 (report)'!$G$12:$BH$12='SRI (2023)'!DD$3)*('ＳＲＶ2023材料送付日程表 (report)'!$G$14:$BH$108))</f>
        <v>0</v>
      </c>
      <c r="DE92" s="146">
        <f>SUMPRODUCT(('ＳＲＶ2023材料送付日程表 (report)'!$B$14:$B$108='SRI (2023)'!$V92)*('ＳＲＶ2023材料送付日程表 (report)'!$G$12:$BH$12='SRI (2023)'!DE$3)*('ＳＲＶ2023材料送付日程表 (report)'!$G$14:$BH$108))</f>
        <v>0</v>
      </c>
      <c r="DF92" s="146">
        <f>SUMPRODUCT(('ＳＲＶ2023材料送付日程表 (report)'!$B$14:$B$108='SRI (2023)'!$V92)*('ＳＲＶ2023材料送付日程表 (report)'!$G$12:$BH$12='SRI (2023)'!DF$3)*('ＳＲＶ2023材料送付日程表 (report)'!$G$14:$BH$108))</f>
        <v>0</v>
      </c>
      <c r="DG92" s="146">
        <f>SUMPRODUCT(('ＳＲＶ2023材料送付日程表 (report)'!$B$14:$B$108='SRI (2023)'!$V92)*('ＳＲＶ2023材料送付日程表 (report)'!$G$12:$BH$12='SRI (2023)'!DG$3)*('ＳＲＶ2023材料送付日程表 (report)'!$G$14:$BH$108))</f>
        <v>0</v>
      </c>
      <c r="DH92" s="146">
        <f>SUMPRODUCT(('ＳＲＶ2023材料送付日程表 (report)'!$B$14:$B$108='SRI (2023)'!$V92)*('ＳＲＶ2023材料送付日程表 (report)'!$G$12:$BH$12='SRI (2023)'!DH$3)*('ＳＲＶ2023材料送付日程表 (report)'!$G$14:$BH$108))</f>
        <v>0</v>
      </c>
      <c r="DI92" s="146">
        <f>SUMPRODUCT(('ＳＲＶ2023材料送付日程表 (report)'!$B$14:$B$108='SRI (2023)'!$V92)*('ＳＲＶ2023材料送付日程表 (report)'!$G$12:$BH$12='SRI (2023)'!DI$3)*('ＳＲＶ2023材料送付日程表 (report)'!$G$14:$BH$108))</f>
        <v>0</v>
      </c>
      <c r="DJ92" s="146">
        <f>SUMPRODUCT(('ＳＲＶ2023材料送付日程表 (report)'!$B$14:$B$108='SRI (2023)'!$V92)*('ＳＲＶ2023材料送付日程表 (report)'!$G$12:$BH$12='SRI (2023)'!DJ$3)*('ＳＲＶ2023材料送付日程表 (report)'!$G$14:$BH$108))</f>
        <v>0</v>
      </c>
      <c r="DK92" s="146">
        <f>SUMPRODUCT(('ＳＲＶ2023材料送付日程表 (report)'!$B$14:$B$108='SRI (2023)'!$V92)*('ＳＲＶ2023材料送付日程表 (report)'!$G$12:$BH$12='SRI (2023)'!DK$3)*('ＳＲＶ2023材料送付日程表 (report)'!$G$14:$BH$108))</f>
        <v>0</v>
      </c>
      <c r="DL92" s="146">
        <f>SUMPRODUCT(('ＳＲＶ2023材料送付日程表 (report)'!$B$14:$B$108='SRI (2023)'!$V92)*('ＳＲＶ2023材料送付日程表 (report)'!$G$12:$BH$12='SRI (2023)'!DL$3)*('ＳＲＶ2023材料送付日程表 (report)'!$G$14:$BH$108))</f>
        <v>0</v>
      </c>
      <c r="DM92" s="146">
        <f>SUMPRODUCT(('ＳＲＶ2023材料送付日程表 (report)'!$B$14:$B$108='SRI (2023)'!$V92)*('ＳＲＶ2023材料送付日程表 (report)'!$G$12:$BH$12='SRI (2023)'!DM$3)*('ＳＲＶ2023材料送付日程表 (report)'!$G$14:$BH$108))</f>
        <v>0</v>
      </c>
      <c r="DN92" s="146">
        <f>SUMPRODUCT(('ＳＲＶ2023材料送付日程表 (report)'!$B$14:$B$108='SRI (2023)'!$V92)*('ＳＲＶ2023材料送付日程表 (report)'!$G$12:$BH$12='SRI (2023)'!DN$3)*('ＳＲＶ2023材料送付日程表 (report)'!$G$14:$BH$108))</f>
        <v>0</v>
      </c>
      <c r="DO92" s="146">
        <f>SUMPRODUCT(('ＳＲＶ2023材料送付日程表 (report)'!$B$14:$B$108='SRI (2023)'!$V92)*('ＳＲＶ2023材料送付日程表 (report)'!$G$12:$BH$12='SRI (2023)'!DO$3)*('ＳＲＶ2023材料送付日程表 (report)'!$G$14:$BH$108))</f>
        <v>0</v>
      </c>
      <c r="DP92" s="146">
        <f>SUMPRODUCT(('ＳＲＶ2023材料送付日程表 (report)'!$B$14:$B$108='SRI (2023)'!$V92)*('ＳＲＶ2023材料送付日程表 (report)'!$G$12:$BH$12='SRI (2023)'!DP$3)*('ＳＲＶ2023材料送付日程表 (report)'!$G$14:$BH$108))</f>
        <v>0</v>
      </c>
      <c r="DQ92" s="146">
        <f>SUMPRODUCT(('ＳＲＶ2023材料送付日程表 (report)'!$B$14:$B$108='SRI (2023)'!$V92)*('ＳＲＶ2023材料送付日程表 (report)'!$G$12:$BH$12='SRI (2023)'!DQ$3)*('ＳＲＶ2023材料送付日程表 (report)'!$G$14:$BH$108))</f>
        <v>0</v>
      </c>
      <c r="DR92" s="146">
        <f>SUMPRODUCT(('ＳＲＶ2023材料送付日程表 (report)'!$B$14:$B$108='SRI (2023)'!$V92)*('ＳＲＶ2023材料送付日程表 (report)'!$G$12:$BH$12='SRI (2023)'!DR$3)*('ＳＲＶ2023材料送付日程表 (report)'!$G$14:$BH$108))</f>
        <v>0</v>
      </c>
      <c r="DS92" s="146">
        <f>SUMPRODUCT(('ＳＲＶ2023材料送付日程表 (report)'!$B$14:$B$108='SRI (2023)'!$V92)*('ＳＲＶ2023材料送付日程表 (report)'!$G$12:$BH$12='SRI (2023)'!DS$3)*('ＳＲＶ2023材料送付日程表 (report)'!$G$14:$BH$108))</f>
        <v>0</v>
      </c>
      <c r="DT92" s="146">
        <f>SUMPRODUCT(('ＳＲＶ2023材料送付日程表 (report)'!$B$14:$B$108='SRI (2023)'!$V92)*('ＳＲＶ2023材料送付日程表 (report)'!$G$12:$BH$12='SRI (2023)'!DT$3)*('ＳＲＶ2023材料送付日程表 (report)'!$G$14:$BH$108))</f>
        <v>0</v>
      </c>
      <c r="DU92" s="146">
        <f>SUMPRODUCT(('ＳＲＶ2023材料送付日程表 (report)'!$B$14:$B$108='SRI (2023)'!$V92)*('ＳＲＶ2023材料送付日程表 (report)'!$G$12:$BH$12='SRI (2023)'!DU$3)*('ＳＲＶ2023材料送付日程表 (report)'!$G$14:$BH$108))</f>
        <v>0</v>
      </c>
      <c r="DV92" s="146">
        <f>SUMPRODUCT(('ＳＲＶ2023材料送付日程表 (report)'!$B$14:$B$108='SRI (2023)'!$V92)*('ＳＲＶ2023材料送付日程表 (report)'!$G$12:$BH$12='SRI (2023)'!DV$3)*('ＳＲＶ2023材料送付日程表 (report)'!$G$14:$BH$108))</f>
        <v>0</v>
      </c>
      <c r="DW92" s="146">
        <f>SUMPRODUCT(('ＳＲＶ2023材料送付日程表 (report)'!$B$14:$B$108='SRI (2023)'!$V92)*('ＳＲＶ2023材料送付日程表 (report)'!$G$12:$BH$12='SRI (2023)'!DW$3)*('ＳＲＶ2023材料送付日程表 (report)'!$G$14:$BH$108))</f>
        <v>0</v>
      </c>
      <c r="DX92" s="146">
        <f>SUMPRODUCT(('ＳＲＶ2023材料送付日程表 (report)'!$B$14:$B$108='SRI (2023)'!$V92)*('ＳＲＶ2023材料送付日程表 (report)'!$G$12:$BH$12='SRI (2023)'!DX$3)*('ＳＲＶ2023材料送付日程表 (report)'!$G$14:$BH$108))</f>
        <v>0</v>
      </c>
      <c r="DY92" s="146">
        <f>SUMPRODUCT(('ＳＲＶ2023材料送付日程表 (report)'!$B$14:$B$108='SRI (2023)'!$V92)*('ＳＲＶ2023材料送付日程表 (report)'!$G$12:$BH$12='SRI (2023)'!DY$3)*('ＳＲＶ2023材料送付日程表 (report)'!$G$14:$BH$108))</f>
        <v>0</v>
      </c>
      <c r="DZ92" s="146">
        <f>SUMPRODUCT(('ＳＲＶ2023材料送付日程表 (report)'!$B$14:$B$108='SRI (2023)'!$V92)*('ＳＲＶ2023材料送付日程表 (report)'!$G$12:$BH$12='SRI (2023)'!DZ$3)*('ＳＲＶ2023材料送付日程表 (report)'!$G$14:$BH$108))</f>
        <v>0</v>
      </c>
      <c r="EA92" s="146">
        <f>SUMPRODUCT(('ＳＲＶ2023材料送付日程表 (report)'!$B$14:$B$108='SRI (2023)'!$V92)*('ＳＲＶ2023材料送付日程表 (report)'!$G$12:$BH$12='SRI (2023)'!EA$3)*('ＳＲＶ2023材料送付日程表 (report)'!$G$14:$BH$108))</f>
        <v>0</v>
      </c>
      <c r="EB92" s="146">
        <f>SUMPRODUCT(('ＳＲＶ2023材料送付日程表 (report)'!$B$14:$B$108='SRI (2023)'!$V92)*('ＳＲＶ2023材料送付日程表 (report)'!$G$12:$BH$12='SRI (2023)'!EB$3)*('ＳＲＶ2023材料送付日程表 (report)'!$G$14:$BH$108))</f>
        <v>0</v>
      </c>
      <c r="EC92" s="146">
        <f>SUMPRODUCT(('ＳＲＶ2023材料送付日程表 (report)'!$B$14:$B$108='SRI (2023)'!$V92)*('ＳＲＶ2023材料送付日程表 (report)'!$G$12:$BH$12='SRI (2023)'!EC$3)*('ＳＲＶ2023材料送付日程表 (report)'!$G$14:$BH$108))</f>
        <v>0</v>
      </c>
      <c r="ED92" s="146">
        <f>SUMPRODUCT(('ＳＲＶ2023材料送付日程表 (report)'!$B$14:$B$108='SRI (2023)'!$V92)*('ＳＲＶ2023材料送付日程表 (report)'!$G$12:$BH$12='SRI (2023)'!ED$3)*('ＳＲＶ2023材料送付日程表 (report)'!$G$14:$BH$108))</f>
        <v>0</v>
      </c>
      <c r="EE92" s="146">
        <f>SUMPRODUCT(('ＳＲＶ2023材料送付日程表 (report)'!$B$14:$B$108='SRI (2023)'!$V92)*('ＳＲＶ2023材料送付日程表 (report)'!$G$12:$BH$12='SRI (2023)'!EE$3)*('ＳＲＶ2023材料送付日程表 (report)'!$G$14:$BH$108))</f>
        <v>0</v>
      </c>
      <c r="EF92" s="146">
        <f>SUMPRODUCT(('ＳＲＶ2023材料送付日程表 (report)'!$B$14:$B$108='SRI (2023)'!$V92)*('ＳＲＶ2023材料送付日程表 (report)'!$G$12:$BH$12='SRI (2023)'!EF$3)*('ＳＲＶ2023材料送付日程表 (report)'!$G$14:$BH$108))</f>
        <v>0</v>
      </c>
      <c r="EG92" s="146">
        <f>SUMPRODUCT(('ＳＲＶ2023材料送付日程表 (report)'!$B$14:$B$108='SRI (2023)'!$V92)*('ＳＲＶ2023材料送付日程表 (report)'!$G$12:$BH$12='SRI (2023)'!EG$3)*('ＳＲＶ2023材料送付日程表 (report)'!$G$14:$BH$108))</f>
        <v>0</v>
      </c>
      <c r="EH92" s="146">
        <f>SUMPRODUCT(('ＳＲＶ2023材料送付日程表 (report)'!$B$14:$B$108='SRI (2023)'!$V92)*('ＳＲＶ2023材料送付日程表 (report)'!$G$12:$BH$12='SRI (2023)'!EH$3)*('ＳＲＶ2023材料送付日程表 (report)'!$G$14:$BH$108))</f>
        <v>0</v>
      </c>
      <c r="EI92" s="146">
        <f>SUMPRODUCT(('ＳＲＶ2023材料送付日程表 (report)'!$B$14:$B$108='SRI (2023)'!$V92)*('ＳＲＶ2023材料送付日程表 (report)'!$G$12:$BH$12='SRI (2023)'!EI$3)*('ＳＲＶ2023材料送付日程表 (report)'!$G$14:$BH$108))</f>
        <v>0</v>
      </c>
      <c r="EJ92" s="146">
        <f>SUMPRODUCT(('ＳＲＶ2023材料送付日程表 (report)'!$B$14:$B$108='SRI (2023)'!$V92)*('ＳＲＶ2023材料送付日程表 (report)'!$G$12:$BH$12='SRI (2023)'!EJ$3)*('ＳＲＶ2023材料送付日程表 (report)'!$G$14:$BH$108))</f>
        <v>0</v>
      </c>
      <c r="EK92" s="146">
        <f>SUMPRODUCT(('ＳＲＶ2023材料送付日程表 (report)'!$B$14:$B$108='SRI (2023)'!$V92)*('ＳＲＶ2023材料送付日程表 (report)'!$G$12:$BH$12='SRI (2023)'!EK$3)*('ＳＲＶ2023材料送付日程表 (report)'!$G$14:$BH$108))</f>
        <v>0</v>
      </c>
      <c r="EL92" s="146">
        <f>SUMPRODUCT(('ＳＲＶ2023材料送付日程表 (report)'!$B$14:$B$108='SRI (2023)'!$V92)*('ＳＲＶ2023材料送付日程表 (report)'!$G$12:$BH$12='SRI (2023)'!EL$3)*('ＳＲＶ2023材料送付日程表 (report)'!$G$14:$BH$108))</f>
        <v>0</v>
      </c>
      <c r="EM92" s="146">
        <f>SUMPRODUCT(('ＳＲＶ2023材料送付日程表 (report)'!$B$14:$B$108='SRI (2023)'!$V92)*('ＳＲＶ2023材料送付日程表 (report)'!$G$12:$BH$12='SRI (2023)'!EM$3)*('ＳＲＶ2023材料送付日程表 (report)'!$G$14:$BH$108))</f>
        <v>0</v>
      </c>
      <c r="EN92" s="146">
        <f>SUMPRODUCT(('ＳＲＶ2023材料送付日程表 (report)'!$B$14:$B$108='SRI (2023)'!$V92)*('ＳＲＶ2023材料送付日程表 (report)'!$G$12:$BH$12='SRI (2023)'!EN$3)*('ＳＲＶ2023材料送付日程表 (report)'!$G$14:$BH$108))</f>
        <v>0</v>
      </c>
      <c r="EO92" s="146">
        <f>SUMPRODUCT(('ＳＲＶ2023材料送付日程表 (report)'!$B$14:$B$108='SRI (2023)'!$V92)*('ＳＲＶ2023材料送付日程表 (report)'!$G$12:$BH$12='SRI (2023)'!EO$3)*('ＳＲＶ2023材料送付日程表 (report)'!$G$14:$BH$108))</f>
        <v>0</v>
      </c>
      <c r="EP92" s="146">
        <f>SUMPRODUCT(('ＳＲＶ2023材料送付日程表 (report)'!$B$14:$B$108='SRI (2023)'!$V92)*('ＳＲＶ2023材料送付日程表 (report)'!$G$12:$BH$12='SRI (2023)'!EP$3)*('ＳＲＶ2023材料送付日程表 (report)'!$G$14:$BH$108))</f>
        <v>0</v>
      </c>
      <c r="EQ92" s="146">
        <f>SUMPRODUCT(('ＳＲＶ2023材料送付日程表 (report)'!$B$14:$B$108='SRI (2023)'!$V92)*('ＳＲＶ2023材料送付日程表 (report)'!$G$12:$BH$12='SRI (2023)'!EQ$3)*('ＳＲＶ2023材料送付日程表 (report)'!$G$14:$BH$108))</f>
        <v>0</v>
      </c>
      <c r="ER92" s="146">
        <f>SUMPRODUCT(('ＳＲＶ2023材料送付日程表 (report)'!$B$14:$B$108='SRI (2023)'!$V92)*('ＳＲＶ2023材料送付日程表 (report)'!$G$12:$BH$12='SRI (2023)'!ER$3)*('ＳＲＶ2023材料送付日程表 (report)'!$G$14:$BH$108))</f>
        <v>0</v>
      </c>
      <c r="ES92" s="146">
        <f>SUMPRODUCT(('ＳＲＶ2023材料送付日程表 (report)'!$B$14:$B$108='SRI (2023)'!$V92)*('ＳＲＶ2023材料送付日程表 (report)'!$G$12:$BH$12='SRI (2023)'!ES$3)*('ＳＲＶ2023材料送付日程表 (report)'!$G$14:$BH$108))</f>
        <v>0</v>
      </c>
      <c r="ET92" s="146">
        <f>SUMPRODUCT(('ＳＲＶ2023材料送付日程表 (report)'!$B$14:$B$108='SRI (2023)'!$V92)*('ＳＲＶ2023材料送付日程表 (report)'!$G$12:$BH$12='SRI (2023)'!ET$3)*('ＳＲＶ2023材料送付日程表 (report)'!$G$14:$BH$108))</f>
        <v>0</v>
      </c>
      <c r="EU92" s="146">
        <f>SUMPRODUCT(('ＳＲＶ2023材料送付日程表 (report)'!$B$14:$B$108='SRI (2023)'!$V92)*('ＳＲＶ2023材料送付日程表 (report)'!$G$12:$BH$12='SRI (2023)'!EU$3)*('ＳＲＶ2023材料送付日程表 (report)'!$G$14:$BH$108))</f>
        <v>0</v>
      </c>
      <c r="EV92" s="146">
        <f>SUMPRODUCT(('ＳＲＶ2023材料送付日程表 (report)'!$B$14:$B$108='SRI (2023)'!$V92)*('ＳＲＶ2023材料送付日程表 (report)'!$G$12:$BH$12='SRI (2023)'!EV$3)*('ＳＲＶ2023材料送付日程表 (report)'!$G$14:$BH$108))</f>
        <v>0</v>
      </c>
      <c r="EW92" s="146">
        <f>SUMPRODUCT(('ＳＲＶ2023材料送付日程表 (report)'!$B$14:$B$108='SRI (2023)'!$V92)*('ＳＲＶ2023材料送付日程表 (report)'!$G$12:$BH$12='SRI (2023)'!EW$3)*('ＳＲＶ2023材料送付日程表 (report)'!$G$14:$BH$108))</f>
        <v>0</v>
      </c>
      <c r="EX92" s="146">
        <f>SUMPRODUCT(('ＳＲＶ2023材料送付日程表 (report)'!$B$14:$B$108='SRI (2023)'!$V92)*('ＳＲＶ2023材料送付日程表 (report)'!$G$12:$BH$12='SRI (2023)'!EX$3)*('ＳＲＶ2023材料送付日程表 (report)'!$G$14:$BH$108))</f>
        <v>0</v>
      </c>
      <c r="EY92" s="146">
        <f>SUMPRODUCT(('ＳＲＶ2023材料送付日程表 (report)'!$B$14:$B$108='SRI (2023)'!$V92)*('ＳＲＶ2023材料送付日程表 (report)'!$G$12:$BH$12='SRI (2023)'!EY$3)*('ＳＲＶ2023材料送付日程表 (report)'!$G$14:$BH$108))</f>
        <v>0</v>
      </c>
      <c r="EZ92" s="146">
        <f>SUMPRODUCT(('ＳＲＶ2023材料送付日程表 (report)'!$B$14:$B$108='SRI (2023)'!$V92)*('ＳＲＶ2023材料送付日程表 (report)'!$G$12:$BH$12='SRI (2023)'!EZ$3)*('ＳＲＶ2023材料送付日程表 (report)'!$G$14:$BH$108))</f>
        <v>0</v>
      </c>
      <c r="FA92" s="146">
        <f>SUMPRODUCT(('ＳＲＶ2023材料送付日程表 (report)'!$B$14:$B$108='SRI (2023)'!$V92)*('ＳＲＶ2023材料送付日程表 (report)'!$G$12:$BH$12='SRI (2023)'!FA$3)*('ＳＲＶ2023材料送付日程表 (report)'!$G$14:$BH$108))</f>
        <v>0</v>
      </c>
      <c r="FB92" s="146">
        <f>SUMPRODUCT(('ＳＲＶ2023材料送付日程表 (report)'!$B$14:$B$108='SRI (2023)'!$V92)*('ＳＲＶ2023材料送付日程表 (report)'!$G$12:$BH$12='SRI (2023)'!FB$3)*('ＳＲＶ2023材料送付日程表 (report)'!$G$14:$BH$108))</f>
        <v>0</v>
      </c>
      <c r="FC92" s="146">
        <f>SUMPRODUCT(('ＳＲＶ2023材料送付日程表 (report)'!$B$14:$B$108='SRI (2023)'!$V92)*('ＳＲＶ2023材料送付日程表 (report)'!$G$12:$BH$12='SRI (2023)'!FC$3)*('ＳＲＶ2023材料送付日程表 (report)'!$G$14:$BH$108))</f>
        <v>0</v>
      </c>
      <c r="FD92" s="146">
        <f>SUMPRODUCT(('ＳＲＶ2023材料送付日程表 (report)'!$B$14:$B$108='SRI (2023)'!$V92)*('ＳＲＶ2023材料送付日程表 (report)'!$G$12:$BH$12='SRI (2023)'!FD$3)*('ＳＲＶ2023材料送付日程表 (report)'!$G$14:$BH$108))</f>
        <v>0</v>
      </c>
      <c r="FE92" s="146">
        <f>SUMPRODUCT(('ＳＲＶ2023材料送付日程表 (report)'!$B$14:$B$108='SRI (2023)'!$V92)*('ＳＲＶ2023材料送付日程表 (report)'!$G$12:$BH$12='SRI (2023)'!FE$3)*('ＳＲＶ2023材料送付日程表 (report)'!$G$14:$BH$108))</f>
        <v>0</v>
      </c>
      <c r="FF92" s="146">
        <f>SUMPRODUCT(('ＳＲＶ2023材料送付日程表 (report)'!$B$14:$B$108='SRI (2023)'!$V92)*('ＳＲＶ2023材料送付日程表 (report)'!$G$12:$BH$12='SRI (2023)'!FF$3)*('ＳＲＶ2023材料送付日程表 (report)'!$G$14:$BH$108))</f>
        <v>0</v>
      </c>
      <c r="FG92" s="146">
        <f>SUMPRODUCT(('ＳＲＶ2023材料送付日程表 (report)'!$B$14:$B$108='SRI (2023)'!$V92)*('ＳＲＶ2023材料送付日程表 (report)'!$G$12:$BH$12='SRI (2023)'!FG$3)*('ＳＲＶ2023材料送付日程表 (report)'!$G$14:$BH$108))</f>
        <v>0</v>
      </c>
      <c r="FH92" s="146">
        <f>SUMPRODUCT(('ＳＲＶ2023材料送付日程表 (report)'!$B$14:$B$108='SRI (2023)'!$V92)*('ＳＲＶ2023材料送付日程表 (report)'!$G$12:$BH$12='SRI (2023)'!FH$3)*('ＳＲＶ2023材料送付日程表 (report)'!$G$14:$BH$108))</f>
        <v>0</v>
      </c>
      <c r="FI92" s="146">
        <f>SUMPRODUCT(('ＳＲＶ2023材料送付日程表 (report)'!$B$14:$B$108='SRI (2023)'!$V92)*('ＳＲＶ2023材料送付日程表 (report)'!$G$12:$BH$12='SRI (2023)'!FI$3)*('ＳＲＶ2023材料送付日程表 (report)'!$G$14:$BH$108))</f>
        <v>0</v>
      </c>
      <c r="FJ92" s="146">
        <f>SUMPRODUCT(('ＳＲＶ2023材料送付日程表 (report)'!$B$14:$B$108='SRI (2023)'!$V92)*('ＳＲＶ2023材料送付日程表 (report)'!$G$12:$BH$12='SRI (2023)'!FJ$3)*('ＳＲＶ2023材料送付日程表 (report)'!$G$14:$BH$108))</f>
        <v>0</v>
      </c>
      <c r="FK92" s="146">
        <f>SUMPRODUCT(('ＳＲＶ2023材料送付日程表 (report)'!$B$14:$B$108='SRI (2023)'!$V92)*('ＳＲＶ2023材料送付日程表 (report)'!$G$12:$BH$12='SRI (2023)'!FK$3)*('ＳＲＶ2023材料送付日程表 (report)'!$G$14:$BH$108))</f>
        <v>0</v>
      </c>
      <c r="FL92" s="146">
        <f>SUMPRODUCT(('ＳＲＶ2023材料送付日程表 (report)'!$B$14:$B$108='SRI (2023)'!$V92)*('ＳＲＶ2023材料送付日程表 (report)'!$G$12:$BH$12='SRI (2023)'!FL$3)*('ＳＲＶ2023材料送付日程表 (report)'!$G$14:$BH$108))</f>
        <v>0</v>
      </c>
      <c r="FM92" s="146">
        <f>SUMPRODUCT(('ＳＲＶ2023材料送付日程表 (report)'!$B$14:$B$108='SRI (2023)'!$V92)*('ＳＲＶ2023材料送付日程表 (report)'!$G$12:$BH$12='SRI (2023)'!FM$3)*('ＳＲＶ2023材料送付日程表 (report)'!$G$14:$BH$108))</f>
        <v>0</v>
      </c>
      <c r="FN92" s="146">
        <f>SUMPRODUCT(('ＳＲＶ2023材料送付日程表 (report)'!$B$14:$B$108='SRI (2023)'!$V92)*('ＳＲＶ2023材料送付日程表 (report)'!$G$12:$BH$12='SRI (2023)'!FN$3)*('ＳＲＶ2023材料送付日程表 (report)'!$G$14:$BH$108))</f>
        <v>0</v>
      </c>
      <c r="FO92" s="146">
        <f>SUMPRODUCT(('ＳＲＶ2023材料送付日程表 (report)'!$B$14:$B$108='SRI (2023)'!$V92)*('ＳＲＶ2023材料送付日程表 (report)'!$G$12:$BH$12='SRI (2023)'!FO$3)*('ＳＲＶ2023材料送付日程表 (report)'!$G$14:$BH$108))</f>
        <v>0</v>
      </c>
      <c r="FP92" s="146">
        <f>SUMPRODUCT(('ＳＲＶ2023材料送付日程表 (report)'!$B$14:$B$108='SRI (2023)'!$V92)*('ＳＲＶ2023材料送付日程表 (report)'!$G$12:$BH$12='SRI (2023)'!FP$3)*('ＳＲＶ2023材料送付日程表 (report)'!$G$14:$BH$108))</f>
        <v>0</v>
      </c>
      <c r="FQ92" s="146">
        <f>SUMPRODUCT(('ＳＲＶ2023材料送付日程表 (report)'!$B$14:$B$108='SRI (2023)'!$V92)*('ＳＲＶ2023材料送付日程表 (report)'!$G$12:$BH$12='SRI (2023)'!FQ$3)*('ＳＲＶ2023材料送付日程表 (report)'!$G$14:$BH$108))</f>
        <v>0</v>
      </c>
      <c r="FR92" s="146">
        <f>SUMPRODUCT(('ＳＲＶ2023材料送付日程表 (report)'!$B$14:$B$108='SRI (2023)'!$V92)*('ＳＲＶ2023材料送付日程表 (report)'!$G$12:$BH$12='SRI (2023)'!FR$3)*('ＳＲＶ2023材料送付日程表 (report)'!$G$14:$BH$108))</f>
        <v>0</v>
      </c>
      <c r="FS92" s="146">
        <f>SUMPRODUCT(('ＳＲＶ2023材料送付日程表 (report)'!$B$14:$B$108='SRI (2023)'!$V92)*('ＳＲＶ2023材料送付日程表 (report)'!$G$12:$BH$12='SRI (2023)'!FS$3)*('ＳＲＶ2023材料送付日程表 (report)'!$G$14:$BH$108))</f>
        <v>0</v>
      </c>
      <c r="FT92" s="146">
        <f>SUMPRODUCT(('ＳＲＶ2023材料送付日程表 (report)'!$B$14:$B$108='SRI (2023)'!$V92)*('ＳＲＶ2023材料送付日程表 (report)'!$G$12:$BH$12='SRI (2023)'!FT$3)*('ＳＲＶ2023材料送付日程表 (report)'!$G$14:$BH$108))</f>
        <v>0</v>
      </c>
      <c r="FU92" s="146">
        <f>SUMPRODUCT(('ＳＲＶ2023材料送付日程表 (report)'!$B$14:$B$108='SRI (2023)'!$V92)*('ＳＲＶ2023材料送付日程表 (report)'!$G$12:$BH$12='SRI (2023)'!FU$3)*('ＳＲＶ2023材料送付日程表 (report)'!$G$14:$BH$108))</f>
        <v>0</v>
      </c>
      <c r="FV92" s="146">
        <f>SUMPRODUCT(('ＳＲＶ2023材料送付日程表 (report)'!$B$14:$B$108='SRI (2023)'!$V92)*('ＳＲＶ2023材料送付日程表 (report)'!$G$12:$BH$12='SRI (2023)'!FV$3)*('ＳＲＶ2023材料送付日程表 (report)'!$G$14:$BH$108))</f>
        <v>0</v>
      </c>
      <c r="FW92" s="146">
        <f>SUMPRODUCT(('ＳＲＶ2023材料送付日程表 (report)'!$B$14:$B$108='SRI (2023)'!$V92)*('ＳＲＶ2023材料送付日程表 (report)'!$G$12:$BH$12='SRI (2023)'!FW$3)*('ＳＲＶ2023材料送付日程表 (report)'!$G$14:$BH$108))</f>
        <v>0</v>
      </c>
      <c r="FX92" s="146">
        <f>SUMPRODUCT(('ＳＲＶ2023材料送付日程表 (report)'!$B$14:$B$108='SRI (2023)'!$V92)*('ＳＲＶ2023材料送付日程表 (report)'!$G$12:$BH$12='SRI (2023)'!FX$3)*('ＳＲＶ2023材料送付日程表 (report)'!$G$14:$BH$108))</f>
        <v>0</v>
      </c>
      <c r="FY92" s="146">
        <f>SUMPRODUCT(('ＳＲＶ2023材料送付日程表 (report)'!$B$14:$B$108='SRI (2023)'!$V92)*('ＳＲＶ2023材料送付日程表 (report)'!$G$12:$BH$12='SRI (2023)'!FY$3)*('ＳＲＶ2023材料送付日程表 (report)'!$G$14:$BH$108))</f>
        <v>0</v>
      </c>
      <c r="FZ92" s="146">
        <f>SUMPRODUCT(('ＳＲＶ2023材料送付日程表 (report)'!$B$14:$B$108='SRI (2023)'!$V92)*('ＳＲＶ2023材料送付日程表 (report)'!$G$12:$BH$12='SRI (2023)'!FZ$3)*('ＳＲＶ2023材料送付日程表 (report)'!$G$14:$BH$108))</f>
        <v>0</v>
      </c>
      <c r="GA92" s="146">
        <f>SUMPRODUCT(('ＳＲＶ2023材料送付日程表 (report)'!$B$14:$B$108='SRI (2023)'!$V92)*('ＳＲＶ2023材料送付日程表 (report)'!$G$12:$BH$12='SRI (2023)'!GA$3)*('ＳＲＶ2023材料送付日程表 (report)'!$G$14:$BH$108))</f>
        <v>0</v>
      </c>
      <c r="GB92" s="146">
        <f>SUMPRODUCT(('ＳＲＶ2023材料送付日程表 (report)'!$B$14:$B$108='SRI (2023)'!$V92)*('ＳＲＶ2023材料送付日程表 (report)'!$G$12:$BH$12='SRI (2023)'!GB$3)*('ＳＲＶ2023材料送付日程表 (report)'!$G$14:$BH$108))</f>
        <v>0</v>
      </c>
      <c r="GC92" s="146">
        <f>SUMPRODUCT(('ＳＲＶ2023材料送付日程表 (report)'!$B$14:$B$108='SRI (2023)'!$V92)*('ＳＲＶ2023材料送付日程表 (report)'!$G$12:$BH$12='SRI (2023)'!GC$3)*('ＳＲＶ2023材料送付日程表 (report)'!$G$14:$BH$108))</f>
        <v>0</v>
      </c>
      <c r="GD92" s="146">
        <f>SUMPRODUCT(('ＳＲＶ2023材料送付日程表 (report)'!$B$14:$B$108='SRI (2023)'!$V92)*('ＳＲＶ2023材料送付日程表 (report)'!$G$12:$BH$12='SRI (2023)'!GD$3)*('ＳＲＶ2023材料送付日程表 (report)'!$G$14:$BH$108))</f>
        <v>0</v>
      </c>
      <c r="GE92" s="146">
        <f>SUMPRODUCT(('ＳＲＶ2023材料送付日程表 (report)'!$B$14:$B$108='SRI (2023)'!$V92)*('ＳＲＶ2023材料送付日程表 (report)'!$G$12:$BH$12='SRI (2023)'!GE$3)*('ＳＲＶ2023材料送付日程表 (report)'!$G$14:$BH$108))</f>
        <v>0</v>
      </c>
      <c r="GF92" s="146">
        <f>SUMPRODUCT(('ＳＲＶ2023材料送付日程表 (report)'!$B$14:$B$108='SRI (2023)'!$V92)*('ＳＲＶ2023材料送付日程表 (report)'!$G$12:$BH$12='SRI (2023)'!GF$3)*('ＳＲＶ2023材料送付日程表 (report)'!$G$14:$BH$108))</f>
        <v>0</v>
      </c>
      <c r="GG92" s="146">
        <f>SUMPRODUCT(('ＳＲＶ2023材料送付日程表 (report)'!$B$14:$B$108='SRI (2023)'!$V92)*('ＳＲＶ2023材料送付日程表 (report)'!$G$12:$BH$12='SRI (2023)'!GG$3)*('ＳＲＶ2023材料送付日程表 (report)'!$G$14:$BH$108))</f>
        <v>0</v>
      </c>
      <c r="GH92" s="146">
        <f>SUMPRODUCT(('ＳＲＶ2023材料送付日程表 (report)'!$B$14:$B$108='SRI (2023)'!$V92)*('ＳＲＶ2023材料送付日程表 (report)'!$G$12:$BH$12='SRI (2023)'!GH$3)*('ＳＲＶ2023材料送付日程表 (report)'!$G$14:$BH$108))</f>
        <v>0</v>
      </c>
      <c r="GI92" s="146">
        <f>SUMPRODUCT(('ＳＲＶ2023材料送付日程表 (report)'!$B$14:$B$108='SRI (2023)'!$V92)*('ＳＲＶ2023材料送付日程表 (report)'!$G$12:$BH$12='SRI (2023)'!GI$3)*('ＳＲＶ2023材料送付日程表 (report)'!$G$14:$BH$108))</f>
        <v>0</v>
      </c>
      <c r="GJ92" s="146">
        <f>SUMPRODUCT(('ＳＲＶ2023材料送付日程表 (report)'!$B$14:$B$108='SRI (2023)'!$V92)*('ＳＲＶ2023材料送付日程表 (report)'!$G$12:$BH$12='SRI (2023)'!GJ$3)*('ＳＲＶ2023材料送付日程表 (report)'!$G$14:$BH$108))</f>
        <v>0</v>
      </c>
      <c r="GK92" s="146">
        <f>SUMPRODUCT(('ＳＲＶ2023材料送付日程表 (report)'!$B$14:$B$108='SRI (2023)'!$V92)*('ＳＲＶ2023材料送付日程表 (report)'!$G$12:$BH$12='SRI (2023)'!GK$3)*('ＳＲＶ2023材料送付日程表 (report)'!$G$14:$BH$108))</f>
        <v>0</v>
      </c>
      <c r="GL92" s="146">
        <f>SUMPRODUCT(('ＳＲＶ2023材料送付日程表 (report)'!$B$14:$B$108='SRI (2023)'!$V92)*('ＳＲＶ2023材料送付日程表 (report)'!$G$12:$BH$12='SRI (2023)'!GL$3)*('ＳＲＶ2023材料送付日程表 (report)'!$G$14:$BH$108))</f>
        <v>0</v>
      </c>
      <c r="GM92" s="146">
        <f>SUMPRODUCT(('ＳＲＶ2023材料送付日程表 (report)'!$B$14:$B$108='SRI (2023)'!$V92)*('ＳＲＶ2023材料送付日程表 (report)'!$G$12:$BH$12='SRI (2023)'!GM$3)*('ＳＲＶ2023材料送付日程表 (report)'!$G$14:$BH$108))</f>
        <v>0</v>
      </c>
      <c r="GN92" s="146">
        <f>SUMPRODUCT(('ＳＲＶ2023材料送付日程表 (report)'!$B$14:$B$108='SRI (2023)'!$V92)*('ＳＲＶ2023材料送付日程表 (report)'!$G$12:$BH$12='SRI (2023)'!GN$3)*('ＳＲＶ2023材料送付日程表 (report)'!$G$14:$BH$108))</f>
        <v>0</v>
      </c>
      <c r="GO92" s="146">
        <f>SUMPRODUCT(('ＳＲＶ2023材料送付日程表 (report)'!$B$14:$B$108='SRI (2023)'!$V92)*('ＳＲＶ2023材料送付日程表 (report)'!$G$12:$BH$12='SRI (2023)'!GO$3)*('ＳＲＶ2023材料送付日程表 (report)'!$G$14:$BH$108))</f>
        <v>0</v>
      </c>
      <c r="GP92" s="146">
        <f>SUMPRODUCT(('ＳＲＶ2023材料送付日程表 (report)'!$B$14:$B$108='SRI (2023)'!$V92)*('ＳＲＶ2023材料送付日程表 (report)'!$G$12:$BH$12='SRI (2023)'!GP$3)*('ＳＲＶ2023材料送付日程表 (report)'!$G$14:$BH$108))</f>
        <v>0</v>
      </c>
      <c r="GQ92" s="146">
        <f>SUMPRODUCT(('ＳＲＶ2023材料送付日程表 (report)'!$B$14:$B$108='SRI (2023)'!$V92)*('ＳＲＶ2023材料送付日程表 (report)'!$G$12:$BH$12='SRI (2023)'!GQ$3)*('ＳＲＶ2023材料送付日程表 (report)'!$G$14:$BH$108))</f>
        <v>0</v>
      </c>
      <c r="GR92" s="146">
        <f>SUMPRODUCT(('ＳＲＶ2023材料送付日程表 (report)'!$B$14:$B$108='SRI (2023)'!$V92)*('ＳＲＶ2023材料送付日程表 (report)'!$G$12:$BH$12='SRI (2023)'!GR$3)*('ＳＲＶ2023材料送付日程表 (report)'!$G$14:$BH$108))</f>
        <v>0</v>
      </c>
      <c r="GS92" s="146">
        <f>SUMPRODUCT(('ＳＲＶ2023材料送付日程表 (report)'!$B$14:$B$108='SRI (2023)'!$V92)*('ＳＲＶ2023材料送付日程表 (report)'!$G$12:$BH$12='SRI (2023)'!GS$3)*('ＳＲＶ2023材料送付日程表 (report)'!$G$14:$BH$108))</f>
        <v>0</v>
      </c>
      <c r="GT92" s="146">
        <f>SUMPRODUCT(('ＳＲＶ2023材料送付日程表 (report)'!$B$14:$B$108='SRI (2023)'!$V92)*('ＳＲＶ2023材料送付日程表 (report)'!$G$12:$BH$12='SRI (2023)'!GT$3)*('ＳＲＶ2023材料送付日程表 (report)'!$G$14:$BH$108))</f>
        <v>0</v>
      </c>
      <c r="GU92" s="146">
        <f>SUMPRODUCT(('ＳＲＶ2023材料送付日程表 (report)'!$B$14:$B$108='SRI (2023)'!$V92)*('ＳＲＶ2023材料送付日程表 (report)'!$G$12:$BH$12='SRI (2023)'!GU$3)*('ＳＲＶ2023材料送付日程表 (report)'!$G$14:$BH$108))</f>
        <v>0</v>
      </c>
      <c r="GV92" s="146">
        <f>SUMPRODUCT(('ＳＲＶ2023材料送付日程表 (report)'!$B$14:$B$108='SRI (2023)'!$V92)*('ＳＲＶ2023材料送付日程表 (report)'!$G$12:$BH$12='SRI (2023)'!GV$3)*('ＳＲＶ2023材料送付日程表 (report)'!$G$14:$BH$108))</f>
        <v>0</v>
      </c>
      <c r="GW92" s="146">
        <f>SUMPRODUCT(('ＳＲＶ2023材料送付日程表 (report)'!$B$14:$B$108='SRI (2023)'!$V92)*('ＳＲＶ2023材料送付日程表 (report)'!$G$12:$BH$12='SRI (2023)'!GW$3)*('ＳＲＶ2023材料送付日程表 (report)'!$G$14:$BH$108))</f>
        <v>0</v>
      </c>
      <c r="GX92" s="146">
        <f>SUMPRODUCT(('ＳＲＶ2023材料送付日程表 (report)'!$B$14:$B$108='SRI (2023)'!$V92)*('ＳＲＶ2023材料送付日程表 (report)'!$G$12:$BH$12='SRI (2023)'!GX$3)*('ＳＲＶ2023材料送付日程表 (report)'!$G$14:$BH$108))</f>
        <v>0</v>
      </c>
      <c r="GY92" s="146">
        <f>SUMPRODUCT(('ＳＲＶ2023材料送付日程表 (report)'!$B$14:$B$108='SRI (2023)'!$V92)*('ＳＲＶ2023材料送付日程表 (report)'!$G$12:$BH$12='SRI (2023)'!GY$3)*('ＳＲＶ2023材料送付日程表 (report)'!$G$14:$BH$108))</f>
        <v>0</v>
      </c>
      <c r="GZ92" s="146">
        <f>SUMPRODUCT(('ＳＲＶ2023材料送付日程表 (report)'!$B$14:$B$108='SRI (2023)'!$V92)*('ＳＲＶ2023材料送付日程表 (report)'!$G$12:$BH$12='SRI (2023)'!GZ$3)*('ＳＲＶ2023材料送付日程表 (report)'!$G$14:$BH$108))</f>
        <v>0</v>
      </c>
      <c r="HA92" s="146">
        <f>SUMPRODUCT(('ＳＲＶ2023材料送付日程表 (report)'!$B$14:$B$108='SRI (2023)'!$V92)*('ＳＲＶ2023材料送付日程表 (report)'!$G$12:$BH$12='SRI (2023)'!HA$3)*('ＳＲＶ2023材料送付日程表 (report)'!$G$14:$BH$108))</f>
        <v>0</v>
      </c>
      <c r="HB92" s="146">
        <f>SUMPRODUCT(('ＳＲＶ2023材料送付日程表 (report)'!$B$14:$B$108='SRI (2023)'!$V92)*('ＳＲＶ2023材料送付日程表 (report)'!$G$12:$BH$12='SRI (2023)'!HB$3)*('ＳＲＶ2023材料送付日程表 (report)'!$G$14:$BH$108))</f>
        <v>0</v>
      </c>
      <c r="HC92" s="146">
        <f>SUMPRODUCT(('ＳＲＶ2023材料送付日程表 (report)'!$B$14:$B$108='SRI (2023)'!$V92)*('ＳＲＶ2023材料送付日程表 (report)'!$G$12:$BH$12='SRI (2023)'!HC$3)*('ＳＲＶ2023材料送付日程表 (report)'!$G$14:$BH$108))</f>
        <v>0</v>
      </c>
      <c r="HD92" s="146">
        <f>SUMPRODUCT(('ＳＲＶ2023材料送付日程表 (report)'!$B$14:$B$108='SRI (2023)'!$V92)*('ＳＲＶ2023材料送付日程表 (report)'!$G$12:$BH$12='SRI (2023)'!HD$3)*('ＳＲＶ2023材料送付日程表 (report)'!$G$14:$BH$108))</f>
        <v>0</v>
      </c>
      <c r="HE92" s="146">
        <f>SUMPRODUCT(('ＳＲＶ2023材料送付日程表 (report)'!$B$14:$B$108='SRI (2023)'!$V92)*('ＳＲＶ2023材料送付日程表 (report)'!$G$12:$BH$12='SRI (2023)'!HE$3)*('ＳＲＶ2023材料送付日程表 (report)'!$G$14:$BH$108))</f>
        <v>0</v>
      </c>
      <c r="HF92" s="146">
        <f>SUMPRODUCT(('ＳＲＶ2023材料送付日程表 (report)'!$B$14:$B$108='SRI (2023)'!$V92)*('ＳＲＶ2023材料送付日程表 (report)'!$G$12:$BH$12='SRI (2023)'!HF$3)*('ＳＲＶ2023材料送付日程表 (report)'!$G$14:$BH$108))</f>
        <v>0</v>
      </c>
      <c r="HG92" s="146">
        <f>SUMPRODUCT(('ＳＲＶ2023材料送付日程表 (report)'!$B$14:$B$108='SRI (2023)'!$V92)*('ＳＲＶ2023材料送付日程表 (report)'!$G$12:$BH$12='SRI (2023)'!HG$3)*('ＳＲＶ2023材料送付日程表 (report)'!$G$14:$BH$108))</f>
        <v>0</v>
      </c>
      <c r="HH92" s="146">
        <f>SUMPRODUCT(('ＳＲＶ2023材料送付日程表 (report)'!$B$14:$B$108='SRI (2023)'!$V92)*('ＳＲＶ2023材料送付日程表 (report)'!$G$12:$BH$12='SRI (2023)'!HH$3)*('ＳＲＶ2023材料送付日程表 (report)'!$G$14:$BH$108))</f>
        <v>0</v>
      </c>
      <c r="HI92" s="146">
        <f>SUMPRODUCT(('ＳＲＶ2023材料送付日程表 (report)'!$B$14:$B$108='SRI (2023)'!$V92)*('ＳＲＶ2023材料送付日程表 (report)'!$G$12:$BH$12='SRI (2023)'!HI$3)*('ＳＲＶ2023材料送付日程表 (report)'!$G$14:$BH$108))</f>
        <v>0</v>
      </c>
      <c r="HJ92" s="146">
        <f>SUMPRODUCT(('ＳＲＶ2023材料送付日程表 (report)'!$B$14:$B$108='SRI (2023)'!$V92)*('ＳＲＶ2023材料送付日程表 (report)'!$G$12:$BH$12='SRI (2023)'!HJ$3)*('ＳＲＶ2023材料送付日程表 (report)'!$G$14:$BH$108))</f>
        <v>0</v>
      </c>
      <c r="HK92" s="146">
        <f>SUMPRODUCT(('ＳＲＶ2023材料送付日程表 (report)'!$B$14:$B$108='SRI (2023)'!$V92)*('ＳＲＶ2023材料送付日程表 (report)'!$G$12:$BH$12='SRI (2023)'!HK$3)*('ＳＲＶ2023材料送付日程表 (report)'!$G$14:$BH$108))</f>
        <v>0</v>
      </c>
      <c r="HL92" s="146">
        <f>SUMPRODUCT(('ＳＲＶ2023材料送付日程表 (report)'!$B$14:$B$108='SRI (2023)'!$V92)*('ＳＲＶ2023材料送付日程表 (report)'!$G$12:$BH$12='SRI (2023)'!HL$3)*('ＳＲＶ2023材料送付日程表 (report)'!$G$14:$BH$108))</f>
        <v>0</v>
      </c>
      <c r="HM92" s="146">
        <f>SUMPRODUCT(('ＳＲＶ2023材料送付日程表 (report)'!$B$14:$B$108='SRI (2023)'!$V92)*('ＳＲＶ2023材料送付日程表 (report)'!$G$12:$BH$12='SRI (2023)'!HM$3)*('ＳＲＶ2023材料送付日程表 (report)'!$G$14:$BH$108))</f>
        <v>0</v>
      </c>
      <c r="HN92" s="146">
        <f>SUMPRODUCT(('ＳＲＶ2023材料送付日程表 (report)'!$B$14:$B$108='SRI (2023)'!$V92)*('ＳＲＶ2023材料送付日程表 (report)'!$G$12:$BH$12='SRI (2023)'!HN$3)*('ＳＲＶ2023材料送付日程表 (report)'!$G$14:$BH$108))</f>
        <v>0</v>
      </c>
      <c r="HO92" s="146">
        <f>SUMPRODUCT(('ＳＲＶ2023材料送付日程表 (report)'!$B$14:$B$108='SRI (2023)'!$V92)*('ＳＲＶ2023材料送付日程表 (report)'!$G$12:$BH$12='SRI (2023)'!HO$3)*('ＳＲＶ2023材料送付日程表 (report)'!$G$14:$BH$108))</f>
        <v>0</v>
      </c>
      <c r="HP92" s="146">
        <f>SUMPRODUCT(('ＳＲＶ2023材料送付日程表 (report)'!$B$14:$B$108='SRI (2023)'!$V92)*('ＳＲＶ2023材料送付日程表 (report)'!$G$12:$BH$12='SRI (2023)'!HP$3)*('ＳＲＶ2023材料送付日程表 (report)'!$G$14:$BH$108))</f>
        <v>0</v>
      </c>
      <c r="HQ92" s="146">
        <f>SUMPRODUCT(('ＳＲＶ2023材料送付日程表 (report)'!$B$14:$B$108='SRI (2023)'!$V92)*('ＳＲＶ2023材料送付日程表 (report)'!$G$12:$BH$12='SRI (2023)'!HQ$3)*('ＳＲＶ2023材料送付日程表 (report)'!$G$14:$BH$108))</f>
        <v>0</v>
      </c>
      <c r="HR92" s="146">
        <f>SUMPRODUCT(('ＳＲＶ2023材料送付日程表 (report)'!$B$14:$B$108='SRI (2023)'!$V92)*('ＳＲＶ2023材料送付日程表 (report)'!$G$12:$BH$12='SRI (2023)'!HR$3)*('ＳＲＶ2023材料送付日程表 (report)'!$G$14:$BH$108))</f>
        <v>0</v>
      </c>
      <c r="HS92" s="146">
        <f>SUMPRODUCT(('ＳＲＶ2023材料送付日程表 (report)'!$B$14:$B$108='SRI (2023)'!$V92)*('ＳＲＶ2023材料送付日程表 (report)'!$G$12:$BH$12='SRI (2023)'!HS$3)*('ＳＲＶ2023材料送付日程表 (report)'!$G$14:$BH$108))</f>
        <v>0</v>
      </c>
      <c r="HT92" s="146">
        <f>SUMPRODUCT(('ＳＲＶ2023材料送付日程表 (report)'!$B$14:$B$108='SRI (2023)'!$V92)*('ＳＲＶ2023材料送付日程表 (report)'!$G$12:$BH$12='SRI (2023)'!HT$3)*('ＳＲＶ2023材料送付日程表 (report)'!$G$14:$BH$108))</f>
        <v>0</v>
      </c>
      <c r="HU92" s="146">
        <f>SUMPRODUCT(('ＳＲＶ2023材料送付日程表 (report)'!$B$14:$B$108='SRI (2023)'!$V92)*('ＳＲＶ2023材料送付日程表 (report)'!$G$12:$BH$12='SRI (2023)'!HU$3)*('ＳＲＶ2023材料送付日程表 (report)'!$G$14:$BH$108))</f>
        <v>0</v>
      </c>
      <c r="HV92" s="146">
        <f>SUMPRODUCT(('ＳＲＶ2023材料送付日程表 (report)'!$B$14:$B$108='SRI (2023)'!$V92)*('ＳＲＶ2023材料送付日程表 (report)'!$G$12:$BH$12='SRI (2023)'!HV$3)*('ＳＲＶ2023材料送付日程表 (report)'!$G$14:$BH$108))</f>
        <v>0</v>
      </c>
      <c r="HW92" s="146">
        <f>SUMPRODUCT(('ＳＲＶ2023材料送付日程表 (report)'!$B$14:$B$108='SRI (2023)'!$V92)*('ＳＲＶ2023材料送付日程表 (report)'!$G$12:$BH$12='SRI (2023)'!HW$3)*('ＳＲＶ2023材料送付日程表 (report)'!$G$14:$BH$108))</f>
        <v>0</v>
      </c>
      <c r="HX92" s="146">
        <f>SUMPRODUCT(('ＳＲＶ2023材料送付日程表 (report)'!$B$14:$B$108='SRI (2023)'!$V92)*('ＳＲＶ2023材料送付日程表 (report)'!$G$12:$BH$12='SRI (2023)'!HX$3)*('ＳＲＶ2023材料送付日程表 (report)'!$G$14:$BH$108))</f>
        <v>0</v>
      </c>
      <c r="HY92" s="146">
        <f>SUMPRODUCT(('ＳＲＶ2023材料送付日程表 (report)'!$B$14:$B$108='SRI (2023)'!$V92)*('ＳＲＶ2023材料送付日程表 (report)'!$G$12:$BH$12='SRI (2023)'!HY$3)*('ＳＲＶ2023材料送付日程表 (report)'!$G$14:$BH$108))</f>
        <v>0</v>
      </c>
      <c r="HZ92" s="146">
        <f>SUMPRODUCT(('ＳＲＶ2023材料送付日程表 (report)'!$B$14:$B$108='SRI (2023)'!$V92)*('ＳＲＶ2023材料送付日程表 (report)'!$G$12:$BH$12='SRI (2023)'!HZ$3)*('ＳＲＶ2023材料送付日程表 (report)'!$G$14:$BH$108))</f>
        <v>0</v>
      </c>
      <c r="IA92" s="146">
        <f>SUMPRODUCT(('ＳＲＶ2023材料送付日程表 (report)'!$B$14:$B$108='SRI (2023)'!$V92)*('ＳＲＶ2023材料送付日程表 (report)'!$G$12:$BH$12='SRI (2023)'!IA$3)*('ＳＲＶ2023材料送付日程表 (report)'!$G$14:$BH$108))</f>
        <v>0</v>
      </c>
      <c r="IB92" s="146">
        <f>SUMPRODUCT(('ＳＲＶ2023材料送付日程表 (report)'!$B$14:$B$108='SRI (2023)'!$V92)*('ＳＲＶ2023材料送付日程表 (report)'!$G$12:$BH$12='SRI (2023)'!IB$3)*('ＳＲＶ2023材料送付日程表 (report)'!$G$14:$BH$108))</f>
        <v>0</v>
      </c>
      <c r="IC92" s="146">
        <f>SUMPRODUCT(('ＳＲＶ2023材料送付日程表 (report)'!$B$14:$B$108='SRI (2023)'!$V92)*('ＳＲＶ2023材料送付日程表 (report)'!$G$12:$BH$12='SRI (2023)'!IC$3)*('ＳＲＶ2023材料送付日程表 (report)'!$G$14:$BH$108))</f>
        <v>0</v>
      </c>
      <c r="ID92" s="146">
        <f>SUMPRODUCT(('ＳＲＶ2023材料送付日程表 (report)'!$B$14:$B$108='SRI (2023)'!$V92)*('ＳＲＶ2023材料送付日程表 (report)'!$G$12:$BH$12='SRI (2023)'!ID$3)*('ＳＲＶ2023材料送付日程表 (report)'!$G$14:$BH$108))</f>
        <v>0</v>
      </c>
      <c r="IE92" s="146">
        <f>SUMPRODUCT(('ＳＲＶ2023材料送付日程表 (report)'!$B$14:$B$108='SRI (2023)'!$V92)*('ＳＲＶ2023材料送付日程表 (report)'!$G$12:$BH$12='SRI (2023)'!IE$3)*('ＳＲＶ2023材料送付日程表 (report)'!$G$14:$BH$108))</f>
        <v>0</v>
      </c>
      <c r="IF92" s="146">
        <f>SUMPRODUCT(('ＳＲＶ2023材料送付日程表 (report)'!$B$14:$B$108='SRI (2023)'!$V92)*('ＳＲＶ2023材料送付日程表 (report)'!$G$12:$BH$12='SRI (2023)'!IF$3)*('ＳＲＶ2023材料送付日程表 (report)'!$G$14:$BH$108))</f>
        <v>0</v>
      </c>
      <c r="IG92" s="146">
        <f>SUMPRODUCT(('ＳＲＶ2023材料送付日程表 (report)'!$B$14:$B$108='SRI (2023)'!$V92)*('ＳＲＶ2023材料送付日程表 (report)'!$G$12:$BH$12='SRI (2023)'!IG$3)*('ＳＲＶ2023材料送付日程表 (report)'!$G$14:$BH$108))</f>
        <v>0</v>
      </c>
      <c r="IH92" s="146">
        <f>SUMPRODUCT(('ＳＲＶ2023材料送付日程表 (report)'!$B$14:$B$108='SRI (2023)'!$V92)*('ＳＲＶ2023材料送付日程表 (report)'!$G$12:$BH$12='SRI (2023)'!IH$3)*('ＳＲＶ2023材料送付日程表 (report)'!$G$14:$BH$108))</f>
        <v>0</v>
      </c>
      <c r="II92" s="146">
        <f>SUMPRODUCT(('ＳＲＶ2023材料送付日程表 (report)'!$B$14:$B$108='SRI (2023)'!$V92)*('ＳＲＶ2023材料送付日程表 (report)'!$G$12:$BH$12='SRI (2023)'!II$3)*('ＳＲＶ2023材料送付日程表 (report)'!$G$14:$BH$108))</f>
        <v>0</v>
      </c>
      <c r="IJ92" s="146">
        <f>SUMPRODUCT(('ＳＲＶ2023材料送付日程表 (report)'!$B$14:$B$108='SRI (2023)'!$V92)*('ＳＲＶ2023材料送付日程表 (report)'!$G$12:$BH$12='SRI (2023)'!IJ$3)*('ＳＲＶ2023材料送付日程表 (report)'!$G$14:$BH$108))</f>
        <v>0</v>
      </c>
      <c r="IK92" s="146">
        <f>SUMPRODUCT(('ＳＲＶ2023材料送付日程表 (report)'!$B$14:$B$108='SRI (2023)'!$V92)*('ＳＲＶ2023材料送付日程表 (report)'!$G$12:$BH$12='SRI (2023)'!IK$3)*('ＳＲＶ2023材料送付日程表 (report)'!$G$14:$BH$108))</f>
        <v>0</v>
      </c>
      <c r="IL92" s="146">
        <f>SUMPRODUCT(('ＳＲＶ2023材料送付日程表 (report)'!$B$14:$B$108='SRI (2023)'!$V92)*('ＳＲＶ2023材料送付日程表 (report)'!$G$12:$BH$12='SRI (2023)'!IL$3)*('ＳＲＶ2023材料送付日程表 (report)'!$G$14:$BH$108))</f>
        <v>0</v>
      </c>
      <c r="IM92" s="146">
        <f>SUMPRODUCT(('ＳＲＶ2023材料送付日程表 (report)'!$B$14:$B$108='SRI (2023)'!$V92)*('ＳＲＶ2023材料送付日程表 (report)'!$G$12:$BH$12='SRI (2023)'!IM$3)*('ＳＲＶ2023材料送付日程表 (report)'!$G$14:$BH$108))</f>
        <v>0</v>
      </c>
      <c r="IN92" s="146">
        <f>SUMPRODUCT(('ＳＲＶ2023材料送付日程表 (report)'!$B$14:$B$108='SRI (2023)'!$V92)*('ＳＲＶ2023材料送付日程表 (report)'!$G$12:$BH$12='SRI (2023)'!IN$3)*('ＳＲＶ2023材料送付日程表 (report)'!$G$14:$BH$108))</f>
        <v>0</v>
      </c>
      <c r="IO92" s="146">
        <f>SUMPRODUCT(('ＳＲＶ2023材料送付日程表 (report)'!$B$14:$B$108='SRI (2023)'!$V92)*('ＳＲＶ2023材料送付日程表 (report)'!$G$12:$BH$12='SRI (2023)'!IO$3)*('ＳＲＶ2023材料送付日程表 (report)'!$G$14:$BH$108))</f>
        <v>0</v>
      </c>
      <c r="IP92" s="146">
        <f>SUMPRODUCT(('ＳＲＶ2023材料送付日程表 (report)'!$B$14:$B$108='SRI (2023)'!$V92)*('ＳＲＶ2023材料送付日程表 (report)'!$G$12:$BH$12='SRI (2023)'!IP$3)*('ＳＲＶ2023材料送付日程表 (report)'!$G$14:$BH$108))</f>
        <v>0</v>
      </c>
      <c r="IQ92" s="146">
        <f>SUMPRODUCT(('ＳＲＶ2023材料送付日程表 (report)'!$B$14:$B$108='SRI (2023)'!$V92)*('ＳＲＶ2023材料送付日程表 (report)'!$G$12:$BH$12='SRI (2023)'!IQ$3)*('ＳＲＶ2023材料送付日程表 (report)'!$G$14:$BH$108))</f>
        <v>0</v>
      </c>
      <c r="IR92" s="146">
        <f>SUMPRODUCT(('ＳＲＶ2023材料送付日程表 (report)'!$B$14:$B$108='SRI (2023)'!$V92)*('ＳＲＶ2023材料送付日程表 (report)'!$G$12:$BH$12='SRI (2023)'!IR$3)*('ＳＲＶ2023材料送付日程表 (report)'!$G$14:$BH$108))</f>
        <v>0</v>
      </c>
      <c r="IS92" s="146">
        <f>SUMPRODUCT(('ＳＲＶ2023材料送付日程表 (report)'!$B$14:$B$108='SRI (2023)'!$V92)*('ＳＲＶ2023材料送付日程表 (report)'!$G$12:$BH$12='SRI (2023)'!IS$3)*('ＳＲＶ2023材料送付日程表 (report)'!$G$14:$BH$108))</f>
        <v>0</v>
      </c>
      <c r="IT92" s="146">
        <f>SUMPRODUCT(('ＳＲＶ2023材料送付日程表 (report)'!$B$14:$B$108='SRI (2023)'!$V92)*('ＳＲＶ2023材料送付日程表 (report)'!$G$12:$BH$12='SRI (2023)'!IT$3)*('ＳＲＶ2023材料送付日程表 (report)'!$G$14:$BH$108))</f>
        <v>0</v>
      </c>
      <c r="IU92" s="146">
        <f>SUMPRODUCT(('ＳＲＶ2023材料送付日程表 (report)'!$B$14:$B$108='SRI (2023)'!$V92)*('ＳＲＶ2023材料送付日程表 (report)'!$G$12:$BH$12='SRI (2023)'!IU$3)*('ＳＲＶ2023材料送付日程表 (report)'!$G$14:$BH$108))</f>
        <v>0</v>
      </c>
      <c r="IV92" s="146">
        <f>SUMPRODUCT(('ＳＲＶ2023材料送付日程表 (report)'!$B$14:$B$108='SRI (2023)'!$V92)*('ＳＲＶ2023材料送付日程表 (report)'!$G$12:$BH$12='SRI (2023)'!IV$3)*('ＳＲＶ2023材料送付日程表 (report)'!$G$14:$BH$108))</f>
        <v>0</v>
      </c>
      <c r="IW92" s="146">
        <f>SUMPRODUCT(('ＳＲＶ2023材料送付日程表 (report)'!$B$14:$B$108='SRI (2023)'!$V92)*('ＳＲＶ2023材料送付日程表 (report)'!$G$12:$BH$12='SRI (2023)'!IW$3)*('ＳＲＶ2023材料送付日程表 (report)'!$G$14:$BH$108))</f>
        <v>0</v>
      </c>
      <c r="IX92" s="146">
        <f>SUMPRODUCT(('ＳＲＶ2023材料送付日程表 (report)'!$B$14:$B$108='SRI (2023)'!$V92)*('ＳＲＶ2023材料送付日程表 (report)'!$G$12:$BH$12='SRI (2023)'!IX$3)*('ＳＲＶ2023材料送付日程表 (report)'!$G$14:$BH$108))</f>
        <v>0</v>
      </c>
      <c r="IY92" s="146">
        <f>SUMPRODUCT(('ＳＲＶ2023材料送付日程表 (report)'!$B$14:$B$108='SRI (2023)'!$V92)*('ＳＲＶ2023材料送付日程表 (report)'!$G$12:$BH$12='SRI (2023)'!IY$3)*('ＳＲＶ2023材料送付日程表 (report)'!$G$14:$BH$108))</f>
        <v>0</v>
      </c>
      <c r="IZ92" s="146">
        <f>SUMPRODUCT(('ＳＲＶ2023材料送付日程表 (report)'!$B$14:$B$108='SRI (2023)'!$V92)*('ＳＲＶ2023材料送付日程表 (report)'!$G$12:$BH$12='SRI (2023)'!IZ$3)*('ＳＲＶ2023材料送付日程表 (report)'!$G$14:$BH$108))</f>
        <v>0</v>
      </c>
      <c r="JA92" s="146">
        <f>SUMPRODUCT(('ＳＲＶ2023材料送付日程表 (report)'!$B$14:$B$108='SRI (2023)'!$V92)*('ＳＲＶ2023材料送付日程表 (report)'!$G$12:$BH$12='SRI (2023)'!JA$3)*('ＳＲＶ2023材料送付日程表 (report)'!$G$14:$BH$108))</f>
        <v>0</v>
      </c>
      <c r="JB92" s="146">
        <f>SUMPRODUCT(('ＳＲＶ2023材料送付日程表 (report)'!$B$14:$B$108='SRI (2023)'!$V92)*('ＳＲＶ2023材料送付日程表 (report)'!$G$12:$BH$12='SRI (2023)'!JB$3)*('ＳＲＶ2023材料送付日程表 (report)'!$G$14:$BH$108))</f>
        <v>0</v>
      </c>
      <c r="JC92" s="146">
        <f>SUMPRODUCT(('ＳＲＶ2023材料送付日程表 (report)'!$B$14:$B$108='SRI (2023)'!$V92)*('ＳＲＶ2023材料送付日程表 (report)'!$G$12:$BH$12='SRI (2023)'!JC$3)*('ＳＲＶ2023材料送付日程表 (report)'!$G$14:$BH$108))</f>
        <v>0</v>
      </c>
      <c r="JD92" s="146">
        <f>SUMPRODUCT(('ＳＲＶ2023材料送付日程表 (report)'!$B$14:$B$108='SRI (2023)'!$V92)*('ＳＲＶ2023材料送付日程表 (report)'!$G$12:$BH$12='SRI (2023)'!JD$3)*('ＳＲＶ2023材料送付日程表 (report)'!$G$14:$BH$108))</f>
        <v>0</v>
      </c>
      <c r="JE92" s="146">
        <f>SUMPRODUCT(('ＳＲＶ2023材料送付日程表 (report)'!$B$14:$B$108='SRI (2023)'!$V92)*('ＳＲＶ2023材料送付日程表 (report)'!$G$12:$BH$12='SRI (2023)'!JE$3)*('ＳＲＶ2023材料送付日程表 (report)'!$G$14:$BH$108))</f>
        <v>0</v>
      </c>
      <c r="JF92" s="146">
        <f>SUMPRODUCT(('ＳＲＶ2023材料送付日程表 (report)'!$B$14:$B$108='SRI (2023)'!$V92)*('ＳＲＶ2023材料送付日程表 (report)'!$G$12:$BH$12='SRI (2023)'!JF$3)*('ＳＲＶ2023材料送付日程表 (report)'!$G$14:$BH$108))</f>
        <v>0</v>
      </c>
      <c r="JG92" s="146">
        <f>SUMPRODUCT(('ＳＲＶ2023材料送付日程表 (report)'!$B$14:$B$108='SRI (2023)'!$V92)*('ＳＲＶ2023材料送付日程表 (report)'!$G$12:$BH$12='SRI (2023)'!JG$3)*('ＳＲＶ2023材料送付日程表 (report)'!$G$14:$BH$108))</f>
        <v>0</v>
      </c>
      <c r="JH92" s="146">
        <f>SUMPRODUCT(('ＳＲＶ2023材料送付日程表 (report)'!$B$14:$B$108='SRI (2023)'!$V92)*('ＳＲＶ2023材料送付日程表 (report)'!$G$12:$BH$12='SRI (2023)'!JH$3)*('ＳＲＶ2023材料送付日程表 (report)'!$G$14:$BH$108))</f>
        <v>0</v>
      </c>
      <c r="JI92" s="146">
        <f>SUMPRODUCT(('ＳＲＶ2023材料送付日程表 (report)'!$B$14:$B$108='SRI (2023)'!$V92)*('ＳＲＶ2023材料送付日程表 (report)'!$G$12:$BH$12='SRI (2023)'!JI$3)*('ＳＲＶ2023材料送付日程表 (report)'!$G$14:$BH$108))</f>
        <v>0</v>
      </c>
      <c r="JJ92" s="146">
        <f>SUMPRODUCT(('ＳＲＶ2023材料送付日程表 (report)'!$B$14:$B$108='SRI (2023)'!$V92)*('ＳＲＶ2023材料送付日程表 (report)'!$G$12:$BH$12='SRI (2023)'!JJ$3)*('ＳＲＶ2023材料送付日程表 (report)'!$G$14:$BH$108))</f>
        <v>0</v>
      </c>
      <c r="JK92" s="146">
        <f>SUMPRODUCT(('ＳＲＶ2023材料送付日程表 (report)'!$B$14:$B$108='SRI (2023)'!$V92)*('ＳＲＶ2023材料送付日程表 (report)'!$G$12:$BH$12='SRI (2023)'!JK$3)*('ＳＲＶ2023材料送付日程表 (report)'!$G$14:$BH$108))</f>
        <v>0</v>
      </c>
      <c r="JL92" s="146">
        <f>SUMPRODUCT(('ＳＲＶ2023材料送付日程表 (report)'!$B$14:$B$108='SRI (2023)'!$V92)*('ＳＲＶ2023材料送付日程表 (report)'!$G$12:$BH$12='SRI (2023)'!JL$3)*('ＳＲＶ2023材料送付日程表 (report)'!$G$14:$BH$108))</f>
        <v>0</v>
      </c>
      <c r="JM92" s="146">
        <f>SUMPRODUCT(('ＳＲＶ2023材料送付日程表 (report)'!$B$14:$B$108='SRI (2023)'!$V92)*('ＳＲＶ2023材料送付日程表 (report)'!$G$12:$BH$12='SRI (2023)'!JM$3)*('ＳＲＶ2023材料送付日程表 (report)'!$G$14:$BH$108))</f>
        <v>0</v>
      </c>
      <c r="JN92" s="146">
        <f>SUMPRODUCT(('ＳＲＶ2023材料送付日程表 (report)'!$B$14:$B$108='SRI (2023)'!$V92)*('ＳＲＶ2023材料送付日程表 (report)'!$G$12:$BH$12='SRI (2023)'!JN$3)*('ＳＲＶ2023材料送付日程表 (report)'!$G$14:$BH$108))</f>
        <v>0</v>
      </c>
      <c r="JO92" s="146">
        <f>SUMPRODUCT(('ＳＲＶ2023材料送付日程表 (report)'!$B$14:$B$108='SRI (2023)'!$V92)*('ＳＲＶ2023材料送付日程表 (report)'!$G$12:$BH$12='SRI (2023)'!JO$3)*('ＳＲＶ2023材料送付日程表 (report)'!$G$14:$BH$108))</f>
        <v>0</v>
      </c>
      <c r="JP92" s="146">
        <f>SUMPRODUCT(('ＳＲＶ2023材料送付日程表 (report)'!$B$14:$B$108='SRI (2023)'!$V92)*('ＳＲＶ2023材料送付日程表 (report)'!$G$12:$BH$12='SRI (2023)'!JP$3)*('ＳＲＶ2023材料送付日程表 (report)'!$G$14:$BH$108))</f>
        <v>0</v>
      </c>
      <c r="JQ92" s="146">
        <f>SUMPRODUCT(('ＳＲＶ2023材料送付日程表 (report)'!$B$14:$B$108='SRI (2023)'!$V92)*('ＳＲＶ2023材料送付日程表 (report)'!$G$12:$BH$12='SRI (2023)'!JQ$3)*('ＳＲＶ2023材料送付日程表 (report)'!$G$14:$BH$108))</f>
        <v>0</v>
      </c>
      <c r="JR92" s="146">
        <f>SUMPRODUCT(('ＳＲＶ2023材料送付日程表 (report)'!$B$14:$B$108='SRI (2023)'!$V92)*('ＳＲＶ2023材料送付日程表 (report)'!$G$12:$BH$12='SRI (2023)'!JR$3)*('ＳＲＶ2023材料送付日程表 (report)'!$G$14:$BH$108))</f>
        <v>0</v>
      </c>
      <c r="JS92" s="146">
        <f>SUMPRODUCT(('ＳＲＶ2023材料送付日程表 (report)'!$B$14:$B$108='SRI (2023)'!$V92)*('ＳＲＶ2023材料送付日程表 (report)'!$G$12:$BH$12='SRI (2023)'!JS$3)*('ＳＲＶ2023材料送付日程表 (report)'!$G$14:$BH$108))</f>
        <v>0</v>
      </c>
      <c r="JT92" s="146">
        <f>SUMPRODUCT(('ＳＲＶ2023材料送付日程表 (report)'!$B$14:$B$108='SRI (2023)'!$V92)*('ＳＲＶ2023材料送付日程表 (report)'!$G$12:$BH$12='SRI (2023)'!JT$3)*('ＳＲＶ2023材料送付日程表 (report)'!$G$14:$BH$108))</f>
        <v>0</v>
      </c>
      <c r="JU92" s="146">
        <f>SUMPRODUCT(('ＳＲＶ2023材料送付日程表 (report)'!$B$14:$B$108='SRI (2023)'!$V92)*('ＳＲＶ2023材料送付日程表 (report)'!$G$12:$BH$12='SRI (2023)'!JU$3)*('ＳＲＶ2023材料送付日程表 (report)'!$G$14:$BH$108))</f>
        <v>0</v>
      </c>
      <c r="JV92" s="146">
        <f>SUMPRODUCT(('ＳＲＶ2023材料送付日程表 (report)'!$B$14:$B$108='SRI (2023)'!$V92)*('ＳＲＶ2023材料送付日程表 (report)'!$G$12:$BH$12='SRI (2023)'!JV$3)*('ＳＲＶ2023材料送付日程表 (report)'!$G$14:$BH$108))</f>
        <v>0</v>
      </c>
      <c r="JW92" s="146">
        <f>SUMPRODUCT(('ＳＲＶ2023材料送付日程表 (report)'!$B$14:$B$108='SRI (2023)'!$V92)*('ＳＲＶ2023材料送付日程表 (report)'!$G$12:$BH$12='SRI (2023)'!JW$3)*('ＳＲＶ2023材料送付日程表 (report)'!$G$14:$BH$108))</f>
        <v>0</v>
      </c>
      <c r="JX92" s="146">
        <f>SUMPRODUCT(('ＳＲＶ2023材料送付日程表 (report)'!$B$14:$B$108='SRI (2023)'!$V92)*('ＳＲＶ2023材料送付日程表 (report)'!$G$12:$BH$12='SRI (2023)'!JX$3)*('ＳＲＶ2023材料送付日程表 (report)'!$G$14:$BH$108))</f>
        <v>0</v>
      </c>
      <c r="JY92" s="146">
        <f>SUMPRODUCT(('ＳＲＶ2023材料送付日程表 (report)'!$B$14:$B$108='SRI (2023)'!$V92)*('ＳＲＶ2023材料送付日程表 (report)'!$G$12:$BH$12='SRI (2023)'!JY$3)*('ＳＲＶ2023材料送付日程表 (report)'!$G$14:$BH$108))</f>
        <v>0</v>
      </c>
      <c r="JZ92" s="146">
        <f>SUMPRODUCT(('ＳＲＶ2023材料送付日程表 (report)'!$B$14:$B$108='SRI (2023)'!$V92)*('ＳＲＶ2023材料送付日程表 (report)'!$G$12:$BH$12='SRI (2023)'!JZ$3)*('ＳＲＶ2023材料送付日程表 (report)'!$G$14:$BH$108))</f>
        <v>0</v>
      </c>
      <c r="KA92" s="146">
        <f>SUMPRODUCT(('ＳＲＶ2023材料送付日程表 (report)'!$B$14:$B$108='SRI (2023)'!$V92)*('ＳＲＶ2023材料送付日程表 (report)'!$G$12:$BH$12='SRI (2023)'!KA$3)*('ＳＲＶ2023材料送付日程表 (report)'!$G$14:$BH$108))</f>
        <v>0</v>
      </c>
      <c r="KB92" s="146">
        <f>SUMPRODUCT(('ＳＲＶ2023材料送付日程表 (report)'!$B$14:$B$108='SRI (2023)'!$V92)*('ＳＲＶ2023材料送付日程表 (report)'!$G$12:$BH$12='SRI (2023)'!KB$3)*('ＳＲＶ2023材料送付日程表 (report)'!$G$14:$BH$108))</f>
        <v>0</v>
      </c>
      <c r="KC92" s="146">
        <f>SUMPRODUCT(('ＳＲＶ2023材料送付日程表 (report)'!$B$14:$B$108='SRI (2023)'!$V92)*('ＳＲＶ2023材料送付日程表 (report)'!$G$12:$BH$12='SRI (2023)'!KC$3)*('ＳＲＶ2023材料送付日程表 (report)'!$G$14:$BH$108))</f>
        <v>0</v>
      </c>
      <c r="KD92" s="146">
        <f>SUMPRODUCT(('ＳＲＶ2023材料送付日程表 (report)'!$B$14:$B$108='SRI (2023)'!$V92)*('ＳＲＶ2023材料送付日程表 (report)'!$G$12:$BH$12='SRI (2023)'!KD$3)*('ＳＲＶ2023材料送付日程表 (report)'!$G$14:$BH$108))</f>
        <v>0</v>
      </c>
      <c r="KE92" s="146">
        <f>SUMPRODUCT(('ＳＲＶ2023材料送付日程表 (report)'!$B$14:$B$108='SRI (2023)'!$V92)*('ＳＲＶ2023材料送付日程表 (report)'!$G$12:$BH$12='SRI (2023)'!KE$3)*('ＳＲＶ2023材料送付日程表 (report)'!$G$14:$BH$108))</f>
        <v>0</v>
      </c>
      <c r="KF92" s="146">
        <f>SUMPRODUCT(('ＳＲＶ2023材料送付日程表 (report)'!$B$14:$B$108='SRI (2023)'!$V92)*('ＳＲＶ2023材料送付日程表 (report)'!$G$12:$BH$12='SRI (2023)'!KF$3)*('ＳＲＶ2023材料送付日程表 (report)'!$G$14:$BH$108))</f>
        <v>0</v>
      </c>
      <c r="KG92" s="146">
        <f>SUMPRODUCT(('ＳＲＶ2023材料送付日程表 (report)'!$B$14:$B$108='SRI (2023)'!$V92)*('ＳＲＶ2023材料送付日程表 (report)'!$G$12:$BH$12='SRI (2023)'!KG$3)*('ＳＲＶ2023材料送付日程表 (report)'!$G$14:$BH$108))</f>
        <v>0</v>
      </c>
      <c r="KH92" s="146">
        <f>SUMPRODUCT(('ＳＲＶ2023材料送付日程表 (report)'!$B$14:$B$108='SRI (2023)'!$V92)*('ＳＲＶ2023材料送付日程表 (report)'!$G$12:$BH$12='SRI (2023)'!KH$3)*('ＳＲＶ2023材料送付日程表 (report)'!$G$14:$BH$108))</f>
        <v>0</v>
      </c>
      <c r="KI92" s="146">
        <f>SUMPRODUCT(('ＳＲＶ2023材料送付日程表 (report)'!$B$14:$B$108='SRI (2023)'!$V92)*('ＳＲＶ2023材料送付日程表 (report)'!$G$12:$BH$12='SRI (2023)'!KI$3)*('ＳＲＶ2023材料送付日程表 (report)'!$G$14:$BH$108))</f>
        <v>0</v>
      </c>
      <c r="KJ92" s="146">
        <f>SUMPRODUCT(('ＳＲＶ2023材料送付日程表 (report)'!$B$14:$B$108='SRI (2023)'!$V92)*('ＳＲＶ2023材料送付日程表 (report)'!$G$12:$BH$12='SRI (2023)'!KJ$3)*('ＳＲＶ2023材料送付日程表 (report)'!$G$14:$BH$108))</f>
        <v>0</v>
      </c>
      <c r="KK92" s="146">
        <f>SUMPRODUCT(('ＳＲＶ2023材料送付日程表 (report)'!$B$14:$B$108='SRI (2023)'!$V92)*('ＳＲＶ2023材料送付日程表 (report)'!$G$12:$BH$12='SRI (2023)'!KK$3)*('ＳＲＶ2023材料送付日程表 (report)'!$G$14:$BH$108))</f>
        <v>0</v>
      </c>
      <c r="KL92" s="146">
        <f>SUMPRODUCT(('ＳＲＶ2023材料送付日程表 (report)'!$B$14:$B$108='SRI (2023)'!$V92)*('ＳＲＶ2023材料送付日程表 (report)'!$G$12:$BH$12='SRI (2023)'!KL$3)*('ＳＲＶ2023材料送付日程表 (report)'!$G$14:$BH$108))</f>
        <v>0</v>
      </c>
      <c r="KM92" s="146">
        <f>SUMPRODUCT(('ＳＲＶ2023材料送付日程表 (report)'!$B$14:$B$108='SRI (2023)'!$V92)*('ＳＲＶ2023材料送付日程表 (report)'!$G$12:$BH$12='SRI (2023)'!KM$3)*('ＳＲＶ2023材料送付日程表 (report)'!$G$14:$BH$108))</f>
        <v>0</v>
      </c>
      <c r="KN92" s="146">
        <f>SUMPRODUCT(('ＳＲＶ2023材料送付日程表 (report)'!$B$14:$B$108='SRI (2023)'!$V92)*('ＳＲＶ2023材料送付日程表 (report)'!$G$12:$BH$12='SRI (2023)'!KN$3)*('ＳＲＶ2023材料送付日程表 (report)'!$G$14:$BH$108))</f>
        <v>0</v>
      </c>
      <c r="KO92" s="146">
        <f>SUMPRODUCT(('ＳＲＶ2023材料送付日程表 (report)'!$B$14:$B$108='SRI (2023)'!$V92)*('ＳＲＶ2023材料送付日程表 (report)'!$G$12:$BH$12='SRI (2023)'!KO$3)*('ＳＲＶ2023材料送付日程表 (report)'!$G$14:$BH$108))</f>
        <v>0</v>
      </c>
      <c r="KP92" s="146">
        <f>SUMPRODUCT(('ＳＲＶ2023材料送付日程表 (report)'!$B$14:$B$108='SRI (2023)'!$V92)*('ＳＲＶ2023材料送付日程表 (report)'!$G$12:$BH$12='SRI (2023)'!KP$3)*('ＳＲＶ2023材料送付日程表 (report)'!$G$14:$BH$108))</f>
        <v>0</v>
      </c>
      <c r="KQ92" s="146">
        <f>SUMPRODUCT(('ＳＲＶ2023材料送付日程表 (report)'!$B$14:$B$108='SRI (2023)'!$V92)*('ＳＲＶ2023材料送付日程表 (report)'!$G$12:$BH$12='SRI (2023)'!KQ$3)*('ＳＲＶ2023材料送付日程表 (report)'!$G$14:$BH$108))</f>
        <v>0</v>
      </c>
      <c r="KR92" s="146">
        <f>SUMPRODUCT(('ＳＲＶ2023材料送付日程表 (report)'!$B$14:$B$108='SRI (2023)'!$V92)*('ＳＲＶ2023材料送付日程表 (report)'!$G$12:$BH$12='SRI (2023)'!KR$3)*('ＳＲＶ2023材料送付日程表 (report)'!$G$14:$BH$108))</f>
        <v>0</v>
      </c>
      <c r="KS92" s="146">
        <f>SUMPRODUCT(('ＳＲＶ2023材料送付日程表 (report)'!$B$14:$B$108='SRI (2023)'!$V92)*('ＳＲＶ2023材料送付日程表 (report)'!$G$12:$BH$12='SRI (2023)'!KS$3)*('ＳＲＶ2023材料送付日程表 (report)'!$G$14:$BH$108))</f>
        <v>0</v>
      </c>
      <c r="KT92" s="146">
        <f>SUMPRODUCT(('ＳＲＶ2023材料送付日程表 (report)'!$B$14:$B$108='SRI (2023)'!$V92)*('ＳＲＶ2023材料送付日程表 (report)'!$G$12:$BH$12='SRI (2023)'!KT$3)*('ＳＲＶ2023材料送付日程表 (report)'!$G$14:$BH$108))</f>
        <v>0</v>
      </c>
      <c r="KU92" s="146">
        <f>SUMPRODUCT(('ＳＲＶ2023材料送付日程表 (report)'!$B$14:$B$108='SRI (2023)'!$V92)*('ＳＲＶ2023材料送付日程表 (report)'!$G$12:$BH$12='SRI (2023)'!KU$3)*('ＳＲＶ2023材料送付日程表 (report)'!$G$14:$BH$108))</f>
        <v>0</v>
      </c>
      <c r="KV92" s="146">
        <f>SUMPRODUCT(('ＳＲＶ2023材料送付日程表 (report)'!$B$14:$B$108='SRI (2023)'!$V92)*('ＳＲＶ2023材料送付日程表 (report)'!$G$12:$BH$12='SRI (2023)'!KV$3)*('ＳＲＶ2023材料送付日程表 (report)'!$G$14:$BH$108))</f>
        <v>0</v>
      </c>
      <c r="KW92" s="146">
        <f>SUMPRODUCT(('ＳＲＶ2023材料送付日程表 (report)'!$B$14:$B$108='SRI (2023)'!$V92)*('ＳＲＶ2023材料送付日程表 (report)'!$G$12:$BH$12='SRI (2023)'!KW$3)*('ＳＲＶ2023材料送付日程表 (report)'!$G$14:$BH$108))</f>
        <v>0</v>
      </c>
      <c r="KX92" s="146">
        <f>SUMPRODUCT(('ＳＲＶ2023材料送付日程表 (report)'!$B$14:$B$108='SRI (2023)'!$V92)*('ＳＲＶ2023材料送付日程表 (report)'!$G$12:$BH$12='SRI (2023)'!KX$3)*('ＳＲＶ2023材料送付日程表 (report)'!$G$14:$BH$108))</f>
        <v>0</v>
      </c>
      <c r="KY92" s="146">
        <f>SUMPRODUCT(('ＳＲＶ2023材料送付日程表 (report)'!$B$14:$B$108='SRI (2023)'!$V92)*('ＳＲＶ2023材料送付日程表 (report)'!$G$12:$BH$12='SRI (2023)'!KY$3)*('ＳＲＶ2023材料送付日程表 (report)'!$G$14:$BH$108))</f>
        <v>0</v>
      </c>
      <c r="KZ92" s="146">
        <f>SUMPRODUCT(('ＳＲＶ2023材料送付日程表 (report)'!$B$14:$B$108='SRI (2023)'!$V92)*('ＳＲＶ2023材料送付日程表 (report)'!$G$12:$BH$12='SRI (2023)'!KZ$3)*('ＳＲＶ2023材料送付日程表 (report)'!$G$14:$BH$108))</f>
        <v>0</v>
      </c>
      <c r="LA92" s="146">
        <f>SUMPRODUCT(('ＳＲＶ2023材料送付日程表 (report)'!$B$14:$B$108='SRI (2023)'!$V92)*('ＳＲＶ2023材料送付日程表 (report)'!$G$12:$BH$12='SRI (2023)'!LA$3)*('ＳＲＶ2023材料送付日程表 (report)'!$G$14:$BH$108))</f>
        <v>0</v>
      </c>
      <c r="LB92" s="146">
        <f>SUMPRODUCT(('ＳＲＶ2023材料送付日程表 (report)'!$B$14:$B$108='SRI (2023)'!$V92)*('ＳＲＶ2023材料送付日程表 (report)'!$G$12:$BH$12='SRI (2023)'!LB$3)*('ＳＲＶ2023材料送付日程表 (report)'!$G$14:$BH$108))</f>
        <v>0</v>
      </c>
      <c r="LC92" s="146">
        <f>SUMPRODUCT(('ＳＲＶ2023材料送付日程表 (report)'!$B$14:$B$108='SRI (2023)'!$V92)*('ＳＲＶ2023材料送付日程表 (report)'!$G$12:$BH$12='SRI (2023)'!LC$3)*('ＳＲＶ2023材料送付日程表 (report)'!$G$14:$BH$108))</f>
        <v>0</v>
      </c>
      <c r="LD92" s="146">
        <f>SUMPRODUCT(('ＳＲＶ2023材料送付日程表 (report)'!$B$14:$B$108='SRI (2023)'!$V92)*('ＳＲＶ2023材料送付日程表 (report)'!$G$12:$BH$12='SRI (2023)'!LD$3)*('ＳＲＶ2023材料送付日程表 (report)'!$G$14:$BH$108))</f>
        <v>0</v>
      </c>
      <c r="LE92" s="146">
        <f>SUMPRODUCT(('ＳＲＶ2023材料送付日程表 (report)'!$B$14:$B$108='SRI (2023)'!$V92)*('ＳＲＶ2023材料送付日程表 (report)'!$G$12:$BH$12='SRI (2023)'!LE$3)*('ＳＲＶ2023材料送付日程表 (report)'!$G$14:$BH$108))</f>
        <v>0</v>
      </c>
      <c r="LF92" s="146">
        <f>SUMPRODUCT(('ＳＲＶ2023材料送付日程表 (report)'!$B$14:$B$108='SRI (2023)'!$V92)*('ＳＲＶ2023材料送付日程表 (report)'!$G$12:$BH$12='SRI (2023)'!LF$3)*('ＳＲＶ2023材料送付日程表 (report)'!$G$14:$BH$108))</f>
        <v>0</v>
      </c>
      <c r="LG92" s="146">
        <f>SUMPRODUCT(('ＳＲＶ2023材料送付日程表 (report)'!$B$14:$B$108='SRI (2023)'!$V92)*('ＳＲＶ2023材料送付日程表 (report)'!$G$12:$BH$12='SRI (2023)'!LG$3)*('ＳＲＶ2023材料送付日程表 (report)'!$G$14:$BH$108))</f>
        <v>0</v>
      </c>
      <c r="LH92" s="146">
        <f>SUMPRODUCT(('ＳＲＶ2023材料送付日程表 (report)'!$B$14:$B$108='SRI (2023)'!$V92)*('ＳＲＶ2023材料送付日程表 (report)'!$G$12:$BH$12='SRI (2023)'!LH$3)*('ＳＲＶ2023材料送付日程表 (report)'!$G$14:$BH$108))</f>
        <v>0</v>
      </c>
      <c r="LI92" s="146">
        <f>SUMPRODUCT(('ＳＲＶ2023材料送付日程表 (report)'!$B$14:$B$108='SRI (2023)'!$V92)*('ＳＲＶ2023材料送付日程表 (report)'!$G$12:$BH$12='SRI (2023)'!LI$3)*('ＳＲＶ2023材料送付日程表 (report)'!$G$14:$BH$108))</f>
        <v>0</v>
      </c>
      <c r="LJ92" s="146">
        <f>SUMPRODUCT(('ＳＲＶ2023材料送付日程表 (report)'!$B$14:$B$108='SRI (2023)'!$V92)*('ＳＲＶ2023材料送付日程表 (report)'!$G$12:$BH$12='SRI (2023)'!LJ$3)*('ＳＲＶ2023材料送付日程表 (report)'!$G$14:$BH$108))</f>
        <v>0</v>
      </c>
      <c r="LK92" s="146">
        <f>SUMPRODUCT(('ＳＲＶ2023材料送付日程表 (report)'!$B$14:$B$108='SRI (2023)'!$V92)*('ＳＲＶ2023材料送付日程表 (report)'!$G$12:$BH$12='SRI (2023)'!LK$3)*('ＳＲＶ2023材料送付日程表 (report)'!$G$14:$BH$108))</f>
        <v>0</v>
      </c>
      <c r="LL92" s="146">
        <f>SUMPRODUCT(('ＳＲＶ2023材料送付日程表 (report)'!$B$14:$B$108='SRI (2023)'!$V92)*('ＳＲＶ2023材料送付日程表 (report)'!$G$12:$BH$12='SRI (2023)'!LL$3)*('ＳＲＶ2023材料送付日程表 (report)'!$G$14:$BH$108))</f>
        <v>0</v>
      </c>
      <c r="LM92" s="146">
        <f>SUMPRODUCT(('ＳＲＶ2023材料送付日程表 (report)'!$B$14:$B$108='SRI (2023)'!$V92)*('ＳＲＶ2023材料送付日程表 (report)'!$G$12:$BH$12='SRI (2023)'!LM$3)*('ＳＲＶ2023材料送付日程表 (report)'!$G$14:$BH$108))</f>
        <v>0</v>
      </c>
      <c r="LN92" s="146">
        <f>SUMPRODUCT(('ＳＲＶ2023材料送付日程表 (report)'!$B$14:$B$108='SRI (2023)'!$V92)*('ＳＲＶ2023材料送付日程表 (report)'!$G$12:$BH$12='SRI (2023)'!LN$3)*('ＳＲＶ2023材料送付日程表 (report)'!$G$14:$BH$108))</f>
        <v>0</v>
      </c>
      <c r="LO92" s="146">
        <f>SUMPRODUCT(('ＳＲＶ2023材料送付日程表 (report)'!$B$14:$B$108='SRI (2023)'!$V92)*('ＳＲＶ2023材料送付日程表 (report)'!$G$12:$BH$12='SRI (2023)'!LO$3)*('ＳＲＶ2023材料送付日程表 (report)'!$G$14:$BH$108))</f>
        <v>0</v>
      </c>
      <c r="LP92" s="146">
        <f>SUMPRODUCT(('ＳＲＶ2023材料送付日程表 (report)'!$B$14:$B$108='SRI (2023)'!$V92)*('ＳＲＶ2023材料送付日程表 (report)'!$G$12:$BH$12='SRI (2023)'!LP$3)*('ＳＲＶ2023材料送付日程表 (report)'!$G$14:$BH$108))</f>
        <v>0</v>
      </c>
      <c r="LQ92" s="146">
        <f>SUMPRODUCT(('ＳＲＶ2023材料送付日程表 (report)'!$B$14:$B$108='SRI (2023)'!$V92)*('ＳＲＶ2023材料送付日程表 (report)'!$G$12:$BH$12='SRI (2023)'!LQ$3)*('ＳＲＶ2023材料送付日程表 (report)'!$G$14:$BH$108))</f>
        <v>0</v>
      </c>
      <c r="LR92" s="146">
        <f>SUMPRODUCT(('ＳＲＶ2023材料送付日程表 (report)'!$B$14:$B$108='SRI (2023)'!$V92)*('ＳＲＶ2023材料送付日程表 (report)'!$G$12:$BH$12='SRI (2023)'!LR$3)*('ＳＲＶ2023材料送付日程表 (report)'!$G$14:$BH$108))</f>
        <v>0</v>
      </c>
      <c r="LS92" s="146">
        <f>SUMPRODUCT(('ＳＲＶ2023材料送付日程表 (report)'!$B$14:$B$108='SRI (2023)'!$V92)*('ＳＲＶ2023材料送付日程表 (report)'!$G$12:$BH$12='SRI (2023)'!LS$3)*('ＳＲＶ2023材料送付日程表 (report)'!$G$14:$BH$108))</f>
        <v>0</v>
      </c>
      <c r="LT92" s="146">
        <f>SUMPRODUCT(('ＳＲＶ2023材料送付日程表 (report)'!$B$14:$B$108='SRI (2023)'!$V92)*('ＳＲＶ2023材料送付日程表 (report)'!$G$12:$BH$12='SRI (2023)'!LT$3)*('ＳＲＶ2023材料送付日程表 (report)'!$G$14:$BH$108))</f>
        <v>0</v>
      </c>
      <c r="LU92" s="146">
        <f>SUMPRODUCT(('ＳＲＶ2023材料送付日程表 (report)'!$B$14:$B$108='SRI (2023)'!$V92)*('ＳＲＶ2023材料送付日程表 (report)'!$G$12:$BH$12='SRI (2023)'!LU$3)*('ＳＲＶ2023材料送付日程表 (report)'!$G$14:$BH$108))</f>
        <v>0</v>
      </c>
      <c r="LV92" s="146">
        <f>SUMPRODUCT(('ＳＲＶ2023材料送付日程表 (report)'!$B$14:$B$108='SRI (2023)'!$V92)*('ＳＲＶ2023材料送付日程表 (report)'!$G$12:$BH$12='SRI (2023)'!LV$3)*('ＳＲＶ2023材料送付日程表 (report)'!$G$14:$BH$108))</f>
        <v>0</v>
      </c>
      <c r="LW92" s="146">
        <f>SUMPRODUCT(('ＳＲＶ2023材料送付日程表 (report)'!$B$14:$B$108='SRI (2023)'!$V92)*('ＳＲＶ2023材料送付日程表 (report)'!$G$12:$BH$12='SRI (2023)'!LW$3)*('ＳＲＶ2023材料送付日程表 (report)'!$G$14:$BH$108))</f>
        <v>0</v>
      </c>
      <c r="LX92" s="146">
        <f>SUMPRODUCT(('ＳＲＶ2023材料送付日程表 (report)'!$B$14:$B$108='SRI (2023)'!$V92)*('ＳＲＶ2023材料送付日程表 (report)'!$G$12:$BH$12='SRI (2023)'!LX$3)*('ＳＲＶ2023材料送付日程表 (report)'!$G$14:$BH$108))</f>
        <v>0</v>
      </c>
      <c r="LY92" s="146">
        <f>SUMPRODUCT(('ＳＲＶ2023材料送付日程表 (report)'!$B$14:$B$108='SRI (2023)'!$V92)*('ＳＲＶ2023材料送付日程表 (report)'!$G$12:$BH$12='SRI (2023)'!LY$3)*('ＳＲＶ2023材料送付日程表 (report)'!$G$14:$BH$108))</f>
        <v>0</v>
      </c>
      <c r="LZ92" s="146">
        <f>SUMPRODUCT(('ＳＲＶ2023材料送付日程表 (report)'!$B$14:$B$108='SRI (2023)'!$V92)*('ＳＲＶ2023材料送付日程表 (report)'!$G$12:$BH$12='SRI (2023)'!LZ$3)*('ＳＲＶ2023材料送付日程表 (report)'!$G$14:$BH$108))</f>
        <v>0</v>
      </c>
      <c r="MA92" s="146">
        <f>SUMPRODUCT(('ＳＲＶ2023材料送付日程表 (report)'!$B$14:$B$108='SRI (2023)'!$V92)*('ＳＲＶ2023材料送付日程表 (report)'!$G$12:$BH$12='SRI (2023)'!MA$3)*('ＳＲＶ2023材料送付日程表 (report)'!$G$14:$BH$108))</f>
        <v>0</v>
      </c>
      <c r="MB92" s="146">
        <f>SUMPRODUCT(('ＳＲＶ2023材料送付日程表 (report)'!$B$14:$B$108='SRI (2023)'!$V92)*('ＳＲＶ2023材料送付日程表 (report)'!$G$12:$BH$12='SRI (2023)'!MB$3)*('ＳＲＶ2023材料送付日程表 (report)'!$G$14:$BH$108))</f>
        <v>0</v>
      </c>
      <c r="MC92" s="146">
        <f>SUMPRODUCT(('ＳＲＶ2023材料送付日程表 (report)'!$B$14:$B$108='SRI (2023)'!$V92)*('ＳＲＶ2023材料送付日程表 (report)'!$G$12:$BH$12='SRI (2023)'!MC$3)*('ＳＲＶ2023材料送付日程表 (report)'!$G$14:$BH$108))</f>
        <v>0</v>
      </c>
      <c r="MD92" s="146">
        <f>SUMPRODUCT(('ＳＲＶ2023材料送付日程表 (report)'!$B$14:$B$108='SRI (2023)'!$V92)*('ＳＲＶ2023材料送付日程表 (report)'!$G$12:$BH$12='SRI (2023)'!MD$3)*('ＳＲＶ2023材料送付日程表 (report)'!$G$14:$BH$108))</f>
        <v>0</v>
      </c>
      <c r="ME92" s="146">
        <f>SUMPRODUCT(('ＳＲＶ2023材料送付日程表 (report)'!$B$14:$B$108='SRI (2023)'!$V92)*('ＳＲＶ2023材料送付日程表 (report)'!$G$12:$BH$12='SRI (2023)'!ME$3)*('ＳＲＶ2023材料送付日程表 (report)'!$G$14:$BH$108))</f>
        <v>0</v>
      </c>
      <c r="MF92" s="146">
        <f>SUMPRODUCT(('ＳＲＶ2023材料送付日程表 (report)'!$B$14:$B$108='SRI (2023)'!$V92)*('ＳＲＶ2023材料送付日程表 (report)'!$G$12:$BH$12='SRI (2023)'!MF$3)*('ＳＲＶ2023材料送付日程表 (report)'!$G$14:$BH$108))</f>
        <v>0</v>
      </c>
      <c r="MG92" s="146">
        <f>SUMPRODUCT(('ＳＲＶ2023材料送付日程表 (report)'!$B$14:$B$108='SRI (2023)'!$V92)*('ＳＲＶ2023材料送付日程表 (report)'!$G$12:$BH$12='SRI (2023)'!MG$3)*('ＳＲＶ2023材料送付日程表 (report)'!$G$14:$BH$108))</f>
        <v>0</v>
      </c>
      <c r="MH92" s="146">
        <f>SUMPRODUCT(('ＳＲＶ2023材料送付日程表 (report)'!$B$14:$B$108='SRI (2023)'!$V92)*('ＳＲＶ2023材料送付日程表 (report)'!$G$12:$BH$12='SRI (2023)'!MH$3)*('ＳＲＶ2023材料送付日程表 (report)'!$G$14:$BH$108))</f>
        <v>0</v>
      </c>
      <c r="MI92" s="146">
        <f>SUMPRODUCT(('ＳＲＶ2023材料送付日程表 (report)'!$B$14:$B$108='SRI (2023)'!$V92)*('ＳＲＶ2023材料送付日程表 (report)'!$G$12:$BH$12='SRI (2023)'!MI$3)*('ＳＲＶ2023材料送付日程表 (report)'!$G$14:$BH$108))</f>
        <v>0</v>
      </c>
      <c r="MJ92" s="146">
        <f>SUMPRODUCT(('ＳＲＶ2023材料送付日程表 (report)'!$B$14:$B$108='SRI (2023)'!$V92)*('ＳＲＶ2023材料送付日程表 (report)'!$G$12:$BH$12='SRI (2023)'!MJ$3)*('ＳＲＶ2023材料送付日程表 (report)'!$G$14:$BH$108))</f>
        <v>0</v>
      </c>
      <c r="MK92" s="146">
        <f>SUMPRODUCT(('ＳＲＶ2023材料送付日程表 (report)'!$B$14:$B$108='SRI (2023)'!$V92)*('ＳＲＶ2023材料送付日程表 (report)'!$G$12:$BH$12='SRI (2023)'!MK$3)*('ＳＲＶ2023材料送付日程表 (report)'!$G$14:$BH$108))</f>
        <v>0</v>
      </c>
      <c r="ML92" s="146">
        <f>SUMPRODUCT(('ＳＲＶ2023材料送付日程表 (report)'!$B$14:$B$108='SRI (2023)'!$V92)*('ＳＲＶ2023材料送付日程表 (report)'!$G$12:$BH$12='SRI (2023)'!ML$3)*('ＳＲＶ2023材料送付日程表 (report)'!$G$14:$BH$108))</f>
        <v>0</v>
      </c>
      <c r="MM92" s="146">
        <f>SUMPRODUCT(('ＳＲＶ2023材料送付日程表 (report)'!$B$14:$B$108='SRI (2023)'!$V92)*('ＳＲＶ2023材料送付日程表 (report)'!$G$12:$BH$12='SRI (2023)'!MM$3)*('ＳＲＶ2023材料送付日程表 (report)'!$G$14:$BH$108))</f>
        <v>0</v>
      </c>
      <c r="MN92" s="146">
        <f>SUMPRODUCT(('ＳＲＶ2023材料送付日程表 (report)'!$B$14:$B$108='SRI (2023)'!$V92)*('ＳＲＶ2023材料送付日程表 (report)'!$G$12:$BH$12='SRI (2023)'!MN$3)*('ＳＲＶ2023材料送付日程表 (report)'!$G$14:$BH$108))</f>
        <v>0</v>
      </c>
      <c r="MO92" s="146">
        <f>SUMPRODUCT(('ＳＲＶ2023材料送付日程表 (report)'!$B$14:$B$108='SRI (2023)'!$V92)*('ＳＲＶ2023材料送付日程表 (report)'!$G$12:$BH$12='SRI (2023)'!MO$3)*('ＳＲＶ2023材料送付日程表 (report)'!$G$14:$BH$108))</f>
        <v>0</v>
      </c>
      <c r="MP92" s="146">
        <f>SUMPRODUCT(('ＳＲＶ2023材料送付日程表 (report)'!$B$14:$B$108='SRI (2023)'!$V92)*('ＳＲＶ2023材料送付日程表 (report)'!$G$12:$BH$12='SRI (2023)'!MP$3)*('ＳＲＶ2023材料送付日程表 (report)'!$G$14:$BH$108))</f>
        <v>0</v>
      </c>
      <c r="MQ92" s="146">
        <f>SUMPRODUCT(('ＳＲＶ2023材料送付日程表 (report)'!$B$14:$B$108='SRI (2023)'!$V92)*('ＳＲＶ2023材料送付日程表 (report)'!$G$12:$BH$12='SRI (2023)'!MQ$3)*('ＳＲＶ2023材料送付日程表 (report)'!$G$14:$BH$108))</f>
        <v>0</v>
      </c>
      <c r="MR92" s="146">
        <f>SUMPRODUCT(('ＳＲＶ2023材料送付日程表 (report)'!$B$14:$B$108='SRI (2023)'!$V92)*('ＳＲＶ2023材料送付日程表 (report)'!$G$12:$BH$12='SRI (2023)'!MR$3)*('ＳＲＶ2023材料送付日程表 (report)'!$G$14:$BH$108))</f>
        <v>0</v>
      </c>
      <c r="MS92" s="146">
        <f>SUMPRODUCT(('ＳＲＶ2023材料送付日程表 (report)'!$B$14:$B$108='SRI (2023)'!$V92)*('ＳＲＶ2023材料送付日程表 (report)'!$G$12:$BH$12='SRI (2023)'!MS$3)*('ＳＲＶ2023材料送付日程表 (report)'!$G$14:$BH$108))</f>
        <v>0</v>
      </c>
      <c r="MT92" s="146">
        <f>SUMPRODUCT(('ＳＲＶ2023材料送付日程表 (report)'!$B$14:$B$108='SRI (2023)'!$V92)*('ＳＲＶ2023材料送付日程表 (report)'!$G$12:$BH$12='SRI (2023)'!MT$3)*('ＳＲＶ2023材料送付日程表 (report)'!$G$14:$BH$108))</f>
        <v>0</v>
      </c>
      <c r="MU92" s="146">
        <f>SUMPRODUCT(('ＳＲＶ2023材料送付日程表 (report)'!$B$14:$B$108='SRI (2023)'!$V92)*('ＳＲＶ2023材料送付日程表 (report)'!$G$12:$BH$12='SRI (2023)'!MU$3)*('ＳＲＶ2023材料送付日程表 (report)'!$G$14:$BH$108))</f>
        <v>0</v>
      </c>
      <c r="MV92" s="146">
        <f>SUMPRODUCT(('ＳＲＶ2023材料送付日程表 (report)'!$B$14:$B$108='SRI (2023)'!$V92)*('ＳＲＶ2023材料送付日程表 (report)'!$G$12:$BH$12='SRI (2023)'!MV$3)*('ＳＲＶ2023材料送付日程表 (report)'!$G$14:$BH$108))</f>
        <v>0</v>
      </c>
      <c r="MW92" s="146">
        <f>SUMPRODUCT(('ＳＲＶ2023材料送付日程表 (report)'!$B$14:$B$108='SRI (2023)'!$V92)*('ＳＲＶ2023材料送付日程表 (report)'!$G$12:$BH$12='SRI (2023)'!MW$3)*('ＳＲＶ2023材料送付日程表 (report)'!$G$14:$BH$108))</f>
        <v>0</v>
      </c>
      <c r="MX92" s="146">
        <f>SUMPRODUCT(('ＳＲＶ2023材料送付日程表 (report)'!$B$14:$B$108='SRI (2023)'!$V92)*('ＳＲＶ2023材料送付日程表 (report)'!$G$12:$BH$12='SRI (2023)'!MX$3)*('ＳＲＶ2023材料送付日程表 (report)'!$G$14:$BH$108))</f>
        <v>0</v>
      </c>
      <c r="MY92" s="146">
        <f>SUMPRODUCT(('ＳＲＶ2023材料送付日程表 (report)'!$B$14:$B$108='SRI (2023)'!$V92)*('ＳＲＶ2023材料送付日程表 (report)'!$G$12:$BH$12='SRI (2023)'!MY$3)*('ＳＲＶ2023材料送付日程表 (report)'!$G$14:$BH$108))</f>
        <v>0</v>
      </c>
      <c r="MZ92" s="146">
        <f>SUMPRODUCT(('ＳＲＶ2023材料送付日程表 (report)'!$B$14:$B$108='SRI (2023)'!$V92)*('ＳＲＶ2023材料送付日程表 (report)'!$G$12:$BH$12='SRI (2023)'!MZ$3)*('ＳＲＶ2023材料送付日程表 (report)'!$G$14:$BH$108))</f>
        <v>0</v>
      </c>
      <c r="NA92" s="146">
        <f>SUMPRODUCT(('ＳＲＶ2023材料送付日程表 (report)'!$B$14:$B$108='SRI (2023)'!$V92)*('ＳＲＶ2023材料送付日程表 (report)'!$G$12:$BH$12='SRI (2023)'!NA$3)*('ＳＲＶ2023材料送付日程表 (report)'!$G$14:$BH$108))</f>
        <v>0</v>
      </c>
      <c r="NB92" s="146">
        <f>SUMPRODUCT(('ＳＲＶ2023材料送付日程表 (report)'!$B$14:$B$108='SRI (2023)'!$V92)*('ＳＲＶ2023材料送付日程表 (report)'!$G$12:$BH$12='SRI (2023)'!NB$3)*('ＳＲＶ2023材料送付日程表 (report)'!$G$14:$BH$108))</f>
        <v>0</v>
      </c>
      <c r="NC92" s="146">
        <f>SUMPRODUCT(('ＳＲＶ2023材料送付日程表 (report)'!$B$14:$B$108='SRI (2023)'!$V92)*('ＳＲＶ2023材料送付日程表 (report)'!$G$12:$BH$12='SRI (2023)'!NC$3)*('ＳＲＶ2023材料送付日程表 (report)'!$G$14:$BH$108))</f>
        <v>0</v>
      </c>
      <c r="ND92" s="146">
        <f>SUMPRODUCT(('ＳＲＶ2023材料送付日程表 (report)'!$B$14:$B$108='SRI (2023)'!$V92)*('ＳＲＶ2023材料送付日程表 (report)'!$G$12:$BH$12='SRI (2023)'!ND$3)*('ＳＲＶ2023材料送付日程表 (report)'!$G$14:$BH$108))</f>
        <v>0</v>
      </c>
      <c r="NE92" s="146">
        <f>SUMPRODUCT(('ＳＲＶ2023材料送付日程表 (report)'!$B$14:$B$108='SRI (2023)'!$V92)*('ＳＲＶ2023材料送付日程表 (report)'!$G$12:$BH$12='SRI (2023)'!NE$3)*('ＳＲＶ2023材料送付日程表 (report)'!$G$14:$BH$108))</f>
        <v>0</v>
      </c>
      <c r="NF92" s="146">
        <f>SUMPRODUCT(('ＳＲＶ2023材料送付日程表 (report)'!$B$14:$B$108='SRI (2023)'!$V92)*('ＳＲＶ2023材料送付日程表 (report)'!$G$12:$BH$12='SRI (2023)'!NF$3)*('ＳＲＶ2023材料送付日程表 (report)'!$G$14:$BH$108))</f>
        <v>0</v>
      </c>
      <c r="NG92" s="146">
        <f>SUMPRODUCT(('ＳＲＶ2023材料送付日程表 (report)'!$B$14:$B$108='SRI (2023)'!$V92)*('ＳＲＶ2023材料送付日程表 (report)'!$G$12:$BH$12='SRI (2023)'!NG$3)*('ＳＲＶ2023材料送付日程表 (report)'!$G$14:$BH$108))</f>
        <v>0</v>
      </c>
      <c r="NH92" s="146">
        <f>SUMPRODUCT(('ＳＲＶ2023材料送付日程表 (report)'!$B$14:$B$108='SRI (2023)'!$V92)*('ＳＲＶ2023材料送付日程表 (report)'!$G$12:$BH$12='SRI (2023)'!NH$3)*('ＳＲＶ2023材料送付日程表 (report)'!$G$14:$BH$108))</f>
        <v>0</v>
      </c>
      <c r="NI92" s="146">
        <f>SUMPRODUCT(('ＳＲＶ2023材料送付日程表 (report)'!$B$14:$B$108='SRI (2023)'!$V92)*('ＳＲＶ2023材料送付日程表 (report)'!$G$12:$BH$12='SRI (2023)'!NI$3)*('ＳＲＶ2023材料送付日程表 (report)'!$G$14:$BH$108))</f>
        <v>0</v>
      </c>
      <c r="NJ92" s="146">
        <f>SUMPRODUCT(('ＳＲＶ2023材料送付日程表 (report)'!$B$14:$B$108='SRI (2023)'!$V92)*('ＳＲＶ2023材料送付日程表 (report)'!$G$12:$BH$12='SRI (2023)'!NJ$3)*('ＳＲＶ2023材料送付日程表 (report)'!$G$14:$BH$108))</f>
        <v>0</v>
      </c>
      <c r="NK92" s="146">
        <f>SUMPRODUCT(('ＳＲＶ2023材料送付日程表 (report)'!$B$14:$B$108='SRI (2023)'!$V92)*('ＳＲＶ2023材料送付日程表 (report)'!$G$12:$BH$12='SRI (2023)'!NK$3)*('ＳＲＶ2023材料送付日程表 (report)'!$G$14:$BH$108))</f>
        <v>0</v>
      </c>
      <c r="NL92" s="146">
        <f>SUMPRODUCT(('ＳＲＶ2023材料送付日程表 (report)'!$B$14:$B$108='SRI (2023)'!$V92)*('ＳＲＶ2023材料送付日程表 (report)'!$G$12:$BH$12='SRI (2023)'!NL$3)*('ＳＲＶ2023材料送付日程表 (report)'!$G$14:$BH$108))</f>
        <v>0</v>
      </c>
      <c r="NM92" s="146">
        <f>SUMPRODUCT(('ＳＲＶ2023材料送付日程表 (report)'!$B$14:$B$108='SRI (2023)'!$V92)*('ＳＲＶ2023材料送付日程表 (report)'!$G$12:$BH$12='SRI (2023)'!NM$3)*('ＳＲＶ2023材料送付日程表 (report)'!$G$14:$BH$108))</f>
        <v>0</v>
      </c>
      <c r="NN92" s="146">
        <f>SUMPRODUCT(('ＳＲＶ2023材料送付日程表 (report)'!$B$14:$B$108='SRI (2023)'!$V92)*('ＳＲＶ2023材料送付日程表 (report)'!$G$12:$BH$12='SRI (2023)'!NN$3)*('ＳＲＶ2023材料送付日程表 (report)'!$G$14:$BH$108))</f>
        <v>0</v>
      </c>
      <c r="NO92" s="146">
        <f>SUMPRODUCT(('ＳＲＶ2023材料送付日程表 (report)'!$B$14:$B$108='SRI (2023)'!$V92)*('ＳＲＶ2023材料送付日程表 (report)'!$G$12:$BH$12='SRI (2023)'!NO$3)*('ＳＲＶ2023材料送付日程表 (report)'!$G$14:$BH$108))</f>
        <v>0</v>
      </c>
      <c r="NP92" s="146">
        <f>SUMPRODUCT(('ＳＲＶ2023材料送付日程表 (report)'!$B$14:$B$108='SRI (2023)'!$V92)*('ＳＲＶ2023材料送付日程表 (report)'!$G$12:$BH$12='SRI (2023)'!NP$3)*('ＳＲＶ2023材料送付日程表 (report)'!$G$14:$BH$108))</f>
        <v>0</v>
      </c>
      <c r="NQ92" s="146">
        <f>SUMPRODUCT(('ＳＲＶ2023材料送付日程表 (report)'!$B$14:$B$108='SRI (2023)'!$V92)*('ＳＲＶ2023材料送付日程表 (report)'!$G$12:$BH$12='SRI (2023)'!NQ$3)*('ＳＲＶ2023材料送付日程表 (report)'!$G$14:$BH$108))</f>
        <v>0</v>
      </c>
      <c r="NR92" s="146">
        <f>SUMPRODUCT(('ＳＲＶ2023材料送付日程表 (report)'!$B$14:$B$108='SRI (2023)'!$V92)*('ＳＲＶ2023材料送付日程表 (report)'!$G$12:$BH$12='SRI (2023)'!NR$3)*('ＳＲＶ2023材料送付日程表 (report)'!$G$14:$BH$108))</f>
        <v>0</v>
      </c>
      <c r="NS92" s="146">
        <f>SUMPRODUCT(('ＳＲＶ2023材料送付日程表 (report)'!$B$14:$B$108='SRI (2023)'!$V92)*('ＳＲＶ2023材料送付日程表 (report)'!$G$12:$BH$12='SRI (2023)'!NS$3)*('ＳＲＶ2023材料送付日程表 (report)'!$G$14:$BH$108))</f>
        <v>0</v>
      </c>
      <c r="NT92" s="146">
        <f>SUMPRODUCT(('ＳＲＶ2023材料送付日程表 (report)'!$B$14:$B$108='SRI (2023)'!$V92)*('ＳＲＶ2023材料送付日程表 (report)'!$G$12:$BH$12='SRI (2023)'!NT$3)*('ＳＲＶ2023材料送付日程表 (report)'!$G$14:$BH$108))</f>
        <v>0</v>
      </c>
      <c r="NU92" s="146">
        <f>SUMPRODUCT(('ＳＲＶ2023材料送付日程表 (report)'!$B$14:$B$108='SRI (2023)'!$V92)*('ＳＲＶ2023材料送付日程表 (report)'!$G$12:$BH$12='SRI (2023)'!NU$3)*('ＳＲＶ2023材料送付日程表 (report)'!$G$14:$BH$108))</f>
        <v>0</v>
      </c>
      <c r="NV92" s="146">
        <f>SUMPRODUCT(('ＳＲＶ2023材料送付日程表 (report)'!$B$14:$B$108='SRI (2023)'!$V92)*('ＳＲＶ2023材料送付日程表 (report)'!$G$12:$BH$12='SRI (2023)'!NV$3)*('ＳＲＶ2023材料送付日程表 (report)'!$G$14:$BH$108))</f>
        <v>0</v>
      </c>
      <c r="NW92" s="146">
        <f>SUMPRODUCT(('ＳＲＶ2023材料送付日程表 (report)'!$B$14:$B$108='SRI (2023)'!$V92)*('ＳＲＶ2023材料送付日程表 (report)'!$G$12:$BH$12='SRI (2023)'!NW$3)*('ＳＲＶ2023材料送付日程表 (report)'!$G$14:$BH$108))</f>
        <v>0</v>
      </c>
    </row>
    <row r="93" spans="2:387" s="138" customFormat="1" ht="15">
      <c r="B93" s="143">
        <f t="shared" si="17"/>
        <v>0</v>
      </c>
      <c r="C93" s="143">
        <f t="shared" si="17"/>
        <v>0</v>
      </c>
      <c r="D93" s="143">
        <f t="shared" si="17"/>
        <v>0</v>
      </c>
      <c r="E93" s="143">
        <f t="shared" si="17"/>
        <v>292980</v>
      </c>
      <c r="F93" s="143">
        <f t="shared" si="17"/>
        <v>310460</v>
      </c>
      <c r="G93" s="143">
        <f t="shared" si="17"/>
        <v>238640</v>
      </c>
      <c r="H93" s="143">
        <f t="shared" si="17"/>
        <v>0</v>
      </c>
      <c r="I93" s="143">
        <f t="shared" si="17"/>
        <v>0</v>
      </c>
      <c r="J93" s="143">
        <f t="shared" si="17"/>
        <v>0</v>
      </c>
      <c r="K93" s="143">
        <f t="shared" si="17"/>
        <v>0</v>
      </c>
      <c r="L93" s="143">
        <f t="shared" si="18"/>
        <v>0</v>
      </c>
      <c r="M93" s="143">
        <f t="shared" si="18"/>
        <v>0</v>
      </c>
      <c r="N93" s="143">
        <f t="shared" si="18"/>
        <v>0</v>
      </c>
      <c r="O93" s="143">
        <f t="shared" si="18"/>
        <v>0</v>
      </c>
      <c r="P93" s="143">
        <f t="shared" si="18"/>
        <v>0</v>
      </c>
      <c r="Q93" s="143">
        <f t="shared" si="18"/>
        <v>0</v>
      </c>
      <c r="R93" s="143">
        <f t="shared" si="18"/>
        <v>0</v>
      </c>
      <c r="S93" s="143">
        <f t="shared" si="18"/>
        <v>0</v>
      </c>
      <c r="U93" s="144" t="s">
        <v>111</v>
      </c>
      <c r="V93" s="145" t="s">
        <v>111</v>
      </c>
      <c r="W93" s="146">
        <f>SUMPRODUCT(('ＳＲＶ2023材料送付日程表 (report)'!$B$14:$B$108='SRI (2023)'!$V93)*('ＳＲＶ2023材料送付日程表 (report)'!$G$12:$BH$12='SRI (2023)'!W$3)*('ＳＲＶ2023材料送付日程表 (report)'!$G$14:$BH$108))</f>
        <v>88540</v>
      </c>
      <c r="X93" s="146">
        <f>SUMPRODUCT(('ＳＲＶ2023材料送付日程表 (report)'!$B$14:$B$108='SRI (2023)'!$V93)*('ＳＲＶ2023材料送付日程表 (report)'!$G$12:$BH$12='SRI (2023)'!X$3)*('ＳＲＶ2023材料送付日程表 (report)'!$G$14:$BH$108))</f>
        <v>0</v>
      </c>
      <c r="Y93" s="146">
        <f>SUMPRODUCT(('ＳＲＶ2023材料送付日程表 (report)'!$B$14:$B$108='SRI (2023)'!$V93)*('ＳＲＶ2023材料送付日程表 (report)'!$G$12:$BH$12='SRI (2023)'!Y$3)*('ＳＲＶ2023材料送付日程表 (report)'!$G$14:$BH$108))</f>
        <v>0</v>
      </c>
      <c r="Z93" s="146">
        <f>SUMPRODUCT(('ＳＲＶ2023材料送付日程表 (report)'!$B$14:$B$108='SRI (2023)'!$V93)*('ＳＲＶ2023材料送付日程表 (report)'!$G$12:$BH$12='SRI (2023)'!Z$3)*('ＳＲＶ2023材料送付日程表 (report)'!$G$14:$BH$108))</f>
        <v>0</v>
      </c>
      <c r="AA93" s="146">
        <f>SUMPRODUCT(('ＳＲＶ2023材料送付日程表 (report)'!$B$14:$B$108='SRI (2023)'!$V93)*('ＳＲＶ2023材料送付日程表 (report)'!$G$12:$BH$12='SRI (2023)'!AA$3)*('ＳＲＶ2023材料送付日程表 (report)'!$G$14:$BH$108))</f>
        <v>0</v>
      </c>
      <c r="AB93" s="146">
        <f>SUMPRODUCT(('ＳＲＶ2023材料送付日程表 (report)'!$B$14:$B$108='SRI (2023)'!$V93)*('ＳＲＶ2023材料送付日程表 (report)'!$G$12:$BH$12='SRI (2023)'!AB$3)*('ＳＲＶ2023材料送付日程表 (report)'!$G$14:$BH$108))</f>
        <v>0</v>
      </c>
      <c r="AC93" s="146">
        <f>SUMPRODUCT(('ＳＲＶ2023材料送付日程表 (report)'!$B$14:$B$108='SRI (2023)'!$V93)*('ＳＲＶ2023材料送付日程表 (report)'!$G$12:$BH$12='SRI (2023)'!AC$3)*('ＳＲＶ2023材料送付日程表 (report)'!$G$14:$BH$108))</f>
        <v>0</v>
      </c>
      <c r="AD93" s="146">
        <f>SUMPRODUCT(('ＳＲＶ2023材料送付日程表 (report)'!$B$14:$B$108='SRI (2023)'!$V93)*('ＳＲＶ2023材料送付日程表 (report)'!$G$12:$BH$12='SRI (2023)'!AD$3)*('ＳＲＶ2023材料送付日程表 (report)'!$G$14:$BH$108))</f>
        <v>68780</v>
      </c>
      <c r="AE93" s="146">
        <f>SUMPRODUCT(('ＳＲＶ2023材料送付日程表 (report)'!$B$14:$B$108='SRI (2023)'!$V93)*('ＳＲＶ2023材料送付日程表 (report)'!$G$12:$BH$12='SRI (2023)'!AE$3)*('ＳＲＶ2023材料送付日程表 (report)'!$G$14:$BH$108))</f>
        <v>0</v>
      </c>
      <c r="AF93" s="146">
        <f>SUMPRODUCT(('ＳＲＶ2023材料送付日程表 (report)'!$B$14:$B$108='SRI (2023)'!$V93)*('ＳＲＶ2023材料送付日程表 (report)'!$G$12:$BH$12='SRI (2023)'!AF$3)*('ＳＲＶ2023材料送付日程表 (report)'!$G$14:$BH$108))</f>
        <v>0</v>
      </c>
      <c r="AG93" s="146">
        <f>SUMPRODUCT(('ＳＲＶ2023材料送付日程表 (report)'!$B$14:$B$108='SRI (2023)'!$V93)*('ＳＲＶ2023材料送付日程表 (report)'!$G$12:$BH$12='SRI (2023)'!AG$3)*('ＳＲＶ2023材料送付日程表 (report)'!$G$14:$BH$108))</f>
        <v>0</v>
      </c>
      <c r="AH93" s="146">
        <f>SUMPRODUCT(('ＳＲＶ2023材料送付日程表 (report)'!$B$14:$B$108='SRI (2023)'!$V93)*('ＳＲＶ2023材料送付日程表 (report)'!$G$12:$BH$12='SRI (2023)'!AH$3)*('ＳＲＶ2023材料送付日程表 (report)'!$G$14:$BH$108))</f>
        <v>0</v>
      </c>
      <c r="AI93" s="146">
        <f>SUMPRODUCT(('ＳＲＶ2023材料送付日程表 (report)'!$B$14:$B$108='SRI (2023)'!$V93)*('ＳＲＶ2023材料送付日程表 (report)'!$G$12:$BH$12='SRI (2023)'!AI$3)*('ＳＲＶ2023材料送付日程表 (report)'!$G$14:$BH$108))</f>
        <v>0</v>
      </c>
      <c r="AJ93" s="146">
        <f>SUMPRODUCT(('ＳＲＶ2023材料送付日程表 (report)'!$B$14:$B$108='SRI (2023)'!$V93)*('ＳＲＶ2023材料送付日程表 (report)'!$G$12:$BH$12='SRI (2023)'!AJ$3)*('ＳＲＶ2023材料送付日程表 (report)'!$G$14:$BH$108))</f>
        <v>0</v>
      </c>
      <c r="AK93" s="146">
        <f>SUMPRODUCT(('ＳＲＶ2023材料送付日程表 (report)'!$B$14:$B$108='SRI (2023)'!$V93)*('ＳＲＶ2023材料送付日程表 (report)'!$G$12:$BH$12='SRI (2023)'!AK$3)*('ＳＲＶ2023材料送付日程表 (report)'!$G$14:$BH$108))</f>
        <v>42180</v>
      </c>
      <c r="AL93" s="146">
        <f>SUMPRODUCT(('ＳＲＶ2023材料送付日程表 (report)'!$B$14:$B$108='SRI (2023)'!$V93)*('ＳＲＶ2023材料送付日程表 (report)'!$G$12:$BH$12='SRI (2023)'!AL$3)*('ＳＲＶ2023材料送付日程表 (report)'!$G$14:$BH$108))</f>
        <v>0</v>
      </c>
      <c r="AM93" s="146">
        <f>SUMPRODUCT(('ＳＲＶ2023材料送付日程表 (report)'!$B$14:$B$108='SRI (2023)'!$V93)*('ＳＲＶ2023材料送付日程表 (report)'!$G$12:$BH$12='SRI (2023)'!AM$3)*('ＳＲＶ2023材料送付日程表 (report)'!$G$14:$BH$108))</f>
        <v>0</v>
      </c>
      <c r="AN93" s="146">
        <f>SUMPRODUCT(('ＳＲＶ2023材料送付日程表 (report)'!$B$14:$B$108='SRI (2023)'!$V93)*('ＳＲＶ2023材料送付日程表 (report)'!$G$12:$BH$12='SRI (2023)'!AN$3)*('ＳＲＶ2023材料送付日程表 (report)'!$G$14:$BH$108))</f>
        <v>0</v>
      </c>
      <c r="AO93" s="146">
        <f>SUMPRODUCT(('ＳＲＶ2023材料送付日程表 (report)'!$B$14:$B$108='SRI (2023)'!$V93)*('ＳＲＶ2023材料送付日程表 (report)'!$G$12:$BH$12='SRI (2023)'!AO$3)*('ＳＲＶ2023材料送付日程表 (report)'!$G$14:$BH$108))</f>
        <v>0</v>
      </c>
      <c r="AP93" s="146">
        <f>SUMPRODUCT(('ＳＲＶ2023材料送付日程表 (report)'!$B$14:$B$108='SRI (2023)'!$V93)*('ＳＲＶ2023材料送付日程表 (report)'!$G$12:$BH$12='SRI (2023)'!AP$3)*('ＳＲＶ2023材料送付日程表 (report)'!$G$14:$BH$108))</f>
        <v>0</v>
      </c>
      <c r="AQ93" s="146">
        <f>SUMPRODUCT(('ＳＲＶ2023材料送付日程表 (report)'!$B$14:$B$108='SRI (2023)'!$V93)*('ＳＲＶ2023材料送付日程表 (report)'!$G$12:$BH$12='SRI (2023)'!AQ$3)*('ＳＲＶ2023材料送付日程表 (report)'!$G$14:$BH$108))</f>
        <v>0</v>
      </c>
      <c r="AR93" s="146">
        <f>SUMPRODUCT(('ＳＲＶ2023材料送付日程表 (report)'!$B$14:$B$108='SRI (2023)'!$V93)*('ＳＲＶ2023材料送付日程表 (report)'!$G$12:$BH$12='SRI (2023)'!AR$3)*('ＳＲＶ2023材料送付日程表 (report)'!$G$14:$BH$108))</f>
        <v>0</v>
      </c>
      <c r="AS93" s="146">
        <f>SUMPRODUCT(('ＳＲＶ2023材料送付日程表 (report)'!$B$14:$B$108='SRI (2023)'!$V93)*('ＳＲＶ2023材料送付日程表 (report)'!$G$12:$BH$12='SRI (2023)'!AS$3)*('ＳＲＶ2023材料送付日程表 (report)'!$G$14:$BH$108))</f>
        <v>0</v>
      </c>
      <c r="AT93" s="146">
        <f>SUMPRODUCT(('ＳＲＶ2023材料送付日程表 (report)'!$B$14:$B$108='SRI (2023)'!$V93)*('ＳＲＶ2023材料送付日程表 (report)'!$G$12:$BH$12='SRI (2023)'!AT$3)*('ＳＲＶ2023材料送付日程表 (report)'!$G$14:$BH$108))</f>
        <v>0</v>
      </c>
      <c r="AU93" s="146">
        <f>SUMPRODUCT(('ＳＲＶ2023材料送付日程表 (report)'!$B$14:$B$108='SRI (2023)'!$V93)*('ＳＲＶ2023材料送付日程表 (report)'!$G$12:$BH$12='SRI (2023)'!AU$3)*('ＳＲＶ2023材料送付日程表 (report)'!$G$14:$BH$108))</f>
        <v>0</v>
      </c>
      <c r="AV93" s="146">
        <f>SUMPRODUCT(('ＳＲＶ2023材料送付日程表 (report)'!$B$14:$B$108='SRI (2023)'!$V93)*('ＳＲＶ2023材料送付日程表 (report)'!$G$12:$BH$12='SRI (2023)'!AV$3)*('ＳＲＶ2023材料送付日程表 (report)'!$G$14:$BH$108))</f>
        <v>0</v>
      </c>
      <c r="AW93" s="146">
        <f>SUMPRODUCT(('ＳＲＶ2023材料送付日程表 (report)'!$B$14:$B$108='SRI (2023)'!$V93)*('ＳＲＶ2023材料送付日程表 (report)'!$G$12:$BH$12='SRI (2023)'!AW$3)*('ＳＲＶ2023材料送付日程表 (report)'!$G$14:$BH$108))</f>
        <v>0</v>
      </c>
      <c r="AX93" s="146">
        <f>SUMPRODUCT(('ＳＲＶ2023材料送付日程表 (report)'!$B$14:$B$108='SRI (2023)'!$V93)*('ＳＲＶ2023材料送付日程表 (report)'!$G$12:$BH$12='SRI (2023)'!AX$3)*('ＳＲＶ2023材料送付日程表 (report)'!$G$14:$BH$108))</f>
        <v>0</v>
      </c>
      <c r="AY93" s="146">
        <f>SUMPRODUCT(('ＳＲＶ2023材料送付日程表 (report)'!$B$14:$B$108='SRI (2023)'!$V93)*('ＳＲＶ2023材料送付日程表 (report)'!$G$12:$BH$12='SRI (2023)'!AY$3)*('ＳＲＶ2023材料送付日程表 (report)'!$G$14:$BH$108))</f>
        <v>93480</v>
      </c>
      <c r="AZ93" s="146">
        <f>SUMPRODUCT(('ＳＲＶ2023材料送付日程表 (report)'!$B$14:$B$108='SRI (2023)'!$V93)*('ＳＲＶ2023材料送付日程表 (report)'!$G$12:$BH$12='SRI (2023)'!AZ$3)*('ＳＲＶ2023材料送付日程表 (report)'!$G$14:$BH$108))</f>
        <v>0</v>
      </c>
      <c r="BA93" s="146">
        <f>SUMPRODUCT(('ＳＲＶ2023材料送付日程表 (report)'!$B$14:$B$108='SRI (2023)'!$V93)*('ＳＲＶ2023材料送付日程表 (report)'!$G$12:$BH$12='SRI (2023)'!BA$3)*('ＳＲＶ2023材料送付日程表 (report)'!$G$14:$BH$108))</f>
        <v>0</v>
      </c>
      <c r="BB93" s="146">
        <f>SUMPRODUCT(('ＳＲＶ2023材料送付日程表 (report)'!$B$14:$B$108='SRI (2023)'!$V93)*('ＳＲＶ2023材料送付日程表 (report)'!$G$12:$BH$12='SRI (2023)'!BB$3)*('ＳＲＶ2023材料送付日程表 (report)'!$G$14:$BH$108))</f>
        <v>0</v>
      </c>
      <c r="BC93" s="146">
        <f>SUMPRODUCT(('ＳＲＶ2023材料送付日程表 (report)'!$B$14:$B$108='SRI (2023)'!$V93)*('ＳＲＶ2023材料送付日程表 (report)'!$G$12:$BH$12='SRI (2023)'!BC$3)*('ＳＲＶ2023材料送付日程表 (report)'!$G$14:$BH$108))</f>
        <v>0</v>
      </c>
      <c r="BD93" s="146">
        <f>SUMPRODUCT(('ＳＲＶ2023材料送付日程表 (report)'!$B$14:$B$108='SRI (2023)'!$V93)*('ＳＲＶ2023材料送付日程表 (report)'!$G$12:$BH$12='SRI (2023)'!BD$3)*('ＳＲＶ2023材料送付日程表 (report)'!$G$14:$BH$108))</f>
        <v>0</v>
      </c>
      <c r="BE93" s="146">
        <f>SUMPRODUCT(('ＳＲＶ2023材料送付日程表 (report)'!$B$14:$B$108='SRI (2023)'!$V93)*('ＳＲＶ2023材料送付日程表 (report)'!$G$12:$BH$12='SRI (2023)'!BE$3)*('ＳＲＶ2023材料送付日程表 (report)'!$G$14:$BH$108))</f>
        <v>0</v>
      </c>
      <c r="BF93" s="146">
        <f>SUMPRODUCT(('ＳＲＶ2023材料送付日程表 (report)'!$B$14:$B$108='SRI (2023)'!$V93)*('ＳＲＶ2023材料送付日程表 (report)'!$G$12:$BH$12='SRI (2023)'!BF$3)*('ＳＲＶ2023材料送付日程表 (report)'!$G$14:$BH$108))</f>
        <v>71820</v>
      </c>
      <c r="BG93" s="146">
        <f>SUMPRODUCT(('ＳＲＶ2023材料送付日程表 (report)'!$B$14:$B$108='SRI (2023)'!$V93)*('ＳＲＶ2023材料送付日程表 (report)'!$G$12:$BH$12='SRI (2023)'!BG$3)*('ＳＲＶ2023材料送付日程表 (report)'!$G$14:$BH$108))</f>
        <v>0</v>
      </c>
      <c r="BH93" s="146">
        <f>SUMPRODUCT(('ＳＲＶ2023材料送付日程表 (report)'!$B$14:$B$108='SRI (2023)'!$V93)*('ＳＲＶ2023材料送付日程表 (report)'!$G$12:$BH$12='SRI (2023)'!BH$3)*('ＳＲＶ2023材料送付日程表 (report)'!$G$14:$BH$108))</f>
        <v>0</v>
      </c>
      <c r="BI93" s="146">
        <f>SUMPRODUCT(('ＳＲＶ2023材料送付日程表 (report)'!$B$14:$B$108='SRI (2023)'!$V93)*('ＳＲＶ2023材料送付日程表 (report)'!$G$12:$BH$12='SRI (2023)'!BI$3)*('ＳＲＶ2023材料送付日程表 (report)'!$G$14:$BH$108))</f>
        <v>0</v>
      </c>
      <c r="BJ93" s="146">
        <f>SUMPRODUCT(('ＳＲＶ2023材料送付日程表 (report)'!$B$14:$B$108='SRI (2023)'!$V93)*('ＳＲＶ2023材料送付日程表 (report)'!$G$12:$BH$12='SRI (2023)'!BJ$3)*('ＳＲＶ2023材料送付日程表 (report)'!$G$14:$BH$108))</f>
        <v>0</v>
      </c>
      <c r="BK93" s="146">
        <f>SUMPRODUCT(('ＳＲＶ2023材料送付日程表 (report)'!$B$14:$B$108='SRI (2023)'!$V93)*('ＳＲＶ2023材料送付日程表 (report)'!$G$12:$BH$12='SRI (2023)'!BK$3)*('ＳＲＶ2023材料送付日程表 (report)'!$G$14:$BH$108))</f>
        <v>0</v>
      </c>
      <c r="BL93" s="146">
        <f>SUMPRODUCT(('ＳＲＶ2023材料送付日程表 (report)'!$B$14:$B$108='SRI (2023)'!$V93)*('ＳＲＶ2023材料送付日程表 (report)'!$G$12:$BH$12='SRI (2023)'!BL$3)*('ＳＲＶ2023材料送付日程表 (report)'!$G$14:$BH$108))</f>
        <v>0</v>
      </c>
      <c r="BM93" s="146">
        <f>SUMPRODUCT(('ＳＲＶ2023材料送付日程表 (report)'!$B$14:$B$108='SRI (2023)'!$V93)*('ＳＲＶ2023材料送付日程表 (report)'!$G$12:$BH$12='SRI (2023)'!BM$3)*('ＳＲＶ2023材料送付日程表 (report)'!$G$14:$BH$108))</f>
        <v>71440</v>
      </c>
      <c r="BN93" s="146">
        <f>SUMPRODUCT(('ＳＲＶ2023材料送付日程表 (report)'!$B$14:$B$108='SRI (2023)'!$V93)*('ＳＲＶ2023材料送付日程表 (report)'!$G$12:$BH$12='SRI (2023)'!BN$3)*('ＳＲＶ2023材料送付日程表 (report)'!$G$14:$BH$108))</f>
        <v>0</v>
      </c>
      <c r="BO93" s="146">
        <f>SUMPRODUCT(('ＳＲＶ2023材料送付日程表 (report)'!$B$14:$B$108='SRI (2023)'!$V93)*('ＳＲＶ2023材料送付日程表 (report)'!$G$12:$BH$12='SRI (2023)'!BO$3)*('ＳＲＶ2023材料送付日程表 (report)'!$G$14:$BH$108))</f>
        <v>0</v>
      </c>
      <c r="BP93" s="146">
        <f>SUMPRODUCT(('ＳＲＶ2023材料送付日程表 (report)'!$B$14:$B$108='SRI (2023)'!$V93)*('ＳＲＶ2023材料送付日程表 (report)'!$G$12:$BH$12='SRI (2023)'!BP$3)*('ＳＲＶ2023材料送付日程表 (report)'!$G$14:$BH$108))</f>
        <v>0</v>
      </c>
      <c r="BQ93" s="146">
        <f>SUMPRODUCT(('ＳＲＶ2023材料送付日程表 (report)'!$B$14:$B$108='SRI (2023)'!$V93)*('ＳＲＶ2023材料送付日程表 (report)'!$G$12:$BH$12='SRI (2023)'!BQ$3)*('ＳＲＶ2023材料送付日程表 (report)'!$G$14:$BH$108))</f>
        <v>0</v>
      </c>
      <c r="BR93" s="146">
        <f>SUMPRODUCT(('ＳＲＶ2023材料送付日程表 (report)'!$B$14:$B$108='SRI (2023)'!$V93)*('ＳＲＶ2023材料送付日程表 (report)'!$G$12:$BH$12='SRI (2023)'!BR$3)*('ＳＲＶ2023材料送付日程表 (report)'!$G$14:$BH$108))</f>
        <v>0</v>
      </c>
      <c r="BS93" s="146">
        <f>SUMPRODUCT(('ＳＲＶ2023材料送付日程表 (report)'!$B$14:$B$108='SRI (2023)'!$V93)*('ＳＲＶ2023材料送付日程表 (report)'!$G$12:$BH$12='SRI (2023)'!BS$3)*('ＳＲＶ2023材料送付日程表 (report)'!$G$14:$BH$108))</f>
        <v>0</v>
      </c>
      <c r="BT93" s="146">
        <f>SUMPRODUCT(('ＳＲＶ2023材料送付日程表 (report)'!$B$14:$B$108='SRI (2023)'!$V93)*('ＳＲＶ2023材料送付日程表 (report)'!$G$12:$BH$12='SRI (2023)'!BT$3)*('ＳＲＶ2023材料送付日程表 (report)'!$G$14:$BH$108))</f>
        <v>71820</v>
      </c>
      <c r="BU93" s="146">
        <f>SUMPRODUCT(('ＳＲＶ2023材料送付日程表 (report)'!$B$14:$B$108='SRI (2023)'!$V93)*('ＳＲＶ2023材料送付日程表 (report)'!$G$12:$BH$12='SRI (2023)'!BU$3)*('ＳＲＶ2023材料送付日程表 (report)'!$G$14:$BH$108))</f>
        <v>0</v>
      </c>
      <c r="BV93" s="146">
        <f>SUMPRODUCT(('ＳＲＶ2023材料送付日程表 (report)'!$B$14:$B$108='SRI (2023)'!$V93)*('ＳＲＶ2023材料送付日程表 (report)'!$G$12:$BH$12='SRI (2023)'!BV$3)*('ＳＲＶ2023材料送付日程表 (report)'!$G$14:$BH$108))</f>
        <v>0</v>
      </c>
      <c r="BW93" s="146">
        <f>SUMPRODUCT(('ＳＲＶ2023材料送付日程表 (report)'!$B$14:$B$108='SRI (2023)'!$V93)*('ＳＲＶ2023材料送付日程表 (report)'!$G$12:$BH$12='SRI (2023)'!BW$3)*('ＳＲＶ2023材料送付日程表 (report)'!$G$14:$BH$108))</f>
        <v>0</v>
      </c>
      <c r="BX93" s="146">
        <f>SUMPRODUCT(('ＳＲＶ2023材料送付日程表 (report)'!$B$14:$B$108='SRI (2023)'!$V93)*('ＳＲＶ2023材料送付日程表 (report)'!$G$12:$BH$12='SRI (2023)'!BX$3)*('ＳＲＶ2023材料送付日程表 (report)'!$G$14:$BH$108))</f>
        <v>0</v>
      </c>
      <c r="BY93" s="146">
        <f>SUMPRODUCT(('ＳＲＶ2023材料送付日程表 (report)'!$B$14:$B$108='SRI (2023)'!$V93)*('ＳＲＶ2023材料送付日程表 (report)'!$G$12:$BH$12='SRI (2023)'!BY$3)*('ＳＲＶ2023材料送付日程表 (report)'!$G$14:$BH$108))</f>
        <v>0</v>
      </c>
      <c r="BZ93" s="146">
        <f>SUMPRODUCT(('ＳＲＶ2023材料送付日程表 (report)'!$B$14:$B$108='SRI (2023)'!$V93)*('ＳＲＶ2023材料送付日程表 (report)'!$G$12:$BH$12='SRI (2023)'!BZ$3)*('ＳＲＶ2023材料送付日程表 (report)'!$G$14:$BH$108))</f>
        <v>0</v>
      </c>
      <c r="CA93" s="146">
        <f>SUMPRODUCT(('ＳＲＶ2023材料送付日程表 (report)'!$B$14:$B$108='SRI (2023)'!$V93)*('ＳＲＶ2023材料送付日程表 (report)'!$G$12:$BH$12='SRI (2023)'!CA$3)*('ＳＲＶ2023材料送付日程表 (report)'!$G$14:$BH$108))</f>
        <v>95380</v>
      </c>
      <c r="CB93" s="146">
        <f>SUMPRODUCT(('ＳＲＶ2023材料送付日程表 (report)'!$B$14:$B$108='SRI (2023)'!$V93)*('ＳＲＶ2023材料送付日程表 (report)'!$G$12:$BH$12='SRI (2023)'!CB$3)*('ＳＲＶ2023材料送付日程表 (report)'!$G$14:$BH$108))</f>
        <v>0</v>
      </c>
      <c r="CC93" s="146">
        <f>SUMPRODUCT(('ＳＲＶ2023材料送付日程表 (report)'!$B$14:$B$108='SRI (2023)'!$V93)*('ＳＲＶ2023材料送付日程表 (report)'!$G$12:$BH$12='SRI (2023)'!CC$3)*('ＳＲＶ2023材料送付日程表 (report)'!$G$14:$BH$108))</f>
        <v>0</v>
      </c>
      <c r="CD93" s="146">
        <f>SUMPRODUCT(('ＳＲＶ2023材料送付日程表 (report)'!$B$14:$B$108='SRI (2023)'!$V93)*('ＳＲＶ2023材料送付日程表 (report)'!$G$12:$BH$12='SRI (2023)'!CD$3)*('ＳＲＶ2023材料送付日程表 (report)'!$G$14:$BH$108))</f>
        <v>0</v>
      </c>
      <c r="CE93" s="146">
        <f>SUMPRODUCT(('ＳＲＶ2023材料送付日程表 (report)'!$B$14:$B$108='SRI (2023)'!$V93)*('ＳＲＶ2023材料送付日程表 (report)'!$G$12:$BH$12='SRI (2023)'!CE$3)*('ＳＲＶ2023材料送付日程表 (report)'!$G$14:$BH$108))</f>
        <v>0</v>
      </c>
      <c r="CF93" s="146">
        <f>SUMPRODUCT(('ＳＲＶ2023材料送付日程表 (report)'!$B$14:$B$108='SRI (2023)'!$V93)*('ＳＲＶ2023材料送付日程表 (report)'!$G$12:$BH$12='SRI (2023)'!CF$3)*('ＳＲＶ2023材料送付日程表 (report)'!$G$14:$BH$108))</f>
        <v>0</v>
      </c>
      <c r="CG93" s="146">
        <f>SUMPRODUCT(('ＳＲＶ2023材料送付日程表 (report)'!$B$14:$B$108='SRI (2023)'!$V93)*('ＳＲＶ2023材料送付日程表 (report)'!$G$12:$BH$12='SRI (2023)'!CG$3)*('ＳＲＶ2023材料送付日程表 (report)'!$G$14:$BH$108))</f>
        <v>0</v>
      </c>
      <c r="CH93" s="146">
        <f>SUMPRODUCT(('ＳＲＶ2023材料送付日程表 (report)'!$B$14:$B$108='SRI (2023)'!$V93)*('ＳＲＶ2023材料送付日程表 (report)'!$G$12:$BH$12='SRI (2023)'!CH$3)*('ＳＲＶ2023材料送付日程表 (report)'!$G$14:$BH$108))</f>
        <v>79420</v>
      </c>
      <c r="CI93" s="146">
        <f>SUMPRODUCT(('ＳＲＶ2023材料送付日程表 (report)'!$B$14:$B$108='SRI (2023)'!$V93)*('ＳＲＶ2023材料送付日程表 (report)'!$G$12:$BH$12='SRI (2023)'!CI$3)*('ＳＲＶ2023材料送付日程表 (report)'!$G$14:$BH$108))</f>
        <v>0</v>
      </c>
      <c r="CJ93" s="146">
        <f>SUMPRODUCT(('ＳＲＶ2023材料送付日程表 (report)'!$B$14:$B$108='SRI (2023)'!$V93)*('ＳＲＶ2023材料送付日程表 (report)'!$G$12:$BH$12='SRI (2023)'!CJ$3)*('ＳＲＶ2023材料送付日程表 (report)'!$G$14:$BH$108))</f>
        <v>0</v>
      </c>
      <c r="CK93" s="146">
        <f>SUMPRODUCT(('ＳＲＶ2023材料送付日程表 (report)'!$B$14:$B$108='SRI (2023)'!$V93)*('ＳＲＶ2023材料送付日程表 (report)'!$G$12:$BH$12='SRI (2023)'!CK$3)*('ＳＲＶ2023材料送付日程表 (report)'!$G$14:$BH$108))</f>
        <v>0</v>
      </c>
      <c r="CL93" s="146">
        <f>SUMPRODUCT(('ＳＲＶ2023材料送付日程表 (report)'!$B$14:$B$108='SRI (2023)'!$V93)*('ＳＲＶ2023材料送付日程表 (report)'!$G$12:$BH$12='SRI (2023)'!CL$3)*('ＳＲＶ2023材料送付日程表 (report)'!$G$14:$BH$108))</f>
        <v>0</v>
      </c>
      <c r="CM93" s="146">
        <f>SUMPRODUCT(('ＳＲＶ2023材料送付日程表 (report)'!$B$14:$B$108='SRI (2023)'!$V93)*('ＳＲＶ2023材料送付日程表 (report)'!$G$12:$BH$12='SRI (2023)'!CM$3)*('ＳＲＶ2023材料送付日程表 (report)'!$G$14:$BH$108))</f>
        <v>0</v>
      </c>
      <c r="CN93" s="146">
        <f>SUMPRODUCT(('ＳＲＶ2023材料送付日程表 (report)'!$B$14:$B$108='SRI (2023)'!$V93)*('ＳＲＶ2023材料送付日程表 (report)'!$G$12:$BH$12='SRI (2023)'!CN$3)*('ＳＲＶ2023材料送付日程表 (report)'!$G$14:$BH$108))</f>
        <v>0</v>
      </c>
      <c r="CO93" s="146">
        <f>SUMPRODUCT(('ＳＲＶ2023材料送付日程表 (report)'!$B$14:$B$108='SRI (2023)'!$V93)*('ＳＲＶ2023材料送付日程表 (report)'!$G$12:$BH$12='SRI (2023)'!CO$3)*('ＳＲＶ2023材料送付日程表 (report)'!$G$14:$BH$108))</f>
        <v>79800</v>
      </c>
      <c r="CP93" s="146">
        <f>SUMPRODUCT(('ＳＲＶ2023材料送付日程表 (report)'!$B$14:$B$108='SRI (2023)'!$V93)*('ＳＲＶ2023材料送付日程表 (report)'!$G$12:$BH$12='SRI (2023)'!CP$3)*('ＳＲＶ2023材料送付日程表 (report)'!$G$14:$BH$108))</f>
        <v>0</v>
      </c>
      <c r="CQ93" s="146">
        <f>SUMPRODUCT(('ＳＲＶ2023材料送付日程表 (report)'!$B$14:$B$108='SRI (2023)'!$V93)*('ＳＲＶ2023材料送付日程表 (report)'!$G$12:$BH$12='SRI (2023)'!CQ$3)*('ＳＲＶ2023材料送付日程表 (report)'!$G$14:$BH$108))</f>
        <v>0</v>
      </c>
      <c r="CR93" s="146">
        <f>SUMPRODUCT(('ＳＲＶ2023材料送付日程表 (report)'!$B$14:$B$108='SRI (2023)'!$V93)*('ＳＲＶ2023材料送付日程表 (report)'!$G$12:$BH$12='SRI (2023)'!CR$3)*('ＳＲＶ2023材料送付日程表 (report)'!$G$14:$BH$108))</f>
        <v>0</v>
      </c>
      <c r="CS93" s="146">
        <f>SUMPRODUCT(('ＳＲＶ2023材料送付日程表 (report)'!$B$14:$B$108='SRI (2023)'!$V93)*('ＳＲＶ2023材料送付日程表 (report)'!$G$12:$BH$12='SRI (2023)'!CS$3)*('ＳＲＶ2023材料送付日程表 (report)'!$G$14:$BH$108))</f>
        <v>0</v>
      </c>
      <c r="CT93" s="146">
        <f>SUMPRODUCT(('ＳＲＶ2023材料送付日程表 (report)'!$B$14:$B$108='SRI (2023)'!$V93)*('ＳＲＶ2023材料送付日程表 (report)'!$G$12:$BH$12='SRI (2023)'!CT$3)*('ＳＲＶ2023材料送付日程表 (report)'!$G$14:$BH$108))</f>
        <v>0</v>
      </c>
      <c r="CU93" s="146">
        <f>SUMPRODUCT(('ＳＲＶ2023材料送付日程表 (report)'!$B$14:$B$108='SRI (2023)'!$V93)*('ＳＲＶ2023材料送付日程表 (report)'!$G$12:$BH$12='SRI (2023)'!CU$3)*('ＳＲＶ2023材料送付日程表 (report)'!$G$14:$BH$108))</f>
        <v>0</v>
      </c>
      <c r="CV93" s="146">
        <f>SUMPRODUCT(('ＳＲＶ2023材料送付日程表 (report)'!$B$14:$B$108='SRI (2023)'!$V93)*('ＳＲＶ2023材料送付日程表 (report)'!$G$12:$BH$12='SRI (2023)'!CV$3)*('ＳＲＶ2023材料送付日程表 (report)'!$G$14:$BH$108))</f>
        <v>79420</v>
      </c>
      <c r="CW93" s="146">
        <f>SUMPRODUCT(('ＳＲＶ2023材料送付日程表 (report)'!$B$14:$B$108='SRI (2023)'!$V93)*('ＳＲＶ2023材料送付日程表 (report)'!$G$12:$BH$12='SRI (2023)'!CW$3)*('ＳＲＶ2023材料送付日程表 (report)'!$G$14:$BH$108))</f>
        <v>0</v>
      </c>
      <c r="CX93" s="146">
        <f>SUMPRODUCT(('ＳＲＶ2023材料送付日程表 (report)'!$B$14:$B$108='SRI (2023)'!$V93)*('ＳＲＶ2023材料送付日程表 (report)'!$G$12:$BH$12='SRI (2023)'!CX$3)*('ＳＲＶ2023材料送付日程表 (report)'!$G$14:$BH$108))</f>
        <v>0</v>
      </c>
      <c r="CY93" s="146">
        <f>SUMPRODUCT(('ＳＲＶ2023材料送付日程表 (report)'!$B$14:$B$108='SRI (2023)'!$V93)*('ＳＲＶ2023材料送付日程表 (report)'!$G$12:$BH$12='SRI (2023)'!CY$3)*('ＳＲＶ2023材料送付日程表 (report)'!$G$14:$BH$108))</f>
        <v>0</v>
      </c>
      <c r="CZ93" s="146">
        <f>SUMPRODUCT(('ＳＲＶ2023材料送付日程表 (report)'!$B$14:$B$108='SRI (2023)'!$V93)*('ＳＲＶ2023材料送付日程表 (report)'!$G$12:$BH$12='SRI (2023)'!CZ$3)*('ＳＲＶ2023材料送付日程表 (report)'!$G$14:$BH$108))</f>
        <v>0</v>
      </c>
      <c r="DA93" s="146">
        <f>SUMPRODUCT(('ＳＲＶ2023材料送付日程表 (report)'!$B$14:$B$108='SRI (2023)'!$V93)*('ＳＲＶ2023材料送付日程表 (report)'!$G$12:$BH$12='SRI (2023)'!DA$3)*('ＳＲＶ2023材料送付日程表 (report)'!$G$14:$BH$108))</f>
        <v>0</v>
      </c>
      <c r="DB93" s="146">
        <f>SUMPRODUCT(('ＳＲＶ2023材料送付日程表 (report)'!$B$14:$B$108='SRI (2023)'!$V93)*('ＳＲＶ2023材料送付日程表 (report)'!$G$12:$BH$12='SRI (2023)'!DB$3)*('ＳＲＶ2023材料送付日程表 (report)'!$G$14:$BH$108))</f>
        <v>0</v>
      </c>
      <c r="DC93" s="146">
        <f>SUMPRODUCT(('ＳＲＶ2023材料送付日程表 (report)'!$B$14:$B$108='SRI (2023)'!$V93)*('ＳＲＶ2023材料送付日程表 (report)'!$G$12:$BH$12='SRI (2023)'!DC$3)*('ＳＲＶ2023材料送付日程表 (report)'!$G$14:$BH$108))</f>
        <v>0</v>
      </c>
      <c r="DD93" s="146">
        <f>SUMPRODUCT(('ＳＲＶ2023材料送付日程表 (report)'!$B$14:$B$108='SRI (2023)'!$V93)*('ＳＲＶ2023材料送付日程表 (report)'!$G$12:$BH$12='SRI (2023)'!DD$3)*('ＳＲＶ2023材料送付日程表 (report)'!$G$14:$BH$108))</f>
        <v>0</v>
      </c>
      <c r="DE93" s="146">
        <f>SUMPRODUCT(('ＳＲＶ2023材料送付日程表 (report)'!$B$14:$B$108='SRI (2023)'!$V93)*('ＳＲＶ2023材料送付日程表 (report)'!$G$12:$BH$12='SRI (2023)'!DE$3)*('ＳＲＶ2023材料送付日程表 (report)'!$G$14:$BH$108))</f>
        <v>0</v>
      </c>
      <c r="DF93" s="146">
        <f>SUMPRODUCT(('ＳＲＶ2023材料送付日程表 (report)'!$B$14:$B$108='SRI (2023)'!$V93)*('ＳＲＶ2023材料送付日程表 (report)'!$G$12:$BH$12='SRI (2023)'!DF$3)*('ＳＲＶ2023材料送付日程表 (report)'!$G$14:$BH$108))</f>
        <v>0</v>
      </c>
      <c r="DG93" s="146">
        <f>SUMPRODUCT(('ＳＲＶ2023材料送付日程表 (report)'!$B$14:$B$108='SRI (2023)'!$V93)*('ＳＲＶ2023材料送付日程表 (report)'!$G$12:$BH$12='SRI (2023)'!DG$3)*('ＳＲＶ2023材料送付日程表 (report)'!$G$14:$BH$108))</f>
        <v>0</v>
      </c>
      <c r="DH93" s="146">
        <f>SUMPRODUCT(('ＳＲＶ2023材料送付日程表 (report)'!$B$14:$B$108='SRI (2023)'!$V93)*('ＳＲＶ2023材料送付日程表 (report)'!$G$12:$BH$12='SRI (2023)'!DH$3)*('ＳＲＶ2023材料送付日程表 (report)'!$G$14:$BH$108))</f>
        <v>0</v>
      </c>
      <c r="DI93" s="146">
        <f>SUMPRODUCT(('ＳＲＶ2023材料送付日程表 (report)'!$B$14:$B$108='SRI (2023)'!$V93)*('ＳＲＶ2023材料送付日程表 (report)'!$G$12:$BH$12='SRI (2023)'!DI$3)*('ＳＲＶ2023材料送付日程表 (report)'!$G$14:$BH$108))</f>
        <v>0</v>
      </c>
      <c r="DJ93" s="146">
        <f>SUMPRODUCT(('ＳＲＶ2023材料送付日程表 (report)'!$B$14:$B$108='SRI (2023)'!$V93)*('ＳＲＶ2023材料送付日程表 (report)'!$G$12:$BH$12='SRI (2023)'!DJ$3)*('ＳＲＶ2023材料送付日程表 (report)'!$G$14:$BH$108))</f>
        <v>0</v>
      </c>
      <c r="DK93" s="146">
        <f>SUMPRODUCT(('ＳＲＶ2023材料送付日程表 (report)'!$B$14:$B$108='SRI (2023)'!$V93)*('ＳＲＶ2023材料送付日程表 (report)'!$G$12:$BH$12='SRI (2023)'!DK$3)*('ＳＲＶ2023材料送付日程表 (report)'!$G$14:$BH$108))</f>
        <v>0</v>
      </c>
      <c r="DL93" s="146">
        <f>SUMPRODUCT(('ＳＲＶ2023材料送付日程表 (report)'!$B$14:$B$108='SRI (2023)'!$V93)*('ＳＲＶ2023材料送付日程表 (report)'!$G$12:$BH$12='SRI (2023)'!DL$3)*('ＳＲＶ2023材料送付日程表 (report)'!$G$14:$BH$108))</f>
        <v>0</v>
      </c>
      <c r="DM93" s="146">
        <f>SUMPRODUCT(('ＳＲＶ2023材料送付日程表 (report)'!$B$14:$B$108='SRI (2023)'!$V93)*('ＳＲＶ2023材料送付日程表 (report)'!$G$12:$BH$12='SRI (2023)'!DM$3)*('ＳＲＶ2023材料送付日程表 (report)'!$G$14:$BH$108))</f>
        <v>0</v>
      </c>
      <c r="DN93" s="146">
        <f>SUMPRODUCT(('ＳＲＶ2023材料送付日程表 (report)'!$B$14:$B$108='SRI (2023)'!$V93)*('ＳＲＶ2023材料送付日程表 (report)'!$G$12:$BH$12='SRI (2023)'!DN$3)*('ＳＲＶ2023材料送付日程表 (report)'!$G$14:$BH$108))</f>
        <v>0</v>
      </c>
      <c r="DO93" s="146">
        <f>SUMPRODUCT(('ＳＲＶ2023材料送付日程表 (report)'!$B$14:$B$108='SRI (2023)'!$V93)*('ＳＲＶ2023材料送付日程表 (report)'!$G$12:$BH$12='SRI (2023)'!DO$3)*('ＳＲＶ2023材料送付日程表 (report)'!$G$14:$BH$108))</f>
        <v>0</v>
      </c>
      <c r="DP93" s="146">
        <f>SUMPRODUCT(('ＳＲＶ2023材料送付日程表 (report)'!$B$14:$B$108='SRI (2023)'!$V93)*('ＳＲＶ2023材料送付日程表 (report)'!$G$12:$BH$12='SRI (2023)'!DP$3)*('ＳＲＶ2023材料送付日程表 (report)'!$G$14:$BH$108))</f>
        <v>0</v>
      </c>
      <c r="DQ93" s="146">
        <f>SUMPRODUCT(('ＳＲＶ2023材料送付日程表 (report)'!$B$14:$B$108='SRI (2023)'!$V93)*('ＳＲＶ2023材料送付日程表 (report)'!$G$12:$BH$12='SRI (2023)'!DQ$3)*('ＳＲＶ2023材料送付日程表 (report)'!$G$14:$BH$108))</f>
        <v>0</v>
      </c>
      <c r="DR93" s="146">
        <f>SUMPRODUCT(('ＳＲＶ2023材料送付日程表 (report)'!$B$14:$B$108='SRI (2023)'!$V93)*('ＳＲＶ2023材料送付日程表 (report)'!$G$12:$BH$12='SRI (2023)'!DR$3)*('ＳＲＶ2023材料送付日程表 (report)'!$G$14:$BH$108))</f>
        <v>0</v>
      </c>
      <c r="DS93" s="146">
        <f>SUMPRODUCT(('ＳＲＶ2023材料送付日程表 (report)'!$B$14:$B$108='SRI (2023)'!$V93)*('ＳＲＶ2023材料送付日程表 (report)'!$G$12:$BH$12='SRI (2023)'!DS$3)*('ＳＲＶ2023材料送付日程表 (report)'!$G$14:$BH$108))</f>
        <v>0</v>
      </c>
      <c r="DT93" s="146">
        <f>SUMPRODUCT(('ＳＲＶ2023材料送付日程表 (report)'!$B$14:$B$108='SRI (2023)'!$V93)*('ＳＲＶ2023材料送付日程表 (report)'!$G$12:$BH$12='SRI (2023)'!DT$3)*('ＳＲＶ2023材料送付日程表 (report)'!$G$14:$BH$108))</f>
        <v>0</v>
      </c>
      <c r="DU93" s="146">
        <f>SUMPRODUCT(('ＳＲＶ2023材料送付日程表 (report)'!$B$14:$B$108='SRI (2023)'!$V93)*('ＳＲＶ2023材料送付日程表 (report)'!$G$12:$BH$12='SRI (2023)'!DU$3)*('ＳＲＶ2023材料送付日程表 (report)'!$G$14:$BH$108))</f>
        <v>0</v>
      </c>
      <c r="DV93" s="146">
        <f>SUMPRODUCT(('ＳＲＶ2023材料送付日程表 (report)'!$B$14:$B$108='SRI (2023)'!$V93)*('ＳＲＶ2023材料送付日程表 (report)'!$G$12:$BH$12='SRI (2023)'!DV$3)*('ＳＲＶ2023材料送付日程表 (report)'!$G$14:$BH$108))</f>
        <v>0</v>
      </c>
      <c r="DW93" s="146">
        <f>SUMPRODUCT(('ＳＲＶ2023材料送付日程表 (report)'!$B$14:$B$108='SRI (2023)'!$V93)*('ＳＲＶ2023材料送付日程表 (report)'!$G$12:$BH$12='SRI (2023)'!DW$3)*('ＳＲＶ2023材料送付日程表 (report)'!$G$14:$BH$108))</f>
        <v>0</v>
      </c>
      <c r="DX93" s="146">
        <f>SUMPRODUCT(('ＳＲＶ2023材料送付日程表 (report)'!$B$14:$B$108='SRI (2023)'!$V93)*('ＳＲＶ2023材料送付日程表 (report)'!$G$12:$BH$12='SRI (2023)'!DX$3)*('ＳＲＶ2023材料送付日程表 (report)'!$G$14:$BH$108))</f>
        <v>0</v>
      </c>
      <c r="DY93" s="146">
        <f>SUMPRODUCT(('ＳＲＶ2023材料送付日程表 (report)'!$B$14:$B$108='SRI (2023)'!$V93)*('ＳＲＶ2023材料送付日程表 (report)'!$G$12:$BH$12='SRI (2023)'!DY$3)*('ＳＲＶ2023材料送付日程表 (report)'!$G$14:$BH$108))</f>
        <v>0</v>
      </c>
      <c r="DZ93" s="146">
        <f>SUMPRODUCT(('ＳＲＶ2023材料送付日程表 (report)'!$B$14:$B$108='SRI (2023)'!$V93)*('ＳＲＶ2023材料送付日程表 (report)'!$G$12:$BH$12='SRI (2023)'!DZ$3)*('ＳＲＶ2023材料送付日程表 (report)'!$G$14:$BH$108))</f>
        <v>0</v>
      </c>
      <c r="EA93" s="146">
        <f>SUMPRODUCT(('ＳＲＶ2023材料送付日程表 (report)'!$B$14:$B$108='SRI (2023)'!$V93)*('ＳＲＶ2023材料送付日程表 (report)'!$G$12:$BH$12='SRI (2023)'!EA$3)*('ＳＲＶ2023材料送付日程表 (report)'!$G$14:$BH$108))</f>
        <v>0</v>
      </c>
      <c r="EB93" s="146">
        <f>SUMPRODUCT(('ＳＲＶ2023材料送付日程表 (report)'!$B$14:$B$108='SRI (2023)'!$V93)*('ＳＲＶ2023材料送付日程表 (report)'!$G$12:$BH$12='SRI (2023)'!EB$3)*('ＳＲＶ2023材料送付日程表 (report)'!$G$14:$BH$108))</f>
        <v>0</v>
      </c>
      <c r="EC93" s="146">
        <f>SUMPRODUCT(('ＳＲＶ2023材料送付日程表 (report)'!$B$14:$B$108='SRI (2023)'!$V93)*('ＳＲＶ2023材料送付日程表 (report)'!$G$12:$BH$12='SRI (2023)'!EC$3)*('ＳＲＶ2023材料送付日程表 (report)'!$G$14:$BH$108))</f>
        <v>0</v>
      </c>
      <c r="ED93" s="146">
        <f>SUMPRODUCT(('ＳＲＶ2023材料送付日程表 (report)'!$B$14:$B$108='SRI (2023)'!$V93)*('ＳＲＶ2023材料送付日程表 (report)'!$G$12:$BH$12='SRI (2023)'!ED$3)*('ＳＲＶ2023材料送付日程表 (report)'!$G$14:$BH$108))</f>
        <v>0</v>
      </c>
      <c r="EE93" s="146">
        <f>SUMPRODUCT(('ＳＲＶ2023材料送付日程表 (report)'!$B$14:$B$108='SRI (2023)'!$V93)*('ＳＲＶ2023材料送付日程表 (report)'!$G$12:$BH$12='SRI (2023)'!EE$3)*('ＳＲＶ2023材料送付日程表 (report)'!$G$14:$BH$108))</f>
        <v>0</v>
      </c>
      <c r="EF93" s="146">
        <f>SUMPRODUCT(('ＳＲＶ2023材料送付日程表 (report)'!$B$14:$B$108='SRI (2023)'!$V93)*('ＳＲＶ2023材料送付日程表 (report)'!$G$12:$BH$12='SRI (2023)'!EF$3)*('ＳＲＶ2023材料送付日程表 (report)'!$G$14:$BH$108))</f>
        <v>0</v>
      </c>
      <c r="EG93" s="146">
        <f>SUMPRODUCT(('ＳＲＶ2023材料送付日程表 (report)'!$B$14:$B$108='SRI (2023)'!$V93)*('ＳＲＶ2023材料送付日程表 (report)'!$G$12:$BH$12='SRI (2023)'!EG$3)*('ＳＲＶ2023材料送付日程表 (report)'!$G$14:$BH$108))</f>
        <v>0</v>
      </c>
      <c r="EH93" s="146">
        <f>SUMPRODUCT(('ＳＲＶ2023材料送付日程表 (report)'!$B$14:$B$108='SRI (2023)'!$V93)*('ＳＲＶ2023材料送付日程表 (report)'!$G$12:$BH$12='SRI (2023)'!EH$3)*('ＳＲＶ2023材料送付日程表 (report)'!$G$14:$BH$108))</f>
        <v>0</v>
      </c>
      <c r="EI93" s="146">
        <f>SUMPRODUCT(('ＳＲＶ2023材料送付日程表 (report)'!$B$14:$B$108='SRI (2023)'!$V93)*('ＳＲＶ2023材料送付日程表 (report)'!$G$12:$BH$12='SRI (2023)'!EI$3)*('ＳＲＶ2023材料送付日程表 (report)'!$G$14:$BH$108))</f>
        <v>0</v>
      </c>
      <c r="EJ93" s="146">
        <f>SUMPRODUCT(('ＳＲＶ2023材料送付日程表 (report)'!$B$14:$B$108='SRI (2023)'!$V93)*('ＳＲＶ2023材料送付日程表 (report)'!$G$12:$BH$12='SRI (2023)'!EJ$3)*('ＳＲＶ2023材料送付日程表 (report)'!$G$14:$BH$108))</f>
        <v>0</v>
      </c>
      <c r="EK93" s="146">
        <f>SUMPRODUCT(('ＳＲＶ2023材料送付日程表 (report)'!$B$14:$B$108='SRI (2023)'!$V93)*('ＳＲＶ2023材料送付日程表 (report)'!$G$12:$BH$12='SRI (2023)'!EK$3)*('ＳＲＶ2023材料送付日程表 (report)'!$G$14:$BH$108))</f>
        <v>0</v>
      </c>
      <c r="EL93" s="146">
        <f>SUMPRODUCT(('ＳＲＶ2023材料送付日程表 (report)'!$B$14:$B$108='SRI (2023)'!$V93)*('ＳＲＶ2023材料送付日程表 (report)'!$G$12:$BH$12='SRI (2023)'!EL$3)*('ＳＲＶ2023材料送付日程表 (report)'!$G$14:$BH$108))</f>
        <v>0</v>
      </c>
      <c r="EM93" s="146">
        <f>SUMPRODUCT(('ＳＲＶ2023材料送付日程表 (report)'!$B$14:$B$108='SRI (2023)'!$V93)*('ＳＲＶ2023材料送付日程表 (report)'!$G$12:$BH$12='SRI (2023)'!EM$3)*('ＳＲＶ2023材料送付日程表 (report)'!$G$14:$BH$108))</f>
        <v>0</v>
      </c>
      <c r="EN93" s="146">
        <f>SUMPRODUCT(('ＳＲＶ2023材料送付日程表 (report)'!$B$14:$B$108='SRI (2023)'!$V93)*('ＳＲＶ2023材料送付日程表 (report)'!$G$12:$BH$12='SRI (2023)'!EN$3)*('ＳＲＶ2023材料送付日程表 (report)'!$G$14:$BH$108))</f>
        <v>0</v>
      </c>
      <c r="EO93" s="146">
        <f>SUMPRODUCT(('ＳＲＶ2023材料送付日程表 (report)'!$B$14:$B$108='SRI (2023)'!$V93)*('ＳＲＶ2023材料送付日程表 (report)'!$G$12:$BH$12='SRI (2023)'!EO$3)*('ＳＲＶ2023材料送付日程表 (report)'!$G$14:$BH$108))</f>
        <v>0</v>
      </c>
      <c r="EP93" s="146">
        <f>SUMPRODUCT(('ＳＲＶ2023材料送付日程表 (report)'!$B$14:$B$108='SRI (2023)'!$V93)*('ＳＲＶ2023材料送付日程表 (report)'!$G$12:$BH$12='SRI (2023)'!EP$3)*('ＳＲＶ2023材料送付日程表 (report)'!$G$14:$BH$108))</f>
        <v>0</v>
      </c>
      <c r="EQ93" s="146">
        <f>SUMPRODUCT(('ＳＲＶ2023材料送付日程表 (report)'!$B$14:$B$108='SRI (2023)'!$V93)*('ＳＲＶ2023材料送付日程表 (report)'!$G$12:$BH$12='SRI (2023)'!EQ$3)*('ＳＲＶ2023材料送付日程表 (report)'!$G$14:$BH$108))</f>
        <v>0</v>
      </c>
      <c r="ER93" s="146">
        <f>SUMPRODUCT(('ＳＲＶ2023材料送付日程表 (report)'!$B$14:$B$108='SRI (2023)'!$V93)*('ＳＲＶ2023材料送付日程表 (report)'!$G$12:$BH$12='SRI (2023)'!ER$3)*('ＳＲＶ2023材料送付日程表 (report)'!$G$14:$BH$108))</f>
        <v>0</v>
      </c>
      <c r="ES93" s="146">
        <f>SUMPRODUCT(('ＳＲＶ2023材料送付日程表 (report)'!$B$14:$B$108='SRI (2023)'!$V93)*('ＳＲＶ2023材料送付日程表 (report)'!$G$12:$BH$12='SRI (2023)'!ES$3)*('ＳＲＶ2023材料送付日程表 (report)'!$G$14:$BH$108))</f>
        <v>0</v>
      </c>
      <c r="ET93" s="146">
        <f>SUMPRODUCT(('ＳＲＶ2023材料送付日程表 (report)'!$B$14:$B$108='SRI (2023)'!$V93)*('ＳＲＶ2023材料送付日程表 (report)'!$G$12:$BH$12='SRI (2023)'!ET$3)*('ＳＲＶ2023材料送付日程表 (report)'!$G$14:$BH$108))</f>
        <v>0</v>
      </c>
      <c r="EU93" s="146">
        <f>SUMPRODUCT(('ＳＲＶ2023材料送付日程表 (report)'!$B$14:$B$108='SRI (2023)'!$V93)*('ＳＲＶ2023材料送付日程表 (report)'!$G$12:$BH$12='SRI (2023)'!EU$3)*('ＳＲＶ2023材料送付日程表 (report)'!$G$14:$BH$108))</f>
        <v>0</v>
      </c>
      <c r="EV93" s="146">
        <f>SUMPRODUCT(('ＳＲＶ2023材料送付日程表 (report)'!$B$14:$B$108='SRI (2023)'!$V93)*('ＳＲＶ2023材料送付日程表 (report)'!$G$12:$BH$12='SRI (2023)'!EV$3)*('ＳＲＶ2023材料送付日程表 (report)'!$G$14:$BH$108))</f>
        <v>0</v>
      </c>
      <c r="EW93" s="146">
        <f>SUMPRODUCT(('ＳＲＶ2023材料送付日程表 (report)'!$B$14:$B$108='SRI (2023)'!$V93)*('ＳＲＶ2023材料送付日程表 (report)'!$G$12:$BH$12='SRI (2023)'!EW$3)*('ＳＲＶ2023材料送付日程表 (report)'!$G$14:$BH$108))</f>
        <v>0</v>
      </c>
      <c r="EX93" s="146">
        <f>SUMPRODUCT(('ＳＲＶ2023材料送付日程表 (report)'!$B$14:$B$108='SRI (2023)'!$V93)*('ＳＲＶ2023材料送付日程表 (report)'!$G$12:$BH$12='SRI (2023)'!EX$3)*('ＳＲＶ2023材料送付日程表 (report)'!$G$14:$BH$108))</f>
        <v>0</v>
      </c>
      <c r="EY93" s="146">
        <f>SUMPRODUCT(('ＳＲＶ2023材料送付日程表 (report)'!$B$14:$B$108='SRI (2023)'!$V93)*('ＳＲＶ2023材料送付日程表 (report)'!$G$12:$BH$12='SRI (2023)'!EY$3)*('ＳＲＶ2023材料送付日程表 (report)'!$G$14:$BH$108))</f>
        <v>0</v>
      </c>
      <c r="EZ93" s="146">
        <f>SUMPRODUCT(('ＳＲＶ2023材料送付日程表 (report)'!$B$14:$B$108='SRI (2023)'!$V93)*('ＳＲＶ2023材料送付日程表 (report)'!$G$12:$BH$12='SRI (2023)'!EZ$3)*('ＳＲＶ2023材料送付日程表 (report)'!$G$14:$BH$108))</f>
        <v>0</v>
      </c>
      <c r="FA93" s="146">
        <f>SUMPRODUCT(('ＳＲＶ2023材料送付日程表 (report)'!$B$14:$B$108='SRI (2023)'!$V93)*('ＳＲＶ2023材料送付日程表 (report)'!$G$12:$BH$12='SRI (2023)'!FA$3)*('ＳＲＶ2023材料送付日程表 (report)'!$G$14:$BH$108))</f>
        <v>0</v>
      </c>
      <c r="FB93" s="146">
        <f>SUMPRODUCT(('ＳＲＶ2023材料送付日程表 (report)'!$B$14:$B$108='SRI (2023)'!$V93)*('ＳＲＶ2023材料送付日程表 (report)'!$G$12:$BH$12='SRI (2023)'!FB$3)*('ＳＲＶ2023材料送付日程表 (report)'!$G$14:$BH$108))</f>
        <v>0</v>
      </c>
      <c r="FC93" s="146">
        <f>SUMPRODUCT(('ＳＲＶ2023材料送付日程表 (report)'!$B$14:$B$108='SRI (2023)'!$V93)*('ＳＲＶ2023材料送付日程表 (report)'!$G$12:$BH$12='SRI (2023)'!FC$3)*('ＳＲＶ2023材料送付日程表 (report)'!$G$14:$BH$108))</f>
        <v>0</v>
      </c>
      <c r="FD93" s="146">
        <f>SUMPRODUCT(('ＳＲＶ2023材料送付日程表 (report)'!$B$14:$B$108='SRI (2023)'!$V93)*('ＳＲＶ2023材料送付日程表 (report)'!$G$12:$BH$12='SRI (2023)'!FD$3)*('ＳＲＶ2023材料送付日程表 (report)'!$G$14:$BH$108))</f>
        <v>0</v>
      </c>
      <c r="FE93" s="146">
        <f>SUMPRODUCT(('ＳＲＶ2023材料送付日程表 (report)'!$B$14:$B$108='SRI (2023)'!$V93)*('ＳＲＶ2023材料送付日程表 (report)'!$G$12:$BH$12='SRI (2023)'!FE$3)*('ＳＲＶ2023材料送付日程表 (report)'!$G$14:$BH$108))</f>
        <v>0</v>
      </c>
      <c r="FF93" s="146">
        <f>SUMPRODUCT(('ＳＲＶ2023材料送付日程表 (report)'!$B$14:$B$108='SRI (2023)'!$V93)*('ＳＲＶ2023材料送付日程表 (report)'!$G$12:$BH$12='SRI (2023)'!FF$3)*('ＳＲＶ2023材料送付日程表 (report)'!$G$14:$BH$108))</f>
        <v>0</v>
      </c>
      <c r="FG93" s="146">
        <f>SUMPRODUCT(('ＳＲＶ2023材料送付日程表 (report)'!$B$14:$B$108='SRI (2023)'!$V93)*('ＳＲＶ2023材料送付日程表 (report)'!$G$12:$BH$12='SRI (2023)'!FG$3)*('ＳＲＶ2023材料送付日程表 (report)'!$G$14:$BH$108))</f>
        <v>0</v>
      </c>
      <c r="FH93" s="146">
        <f>SUMPRODUCT(('ＳＲＶ2023材料送付日程表 (report)'!$B$14:$B$108='SRI (2023)'!$V93)*('ＳＲＶ2023材料送付日程表 (report)'!$G$12:$BH$12='SRI (2023)'!FH$3)*('ＳＲＶ2023材料送付日程表 (report)'!$G$14:$BH$108))</f>
        <v>0</v>
      </c>
      <c r="FI93" s="146">
        <f>SUMPRODUCT(('ＳＲＶ2023材料送付日程表 (report)'!$B$14:$B$108='SRI (2023)'!$V93)*('ＳＲＶ2023材料送付日程表 (report)'!$G$12:$BH$12='SRI (2023)'!FI$3)*('ＳＲＶ2023材料送付日程表 (report)'!$G$14:$BH$108))</f>
        <v>0</v>
      </c>
      <c r="FJ93" s="146">
        <f>SUMPRODUCT(('ＳＲＶ2023材料送付日程表 (report)'!$B$14:$B$108='SRI (2023)'!$V93)*('ＳＲＶ2023材料送付日程表 (report)'!$G$12:$BH$12='SRI (2023)'!FJ$3)*('ＳＲＶ2023材料送付日程表 (report)'!$G$14:$BH$108))</f>
        <v>0</v>
      </c>
      <c r="FK93" s="146">
        <f>SUMPRODUCT(('ＳＲＶ2023材料送付日程表 (report)'!$B$14:$B$108='SRI (2023)'!$V93)*('ＳＲＶ2023材料送付日程表 (report)'!$G$12:$BH$12='SRI (2023)'!FK$3)*('ＳＲＶ2023材料送付日程表 (report)'!$G$14:$BH$108))</f>
        <v>0</v>
      </c>
      <c r="FL93" s="146">
        <f>SUMPRODUCT(('ＳＲＶ2023材料送付日程表 (report)'!$B$14:$B$108='SRI (2023)'!$V93)*('ＳＲＶ2023材料送付日程表 (report)'!$G$12:$BH$12='SRI (2023)'!FL$3)*('ＳＲＶ2023材料送付日程表 (report)'!$G$14:$BH$108))</f>
        <v>0</v>
      </c>
      <c r="FM93" s="146">
        <f>SUMPRODUCT(('ＳＲＶ2023材料送付日程表 (report)'!$B$14:$B$108='SRI (2023)'!$V93)*('ＳＲＶ2023材料送付日程表 (report)'!$G$12:$BH$12='SRI (2023)'!FM$3)*('ＳＲＶ2023材料送付日程表 (report)'!$G$14:$BH$108))</f>
        <v>0</v>
      </c>
      <c r="FN93" s="146">
        <f>SUMPRODUCT(('ＳＲＶ2023材料送付日程表 (report)'!$B$14:$B$108='SRI (2023)'!$V93)*('ＳＲＶ2023材料送付日程表 (report)'!$G$12:$BH$12='SRI (2023)'!FN$3)*('ＳＲＶ2023材料送付日程表 (report)'!$G$14:$BH$108))</f>
        <v>0</v>
      </c>
      <c r="FO93" s="146">
        <f>SUMPRODUCT(('ＳＲＶ2023材料送付日程表 (report)'!$B$14:$B$108='SRI (2023)'!$V93)*('ＳＲＶ2023材料送付日程表 (report)'!$G$12:$BH$12='SRI (2023)'!FO$3)*('ＳＲＶ2023材料送付日程表 (report)'!$G$14:$BH$108))</f>
        <v>0</v>
      </c>
      <c r="FP93" s="146">
        <f>SUMPRODUCT(('ＳＲＶ2023材料送付日程表 (report)'!$B$14:$B$108='SRI (2023)'!$V93)*('ＳＲＶ2023材料送付日程表 (report)'!$G$12:$BH$12='SRI (2023)'!FP$3)*('ＳＲＶ2023材料送付日程表 (report)'!$G$14:$BH$108))</f>
        <v>0</v>
      </c>
      <c r="FQ93" s="146">
        <f>SUMPRODUCT(('ＳＲＶ2023材料送付日程表 (report)'!$B$14:$B$108='SRI (2023)'!$V93)*('ＳＲＶ2023材料送付日程表 (report)'!$G$12:$BH$12='SRI (2023)'!FQ$3)*('ＳＲＶ2023材料送付日程表 (report)'!$G$14:$BH$108))</f>
        <v>0</v>
      </c>
      <c r="FR93" s="146">
        <f>SUMPRODUCT(('ＳＲＶ2023材料送付日程表 (report)'!$B$14:$B$108='SRI (2023)'!$V93)*('ＳＲＶ2023材料送付日程表 (report)'!$G$12:$BH$12='SRI (2023)'!FR$3)*('ＳＲＶ2023材料送付日程表 (report)'!$G$14:$BH$108))</f>
        <v>0</v>
      </c>
      <c r="FS93" s="146">
        <f>SUMPRODUCT(('ＳＲＶ2023材料送付日程表 (report)'!$B$14:$B$108='SRI (2023)'!$V93)*('ＳＲＶ2023材料送付日程表 (report)'!$G$12:$BH$12='SRI (2023)'!FS$3)*('ＳＲＶ2023材料送付日程表 (report)'!$G$14:$BH$108))</f>
        <v>0</v>
      </c>
      <c r="FT93" s="146">
        <f>SUMPRODUCT(('ＳＲＶ2023材料送付日程表 (report)'!$B$14:$B$108='SRI (2023)'!$V93)*('ＳＲＶ2023材料送付日程表 (report)'!$G$12:$BH$12='SRI (2023)'!FT$3)*('ＳＲＶ2023材料送付日程表 (report)'!$G$14:$BH$108))</f>
        <v>0</v>
      </c>
      <c r="FU93" s="146">
        <f>SUMPRODUCT(('ＳＲＶ2023材料送付日程表 (report)'!$B$14:$B$108='SRI (2023)'!$V93)*('ＳＲＶ2023材料送付日程表 (report)'!$G$12:$BH$12='SRI (2023)'!FU$3)*('ＳＲＶ2023材料送付日程表 (report)'!$G$14:$BH$108))</f>
        <v>0</v>
      </c>
      <c r="FV93" s="146">
        <f>SUMPRODUCT(('ＳＲＶ2023材料送付日程表 (report)'!$B$14:$B$108='SRI (2023)'!$V93)*('ＳＲＶ2023材料送付日程表 (report)'!$G$12:$BH$12='SRI (2023)'!FV$3)*('ＳＲＶ2023材料送付日程表 (report)'!$G$14:$BH$108))</f>
        <v>0</v>
      </c>
      <c r="FW93" s="146">
        <f>SUMPRODUCT(('ＳＲＶ2023材料送付日程表 (report)'!$B$14:$B$108='SRI (2023)'!$V93)*('ＳＲＶ2023材料送付日程表 (report)'!$G$12:$BH$12='SRI (2023)'!FW$3)*('ＳＲＶ2023材料送付日程表 (report)'!$G$14:$BH$108))</f>
        <v>0</v>
      </c>
      <c r="FX93" s="146">
        <f>SUMPRODUCT(('ＳＲＶ2023材料送付日程表 (report)'!$B$14:$B$108='SRI (2023)'!$V93)*('ＳＲＶ2023材料送付日程表 (report)'!$G$12:$BH$12='SRI (2023)'!FX$3)*('ＳＲＶ2023材料送付日程表 (report)'!$G$14:$BH$108))</f>
        <v>0</v>
      </c>
      <c r="FY93" s="146">
        <f>SUMPRODUCT(('ＳＲＶ2023材料送付日程表 (report)'!$B$14:$B$108='SRI (2023)'!$V93)*('ＳＲＶ2023材料送付日程表 (report)'!$G$12:$BH$12='SRI (2023)'!FY$3)*('ＳＲＶ2023材料送付日程表 (report)'!$G$14:$BH$108))</f>
        <v>0</v>
      </c>
      <c r="FZ93" s="146">
        <f>SUMPRODUCT(('ＳＲＶ2023材料送付日程表 (report)'!$B$14:$B$108='SRI (2023)'!$V93)*('ＳＲＶ2023材料送付日程表 (report)'!$G$12:$BH$12='SRI (2023)'!FZ$3)*('ＳＲＶ2023材料送付日程表 (report)'!$G$14:$BH$108))</f>
        <v>0</v>
      </c>
      <c r="GA93" s="146">
        <f>SUMPRODUCT(('ＳＲＶ2023材料送付日程表 (report)'!$B$14:$B$108='SRI (2023)'!$V93)*('ＳＲＶ2023材料送付日程表 (report)'!$G$12:$BH$12='SRI (2023)'!GA$3)*('ＳＲＶ2023材料送付日程表 (report)'!$G$14:$BH$108))</f>
        <v>0</v>
      </c>
      <c r="GB93" s="146">
        <f>SUMPRODUCT(('ＳＲＶ2023材料送付日程表 (report)'!$B$14:$B$108='SRI (2023)'!$V93)*('ＳＲＶ2023材料送付日程表 (report)'!$G$12:$BH$12='SRI (2023)'!GB$3)*('ＳＲＶ2023材料送付日程表 (report)'!$G$14:$BH$108))</f>
        <v>0</v>
      </c>
      <c r="GC93" s="146">
        <f>SUMPRODUCT(('ＳＲＶ2023材料送付日程表 (report)'!$B$14:$B$108='SRI (2023)'!$V93)*('ＳＲＶ2023材料送付日程表 (report)'!$G$12:$BH$12='SRI (2023)'!GC$3)*('ＳＲＶ2023材料送付日程表 (report)'!$G$14:$BH$108))</f>
        <v>0</v>
      </c>
      <c r="GD93" s="146">
        <f>SUMPRODUCT(('ＳＲＶ2023材料送付日程表 (report)'!$B$14:$B$108='SRI (2023)'!$V93)*('ＳＲＶ2023材料送付日程表 (report)'!$G$12:$BH$12='SRI (2023)'!GD$3)*('ＳＲＶ2023材料送付日程表 (report)'!$G$14:$BH$108))</f>
        <v>0</v>
      </c>
      <c r="GE93" s="146">
        <f>SUMPRODUCT(('ＳＲＶ2023材料送付日程表 (report)'!$B$14:$B$108='SRI (2023)'!$V93)*('ＳＲＶ2023材料送付日程表 (report)'!$G$12:$BH$12='SRI (2023)'!GE$3)*('ＳＲＶ2023材料送付日程表 (report)'!$G$14:$BH$108))</f>
        <v>0</v>
      </c>
      <c r="GF93" s="146">
        <f>SUMPRODUCT(('ＳＲＶ2023材料送付日程表 (report)'!$B$14:$B$108='SRI (2023)'!$V93)*('ＳＲＶ2023材料送付日程表 (report)'!$G$12:$BH$12='SRI (2023)'!GF$3)*('ＳＲＶ2023材料送付日程表 (report)'!$G$14:$BH$108))</f>
        <v>0</v>
      </c>
      <c r="GG93" s="146">
        <f>SUMPRODUCT(('ＳＲＶ2023材料送付日程表 (report)'!$B$14:$B$108='SRI (2023)'!$V93)*('ＳＲＶ2023材料送付日程表 (report)'!$G$12:$BH$12='SRI (2023)'!GG$3)*('ＳＲＶ2023材料送付日程表 (report)'!$G$14:$BH$108))</f>
        <v>0</v>
      </c>
      <c r="GH93" s="146">
        <f>SUMPRODUCT(('ＳＲＶ2023材料送付日程表 (report)'!$B$14:$B$108='SRI (2023)'!$V93)*('ＳＲＶ2023材料送付日程表 (report)'!$G$12:$BH$12='SRI (2023)'!GH$3)*('ＳＲＶ2023材料送付日程表 (report)'!$G$14:$BH$108))</f>
        <v>0</v>
      </c>
      <c r="GI93" s="146">
        <f>SUMPRODUCT(('ＳＲＶ2023材料送付日程表 (report)'!$B$14:$B$108='SRI (2023)'!$V93)*('ＳＲＶ2023材料送付日程表 (report)'!$G$12:$BH$12='SRI (2023)'!GI$3)*('ＳＲＶ2023材料送付日程表 (report)'!$G$14:$BH$108))</f>
        <v>0</v>
      </c>
      <c r="GJ93" s="146">
        <f>SUMPRODUCT(('ＳＲＶ2023材料送付日程表 (report)'!$B$14:$B$108='SRI (2023)'!$V93)*('ＳＲＶ2023材料送付日程表 (report)'!$G$12:$BH$12='SRI (2023)'!GJ$3)*('ＳＲＶ2023材料送付日程表 (report)'!$G$14:$BH$108))</f>
        <v>0</v>
      </c>
      <c r="GK93" s="146">
        <f>SUMPRODUCT(('ＳＲＶ2023材料送付日程表 (report)'!$B$14:$B$108='SRI (2023)'!$V93)*('ＳＲＶ2023材料送付日程表 (report)'!$G$12:$BH$12='SRI (2023)'!GK$3)*('ＳＲＶ2023材料送付日程表 (report)'!$G$14:$BH$108))</f>
        <v>0</v>
      </c>
      <c r="GL93" s="146">
        <f>SUMPRODUCT(('ＳＲＶ2023材料送付日程表 (report)'!$B$14:$B$108='SRI (2023)'!$V93)*('ＳＲＶ2023材料送付日程表 (report)'!$G$12:$BH$12='SRI (2023)'!GL$3)*('ＳＲＶ2023材料送付日程表 (report)'!$G$14:$BH$108))</f>
        <v>0</v>
      </c>
      <c r="GM93" s="146">
        <f>SUMPRODUCT(('ＳＲＶ2023材料送付日程表 (report)'!$B$14:$B$108='SRI (2023)'!$V93)*('ＳＲＶ2023材料送付日程表 (report)'!$G$12:$BH$12='SRI (2023)'!GM$3)*('ＳＲＶ2023材料送付日程表 (report)'!$G$14:$BH$108))</f>
        <v>0</v>
      </c>
      <c r="GN93" s="146">
        <f>SUMPRODUCT(('ＳＲＶ2023材料送付日程表 (report)'!$B$14:$B$108='SRI (2023)'!$V93)*('ＳＲＶ2023材料送付日程表 (report)'!$G$12:$BH$12='SRI (2023)'!GN$3)*('ＳＲＶ2023材料送付日程表 (report)'!$G$14:$BH$108))</f>
        <v>0</v>
      </c>
      <c r="GO93" s="146">
        <f>SUMPRODUCT(('ＳＲＶ2023材料送付日程表 (report)'!$B$14:$B$108='SRI (2023)'!$V93)*('ＳＲＶ2023材料送付日程表 (report)'!$G$12:$BH$12='SRI (2023)'!GO$3)*('ＳＲＶ2023材料送付日程表 (report)'!$G$14:$BH$108))</f>
        <v>0</v>
      </c>
      <c r="GP93" s="146">
        <f>SUMPRODUCT(('ＳＲＶ2023材料送付日程表 (report)'!$B$14:$B$108='SRI (2023)'!$V93)*('ＳＲＶ2023材料送付日程表 (report)'!$G$12:$BH$12='SRI (2023)'!GP$3)*('ＳＲＶ2023材料送付日程表 (report)'!$G$14:$BH$108))</f>
        <v>0</v>
      </c>
      <c r="GQ93" s="146">
        <f>SUMPRODUCT(('ＳＲＶ2023材料送付日程表 (report)'!$B$14:$B$108='SRI (2023)'!$V93)*('ＳＲＶ2023材料送付日程表 (report)'!$G$12:$BH$12='SRI (2023)'!GQ$3)*('ＳＲＶ2023材料送付日程表 (report)'!$G$14:$BH$108))</f>
        <v>0</v>
      </c>
      <c r="GR93" s="146">
        <f>SUMPRODUCT(('ＳＲＶ2023材料送付日程表 (report)'!$B$14:$B$108='SRI (2023)'!$V93)*('ＳＲＶ2023材料送付日程表 (report)'!$G$12:$BH$12='SRI (2023)'!GR$3)*('ＳＲＶ2023材料送付日程表 (report)'!$G$14:$BH$108))</f>
        <v>0</v>
      </c>
      <c r="GS93" s="146">
        <f>SUMPRODUCT(('ＳＲＶ2023材料送付日程表 (report)'!$B$14:$B$108='SRI (2023)'!$V93)*('ＳＲＶ2023材料送付日程表 (report)'!$G$12:$BH$12='SRI (2023)'!GS$3)*('ＳＲＶ2023材料送付日程表 (report)'!$G$14:$BH$108))</f>
        <v>0</v>
      </c>
      <c r="GT93" s="146">
        <f>SUMPRODUCT(('ＳＲＶ2023材料送付日程表 (report)'!$B$14:$B$108='SRI (2023)'!$V93)*('ＳＲＶ2023材料送付日程表 (report)'!$G$12:$BH$12='SRI (2023)'!GT$3)*('ＳＲＶ2023材料送付日程表 (report)'!$G$14:$BH$108))</f>
        <v>0</v>
      </c>
      <c r="GU93" s="146">
        <f>SUMPRODUCT(('ＳＲＶ2023材料送付日程表 (report)'!$B$14:$B$108='SRI (2023)'!$V93)*('ＳＲＶ2023材料送付日程表 (report)'!$G$12:$BH$12='SRI (2023)'!GU$3)*('ＳＲＶ2023材料送付日程表 (report)'!$G$14:$BH$108))</f>
        <v>0</v>
      </c>
      <c r="GV93" s="146">
        <f>SUMPRODUCT(('ＳＲＶ2023材料送付日程表 (report)'!$B$14:$B$108='SRI (2023)'!$V93)*('ＳＲＶ2023材料送付日程表 (report)'!$G$12:$BH$12='SRI (2023)'!GV$3)*('ＳＲＶ2023材料送付日程表 (report)'!$G$14:$BH$108))</f>
        <v>0</v>
      </c>
      <c r="GW93" s="146">
        <f>SUMPRODUCT(('ＳＲＶ2023材料送付日程表 (report)'!$B$14:$B$108='SRI (2023)'!$V93)*('ＳＲＶ2023材料送付日程表 (report)'!$G$12:$BH$12='SRI (2023)'!GW$3)*('ＳＲＶ2023材料送付日程表 (report)'!$G$14:$BH$108))</f>
        <v>0</v>
      </c>
      <c r="GX93" s="146">
        <f>SUMPRODUCT(('ＳＲＶ2023材料送付日程表 (report)'!$B$14:$B$108='SRI (2023)'!$V93)*('ＳＲＶ2023材料送付日程表 (report)'!$G$12:$BH$12='SRI (2023)'!GX$3)*('ＳＲＶ2023材料送付日程表 (report)'!$G$14:$BH$108))</f>
        <v>0</v>
      </c>
      <c r="GY93" s="146">
        <f>SUMPRODUCT(('ＳＲＶ2023材料送付日程表 (report)'!$B$14:$B$108='SRI (2023)'!$V93)*('ＳＲＶ2023材料送付日程表 (report)'!$G$12:$BH$12='SRI (2023)'!GY$3)*('ＳＲＶ2023材料送付日程表 (report)'!$G$14:$BH$108))</f>
        <v>0</v>
      </c>
      <c r="GZ93" s="146">
        <f>SUMPRODUCT(('ＳＲＶ2023材料送付日程表 (report)'!$B$14:$B$108='SRI (2023)'!$V93)*('ＳＲＶ2023材料送付日程表 (report)'!$G$12:$BH$12='SRI (2023)'!GZ$3)*('ＳＲＶ2023材料送付日程表 (report)'!$G$14:$BH$108))</f>
        <v>0</v>
      </c>
      <c r="HA93" s="146">
        <f>SUMPRODUCT(('ＳＲＶ2023材料送付日程表 (report)'!$B$14:$B$108='SRI (2023)'!$V93)*('ＳＲＶ2023材料送付日程表 (report)'!$G$12:$BH$12='SRI (2023)'!HA$3)*('ＳＲＶ2023材料送付日程表 (report)'!$G$14:$BH$108))</f>
        <v>0</v>
      </c>
      <c r="HB93" s="146">
        <f>SUMPRODUCT(('ＳＲＶ2023材料送付日程表 (report)'!$B$14:$B$108='SRI (2023)'!$V93)*('ＳＲＶ2023材料送付日程表 (report)'!$G$12:$BH$12='SRI (2023)'!HB$3)*('ＳＲＶ2023材料送付日程表 (report)'!$G$14:$BH$108))</f>
        <v>0</v>
      </c>
      <c r="HC93" s="146">
        <f>SUMPRODUCT(('ＳＲＶ2023材料送付日程表 (report)'!$B$14:$B$108='SRI (2023)'!$V93)*('ＳＲＶ2023材料送付日程表 (report)'!$G$12:$BH$12='SRI (2023)'!HC$3)*('ＳＲＶ2023材料送付日程表 (report)'!$G$14:$BH$108))</f>
        <v>0</v>
      </c>
      <c r="HD93" s="146">
        <f>SUMPRODUCT(('ＳＲＶ2023材料送付日程表 (report)'!$B$14:$B$108='SRI (2023)'!$V93)*('ＳＲＶ2023材料送付日程表 (report)'!$G$12:$BH$12='SRI (2023)'!HD$3)*('ＳＲＶ2023材料送付日程表 (report)'!$G$14:$BH$108))</f>
        <v>0</v>
      </c>
      <c r="HE93" s="146">
        <f>SUMPRODUCT(('ＳＲＶ2023材料送付日程表 (report)'!$B$14:$B$108='SRI (2023)'!$V93)*('ＳＲＶ2023材料送付日程表 (report)'!$G$12:$BH$12='SRI (2023)'!HE$3)*('ＳＲＶ2023材料送付日程表 (report)'!$G$14:$BH$108))</f>
        <v>0</v>
      </c>
      <c r="HF93" s="146">
        <f>SUMPRODUCT(('ＳＲＶ2023材料送付日程表 (report)'!$B$14:$B$108='SRI (2023)'!$V93)*('ＳＲＶ2023材料送付日程表 (report)'!$G$12:$BH$12='SRI (2023)'!HF$3)*('ＳＲＶ2023材料送付日程表 (report)'!$G$14:$BH$108))</f>
        <v>0</v>
      </c>
      <c r="HG93" s="146">
        <f>SUMPRODUCT(('ＳＲＶ2023材料送付日程表 (report)'!$B$14:$B$108='SRI (2023)'!$V93)*('ＳＲＶ2023材料送付日程表 (report)'!$G$12:$BH$12='SRI (2023)'!HG$3)*('ＳＲＶ2023材料送付日程表 (report)'!$G$14:$BH$108))</f>
        <v>0</v>
      </c>
      <c r="HH93" s="146">
        <f>SUMPRODUCT(('ＳＲＶ2023材料送付日程表 (report)'!$B$14:$B$108='SRI (2023)'!$V93)*('ＳＲＶ2023材料送付日程表 (report)'!$G$12:$BH$12='SRI (2023)'!HH$3)*('ＳＲＶ2023材料送付日程表 (report)'!$G$14:$BH$108))</f>
        <v>0</v>
      </c>
      <c r="HI93" s="146">
        <f>SUMPRODUCT(('ＳＲＶ2023材料送付日程表 (report)'!$B$14:$B$108='SRI (2023)'!$V93)*('ＳＲＶ2023材料送付日程表 (report)'!$G$12:$BH$12='SRI (2023)'!HI$3)*('ＳＲＶ2023材料送付日程表 (report)'!$G$14:$BH$108))</f>
        <v>0</v>
      </c>
      <c r="HJ93" s="146">
        <f>SUMPRODUCT(('ＳＲＶ2023材料送付日程表 (report)'!$B$14:$B$108='SRI (2023)'!$V93)*('ＳＲＶ2023材料送付日程表 (report)'!$G$12:$BH$12='SRI (2023)'!HJ$3)*('ＳＲＶ2023材料送付日程表 (report)'!$G$14:$BH$108))</f>
        <v>0</v>
      </c>
      <c r="HK93" s="146">
        <f>SUMPRODUCT(('ＳＲＶ2023材料送付日程表 (report)'!$B$14:$B$108='SRI (2023)'!$V93)*('ＳＲＶ2023材料送付日程表 (report)'!$G$12:$BH$12='SRI (2023)'!HK$3)*('ＳＲＶ2023材料送付日程表 (report)'!$G$14:$BH$108))</f>
        <v>0</v>
      </c>
      <c r="HL93" s="146">
        <f>SUMPRODUCT(('ＳＲＶ2023材料送付日程表 (report)'!$B$14:$B$108='SRI (2023)'!$V93)*('ＳＲＶ2023材料送付日程表 (report)'!$G$12:$BH$12='SRI (2023)'!HL$3)*('ＳＲＶ2023材料送付日程表 (report)'!$G$14:$BH$108))</f>
        <v>0</v>
      </c>
      <c r="HM93" s="146">
        <f>SUMPRODUCT(('ＳＲＶ2023材料送付日程表 (report)'!$B$14:$B$108='SRI (2023)'!$V93)*('ＳＲＶ2023材料送付日程表 (report)'!$G$12:$BH$12='SRI (2023)'!HM$3)*('ＳＲＶ2023材料送付日程表 (report)'!$G$14:$BH$108))</f>
        <v>0</v>
      </c>
      <c r="HN93" s="146">
        <f>SUMPRODUCT(('ＳＲＶ2023材料送付日程表 (report)'!$B$14:$B$108='SRI (2023)'!$V93)*('ＳＲＶ2023材料送付日程表 (report)'!$G$12:$BH$12='SRI (2023)'!HN$3)*('ＳＲＶ2023材料送付日程表 (report)'!$G$14:$BH$108))</f>
        <v>0</v>
      </c>
      <c r="HO93" s="146">
        <f>SUMPRODUCT(('ＳＲＶ2023材料送付日程表 (report)'!$B$14:$B$108='SRI (2023)'!$V93)*('ＳＲＶ2023材料送付日程表 (report)'!$G$12:$BH$12='SRI (2023)'!HO$3)*('ＳＲＶ2023材料送付日程表 (report)'!$G$14:$BH$108))</f>
        <v>0</v>
      </c>
      <c r="HP93" s="146">
        <f>SUMPRODUCT(('ＳＲＶ2023材料送付日程表 (report)'!$B$14:$B$108='SRI (2023)'!$V93)*('ＳＲＶ2023材料送付日程表 (report)'!$G$12:$BH$12='SRI (2023)'!HP$3)*('ＳＲＶ2023材料送付日程表 (report)'!$G$14:$BH$108))</f>
        <v>0</v>
      </c>
      <c r="HQ93" s="146">
        <f>SUMPRODUCT(('ＳＲＶ2023材料送付日程表 (report)'!$B$14:$B$108='SRI (2023)'!$V93)*('ＳＲＶ2023材料送付日程表 (report)'!$G$12:$BH$12='SRI (2023)'!HQ$3)*('ＳＲＶ2023材料送付日程表 (report)'!$G$14:$BH$108))</f>
        <v>0</v>
      </c>
      <c r="HR93" s="146">
        <f>SUMPRODUCT(('ＳＲＶ2023材料送付日程表 (report)'!$B$14:$B$108='SRI (2023)'!$V93)*('ＳＲＶ2023材料送付日程表 (report)'!$G$12:$BH$12='SRI (2023)'!HR$3)*('ＳＲＶ2023材料送付日程表 (report)'!$G$14:$BH$108))</f>
        <v>0</v>
      </c>
      <c r="HS93" s="146">
        <f>SUMPRODUCT(('ＳＲＶ2023材料送付日程表 (report)'!$B$14:$B$108='SRI (2023)'!$V93)*('ＳＲＶ2023材料送付日程表 (report)'!$G$12:$BH$12='SRI (2023)'!HS$3)*('ＳＲＶ2023材料送付日程表 (report)'!$G$14:$BH$108))</f>
        <v>0</v>
      </c>
      <c r="HT93" s="146">
        <f>SUMPRODUCT(('ＳＲＶ2023材料送付日程表 (report)'!$B$14:$B$108='SRI (2023)'!$V93)*('ＳＲＶ2023材料送付日程表 (report)'!$G$12:$BH$12='SRI (2023)'!HT$3)*('ＳＲＶ2023材料送付日程表 (report)'!$G$14:$BH$108))</f>
        <v>0</v>
      </c>
      <c r="HU93" s="146">
        <f>SUMPRODUCT(('ＳＲＶ2023材料送付日程表 (report)'!$B$14:$B$108='SRI (2023)'!$V93)*('ＳＲＶ2023材料送付日程表 (report)'!$G$12:$BH$12='SRI (2023)'!HU$3)*('ＳＲＶ2023材料送付日程表 (report)'!$G$14:$BH$108))</f>
        <v>0</v>
      </c>
      <c r="HV93" s="146">
        <f>SUMPRODUCT(('ＳＲＶ2023材料送付日程表 (report)'!$B$14:$B$108='SRI (2023)'!$V93)*('ＳＲＶ2023材料送付日程表 (report)'!$G$12:$BH$12='SRI (2023)'!HV$3)*('ＳＲＶ2023材料送付日程表 (report)'!$G$14:$BH$108))</f>
        <v>0</v>
      </c>
      <c r="HW93" s="146">
        <f>SUMPRODUCT(('ＳＲＶ2023材料送付日程表 (report)'!$B$14:$B$108='SRI (2023)'!$V93)*('ＳＲＶ2023材料送付日程表 (report)'!$G$12:$BH$12='SRI (2023)'!HW$3)*('ＳＲＶ2023材料送付日程表 (report)'!$G$14:$BH$108))</f>
        <v>0</v>
      </c>
      <c r="HX93" s="146">
        <f>SUMPRODUCT(('ＳＲＶ2023材料送付日程表 (report)'!$B$14:$B$108='SRI (2023)'!$V93)*('ＳＲＶ2023材料送付日程表 (report)'!$G$12:$BH$12='SRI (2023)'!HX$3)*('ＳＲＶ2023材料送付日程表 (report)'!$G$14:$BH$108))</f>
        <v>0</v>
      </c>
      <c r="HY93" s="146">
        <f>SUMPRODUCT(('ＳＲＶ2023材料送付日程表 (report)'!$B$14:$B$108='SRI (2023)'!$V93)*('ＳＲＶ2023材料送付日程表 (report)'!$G$12:$BH$12='SRI (2023)'!HY$3)*('ＳＲＶ2023材料送付日程表 (report)'!$G$14:$BH$108))</f>
        <v>0</v>
      </c>
      <c r="HZ93" s="146">
        <f>SUMPRODUCT(('ＳＲＶ2023材料送付日程表 (report)'!$B$14:$B$108='SRI (2023)'!$V93)*('ＳＲＶ2023材料送付日程表 (report)'!$G$12:$BH$12='SRI (2023)'!HZ$3)*('ＳＲＶ2023材料送付日程表 (report)'!$G$14:$BH$108))</f>
        <v>0</v>
      </c>
      <c r="IA93" s="146">
        <f>SUMPRODUCT(('ＳＲＶ2023材料送付日程表 (report)'!$B$14:$B$108='SRI (2023)'!$V93)*('ＳＲＶ2023材料送付日程表 (report)'!$G$12:$BH$12='SRI (2023)'!IA$3)*('ＳＲＶ2023材料送付日程表 (report)'!$G$14:$BH$108))</f>
        <v>0</v>
      </c>
      <c r="IB93" s="146">
        <f>SUMPRODUCT(('ＳＲＶ2023材料送付日程表 (report)'!$B$14:$B$108='SRI (2023)'!$V93)*('ＳＲＶ2023材料送付日程表 (report)'!$G$12:$BH$12='SRI (2023)'!IB$3)*('ＳＲＶ2023材料送付日程表 (report)'!$G$14:$BH$108))</f>
        <v>0</v>
      </c>
      <c r="IC93" s="146">
        <f>SUMPRODUCT(('ＳＲＶ2023材料送付日程表 (report)'!$B$14:$B$108='SRI (2023)'!$V93)*('ＳＲＶ2023材料送付日程表 (report)'!$G$12:$BH$12='SRI (2023)'!IC$3)*('ＳＲＶ2023材料送付日程表 (report)'!$G$14:$BH$108))</f>
        <v>0</v>
      </c>
      <c r="ID93" s="146">
        <f>SUMPRODUCT(('ＳＲＶ2023材料送付日程表 (report)'!$B$14:$B$108='SRI (2023)'!$V93)*('ＳＲＶ2023材料送付日程表 (report)'!$G$12:$BH$12='SRI (2023)'!ID$3)*('ＳＲＶ2023材料送付日程表 (report)'!$G$14:$BH$108))</f>
        <v>0</v>
      </c>
      <c r="IE93" s="146">
        <f>SUMPRODUCT(('ＳＲＶ2023材料送付日程表 (report)'!$B$14:$B$108='SRI (2023)'!$V93)*('ＳＲＶ2023材料送付日程表 (report)'!$G$12:$BH$12='SRI (2023)'!IE$3)*('ＳＲＶ2023材料送付日程表 (report)'!$G$14:$BH$108))</f>
        <v>0</v>
      </c>
      <c r="IF93" s="146">
        <f>SUMPRODUCT(('ＳＲＶ2023材料送付日程表 (report)'!$B$14:$B$108='SRI (2023)'!$V93)*('ＳＲＶ2023材料送付日程表 (report)'!$G$12:$BH$12='SRI (2023)'!IF$3)*('ＳＲＶ2023材料送付日程表 (report)'!$G$14:$BH$108))</f>
        <v>0</v>
      </c>
      <c r="IG93" s="146">
        <f>SUMPRODUCT(('ＳＲＶ2023材料送付日程表 (report)'!$B$14:$B$108='SRI (2023)'!$V93)*('ＳＲＶ2023材料送付日程表 (report)'!$G$12:$BH$12='SRI (2023)'!IG$3)*('ＳＲＶ2023材料送付日程表 (report)'!$G$14:$BH$108))</f>
        <v>0</v>
      </c>
      <c r="IH93" s="146">
        <f>SUMPRODUCT(('ＳＲＶ2023材料送付日程表 (report)'!$B$14:$B$108='SRI (2023)'!$V93)*('ＳＲＶ2023材料送付日程表 (report)'!$G$12:$BH$12='SRI (2023)'!IH$3)*('ＳＲＶ2023材料送付日程表 (report)'!$G$14:$BH$108))</f>
        <v>0</v>
      </c>
      <c r="II93" s="146">
        <f>SUMPRODUCT(('ＳＲＶ2023材料送付日程表 (report)'!$B$14:$B$108='SRI (2023)'!$V93)*('ＳＲＶ2023材料送付日程表 (report)'!$G$12:$BH$12='SRI (2023)'!II$3)*('ＳＲＶ2023材料送付日程表 (report)'!$G$14:$BH$108))</f>
        <v>0</v>
      </c>
      <c r="IJ93" s="146">
        <f>SUMPRODUCT(('ＳＲＶ2023材料送付日程表 (report)'!$B$14:$B$108='SRI (2023)'!$V93)*('ＳＲＶ2023材料送付日程表 (report)'!$G$12:$BH$12='SRI (2023)'!IJ$3)*('ＳＲＶ2023材料送付日程表 (report)'!$G$14:$BH$108))</f>
        <v>0</v>
      </c>
      <c r="IK93" s="146">
        <f>SUMPRODUCT(('ＳＲＶ2023材料送付日程表 (report)'!$B$14:$B$108='SRI (2023)'!$V93)*('ＳＲＶ2023材料送付日程表 (report)'!$G$12:$BH$12='SRI (2023)'!IK$3)*('ＳＲＶ2023材料送付日程表 (report)'!$G$14:$BH$108))</f>
        <v>0</v>
      </c>
      <c r="IL93" s="146">
        <f>SUMPRODUCT(('ＳＲＶ2023材料送付日程表 (report)'!$B$14:$B$108='SRI (2023)'!$V93)*('ＳＲＶ2023材料送付日程表 (report)'!$G$12:$BH$12='SRI (2023)'!IL$3)*('ＳＲＶ2023材料送付日程表 (report)'!$G$14:$BH$108))</f>
        <v>0</v>
      </c>
      <c r="IM93" s="146">
        <f>SUMPRODUCT(('ＳＲＶ2023材料送付日程表 (report)'!$B$14:$B$108='SRI (2023)'!$V93)*('ＳＲＶ2023材料送付日程表 (report)'!$G$12:$BH$12='SRI (2023)'!IM$3)*('ＳＲＶ2023材料送付日程表 (report)'!$G$14:$BH$108))</f>
        <v>0</v>
      </c>
      <c r="IN93" s="146">
        <f>SUMPRODUCT(('ＳＲＶ2023材料送付日程表 (report)'!$B$14:$B$108='SRI (2023)'!$V93)*('ＳＲＶ2023材料送付日程表 (report)'!$G$12:$BH$12='SRI (2023)'!IN$3)*('ＳＲＶ2023材料送付日程表 (report)'!$G$14:$BH$108))</f>
        <v>0</v>
      </c>
      <c r="IO93" s="146">
        <f>SUMPRODUCT(('ＳＲＶ2023材料送付日程表 (report)'!$B$14:$B$108='SRI (2023)'!$V93)*('ＳＲＶ2023材料送付日程表 (report)'!$G$12:$BH$12='SRI (2023)'!IO$3)*('ＳＲＶ2023材料送付日程表 (report)'!$G$14:$BH$108))</f>
        <v>0</v>
      </c>
      <c r="IP93" s="146">
        <f>SUMPRODUCT(('ＳＲＶ2023材料送付日程表 (report)'!$B$14:$B$108='SRI (2023)'!$V93)*('ＳＲＶ2023材料送付日程表 (report)'!$G$12:$BH$12='SRI (2023)'!IP$3)*('ＳＲＶ2023材料送付日程表 (report)'!$G$14:$BH$108))</f>
        <v>0</v>
      </c>
      <c r="IQ93" s="146">
        <f>SUMPRODUCT(('ＳＲＶ2023材料送付日程表 (report)'!$B$14:$B$108='SRI (2023)'!$V93)*('ＳＲＶ2023材料送付日程表 (report)'!$G$12:$BH$12='SRI (2023)'!IQ$3)*('ＳＲＶ2023材料送付日程表 (report)'!$G$14:$BH$108))</f>
        <v>0</v>
      </c>
      <c r="IR93" s="146">
        <f>SUMPRODUCT(('ＳＲＶ2023材料送付日程表 (report)'!$B$14:$B$108='SRI (2023)'!$V93)*('ＳＲＶ2023材料送付日程表 (report)'!$G$12:$BH$12='SRI (2023)'!IR$3)*('ＳＲＶ2023材料送付日程表 (report)'!$G$14:$BH$108))</f>
        <v>0</v>
      </c>
      <c r="IS93" s="146">
        <f>SUMPRODUCT(('ＳＲＶ2023材料送付日程表 (report)'!$B$14:$B$108='SRI (2023)'!$V93)*('ＳＲＶ2023材料送付日程表 (report)'!$G$12:$BH$12='SRI (2023)'!IS$3)*('ＳＲＶ2023材料送付日程表 (report)'!$G$14:$BH$108))</f>
        <v>0</v>
      </c>
      <c r="IT93" s="146">
        <f>SUMPRODUCT(('ＳＲＶ2023材料送付日程表 (report)'!$B$14:$B$108='SRI (2023)'!$V93)*('ＳＲＶ2023材料送付日程表 (report)'!$G$12:$BH$12='SRI (2023)'!IT$3)*('ＳＲＶ2023材料送付日程表 (report)'!$G$14:$BH$108))</f>
        <v>0</v>
      </c>
      <c r="IU93" s="146">
        <f>SUMPRODUCT(('ＳＲＶ2023材料送付日程表 (report)'!$B$14:$B$108='SRI (2023)'!$V93)*('ＳＲＶ2023材料送付日程表 (report)'!$G$12:$BH$12='SRI (2023)'!IU$3)*('ＳＲＶ2023材料送付日程表 (report)'!$G$14:$BH$108))</f>
        <v>0</v>
      </c>
      <c r="IV93" s="146">
        <f>SUMPRODUCT(('ＳＲＶ2023材料送付日程表 (report)'!$B$14:$B$108='SRI (2023)'!$V93)*('ＳＲＶ2023材料送付日程表 (report)'!$G$12:$BH$12='SRI (2023)'!IV$3)*('ＳＲＶ2023材料送付日程表 (report)'!$G$14:$BH$108))</f>
        <v>0</v>
      </c>
      <c r="IW93" s="146">
        <f>SUMPRODUCT(('ＳＲＶ2023材料送付日程表 (report)'!$B$14:$B$108='SRI (2023)'!$V93)*('ＳＲＶ2023材料送付日程表 (report)'!$G$12:$BH$12='SRI (2023)'!IW$3)*('ＳＲＶ2023材料送付日程表 (report)'!$G$14:$BH$108))</f>
        <v>0</v>
      </c>
      <c r="IX93" s="146">
        <f>SUMPRODUCT(('ＳＲＶ2023材料送付日程表 (report)'!$B$14:$B$108='SRI (2023)'!$V93)*('ＳＲＶ2023材料送付日程表 (report)'!$G$12:$BH$12='SRI (2023)'!IX$3)*('ＳＲＶ2023材料送付日程表 (report)'!$G$14:$BH$108))</f>
        <v>0</v>
      </c>
      <c r="IY93" s="146">
        <f>SUMPRODUCT(('ＳＲＶ2023材料送付日程表 (report)'!$B$14:$B$108='SRI (2023)'!$V93)*('ＳＲＶ2023材料送付日程表 (report)'!$G$12:$BH$12='SRI (2023)'!IY$3)*('ＳＲＶ2023材料送付日程表 (report)'!$G$14:$BH$108))</f>
        <v>0</v>
      </c>
      <c r="IZ93" s="146">
        <f>SUMPRODUCT(('ＳＲＶ2023材料送付日程表 (report)'!$B$14:$B$108='SRI (2023)'!$V93)*('ＳＲＶ2023材料送付日程表 (report)'!$G$12:$BH$12='SRI (2023)'!IZ$3)*('ＳＲＶ2023材料送付日程表 (report)'!$G$14:$BH$108))</f>
        <v>0</v>
      </c>
      <c r="JA93" s="146">
        <f>SUMPRODUCT(('ＳＲＶ2023材料送付日程表 (report)'!$B$14:$B$108='SRI (2023)'!$V93)*('ＳＲＶ2023材料送付日程表 (report)'!$G$12:$BH$12='SRI (2023)'!JA$3)*('ＳＲＶ2023材料送付日程表 (report)'!$G$14:$BH$108))</f>
        <v>0</v>
      </c>
      <c r="JB93" s="146">
        <f>SUMPRODUCT(('ＳＲＶ2023材料送付日程表 (report)'!$B$14:$B$108='SRI (2023)'!$V93)*('ＳＲＶ2023材料送付日程表 (report)'!$G$12:$BH$12='SRI (2023)'!JB$3)*('ＳＲＶ2023材料送付日程表 (report)'!$G$14:$BH$108))</f>
        <v>0</v>
      </c>
      <c r="JC93" s="146">
        <f>SUMPRODUCT(('ＳＲＶ2023材料送付日程表 (report)'!$B$14:$B$108='SRI (2023)'!$V93)*('ＳＲＶ2023材料送付日程表 (report)'!$G$12:$BH$12='SRI (2023)'!JC$3)*('ＳＲＶ2023材料送付日程表 (report)'!$G$14:$BH$108))</f>
        <v>0</v>
      </c>
      <c r="JD93" s="146">
        <f>SUMPRODUCT(('ＳＲＶ2023材料送付日程表 (report)'!$B$14:$B$108='SRI (2023)'!$V93)*('ＳＲＶ2023材料送付日程表 (report)'!$G$12:$BH$12='SRI (2023)'!JD$3)*('ＳＲＶ2023材料送付日程表 (report)'!$G$14:$BH$108))</f>
        <v>0</v>
      </c>
      <c r="JE93" s="146">
        <f>SUMPRODUCT(('ＳＲＶ2023材料送付日程表 (report)'!$B$14:$B$108='SRI (2023)'!$V93)*('ＳＲＶ2023材料送付日程表 (report)'!$G$12:$BH$12='SRI (2023)'!JE$3)*('ＳＲＶ2023材料送付日程表 (report)'!$G$14:$BH$108))</f>
        <v>0</v>
      </c>
      <c r="JF93" s="146">
        <f>SUMPRODUCT(('ＳＲＶ2023材料送付日程表 (report)'!$B$14:$B$108='SRI (2023)'!$V93)*('ＳＲＶ2023材料送付日程表 (report)'!$G$12:$BH$12='SRI (2023)'!JF$3)*('ＳＲＶ2023材料送付日程表 (report)'!$G$14:$BH$108))</f>
        <v>0</v>
      </c>
      <c r="JG93" s="146">
        <f>SUMPRODUCT(('ＳＲＶ2023材料送付日程表 (report)'!$B$14:$B$108='SRI (2023)'!$V93)*('ＳＲＶ2023材料送付日程表 (report)'!$G$12:$BH$12='SRI (2023)'!JG$3)*('ＳＲＶ2023材料送付日程表 (report)'!$G$14:$BH$108))</f>
        <v>0</v>
      </c>
      <c r="JH93" s="146">
        <f>SUMPRODUCT(('ＳＲＶ2023材料送付日程表 (report)'!$B$14:$B$108='SRI (2023)'!$V93)*('ＳＲＶ2023材料送付日程表 (report)'!$G$12:$BH$12='SRI (2023)'!JH$3)*('ＳＲＶ2023材料送付日程表 (report)'!$G$14:$BH$108))</f>
        <v>0</v>
      </c>
      <c r="JI93" s="146">
        <f>SUMPRODUCT(('ＳＲＶ2023材料送付日程表 (report)'!$B$14:$B$108='SRI (2023)'!$V93)*('ＳＲＶ2023材料送付日程表 (report)'!$G$12:$BH$12='SRI (2023)'!JI$3)*('ＳＲＶ2023材料送付日程表 (report)'!$G$14:$BH$108))</f>
        <v>0</v>
      </c>
      <c r="JJ93" s="146">
        <f>SUMPRODUCT(('ＳＲＶ2023材料送付日程表 (report)'!$B$14:$B$108='SRI (2023)'!$V93)*('ＳＲＶ2023材料送付日程表 (report)'!$G$12:$BH$12='SRI (2023)'!JJ$3)*('ＳＲＶ2023材料送付日程表 (report)'!$G$14:$BH$108))</f>
        <v>0</v>
      </c>
      <c r="JK93" s="146">
        <f>SUMPRODUCT(('ＳＲＶ2023材料送付日程表 (report)'!$B$14:$B$108='SRI (2023)'!$V93)*('ＳＲＶ2023材料送付日程表 (report)'!$G$12:$BH$12='SRI (2023)'!JK$3)*('ＳＲＶ2023材料送付日程表 (report)'!$G$14:$BH$108))</f>
        <v>0</v>
      </c>
      <c r="JL93" s="146">
        <f>SUMPRODUCT(('ＳＲＶ2023材料送付日程表 (report)'!$B$14:$B$108='SRI (2023)'!$V93)*('ＳＲＶ2023材料送付日程表 (report)'!$G$12:$BH$12='SRI (2023)'!JL$3)*('ＳＲＶ2023材料送付日程表 (report)'!$G$14:$BH$108))</f>
        <v>0</v>
      </c>
      <c r="JM93" s="146">
        <f>SUMPRODUCT(('ＳＲＶ2023材料送付日程表 (report)'!$B$14:$B$108='SRI (2023)'!$V93)*('ＳＲＶ2023材料送付日程表 (report)'!$G$12:$BH$12='SRI (2023)'!JM$3)*('ＳＲＶ2023材料送付日程表 (report)'!$G$14:$BH$108))</f>
        <v>0</v>
      </c>
      <c r="JN93" s="146">
        <f>SUMPRODUCT(('ＳＲＶ2023材料送付日程表 (report)'!$B$14:$B$108='SRI (2023)'!$V93)*('ＳＲＶ2023材料送付日程表 (report)'!$G$12:$BH$12='SRI (2023)'!JN$3)*('ＳＲＶ2023材料送付日程表 (report)'!$G$14:$BH$108))</f>
        <v>0</v>
      </c>
      <c r="JO93" s="146">
        <f>SUMPRODUCT(('ＳＲＶ2023材料送付日程表 (report)'!$B$14:$B$108='SRI (2023)'!$V93)*('ＳＲＶ2023材料送付日程表 (report)'!$G$12:$BH$12='SRI (2023)'!JO$3)*('ＳＲＶ2023材料送付日程表 (report)'!$G$14:$BH$108))</f>
        <v>0</v>
      </c>
      <c r="JP93" s="146">
        <f>SUMPRODUCT(('ＳＲＶ2023材料送付日程表 (report)'!$B$14:$B$108='SRI (2023)'!$V93)*('ＳＲＶ2023材料送付日程表 (report)'!$G$12:$BH$12='SRI (2023)'!JP$3)*('ＳＲＶ2023材料送付日程表 (report)'!$G$14:$BH$108))</f>
        <v>0</v>
      </c>
      <c r="JQ93" s="146">
        <f>SUMPRODUCT(('ＳＲＶ2023材料送付日程表 (report)'!$B$14:$B$108='SRI (2023)'!$V93)*('ＳＲＶ2023材料送付日程表 (report)'!$G$12:$BH$12='SRI (2023)'!JQ$3)*('ＳＲＶ2023材料送付日程表 (report)'!$G$14:$BH$108))</f>
        <v>0</v>
      </c>
      <c r="JR93" s="146">
        <f>SUMPRODUCT(('ＳＲＶ2023材料送付日程表 (report)'!$B$14:$B$108='SRI (2023)'!$V93)*('ＳＲＶ2023材料送付日程表 (report)'!$G$12:$BH$12='SRI (2023)'!JR$3)*('ＳＲＶ2023材料送付日程表 (report)'!$G$14:$BH$108))</f>
        <v>0</v>
      </c>
      <c r="JS93" s="146">
        <f>SUMPRODUCT(('ＳＲＶ2023材料送付日程表 (report)'!$B$14:$B$108='SRI (2023)'!$V93)*('ＳＲＶ2023材料送付日程表 (report)'!$G$12:$BH$12='SRI (2023)'!JS$3)*('ＳＲＶ2023材料送付日程表 (report)'!$G$14:$BH$108))</f>
        <v>0</v>
      </c>
      <c r="JT93" s="146">
        <f>SUMPRODUCT(('ＳＲＶ2023材料送付日程表 (report)'!$B$14:$B$108='SRI (2023)'!$V93)*('ＳＲＶ2023材料送付日程表 (report)'!$G$12:$BH$12='SRI (2023)'!JT$3)*('ＳＲＶ2023材料送付日程表 (report)'!$G$14:$BH$108))</f>
        <v>0</v>
      </c>
      <c r="JU93" s="146">
        <f>SUMPRODUCT(('ＳＲＶ2023材料送付日程表 (report)'!$B$14:$B$108='SRI (2023)'!$V93)*('ＳＲＶ2023材料送付日程表 (report)'!$G$12:$BH$12='SRI (2023)'!JU$3)*('ＳＲＶ2023材料送付日程表 (report)'!$G$14:$BH$108))</f>
        <v>0</v>
      </c>
      <c r="JV93" s="146">
        <f>SUMPRODUCT(('ＳＲＶ2023材料送付日程表 (report)'!$B$14:$B$108='SRI (2023)'!$V93)*('ＳＲＶ2023材料送付日程表 (report)'!$G$12:$BH$12='SRI (2023)'!JV$3)*('ＳＲＶ2023材料送付日程表 (report)'!$G$14:$BH$108))</f>
        <v>0</v>
      </c>
      <c r="JW93" s="146">
        <f>SUMPRODUCT(('ＳＲＶ2023材料送付日程表 (report)'!$B$14:$B$108='SRI (2023)'!$V93)*('ＳＲＶ2023材料送付日程表 (report)'!$G$12:$BH$12='SRI (2023)'!JW$3)*('ＳＲＶ2023材料送付日程表 (report)'!$G$14:$BH$108))</f>
        <v>0</v>
      </c>
      <c r="JX93" s="146">
        <f>SUMPRODUCT(('ＳＲＶ2023材料送付日程表 (report)'!$B$14:$B$108='SRI (2023)'!$V93)*('ＳＲＶ2023材料送付日程表 (report)'!$G$12:$BH$12='SRI (2023)'!JX$3)*('ＳＲＶ2023材料送付日程表 (report)'!$G$14:$BH$108))</f>
        <v>0</v>
      </c>
      <c r="JY93" s="146">
        <f>SUMPRODUCT(('ＳＲＶ2023材料送付日程表 (report)'!$B$14:$B$108='SRI (2023)'!$V93)*('ＳＲＶ2023材料送付日程表 (report)'!$G$12:$BH$12='SRI (2023)'!JY$3)*('ＳＲＶ2023材料送付日程表 (report)'!$G$14:$BH$108))</f>
        <v>0</v>
      </c>
      <c r="JZ93" s="146">
        <f>SUMPRODUCT(('ＳＲＶ2023材料送付日程表 (report)'!$B$14:$B$108='SRI (2023)'!$V93)*('ＳＲＶ2023材料送付日程表 (report)'!$G$12:$BH$12='SRI (2023)'!JZ$3)*('ＳＲＶ2023材料送付日程表 (report)'!$G$14:$BH$108))</f>
        <v>0</v>
      </c>
      <c r="KA93" s="146">
        <f>SUMPRODUCT(('ＳＲＶ2023材料送付日程表 (report)'!$B$14:$B$108='SRI (2023)'!$V93)*('ＳＲＶ2023材料送付日程表 (report)'!$G$12:$BH$12='SRI (2023)'!KA$3)*('ＳＲＶ2023材料送付日程表 (report)'!$G$14:$BH$108))</f>
        <v>0</v>
      </c>
      <c r="KB93" s="146">
        <f>SUMPRODUCT(('ＳＲＶ2023材料送付日程表 (report)'!$B$14:$B$108='SRI (2023)'!$V93)*('ＳＲＶ2023材料送付日程表 (report)'!$G$12:$BH$12='SRI (2023)'!KB$3)*('ＳＲＶ2023材料送付日程表 (report)'!$G$14:$BH$108))</f>
        <v>0</v>
      </c>
      <c r="KC93" s="146">
        <f>SUMPRODUCT(('ＳＲＶ2023材料送付日程表 (report)'!$B$14:$B$108='SRI (2023)'!$V93)*('ＳＲＶ2023材料送付日程表 (report)'!$G$12:$BH$12='SRI (2023)'!KC$3)*('ＳＲＶ2023材料送付日程表 (report)'!$G$14:$BH$108))</f>
        <v>0</v>
      </c>
      <c r="KD93" s="146">
        <f>SUMPRODUCT(('ＳＲＶ2023材料送付日程表 (report)'!$B$14:$B$108='SRI (2023)'!$V93)*('ＳＲＶ2023材料送付日程表 (report)'!$G$12:$BH$12='SRI (2023)'!KD$3)*('ＳＲＶ2023材料送付日程表 (report)'!$G$14:$BH$108))</f>
        <v>0</v>
      </c>
      <c r="KE93" s="146">
        <f>SUMPRODUCT(('ＳＲＶ2023材料送付日程表 (report)'!$B$14:$B$108='SRI (2023)'!$V93)*('ＳＲＶ2023材料送付日程表 (report)'!$G$12:$BH$12='SRI (2023)'!KE$3)*('ＳＲＶ2023材料送付日程表 (report)'!$G$14:$BH$108))</f>
        <v>0</v>
      </c>
      <c r="KF93" s="146">
        <f>SUMPRODUCT(('ＳＲＶ2023材料送付日程表 (report)'!$B$14:$B$108='SRI (2023)'!$V93)*('ＳＲＶ2023材料送付日程表 (report)'!$G$12:$BH$12='SRI (2023)'!KF$3)*('ＳＲＶ2023材料送付日程表 (report)'!$G$14:$BH$108))</f>
        <v>0</v>
      </c>
      <c r="KG93" s="146">
        <f>SUMPRODUCT(('ＳＲＶ2023材料送付日程表 (report)'!$B$14:$B$108='SRI (2023)'!$V93)*('ＳＲＶ2023材料送付日程表 (report)'!$G$12:$BH$12='SRI (2023)'!KG$3)*('ＳＲＶ2023材料送付日程表 (report)'!$G$14:$BH$108))</f>
        <v>0</v>
      </c>
      <c r="KH93" s="146">
        <f>SUMPRODUCT(('ＳＲＶ2023材料送付日程表 (report)'!$B$14:$B$108='SRI (2023)'!$V93)*('ＳＲＶ2023材料送付日程表 (report)'!$G$12:$BH$12='SRI (2023)'!KH$3)*('ＳＲＶ2023材料送付日程表 (report)'!$G$14:$BH$108))</f>
        <v>0</v>
      </c>
      <c r="KI93" s="146">
        <f>SUMPRODUCT(('ＳＲＶ2023材料送付日程表 (report)'!$B$14:$B$108='SRI (2023)'!$V93)*('ＳＲＶ2023材料送付日程表 (report)'!$G$12:$BH$12='SRI (2023)'!KI$3)*('ＳＲＶ2023材料送付日程表 (report)'!$G$14:$BH$108))</f>
        <v>0</v>
      </c>
      <c r="KJ93" s="146">
        <f>SUMPRODUCT(('ＳＲＶ2023材料送付日程表 (report)'!$B$14:$B$108='SRI (2023)'!$V93)*('ＳＲＶ2023材料送付日程表 (report)'!$G$12:$BH$12='SRI (2023)'!KJ$3)*('ＳＲＶ2023材料送付日程表 (report)'!$G$14:$BH$108))</f>
        <v>0</v>
      </c>
      <c r="KK93" s="146">
        <f>SUMPRODUCT(('ＳＲＶ2023材料送付日程表 (report)'!$B$14:$B$108='SRI (2023)'!$V93)*('ＳＲＶ2023材料送付日程表 (report)'!$G$12:$BH$12='SRI (2023)'!KK$3)*('ＳＲＶ2023材料送付日程表 (report)'!$G$14:$BH$108))</f>
        <v>0</v>
      </c>
      <c r="KL93" s="146">
        <f>SUMPRODUCT(('ＳＲＶ2023材料送付日程表 (report)'!$B$14:$B$108='SRI (2023)'!$V93)*('ＳＲＶ2023材料送付日程表 (report)'!$G$12:$BH$12='SRI (2023)'!KL$3)*('ＳＲＶ2023材料送付日程表 (report)'!$G$14:$BH$108))</f>
        <v>0</v>
      </c>
      <c r="KM93" s="146">
        <f>SUMPRODUCT(('ＳＲＶ2023材料送付日程表 (report)'!$B$14:$B$108='SRI (2023)'!$V93)*('ＳＲＶ2023材料送付日程表 (report)'!$G$12:$BH$12='SRI (2023)'!KM$3)*('ＳＲＶ2023材料送付日程表 (report)'!$G$14:$BH$108))</f>
        <v>0</v>
      </c>
      <c r="KN93" s="146">
        <f>SUMPRODUCT(('ＳＲＶ2023材料送付日程表 (report)'!$B$14:$B$108='SRI (2023)'!$V93)*('ＳＲＶ2023材料送付日程表 (report)'!$G$12:$BH$12='SRI (2023)'!KN$3)*('ＳＲＶ2023材料送付日程表 (report)'!$G$14:$BH$108))</f>
        <v>0</v>
      </c>
      <c r="KO93" s="146">
        <f>SUMPRODUCT(('ＳＲＶ2023材料送付日程表 (report)'!$B$14:$B$108='SRI (2023)'!$V93)*('ＳＲＶ2023材料送付日程表 (report)'!$G$12:$BH$12='SRI (2023)'!KO$3)*('ＳＲＶ2023材料送付日程表 (report)'!$G$14:$BH$108))</f>
        <v>0</v>
      </c>
      <c r="KP93" s="146">
        <f>SUMPRODUCT(('ＳＲＶ2023材料送付日程表 (report)'!$B$14:$B$108='SRI (2023)'!$V93)*('ＳＲＶ2023材料送付日程表 (report)'!$G$12:$BH$12='SRI (2023)'!KP$3)*('ＳＲＶ2023材料送付日程表 (report)'!$G$14:$BH$108))</f>
        <v>0</v>
      </c>
      <c r="KQ93" s="146">
        <f>SUMPRODUCT(('ＳＲＶ2023材料送付日程表 (report)'!$B$14:$B$108='SRI (2023)'!$V93)*('ＳＲＶ2023材料送付日程表 (report)'!$G$12:$BH$12='SRI (2023)'!KQ$3)*('ＳＲＶ2023材料送付日程表 (report)'!$G$14:$BH$108))</f>
        <v>0</v>
      </c>
      <c r="KR93" s="146">
        <f>SUMPRODUCT(('ＳＲＶ2023材料送付日程表 (report)'!$B$14:$B$108='SRI (2023)'!$V93)*('ＳＲＶ2023材料送付日程表 (report)'!$G$12:$BH$12='SRI (2023)'!KR$3)*('ＳＲＶ2023材料送付日程表 (report)'!$G$14:$BH$108))</f>
        <v>0</v>
      </c>
      <c r="KS93" s="146">
        <f>SUMPRODUCT(('ＳＲＶ2023材料送付日程表 (report)'!$B$14:$B$108='SRI (2023)'!$V93)*('ＳＲＶ2023材料送付日程表 (report)'!$G$12:$BH$12='SRI (2023)'!KS$3)*('ＳＲＶ2023材料送付日程表 (report)'!$G$14:$BH$108))</f>
        <v>0</v>
      </c>
      <c r="KT93" s="146">
        <f>SUMPRODUCT(('ＳＲＶ2023材料送付日程表 (report)'!$B$14:$B$108='SRI (2023)'!$V93)*('ＳＲＶ2023材料送付日程表 (report)'!$G$12:$BH$12='SRI (2023)'!KT$3)*('ＳＲＶ2023材料送付日程表 (report)'!$G$14:$BH$108))</f>
        <v>0</v>
      </c>
      <c r="KU93" s="146">
        <f>SUMPRODUCT(('ＳＲＶ2023材料送付日程表 (report)'!$B$14:$B$108='SRI (2023)'!$V93)*('ＳＲＶ2023材料送付日程表 (report)'!$G$12:$BH$12='SRI (2023)'!KU$3)*('ＳＲＶ2023材料送付日程表 (report)'!$G$14:$BH$108))</f>
        <v>0</v>
      </c>
      <c r="KV93" s="146">
        <f>SUMPRODUCT(('ＳＲＶ2023材料送付日程表 (report)'!$B$14:$B$108='SRI (2023)'!$V93)*('ＳＲＶ2023材料送付日程表 (report)'!$G$12:$BH$12='SRI (2023)'!KV$3)*('ＳＲＶ2023材料送付日程表 (report)'!$G$14:$BH$108))</f>
        <v>0</v>
      </c>
      <c r="KW93" s="146">
        <f>SUMPRODUCT(('ＳＲＶ2023材料送付日程表 (report)'!$B$14:$B$108='SRI (2023)'!$V93)*('ＳＲＶ2023材料送付日程表 (report)'!$G$12:$BH$12='SRI (2023)'!KW$3)*('ＳＲＶ2023材料送付日程表 (report)'!$G$14:$BH$108))</f>
        <v>0</v>
      </c>
      <c r="KX93" s="146">
        <f>SUMPRODUCT(('ＳＲＶ2023材料送付日程表 (report)'!$B$14:$B$108='SRI (2023)'!$V93)*('ＳＲＶ2023材料送付日程表 (report)'!$G$12:$BH$12='SRI (2023)'!KX$3)*('ＳＲＶ2023材料送付日程表 (report)'!$G$14:$BH$108))</f>
        <v>0</v>
      </c>
      <c r="KY93" s="146">
        <f>SUMPRODUCT(('ＳＲＶ2023材料送付日程表 (report)'!$B$14:$B$108='SRI (2023)'!$V93)*('ＳＲＶ2023材料送付日程表 (report)'!$G$12:$BH$12='SRI (2023)'!KY$3)*('ＳＲＶ2023材料送付日程表 (report)'!$G$14:$BH$108))</f>
        <v>0</v>
      </c>
      <c r="KZ93" s="146">
        <f>SUMPRODUCT(('ＳＲＶ2023材料送付日程表 (report)'!$B$14:$B$108='SRI (2023)'!$V93)*('ＳＲＶ2023材料送付日程表 (report)'!$G$12:$BH$12='SRI (2023)'!KZ$3)*('ＳＲＶ2023材料送付日程表 (report)'!$G$14:$BH$108))</f>
        <v>0</v>
      </c>
      <c r="LA93" s="146">
        <f>SUMPRODUCT(('ＳＲＶ2023材料送付日程表 (report)'!$B$14:$B$108='SRI (2023)'!$V93)*('ＳＲＶ2023材料送付日程表 (report)'!$G$12:$BH$12='SRI (2023)'!LA$3)*('ＳＲＶ2023材料送付日程表 (report)'!$G$14:$BH$108))</f>
        <v>0</v>
      </c>
      <c r="LB93" s="146">
        <f>SUMPRODUCT(('ＳＲＶ2023材料送付日程表 (report)'!$B$14:$B$108='SRI (2023)'!$V93)*('ＳＲＶ2023材料送付日程表 (report)'!$G$12:$BH$12='SRI (2023)'!LB$3)*('ＳＲＶ2023材料送付日程表 (report)'!$G$14:$BH$108))</f>
        <v>0</v>
      </c>
      <c r="LC93" s="146">
        <f>SUMPRODUCT(('ＳＲＶ2023材料送付日程表 (report)'!$B$14:$B$108='SRI (2023)'!$V93)*('ＳＲＶ2023材料送付日程表 (report)'!$G$12:$BH$12='SRI (2023)'!LC$3)*('ＳＲＶ2023材料送付日程表 (report)'!$G$14:$BH$108))</f>
        <v>0</v>
      </c>
      <c r="LD93" s="146">
        <f>SUMPRODUCT(('ＳＲＶ2023材料送付日程表 (report)'!$B$14:$B$108='SRI (2023)'!$V93)*('ＳＲＶ2023材料送付日程表 (report)'!$G$12:$BH$12='SRI (2023)'!LD$3)*('ＳＲＶ2023材料送付日程表 (report)'!$G$14:$BH$108))</f>
        <v>0</v>
      </c>
      <c r="LE93" s="146">
        <f>SUMPRODUCT(('ＳＲＶ2023材料送付日程表 (report)'!$B$14:$B$108='SRI (2023)'!$V93)*('ＳＲＶ2023材料送付日程表 (report)'!$G$12:$BH$12='SRI (2023)'!LE$3)*('ＳＲＶ2023材料送付日程表 (report)'!$G$14:$BH$108))</f>
        <v>0</v>
      </c>
      <c r="LF93" s="146">
        <f>SUMPRODUCT(('ＳＲＶ2023材料送付日程表 (report)'!$B$14:$B$108='SRI (2023)'!$V93)*('ＳＲＶ2023材料送付日程表 (report)'!$G$12:$BH$12='SRI (2023)'!LF$3)*('ＳＲＶ2023材料送付日程表 (report)'!$G$14:$BH$108))</f>
        <v>0</v>
      </c>
      <c r="LG93" s="146">
        <f>SUMPRODUCT(('ＳＲＶ2023材料送付日程表 (report)'!$B$14:$B$108='SRI (2023)'!$V93)*('ＳＲＶ2023材料送付日程表 (report)'!$G$12:$BH$12='SRI (2023)'!LG$3)*('ＳＲＶ2023材料送付日程表 (report)'!$G$14:$BH$108))</f>
        <v>0</v>
      </c>
      <c r="LH93" s="146">
        <f>SUMPRODUCT(('ＳＲＶ2023材料送付日程表 (report)'!$B$14:$B$108='SRI (2023)'!$V93)*('ＳＲＶ2023材料送付日程表 (report)'!$G$12:$BH$12='SRI (2023)'!LH$3)*('ＳＲＶ2023材料送付日程表 (report)'!$G$14:$BH$108))</f>
        <v>0</v>
      </c>
      <c r="LI93" s="146">
        <f>SUMPRODUCT(('ＳＲＶ2023材料送付日程表 (report)'!$B$14:$B$108='SRI (2023)'!$V93)*('ＳＲＶ2023材料送付日程表 (report)'!$G$12:$BH$12='SRI (2023)'!LI$3)*('ＳＲＶ2023材料送付日程表 (report)'!$G$14:$BH$108))</f>
        <v>0</v>
      </c>
      <c r="LJ93" s="146">
        <f>SUMPRODUCT(('ＳＲＶ2023材料送付日程表 (report)'!$B$14:$B$108='SRI (2023)'!$V93)*('ＳＲＶ2023材料送付日程表 (report)'!$G$12:$BH$12='SRI (2023)'!LJ$3)*('ＳＲＶ2023材料送付日程表 (report)'!$G$14:$BH$108))</f>
        <v>0</v>
      </c>
      <c r="LK93" s="146">
        <f>SUMPRODUCT(('ＳＲＶ2023材料送付日程表 (report)'!$B$14:$B$108='SRI (2023)'!$V93)*('ＳＲＶ2023材料送付日程表 (report)'!$G$12:$BH$12='SRI (2023)'!LK$3)*('ＳＲＶ2023材料送付日程表 (report)'!$G$14:$BH$108))</f>
        <v>0</v>
      </c>
      <c r="LL93" s="146">
        <f>SUMPRODUCT(('ＳＲＶ2023材料送付日程表 (report)'!$B$14:$B$108='SRI (2023)'!$V93)*('ＳＲＶ2023材料送付日程表 (report)'!$G$12:$BH$12='SRI (2023)'!LL$3)*('ＳＲＶ2023材料送付日程表 (report)'!$G$14:$BH$108))</f>
        <v>0</v>
      </c>
      <c r="LM93" s="146">
        <f>SUMPRODUCT(('ＳＲＶ2023材料送付日程表 (report)'!$B$14:$B$108='SRI (2023)'!$V93)*('ＳＲＶ2023材料送付日程表 (report)'!$G$12:$BH$12='SRI (2023)'!LM$3)*('ＳＲＶ2023材料送付日程表 (report)'!$G$14:$BH$108))</f>
        <v>0</v>
      </c>
      <c r="LN93" s="146">
        <f>SUMPRODUCT(('ＳＲＶ2023材料送付日程表 (report)'!$B$14:$B$108='SRI (2023)'!$V93)*('ＳＲＶ2023材料送付日程表 (report)'!$G$12:$BH$12='SRI (2023)'!LN$3)*('ＳＲＶ2023材料送付日程表 (report)'!$G$14:$BH$108))</f>
        <v>0</v>
      </c>
      <c r="LO93" s="146">
        <f>SUMPRODUCT(('ＳＲＶ2023材料送付日程表 (report)'!$B$14:$B$108='SRI (2023)'!$V93)*('ＳＲＶ2023材料送付日程表 (report)'!$G$12:$BH$12='SRI (2023)'!LO$3)*('ＳＲＶ2023材料送付日程表 (report)'!$G$14:$BH$108))</f>
        <v>0</v>
      </c>
      <c r="LP93" s="146">
        <f>SUMPRODUCT(('ＳＲＶ2023材料送付日程表 (report)'!$B$14:$B$108='SRI (2023)'!$V93)*('ＳＲＶ2023材料送付日程表 (report)'!$G$12:$BH$12='SRI (2023)'!LP$3)*('ＳＲＶ2023材料送付日程表 (report)'!$G$14:$BH$108))</f>
        <v>0</v>
      </c>
      <c r="LQ93" s="146">
        <f>SUMPRODUCT(('ＳＲＶ2023材料送付日程表 (report)'!$B$14:$B$108='SRI (2023)'!$V93)*('ＳＲＶ2023材料送付日程表 (report)'!$G$12:$BH$12='SRI (2023)'!LQ$3)*('ＳＲＶ2023材料送付日程表 (report)'!$G$14:$BH$108))</f>
        <v>0</v>
      </c>
      <c r="LR93" s="146">
        <f>SUMPRODUCT(('ＳＲＶ2023材料送付日程表 (report)'!$B$14:$B$108='SRI (2023)'!$V93)*('ＳＲＶ2023材料送付日程表 (report)'!$G$12:$BH$12='SRI (2023)'!LR$3)*('ＳＲＶ2023材料送付日程表 (report)'!$G$14:$BH$108))</f>
        <v>0</v>
      </c>
      <c r="LS93" s="146">
        <f>SUMPRODUCT(('ＳＲＶ2023材料送付日程表 (report)'!$B$14:$B$108='SRI (2023)'!$V93)*('ＳＲＶ2023材料送付日程表 (report)'!$G$12:$BH$12='SRI (2023)'!LS$3)*('ＳＲＶ2023材料送付日程表 (report)'!$G$14:$BH$108))</f>
        <v>0</v>
      </c>
      <c r="LT93" s="146">
        <f>SUMPRODUCT(('ＳＲＶ2023材料送付日程表 (report)'!$B$14:$B$108='SRI (2023)'!$V93)*('ＳＲＶ2023材料送付日程表 (report)'!$G$12:$BH$12='SRI (2023)'!LT$3)*('ＳＲＶ2023材料送付日程表 (report)'!$G$14:$BH$108))</f>
        <v>0</v>
      </c>
      <c r="LU93" s="146">
        <f>SUMPRODUCT(('ＳＲＶ2023材料送付日程表 (report)'!$B$14:$B$108='SRI (2023)'!$V93)*('ＳＲＶ2023材料送付日程表 (report)'!$G$12:$BH$12='SRI (2023)'!LU$3)*('ＳＲＶ2023材料送付日程表 (report)'!$G$14:$BH$108))</f>
        <v>0</v>
      </c>
      <c r="LV93" s="146">
        <f>SUMPRODUCT(('ＳＲＶ2023材料送付日程表 (report)'!$B$14:$B$108='SRI (2023)'!$V93)*('ＳＲＶ2023材料送付日程表 (report)'!$G$12:$BH$12='SRI (2023)'!LV$3)*('ＳＲＶ2023材料送付日程表 (report)'!$G$14:$BH$108))</f>
        <v>0</v>
      </c>
      <c r="LW93" s="146">
        <f>SUMPRODUCT(('ＳＲＶ2023材料送付日程表 (report)'!$B$14:$B$108='SRI (2023)'!$V93)*('ＳＲＶ2023材料送付日程表 (report)'!$G$12:$BH$12='SRI (2023)'!LW$3)*('ＳＲＶ2023材料送付日程表 (report)'!$G$14:$BH$108))</f>
        <v>0</v>
      </c>
      <c r="LX93" s="146">
        <f>SUMPRODUCT(('ＳＲＶ2023材料送付日程表 (report)'!$B$14:$B$108='SRI (2023)'!$V93)*('ＳＲＶ2023材料送付日程表 (report)'!$G$12:$BH$12='SRI (2023)'!LX$3)*('ＳＲＶ2023材料送付日程表 (report)'!$G$14:$BH$108))</f>
        <v>0</v>
      </c>
      <c r="LY93" s="146">
        <f>SUMPRODUCT(('ＳＲＶ2023材料送付日程表 (report)'!$B$14:$B$108='SRI (2023)'!$V93)*('ＳＲＶ2023材料送付日程表 (report)'!$G$12:$BH$12='SRI (2023)'!LY$3)*('ＳＲＶ2023材料送付日程表 (report)'!$G$14:$BH$108))</f>
        <v>0</v>
      </c>
      <c r="LZ93" s="146">
        <f>SUMPRODUCT(('ＳＲＶ2023材料送付日程表 (report)'!$B$14:$B$108='SRI (2023)'!$V93)*('ＳＲＶ2023材料送付日程表 (report)'!$G$12:$BH$12='SRI (2023)'!LZ$3)*('ＳＲＶ2023材料送付日程表 (report)'!$G$14:$BH$108))</f>
        <v>0</v>
      </c>
      <c r="MA93" s="146">
        <f>SUMPRODUCT(('ＳＲＶ2023材料送付日程表 (report)'!$B$14:$B$108='SRI (2023)'!$V93)*('ＳＲＶ2023材料送付日程表 (report)'!$G$12:$BH$12='SRI (2023)'!MA$3)*('ＳＲＶ2023材料送付日程表 (report)'!$G$14:$BH$108))</f>
        <v>0</v>
      </c>
      <c r="MB93" s="146">
        <f>SUMPRODUCT(('ＳＲＶ2023材料送付日程表 (report)'!$B$14:$B$108='SRI (2023)'!$V93)*('ＳＲＶ2023材料送付日程表 (report)'!$G$12:$BH$12='SRI (2023)'!MB$3)*('ＳＲＶ2023材料送付日程表 (report)'!$G$14:$BH$108))</f>
        <v>0</v>
      </c>
      <c r="MC93" s="146">
        <f>SUMPRODUCT(('ＳＲＶ2023材料送付日程表 (report)'!$B$14:$B$108='SRI (2023)'!$V93)*('ＳＲＶ2023材料送付日程表 (report)'!$G$12:$BH$12='SRI (2023)'!MC$3)*('ＳＲＶ2023材料送付日程表 (report)'!$G$14:$BH$108))</f>
        <v>0</v>
      </c>
      <c r="MD93" s="146">
        <f>SUMPRODUCT(('ＳＲＶ2023材料送付日程表 (report)'!$B$14:$B$108='SRI (2023)'!$V93)*('ＳＲＶ2023材料送付日程表 (report)'!$G$12:$BH$12='SRI (2023)'!MD$3)*('ＳＲＶ2023材料送付日程表 (report)'!$G$14:$BH$108))</f>
        <v>0</v>
      </c>
      <c r="ME93" s="146">
        <f>SUMPRODUCT(('ＳＲＶ2023材料送付日程表 (report)'!$B$14:$B$108='SRI (2023)'!$V93)*('ＳＲＶ2023材料送付日程表 (report)'!$G$12:$BH$12='SRI (2023)'!ME$3)*('ＳＲＶ2023材料送付日程表 (report)'!$G$14:$BH$108))</f>
        <v>0</v>
      </c>
      <c r="MF93" s="146">
        <f>SUMPRODUCT(('ＳＲＶ2023材料送付日程表 (report)'!$B$14:$B$108='SRI (2023)'!$V93)*('ＳＲＶ2023材料送付日程表 (report)'!$G$12:$BH$12='SRI (2023)'!MF$3)*('ＳＲＶ2023材料送付日程表 (report)'!$G$14:$BH$108))</f>
        <v>0</v>
      </c>
      <c r="MG93" s="146">
        <f>SUMPRODUCT(('ＳＲＶ2023材料送付日程表 (report)'!$B$14:$B$108='SRI (2023)'!$V93)*('ＳＲＶ2023材料送付日程表 (report)'!$G$12:$BH$12='SRI (2023)'!MG$3)*('ＳＲＶ2023材料送付日程表 (report)'!$G$14:$BH$108))</f>
        <v>0</v>
      </c>
      <c r="MH93" s="146">
        <f>SUMPRODUCT(('ＳＲＶ2023材料送付日程表 (report)'!$B$14:$B$108='SRI (2023)'!$V93)*('ＳＲＶ2023材料送付日程表 (report)'!$G$12:$BH$12='SRI (2023)'!MH$3)*('ＳＲＶ2023材料送付日程表 (report)'!$G$14:$BH$108))</f>
        <v>0</v>
      </c>
      <c r="MI93" s="146">
        <f>SUMPRODUCT(('ＳＲＶ2023材料送付日程表 (report)'!$B$14:$B$108='SRI (2023)'!$V93)*('ＳＲＶ2023材料送付日程表 (report)'!$G$12:$BH$12='SRI (2023)'!MI$3)*('ＳＲＶ2023材料送付日程表 (report)'!$G$14:$BH$108))</f>
        <v>0</v>
      </c>
      <c r="MJ93" s="146">
        <f>SUMPRODUCT(('ＳＲＶ2023材料送付日程表 (report)'!$B$14:$B$108='SRI (2023)'!$V93)*('ＳＲＶ2023材料送付日程表 (report)'!$G$12:$BH$12='SRI (2023)'!MJ$3)*('ＳＲＶ2023材料送付日程表 (report)'!$G$14:$BH$108))</f>
        <v>0</v>
      </c>
      <c r="MK93" s="146">
        <f>SUMPRODUCT(('ＳＲＶ2023材料送付日程表 (report)'!$B$14:$B$108='SRI (2023)'!$V93)*('ＳＲＶ2023材料送付日程表 (report)'!$G$12:$BH$12='SRI (2023)'!MK$3)*('ＳＲＶ2023材料送付日程表 (report)'!$G$14:$BH$108))</f>
        <v>0</v>
      </c>
      <c r="ML93" s="146">
        <f>SUMPRODUCT(('ＳＲＶ2023材料送付日程表 (report)'!$B$14:$B$108='SRI (2023)'!$V93)*('ＳＲＶ2023材料送付日程表 (report)'!$G$12:$BH$12='SRI (2023)'!ML$3)*('ＳＲＶ2023材料送付日程表 (report)'!$G$14:$BH$108))</f>
        <v>0</v>
      </c>
      <c r="MM93" s="146">
        <f>SUMPRODUCT(('ＳＲＶ2023材料送付日程表 (report)'!$B$14:$B$108='SRI (2023)'!$V93)*('ＳＲＶ2023材料送付日程表 (report)'!$G$12:$BH$12='SRI (2023)'!MM$3)*('ＳＲＶ2023材料送付日程表 (report)'!$G$14:$BH$108))</f>
        <v>0</v>
      </c>
      <c r="MN93" s="146">
        <f>SUMPRODUCT(('ＳＲＶ2023材料送付日程表 (report)'!$B$14:$B$108='SRI (2023)'!$V93)*('ＳＲＶ2023材料送付日程表 (report)'!$G$12:$BH$12='SRI (2023)'!MN$3)*('ＳＲＶ2023材料送付日程表 (report)'!$G$14:$BH$108))</f>
        <v>0</v>
      </c>
      <c r="MO93" s="146">
        <f>SUMPRODUCT(('ＳＲＶ2023材料送付日程表 (report)'!$B$14:$B$108='SRI (2023)'!$V93)*('ＳＲＶ2023材料送付日程表 (report)'!$G$12:$BH$12='SRI (2023)'!MO$3)*('ＳＲＶ2023材料送付日程表 (report)'!$G$14:$BH$108))</f>
        <v>0</v>
      </c>
      <c r="MP93" s="146">
        <f>SUMPRODUCT(('ＳＲＶ2023材料送付日程表 (report)'!$B$14:$B$108='SRI (2023)'!$V93)*('ＳＲＶ2023材料送付日程表 (report)'!$G$12:$BH$12='SRI (2023)'!MP$3)*('ＳＲＶ2023材料送付日程表 (report)'!$G$14:$BH$108))</f>
        <v>0</v>
      </c>
      <c r="MQ93" s="146">
        <f>SUMPRODUCT(('ＳＲＶ2023材料送付日程表 (report)'!$B$14:$B$108='SRI (2023)'!$V93)*('ＳＲＶ2023材料送付日程表 (report)'!$G$12:$BH$12='SRI (2023)'!MQ$3)*('ＳＲＶ2023材料送付日程表 (report)'!$G$14:$BH$108))</f>
        <v>0</v>
      </c>
      <c r="MR93" s="146">
        <f>SUMPRODUCT(('ＳＲＶ2023材料送付日程表 (report)'!$B$14:$B$108='SRI (2023)'!$V93)*('ＳＲＶ2023材料送付日程表 (report)'!$G$12:$BH$12='SRI (2023)'!MR$3)*('ＳＲＶ2023材料送付日程表 (report)'!$G$14:$BH$108))</f>
        <v>0</v>
      </c>
      <c r="MS93" s="146">
        <f>SUMPRODUCT(('ＳＲＶ2023材料送付日程表 (report)'!$B$14:$B$108='SRI (2023)'!$V93)*('ＳＲＶ2023材料送付日程表 (report)'!$G$12:$BH$12='SRI (2023)'!MS$3)*('ＳＲＶ2023材料送付日程表 (report)'!$G$14:$BH$108))</f>
        <v>0</v>
      </c>
      <c r="MT93" s="146">
        <f>SUMPRODUCT(('ＳＲＶ2023材料送付日程表 (report)'!$B$14:$B$108='SRI (2023)'!$V93)*('ＳＲＶ2023材料送付日程表 (report)'!$G$12:$BH$12='SRI (2023)'!MT$3)*('ＳＲＶ2023材料送付日程表 (report)'!$G$14:$BH$108))</f>
        <v>0</v>
      </c>
      <c r="MU93" s="146">
        <f>SUMPRODUCT(('ＳＲＶ2023材料送付日程表 (report)'!$B$14:$B$108='SRI (2023)'!$V93)*('ＳＲＶ2023材料送付日程表 (report)'!$G$12:$BH$12='SRI (2023)'!MU$3)*('ＳＲＶ2023材料送付日程表 (report)'!$G$14:$BH$108))</f>
        <v>0</v>
      </c>
      <c r="MV93" s="146">
        <f>SUMPRODUCT(('ＳＲＶ2023材料送付日程表 (report)'!$B$14:$B$108='SRI (2023)'!$V93)*('ＳＲＶ2023材料送付日程表 (report)'!$G$12:$BH$12='SRI (2023)'!MV$3)*('ＳＲＶ2023材料送付日程表 (report)'!$G$14:$BH$108))</f>
        <v>0</v>
      </c>
      <c r="MW93" s="146">
        <f>SUMPRODUCT(('ＳＲＶ2023材料送付日程表 (report)'!$B$14:$B$108='SRI (2023)'!$V93)*('ＳＲＶ2023材料送付日程表 (report)'!$G$12:$BH$12='SRI (2023)'!MW$3)*('ＳＲＶ2023材料送付日程表 (report)'!$G$14:$BH$108))</f>
        <v>0</v>
      </c>
      <c r="MX93" s="146">
        <f>SUMPRODUCT(('ＳＲＶ2023材料送付日程表 (report)'!$B$14:$B$108='SRI (2023)'!$V93)*('ＳＲＶ2023材料送付日程表 (report)'!$G$12:$BH$12='SRI (2023)'!MX$3)*('ＳＲＶ2023材料送付日程表 (report)'!$G$14:$BH$108))</f>
        <v>0</v>
      </c>
      <c r="MY93" s="146">
        <f>SUMPRODUCT(('ＳＲＶ2023材料送付日程表 (report)'!$B$14:$B$108='SRI (2023)'!$V93)*('ＳＲＶ2023材料送付日程表 (report)'!$G$12:$BH$12='SRI (2023)'!MY$3)*('ＳＲＶ2023材料送付日程表 (report)'!$G$14:$BH$108))</f>
        <v>0</v>
      </c>
      <c r="MZ93" s="146">
        <f>SUMPRODUCT(('ＳＲＶ2023材料送付日程表 (report)'!$B$14:$B$108='SRI (2023)'!$V93)*('ＳＲＶ2023材料送付日程表 (report)'!$G$12:$BH$12='SRI (2023)'!MZ$3)*('ＳＲＶ2023材料送付日程表 (report)'!$G$14:$BH$108))</f>
        <v>0</v>
      </c>
      <c r="NA93" s="146">
        <f>SUMPRODUCT(('ＳＲＶ2023材料送付日程表 (report)'!$B$14:$B$108='SRI (2023)'!$V93)*('ＳＲＶ2023材料送付日程表 (report)'!$G$12:$BH$12='SRI (2023)'!NA$3)*('ＳＲＶ2023材料送付日程表 (report)'!$G$14:$BH$108))</f>
        <v>0</v>
      </c>
      <c r="NB93" s="146">
        <f>SUMPRODUCT(('ＳＲＶ2023材料送付日程表 (report)'!$B$14:$B$108='SRI (2023)'!$V93)*('ＳＲＶ2023材料送付日程表 (report)'!$G$12:$BH$12='SRI (2023)'!NB$3)*('ＳＲＶ2023材料送付日程表 (report)'!$G$14:$BH$108))</f>
        <v>0</v>
      </c>
      <c r="NC93" s="146">
        <f>SUMPRODUCT(('ＳＲＶ2023材料送付日程表 (report)'!$B$14:$B$108='SRI (2023)'!$V93)*('ＳＲＶ2023材料送付日程表 (report)'!$G$12:$BH$12='SRI (2023)'!NC$3)*('ＳＲＶ2023材料送付日程表 (report)'!$G$14:$BH$108))</f>
        <v>0</v>
      </c>
      <c r="ND93" s="146">
        <f>SUMPRODUCT(('ＳＲＶ2023材料送付日程表 (report)'!$B$14:$B$108='SRI (2023)'!$V93)*('ＳＲＶ2023材料送付日程表 (report)'!$G$12:$BH$12='SRI (2023)'!ND$3)*('ＳＲＶ2023材料送付日程表 (report)'!$G$14:$BH$108))</f>
        <v>0</v>
      </c>
      <c r="NE93" s="146">
        <f>SUMPRODUCT(('ＳＲＶ2023材料送付日程表 (report)'!$B$14:$B$108='SRI (2023)'!$V93)*('ＳＲＶ2023材料送付日程表 (report)'!$G$12:$BH$12='SRI (2023)'!NE$3)*('ＳＲＶ2023材料送付日程表 (report)'!$G$14:$BH$108))</f>
        <v>0</v>
      </c>
      <c r="NF93" s="146">
        <f>SUMPRODUCT(('ＳＲＶ2023材料送付日程表 (report)'!$B$14:$B$108='SRI (2023)'!$V93)*('ＳＲＶ2023材料送付日程表 (report)'!$G$12:$BH$12='SRI (2023)'!NF$3)*('ＳＲＶ2023材料送付日程表 (report)'!$G$14:$BH$108))</f>
        <v>0</v>
      </c>
      <c r="NG93" s="146">
        <f>SUMPRODUCT(('ＳＲＶ2023材料送付日程表 (report)'!$B$14:$B$108='SRI (2023)'!$V93)*('ＳＲＶ2023材料送付日程表 (report)'!$G$12:$BH$12='SRI (2023)'!NG$3)*('ＳＲＶ2023材料送付日程表 (report)'!$G$14:$BH$108))</f>
        <v>0</v>
      </c>
      <c r="NH93" s="146">
        <f>SUMPRODUCT(('ＳＲＶ2023材料送付日程表 (report)'!$B$14:$B$108='SRI (2023)'!$V93)*('ＳＲＶ2023材料送付日程表 (report)'!$G$12:$BH$12='SRI (2023)'!NH$3)*('ＳＲＶ2023材料送付日程表 (report)'!$G$14:$BH$108))</f>
        <v>0</v>
      </c>
      <c r="NI93" s="146">
        <f>SUMPRODUCT(('ＳＲＶ2023材料送付日程表 (report)'!$B$14:$B$108='SRI (2023)'!$V93)*('ＳＲＶ2023材料送付日程表 (report)'!$G$12:$BH$12='SRI (2023)'!NI$3)*('ＳＲＶ2023材料送付日程表 (report)'!$G$14:$BH$108))</f>
        <v>0</v>
      </c>
      <c r="NJ93" s="146">
        <f>SUMPRODUCT(('ＳＲＶ2023材料送付日程表 (report)'!$B$14:$B$108='SRI (2023)'!$V93)*('ＳＲＶ2023材料送付日程表 (report)'!$G$12:$BH$12='SRI (2023)'!NJ$3)*('ＳＲＶ2023材料送付日程表 (report)'!$G$14:$BH$108))</f>
        <v>0</v>
      </c>
      <c r="NK93" s="146">
        <f>SUMPRODUCT(('ＳＲＶ2023材料送付日程表 (report)'!$B$14:$B$108='SRI (2023)'!$V93)*('ＳＲＶ2023材料送付日程表 (report)'!$G$12:$BH$12='SRI (2023)'!NK$3)*('ＳＲＶ2023材料送付日程表 (report)'!$G$14:$BH$108))</f>
        <v>0</v>
      </c>
      <c r="NL93" s="146">
        <f>SUMPRODUCT(('ＳＲＶ2023材料送付日程表 (report)'!$B$14:$B$108='SRI (2023)'!$V93)*('ＳＲＶ2023材料送付日程表 (report)'!$G$12:$BH$12='SRI (2023)'!NL$3)*('ＳＲＶ2023材料送付日程表 (report)'!$G$14:$BH$108))</f>
        <v>0</v>
      </c>
      <c r="NM93" s="146">
        <f>SUMPRODUCT(('ＳＲＶ2023材料送付日程表 (report)'!$B$14:$B$108='SRI (2023)'!$V93)*('ＳＲＶ2023材料送付日程表 (report)'!$G$12:$BH$12='SRI (2023)'!NM$3)*('ＳＲＶ2023材料送付日程表 (report)'!$G$14:$BH$108))</f>
        <v>0</v>
      </c>
      <c r="NN93" s="146">
        <f>SUMPRODUCT(('ＳＲＶ2023材料送付日程表 (report)'!$B$14:$B$108='SRI (2023)'!$V93)*('ＳＲＶ2023材料送付日程表 (report)'!$G$12:$BH$12='SRI (2023)'!NN$3)*('ＳＲＶ2023材料送付日程表 (report)'!$G$14:$BH$108))</f>
        <v>0</v>
      </c>
      <c r="NO93" s="146">
        <f>SUMPRODUCT(('ＳＲＶ2023材料送付日程表 (report)'!$B$14:$B$108='SRI (2023)'!$V93)*('ＳＲＶ2023材料送付日程表 (report)'!$G$12:$BH$12='SRI (2023)'!NO$3)*('ＳＲＶ2023材料送付日程表 (report)'!$G$14:$BH$108))</f>
        <v>0</v>
      </c>
      <c r="NP93" s="146">
        <f>SUMPRODUCT(('ＳＲＶ2023材料送付日程表 (report)'!$B$14:$B$108='SRI (2023)'!$V93)*('ＳＲＶ2023材料送付日程表 (report)'!$G$12:$BH$12='SRI (2023)'!NP$3)*('ＳＲＶ2023材料送付日程表 (report)'!$G$14:$BH$108))</f>
        <v>0</v>
      </c>
      <c r="NQ93" s="146">
        <f>SUMPRODUCT(('ＳＲＶ2023材料送付日程表 (report)'!$B$14:$B$108='SRI (2023)'!$V93)*('ＳＲＶ2023材料送付日程表 (report)'!$G$12:$BH$12='SRI (2023)'!NQ$3)*('ＳＲＶ2023材料送付日程表 (report)'!$G$14:$BH$108))</f>
        <v>0</v>
      </c>
      <c r="NR93" s="146">
        <f>SUMPRODUCT(('ＳＲＶ2023材料送付日程表 (report)'!$B$14:$B$108='SRI (2023)'!$V93)*('ＳＲＶ2023材料送付日程表 (report)'!$G$12:$BH$12='SRI (2023)'!NR$3)*('ＳＲＶ2023材料送付日程表 (report)'!$G$14:$BH$108))</f>
        <v>0</v>
      </c>
      <c r="NS93" s="146">
        <f>SUMPRODUCT(('ＳＲＶ2023材料送付日程表 (report)'!$B$14:$B$108='SRI (2023)'!$V93)*('ＳＲＶ2023材料送付日程表 (report)'!$G$12:$BH$12='SRI (2023)'!NS$3)*('ＳＲＶ2023材料送付日程表 (report)'!$G$14:$BH$108))</f>
        <v>0</v>
      </c>
      <c r="NT93" s="146">
        <f>SUMPRODUCT(('ＳＲＶ2023材料送付日程表 (report)'!$B$14:$B$108='SRI (2023)'!$V93)*('ＳＲＶ2023材料送付日程表 (report)'!$G$12:$BH$12='SRI (2023)'!NT$3)*('ＳＲＶ2023材料送付日程表 (report)'!$G$14:$BH$108))</f>
        <v>0</v>
      </c>
      <c r="NU93" s="146">
        <f>SUMPRODUCT(('ＳＲＶ2023材料送付日程表 (report)'!$B$14:$B$108='SRI (2023)'!$V93)*('ＳＲＶ2023材料送付日程表 (report)'!$G$12:$BH$12='SRI (2023)'!NU$3)*('ＳＲＶ2023材料送付日程表 (report)'!$G$14:$BH$108))</f>
        <v>0</v>
      </c>
      <c r="NV93" s="146">
        <f>SUMPRODUCT(('ＳＲＶ2023材料送付日程表 (report)'!$B$14:$B$108='SRI (2023)'!$V93)*('ＳＲＶ2023材料送付日程表 (report)'!$G$12:$BH$12='SRI (2023)'!NV$3)*('ＳＲＶ2023材料送付日程表 (report)'!$G$14:$BH$108))</f>
        <v>0</v>
      </c>
      <c r="NW93" s="146">
        <f>SUMPRODUCT(('ＳＲＶ2023材料送付日程表 (report)'!$B$14:$B$108='SRI (2023)'!$V93)*('ＳＲＶ2023材料送付日程表 (report)'!$G$12:$BH$12='SRI (2023)'!NW$3)*('ＳＲＶ2023材料送付日程表 (report)'!$G$14:$BH$108))</f>
        <v>0</v>
      </c>
    </row>
    <row r="94" spans="2:387" s="138" customFormat="1" ht="15">
      <c r="B94" s="143">
        <f t="shared" si="17"/>
        <v>0</v>
      </c>
      <c r="C94" s="143">
        <f t="shared" si="17"/>
        <v>0</v>
      </c>
      <c r="D94" s="143">
        <f t="shared" si="17"/>
        <v>0</v>
      </c>
      <c r="E94" s="143">
        <f t="shared" si="17"/>
        <v>0</v>
      </c>
      <c r="F94" s="143">
        <f t="shared" si="17"/>
        <v>120</v>
      </c>
      <c r="G94" s="143">
        <f t="shared" si="17"/>
        <v>0</v>
      </c>
      <c r="H94" s="143">
        <f t="shared" si="17"/>
        <v>0</v>
      </c>
      <c r="I94" s="143">
        <f t="shared" si="17"/>
        <v>0</v>
      </c>
      <c r="J94" s="143">
        <f t="shared" si="17"/>
        <v>0</v>
      </c>
      <c r="K94" s="143">
        <f t="shared" si="17"/>
        <v>0</v>
      </c>
      <c r="L94" s="143">
        <f t="shared" si="18"/>
        <v>0</v>
      </c>
      <c r="M94" s="143">
        <f t="shared" si="18"/>
        <v>0</v>
      </c>
      <c r="N94" s="143">
        <f t="shared" si="18"/>
        <v>0</v>
      </c>
      <c r="O94" s="143">
        <f t="shared" si="18"/>
        <v>0</v>
      </c>
      <c r="P94" s="143">
        <f t="shared" si="18"/>
        <v>0</v>
      </c>
      <c r="Q94" s="143">
        <f t="shared" si="18"/>
        <v>0</v>
      </c>
      <c r="R94" s="143">
        <f t="shared" si="18"/>
        <v>0</v>
      </c>
      <c r="S94" s="143">
        <f t="shared" si="18"/>
        <v>0</v>
      </c>
      <c r="U94" s="144" t="s">
        <v>169</v>
      </c>
      <c r="V94" s="155" t="s">
        <v>169</v>
      </c>
      <c r="W94" s="156">
        <f>SUMPRODUCT(('ＳＲＶ2023材料送付日程表 (report)'!$B$14:$B$108='SRI (2023)'!$V94)*('ＳＲＶ2023材料送付日程表 (report)'!$G$12:$BH$12='SRI (2023)'!W$3)*('ＳＲＶ2023材料送付日程表 (report)'!$G$14:$BH$108))</f>
        <v>0</v>
      </c>
      <c r="X94" s="156">
        <f>SUMPRODUCT(('ＳＲＶ2023材料送付日程表 (report)'!$B$14:$B$108='SRI (2023)'!$V94)*('ＳＲＶ2023材料送付日程表 (report)'!$G$12:$BH$12='SRI (2023)'!X$3)*('ＳＲＶ2023材料送付日程表 (report)'!$G$14:$BH$108))</f>
        <v>0</v>
      </c>
      <c r="Y94" s="156">
        <f>SUMPRODUCT(('ＳＲＶ2023材料送付日程表 (report)'!$B$14:$B$108='SRI (2023)'!$V94)*('ＳＲＶ2023材料送付日程表 (report)'!$G$12:$BH$12='SRI (2023)'!Y$3)*('ＳＲＶ2023材料送付日程表 (report)'!$G$14:$BH$108))</f>
        <v>0</v>
      </c>
      <c r="Z94" s="156">
        <f>SUMPRODUCT(('ＳＲＶ2023材料送付日程表 (report)'!$B$14:$B$108='SRI (2023)'!$V94)*('ＳＲＶ2023材料送付日程表 (report)'!$G$12:$BH$12='SRI (2023)'!Z$3)*('ＳＲＶ2023材料送付日程表 (report)'!$G$14:$BH$108))</f>
        <v>0</v>
      </c>
      <c r="AA94" s="156">
        <f>SUMPRODUCT(('ＳＲＶ2023材料送付日程表 (report)'!$B$14:$B$108='SRI (2023)'!$V94)*('ＳＲＶ2023材料送付日程表 (report)'!$G$12:$BH$12='SRI (2023)'!AA$3)*('ＳＲＶ2023材料送付日程表 (report)'!$G$14:$BH$108))</f>
        <v>0</v>
      </c>
      <c r="AB94" s="156">
        <f>SUMPRODUCT(('ＳＲＶ2023材料送付日程表 (report)'!$B$14:$B$108='SRI (2023)'!$V94)*('ＳＲＶ2023材料送付日程表 (report)'!$G$12:$BH$12='SRI (2023)'!AB$3)*('ＳＲＶ2023材料送付日程表 (report)'!$G$14:$BH$108))</f>
        <v>0</v>
      </c>
      <c r="AC94" s="156">
        <f>SUMPRODUCT(('ＳＲＶ2023材料送付日程表 (report)'!$B$14:$B$108='SRI (2023)'!$V94)*('ＳＲＶ2023材料送付日程表 (report)'!$G$12:$BH$12='SRI (2023)'!AC$3)*('ＳＲＶ2023材料送付日程表 (report)'!$G$14:$BH$108))</f>
        <v>0</v>
      </c>
      <c r="AD94" s="156">
        <f>SUMPRODUCT(('ＳＲＶ2023材料送付日程表 (report)'!$B$14:$B$108='SRI (2023)'!$V94)*('ＳＲＶ2023材料送付日程表 (report)'!$G$12:$BH$12='SRI (2023)'!AD$3)*('ＳＲＶ2023材料送付日程表 (report)'!$G$14:$BH$108))</f>
        <v>0</v>
      </c>
      <c r="AE94" s="156">
        <f>SUMPRODUCT(('ＳＲＶ2023材料送付日程表 (report)'!$B$14:$B$108='SRI (2023)'!$V94)*('ＳＲＶ2023材料送付日程表 (report)'!$G$12:$BH$12='SRI (2023)'!AE$3)*('ＳＲＶ2023材料送付日程表 (report)'!$G$14:$BH$108))</f>
        <v>0</v>
      </c>
      <c r="AF94" s="156">
        <f>SUMPRODUCT(('ＳＲＶ2023材料送付日程表 (report)'!$B$14:$B$108='SRI (2023)'!$V94)*('ＳＲＶ2023材料送付日程表 (report)'!$G$12:$BH$12='SRI (2023)'!AF$3)*('ＳＲＶ2023材料送付日程表 (report)'!$G$14:$BH$108))</f>
        <v>0</v>
      </c>
      <c r="AG94" s="156">
        <f>SUMPRODUCT(('ＳＲＶ2023材料送付日程表 (report)'!$B$14:$B$108='SRI (2023)'!$V94)*('ＳＲＶ2023材料送付日程表 (report)'!$G$12:$BH$12='SRI (2023)'!AG$3)*('ＳＲＶ2023材料送付日程表 (report)'!$G$14:$BH$108))</f>
        <v>0</v>
      </c>
      <c r="AH94" s="156">
        <f>SUMPRODUCT(('ＳＲＶ2023材料送付日程表 (report)'!$B$14:$B$108='SRI (2023)'!$V94)*('ＳＲＶ2023材料送付日程表 (report)'!$G$12:$BH$12='SRI (2023)'!AH$3)*('ＳＲＶ2023材料送付日程表 (report)'!$G$14:$BH$108))</f>
        <v>0</v>
      </c>
      <c r="AI94" s="156">
        <f>SUMPRODUCT(('ＳＲＶ2023材料送付日程表 (report)'!$B$14:$B$108='SRI (2023)'!$V94)*('ＳＲＶ2023材料送付日程表 (report)'!$G$12:$BH$12='SRI (2023)'!AI$3)*('ＳＲＶ2023材料送付日程表 (report)'!$G$14:$BH$108))</f>
        <v>0</v>
      </c>
      <c r="AJ94" s="156">
        <f>SUMPRODUCT(('ＳＲＶ2023材料送付日程表 (report)'!$B$14:$B$108='SRI (2023)'!$V94)*('ＳＲＶ2023材料送付日程表 (report)'!$G$12:$BH$12='SRI (2023)'!AJ$3)*('ＳＲＶ2023材料送付日程表 (report)'!$G$14:$BH$108))</f>
        <v>0</v>
      </c>
      <c r="AK94" s="156">
        <f>SUMPRODUCT(('ＳＲＶ2023材料送付日程表 (report)'!$B$14:$B$108='SRI (2023)'!$V94)*('ＳＲＶ2023材料送付日程表 (report)'!$G$12:$BH$12='SRI (2023)'!AK$3)*('ＳＲＶ2023材料送付日程表 (report)'!$G$14:$BH$108))</f>
        <v>0</v>
      </c>
      <c r="AL94" s="156">
        <f>SUMPRODUCT(('ＳＲＶ2023材料送付日程表 (report)'!$B$14:$B$108='SRI (2023)'!$V94)*('ＳＲＶ2023材料送付日程表 (report)'!$G$12:$BH$12='SRI (2023)'!AL$3)*('ＳＲＶ2023材料送付日程表 (report)'!$G$14:$BH$108))</f>
        <v>0</v>
      </c>
      <c r="AM94" s="156">
        <f>SUMPRODUCT(('ＳＲＶ2023材料送付日程表 (report)'!$B$14:$B$108='SRI (2023)'!$V94)*('ＳＲＶ2023材料送付日程表 (report)'!$G$12:$BH$12='SRI (2023)'!AM$3)*('ＳＲＶ2023材料送付日程表 (report)'!$G$14:$BH$108))</f>
        <v>0</v>
      </c>
      <c r="AN94" s="156">
        <f>SUMPRODUCT(('ＳＲＶ2023材料送付日程表 (report)'!$B$14:$B$108='SRI (2023)'!$V94)*('ＳＲＶ2023材料送付日程表 (report)'!$G$12:$BH$12='SRI (2023)'!AN$3)*('ＳＲＶ2023材料送付日程表 (report)'!$G$14:$BH$108))</f>
        <v>0</v>
      </c>
      <c r="AO94" s="156">
        <f>SUMPRODUCT(('ＳＲＶ2023材料送付日程表 (report)'!$B$14:$B$108='SRI (2023)'!$V94)*('ＳＲＶ2023材料送付日程表 (report)'!$G$12:$BH$12='SRI (2023)'!AO$3)*('ＳＲＶ2023材料送付日程表 (report)'!$G$14:$BH$108))</f>
        <v>0</v>
      </c>
      <c r="AP94" s="156">
        <f>SUMPRODUCT(('ＳＲＶ2023材料送付日程表 (report)'!$B$14:$B$108='SRI (2023)'!$V94)*('ＳＲＶ2023材料送付日程表 (report)'!$G$12:$BH$12='SRI (2023)'!AP$3)*('ＳＲＶ2023材料送付日程表 (report)'!$G$14:$BH$108))</f>
        <v>0</v>
      </c>
      <c r="AQ94" s="156">
        <f>SUMPRODUCT(('ＳＲＶ2023材料送付日程表 (report)'!$B$14:$B$108='SRI (2023)'!$V94)*('ＳＲＶ2023材料送付日程表 (report)'!$G$12:$BH$12='SRI (2023)'!AQ$3)*('ＳＲＶ2023材料送付日程表 (report)'!$G$14:$BH$108))</f>
        <v>0</v>
      </c>
      <c r="AR94" s="156">
        <f>SUMPRODUCT(('ＳＲＶ2023材料送付日程表 (report)'!$B$14:$B$108='SRI (2023)'!$V94)*('ＳＲＶ2023材料送付日程表 (report)'!$G$12:$BH$12='SRI (2023)'!AR$3)*('ＳＲＶ2023材料送付日程表 (report)'!$G$14:$BH$108))</f>
        <v>0</v>
      </c>
      <c r="AS94" s="156">
        <f>SUMPRODUCT(('ＳＲＶ2023材料送付日程表 (report)'!$B$14:$B$108='SRI (2023)'!$V94)*('ＳＲＶ2023材料送付日程表 (report)'!$G$12:$BH$12='SRI (2023)'!AS$3)*('ＳＲＶ2023材料送付日程表 (report)'!$G$14:$BH$108))</f>
        <v>0</v>
      </c>
      <c r="AT94" s="156">
        <f>SUMPRODUCT(('ＳＲＶ2023材料送付日程表 (report)'!$B$14:$B$108='SRI (2023)'!$V94)*('ＳＲＶ2023材料送付日程表 (report)'!$G$12:$BH$12='SRI (2023)'!AT$3)*('ＳＲＶ2023材料送付日程表 (report)'!$G$14:$BH$108))</f>
        <v>0</v>
      </c>
      <c r="AU94" s="156">
        <f>SUMPRODUCT(('ＳＲＶ2023材料送付日程表 (report)'!$B$14:$B$108='SRI (2023)'!$V94)*('ＳＲＶ2023材料送付日程表 (report)'!$G$12:$BH$12='SRI (2023)'!AU$3)*('ＳＲＶ2023材料送付日程表 (report)'!$G$14:$BH$108))</f>
        <v>0</v>
      </c>
      <c r="AV94" s="156">
        <f>SUMPRODUCT(('ＳＲＶ2023材料送付日程表 (report)'!$B$14:$B$108='SRI (2023)'!$V94)*('ＳＲＶ2023材料送付日程表 (report)'!$G$12:$BH$12='SRI (2023)'!AV$3)*('ＳＲＶ2023材料送付日程表 (report)'!$G$14:$BH$108))</f>
        <v>0</v>
      </c>
      <c r="AW94" s="156">
        <f>SUMPRODUCT(('ＳＲＶ2023材料送付日程表 (report)'!$B$14:$B$108='SRI (2023)'!$V94)*('ＳＲＶ2023材料送付日程表 (report)'!$G$12:$BH$12='SRI (2023)'!AW$3)*('ＳＲＶ2023材料送付日程表 (report)'!$G$14:$BH$108))</f>
        <v>0</v>
      </c>
      <c r="AX94" s="156">
        <f>SUMPRODUCT(('ＳＲＶ2023材料送付日程表 (report)'!$B$14:$B$108='SRI (2023)'!$V94)*('ＳＲＶ2023材料送付日程表 (report)'!$G$12:$BH$12='SRI (2023)'!AX$3)*('ＳＲＶ2023材料送付日程表 (report)'!$G$14:$BH$108))</f>
        <v>0</v>
      </c>
      <c r="AY94" s="156">
        <f>SUMPRODUCT(('ＳＲＶ2023材料送付日程表 (report)'!$B$14:$B$108='SRI (2023)'!$V94)*('ＳＲＶ2023材料送付日程表 (report)'!$G$12:$BH$12='SRI (2023)'!AY$3)*('ＳＲＶ2023材料送付日程表 (report)'!$G$14:$BH$108))</f>
        <v>0</v>
      </c>
      <c r="AZ94" s="156">
        <f>SUMPRODUCT(('ＳＲＶ2023材料送付日程表 (report)'!$B$14:$B$108='SRI (2023)'!$V94)*('ＳＲＶ2023材料送付日程表 (report)'!$G$12:$BH$12='SRI (2023)'!AZ$3)*('ＳＲＶ2023材料送付日程表 (report)'!$G$14:$BH$108))</f>
        <v>0</v>
      </c>
      <c r="BA94" s="156">
        <f>SUMPRODUCT(('ＳＲＶ2023材料送付日程表 (report)'!$B$14:$B$108='SRI (2023)'!$V94)*('ＳＲＶ2023材料送付日程表 (report)'!$G$12:$BH$12='SRI (2023)'!BA$3)*('ＳＲＶ2023材料送付日程表 (report)'!$G$14:$BH$108))</f>
        <v>0</v>
      </c>
      <c r="BB94" s="156">
        <f>SUMPRODUCT(('ＳＲＶ2023材料送付日程表 (report)'!$B$14:$B$108='SRI (2023)'!$V94)*('ＳＲＶ2023材料送付日程表 (report)'!$G$12:$BH$12='SRI (2023)'!BB$3)*('ＳＲＶ2023材料送付日程表 (report)'!$G$14:$BH$108))</f>
        <v>0</v>
      </c>
      <c r="BC94" s="156">
        <f>SUMPRODUCT(('ＳＲＶ2023材料送付日程表 (report)'!$B$14:$B$108='SRI (2023)'!$V94)*('ＳＲＶ2023材料送付日程表 (report)'!$G$12:$BH$12='SRI (2023)'!BC$3)*('ＳＲＶ2023材料送付日程表 (report)'!$G$14:$BH$108))</f>
        <v>0</v>
      </c>
      <c r="BD94" s="156">
        <f>SUMPRODUCT(('ＳＲＶ2023材料送付日程表 (report)'!$B$14:$B$108='SRI (2023)'!$V94)*('ＳＲＶ2023材料送付日程表 (report)'!$G$12:$BH$12='SRI (2023)'!BD$3)*('ＳＲＶ2023材料送付日程表 (report)'!$G$14:$BH$108))</f>
        <v>0</v>
      </c>
      <c r="BE94" s="156">
        <f>SUMPRODUCT(('ＳＲＶ2023材料送付日程表 (report)'!$B$14:$B$108='SRI (2023)'!$V94)*('ＳＲＶ2023材料送付日程表 (report)'!$G$12:$BH$12='SRI (2023)'!BE$3)*('ＳＲＶ2023材料送付日程表 (report)'!$G$14:$BH$108))</f>
        <v>0</v>
      </c>
      <c r="BF94" s="156">
        <f>SUMPRODUCT(('ＳＲＶ2023材料送付日程表 (report)'!$B$14:$B$108='SRI (2023)'!$V94)*('ＳＲＶ2023材料送付日程表 (report)'!$G$12:$BH$12='SRI (2023)'!BF$3)*('ＳＲＶ2023材料送付日程表 (report)'!$G$14:$BH$108))</f>
        <v>0</v>
      </c>
      <c r="BG94" s="156">
        <f>SUMPRODUCT(('ＳＲＶ2023材料送付日程表 (report)'!$B$14:$B$108='SRI (2023)'!$V94)*('ＳＲＶ2023材料送付日程表 (report)'!$G$12:$BH$12='SRI (2023)'!BG$3)*('ＳＲＶ2023材料送付日程表 (report)'!$G$14:$BH$108))</f>
        <v>0</v>
      </c>
      <c r="BH94" s="156">
        <f>SUMPRODUCT(('ＳＲＶ2023材料送付日程表 (report)'!$B$14:$B$108='SRI (2023)'!$V94)*('ＳＲＶ2023材料送付日程表 (report)'!$G$12:$BH$12='SRI (2023)'!BH$3)*('ＳＲＶ2023材料送付日程表 (report)'!$G$14:$BH$108))</f>
        <v>0</v>
      </c>
      <c r="BI94" s="156">
        <f>SUMPRODUCT(('ＳＲＶ2023材料送付日程表 (report)'!$B$14:$B$108='SRI (2023)'!$V94)*('ＳＲＶ2023材料送付日程表 (report)'!$G$12:$BH$12='SRI (2023)'!BI$3)*('ＳＲＶ2023材料送付日程表 (report)'!$G$14:$BH$108))</f>
        <v>0</v>
      </c>
      <c r="BJ94" s="156">
        <f>SUMPRODUCT(('ＳＲＶ2023材料送付日程表 (report)'!$B$14:$B$108='SRI (2023)'!$V94)*('ＳＲＶ2023材料送付日程表 (report)'!$G$12:$BH$12='SRI (2023)'!BJ$3)*('ＳＲＶ2023材料送付日程表 (report)'!$G$14:$BH$108))</f>
        <v>0</v>
      </c>
      <c r="BK94" s="156">
        <f>SUMPRODUCT(('ＳＲＶ2023材料送付日程表 (report)'!$B$14:$B$108='SRI (2023)'!$V94)*('ＳＲＶ2023材料送付日程表 (report)'!$G$12:$BH$12='SRI (2023)'!BK$3)*('ＳＲＶ2023材料送付日程表 (report)'!$G$14:$BH$108))</f>
        <v>0</v>
      </c>
      <c r="BL94" s="156">
        <f>SUMPRODUCT(('ＳＲＶ2023材料送付日程表 (report)'!$B$14:$B$108='SRI (2023)'!$V94)*('ＳＲＶ2023材料送付日程表 (report)'!$G$12:$BH$12='SRI (2023)'!BL$3)*('ＳＲＶ2023材料送付日程表 (report)'!$G$14:$BH$108))</f>
        <v>0</v>
      </c>
      <c r="BM94" s="156">
        <f>SUMPRODUCT(('ＳＲＶ2023材料送付日程表 (report)'!$B$14:$B$108='SRI (2023)'!$V94)*('ＳＲＶ2023材料送付日程表 (report)'!$G$12:$BH$12='SRI (2023)'!BM$3)*('ＳＲＶ2023材料送付日程表 (report)'!$G$14:$BH$108))</f>
        <v>60</v>
      </c>
      <c r="BN94" s="156">
        <f>SUMPRODUCT(('ＳＲＶ2023材料送付日程表 (report)'!$B$14:$B$108='SRI (2023)'!$V94)*('ＳＲＶ2023材料送付日程表 (report)'!$G$12:$BH$12='SRI (2023)'!BN$3)*('ＳＲＶ2023材料送付日程表 (report)'!$G$14:$BH$108))</f>
        <v>0</v>
      </c>
      <c r="BO94" s="156">
        <f>SUMPRODUCT(('ＳＲＶ2023材料送付日程表 (report)'!$B$14:$B$108='SRI (2023)'!$V94)*('ＳＲＶ2023材料送付日程表 (report)'!$G$12:$BH$12='SRI (2023)'!BO$3)*('ＳＲＶ2023材料送付日程表 (report)'!$G$14:$BH$108))</f>
        <v>0</v>
      </c>
      <c r="BP94" s="156">
        <f>SUMPRODUCT(('ＳＲＶ2023材料送付日程表 (report)'!$B$14:$B$108='SRI (2023)'!$V94)*('ＳＲＶ2023材料送付日程表 (report)'!$G$12:$BH$12='SRI (2023)'!BP$3)*('ＳＲＶ2023材料送付日程表 (report)'!$G$14:$BH$108))</f>
        <v>0</v>
      </c>
      <c r="BQ94" s="156">
        <f>SUMPRODUCT(('ＳＲＶ2023材料送付日程表 (report)'!$B$14:$B$108='SRI (2023)'!$V94)*('ＳＲＶ2023材料送付日程表 (report)'!$G$12:$BH$12='SRI (2023)'!BQ$3)*('ＳＲＶ2023材料送付日程表 (report)'!$G$14:$BH$108))</f>
        <v>0</v>
      </c>
      <c r="BR94" s="156">
        <f>SUMPRODUCT(('ＳＲＶ2023材料送付日程表 (report)'!$B$14:$B$108='SRI (2023)'!$V94)*('ＳＲＶ2023材料送付日程表 (report)'!$G$12:$BH$12='SRI (2023)'!BR$3)*('ＳＲＶ2023材料送付日程表 (report)'!$G$14:$BH$108))</f>
        <v>0</v>
      </c>
      <c r="BS94" s="156">
        <f>SUMPRODUCT(('ＳＲＶ2023材料送付日程表 (report)'!$B$14:$B$108='SRI (2023)'!$V94)*('ＳＲＶ2023材料送付日程表 (report)'!$G$12:$BH$12='SRI (2023)'!BS$3)*('ＳＲＶ2023材料送付日程表 (report)'!$G$14:$BH$108))</f>
        <v>0</v>
      </c>
      <c r="BT94" s="156">
        <f>SUMPRODUCT(('ＳＲＶ2023材料送付日程表 (report)'!$B$14:$B$108='SRI (2023)'!$V94)*('ＳＲＶ2023材料送付日程表 (report)'!$G$12:$BH$12='SRI (2023)'!BT$3)*('ＳＲＶ2023材料送付日程表 (report)'!$G$14:$BH$108))</f>
        <v>60</v>
      </c>
      <c r="BU94" s="156">
        <f>SUMPRODUCT(('ＳＲＶ2023材料送付日程表 (report)'!$B$14:$B$108='SRI (2023)'!$V94)*('ＳＲＶ2023材料送付日程表 (report)'!$G$12:$BH$12='SRI (2023)'!BU$3)*('ＳＲＶ2023材料送付日程表 (report)'!$G$14:$BH$108))</f>
        <v>0</v>
      </c>
      <c r="BV94" s="156">
        <f>SUMPRODUCT(('ＳＲＶ2023材料送付日程表 (report)'!$B$14:$B$108='SRI (2023)'!$V94)*('ＳＲＶ2023材料送付日程表 (report)'!$G$12:$BH$12='SRI (2023)'!BV$3)*('ＳＲＶ2023材料送付日程表 (report)'!$G$14:$BH$108))</f>
        <v>0</v>
      </c>
      <c r="BW94" s="156">
        <f>SUMPRODUCT(('ＳＲＶ2023材料送付日程表 (report)'!$B$14:$B$108='SRI (2023)'!$V94)*('ＳＲＶ2023材料送付日程表 (report)'!$G$12:$BH$12='SRI (2023)'!BW$3)*('ＳＲＶ2023材料送付日程表 (report)'!$G$14:$BH$108))</f>
        <v>0</v>
      </c>
      <c r="BX94" s="156">
        <f>SUMPRODUCT(('ＳＲＶ2023材料送付日程表 (report)'!$B$14:$B$108='SRI (2023)'!$V94)*('ＳＲＶ2023材料送付日程表 (report)'!$G$12:$BH$12='SRI (2023)'!BX$3)*('ＳＲＶ2023材料送付日程表 (report)'!$G$14:$BH$108))</f>
        <v>0</v>
      </c>
      <c r="BY94" s="156">
        <f>SUMPRODUCT(('ＳＲＶ2023材料送付日程表 (report)'!$B$14:$B$108='SRI (2023)'!$V94)*('ＳＲＶ2023材料送付日程表 (report)'!$G$12:$BH$12='SRI (2023)'!BY$3)*('ＳＲＶ2023材料送付日程表 (report)'!$G$14:$BH$108))</f>
        <v>0</v>
      </c>
      <c r="BZ94" s="156">
        <f>SUMPRODUCT(('ＳＲＶ2023材料送付日程表 (report)'!$B$14:$B$108='SRI (2023)'!$V94)*('ＳＲＶ2023材料送付日程表 (report)'!$G$12:$BH$12='SRI (2023)'!BZ$3)*('ＳＲＶ2023材料送付日程表 (report)'!$G$14:$BH$108))</f>
        <v>0</v>
      </c>
      <c r="CA94" s="156">
        <f>SUMPRODUCT(('ＳＲＶ2023材料送付日程表 (report)'!$B$14:$B$108='SRI (2023)'!$V94)*('ＳＲＶ2023材料送付日程表 (report)'!$G$12:$BH$12='SRI (2023)'!CA$3)*('ＳＲＶ2023材料送付日程表 (report)'!$G$14:$BH$108))</f>
        <v>0</v>
      </c>
      <c r="CB94" s="156">
        <f>SUMPRODUCT(('ＳＲＶ2023材料送付日程表 (report)'!$B$14:$B$108='SRI (2023)'!$V94)*('ＳＲＶ2023材料送付日程表 (report)'!$G$12:$BH$12='SRI (2023)'!CB$3)*('ＳＲＶ2023材料送付日程表 (report)'!$G$14:$BH$108))</f>
        <v>0</v>
      </c>
      <c r="CC94" s="156">
        <f>SUMPRODUCT(('ＳＲＶ2023材料送付日程表 (report)'!$B$14:$B$108='SRI (2023)'!$V94)*('ＳＲＶ2023材料送付日程表 (report)'!$G$12:$BH$12='SRI (2023)'!CC$3)*('ＳＲＶ2023材料送付日程表 (report)'!$G$14:$BH$108))</f>
        <v>0</v>
      </c>
      <c r="CD94" s="156">
        <f>SUMPRODUCT(('ＳＲＶ2023材料送付日程表 (report)'!$B$14:$B$108='SRI (2023)'!$V94)*('ＳＲＶ2023材料送付日程表 (report)'!$G$12:$BH$12='SRI (2023)'!CD$3)*('ＳＲＶ2023材料送付日程表 (report)'!$G$14:$BH$108))</f>
        <v>0</v>
      </c>
      <c r="CE94" s="156">
        <f>SUMPRODUCT(('ＳＲＶ2023材料送付日程表 (report)'!$B$14:$B$108='SRI (2023)'!$V94)*('ＳＲＶ2023材料送付日程表 (report)'!$G$12:$BH$12='SRI (2023)'!CE$3)*('ＳＲＶ2023材料送付日程表 (report)'!$G$14:$BH$108))</f>
        <v>0</v>
      </c>
      <c r="CF94" s="156">
        <f>SUMPRODUCT(('ＳＲＶ2023材料送付日程表 (report)'!$B$14:$B$108='SRI (2023)'!$V94)*('ＳＲＶ2023材料送付日程表 (report)'!$G$12:$BH$12='SRI (2023)'!CF$3)*('ＳＲＶ2023材料送付日程表 (report)'!$G$14:$BH$108))</f>
        <v>0</v>
      </c>
      <c r="CG94" s="156">
        <f>SUMPRODUCT(('ＳＲＶ2023材料送付日程表 (report)'!$B$14:$B$108='SRI (2023)'!$V94)*('ＳＲＶ2023材料送付日程表 (report)'!$G$12:$BH$12='SRI (2023)'!CG$3)*('ＳＲＶ2023材料送付日程表 (report)'!$G$14:$BH$108))</f>
        <v>0</v>
      </c>
      <c r="CH94" s="156">
        <f>SUMPRODUCT(('ＳＲＶ2023材料送付日程表 (report)'!$B$14:$B$108='SRI (2023)'!$V94)*('ＳＲＶ2023材料送付日程表 (report)'!$G$12:$BH$12='SRI (2023)'!CH$3)*('ＳＲＶ2023材料送付日程表 (report)'!$G$14:$BH$108))</f>
        <v>0</v>
      </c>
      <c r="CI94" s="156">
        <f>SUMPRODUCT(('ＳＲＶ2023材料送付日程表 (report)'!$B$14:$B$108='SRI (2023)'!$V94)*('ＳＲＶ2023材料送付日程表 (report)'!$G$12:$BH$12='SRI (2023)'!CI$3)*('ＳＲＶ2023材料送付日程表 (report)'!$G$14:$BH$108))</f>
        <v>0</v>
      </c>
      <c r="CJ94" s="156">
        <f>SUMPRODUCT(('ＳＲＶ2023材料送付日程表 (report)'!$B$14:$B$108='SRI (2023)'!$V94)*('ＳＲＶ2023材料送付日程表 (report)'!$G$12:$BH$12='SRI (2023)'!CJ$3)*('ＳＲＶ2023材料送付日程表 (report)'!$G$14:$BH$108))</f>
        <v>0</v>
      </c>
      <c r="CK94" s="156">
        <f>SUMPRODUCT(('ＳＲＶ2023材料送付日程表 (report)'!$B$14:$B$108='SRI (2023)'!$V94)*('ＳＲＶ2023材料送付日程表 (report)'!$G$12:$BH$12='SRI (2023)'!CK$3)*('ＳＲＶ2023材料送付日程表 (report)'!$G$14:$BH$108))</f>
        <v>0</v>
      </c>
      <c r="CL94" s="156">
        <f>SUMPRODUCT(('ＳＲＶ2023材料送付日程表 (report)'!$B$14:$B$108='SRI (2023)'!$V94)*('ＳＲＶ2023材料送付日程表 (report)'!$G$12:$BH$12='SRI (2023)'!CL$3)*('ＳＲＶ2023材料送付日程表 (report)'!$G$14:$BH$108))</f>
        <v>0</v>
      </c>
      <c r="CM94" s="156">
        <f>SUMPRODUCT(('ＳＲＶ2023材料送付日程表 (report)'!$B$14:$B$108='SRI (2023)'!$V94)*('ＳＲＶ2023材料送付日程表 (report)'!$G$12:$BH$12='SRI (2023)'!CM$3)*('ＳＲＶ2023材料送付日程表 (report)'!$G$14:$BH$108))</f>
        <v>0</v>
      </c>
      <c r="CN94" s="156">
        <f>SUMPRODUCT(('ＳＲＶ2023材料送付日程表 (report)'!$B$14:$B$108='SRI (2023)'!$V94)*('ＳＲＶ2023材料送付日程表 (report)'!$G$12:$BH$12='SRI (2023)'!CN$3)*('ＳＲＶ2023材料送付日程表 (report)'!$G$14:$BH$108))</f>
        <v>0</v>
      </c>
      <c r="CO94" s="156">
        <f>SUMPRODUCT(('ＳＲＶ2023材料送付日程表 (report)'!$B$14:$B$108='SRI (2023)'!$V94)*('ＳＲＶ2023材料送付日程表 (report)'!$G$12:$BH$12='SRI (2023)'!CO$3)*('ＳＲＶ2023材料送付日程表 (report)'!$G$14:$BH$108))</f>
        <v>0</v>
      </c>
      <c r="CP94" s="156">
        <f>SUMPRODUCT(('ＳＲＶ2023材料送付日程表 (report)'!$B$14:$B$108='SRI (2023)'!$V94)*('ＳＲＶ2023材料送付日程表 (report)'!$G$12:$BH$12='SRI (2023)'!CP$3)*('ＳＲＶ2023材料送付日程表 (report)'!$G$14:$BH$108))</f>
        <v>0</v>
      </c>
      <c r="CQ94" s="156">
        <f>SUMPRODUCT(('ＳＲＶ2023材料送付日程表 (report)'!$B$14:$B$108='SRI (2023)'!$V94)*('ＳＲＶ2023材料送付日程表 (report)'!$G$12:$BH$12='SRI (2023)'!CQ$3)*('ＳＲＶ2023材料送付日程表 (report)'!$G$14:$BH$108))</f>
        <v>0</v>
      </c>
      <c r="CR94" s="156">
        <f>SUMPRODUCT(('ＳＲＶ2023材料送付日程表 (report)'!$B$14:$B$108='SRI (2023)'!$V94)*('ＳＲＶ2023材料送付日程表 (report)'!$G$12:$BH$12='SRI (2023)'!CR$3)*('ＳＲＶ2023材料送付日程表 (report)'!$G$14:$BH$108))</f>
        <v>0</v>
      </c>
      <c r="CS94" s="156">
        <f>SUMPRODUCT(('ＳＲＶ2023材料送付日程表 (report)'!$B$14:$B$108='SRI (2023)'!$V94)*('ＳＲＶ2023材料送付日程表 (report)'!$G$12:$BH$12='SRI (2023)'!CS$3)*('ＳＲＶ2023材料送付日程表 (report)'!$G$14:$BH$108))</f>
        <v>0</v>
      </c>
      <c r="CT94" s="156">
        <f>SUMPRODUCT(('ＳＲＶ2023材料送付日程表 (report)'!$B$14:$B$108='SRI (2023)'!$V94)*('ＳＲＶ2023材料送付日程表 (report)'!$G$12:$BH$12='SRI (2023)'!CT$3)*('ＳＲＶ2023材料送付日程表 (report)'!$G$14:$BH$108))</f>
        <v>0</v>
      </c>
      <c r="CU94" s="156">
        <f>SUMPRODUCT(('ＳＲＶ2023材料送付日程表 (report)'!$B$14:$B$108='SRI (2023)'!$V94)*('ＳＲＶ2023材料送付日程表 (report)'!$G$12:$BH$12='SRI (2023)'!CU$3)*('ＳＲＶ2023材料送付日程表 (report)'!$G$14:$BH$108))</f>
        <v>0</v>
      </c>
      <c r="CV94" s="156">
        <f>SUMPRODUCT(('ＳＲＶ2023材料送付日程表 (report)'!$B$14:$B$108='SRI (2023)'!$V94)*('ＳＲＶ2023材料送付日程表 (report)'!$G$12:$BH$12='SRI (2023)'!CV$3)*('ＳＲＶ2023材料送付日程表 (report)'!$G$14:$BH$108))</f>
        <v>0</v>
      </c>
      <c r="CW94" s="156">
        <f>SUMPRODUCT(('ＳＲＶ2023材料送付日程表 (report)'!$B$14:$B$108='SRI (2023)'!$V94)*('ＳＲＶ2023材料送付日程表 (report)'!$G$12:$BH$12='SRI (2023)'!CW$3)*('ＳＲＶ2023材料送付日程表 (report)'!$G$14:$BH$108))</f>
        <v>0</v>
      </c>
      <c r="CX94" s="156">
        <f>SUMPRODUCT(('ＳＲＶ2023材料送付日程表 (report)'!$B$14:$B$108='SRI (2023)'!$V94)*('ＳＲＶ2023材料送付日程表 (report)'!$G$12:$BH$12='SRI (2023)'!CX$3)*('ＳＲＶ2023材料送付日程表 (report)'!$G$14:$BH$108))</f>
        <v>0</v>
      </c>
      <c r="CY94" s="156">
        <f>SUMPRODUCT(('ＳＲＶ2023材料送付日程表 (report)'!$B$14:$B$108='SRI (2023)'!$V94)*('ＳＲＶ2023材料送付日程表 (report)'!$G$12:$BH$12='SRI (2023)'!CY$3)*('ＳＲＶ2023材料送付日程表 (report)'!$G$14:$BH$108))</f>
        <v>0</v>
      </c>
      <c r="CZ94" s="156">
        <f>SUMPRODUCT(('ＳＲＶ2023材料送付日程表 (report)'!$B$14:$B$108='SRI (2023)'!$V94)*('ＳＲＶ2023材料送付日程表 (report)'!$G$12:$BH$12='SRI (2023)'!CZ$3)*('ＳＲＶ2023材料送付日程表 (report)'!$G$14:$BH$108))</f>
        <v>0</v>
      </c>
      <c r="DA94" s="156">
        <f>SUMPRODUCT(('ＳＲＶ2023材料送付日程表 (report)'!$B$14:$B$108='SRI (2023)'!$V94)*('ＳＲＶ2023材料送付日程表 (report)'!$G$12:$BH$12='SRI (2023)'!DA$3)*('ＳＲＶ2023材料送付日程表 (report)'!$G$14:$BH$108))</f>
        <v>0</v>
      </c>
      <c r="DB94" s="156">
        <f>SUMPRODUCT(('ＳＲＶ2023材料送付日程表 (report)'!$B$14:$B$108='SRI (2023)'!$V94)*('ＳＲＶ2023材料送付日程表 (report)'!$G$12:$BH$12='SRI (2023)'!DB$3)*('ＳＲＶ2023材料送付日程表 (report)'!$G$14:$BH$108))</f>
        <v>0</v>
      </c>
      <c r="DC94" s="156">
        <f>SUMPRODUCT(('ＳＲＶ2023材料送付日程表 (report)'!$B$14:$B$108='SRI (2023)'!$V94)*('ＳＲＶ2023材料送付日程表 (report)'!$G$12:$BH$12='SRI (2023)'!DC$3)*('ＳＲＶ2023材料送付日程表 (report)'!$G$14:$BH$108))</f>
        <v>0</v>
      </c>
      <c r="DD94" s="156">
        <f>SUMPRODUCT(('ＳＲＶ2023材料送付日程表 (report)'!$B$14:$B$108='SRI (2023)'!$V94)*('ＳＲＶ2023材料送付日程表 (report)'!$G$12:$BH$12='SRI (2023)'!DD$3)*('ＳＲＶ2023材料送付日程表 (report)'!$G$14:$BH$108))</f>
        <v>0</v>
      </c>
      <c r="DE94" s="156">
        <f>SUMPRODUCT(('ＳＲＶ2023材料送付日程表 (report)'!$B$14:$B$108='SRI (2023)'!$V94)*('ＳＲＶ2023材料送付日程表 (report)'!$G$12:$BH$12='SRI (2023)'!DE$3)*('ＳＲＶ2023材料送付日程表 (report)'!$G$14:$BH$108))</f>
        <v>0</v>
      </c>
      <c r="DF94" s="156">
        <f>SUMPRODUCT(('ＳＲＶ2023材料送付日程表 (report)'!$B$14:$B$108='SRI (2023)'!$V94)*('ＳＲＶ2023材料送付日程表 (report)'!$G$12:$BH$12='SRI (2023)'!DF$3)*('ＳＲＶ2023材料送付日程表 (report)'!$G$14:$BH$108))</f>
        <v>0</v>
      </c>
      <c r="DG94" s="156">
        <f>SUMPRODUCT(('ＳＲＶ2023材料送付日程表 (report)'!$B$14:$B$108='SRI (2023)'!$V94)*('ＳＲＶ2023材料送付日程表 (report)'!$G$12:$BH$12='SRI (2023)'!DG$3)*('ＳＲＶ2023材料送付日程表 (report)'!$G$14:$BH$108))</f>
        <v>0</v>
      </c>
      <c r="DH94" s="156">
        <f>SUMPRODUCT(('ＳＲＶ2023材料送付日程表 (report)'!$B$14:$B$108='SRI (2023)'!$V94)*('ＳＲＶ2023材料送付日程表 (report)'!$G$12:$BH$12='SRI (2023)'!DH$3)*('ＳＲＶ2023材料送付日程表 (report)'!$G$14:$BH$108))</f>
        <v>0</v>
      </c>
      <c r="DI94" s="156">
        <f>SUMPRODUCT(('ＳＲＶ2023材料送付日程表 (report)'!$B$14:$B$108='SRI (2023)'!$V94)*('ＳＲＶ2023材料送付日程表 (report)'!$G$12:$BH$12='SRI (2023)'!DI$3)*('ＳＲＶ2023材料送付日程表 (report)'!$G$14:$BH$108))</f>
        <v>0</v>
      </c>
      <c r="DJ94" s="156">
        <f>SUMPRODUCT(('ＳＲＶ2023材料送付日程表 (report)'!$B$14:$B$108='SRI (2023)'!$V94)*('ＳＲＶ2023材料送付日程表 (report)'!$G$12:$BH$12='SRI (2023)'!DJ$3)*('ＳＲＶ2023材料送付日程表 (report)'!$G$14:$BH$108))</f>
        <v>0</v>
      </c>
      <c r="DK94" s="156">
        <f>SUMPRODUCT(('ＳＲＶ2023材料送付日程表 (report)'!$B$14:$B$108='SRI (2023)'!$V94)*('ＳＲＶ2023材料送付日程表 (report)'!$G$12:$BH$12='SRI (2023)'!DK$3)*('ＳＲＶ2023材料送付日程表 (report)'!$G$14:$BH$108))</f>
        <v>0</v>
      </c>
      <c r="DL94" s="156">
        <f>SUMPRODUCT(('ＳＲＶ2023材料送付日程表 (report)'!$B$14:$B$108='SRI (2023)'!$V94)*('ＳＲＶ2023材料送付日程表 (report)'!$G$12:$BH$12='SRI (2023)'!DL$3)*('ＳＲＶ2023材料送付日程表 (report)'!$G$14:$BH$108))</f>
        <v>0</v>
      </c>
      <c r="DM94" s="156">
        <f>SUMPRODUCT(('ＳＲＶ2023材料送付日程表 (report)'!$B$14:$B$108='SRI (2023)'!$V94)*('ＳＲＶ2023材料送付日程表 (report)'!$G$12:$BH$12='SRI (2023)'!DM$3)*('ＳＲＶ2023材料送付日程表 (report)'!$G$14:$BH$108))</f>
        <v>0</v>
      </c>
      <c r="DN94" s="156">
        <f>SUMPRODUCT(('ＳＲＶ2023材料送付日程表 (report)'!$B$14:$B$108='SRI (2023)'!$V94)*('ＳＲＶ2023材料送付日程表 (report)'!$G$12:$BH$12='SRI (2023)'!DN$3)*('ＳＲＶ2023材料送付日程表 (report)'!$G$14:$BH$108))</f>
        <v>0</v>
      </c>
      <c r="DO94" s="156">
        <f>SUMPRODUCT(('ＳＲＶ2023材料送付日程表 (report)'!$B$14:$B$108='SRI (2023)'!$V94)*('ＳＲＶ2023材料送付日程表 (report)'!$G$12:$BH$12='SRI (2023)'!DO$3)*('ＳＲＶ2023材料送付日程表 (report)'!$G$14:$BH$108))</f>
        <v>0</v>
      </c>
      <c r="DP94" s="156">
        <f>SUMPRODUCT(('ＳＲＶ2023材料送付日程表 (report)'!$B$14:$B$108='SRI (2023)'!$V94)*('ＳＲＶ2023材料送付日程表 (report)'!$G$12:$BH$12='SRI (2023)'!DP$3)*('ＳＲＶ2023材料送付日程表 (report)'!$G$14:$BH$108))</f>
        <v>0</v>
      </c>
      <c r="DQ94" s="156">
        <f>SUMPRODUCT(('ＳＲＶ2023材料送付日程表 (report)'!$B$14:$B$108='SRI (2023)'!$V94)*('ＳＲＶ2023材料送付日程表 (report)'!$G$12:$BH$12='SRI (2023)'!DQ$3)*('ＳＲＶ2023材料送付日程表 (report)'!$G$14:$BH$108))</f>
        <v>0</v>
      </c>
      <c r="DR94" s="156">
        <f>SUMPRODUCT(('ＳＲＶ2023材料送付日程表 (report)'!$B$14:$B$108='SRI (2023)'!$V94)*('ＳＲＶ2023材料送付日程表 (report)'!$G$12:$BH$12='SRI (2023)'!DR$3)*('ＳＲＶ2023材料送付日程表 (report)'!$G$14:$BH$108))</f>
        <v>0</v>
      </c>
      <c r="DS94" s="156">
        <f>SUMPRODUCT(('ＳＲＶ2023材料送付日程表 (report)'!$B$14:$B$108='SRI (2023)'!$V94)*('ＳＲＶ2023材料送付日程表 (report)'!$G$12:$BH$12='SRI (2023)'!DS$3)*('ＳＲＶ2023材料送付日程表 (report)'!$G$14:$BH$108))</f>
        <v>0</v>
      </c>
      <c r="DT94" s="156">
        <f>SUMPRODUCT(('ＳＲＶ2023材料送付日程表 (report)'!$B$14:$B$108='SRI (2023)'!$V94)*('ＳＲＶ2023材料送付日程表 (report)'!$G$12:$BH$12='SRI (2023)'!DT$3)*('ＳＲＶ2023材料送付日程表 (report)'!$G$14:$BH$108))</f>
        <v>0</v>
      </c>
      <c r="DU94" s="156">
        <f>SUMPRODUCT(('ＳＲＶ2023材料送付日程表 (report)'!$B$14:$B$108='SRI (2023)'!$V94)*('ＳＲＶ2023材料送付日程表 (report)'!$G$12:$BH$12='SRI (2023)'!DU$3)*('ＳＲＶ2023材料送付日程表 (report)'!$G$14:$BH$108))</f>
        <v>0</v>
      </c>
      <c r="DV94" s="156">
        <f>SUMPRODUCT(('ＳＲＶ2023材料送付日程表 (report)'!$B$14:$B$108='SRI (2023)'!$V94)*('ＳＲＶ2023材料送付日程表 (report)'!$G$12:$BH$12='SRI (2023)'!DV$3)*('ＳＲＶ2023材料送付日程表 (report)'!$G$14:$BH$108))</f>
        <v>0</v>
      </c>
      <c r="DW94" s="156">
        <f>SUMPRODUCT(('ＳＲＶ2023材料送付日程表 (report)'!$B$14:$B$108='SRI (2023)'!$V94)*('ＳＲＶ2023材料送付日程表 (report)'!$G$12:$BH$12='SRI (2023)'!DW$3)*('ＳＲＶ2023材料送付日程表 (report)'!$G$14:$BH$108))</f>
        <v>0</v>
      </c>
      <c r="DX94" s="156">
        <f>SUMPRODUCT(('ＳＲＶ2023材料送付日程表 (report)'!$B$14:$B$108='SRI (2023)'!$V94)*('ＳＲＶ2023材料送付日程表 (report)'!$G$12:$BH$12='SRI (2023)'!DX$3)*('ＳＲＶ2023材料送付日程表 (report)'!$G$14:$BH$108))</f>
        <v>0</v>
      </c>
      <c r="DY94" s="156">
        <f>SUMPRODUCT(('ＳＲＶ2023材料送付日程表 (report)'!$B$14:$B$108='SRI (2023)'!$V94)*('ＳＲＶ2023材料送付日程表 (report)'!$G$12:$BH$12='SRI (2023)'!DY$3)*('ＳＲＶ2023材料送付日程表 (report)'!$G$14:$BH$108))</f>
        <v>0</v>
      </c>
      <c r="DZ94" s="156">
        <f>SUMPRODUCT(('ＳＲＶ2023材料送付日程表 (report)'!$B$14:$B$108='SRI (2023)'!$V94)*('ＳＲＶ2023材料送付日程表 (report)'!$G$12:$BH$12='SRI (2023)'!DZ$3)*('ＳＲＶ2023材料送付日程表 (report)'!$G$14:$BH$108))</f>
        <v>0</v>
      </c>
      <c r="EA94" s="156">
        <f>SUMPRODUCT(('ＳＲＶ2023材料送付日程表 (report)'!$B$14:$B$108='SRI (2023)'!$V94)*('ＳＲＶ2023材料送付日程表 (report)'!$G$12:$BH$12='SRI (2023)'!EA$3)*('ＳＲＶ2023材料送付日程表 (report)'!$G$14:$BH$108))</f>
        <v>0</v>
      </c>
      <c r="EB94" s="156">
        <f>SUMPRODUCT(('ＳＲＶ2023材料送付日程表 (report)'!$B$14:$B$108='SRI (2023)'!$V94)*('ＳＲＶ2023材料送付日程表 (report)'!$G$12:$BH$12='SRI (2023)'!EB$3)*('ＳＲＶ2023材料送付日程表 (report)'!$G$14:$BH$108))</f>
        <v>0</v>
      </c>
      <c r="EC94" s="156">
        <f>SUMPRODUCT(('ＳＲＶ2023材料送付日程表 (report)'!$B$14:$B$108='SRI (2023)'!$V94)*('ＳＲＶ2023材料送付日程表 (report)'!$G$12:$BH$12='SRI (2023)'!EC$3)*('ＳＲＶ2023材料送付日程表 (report)'!$G$14:$BH$108))</f>
        <v>0</v>
      </c>
      <c r="ED94" s="156">
        <f>SUMPRODUCT(('ＳＲＶ2023材料送付日程表 (report)'!$B$14:$B$108='SRI (2023)'!$V94)*('ＳＲＶ2023材料送付日程表 (report)'!$G$12:$BH$12='SRI (2023)'!ED$3)*('ＳＲＶ2023材料送付日程表 (report)'!$G$14:$BH$108))</f>
        <v>0</v>
      </c>
      <c r="EE94" s="156">
        <f>SUMPRODUCT(('ＳＲＶ2023材料送付日程表 (report)'!$B$14:$B$108='SRI (2023)'!$V94)*('ＳＲＶ2023材料送付日程表 (report)'!$G$12:$BH$12='SRI (2023)'!EE$3)*('ＳＲＶ2023材料送付日程表 (report)'!$G$14:$BH$108))</f>
        <v>0</v>
      </c>
      <c r="EF94" s="156">
        <f>SUMPRODUCT(('ＳＲＶ2023材料送付日程表 (report)'!$B$14:$B$108='SRI (2023)'!$V94)*('ＳＲＶ2023材料送付日程表 (report)'!$G$12:$BH$12='SRI (2023)'!EF$3)*('ＳＲＶ2023材料送付日程表 (report)'!$G$14:$BH$108))</f>
        <v>0</v>
      </c>
      <c r="EG94" s="156">
        <f>SUMPRODUCT(('ＳＲＶ2023材料送付日程表 (report)'!$B$14:$B$108='SRI (2023)'!$V94)*('ＳＲＶ2023材料送付日程表 (report)'!$G$12:$BH$12='SRI (2023)'!EG$3)*('ＳＲＶ2023材料送付日程表 (report)'!$G$14:$BH$108))</f>
        <v>0</v>
      </c>
      <c r="EH94" s="156">
        <f>SUMPRODUCT(('ＳＲＶ2023材料送付日程表 (report)'!$B$14:$B$108='SRI (2023)'!$V94)*('ＳＲＶ2023材料送付日程表 (report)'!$G$12:$BH$12='SRI (2023)'!EH$3)*('ＳＲＶ2023材料送付日程表 (report)'!$G$14:$BH$108))</f>
        <v>0</v>
      </c>
      <c r="EI94" s="156">
        <f>SUMPRODUCT(('ＳＲＶ2023材料送付日程表 (report)'!$B$14:$B$108='SRI (2023)'!$V94)*('ＳＲＶ2023材料送付日程表 (report)'!$G$12:$BH$12='SRI (2023)'!EI$3)*('ＳＲＶ2023材料送付日程表 (report)'!$G$14:$BH$108))</f>
        <v>0</v>
      </c>
      <c r="EJ94" s="156">
        <f>SUMPRODUCT(('ＳＲＶ2023材料送付日程表 (report)'!$B$14:$B$108='SRI (2023)'!$V94)*('ＳＲＶ2023材料送付日程表 (report)'!$G$12:$BH$12='SRI (2023)'!EJ$3)*('ＳＲＶ2023材料送付日程表 (report)'!$G$14:$BH$108))</f>
        <v>0</v>
      </c>
      <c r="EK94" s="156">
        <f>SUMPRODUCT(('ＳＲＶ2023材料送付日程表 (report)'!$B$14:$B$108='SRI (2023)'!$V94)*('ＳＲＶ2023材料送付日程表 (report)'!$G$12:$BH$12='SRI (2023)'!EK$3)*('ＳＲＶ2023材料送付日程表 (report)'!$G$14:$BH$108))</f>
        <v>0</v>
      </c>
      <c r="EL94" s="156">
        <f>SUMPRODUCT(('ＳＲＶ2023材料送付日程表 (report)'!$B$14:$B$108='SRI (2023)'!$V94)*('ＳＲＶ2023材料送付日程表 (report)'!$G$12:$BH$12='SRI (2023)'!EL$3)*('ＳＲＶ2023材料送付日程表 (report)'!$G$14:$BH$108))</f>
        <v>0</v>
      </c>
      <c r="EM94" s="156">
        <f>SUMPRODUCT(('ＳＲＶ2023材料送付日程表 (report)'!$B$14:$B$108='SRI (2023)'!$V94)*('ＳＲＶ2023材料送付日程表 (report)'!$G$12:$BH$12='SRI (2023)'!EM$3)*('ＳＲＶ2023材料送付日程表 (report)'!$G$14:$BH$108))</f>
        <v>0</v>
      </c>
      <c r="EN94" s="156">
        <f>SUMPRODUCT(('ＳＲＶ2023材料送付日程表 (report)'!$B$14:$B$108='SRI (2023)'!$V94)*('ＳＲＶ2023材料送付日程表 (report)'!$G$12:$BH$12='SRI (2023)'!EN$3)*('ＳＲＶ2023材料送付日程表 (report)'!$G$14:$BH$108))</f>
        <v>0</v>
      </c>
      <c r="EO94" s="156">
        <f>SUMPRODUCT(('ＳＲＶ2023材料送付日程表 (report)'!$B$14:$B$108='SRI (2023)'!$V94)*('ＳＲＶ2023材料送付日程表 (report)'!$G$12:$BH$12='SRI (2023)'!EO$3)*('ＳＲＶ2023材料送付日程表 (report)'!$G$14:$BH$108))</f>
        <v>0</v>
      </c>
      <c r="EP94" s="156">
        <f>SUMPRODUCT(('ＳＲＶ2023材料送付日程表 (report)'!$B$14:$B$108='SRI (2023)'!$V94)*('ＳＲＶ2023材料送付日程表 (report)'!$G$12:$BH$12='SRI (2023)'!EP$3)*('ＳＲＶ2023材料送付日程表 (report)'!$G$14:$BH$108))</f>
        <v>0</v>
      </c>
      <c r="EQ94" s="156">
        <f>SUMPRODUCT(('ＳＲＶ2023材料送付日程表 (report)'!$B$14:$B$108='SRI (2023)'!$V94)*('ＳＲＶ2023材料送付日程表 (report)'!$G$12:$BH$12='SRI (2023)'!EQ$3)*('ＳＲＶ2023材料送付日程表 (report)'!$G$14:$BH$108))</f>
        <v>0</v>
      </c>
      <c r="ER94" s="156">
        <f>SUMPRODUCT(('ＳＲＶ2023材料送付日程表 (report)'!$B$14:$B$108='SRI (2023)'!$V94)*('ＳＲＶ2023材料送付日程表 (report)'!$G$12:$BH$12='SRI (2023)'!ER$3)*('ＳＲＶ2023材料送付日程表 (report)'!$G$14:$BH$108))</f>
        <v>0</v>
      </c>
      <c r="ES94" s="156">
        <f>SUMPRODUCT(('ＳＲＶ2023材料送付日程表 (report)'!$B$14:$B$108='SRI (2023)'!$V94)*('ＳＲＶ2023材料送付日程表 (report)'!$G$12:$BH$12='SRI (2023)'!ES$3)*('ＳＲＶ2023材料送付日程表 (report)'!$G$14:$BH$108))</f>
        <v>0</v>
      </c>
      <c r="ET94" s="156">
        <f>SUMPRODUCT(('ＳＲＶ2023材料送付日程表 (report)'!$B$14:$B$108='SRI (2023)'!$V94)*('ＳＲＶ2023材料送付日程表 (report)'!$G$12:$BH$12='SRI (2023)'!ET$3)*('ＳＲＶ2023材料送付日程表 (report)'!$G$14:$BH$108))</f>
        <v>0</v>
      </c>
      <c r="EU94" s="156">
        <f>SUMPRODUCT(('ＳＲＶ2023材料送付日程表 (report)'!$B$14:$B$108='SRI (2023)'!$V94)*('ＳＲＶ2023材料送付日程表 (report)'!$G$12:$BH$12='SRI (2023)'!EU$3)*('ＳＲＶ2023材料送付日程表 (report)'!$G$14:$BH$108))</f>
        <v>0</v>
      </c>
      <c r="EV94" s="156">
        <f>SUMPRODUCT(('ＳＲＶ2023材料送付日程表 (report)'!$B$14:$B$108='SRI (2023)'!$V94)*('ＳＲＶ2023材料送付日程表 (report)'!$G$12:$BH$12='SRI (2023)'!EV$3)*('ＳＲＶ2023材料送付日程表 (report)'!$G$14:$BH$108))</f>
        <v>0</v>
      </c>
      <c r="EW94" s="156">
        <f>SUMPRODUCT(('ＳＲＶ2023材料送付日程表 (report)'!$B$14:$B$108='SRI (2023)'!$V94)*('ＳＲＶ2023材料送付日程表 (report)'!$G$12:$BH$12='SRI (2023)'!EW$3)*('ＳＲＶ2023材料送付日程表 (report)'!$G$14:$BH$108))</f>
        <v>0</v>
      </c>
      <c r="EX94" s="156">
        <f>SUMPRODUCT(('ＳＲＶ2023材料送付日程表 (report)'!$B$14:$B$108='SRI (2023)'!$V94)*('ＳＲＶ2023材料送付日程表 (report)'!$G$12:$BH$12='SRI (2023)'!EX$3)*('ＳＲＶ2023材料送付日程表 (report)'!$G$14:$BH$108))</f>
        <v>0</v>
      </c>
      <c r="EY94" s="156">
        <f>SUMPRODUCT(('ＳＲＶ2023材料送付日程表 (report)'!$B$14:$B$108='SRI (2023)'!$V94)*('ＳＲＶ2023材料送付日程表 (report)'!$G$12:$BH$12='SRI (2023)'!EY$3)*('ＳＲＶ2023材料送付日程表 (report)'!$G$14:$BH$108))</f>
        <v>0</v>
      </c>
      <c r="EZ94" s="156">
        <f>SUMPRODUCT(('ＳＲＶ2023材料送付日程表 (report)'!$B$14:$B$108='SRI (2023)'!$V94)*('ＳＲＶ2023材料送付日程表 (report)'!$G$12:$BH$12='SRI (2023)'!EZ$3)*('ＳＲＶ2023材料送付日程表 (report)'!$G$14:$BH$108))</f>
        <v>0</v>
      </c>
      <c r="FA94" s="156">
        <f>SUMPRODUCT(('ＳＲＶ2023材料送付日程表 (report)'!$B$14:$B$108='SRI (2023)'!$V94)*('ＳＲＶ2023材料送付日程表 (report)'!$G$12:$BH$12='SRI (2023)'!FA$3)*('ＳＲＶ2023材料送付日程表 (report)'!$G$14:$BH$108))</f>
        <v>0</v>
      </c>
      <c r="FB94" s="156">
        <f>SUMPRODUCT(('ＳＲＶ2023材料送付日程表 (report)'!$B$14:$B$108='SRI (2023)'!$V94)*('ＳＲＶ2023材料送付日程表 (report)'!$G$12:$BH$12='SRI (2023)'!FB$3)*('ＳＲＶ2023材料送付日程表 (report)'!$G$14:$BH$108))</f>
        <v>0</v>
      </c>
      <c r="FC94" s="156">
        <f>SUMPRODUCT(('ＳＲＶ2023材料送付日程表 (report)'!$B$14:$B$108='SRI (2023)'!$V94)*('ＳＲＶ2023材料送付日程表 (report)'!$G$12:$BH$12='SRI (2023)'!FC$3)*('ＳＲＶ2023材料送付日程表 (report)'!$G$14:$BH$108))</f>
        <v>0</v>
      </c>
      <c r="FD94" s="156">
        <f>SUMPRODUCT(('ＳＲＶ2023材料送付日程表 (report)'!$B$14:$B$108='SRI (2023)'!$V94)*('ＳＲＶ2023材料送付日程表 (report)'!$G$12:$BH$12='SRI (2023)'!FD$3)*('ＳＲＶ2023材料送付日程表 (report)'!$G$14:$BH$108))</f>
        <v>0</v>
      </c>
      <c r="FE94" s="156">
        <f>SUMPRODUCT(('ＳＲＶ2023材料送付日程表 (report)'!$B$14:$B$108='SRI (2023)'!$V94)*('ＳＲＶ2023材料送付日程表 (report)'!$G$12:$BH$12='SRI (2023)'!FE$3)*('ＳＲＶ2023材料送付日程表 (report)'!$G$14:$BH$108))</f>
        <v>0</v>
      </c>
      <c r="FF94" s="156">
        <f>SUMPRODUCT(('ＳＲＶ2023材料送付日程表 (report)'!$B$14:$B$108='SRI (2023)'!$V94)*('ＳＲＶ2023材料送付日程表 (report)'!$G$12:$BH$12='SRI (2023)'!FF$3)*('ＳＲＶ2023材料送付日程表 (report)'!$G$14:$BH$108))</f>
        <v>0</v>
      </c>
      <c r="FG94" s="156">
        <f>SUMPRODUCT(('ＳＲＶ2023材料送付日程表 (report)'!$B$14:$B$108='SRI (2023)'!$V94)*('ＳＲＶ2023材料送付日程表 (report)'!$G$12:$BH$12='SRI (2023)'!FG$3)*('ＳＲＶ2023材料送付日程表 (report)'!$G$14:$BH$108))</f>
        <v>0</v>
      </c>
      <c r="FH94" s="156">
        <f>SUMPRODUCT(('ＳＲＶ2023材料送付日程表 (report)'!$B$14:$B$108='SRI (2023)'!$V94)*('ＳＲＶ2023材料送付日程表 (report)'!$G$12:$BH$12='SRI (2023)'!FH$3)*('ＳＲＶ2023材料送付日程表 (report)'!$G$14:$BH$108))</f>
        <v>0</v>
      </c>
      <c r="FI94" s="156">
        <f>SUMPRODUCT(('ＳＲＶ2023材料送付日程表 (report)'!$B$14:$B$108='SRI (2023)'!$V94)*('ＳＲＶ2023材料送付日程表 (report)'!$G$12:$BH$12='SRI (2023)'!FI$3)*('ＳＲＶ2023材料送付日程表 (report)'!$G$14:$BH$108))</f>
        <v>0</v>
      </c>
      <c r="FJ94" s="156">
        <f>SUMPRODUCT(('ＳＲＶ2023材料送付日程表 (report)'!$B$14:$B$108='SRI (2023)'!$V94)*('ＳＲＶ2023材料送付日程表 (report)'!$G$12:$BH$12='SRI (2023)'!FJ$3)*('ＳＲＶ2023材料送付日程表 (report)'!$G$14:$BH$108))</f>
        <v>0</v>
      </c>
      <c r="FK94" s="156">
        <f>SUMPRODUCT(('ＳＲＶ2023材料送付日程表 (report)'!$B$14:$B$108='SRI (2023)'!$V94)*('ＳＲＶ2023材料送付日程表 (report)'!$G$12:$BH$12='SRI (2023)'!FK$3)*('ＳＲＶ2023材料送付日程表 (report)'!$G$14:$BH$108))</f>
        <v>0</v>
      </c>
      <c r="FL94" s="156">
        <f>SUMPRODUCT(('ＳＲＶ2023材料送付日程表 (report)'!$B$14:$B$108='SRI (2023)'!$V94)*('ＳＲＶ2023材料送付日程表 (report)'!$G$12:$BH$12='SRI (2023)'!FL$3)*('ＳＲＶ2023材料送付日程表 (report)'!$G$14:$BH$108))</f>
        <v>0</v>
      </c>
      <c r="FM94" s="156">
        <f>SUMPRODUCT(('ＳＲＶ2023材料送付日程表 (report)'!$B$14:$B$108='SRI (2023)'!$V94)*('ＳＲＶ2023材料送付日程表 (report)'!$G$12:$BH$12='SRI (2023)'!FM$3)*('ＳＲＶ2023材料送付日程表 (report)'!$G$14:$BH$108))</f>
        <v>0</v>
      </c>
      <c r="FN94" s="156">
        <f>SUMPRODUCT(('ＳＲＶ2023材料送付日程表 (report)'!$B$14:$B$108='SRI (2023)'!$V94)*('ＳＲＶ2023材料送付日程表 (report)'!$G$12:$BH$12='SRI (2023)'!FN$3)*('ＳＲＶ2023材料送付日程表 (report)'!$G$14:$BH$108))</f>
        <v>0</v>
      </c>
      <c r="FO94" s="156">
        <f>SUMPRODUCT(('ＳＲＶ2023材料送付日程表 (report)'!$B$14:$B$108='SRI (2023)'!$V94)*('ＳＲＶ2023材料送付日程表 (report)'!$G$12:$BH$12='SRI (2023)'!FO$3)*('ＳＲＶ2023材料送付日程表 (report)'!$G$14:$BH$108))</f>
        <v>0</v>
      </c>
      <c r="FP94" s="156">
        <f>SUMPRODUCT(('ＳＲＶ2023材料送付日程表 (report)'!$B$14:$B$108='SRI (2023)'!$V94)*('ＳＲＶ2023材料送付日程表 (report)'!$G$12:$BH$12='SRI (2023)'!FP$3)*('ＳＲＶ2023材料送付日程表 (report)'!$G$14:$BH$108))</f>
        <v>0</v>
      </c>
      <c r="FQ94" s="156">
        <f>SUMPRODUCT(('ＳＲＶ2023材料送付日程表 (report)'!$B$14:$B$108='SRI (2023)'!$V94)*('ＳＲＶ2023材料送付日程表 (report)'!$G$12:$BH$12='SRI (2023)'!FQ$3)*('ＳＲＶ2023材料送付日程表 (report)'!$G$14:$BH$108))</f>
        <v>0</v>
      </c>
      <c r="FR94" s="156">
        <f>SUMPRODUCT(('ＳＲＶ2023材料送付日程表 (report)'!$B$14:$B$108='SRI (2023)'!$V94)*('ＳＲＶ2023材料送付日程表 (report)'!$G$12:$BH$12='SRI (2023)'!FR$3)*('ＳＲＶ2023材料送付日程表 (report)'!$G$14:$BH$108))</f>
        <v>0</v>
      </c>
      <c r="FS94" s="156">
        <f>SUMPRODUCT(('ＳＲＶ2023材料送付日程表 (report)'!$B$14:$B$108='SRI (2023)'!$V94)*('ＳＲＶ2023材料送付日程表 (report)'!$G$12:$BH$12='SRI (2023)'!FS$3)*('ＳＲＶ2023材料送付日程表 (report)'!$G$14:$BH$108))</f>
        <v>0</v>
      </c>
      <c r="FT94" s="156">
        <f>SUMPRODUCT(('ＳＲＶ2023材料送付日程表 (report)'!$B$14:$B$108='SRI (2023)'!$V94)*('ＳＲＶ2023材料送付日程表 (report)'!$G$12:$BH$12='SRI (2023)'!FT$3)*('ＳＲＶ2023材料送付日程表 (report)'!$G$14:$BH$108))</f>
        <v>0</v>
      </c>
      <c r="FU94" s="156">
        <f>SUMPRODUCT(('ＳＲＶ2023材料送付日程表 (report)'!$B$14:$B$108='SRI (2023)'!$V94)*('ＳＲＶ2023材料送付日程表 (report)'!$G$12:$BH$12='SRI (2023)'!FU$3)*('ＳＲＶ2023材料送付日程表 (report)'!$G$14:$BH$108))</f>
        <v>0</v>
      </c>
      <c r="FV94" s="156">
        <f>SUMPRODUCT(('ＳＲＶ2023材料送付日程表 (report)'!$B$14:$B$108='SRI (2023)'!$V94)*('ＳＲＶ2023材料送付日程表 (report)'!$G$12:$BH$12='SRI (2023)'!FV$3)*('ＳＲＶ2023材料送付日程表 (report)'!$G$14:$BH$108))</f>
        <v>0</v>
      </c>
      <c r="FW94" s="156">
        <f>SUMPRODUCT(('ＳＲＶ2023材料送付日程表 (report)'!$B$14:$B$108='SRI (2023)'!$V94)*('ＳＲＶ2023材料送付日程表 (report)'!$G$12:$BH$12='SRI (2023)'!FW$3)*('ＳＲＶ2023材料送付日程表 (report)'!$G$14:$BH$108))</f>
        <v>0</v>
      </c>
      <c r="FX94" s="156">
        <f>SUMPRODUCT(('ＳＲＶ2023材料送付日程表 (report)'!$B$14:$B$108='SRI (2023)'!$V94)*('ＳＲＶ2023材料送付日程表 (report)'!$G$12:$BH$12='SRI (2023)'!FX$3)*('ＳＲＶ2023材料送付日程表 (report)'!$G$14:$BH$108))</f>
        <v>0</v>
      </c>
      <c r="FY94" s="156">
        <f>SUMPRODUCT(('ＳＲＶ2023材料送付日程表 (report)'!$B$14:$B$108='SRI (2023)'!$V94)*('ＳＲＶ2023材料送付日程表 (report)'!$G$12:$BH$12='SRI (2023)'!FY$3)*('ＳＲＶ2023材料送付日程表 (report)'!$G$14:$BH$108))</f>
        <v>0</v>
      </c>
      <c r="FZ94" s="156">
        <f>SUMPRODUCT(('ＳＲＶ2023材料送付日程表 (report)'!$B$14:$B$108='SRI (2023)'!$V94)*('ＳＲＶ2023材料送付日程表 (report)'!$G$12:$BH$12='SRI (2023)'!FZ$3)*('ＳＲＶ2023材料送付日程表 (report)'!$G$14:$BH$108))</f>
        <v>0</v>
      </c>
      <c r="GA94" s="156">
        <f>SUMPRODUCT(('ＳＲＶ2023材料送付日程表 (report)'!$B$14:$B$108='SRI (2023)'!$V94)*('ＳＲＶ2023材料送付日程表 (report)'!$G$12:$BH$12='SRI (2023)'!GA$3)*('ＳＲＶ2023材料送付日程表 (report)'!$G$14:$BH$108))</f>
        <v>0</v>
      </c>
      <c r="GB94" s="156">
        <f>SUMPRODUCT(('ＳＲＶ2023材料送付日程表 (report)'!$B$14:$B$108='SRI (2023)'!$V94)*('ＳＲＶ2023材料送付日程表 (report)'!$G$12:$BH$12='SRI (2023)'!GB$3)*('ＳＲＶ2023材料送付日程表 (report)'!$G$14:$BH$108))</f>
        <v>0</v>
      </c>
      <c r="GC94" s="156">
        <f>SUMPRODUCT(('ＳＲＶ2023材料送付日程表 (report)'!$B$14:$B$108='SRI (2023)'!$V94)*('ＳＲＶ2023材料送付日程表 (report)'!$G$12:$BH$12='SRI (2023)'!GC$3)*('ＳＲＶ2023材料送付日程表 (report)'!$G$14:$BH$108))</f>
        <v>0</v>
      </c>
      <c r="GD94" s="156">
        <f>SUMPRODUCT(('ＳＲＶ2023材料送付日程表 (report)'!$B$14:$B$108='SRI (2023)'!$V94)*('ＳＲＶ2023材料送付日程表 (report)'!$G$12:$BH$12='SRI (2023)'!GD$3)*('ＳＲＶ2023材料送付日程表 (report)'!$G$14:$BH$108))</f>
        <v>0</v>
      </c>
      <c r="GE94" s="156">
        <f>SUMPRODUCT(('ＳＲＶ2023材料送付日程表 (report)'!$B$14:$B$108='SRI (2023)'!$V94)*('ＳＲＶ2023材料送付日程表 (report)'!$G$12:$BH$12='SRI (2023)'!GE$3)*('ＳＲＶ2023材料送付日程表 (report)'!$G$14:$BH$108))</f>
        <v>0</v>
      </c>
      <c r="GF94" s="156">
        <f>SUMPRODUCT(('ＳＲＶ2023材料送付日程表 (report)'!$B$14:$B$108='SRI (2023)'!$V94)*('ＳＲＶ2023材料送付日程表 (report)'!$G$12:$BH$12='SRI (2023)'!GF$3)*('ＳＲＶ2023材料送付日程表 (report)'!$G$14:$BH$108))</f>
        <v>0</v>
      </c>
      <c r="GG94" s="156">
        <f>SUMPRODUCT(('ＳＲＶ2023材料送付日程表 (report)'!$B$14:$B$108='SRI (2023)'!$V94)*('ＳＲＶ2023材料送付日程表 (report)'!$G$12:$BH$12='SRI (2023)'!GG$3)*('ＳＲＶ2023材料送付日程表 (report)'!$G$14:$BH$108))</f>
        <v>0</v>
      </c>
      <c r="GH94" s="156">
        <f>SUMPRODUCT(('ＳＲＶ2023材料送付日程表 (report)'!$B$14:$B$108='SRI (2023)'!$V94)*('ＳＲＶ2023材料送付日程表 (report)'!$G$12:$BH$12='SRI (2023)'!GH$3)*('ＳＲＶ2023材料送付日程表 (report)'!$G$14:$BH$108))</f>
        <v>0</v>
      </c>
      <c r="GI94" s="156">
        <f>SUMPRODUCT(('ＳＲＶ2023材料送付日程表 (report)'!$B$14:$B$108='SRI (2023)'!$V94)*('ＳＲＶ2023材料送付日程表 (report)'!$G$12:$BH$12='SRI (2023)'!GI$3)*('ＳＲＶ2023材料送付日程表 (report)'!$G$14:$BH$108))</f>
        <v>0</v>
      </c>
      <c r="GJ94" s="156">
        <f>SUMPRODUCT(('ＳＲＶ2023材料送付日程表 (report)'!$B$14:$B$108='SRI (2023)'!$V94)*('ＳＲＶ2023材料送付日程表 (report)'!$G$12:$BH$12='SRI (2023)'!GJ$3)*('ＳＲＶ2023材料送付日程表 (report)'!$G$14:$BH$108))</f>
        <v>0</v>
      </c>
      <c r="GK94" s="156">
        <f>SUMPRODUCT(('ＳＲＶ2023材料送付日程表 (report)'!$B$14:$B$108='SRI (2023)'!$V94)*('ＳＲＶ2023材料送付日程表 (report)'!$G$12:$BH$12='SRI (2023)'!GK$3)*('ＳＲＶ2023材料送付日程表 (report)'!$G$14:$BH$108))</f>
        <v>0</v>
      </c>
      <c r="GL94" s="156">
        <f>SUMPRODUCT(('ＳＲＶ2023材料送付日程表 (report)'!$B$14:$B$108='SRI (2023)'!$V94)*('ＳＲＶ2023材料送付日程表 (report)'!$G$12:$BH$12='SRI (2023)'!GL$3)*('ＳＲＶ2023材料送付日程表 (report)'!$G$14:$BH$108))</f>
        <v>0</v>
      </c>
      <c r="GM94" s="156">
        <f>SUMPRODUCT(('ＳＲＶ2023材料送付日程表 (report)'!$B$14:$B$108='SRI (2023)'!$V94)*('ＳＲＶ2023材料送付日程表 (report)'!$G$12:$BH$12='SRI (2023)'!GM$3)*('ＳＲＶ2023材料送付日程表 (report)'!$G$14:$BH$108))</f>
        <v>0</v>
      </c>
      <c r="GN94" s="156">
        <f>SUMPRODUCT(('ＳＲＶ2023材料送付日程表 (report)'!$B$14:$B$108='SRI (2023)'!$V94)*('ＳＲＶ2023材料送付日程表 (report)'!$G$12:$BH$12='SRI (2023)'!GN$3)*('ＳＲＶ2023材料送付日程表 (report)'!$G$14:$BH$108))</f>
        <v>0</v>
      </c>
      <c r="GO94" s="156">
        <f>SUMPRODUCT(('ＳＲＶ2023材料送付日程表 (report)'!$B$14:$B$108='SRI (2023)'!$V94)*('ＳＲＶ2023材料送付日程表 (report)'!$G$12:$BH$12='SRI (2023)'!GO$3)*('ＳＲＶ2023材料送付日程表 (report)'!$G$14:$BH$108))</f>
        <v>0</v>
      </c>
      <c r="GP94" s="156">
        <f>SUMPRODUCT(('ＳＲＶ2023材料送付日程表 (report)'!$B$14:$B$108='SRI (2023)'!$V94)*('ＳＲＶ2023材料送付日程表 (report)'!$G$12:$BH$12='SRI (2023)'!GP$3)*('ＳＲＶ2023材料送付日程表 (report)'!$G$14:$BH$108))</f>
        <v>0</v>
      </c>
      <c r="GQ94" s="156">
        <f>SUMPRODUCT(('ＳＲＶ2023材料送付日程表 (report)'!$B$14:$B$108='SRI (2023)'!$V94)*('ＳＲＶ2023材料送付日程表 (report)'!$G$12:$BH$12='SRI (2023)'!GQ$3)*('ＳＲＶ2023材料送付日程表 (report)'!$G$14:$BH$108))</f>
        <v>0</v>
      </c>
      <c r="GR94" s="156">
        <f>SUMPRODUCT(('ＳＲＶ2023材料送付日程表 (report)'!$B$14:$B$108='SRI (2023)'!$V94)*('ＳＲＶ2023材料送付日程表 (report)'!$G$12:$BH$12='SRI (2023)'!GR$3)*('ＳＲＶ2023材料送付日程表 (report)'!$G$14:$BH$108))</f>
        <v>0</v>
      </c>
      <c r="GS94" s="156">
        <f>SUMPRODUCT(('ＳＲＶ2023材料送付日程表 (report)'!$B$14:$B$108='SRI (2023)'!$V94)*('ＳＲＶ2023材料送付日程表 (report)'!$G$12:$BH$12='SRI (2023)'!GS$3)*('ＳＲＶ2023材料送付日程表 (report)'!$G$14:$BH$108))</f>
        <v>0</v>
      </c>
      <c r="GT94" s="156">
        <f>SUMPRODUCT(('ＳＲＶ2023材料送付日程表 (report)'!$B$14:$B$108='SRI (2023)'!$V94)*('ＳＲＶ2023材料送付日程表 (report)'!$G$12:$BH$12='SRI (2023)'!GT$3)*('ＳＲＶ2023材料送付日程表 (report)'!$G$14:$BH$108))</f>
        <v>0</v>
      </c>
      <c r="GU94" s="156">
        <f>SUMPRODUCT(('ＳＲＶ2023材料送付日程表 (report)'!$B$14:$B$108='SRI (2023)'!$V94)*('ＳＲＶ2023材料送付日程表 (report)'!$G$12:$BH$12='SRI (2023)'!GU$3)*('ＳＲＶ2023材料送付日程表 (report)'!$G$14:$BH$108))</f>
        <v>0</v>
      </c>
      <c r="GV94" s="156">
        <f>SUMPRODUCT(('ＳＲＶ2023材料送付日程表 (report)'!$B$14:$B$108='SRI (2023)'!$V94)*('ＳＲＶ2023材料送付日程表 (report)'!$G$12:$BH$12='SRI (2023)'!GV$3)*('ＳＲＶ2023材料送付日程表 (report)'!$G$14:$BH$108))</f>
        <v>0</v>
      </c>
      <c r="GW94" s="156">
        <f>SUMPRODUCT(('ＳＲＶ2023材料送付日程表 (report)'!$B$14:$B$108='SRI (2023)'!$V94)*('ＳＲＶ2023材料送付日程表 (report)'!$G$12:$BH$12='SRI (2023)'!GW$3)*('ＳＲＶ2023材料送付日程表 (report)'!$G$14:$BH$108))</f>
        <v>0</v>
      </c>
      <c r="GX94" s="156">
        <f>SUMPRODUCT(('ＳＲＶ2023材料送付日程表 (report)'!$B$14:$B$108='SRI (2023)'!$V94)*('ＳＲＶ2023材料送付日程表 (report)'!$G$12:$BH$12='SRI (2023)'!GX$3)*('ＳＲＶ2023材料送付日程表 (report)'!$G$14:$BH$108))</f>
        <v>0</v>
      </c>
      <c r="GY94" s="156">
        <f>SUMPRODUCT(('ＳＲＶ2023材料送付日程表 (report)'!$B$14:$B$108='SRI (2023)'!$V94)*('ＳＲＶ2023材料送付日程表 (report)'!$G$12:$BH$12='SRI (2023)'!GY$3)*('ＳＲＶ2023材料送付日程表 (report)'!$G$14:$BH$108))</f>
        <v>0</v>
      </c>
      <c r="GZ94" s="156">
        <f>SUMPRODUCT(('ＳＲＶ2023材料送付日程表 (report)'!$B$14:$B$108='SRI (2023)'!$V94)*('ＳＲＶ2023材料送付日程表 (report)'!$G$12:$BH$12='SRI (2023)'!GZ$3)*('ＳＲＶ2023材料送付日程表 (report)'!$G$14:$BH$108))</f>
        <v>0</v>
      </c>
      <c r="HA94" s="156">
        <f>SUMPRODUCT(('ＳＲＶ2023材料送付日程表 (report)'!$B$14:$B$108='SRI (2023)'!$V94)*('ＳＲＶ2023材料送付日程表 (report)'!$G$12:$BH$12='SRI (2023)'!HA$3)*('ＳＲＶ2023材料送付日程表 (report)'!$G$14:$BH$108))</f>
        <v>0</v>
      </c>
      <c r="HB94" s="156">
        <f>SUMPRODUCT(('ＳＲＶ2023材料送付日程表 (report)'!$B$14:$B$108='SRI (2023)'!$V94)*('ＳＲＶ2023材料送付日程表 (report)'!$G$12:$BH$12='SRI (2023)'!HB$3)*('ＳＲＶ2023材料送付日程表 (report)'!$G$14:$BH$108))</f>
        <v>0</v>
      </c>
      <c r="HC94" s="156">
        <f>SUMPRODUCT(('ＳＲＶ2023材料送付日程表 (report)'!$B$14:$B$108='SRI (2023)'!$V94)*('ＳＲＶ2023材料送付日程表 (report)'!$G$12:$BH$12='SRI (2023)'!HC$3)*('ＳＲＶ2023材料送付日程表 (report)'!$G$14:$BH$108))</f>
        <v>0</v>
      </c>
      <c r="HD94" s="156">
        <f>SUMPRODUCT(('ＳＲＶ2023材料送付日程表 (report)'!$B$14:$B$108='SRI (2023)'!$V94)*('ＳＲＶ2023材料送付日程表 (report)'!$G$12:$BH$12='SRI (2023)'!HD$3)*('ＳＲＶ2023材料送付日程表 (report)'!$G$14:$BH$108))</f>
        <v>0</v>
      </c>
      <c r="HE94" s="156">
        <f>SUMPRODUCT(('ＳＲＶ2023材料送付日程表 (report)'!$B$14:$B$108='SRI (2023)'!$V94)*('ＳＲＶ2023材料送付日程表 (report)'!$G$12:$BH$12='SRI (2023)'!HE$3)*('ＳＲＶ2023材料送付日程表 (report)'!$G$14:$BH$108))</f>
        <v>0</v>
      </c>
      <c r="HF94" s="156">
        <f>SUMPRODUCT(('ＳＲＶ2023材料送付日程表 (report)'!$B$14:$B$108='SRI (2023)'!$V94)*('ＳＲＶ2023材料送付日程表 (report)'!$G$12:$BH$12='SRI (2023)'!HF$3)*('ＳＲＶ2023材料送付日程表 (report)'!$G$14:$BH$108))</f>
        <v>0</v>
      </c>
      <c r="HG94" s="156">
        <f>SUMPRODUCT(('ＳＲＶ2023材料送付日程表 (report)'!$B$14:$B$108='SRI (2023)'!$V94)*('ＳＲＶ2023材料送付日程表 (report)'!$G$12:$BH$12='SRI (2023)'!HG$3)*('ＳＲＶ2023材料送付日程表 (report)'!$G$14:$BH$108))</f>
        <v>0</v>
      </c>
      <c r="HH94" s="156">
        <f>SUMPRODUCT(('ＳＲＶ2023材料送付日程表 (report)'!$B$14:$B$108='SRI (2023)'!$V94)*('ＳＲＶ2023材料送付日程表 (report)'!$G$12:$BH$12='SRI (2023)'!HH$3)*('ＳＲＶ2023材料送付日程表 (report)'!$G$14:$BH$108))</f>
        <v>0</v>
      </c>
      <c r="HI94" s="156">
        <f>SUMPRODUCT(('ＳＲＶ2023材料送付日程表 (report)'!$B$14:$B$108='SRI (2023)'!$V94)*('ＳＲＶ2023材料送付日程表 (report)'!$G$12:$BH$12='SRI (2023)'!HI$3)*('ＳＲＶ2023材料送付日程表 (report)'!$G$14:$BH$108))</f>
        <v>0</v>
      </c>
      <c r="HJ94" s="156">
        <f>SUMPRODUCT(('ＳＲＶ2023材料送付日程表 (report)'!$B$14:$B$108='SRI (2023)'!$V94)*('ＳＲＶ2023材料送付日程表 (report)'!$G$12:$BH$12='SRI (2023)'!HJ$3)*('ＳＲＶ2023材料送付日程表 (report)'!$G$14:$BH$108))</f>
        <v>0</v>
      </c>
      <c r="HK94" s="156">
        <f>SUMPRODUCT(('ＳＲＶ2023材料送付日程表 (report)'!$B$14:$B$108='SRI (2023)'!$V94)*('ＳＲＶ2023材料送付日程表 (report)'!$G$12:$BH$12='SRI (2023)'!HK$3)*('ＳＲＶ2023材料送付日程表 (report)'!$G$14:$BH$108))</f>
        <v>0</v>
      </c>
      <c r="HL94" s="156">
        <f>SUMPRODUCT(('ＳＲＶ2023材料送付日程表 (report)'!$B$14:$B$108='SRI (2023)'!$V94)*('ＳＲＶ2023材料送付日程表 (report)'!$G$12:$BH$12='SRI (2023)'!HL$3)*('ＳＲＶ2023材料送付日程表 (report)'!$G$14:$BH$108))</f>
        <v>0</v>
      </c>
      <c r="HM94" s="156">
        <f>SUMPRODUCT(('ＳＲＶ2023材料送付日程表 (report)'!$B$14:$B$108='SRI (2023)'!$V94)*('ＳＲＶ2023材料送付日程表 (report)'!$G$12:$BH$12='SRI (2023)'!HM$3)*('ＳＲＶ2023材料送付日程表 (report)'!$G$14:$BH$108))</f>
        <v>0</v>
      </c>
      <c r="HN94" s="156">
        <f>SUMPRODUCT(('ＳＲＶ2023材料送付日程表 (report)'!$B$14:$B$108='SRI (2023)'!$V94)*('ＳＲＶ2023材料送付日程表 (report)'!$G$12:$BH$12='SRI (2023)'!HN$3)*('ＳＲＶ2023材料送付日程表 (report)'!$G$14:$BH$108))</f>
        <v>0</v>
      </c>
      <c r="HO94" s="156">
        <f>SUMPRODUCT(('ＳＲＶ2023材料送付日程表 (report)'!$B$14:$B$108='SRI (2023)'!$V94)*('ＳＲＶ2023材料送付日程表 (report)'!$G$12:$BH$12='SRI (2023)'!HO$3)*('ＳＲＶ2023材料送付日程表 (report)'!$G$14:$BH$108))</f>
        <v>0</v>
      </c>
      <c r="HP94" s="156">
        <f>SUMPRODUCT(('ＳＲＶ2023材料送付日程表 (report)'!$B$14:$B$108='SRI (2023)'!$V94)*('ＳＲＶ2023材料送付日程表 (report)'!$G$12:$BH$12='SRI (2023)'!HP$3)*('ＳＲＶ2023材料送付日程表 (report)'!$G$14:$BH$108))</f>
        <v>0</v>
      </c>
      <c r="HQ94" s="156">
        <f>SUMPRODUCT(('ＳＲＶ2023材料送付日程表 (report)'!$B$14:$B$108='SRI (2023)'!$V94)*('ＳＲＶ2023材料送付日程表 (report)'!$G$12:$BH$12='SRI (2023)'!HQ$3)*('ＳＲＶ2023材料送付日程表 (report)'!$G$14:$BH$108))</f>
        <v>0</v>
      </c>
      <c r="HR94" s="156">
        <f>SUMPRODUCT(('ＳＲＶ2023材料送付日程表 (report)'!$B$14:$B$108='SRI (2023)'!$V94)*('ＳＲＶ2023材料送付日程表 (report)'!$G$12:$BH$12='SRI (2023)'!HR$3)*('ＳＲＶ2023材料送付日程表 (report)'!$G$14:$BH$108))</f>
        <v>0</v>
      </c>
      <c r="HS94" s="156">
        <f>SUMPRODUCT(('ＳＲＶ2023材料送付日程表 (report)'!$B$14:$B$108='SRI (2023)'!$V94)*('ＳＲＶ2023材料送付日程表 (report)'!$G$12:$BH$12='SRI (2023)'!HS$3)*('ＳＲＶ2023材料送付日程表 (report)'!$G$14:$BH$108))</f>
        <v>0</v>
      </c>
      <c r="HT94" s="156">
        <f>SUMPRODUCT(('ＳＲＶ2023材料送付日程表 (report)'!$B$14:$B$108='SRI (2023)'!$V94)*('ＳＲＶ2023材料送付日程表 (report)'!$G$12:$BH$12='SRI (2023)'!HT$3)*('ＳＲＶ2023材料送付日程表 (report)'!$G$14:$BH$108))</f>
        <v>0</v>
      </c>
      <c r="HU94" s="156">
        <f>SUMPRODUCT(('ＳＲＶ2023材料送付日程表 (report)'!$B$14:$B$108='SRI (2023)'!$V94)*('ＳＲＶ2023材料送付日程表 (report)'!$G$12:$BH$12='SRI (2023)'!HU$3)*('ＳＲＶ2023材料送付日程表 (report)'!$G$14:$BH$108))</f>
        <v>0</v>
      </c>
      <c r="HV94" s="156">
        <f>SUMPRODUCT(('ＳＲＶ2023材料送付日程表 (report)'!$B$14:$B$108='SRI (2023)'!$V94)*('ＳＲＶ2023材料送付日程表 (report)'!$G$12:$BH$12='SRI (2023)'!HV$3)*('ＳＲＶ2023材料送付日程表 (report)'!$G$14:$BH$108))</f>
        <v>0</v>
      </c>
      <c r="HW94" s="156">
        <f>SUMPRODUCT(('ＳＲＶ2023材料送付日程表 (report)'!$B$14:$B$108='SRI (2023)'!$V94)*('ＳＲＶ2023材料送付日程表 (report)'!$G$12:$BH$12='SRI (2023)'!HW$3)*('ＳＲＶ2023材料送付日程表 (report)'!$G$14:$BH$108))</f>
        <v>0</v>
      </c>
      <c r="HX94" s="156">
        <f>SUMPRODUCT(('ＳＲＶ2023材料送付日程表 (report)'!$B$14:$B$108='SRI (2023)'!$V94)*('ＳＲＶ2023材料送付日程表 (report)'!$G$12:$BH$12='SRI (2023)'!HX$3)*('ＳＲＶ2023材料送付日程表 (report)'!$G$14:$BH$108))</f>
        <v>0</v>
      </c>
      <c r="HY94" s="156">
        <f>SUMPRODUCT(('ＳＲＶ2023材料送付日程表 (report)'!$B$14:$B$108='SRI (2023)'!$V94)*('ＳＲＶ2023材料送付日程表 (report)'!$G$12:$BH$12='SRI (2023)'!HY$3)*('ＳＲＶ2023材料送付日程表 (report)'!$G$14:$BH$108))</f>
        <v>0</v>
      </c>
      <c r="HZ94" s="156">
        <f>SUMPRODUCT(('ＳＲＶ2023材料送付日程表 (report)'!$B$14:$B$108='SRI (2023)'!$V94)*('ＳＲＶ2023材料送付日程表 (report)'!$G$12:$BH$12='SRI (2023)'!HZ$3)*('ＳＲＶ2023材料送付日程表 (report)'!$G$14:$BH$108))</f>
        <v>0</v>
      </c>
      <c r="IA94" s="156">
        <f>SUMPRODUCT(('ＳＲＶ2023材料送付日程表 (report)'!$B$14:$B$108='SRI (2023)'!$V94)*('ＳＲＶ2023材料送付日程表 (report)'!$G$12:$BH$12='SRI (2023)'!IA$3)*('ＳＲＶ2023材料送付日程表 (report)'!$G$14:$BH$108))</f>
        <v>0</v>
      </c>
      <c r="IB94" s="156">
        <f>SUMPRODUCT(('ＳＲＶ2023材料送付日程表 (report)'!$B$14:$B$108='SRI (2023)'!$V94)*('ＳＲＶ2023材料送付日程表 (report)'!$G$12:$BH$12='SRI (2023)'!IB$3)*('ＳＲＶ2023材料送付日程表 (report)'!$G$14:$BH$108))</f>
        <v>0</v>
      </c>
      <c r="IC94" s="156">
        <f>SUMPRODUCT(('ＳＲＶ2023材料送付日程表 (report)'!$B$14:$B$108='SRI (2023)'!$V94)*('ＳＲＶ2023材料送付日程表 (report)'!$G$12:$BH$12='SRI (2023)'!IC$3)*('ＳＲＶ2023材料送付日程表 (report)'!$G$14:$BH$108))</f>
        <v>0</v>
      </c>
      <c r="ID94" s="156">
        <f>SUMPRODUCT(('ＳＲＶ2023材料送付日程表 (report)'!$B$14:$B$108='SRI (2023)'!$V94)*('ＳＲＶ2023材料送付日程表 (report)'!$G$12:$BH$12='SRI (2023)'!ID$3)*('ＳＲＶ2023材料送付日程表 (report)'!$G$14:$BH$108))</f>
        <v>0</v>
      </c>
      <c r="IE94" s="156">
        <f>SUMPRODUCT(('ＳＲＶ2023材料送付日程表 (report)'!$B$14:$B$108='SRI (2023)'!$V94)*('ＳＲＶ2023材料送付日程表 (report)'!$G$12:$BH$12='SRI (2023)'!IE$3)*('ＳＲＶ2023材料送付日程表 (report)'!$G$14:$BH$108))</f>
        <v>0</v>
      </c>
      <c r="IF94" s="156">
        <f>SUMPRODUCT(('ＳＲＶ2023材料送付日程表 (report)'!$B$14:$B$108='SRI (2023)'!$V94)*('ＳＲＶ2023材料送付日程表 (report)'!$G$12:$BH$12='SRI (2023)'!IF$3)*('ＳＲＶ2023材料送付日程表 (report)'!$G$14:$BH$108))</f>
        <v>0</v>
      </c>
      <c r="IG94" s="156">
        <f>SUMPRODUCT(('ＳＲＶ2023材料送付日程表 (report)'!$B$14:$B$108='SRI (2023)'!$V94)*('ＳＲＶ2023材料送付日程表 (report)'!$G$12:$BH$12='SRI (2023)'!IG$3)*('ＳＲＶ2023材料送付日程表 (report)'!$G$14:$BH$108))</f>
        <v>0</v>
      </c>
      <c r="IH94" s="156">
        <f>SUMPRODUCT(('ＳＲＶ2023材料送付日程表 (report)'!$B$14:$B$108='SRI (2023)'!$V94)*('ＳＲＶ2023材料送付日程表 (report)'!$G$12:$BH$12='SRI (2023)'!IH$3)*('ＳＲＶ2023材料送付日程表 (report)'!$G$14:$BH$108))</f>
        <v>0</v>
      </c>
      <c r="II94" s="156">
        <f>SUMPRODUCT(('ＳＲＶ2023材料送付日程表 (report)'!$B$14:$B$108='SRI (2023)'!$V94)*('ＳＲＶ2023材料送付日程表 (report)'!$G$12:$BH$12='SRI (2023)'!II$3)*('ＳＲＶ2023材料送付日程表 (report)'!$G$14:$BH$108))</f>
        <v>0</v>
      </c>
      <c r="IJ94" s="156">
        <f>SUMPRODUCT(('ＳＲＶ2023材料送付日程表 (report)'!$B$14:$B$108='SRI (2023)'!$V94)*('ＳＲＶ2023材料送付日程表 (report)'!$G$12:$BH$12='SRI (2023)'!IJ$3)*('ＳＲＶ2023材料送付日程表 (report)'!$G$14:$BH$108))</f>
        <v>0</v>
      </c>
      <c r="IK94" s="156">
        <f>SUMPRODUCT(('ＳＲＶ2023材料送付日程表 (report)'!$B$14:$B$108='SRI (2023)'!$V94)*('ＳＲＶ2023材料送付日程表 (report)'!$G$12:$BH$12='SRI (2023)'!IK$3)*('ＳＲＶ2023材料送付日程表 (report)'!$G$14:$BH$108))</f>
        <v>0</v>
      </c>
      <c r="IL94" s="156">
        <f>SUMPRODUCT(('ＳＲＶ2023材料送付日程表 (report)'!$B$14:$B$108='SRI (2023)'!$V94)*('ＳＲＶ2023材料送付日程表 (report)'!$G$12:$BH$12='SRI (2023)'!IL$3)*('ＳＲＶ2023材料送付日程表 (report)'!$G$14:$BH$108))</f>
        <v>0</v>
      </c>
      <c r="IM94" s="156">
        <f>SUMPRODUCT(('ＳＲＶ2023材料送付日程表 (report)'!$B$14:$B$108='SRI (2023)'!$V94)*('ＳＲＶ2023材料送付日程表 (report)'!$G$12:$BH$12='SRI (2023)'!IM$3)*('ＳＲＶ2023材料送付日程表 (report)'!$G$14:$BH$108))</f>
        <v>0</v>
      </c>
      <c r="IN94" s="156">
        <f>SUMPRODUCT(('ＳＲＶ2023材料送付日程表 (report)'!$B$14:$B$108='SRI (2023)'!$V94)*('ＳＲＶ2023材料送付日程表 (report)'!$G$12:$BH$12='SRI (2023)'!IN$3)*('ＳＲＶ2023材料送付日程表 (report)'!$G$14:$BH$108))</f>
        <v>0</v>
      </c>
      <c r="IO94" s="156">
        <f>SUMPRODUCT(('ＳＲＶ2023材料送付日程表 (report)'!$B$14:$B$108='SRI (2023)'!$V94)*('ＳＲＶ2023材料送付日程表 (report)'!$G$12:$BH$12='SRI (2023)'!IO$3)*('ＳＲＶ2023材料送付日程表 (report)'!$G$14:$BH$108))</f>
        <v>0</v>
      </c>
      <c r="IP94" s="156">
        <f>SUMPRODUCT(('ＳＲＶ2023材料送付日程表 (report)'!$B$14:$B$108='SRI (2023)'!$V94)*('ＳＲＶ2023材料送付日程表 (report)'!$G$12:$BH$12='SRI (2023)'!IP$3)*('ＳＲＶ2023材料送付日程表 (report)'!$G$14:$BH$108))</f>
        <v>0</v>
      </c>
      <c r="IQ94" s="156">
        <f>SUMPRODUCT(('ＳＲＶ2023材料送付日程表 (report)'!$B$14:$B$108='SRI (2023)'!$V94)*('ＳＲＶ2023材料送付日程表 (report)'!$G$12:$BH$12='SRI (2023)'!IQ$3)*('ＳＲＶ2023材料送付日程表 (report)'!$G$14:$BH$108))</f>
        <v>0</v>
      </c>
      <c r="IR94" s="156">
        <f>SUMPRODUCT(('ＳＲＶ2023材料送付日程表 (report)'!$B$14:$B$108='SRI (2023)'!$V94)*('ＳＲＶ2023材料送付日程表 (report)'!$G$12:$BH$12='SRI (2023)'!IR$3)*('ＳＲＶ2023材料送付日程表 (report)'!$G$14:$BH$108))</f>
        <v>0</v>
      </c>
      <c r="IS94" s="156">
        <f>SUMPRODUCT(('ＳＲＶ2023材料送付日程表 (report)'!$B$14:$B$108='SRI (2023)'!$V94)*('ＳＲＶ2023材料送付日程表 (report)'!$G$12:$BH$12='SRI (2023)'!IS$3)*('ＳＲＶ2023材料送付日程表 (report)'!$G$14:$BH$108))</f>
        <v>0</v>
      </c>
      <c r="IT94" s="156">
        <f>SUMPRODUCT(('ＳＲＶ2023材料送付日程表 (report)'!$B$14:$B$108='SRI (2023)'!$V94)*('ＳＲＶ2023材料送付日程表 (report)'!$G$12:$BH$12='SRI (2023)'!IT$3)*('ＳＲＶ2023材料送付日程表 (report)'!$G$14:$BH$108))</f>
        <v>0</v>
      </c>
      <c r="IU94" s="156">
        <f>SUMPRODUCT(('ＳＲＶ2023材料送付日程表 (report)'!$B$14:$B$108='SRI (2023)'!$V94)*('ＳＲＶ2023材料送付日程表 (report)'!$G$12:$BH$12='SRI (2023)'!IU$3)*('ＳＲＶ2023材料送付日程表 (report)'!$G$14:$BH$108))</f>
        <v>0</v>
      </c>
      <c r="IV94" s="156">
        <f>SUMPRODUCT(('ＳＲＶ2023材料送付日程表 (report)'!$B$14:$B$108='SRI (2023)'!$V94)*('ＳＲＶ2023材料送付日程表 (report)'!$G$12:$BH$12='SRI (2023)'!IV$3)*('ＳＲＶ2023材料送付日程表 (report)'!$G$14:$BH$108))</f>
        <v>0</v>
      </c>
      <c r="IW94" s="156">
        <f>SUMPRODUCT(('ＳＲＶ2023材料送付日程表 (report)'!$B$14:$B$108='SRI (2023)'!$V94)*('ＳＲＶ2023材料送付日程表 (report)'!$G$12:$BH$12='SRI (2023)'!IW$3)*('ＳＲＶ2023材料送付日程表 (report)'!$G$14:$BH$108))</f>
        <v>0</v>
      </c>
      <c r="IX94" s="156">
        <f>SUMPRODUCT(('ＳＲＶ2023材料送付日程表 (report)'!$B$14:$B$108='SRI (2023)'!$V94)*('ＳＲＶ2023材料送付日程表 (report)'!$G$12:$BH$12='SRI (2023)'!IX$3)*('ＳＲＶ2023材料送付日程表 (report)'!$G$14:$BH$108))</f>
        <v>0</v>
      </c>
      <c r="IY94" s="156">
        <f>SUMPRODUCT(('ＳＲＶ2023材料送付日程表 (report)'!$B$14:$B$108='SRI (2023)'!$V94)*('ＳＲＶ2023材料送付日程表 (report)'!$G$12:$BH$12='SRI (2023)'!IY$3)*('ＳＲＶ2023材料送付日程表 (report)'!$G$14:$BH$108))</f>
        <v>0</v>
      </c>
      <c r="IZ94" s="156">
        <f>SUMPRODUCT(('ＳＲＶ2023材料送付日程表 (report)'!$B$14:$B$108='SRI (2023)'!$V94)*('ＳＲＶ2023材料送付日程表 (report)'!$G$12:$BH$12='SRI (2023)'!IZ$3)*('ＳＲＶ2023材料送付日程表 (report)'!$G$14:$BH$108))</f>
        <v>0</v>
      </c>
      <c r="JA94" s="156">
        <f>SUMPRODUCT(('ＳＲＶ2023材料送付日程表 (report)'!$B$14:$B$108='SRI (2023)'!$V94)*('ＳＲＶ2023材料送付日程表 (report)'!$G$12:$BH$12='SRI (2023)'!JA$3)*('ＳＲＶ2023材料送付日程表 (report)'!$G$14:$BH$108))</f>
        <v>0</v>
      </c>
      <c r="JB94" s="156">
        <f>SUMPRODUCT(('ＳＲＶ2023材料送付日程表 (report)'!$B$14:$B$108='SRI (2023)'!$V94)*('ＳＲＶ2023材料送付日程表 (report)'!$G$12:$BH$12='SRI (2023)'!JB$3)*('ＳＲＶ2023材料送付日程表 (report)'!$G$14:$BH$108))</f>
        <v>0</v>
      </c>
      <c r="JC94" s="156">
        <f>SUMPRODUCT(('ＳＲＶ2023材料送付日程表 (report)'!$B$14:$B$108='SRI (2023)'!$V94)*('ＳＲＶ2023材料送付日程表 (report)'!$G$12:$BH$12='SRI (2023)'!JC$3)*('ＳＲＶ2023材料送付日程表 (report)'!$G$14:$BH$108))</f>
        <v>0</v>
      </c>
      <c r="JD94" s="156">
        <f>SUMPRODUCT(('ＳＲＶ2023材料送付日程表 (report)'!$B$14:$B$108='SRI (2023)'!$V94)*('ＳＲＶ2023材料送付日程表 (report)'!$G$12:$BH$12='SRI (2023)'!JD$3)*('ＳＲＶ2023材料送付日程表 (report)'!$G$14:$BH$108))</f>
        <v>0</v>
      </c>
      <c r="JE94" s="156">
        <f>SUMPRODUCT(('ＳＲＶ2023材料送付日程表 (report)'!$B$14:$B$108='SRI (2023)'!$V94)*('ＳＲＶ2023材料送付日程表 (report)'!$G$12:$BH$12='SRI (2023)'!JE$3)*('ＳＲＶ2023材料送付日程表 (report)'!$G$14:$BH$108))</f>
        <v>0</v>
      </c>
      <c r="JF94" s="156">
        <f>SUMPRODUCT(('ＳＲＶ2023材料送付日程表 (report)'!$B$14:$B$108='SRI (2023)'!$V94)*('ＳＲＶ2023材料送付日程表 (report)'!$G$12:$BH$12='SRI (2023)'!JF$3)*('ＳＲＶ2023材料送付日程表 (report)'!$G$14:$BH$108))</f>
        <v>0</v>
      </c>
      <c r="JG94" s="156">
        <f>SUMPRODUCT(('ＳＲＶ2023材料送付日程表 (report)'!$B$14:$B$108='SRI (2023)'!$V94)*('ＳＲＶ2023材料送付日程表 (report)'!$G$12:$BH$12='SRI (2023)'!JG$3)*('ＳＲＶ2023材料送付日程表 (report)'!$G$14:$BH$108))</f>
        <v>0</v>
      </c>
      <c r="JH94" s="156">
        <f>SUMPRODUCT(('ＳＲＶ2023材料送付日程表 (report)'!$B$14:$B$108='SRI (2023)'!$V94)*('ＳＲＶ2023材料送付日程表 (report)'!$G$12:$BH$12='SRI (2023)'!JH$3)*('ＳＲＶ2023材料送付日程表 (report)'!$G$14:$BH$108))</f>
        <v>0</v>
      </c>
      <c r="JI94" s="156">
        <f>SUMPRODUCT(('ＳＲＶ2023材料送付日程表 (report)'!$B$14:$B$108='SRI (2023)'!$V94)*('ＳＲＶ2023材料送付日程表 (report)'!$G$12:$BH$12='SRI (2023)'!JI$3)*('ＳＲＶ2023材料送付日程表 (report)'!$G$14:$BH$108))</f>
        <v>0</v>
      </c>
      <c r="JJ94" s="156">
        <f>SUMPRODUCT(('ＳＲＶ2023材料送付日程表 (report)'!$B$14:$B$108='SRI (2023)'!$V94)*('ＳＲＶ2023材料送付日程表 (report)'!$G$12:$BH$12='SRI (2023)'!JJ$3)*('ＳＲＶ2023材料送付日程表 (report)'!$G$14:$BH$108))</f>
        <v>0</v>
      </c>
      <c r="JK94" s="156">
        <f>SUMPRODUCT(('ＳＲＶ2023材料送付日程表 (report)'!$B$14:$B$108='SRI (2023)'!$V94)*('ＳＲＶ2023材料送付日程表 (report)'!$G$12:$BH$12='SRI (2023)'!JK$3)*('ＳＲＶ2023材料送付日程表 (report)'!$G$14:$BH$108))</f>
        <v>0</v>
      </c>
      <c r="JL94" s="156">
        <f>SUMPRODUCT(('ＳＲＶ2023材料送付日程表 (report)'!$B$14:$B$108='SRI (2023)'!$V94)*('ＳＲＶ2023材料送付日程表 (report)'!$G$12:$BH$12='SRI (2023)'!JL$3)*('ＳＲＶ2023材料送付日程表 (report)'!$G$14:$BH$108))</f>
        <v>0</v>
      </c>
      <c r="JM94" s="156">
        <f>SUMPRODUCT(('ＳＲＶ2023材料送付日程表 (report)'!$B$14:$B$108='SRI (2023)'!$V94)*('ＳＲＶ2023材料送付日程表 (report)'!$G$12:$BH$12='SRI (2023)'!JM$3)*('ＳＲＶ2023材料送付日程表 (report)'!$G$14:$BH$108))</f>
        <v>0</v>
      </c>
      <c r="JN94" s="156">
        <f>SUMPRODUCT(('ＳＲＶ2023材料送付日程表 (report)'!$B$14:$B$108='SRI (2023)'!$V94)*('ＳＲＶ2023材料送付日程表 (report)'!$G$12:$BH$12='SRI (2023)'!JN$3)*('ＳＲＶ2023材料送付日程表 (report)'!$G$14:$BH$108))</f>
        <v>0</v>
      </c>
      <c r="JO94" s="156">
        <f>SUMPRODUCT(('ＳＲＶ2023材料送付日程表 (report)'!$B$14:$B$108='SRI (2023)'!$V94)*('ＳＲＶ2023材料送付日程表 (report)'!$G$12:$BH$12='SRI (2023)'!JO$3)*('ＳＲＶ2023材料送付日程表 (report)'!$G$14:$BH$108))</f>
        <v>0</v>
      </c>
      <c r="JP94" s="156">
        <f>SUMPRODUCT(('ＳＲＶ2023材料送付日程表 (report)'!$B$14:$B$108='SRI (2023)'!$V94)*('ＳＲＶ2023材料送付日程表 (report)'!$G$12:$BH$12='SRI (2023)'!JP$3)*('ＳＲＶ2023材料送付日程表 (report)'!$G$14:$BH$108))</f>
        <v>0</v>
      </c>
      <c r="JQ94" s="156">
        <f>SUMPRODUCT(('ＳＲＶ2023材料送付日程表 (report)'!$B$14:$B$108='SRI (2023)'!$V94)*('ＳＲＶ2023材料送付日程表 (report)'!$G$12:$BH$12='SRI (2023)'!JQ$3)*('ＳＲＶ2023材料送付日程表 (report)'!$G$14:$BH$108))</f>
        <v>0</v>
      </c>
      <c r="JR94" s="156">
        <f>SUMPRODUCT(('ＳＲＶ2023材料送付日程表 (report)'!$B$14:$B$108='SRI (2023)'!$V94)*('ＳＲＶ2023材料送付日程表 (report)'!$G$12:$BH$12='SRI (2023)'!JR$3)*('ＳＲＶ2023材料送付日程表 (report)'!$G$14:$BH$108))</f>
        <v>0</v>
      </c>
      <c r="JS94" s="156">
        <f>SUMPRODUCT(('ＳＲＶ2023材料送付日程表 (report)'!$B$14:$B$108='SRI (2023)'!$V94)*('ＳＲＶ2023材料送付日程表 (report)'!$G$12:$BH$12='SRI (2023)'!JS$3)*('ＳＲＶ2023材料送付日程表 (report)'!$G$14:$BH$108))</f>
        <v>0</v>
      </c>
      <c r="JT94" s="156">
        <f>SUMPRODUCT(('ＳＲＶ2023材料送付日程表 (report)'!$B$14:$B$108='SRI (2023)'!$V94)*('ＳＲＶ2023材料送付日程表 (report)'!$G$12:$BH$12='SRI (2023)'!JT$3)*('ＳＲＶ2023材料送付日程表 (report)'!$G$14:$BH$108))</f>
        <v>0</v>
      </c>
      <c r="JU94" s="156">
        <f>SUMPRODUCT(('ＳＲＶ2023材料送付日程表 (report)'!$B$14:$B$108='SRI (2023)'!$V94)*('ＳＲＶ2023材料送付日程表 (report)'!$G$12:$BH$12='SRI (2023)'!JU$3)*('ＳＲＶ2023材料送付日程表 (report)'!$G$14:$BH$108))</f>
        <v>0</v>
      </c>
      <c r="JV94" s="156">
        <f>SUMPRODUCT(('ＳＲＶ2023材料送付日程表 (report)'!$B$14:$B$108='SRI (2023)'!$V94)*('ＳＲＶ2023材料送付日程表 (report)'!$G$12:$BH$12='SRI (2023)'!JV$3)*('ＳＲＶ2023材料送付日程表 (report)'!$G$14:$BH$108))</f>
        <v>0</v>
      </c>
      <c r="JW94" s="156">
        <f>SUMPRODUCT(('ＳＲＶ2023材料送付日程表 (report)'!$B$14:$B$108='SRI (2023)'!$V94)*('ＳＲＶ2023材料送付日程表 (report)'!$G$12:$BH$12='SRI (2023)'!JW$3)*('ＳＲＶ2023材料送付日程表 (report)'!$G$14:$BH$108))</f>
        <v>0</v>
      </c>
      <c r="JX94" s="156">
        <f>SUMPRODUCT(('ＳＲＶ2023材料送付日程表 (report)'!$B$14:$B$108='SRI (2023)'!$V94)*('ＳＲＶ2023材料送付日程表 (report)'!$G$12:$BH$12='SRI (2023)'!JX$3)*('ＳＲＶ2023材料送付日程表 (report)'!$G$14:$BH$108))</f>
        <v>0</v>
      </c>
      <c r="JY94" s="156">
        <f>SUMPRODUCT(('ＳＲＶ2023材料送付日程表 (report)'!$B$14:$B$108='SRI (2023)'!$V94)*('ＳＲＶ2023材料送付日程表 (report)'!$G$12:$BH$12='SRI (2023)'!JY$3)*('ＳＲＶ2023材料送付日程表 (report)'!$G$14:$BH$108))</f>
        <v>0</v>
      </c>
      <c r="JZ94" s="156">
        <f>SUMPRODUCT(('ＳＲＶ2023材料送付日程表 (report)'!$B$14:$B$108='SRI (2023)'!$V94)*('ＳＲＶ2023材料送付日程表 (report)'!$G$12:$BH$12='SRI (2023)'!JZ$3)*('ＳＲＶ2023材料送付日程表 (report)'!$G$14:$BH$108))</f>
        <v>0</v>
      </c>
      <c r="KA94" s="156">
        <f>SUMPRODUCT(('ＳＲＶ2023材料送付日程表 (report)'!$B$14:$B$108='SRI (2023)'!$V94)*('ＳＲＶ2023材料送付日程表 (report)'!$G$12:$BH$12='SRI (2023)'!KA$3)*('ＳＲＶ2023材料送付日程表 (report)'!$G$14:$BH$108))</f>
        <v>0</v>
      </c>
      <c r="KB94" s="156">
        <f>SUMPRODUCT(('ＳＲＶ2023材料送付日程表 (report)'!$B$14:$B$108='SRI (2023)'!$V94)*('ＳＲＶ2023材料送付日程表 (report)'!$G$12:$BH$12='SRI (2023)'!KB$3)*('ＳＲＶ2023材料送付日程表 (report)'!$G$14:$BH$108))</f>
        <v>0</v>
      </c>
      <c r="KC94" s="156">
        <f>SUMPRODUCT(('ＳＲＶ2023材料送付日程表 (report)'!$B$14:$B$108='SRI (2023)'!$V94)*('ＳＲＶ2023材料送付日程表 (report)'!$G$12:$BH$12='SRI (2023)'!KC$3)*('ＳＲＶ2023材料送付日程表 (report)'!$G$14:$BH$108))</f>
        <v>0</v>
      </c>
      <c r="KD94" s="156">
        <f>SUMPRODUCT(('ＳＲＶ2023材料送付日程表 (report)'!$B$14:$B$108='SRI (2023)'!$V94)*('ＳＲＶ2023材料送付日程表 (report)'!$G$12:$BH$12='SRI (2023)'!KD$3)*('ＳＲＶ2023材料送付日程表 (report)'!$G$14:$BH$108))</f>
        <v>0</v>
      </c>
      <c r="KE94" s="156">
        <f>SUMPRODUCT(('ＳＲＶ2023材料送付日程表 (report)'!$B$14:$B$108='SRI (2023)'!$V94)*('ＳＲＶ2023材料送付日程表 (report)'!$G$12:$BH$12='SRI (2023)'!KE$3)*('ＳＲＶ2023材料送付日程表 (report)'!$G$14:$BH$108))</f>
        <v>0</v>
      </c>
      <c r="KF94" s="156">
        <f>SUMPRODUCT(('ＳＲＶ2023材料送付日程表 (report)'!$B$14:$B$108='SRI (2023)'!$V94)*('ＳＲＶ2023材料送付日程表 (report)'!$G$12:$BH$12='SRI (2023)'!KF$3)*('ＳＲＶ2023材料送付日程表 (report)'!$G$14:$BH$108))</f>
        <v>0</v>
      </c>
      <c r="KG94" s="156">
        <f>SUMPRODUCT(('ＳＲＶ2023材料送付日程表 (report)'!$B$14:$B$108='SRI (2023)'!$V94)*('ＳＲＶ2023材料送付日程表 (report)'!$G$12:$BH$12='SRI (2023)'!KG$3)*('ＳＲＶ2023材料送付日程表 (report)'!$G$14:$BH$108))</f>
        <v>0</v>
      </c>
      <c r="KH94" s="156">
        <f>SUMPRODUCT(('ＳＲＶ2023材料送付日程表 (report)'!$B$14:$B$108='SRI (2023)'!$V94)*('ＳＲＶ2023材料送付日程表 (report)'!$G$12:$BH$12='SRI (2023)'!KH$3)*('ＳＲＶ2023材料送付日程表 (report)'!$G$14:$BH$108))</f>
        <v>0</v>
      </c>
      <c r="KI94" s="156">
        <f>SUMPRODUCT(('ＳＲＶ2023材料送付日程表 (report)'!$B$14:$B$108='SRI (2023)'!$V94)*('ＳＲＶ2023材料送付日程表 (report)'!$G$12:$BH$12='SRI (2023)'!KI$3)*('ＳＲＶ2023材料送付日程表 (report)'!$G$14:$BH$108))</f>
        <v>0</v>
      </c>
      <c r="KJ94" s="156">
        <f>SUMPRODUCT(('ＳＲＶ2023材料送付日程表 (report)'!$B$14:$B$108='SRI (2023)'!$V94)*('ＳＲＶ2023材料送付日程表 (report)'!$G$12:$BH$12='SRI (2023)'!KJ$3)*('ＳＲＶ2023材料送付日程表 (report)'!$G$14:$BH$108))</f>
        <v>0</v>
      </c>
      <c r="KK94" s="156">
        <f>SUMPRODUCT(('ＳＲＶ2023材料送付日程表 (report)'!$B$14:$B$108='SRI (2023)'!$V94)*('ＳＲＶ2023材料送付日程表 (report)'!$G$12:$BH$12='SRI (2023)'!KK$3)*('ＳＲＶ2023材料送付日程表 (report)'!$G$14:$BH$108))</f>
        <v>0</v>
      </c>
      <c r="KL94" s="156">
        <f>SUMPRODUCT(('ＳＲＶ2023材料送付日程表 (report)'!$B$14:$B$108='SRI (2023)'!$V94)*('ＳＲＶ2023材料送付日程表 (report)'!$G$12:$BH$12='SRI (2023)'!KL$3)*('ＳＲＶ2023材料送付日程表 (report)'!$G$14:$BH$108))</f>
        <v>0</v>
      </c>
      <c r="KM94" s="156">
        <f>SUMPRODUCT(('ＳＲＶ2023材料送付日程表 (report)'!$B$14:$B$108='SRI (2023)'!$V94)*('ＳＲＶ2023材料送付日程表 (report)'!$G$12:$BH$12='SRI (2023)'!KM$3)*('ＳＲＶ2023材料送付日程表 (report)'!$G$14:$BH$108))</f>
        <v>0</v>
      </c>
      <c r="KN94" s="156">
        <f>SUMPRODUCT(('ＳＲＶ2023材料送付日程表 (report)'!$B$14:$B$108='SRI (2023)'!$V94)*('ＳＲＶ2023材料送付日程表 (report)'!$G$12:$BH$12='SRI (2023)'!KN$3)*('ＳＲＶ2023材料送付日程表 (report)'!$G$14:$BH$108))</f>
        <v>0</v>
      </c>
      <c r="KO94" s="156">
        <f>SUMPRODUCT(('ＳＲＶ2023材料送付日程表 (report)'!$B$14:$B$108='SRI (2023)'!$V94)*('ＳＲＶ2023材料送付日程表 (report)'!$G$12:$BH$12='SRI (2023)'!KO$3)*('ＳＲＶ2023材料送付日程表 (report)'!$G$14:$BH$108))</f>
        <v>0</v>
      </c>
      <c r="KP94" s="156">
        <f>SUMPRODUCT(('ＳＲＶ2023材料送付日程表 (report)'!$B$14:$B$108='SRI (2023)'!$V94)*('ＳＲＶ2023材料送付日程表 (report)'!$G$12:$BH$12='SRI (2023)'!KP$3)*('ＳＲＶ2023材料送付日程表 (report)'!$G$14:$BH$108))</f>
        <v>0</v>
      </c>
      <c r="KQ94" s="156">
        <f>SUMPRODUCT(('ＳＲＶ2023材料送付日程表 (report)'!$B$14:$B$108='SRI (2023)'!$V94)*('ＳＲＶ2023材料送付日程表 (report)'!$G$12:$BH$12='SRI (2023)'!KQ$3)*('ＳＲＶ2023材料送付日程表 (report)'!$G$14:$BH$108))</f>
        <v>0</v>
      </c>
      <c r="KR94" s="156">
        <f>SUMPRODUCT(('ＳＲＶ2023材料送付日程表 (report)'!$B$14:$B$108='SRI (2023)'!$V94)*('ＳＲＶ2023材料送付日程表 (report)'!$G$12:$BH$12='SRI (2023)'!KR$3)*('ＳＲＶ2023材料送付日程表 (report)'!$G$14:$BH$108))</f>
        <v>0</v>
      </c>
      <c r="KS94" s="156">
        <f>SUMPRODUCT(('ＳＲＶ2023材料送付日程表 (report)'!$B$14:$B$108='SRI (2023)'!$V94)*('ＳＲＶ2023材料送付日程表 (report)'!$G$12:$BH$12='SRI (2023)'!KS$3)*('ＳＲＶ2023材料送付日程表 (report)'!$G$14:$BH$108))</f>
        <v>0</v>
      </c>
      <c r="KT94" s="156">
        <f>SUMPRODUCT(('ＳＲＶ2023材料送付日程表 (report)'!$B$14:$B$108='SRI (2023)'!$V94)*('ＳＲＶ2023材料送付日程表 (report)'!$G$12:$BH$12='SRI (2023)'!KT$3)*('ＳＲＶ2023材料送付日程表 (report)'!$G$14:$BH$108))</f>
        <v>0</v>
      </c>
      <c r="KU94" s="156">
        <f>SUMPRODUCT(('ＳＲＶ2023材料送付日程表 (report)'!$B$14:$B$108='SRI (2023)'!$V94)*('ＳＲＶ2023材料送付日程表 (report)'!$G$12:$BH$12='SRI (2023)'!KU$3)*('ＳＲＶ2023材料送付日程表 (report)'!$G$14:$BH$108))</f>
        <v>0</v>
      </c>
      <c r="KV94" s="156">
        <f>SUMPRODUCT(('ＳＲＶ2023材料送付日程表 (report)'!$B$14:$B$108='SRI (2023)'!$V94)*('ＳＲＶ2023材料送付日程表 (report)'!$G$12:$BH$12='SRI (2023)'!KV$3)*('ＳＲＶ2023材料送付日程表 (report)'!$G$14:$BH$108))</f>
        <v>0</v>
      </c>
      <c r="KW94" s="156">
        <f>SUMPRODUCT(('ＳＲＶ2023材料送付日程表 (report)'!$B$14:$B$108='SRI (2023)'!$V94)*('ＳＲＶ2023材料送付日程表 (report)'!$G$12:$BH$12='SRI (2023)'!KW$3)*('ＳＲＶ2023材料送付日程表 (report)'!$G$14:$BH$108))</f>
        <v>0</v>
      </c>
      <c r="KX94" s="156">
        <f>SUMPRODUCT(('ＳＲＶ2023材料送付日程表 (report)'!$B$14:$B$108='SRI (2023)'!$V94)*('ＳＲＶ2023材料送付日程表 (report)'!$G$12:$BH$12='SRI (2023)'!KX$3)*('ＳＲＶ2023材料送付日程表 (report)'!$G$14:$BH$108))</f>
        <v>0</v>
      </c>
      <c r="KY94" s="156">
        <f>SUMPRODUCT(('ＳＲＶ2023材料送付日程表 (report)'!$B$14:$B$108='SRI (2023)'!$V94)*('ＳＲＶ2023材料送付日程表 (report)'!$G$12:$BH$12='SRI (2023)'!KY$3)*('ＳＲＶ2023材料送付日程表 (report)'!$G$14:$BH$108))</f>
        <v>0</v>
      </c>
      <c r="KZ94" s="156">
        <f>SUMPRODUCT(('ＳＲＶ2023材料送付日程表 (report)'!$B$14:$B$108='SRI (2023)'!$V94)*('ＳＲＶ2023材料送付日程表 (report)'!$G$12:$BH$12='SRI (2023)'!KZ$3)*('ＳＲＶ2023材料送付日程表 (report)'!$G$14:$BH$108))</f>
        <v>0</v>
      </c>
      <c r="LA94" s="156">
        <f>SUMPRODUCT(('ＳＲＶ2023材料送付日程表 (report)'!$B$14:$B$108='SRI (2023)'!$V94)*('ＳＲＶ2023材料送付日程表 (report)'!$G$12:$BH$12='SRI (2023)'!LA$3)*('ＳＲＶ2023材料送付日程表 (report)'!$G$14:$BH$108))</f>
        <v>0</v>
      </c>
      <c r="LB94" s="156">
        <f>SUMPRODUCT(('ＳＲＶ2023材料送付日程表 (report)'!$B$14:$B$108='SRI (2023)'!$V94)*('ＳＲＶ2023材料送付日程表 (report)'!$G$12:$BH$12='SRI (2023)'!LB$3)*('ＳＲＶ2023材料送付日程表 (report)'!$G$14:$BH$108))</f>
        <v>0</v>
      </c>
      <c r="LC94" s="156">
        <f>SUMPRODUCT(('ＳＲＶ2023材料送付日程表 (report)'!$B$14:$B$108='SRI (2023)'!$V94)*('ＳＲＶ2023材料送付日程表 (report)'!$G$12:$BH$12='SRI (2023)'!LC$3)*('ＳＲＶ2023材料送付日程表 (report)'!$G$14:$BH$108))</f>
        <v>0</v>
      </c>
      <c r="LD94" s="156">
        <f>SUMPRODUCT(('ＳＲＶ2023材料送付日程表 (report)'!$B$14:$B$108='SRI (2023)'!$V94)*('ＳＲＶ2023材料送付日程表 (report)'!$G$12:$BH$12='SRI (2023)'!LD$3)*('ＳＲＶ2023材料送付日程表 (report)'!$G$14:$BH$108))</f>
        <v>0</v>
      </c>
      <c r="LE94" s="156">
        <f>SUMPRODUCT(('ＳＲＶ2023材料送付日程表 (report)'!$B$14:$B$108='SRI (2023)'!$V94)*('ＳＲＶ2023材料送付日程表 (report)'!$G$12:$BH$12='SRI (2023)'!LE$3)*('ＳＲＶ2023材料送付日程表 (report)'!$G$14:$BH$108))</f>
        <v>0</v>
      </c>
      <c r="LF94" s="156">
        <f>SUMPRODUCT(('ＳＲＶ2023材料送付日程表 (report)'!$B$14:$B$108='SRI (2023)'!$V94)*('ＳＲＶ2023材料送付日程表 (report)'!$G$12:$BH$12='SRI (2023)'!LF$3)*('ＳＲＶ2023材料送付日程表 (report)'!$G$14:$BH$108))</f>
        <v>0</v>
      </c>
      <c r="LG94" s="156">
        <f>SUMPRODUCT(('ＳＲＶ2023材料送付日程表 (report)'!$B$14:$B$108='SRI (2023)'!$V94)*('ＳＲＶ2023材料送付日程表 (report)'!$G$12:$BH$12='SRI (2023)'!LG$3)*('ＳＲＶ2023材料送付日程表 (report)'!$G$14:$BH$108))</f>
        <v>0</v>
      </c>
      <c r="LH94" s="156">
        <f>SUMPRODUCT(('ＳＲＶ2023材料送付日程表 (report)'!$B$14:$B$108='SRI (2023)'!$V94)*('ＳＲＶ2023材料送付日程表 (report)'!$G$12:$BH$12='SRI (2023)'!LH$3)*('ＳＲＶ2023材料送付日程表 (report)'!$G$14:$BH$108))</f>
        <v>0</v>
      </c>
      <c r="LI94" s="156">
        <f>SUMPRODUCT(('ＳＲＶ2023材料送付日程表 (report)'!$B$14:$B$108='SRI (2023)'!$V94)*('ＳＲＶ2023材料送付日程表 (report)'!$G$12:$BH$12='SRI (2023)'!LI$3)*('ＳＲＶ2023材料送付日程表 (report)'!$G$14:$BH$108))</f>
        <v>0</v>
      </c>
      <c r="LJ94" s="156">
        <f>SUMPRODUCT(('ＳＲＶ2023材料送付日程表 (report)'!$B$14:$B$108='SRI (2023)'!$V94)*('ＳＲＶ2023材料送付日程表 (report)'!$G$12:$BH$12='SRI (2023)'!LJ$3)*('ＳＲＶ2023材料送付日程表 (report)'!$G$14:$BH$108))</f>
        <v>0</v>
      </c>
      <c r="LK94" s="156">
        <f>SUMPRODUCT(('ＳＲＶ2023材料送付日程表 (report)'!$B$14:$B$108='SRI (2023)'!$V94)*('ＳＲＶ2023材料送付日程表 (report)'!$G$12:$BH$12='SRI (2023)'!LK$3)*('ＳＲＶ2023材料送付日程表 (report)'!$G$14:$BH$108))</f>
        <v>0</v>
      </c>
      <c r="LL94" s="156">
        <f>SUMPRODUCT(('ＳＲＶ2023材料送付日程表 (report)'!$B$14:$B$108='SRI (2023)'!$V94)*('ＳＲＶ2023材料送付日程表 (report)'!$G$12:$BH$12='SRI (2023)'!LL$3)*('ＳＲＶ2023材料送付日程表 (report)'!$G$14:$BH$108))</f>
        <v>0</v>
      </c>
      <c r="LM94" s="156">
        <f>SUMPRODUCT(('ＳＲＶ2023材料送付日程表 (report)'!$B$14:$B$108='SRI (2023)'!$V94)*('ＳＲＶ2023材料送付日程表 (report)'!$G$12:$BH$12='SRI (2023)'!LM$3)*('ＳＲＶ2023材料送付日程表 (report)'!$G$14:$BH$108))</f>
        <v>0</v>
      </c>
      <c r="LN94" s="156">
        <f>SUMPRODUCT(('ＳＲＶ2023材料送付日程表 (report)'!$B$14:$B$108='SRI (2023)'!$V94)*('ＳＲＶ2023材料送付日程表 (report)'!$G$12:$BH$12='SRI (2023)'!LN$3)*('ＳＲＶ2023材料送付日程表 (report)'!$G$14:$BH$108))</f>
        <v>0</v>
      </c>
      <c r="LO94" s="156">
        <f>SUMPRODUCT(('ＳＲＶ2023材料送付日程表 (report)'!$B$14:$B$108='SRI (2023)'!$V94)*('ＳＲＶ2023材料送付日程表 (report)'!$G$12:$BH$12='SRI (2023)'!LO$3)*('ＳＲＶ2023材料送付日程表 (report)'!$G$14:$BH$108))</f>
        <v>0</v>
      </c>
      <c r="LP94" s="156">
        <f>SUMPRODUCT(('ＳＲＶ2023材料送付日程表 (report)'!$B$14:$B$108='SRI (2023)'!$V94)*('ＳＲＶ2023材料送付日程表 (report)'!$G$12:$BH$12='SRI (2023)'!LP$3)*('ＳＲＶ2023材料送付日程表 (report)'!$G$14:$BH$108))</f>
        <v>0</v>
      </c>
      <c r="LQ94" s="156">
        <f>SUMPRODUCT(('ＳＲＶ2023材料送付日程表 (report)'!$B$14:$B$108='SRI (2023)'!$V94)*('ＳＲＶ2023材料送付日程表 (report)'!$G$12:$BH$12='SRI (2023)'!LQ$3)*('ＳＲＶ2023材料送付日程表 (report)'!$G$14:$BH$108))</f>
        <v>0</v>
      </c>
      <c r="LR94" s="156">
        <f>SUMPRODUCT(('ＳＲＶ2023材料送付日程表 (report)'!$B$14:$B$108='SRI (2023)'!$V94)*('ＳＲＶ2023材料送付日程表 (report)'!$G$12:$BH$12='SRI (2023)'!LR$3)*('ＳＲＶ2023材料送付日程表 (report)'!$G$14:$BH$108))</f>
        <v>0</v>
      </c>
      <c r="LS94" s="156">
        <f>SUMPRODUCT(('ＳＲＶ2023材料送付日程表 (report)'!$B$14:$B$108='SRI (2023)'!$V94)*('ＳＲＶ2023材料送付日程表 (report)'!$G$12:$BH$12='SRI (2023)'!LS$3)*('ＳＲＶ2023材料送付日程表 (report)'!$G$14:$BH$108))</f>
        <v>0</v>
      </c>
      <c r="LT94" s="156">
        <f>SUMPRODUCT(('ＳＲＶ2023材料送付日程表 (report)'!$B$14:$B$108='SRI (2023)'!$V94)*('ＳＲＶ2023材料送付日程表 (report)'!$G$12:$BH$12='SRI (2023)'!LT$3)*('ＳＲＶ2023材料送付日程表 (report)'!$G$14:$BH$108))</f>
        <v>0</v>
      </c>
      <c r="LU94" s="156">
        <f>SUMPRODUCT(('ＳＲＶ2023材料送付日程表 (report)'!$B$14:$B$108='SRI (2023)'!$V94)*('ＳＲＶ2023材料送付日程表 (report)'!$G$12:$BH$12='SRI (2023)'!LU$3)*('ＳＲＶ2023材料送付日程表 (report)'!$G$14:$BH$108))</f>
        <v>0</v>
      </c>
      <c r="LV94" s="156">
        <f>SUMPRODUCT(('ＳＲＶ2023材料送付日程表 (report)'!$B$14:$B$108='SRI (2023)'!$V94)*('ＳＲＶ2023材料送付日程表 (report)'!$G$12:$BH$12='SRI (2023)'!LV$3)*('ＳＲＶ2023材料送付日程表 (report)'!$G$14:$BH$108))</f>
        <v>0</v>
      </c>
      <c r="LW94" s="156">
        <f>SUMPRODUCT(('ＳＲＶ2023材料送付日程表 (report)'!$B$14:$B$108='SRI (2023)'!$V94)*('ＳＲＶ2023材料送付日程表 (report)'!$G$12:$BH$12='SRI (2023)'!LW$3)*('ＳＲＶ2023材料送付日程表 (report)'!$G$14:$BH$108))</f>
        <v>0</v>
      </c>
      <c r="LX94" s="156">
        <f>SUMPRODUCT(('ＳＲＶ2023材料送付日程表 (report)'!$B$14:$B$108='SRI (2023)'!$V94)*('ＳＲＶ2023材料送付日程表 (report)'!$G$12:$BH$12='SRI (2023)'!LX$3)*('ＳＲＶ2023材料送付日程表 (report)'!$G$14:$BH$108))</f>
        <v>0</v>
      </c>
      <c r="LY94" s="156">
        <f>SUMPRODUCT(('ＳＲＶ2023材料送付日程表 (report)'!$B$14:$B$108='SRI (2023)'!$V94)*('ＳＲＶ2023材料送付日程表 (report)'!$G$12:$BH$12='SRI (2023)'!LY$3)*('ＳＲＶ2023材料送付日程表 (report)'!$G$14:$BH$108))</f>
        <v>0</v>
      </c>
      <c r="LZ94" s="156">
        <f>SUMPRODUCT(('ＳＲＶ2023材料送付日程表 (report)'!$B$14:$B$108='SRI (2023)'!$V94)*('ＳＲＶ2023材料送付日程表 (report)'!$G$12:$BH$12='SRI (2023)'!LZ$3)*('ＳＲＶ2023材料送付日程表 (report)'!$G$14:$BH$108))</f>
        <v>0</v>
      </c>
      <c r="MA94" s="156">
        <f>SUMPRODUCT(('ＳＲＶ2023材料送付日程表 (report)'!$B$14:$B$108='SRI (2023)'!$V94)*('ＳＲＶ2023材料送付日程表 (report)'!$G$12:$BH$12='SRI (2023)'!MA$3)*('ＳＲＶ2023材料送付日程表 (report)'!$G$14:$BH$108))</f>
        <v>0</v>
      </c>
      <c r="MB94" s="156">
        <f>SUMPRODUCT(('ＳＲＶ2023材料送付日程表 (report)'!$B$14:$B$108='SRI (2023)'!$V94)*('ＳＲＶ2023材料送付日程表 (report)'!$G$12:$BH$12='SRI (2023)'!MB$3)*('ＳＲＶ2023材料送付日程表 (report)'!$G$14:$BH$108))</f>
        <v>0</v>
      </c>
      <c r="MC94" s="156">
        <f>SUMPRODUCT(('ＳＲＶ2023材料送付日程表 (report)'!$B$14:$B$108='SRI (2023)'!$V94)*('ＳＲＶ2023材料送付日程表 (report)'!$G$12:$BH$12='SRI (2023)'!MC$3)*('ＳＲＶ2023材料送付日程表 (report)'!$G$14:$BH$108))</f>
        <v>0</v>
      </c>
      <c r="MD94" s="156">
        <f>SUMPRODUCT(('ＳＲＶ2023材料送付日程表 (report)'!$B$14:$B$108='SRI (2023)'!$V94)*('ＳＲＶ2023材料送付日程表 (report)'!$G$12:$BH$12='SRI (2023)'!MD$3)*('ＳＲＶ2023材料送付日程表 (report)'!$G$14:$BH$108))</f>
        <v>0</v>
      </c>
      <c r="ME94" s="156">
        <f>SUMPRODUCT(('ＳＲＶ2023材料送付日程表 (report)'!$B$14:$B$108='SRI (2023)'!$V94)*('ＳＲＶ2023材料送付日程表 (report)'!$G$12:$BH$12='SRI (2023)'!ME$3)*('ＳＲＶ2023材料送付日程表 (report)'!$G$14:$BH$108))</f>
        <v>0</v>
      </c>
      <c r="MF94" s="156">
        <f>SUMPRODUCT(('ＳＲＶ2023材料送付日程表 (report)'!$B$14:$B$108='SRI (2023)'!$V94)*('ＳＲＶ2023材料送付日程表 (report)'!$G$12:$BH$12='SRI (2023)'!MF$3)*('ＳＲＶ2023材料送付日程表 (report)'!$G$14:$BH$108))</f>
        <v>0</v>
      </c>
      <c r="MG94" s="156">
        <f>SUMPRODUCT(('ＳＲＶ2023材料送付日程表 (report)'!$B$14:$B$108='SRI (2023)'!$V94)*('ＳＲＶ2023材料送付日程表 (report)'!$G$12:$BH$12='SRI (2023)'!MG$3)*('ＳＲＶ2023材料送付日程表 (report)'!$G$14:$BH$108))</f>
        <v>0</v>
      </c>
      <c r="MH94" s="156">
        <f>SUMPRODUCT(('ＳＲＶ2023材料送付日程表 (report)'!$B$14:$B$108='SRI (2023)'!$V94)*('ＳＲＶ2023材料送付日程表 (report)'!$G$12:$BH$12='SRI (2023)'!MH$3)*('ＳＲＶ2023材料送付日程表 (report)'!$G$14:$BH$108))</f>
        <v>0</v>
      </c>
      <c r="MI94" s="156">
        <f>SUMPRODUCT(('ＳＲＶ2023材料送付日程表 (report)'!$B$14:$B$108='SRI (2023)'!$V94)*('ＳＲＶ2023材料送付日程表 (report)'!$G$12:$BH$12='SRI (2023)'!MI$3)*('ＳＲＶ2023材料送付日程表 (report)'!$G$14:$BH$108))</f>
        <v>0</v>
      </c>
      <c r="MJ94" s="156">
        <f>SUMPRODUCT(('ＳＲＶ2023材料送付日程表 (report)'!$B$14:$B$108='SRI (2023)'!$V94)*('ＳＲＶ2023材料送付日程表 (report)'!$G$12:$BH$12='SRI (2023)'!MJ$3)*('ＳＲＶ2023材料送付日程表 (report)'!$G$14:$BH$108))</f>
        <v>0</v>
      </c>
      <c r="MK94" s="156">
        <f>SUMPRODUCT(('ＳＲＶ2023材料送付日程表 (report)'!$B$14:$B$108='SRI (2023)'!$V94)*('ＳＲＶ2023材料送付日程表 (report)'!$G$12:$BH$12='SRI (2023)'!MK$3)*('ＳＲＶ2023材料送付日程表 (report)'!$G$14:$BH$108))</f>
        <v>0</v>
      </c>
      <c r="ML94" s="156">
        <f>SUMPRODUCT(('ＳＲＶ2023材料送付日程表 (report)'!$B$14:$B$108='SRI (2023)'!$V94)*('ＳＲＶ2023材料送付日程表 (report)'!$G$12:$BH$12='SRI (2023)'!ML$3)*('ＳＲＶ2023材料送付日程表 (report)'!$G$14:$BH$108))</f>
        <v>0</v>
      </c>
      <c r="MM94" s="156">
        <f>SUMPRODUCT(('ＳＲＶ2023材料送付日程表 (report)'!$B$14:$B$108='SRI (2023)'!$V94)*('ＳＲＶ2023材料送付日程表 (report)'!$G$12:$BH$12='SRI (2023)'!MM$3)*('ＳＲＶ2023材料送付日程表 (report)'!$G$14:$BH$108))</f>
        <v>0</v>
      </c>
      <c r="MN94" s="156">
        <f>SUMPRODUCT(('ＳＲＶ2023材料送付日程表 (report)'!$B$14:$B$108='SRI (2023)'!$V94)*('ＳＲＶ2023材料送付日程表 (report)'!$G$12:$BH$12='SRI (2023)'!MN$3)*('ＳＲＶ2023材料送付日程表 (report)'!$G$14:$BH$108))</f>
        <v>0</v>
      </c>
      <c r="MO94" s="156">
        <f>SUMPRODUCT(('ＳＲＶ2023材料送付日程表 (report)'!$B$14:$B$108='SRI (2023)'!$V94)*('ＳＲＶ2023材料送付日程表 (report)'!$G$12:$BH$12='SRI (2023)'!MO$3)*('ＳＲＶ2023材料送付日程表 (report)'!$G$14:$BH$108))</f>
        <v>0</v>
      </c>
      <c r="MP94" s="156">
        <f>SUMPRODUCT(('ＳＲＶ2023材料送付日程表 (report)'!$B$14:$B$108='SRI (2023)'!$V94)*('ＳＲＶ2023材料送付日程表 (report)'!$G$12:$BH$12='SRI (2023)'!MP$3)*('ＳＲＶ2023材料送付日程表 (report)'!$G$14:$BH$108))</f>
        <v>0</v>
      </c>
      <c r="MQ94" s="156">
        <f>SUMPRODUCT(('ＳＲＶ2023材料送付日程表 (report)'!$B$14:$B$108='SRI (2023)'!$V94)*('ＳＲＶ2023材料送付日程表 (report)'!$G$12:$BH$12='SRI (2023)'!MQ$3)*('ＳＲＶ2023材料送付日程表 (report)'!$G$14:$BH$108))</f>
        <v>0</v>
      </c>
      <c r="MR94" s="156">
        <f>SUMPRODUCT(('ＳＲＶ2023材料送付日程表 (report)'!$B$14:$B$108='SRI (2023)'!$V94)*('ＳＲＶ2023材料送付日程表 (report)'!$G$12:$BH$12='SRI (2023)'!MR$3)*('ＳＲＶ2023材料送付日程表 (report)'!$G$14:$BH$108))</f>
        <v>0</v>
      </c>
      <c r="MS94" s="156">
        <f>SUMPRODUCT(('ＳＲＶ2023材料送付日程表 (report)'!$B$14:$B$108='SRI (2023)'!$V94)*('ＳＲＶ2023材料送付日程表 (report)'!$G$12:$BH$12='SRI (2023)'!MS$3)*('ＳＲＶ2023材料送付日程表 (report)'!$G$14:$BH$108))</f>
        <v>0</v>
      </c>
      <c r="MT94" s="156">
        <f>SUMPRODUCT(('ＳＲＶ2023材料送付日程表 (report)'!$B$14:$B$108='SRI (2023)'!$V94)*('ＳＲＶ2023材料送付日程表 (report)'!$G$12:$BH$12='SRI (2023)'!MT$3)*('ＳＲＶ2023材料送付日程表 (report)'!$G$14:$BH$108))</f>
        <v>0</v>
      </c>
      <c r="MU94" s="156">
        <f>SUMPRODUCT(('ＳＲＶ2023材料送付日程表 (report)'!$B$14:$B$108='SRI (2023)'!$V94)*('ＳＲＶ2023材料送付日程表 (report)'!$G$12:$BH$12='SRI (2023)'!MU$3)*('ＳＲＶ2023材料送付日程表 (report)'!$G$14:$BH$108))</f>
        <v>0</v>
      </c>
      <c r="MV94" s="156">
        <f>SUMPRODUCT(('ＳＲＶ2023材料送付日程表 (report)'!$B$14:$B$108='SRI (2023)'!$V94)*('ＳＲＶ2023材料送付日程表 (report)'!$G$12:$BH$12='SRI (2023)'!MV$3)*('ＳＲＶ2023材料送付日程表 (report)'!$G$14:$BH$108))</f>
        <v>0</v>
      </c>
      <c r="MW94" s="156">
        <f>SUMPRODUCT(('ＳＲＶ2023材料送付日程表 (report)'!$B$14:$B$108='SRI (2023)'!$V94)*('ＳＲＶ2023材料送付日程表 (report)'!$G$12:$BH$12='SRI (2023)'!MW$3)*('ＳＲＶ2023材料送付日程表 (report)'!$G$14:$BH$108))</f>
        <v>0</v>
      </c>
      <c r="MX94" s="156">
        <f>SUMPRODUCT(('ＳＲＶ2023材料送付日程表 (report)'!$B$14:$B$108='SRI (2023)'!$V94)*('ＳＲＶ2023材料送付日程表 (report)'!$G$12:$BH$12='SRI (2023)'!MX$3)*('ＳＲＶ2023材料送付日程表 (report)'!$G$14:$BH$108))</f>
        <v>0</v>
      </c>
      <c r="MY94" s="156">
        <f>SUMPRODUCT(('ＳＲＶ2023材料送付日程表 (report)'!$B$14:$B$108='SRI (2023)'!$V94)*('ＳＲＶ2023材料送付日程表 (report)'!$G$12:$BH$12='SRI (2023)'!MY$3)*('ＳＲＶ2023材料送付日程表 (report)'!$G$14:$BH$108))</f>
        <v>0</v>
      </c>
      <c r="MZ94" s="156">
        <f>SUMPRODUCT(('ＳＲＶ2023材料送付日程表 (report)'!$B$14:$B$108='SRI (2023)'!$V94)*('ＳＲＶ2023材料送付日程表 (report)'!$G$12:$BH$12='SRI (2023)'!MZ$3)*('ＳＲＶ2023材料送付日程表 (report)'!$G$14:$BH$108))</f>
        <v>0</v>
      </c>
      <c r="NA94" s="156">
        <f>SUMPRODUCT(('ＳＲＶ2023材料送付日程表 (report)'!$B$14:$B$108='SRI (2023)'!$V94)*('ＳＲＶ2023材料送付日程表 (report)'!$G$12:$BH$12='SRI (2023)'!NA$3)*('ＳＲＶ2023材料送付日程表 (report)'!$G$14:$BH$108))</f>
        <v>0</v>
      </c>
      <c r="NB94" s="156">
        <f>SUMPRODUCT(('ＳＲＶ2023材料送付日程表 (report)'!$B$14:$B$108='SRI (2023)'!$V94)*('ＳＲＶ2023材料送付日程表 (report)'!$G$12:$BH$12='SRI (2023)'!NB$3)*('ＳＲＶ2023材料送付日程表 (report)'!$G$14:$BH$108))</f>
        <v>0</v>
      </c>
      <c r="NC94" s="156">
        <f>SUMPRODUCT(('ＳＲＶ2023材料送付日程表 (report)'!$B$14:$B$108='SRI (2023)'!$V94)*('ＳＲＶ2023材料送付日程表 (report)'!$G$12:$BH$12='SRI (2023)'!NC$3)*('ＳＲＶ2023材料送付日程表 (report)'!$G$14:$BH$108))</f>
        <v>0</v>
      </c>
      <c r="ND94" s="156">
        <f>SUMPRODUCT(('ＳＲＶ2023材料送付日程表 (report)'!$B$14:$B$108='SRI (2023)'!$V94)*('ＳＲＶ2023材料送付日程表 (report)'!$G$12:$BH$12='SRI (2023)'!ND$3)*('ＳＲＶ2023材料送付日程表 (report)'!$G$14:$BH$108))</f>
        <v>0</v>
      </c>
      <c r="NE94" s="156">
        <f>SUMPRODUCT(('ＳＲＶ2023材料送付日程表 (report)'!$B$14:$B$108='SRI (2023)'!$V94)*('ＳＲＶ2023材料送付日程表 (report)'!$G$12:$BH$12='SRI (2023)'!NE$3)*('ＳＲＶ2023材料送付日程表 (report)'!$G$14:$BH$108))</f>
        <v>0</v>
      </c>
      <c r="NF94" s="156">
        <f>SUMPRODUCT(('ＳＲＶ2023材料送付日程表 (report)'!$B$14:$B$108='SRI (2023)'!$V94)*('ＳＲＶ2023材料送付日程表 (report)'!$G$12:$BH$12='SRI (2023)'!NF$3)*('ＳＲＶ2023材料送付日程表 (report)'!$G$14:$BH$108))</f>
        <v>0</v>
      </c>
      <c r="NG94" s="156">
        <f>SUMPRODUCT(('ＳＲＶ2023材料送付日程表 (report)'!$B$14:$B$108='SRI (2023)'!$V94)*('ＳＲＶ2023材料送付日程表 (report)'!$G$12:$BH$12='SRI (2023)'!NG$3)*('ＳＲＶ2023材料送付日程表 (report)'!$G$14:$BH$108))</f>
        <v>0</v>
      </c>
      <c r="NH94" s="156">
        <f>SUMPRODUCT(('ＳＲＶ2023材料送付日程表 (report)'!$B$14:$B$108='SRI (2023)'!$V94)*('ＳＲＶ2023材料送付日程表 (report)'!$G$12:$BH$12='SRI (2023)'!NH$3)*('ＳＲＶ2023材料送付日程表 (report)'!$G$14:$BH$108))</f>
        <v>0</v>
      </c>
      <c r="NI94" s="156">
        <f>SUMPRODUCT(('ＳＲＶ2023材料送付日程表 (report)'!$B$14:$B$108='SRI (2023)'!$V94)*('ＳＲＶ2023材料送付日程表 (report)'!$G$12:$BH$12='SRI (2023)'!NI$3)*('ＳＲＶ2023材料送付日程表 (report)'!$G$14:$BH$108))</f>
        <v>0</v>
      </c>
      <c r="NJ94" s="156">
        <f>SUMPRODUCT(('ＳＲＶ2023材料送付日程表 (report)'!$B$14:$B$108='SRI (2023)'!$V94)*('ＳＲＶ2023材料送付日程表 (report)'!$G$12:$BH$12='SRI (2023)'!NJ$3)*('ＳＲＶ2023材料送付日程表 (report)'!$G$14:$BH$108))</f>
        <v>0</v>
      </c>
      <c r="NK94" s="156">
        <f>SUMPRODUCT(('ＳＲＶ2023材料送付日程表 (report)'!$B$14:$B$108='SRI (2023)'!$V94)*('ＳＲＶ2023材料送付日程表 (report)'!$G$12:$BH$12='SRI (2023)'!NK$3)*('ＳＲＶ2023材料送付日程表 (report)'!$G$14:$BH$108))</f>
        <v>0</v>
      </c>
      <c r="NL94" s="156">
        <f>SUMPRODUCT(('ＳＲＶ2023材料送付日程表 (report)'!$B$14:$B$108='SRI (2023)'!$V94)*('ＳＲＶ2023材料送付日程表 (report)'!$G$12:$BH$12='SRI (2023)'!NL$3)*('ＳＲＶ2023材料送付日程表 (report)'!$G$14:$BH$108))</f>
        <v>0</v>
      </c>
      <c r="NM94" s="156">
        <f>SUMPRODUCT(('ＳＲＶ2023材料送付日程表 (report)'!$B$14:$B$108='SRI (2023)'!$V94)*('ＳＲＶ2023材料送付日程表 (report)'!$G$12:$BH$12='SRI (2023)'!NM$3)*('ＳＲＶ2023材料送付日程表 (report)'!$G$14:$BH$108))</f>
        <v>0</v>
      </c>
      <c r="NN94" s="156">
        <f>SUMPRODUCT(('ＳＲＶ2023材料送付日程表 (report)'!$B$14:$B$108='SRI (2023)'!$V94)*('ＳＲＶ2023材料送付日程表 (report)'!$G$12:$BH$12='SRI (2023)'!NN$3)*('ＳＲＶ2023材料送付日程表 (report)'!$G$14:$BH$108))</f>
        <v>0</v>
      </c>
      <c r="NO94" s="156">
        <f>SUMPRODUCT(('ＳＲＶ2023材料送付日程表 (report)'!$B$14:$B$108='SRI (2023)'!$V94)*('ＳＲＶ2023材料送付日程表 (report)'!$G$12:$BH$12='SRI (2023)'!NO$3)*('ＳＲＶ2023材料送付日程表 (report)'!$G$14:$BH$108))</f>
        <v>0</v>
      </c>
      <c r="NP94" s="156">
        <f>SUMPRODUCT(('ＳＲＶ2023材料送付日程表 (report)'!$B$14:$B$108='SRI (2023)'!$V94)*('ＳＲＶ2023材料送付日程表 (report)'!$G$12:$BH$12='SRI (2023)'!NP$3)*('ＳＲＶ2023材料送付日程表 (report)'!$G$14:$BH$108))</f>
        <v>0</v>
      </c>
      <c r="NQ94" s="156">
        <f>SUMPRODUCT(('ＳＲＶ2023材料送付日程表 (report)'!$B$14:$B$108='SRI (2023)'!$V94)*('ＳＲＶ2023材料送付日程表 (report)'!$G$12:$BH$12='SRI (2023)'!NQ$3)*('ＳＲＶ2023材料送付日程表 (report)'!$G$14:$BH$108))</f>
        <v>0</v>
      </c>
      <c r="NR94" s="156">
        <f>SUMPRODUCT(('ＳＲＶ2023材料送付日程表 (report)'!$B$14:$B$108='SRI (2023)'!$V94)*('ＳＲＶ2023材料送付日程表 (report)'!$G$12:$BH$12='SRI (2023)'!NR$3)*('ＳＲＶ2023材料送付日程表 (report)'!$G$14:$BH$108))</f>
        <v>0</v>
      </c>
      <c r="NS94" s="156">
        <f>SUMPRODUCT(('ＳＲＶ2023材料送付日程表 (report)'!$B$14:$B$108='SRI (2023)'!$V94)*('ＳＲＶ2023材料送付日程表 (report)'!$G$12:$BH$12='SRI (2023)'!NS$3)*('ＳＲＶ2023材料送付日程表 (report)'!$G$14:$BH$108))</f>
        <v>0</v>
      </c>
      <c r="NT94" s="156">
        <f>SUMPRODUCT(('ＳＲＶ2023材料送付日程表 (report)'!$B$14:$B$108='SRI (2023)'!$V94)*('ＳＲＶ2023材料送付日程表 (report)'!$G$12:$BH$12='SRI (2023)'!NT$3)*('ＳＲＶ2023材料送付日程表 (report)'!$G$14:$BH$108))</f>
        <v>0</v>
      </c>
      <c r="NU94" s="156">
        <f>SUMPRODUCT(('ＳＲＶ2023材料送付日程表 (report)'!$B$14:$B$108='SRI (2023)'!$V94)*('ＳＲＶ2023材料送付日程表 (report)'!$G$12:$BH$12='SRI (2023)'!NU$3)*('ＳＲＶ2023材料送付日程表 (report)'!$G$14:$BH$108))</f>
        <v>0</v>
      </c>
      <c r="NV94" s="156">
        <f>SUMPRODUCT(('ＳＲＶ2023材料送付日程表 (report)'!$B$14:$B$108='SRI (2023)'!$V94)*('ＳＲＶ2023材料送付日程表 (report)'!$G$12:$BH$12='SRI (2023)'!NV$3)*('ＳＲＶ2023材料送付日程表 (report)'!$G$14:$BH$108))</f>
        <v>0</v>
      </c>
      <c r="NW94" s="156">
        <f>SUMPRODUCT(('ＳＲＶ2023材料送付日程表 (report)'!$B$14:$B$108='SRI (2023)'!$V94)*('ＳＲＶ2023材料送付日程表 (report)'!$G$12:$BH$12='SRI (2023)'!NW$3)*('ＳＲＶ2023材料送付日程表 (report)'!$G$14:$BH$108))</f>
        <v>0</v>
      </c>
    </row>
    <row r="95" spans="2:387" s="138" customFormat="1" ht="15">
      <c r="B95" s="143">
        <f t="shared" si="17"/>
        <v>0</v>
      </c>
      <c r="C95" s="143">
        <f t="shared" si="17"/>
        <v>0</v>
      </c>
      <c r="D95" s="143">
        <f t="shared" si="17"/>
        <v>0</v>
      </c>
      <c r="E95" s="143">
        <f t="shared" si="17"/>
        <v>0</v>
      </c>
      <c r="F95" s="143">
        <f t="shared" si="17"/>
        <v>0</v>
      </c>
      <c r="G95" s="143">
        <f t="shared" si="17"/>
        <v>0</v>
      </c>
      <c r="H95" s="143">
        <f t="shared" si="17"/>
        <v>0</v>
      </c>
      <c r="I95" s="143">
        <f t="shared" si="17"/>
        <v>0</v>
      </c>
      <c r="J95" s="143">
        <f t="shared" si="17"/>
        <v>0</v>
      </c>
      <c r="K95" s="143">
        <f t="shared" si="17"/>
        <v>0</v>
      </c>
      <c r="L95" s="143">
        <f t="shared" si="18"/>
        <v>0</v>
      </c>
      <c r="M95" s="143">
        <f t="shared" si="18"/>
        <v>0</v>
      </c>
      <c r="N95" s="143">
        <f t="shared" si="18"/>
        <v>0</v>
      </c>
      <c r="O95" s="143">
        <f t="shared" si="18"/>
        <v>0</v>
      </c>
      <c r="P95" s="143">
        <f t="shared" si="18"/>
        <v>0</v>
      </c>
      <c r="Q95" s="143">
        <f t="shared" si="18"/>
        <v>0</v>
      </c>
      <c r="R95" s="143">
        <f t="shared" si="18"/>
        <v>0</v>
      </c>
      <c r="S95" s="143">
        <f t="shared" si="18"/>
        <v>0</v>
      </c>
      <c r="U95" s="144" t="s">
        <v>221</v>
      </c>
      <c r="V95" s="155" t="s">
        <v>221</v>
      </c>
      <c r="W95" s="156">
        <f>SUMPRODUCT(('ＳＲＶ2023材料送付日程表 (report)'!$B$14:$B$108='SRI (2023)'!$V95)*('ＳＲＶ2023材料送付日程表 (report)'!$G$12:$BH$12='SRI (2023)'!W$3)*('ＳＲＶ2023材料送付日程表 (report)'!$G$14:$BH$108))</f>
        <v>0</v>
      </c>
      <c r="X95" s="156">
        <f>SUMPRODUCT(('ＳＲＶ2023材料送付日程表 (report)'!$B$14:$B$108='SRI (2023)'!$V95)*('ＳＲＶ2023材料送付日程表 (report)'!$G$12:$BH$12='SRI (2023)'!X$3)*('ＳＲＶ2023材料送付日程表 (report)'!$G$14:$BH$108))</f>
        <v>0</v>
      </c>
      <c r="Y95" s="156">
        <f>SUMPRODUCT(('ＳＲＶ2023材料送付日程表 (report)'!$B$14:$B$108='SRI (2023)'!$V95)*('ＳＲＶ2023材料送付日程表 (report)'!$G$12:$BH$12='SRI (2023)'!Y$3)*('ＳＲＶ2023材料送付日程表 (report)'!$G$14:$BH$108))</f>
        <v>0</v>
      </c>
      <c r="Z95" s="156">
        <f>SUMPRODUCT(('ＳＲＶ2023材料送付日程表 (report)'!$B$14:$B$108='SRI (2023)'!$V95)*('ＳＲＶ2023材料送付日程表 (report)'!$G$12:$BH$12='SRI (2023)'!Z$3)*('ＳＲＶ2023材料送付日程表 (report)'!$G$14:$BH$108))</f>
        <v>0</v>
      </c>
      <c r="AA95" s="156">
        <f>SUMPRODUCT(('ＳＲＶ2023材料送付日程表 (report)'!$B$14:$B$108='SRI (2023)'!$V95)*('ＳＲＶ2023材料送付日程表 (report)'!$G$12:$BH$12='SRI (2023)'!AA$3)*('ＳＲＶ2023材料送付日程表 (report)'!$G$14:$BH$108))</f>
        <v>0</v>
      </c>
      <c r="AB95" s="156">
        <f>SUMPRODUCT(('ＳＲＶ2023材料送付日程表 (report)'!$B$14:$B$108='SRI (2023)'!$V95)*('ＳＲＶ2023材料送付日程表 (report)'!$G$12:$BH$12='SRI (2023)'!AB$3)*('ＳＲＶ2023材料送付日程表 (report)'!$G$14:$BH$108))</f>
        <v>0</v>
      </c>
      <c r="AC95" s="156">
        <f>SUMPRODUCT(('ＳＲＶ2023材料送付日程表 (report)'!$B$14:$B$108='SRI (2023)'!$V95)*('ＳＲＶ2023材料送付日程表 (report)'!$G$12:$BH$12='SRI (2023)'!AC$3)*('ＳＲＶ2023材料送付日程表 (report)'!$G$14:$BH$108))</f>
        <v>0</v>
      </c>
      <c r="AD95" s="156">
        <f>SUMPRODUCT(('ＳＲＶ2023材料送付日程表 (report)'!$B$14:$B$108='SRI (2023)'!$V95)*('ＳＲＶ2023材料送付日程表 (report)'!$G$12:$BH$12='SRI (2023)'!AD$3)*('ＳＲＶ2023材料送付日程表 (report)'!$G$14:$BH$108))</f>
        <v>0</v>
      </c>
      <c r="AE95" s="156">
        <f>SUMPRODUCT(('ＳＲＶ2023材料送付日程表 (report)'!$B$14:$B$108='SRI (2023)'!$V95)*('ＳＲＶ2023材料送付日程表 (report)'!$G$12:$BH$12='SRI (2023)'!AE$3)*('ＳＲＶ2023材料送付日程表 (report)'!$G$14:$BH$108))</f>
        <v>0</v>
      </c>
      <c r="AF95" s="156">
        <f>SUMPRODUCT(('ＳＲＶ2023材料送付日程表 (report)'!$B$14:$B$108='SRI (2023)'!$V95)*('ＳＲＶ2023材料送付日程表 (report)'!$G$12:$BH$12='SRI (2023)'!AF$3)*('ＳＲＶ2023材料送付日程表 (report)'!$G$14:$BH$108))</f>
        <v>0</v>
      </c>
      <c r="AG95" s="156">
        <f>SUMPRODUCT(('ＳＲＶ2023材料送付日程表 (report)'!$B$14:$B$108='SRI (2023)'!$V95)*('ＳＲＶ2023材料送付日程表 (report)'!$G$12:$BH$12='SRI (2023)'!AG$3)*('ＳＲＶ2023材料送付日程表 (report)'!$G$14:$BH$108))</f>
        <v>0</v>
      </c>
      <c r="AH95" s="156">
        <f>SUMPRODUCT(('ＳＲＶ2023材料送付日程表 (report)'!$B$14:$B$108='SRI (2023)'!$V95)*('ＳＲＶ2023材料送付日程表 (report)'!$G$12:$BH$12='SRI (2023)'!AH$3)*('ＳＲＶ2023材料送付日程表 (report)'!$G$14:$BH$108))</f>
        <v>0</v>
      </c>
      <c r="AI95" s="156">
        <f>SUMPRODUCT(('ＳＲＶ2023材料送付日程表 (report)'!$B$14:$B$108='SRI (2023)'!$V95)*('ＳＲＶ2023材料送付日程表 (report)'!$G$12:$BH$12='SRI (2023)'!AI$3)*('ＳＲＶ2023材料送付日程表 (report)'!$G$14:$BH$108))</f>
        <v>0</v>
      </c>
      <c r="AJ95" s="156">
        <f>SUMPRODUCT(('ＳＲＶ2023材料送付日程表 (report)'!$B$14:$B$108='SRI (2023)'!$V95)*('ＳＲＶ2023材料送付日程表 (report)'!$G$12:$BH$12='SRI (2023)'!AJ$3)*('ＳＲＶ2023材料送付日程表 (report)'!$G$14:$BH$108))</f>
        <v>0</v>
      </c>
      <c r="AK95" s="156">
        <f>SUMPRODUCT(('ＳＲＶ2023材料送付日程表 (report)'!$B$14:$B$108='SRI (2023)'!$V95)*('ＳＲＶ2023材料送付日程表 (report)'!$G$12:$BH$12='SRI (2023)'!AK$3)*('ＳＲＶ2023材料送付日程表 (report)'!$G$14:$BH$108))</f>
        <v>0</v>
      </c>
      <c r="AL95" s="156">
        <f>SUMPRODUCT(('ＳＲＶ2023材料送付日程表 (report)'!$B$14:$B$108='SRI (2023)'!$V95)*('ＳＲＶ2023材料送付日程表 (report)'!$G$12:$BH$12='SRI (2023)'!AL$3)*('ＳＲＶ2023材料送付日程表 (report)'!$G$14:$BH$108))</f>
        <v>0</v>
      </c>
      <c r="AM95" s="156">
        <f>SUMPRODUCT(('ＳＲＶ2023材料送付日程表 (report)'!$B$14:$B$108='SRI (2023)'!$V95)*('ＳＲＶ2023材料送付日程表 (report)'!$G$12:$BH$12='SRI (2023)'!AM$3)*('ＳＲＶ2023材料送付日程表 (report)'!$G$14:$BH$108))</f>
        <v>0</v>
      </c>
      <c r="AN95" s="156">
        <f>SUMPRODUCT(('ＳＲＶ2023材料送付日程表 (report)'!$B$14:$B$108='SRI (2023)'!$V95)*('ＳＲＶ2023材料送付日程表 (report)'!$G$12:$BH$12='SRI (2023)'!AN$3)*('ＳＲＶ2023材料送付日程表 (report)'!$G$14:$BH$108))</f>
        <v>0</v>
      </c>
      <c r="AO95" s="156">
        <f>SUMPRODUCT(('ＳＲＶ2023材料送付日程表 (report)'!$B$14:$B$108='SRI (2023)'!$V95)*('ＳＲＶ2023材料送付日程表 (report)'!$G$12:$BH$12='SRI (2023)'!AO$3)*('ＳＲＶ2023材料送付日程表 (report)'!$G$14:$BH$108))</f>
        <v>0</v>
      </c>
      <c r="AP95" s="156">
        <f>SUMPRODUCT(('ＳＲＶ2023材料送付日程表 (report)'!$B$14:$B$108='SRI (2023)'!$V95)*('ＳＲＶ2023材料送付日程表 (report)'!$G$12:$BH$12='SRI (2023)'!AP$3)*('ＳＲＶ2023材料送付日程表 (report)'!$G$14:$BH$108))</f>
        <v>0</v>
      </c>
      <c r="AQ95" s="156">
        <f>SUMPRODUCT(('ＳＲＶ2023材料送付日程表 (report)'!$B$14:$B$108='SRI (2023)'!$V95)*('ＳＲＶ2023材料送付日程表 (report)'!$G$12:$BH$12='SRI (2023)'!AQ$3)*('ＳＲＶ2023材料送付日程表 (report)'!$G$14:$BH$108))</f>
        <v>0</v>
      </c>
      <c r="AR95" s="156">
        <f>SUMPRODUCT(('ＳＲＶ2023材料送付日程表 (report)'!$B$14:$B$108='SRI (2023)'!$V95)*('ＳＲＶ2023材料送付日程表 (report)'!$G$12:$BH$12='SRI (2023)'!AR$3)*('ＳＲＶ2023材料送付日程表 (report)'!$G$14:$BH$108))</f>
        <v>0</v>
      </c>
      <c r="AS95" s="156">
        <f>SUMPRODUCT(('ＳＲＶ2023材料送付日程表 (report)'!$B$14:$B$108='SRI (2023)'!$V95)*('ＳＲＶ2023材料送付日程表 (report)'!$G$12:$BH$12='SRI (2023)'!AS$3)*('ＳＲＶ2023材料送付日程表 (report)'!$G$14:$BH$108))</f>
        <v>0</v>
      </c>
      <c r="AT95" s="156">
        <f>SUMPRODUCT(('ＳＲＶ2023材料送付日程表 (report)'!$B$14:$B$108='SRI (2023)'!$V95)*('ＳＲＶ2023材料送付日程表 (report)'!$G$12:$BH$12='SRI (2023)'!AT$3)*('ＳＲＶ2023材料送付日程表 (report)'!$G$14:$BH$108))</f>
        <v>0</v>
      </c>
      <c r="AU95" s="156">
        <f>SUMPRODUCT(('ＳＲＶ2023材料送付日程表 (report)'!$B$14:$B$108='SRI (2023)'!$V95)*('ＳＲＶ2023材料送付日程表 (report)'!$G$12:$BH$12='SRI (2023)'!AU$3)*('ＳＲＶ2023材料送付日程表 (report)'!$G$14:$BH$108))</f>
        <v>0</v>
      </c>
      <c r="AV95" s="156">
        <f>SUMPRODUCT(('ＳＲＶ2023材料送付日程表 (report)'!$B$14:$B$108='SRI (2023)'!$V95)*('ＳＲＶ2023材料送付日程表 (report)'!$G$12:$BH$12='SRI (2023)'!AV$3)*('ＳＲＶ2023材料送付日程表 (report)'!$G$14:$BH$108))</f>
        <v>0</v>
      </c>
      <c r="AW95" s="156">
        <f>SUMPRODUCT(('ＳＲＶ2023材料送付日程表 (report)'!$B$14:$B$108='SRI (2023)'!$V95)*('ＳＲＶ2023材料送付日程表 (report)'!$G$12:$BH$12='SRI (2023)'!AW$3)*('ＳＲＶ2023材料送付日程表 (report)'!$G$14:$BH$108))</f>
        <v>0</v>
      </c>
      <c r="AX95" s="156">
        <f>SUMPRODUCT(('ＳＲＶ2023材料送付日程表 (report)'!$B$14:$B$108='SRI (2023)'!$V95)*('ＳＲＶ2023材料送付日程表 (report)'!$G$12:$BH$12='SRI (2023)'!AX$3)*('ＳＲＶ2023材料送付日程表 (report)'!$G$14:$BH$108))</f>
        <v>0</v>
      </c>
      <c r="AY95" s="156">
        <f>SUMPRODUCT(('ＳＲＶ2023材料送付日程表 (report)'!$B$14:$B$108='SRI (2023)'!$V95)*('ＳＲＶ2023材料送付日程表 (report)'!$G$12:$BH$12='SRI (2023)'!AY$3)*('ＳＲＶ2023材料送付日程表 (report)'!$G$14:$BH$108))</f>
        <v>0</v>
      </c>
      <c r="AZ95" s="156">
        <f>SUMPRODUCT(('ＳＲＶ2023材料送付日程表 (report)'!$B$14:$B$108='SRI (2023)'!$V95)*('ＳＲＶ2023材料送付日程表 (report)'!$G$12:$BH$12='SRI (2023)'!AZ$3)*('ＳＲＶ2023材料送付日程表 (report)'!$G$14:$BH$108))</f>
        <v>0</v>
      </c>
      <c r="BA95" s="156">
        <f>SUMPRODUCT(('ＳＲＶ2023材料送付日程表 (report)'!$B$14:$B$108='SRI (2023)'!$V95)*('ＳＲＶ2023材料送付日程表 (report)'!$G$12:$BH$12='SRI (2023)'!BA$3)*('ＳＲＶ2023材料送付日程表 (report)'!$G$14:$BH$108))</f>
        <v>0</v>
      </c>
      <c r="BB95" s="156">
        <f>SUMPRODUCT(('ＳＲＶ2023材料送付日程表 (report)'!$B$14:$B$108='SRI (2023)'!$V95)*('ＳＲＶ2023材料送付日程表 (report)'!$G$12:$BH$12='SRI (2023)'!BB$3)*('ＳＲＶ2023材料送付日程表 (report)'!$G$14:$BH$108))</f>
        <v>0</v>
      </c>
      <c r="BC95" s="156">
        <f>SUMPRODUCT(('ＳＲＶ2023材料送付日程表 (report)'!$B$14:$B$108='SRI (2023)'!$V95)*('ＳＲＶ2023材料送付日程表 (report)'!$G$12:$BH$12='SRI (2023)'!BC$3)*('ＳＲＶ2023材料送付日程表 (report)'!$G$14:$BH$108))</f>
        <v>0</v>
      </c>
      <c r="BD95" s="156">
        <f>SUMPRODUCT(('ＳＲＶ2023材料送付日程表 (report)'!$B$14:$B$108='SRI (2023)'!$V95)*('ＳＲＶ2023材料送付日程表 (report)'!$G$12:$BH$12='SRI (2023)'!BD$3)*('ＳＲＶ2023材料送付日程表 (report)'!$G$14:$BH$108))</f>
        <v>0</v>
      </c>
      <c r="BE95" s="156">
        <f>SUMPRODUCT(('ＳＲＶ2023材料送付日程表 (report)'!$B$14:$B$108='SRI (2023)'!$V95)*('ＳＲＶ2023材料送付日程表 (report)'!$G$12:$BH$12='SRI (2023)'!BE$3)*('ＳＲＶ2023材料送付日程表 (report)'!$G$14:$BH$108))</f>
        <v>0</v>
      </c>
      <c r="BF95" s="156">
        <f>SUMPRODUCT(('ＳＲＶ2023材料送付日程表 (report)'!$B$14:$B$108='SRI (2023)'!$V95)*('ＳＲＶ2023材料送付日程表 (report)'!$G$12:$BH$12='SRI (2023)'!BF$3)*('ＳＲＶ2023材料送付日程表 (report)'!$G$14:$BH$108))</f>
        <v>0</v>
      </c>
      <c r="BG95" s="156">
        <f>SUMPRODUCT(('ＳＲＶ2023材料送付日程表 (report)'!$B$14:$B$108='SRI (2023)'!$V95)*('ＳＲＶ2023材料送付日程表 (report)'!$G$12:$BH$12='SRI (2023)'!BG$3)*('ＳＲＶ2023材料送付日程表 (report)'!$G$14:$BH$108))</f>
        <v>0</v>
      </c>
      <c r="BH95" s="156">
        <f>SUMPRODUCT(('ＳＲＶ2023材料送付日程表 (report)'!$B$14:$B$108='SRI (2023)'!$V95)*('ＳＲＶ2023材料送付日程表 (report)'!$G$12:$BH$12='SRI (2023)'!BH$3)*('ＳＲＶ2023材料送付日程表 (report)'!$G$14:$BH$108))</f>
        <v>0</v>
      </c>
      <c r="BI95" s="156">
        <f>SUMPRODUCT(('ＳＲＶ2023材料送付日程表 (report)'!$B$14:$B$108='SRI (2023)'!$V95)*('ＳＲＶ2023材料送付日程表 (report)'!$G$12:$BH$12='SRI (2023)'!BI$3)*('ＳＲＶ2023材料送付日程表 (report)'!$G$14:$BH$108))</f>
        <v>0</v>
      </c>
      <c r="BJ95" s="156">
        <f>SUMPRODUCT(('ＳＲＶ2023材料送付日程表 (report)'!$B$14:$B$108='SRI (2023)'!$V95)*('ＳＲＶ2023材料送付日程表 (report)'!$G$12:$BH$12='SRI (2023)'!BJ$3)*('ＳＲＶ2023材料送付日程表 (report)'!$G$14:$BH$108))</f>
        <v>0</v>
      </c>
      <c r="BK95" s="156">
        <f>SUMPRODUCT(('ＳＲＶ2023材料送付日程表 (report)'!$B$14:$B$108='SRI (2023)'!$V95)*('ＳＲＶ2023材料送付日程表 (report)'!$G$12:$BH$12='SRI (2023)'!BK$3)*('ＳＲＶ2023材料送付日程表 (report)'!$G$14:$BH$108))</f>
        <v>0</v>
      </c>
      <c r="BL95" s="156">
        <f>SUMPRODUCT(('ＳＲＶ2023材料送付日程表 (report)'!$B$14:$B$108='SRI (2023)'!$V95)*('ＳＲＶ2023材料送付日程表 (report)'!$G$12:$BH$12='SRI (2023)'!BL$3)*('ＳＲＶ2023材料送付日程表 (report)'!$G$14:$BH$108))</f>
        <v>0</v>
      </c>
      <c r="BM95" s="156">
        <f>SUMPRODUCT(('ＳＲＶ2023材料送付日程表 (report)'!$B$14:$B$108='SRI (2023)'!$V95)*('ＳＲＶ2023材料送付日程表 (report)'!$G$12:$BH$12='SRI (2023)'!BM$3)*('ＳＲＶ2023材料送付日程表 (report)'!$G$14:$BH$108))</f>
        <v>0</v>
      </c>
      <c r="BN95" s="156">
        <f>SUMPRODUCT(('ＳＲＶ2023材料送付日程表 (report)'!$B$14:$B$108='SRI (2023)'!$V95)*('ＳＲＶ2023材料送付日程表 (report)'!$G$12:$BH$12='SRI (2023)'!BN$3)*('ＳＲＶ2023材料送付日程表 (report)'!$G$14:$BH$108))</f>
        <v>0</v>
      </c>
      <c r="BO95" s="156">
        <f>SUMPRODUCT(('ＳＲＶ2023材料送付日程表 (report)'!$B$14:$B$108='SRI (2023)'!$V95)*('ＳＲＶ2023材料送付日程表 (report)'!$G$12:$BH$12='SRI (2023)'!BO$3)*('ＳＲＶ2023材料送付日程表 (report)'!$G$14:$BH$108))</f>
        <v>0</v>
      </c>
      <c r="BP95" s="156">
        <f>SUMPRODUCT(('ＳＲＶ2023材料送付日程表 (report)'!$B$14:$B$108='SRI (2023)'!$V95)*('ＳＲＶ2023材料送付日程表 (report)'!$G$12:$BH$12='SRI (2023)'!BP$3)*('ＳＲＶ2023材料送付日程表 (report)'!$G$14:$BH$108))</f>
        <v>0</v>
      </c>
      <c r="BQ95" s="156">
        <f>SUMPRODUCT(('ＳＲＶ2023材料送付日程表 (report)'!$B$14:$B$108='SRI (2023)'!$V95)*('ＳＲＶ2023材料送付日程表 (report)'!$G$12:$BH$12='SRI (2023)'!BQ$3)*('ＳＲＶ2023材料送付日程表 (report)'!$G$14:$BH$108))</f>
        <v>0</v>
      </c>
      <c r="BR95" s="156">
        <f>SUMPRODUCT(('ＳＲＶ2023材料送付日程表 (report)'!$B$14:$B$108='SRI (2023)'!$V95)*('ＳＲＶ2023材料送付日程表 (report)'!$G$12:$BH$12='SRI (2023)'!BR$3)*('ＳＲＶ2023材料送付日程表 (report)'!$G$14:$BH$108))</f>
        <v>0</v>
      </c>
      <c r="BS95" s="156">
        <f>SUMPRODUCT(('ＳＲＶ2023材料送付日程表 (report)'!$B$14:$B$108='SRI (2023)'!$V95)*('ＳＲＶ2023材料送付日程表 (report)'!$G$12:$BH$12='SRI (2023)'!BS$3)*('ＳＲＶ2023材料送付日程表 (report)'!$G$14:$BH$108))</f>
        <v>0</v>
      </c>
      <c r="BT95" s="156">
        <f>SUMPRODUCT(('ＳＲＶ2023材料送付日程表 (report)'!$B$14:$B$108='SRI (2023)'!$V95)*('ＳＲＶ2023材料送付日程表 (report)'!$G$12:$BH$12='SRI (2023)'!BT$3)*('ＳＲＶ2023材料送付日程表 (report)'!$G$14:$BH$108))</f>
        <v>0</v>
      </c>
      <c r="BU95" s="156">
        <f>SUMPRODUCT(('ＳＲＶ2023材料送付日程表 (report)'!$B$14:$B$108='SRI (2023)'!$V95)*('ＳＲＶ2023材料送付日程表 (report)'!$G$12:$BH$12='SRI (2023)'!BU$3)*('ＳＲＶ2023材料送付日程表 (report)'!$G$14:$BH$108))</f>
        <v>0</v>
      </c>
      <c r="BV95" s="156">
        <f>SUMPRODUCT(('ＳＲＶ2023材料送付日程表 (report)'!$B$14:$B$108='SRI (2023)'!$V95)*('ＳＲＶ2023材料送付日程表 (report)'!$G$12:$BH$12='SRI (2023)'!BV$3)*('ＳＲＶ2023材料送付日程表 (report)'!$G$14:$BH$108))</f>
        <v>0</v>
      </c>
      <c r="BW95" s="156">
        <f>SUMPRODUCT(('ＳＲＶ2023材料送付日程表 (report)'!$B$14:$B$108='SRI (2023)'!$V95)*('ＳＲＶ2023材料送付日程表 (report)'!$G$12:$BH$12='SRI (2023)'!BW$3)*('ＳＲＶ2023材料送付日程表 (report)'!$G$14:$BH$108))</f>
        <v>0</v>
      </c>
      <c r="BX95" s="156">
        <f>SUMPRODUCT(('ＳＲＶ2023材料送付日程表 (report)'!$B$14:$B$108='SRI (2023)'!$V95)*('ＳＲＶ2023材料送付日程表 (report)'!$G$12:$BH$12='SRI (2023)'!BX$3)*('ＳＲＶ2023材料送付日程表 (report)'!$G$14:$BH$108))</f>
        <v>0</v>
      </c>
      <c r="BY95" s="156">
        <f>SUMPRODUCT(('ＳＲＶ2023材料送付日程表 (report)'!$B$14:$B$108='SRI (2023)'!$V95)*('ＳＲＶ2023材料送付日程表 (report)'!$G$12:$BH$12='SRI (2023)'!BY$3)*('ＳＲＶ2023材料送付日程表 (report)'!$G$14:$BH$108))</f>
        <v>0</v>
      </c>
      <c r="BZ95" s="156">
        <f>SUMPRODUCT(('ＳＲＶ2023材料送付日程表 (report)'!$B$14:$B$108='SRI (2023)'!$V95)*('ＳＲＶ2023材料送付日程表 (report)'!$G$12:$BH$12='SRI (2023)'!BZ$3)*('ＳＲＶ2023材料送付日程表 (report)'!$G$14:$BH$108))</f>
        <v>0</v>
      </c>
      <c r="CA95" s="156">
        <f>SUMPRODUCT(('ＳＲＶ2023材料送付日程表 (report)'!$B$14:$B$108='SRI (2023)'!$V95)*('ＳＲＶ2023材料送付日程表 (report)'!$G$12:$BH$12='SRI (2023)'!CA$3)*('ＳＲＶ2023材料送付日程表 (report)'!$G$14:$BH$108))</f>
        <v>0</v>
      </c>
      <c r="CB95" s="156">
        <f>SUMPRODUCT(('ＳＲＶ2023材料送付日程表 (report)'!$B$14:$B$108='SRI (2023)'!$V95)*('ＳＲＶ2023材料送付日程表 (report)'!$G$12:$BH$12='SRI (2023)'!CB$3)*('ＳＲＶ2023材料送付日程表 (report)'!$G$14:$BH$108))</f>
        <v>0</v>
      </c>
      <c r="CC95" s="156">
        <f>SUMPRODUCT(('ＳＲＶ2023材料送付日程表 (report)'!$B$14:$B$108='SRI (2023)'!$V95)*('ＳＲＶ2023材料送付日程表 (report)'!$G$12:$BH$12='SRI (2023)'!CC$3)*('ＳＲＶ2023材料送付日程表 (report)'!$G$14:$BH$108))</f>
        <v>0</v>
      </c>
      <c r="CD95" s="156">
        <f>SUMPRODUCT(('ＳＲＶ2023材料送付日程表 (report)'!$B$14:$B$108='SRI (2023)'!$V95)*('ＳＲＶ2023材料送付日程表 (report)'!$G$12:$BH$12='SRI (2023)'!CD$3)*('ＳＲＶ2023材料送付日程表 (report)'!$G$14:$BH$108))</f>
        <v>0</v>
      </c>
      <c r="CE95" s="156">
        <f>SUMPRODUCT(('ＳＲＶ2023材料送付日程表 (report)'!$B$14:$B$108='SRI (2023)'!$V95)*('ＳＲＶ2023材料送付日程表 (report)'!$G$12:$BH$12='SRI (2023)'!CE$3)*('ＳＲＶ2023材料送付日程表 (report)'!$G$14:$BH$108))</f>
        <v>0</v>
      </c>
      <c r="CF95" s="156">
        <f>SUMPRODUCT(('ＳＲＶ2023材料送付日程表 (report)'!$B$14:$B$108='SRI (2023)'!$V95)*('ＳＲＶ2023材料送付日程表 (report)'!$G$12:$BH$12='SRI (2023)'!CF$3)*('ＳＲＶ2023材料送付日程表 (report)'!$G$14:$BH$108))</f>
        <v>0</v>
      </c>
      <c r="CG95" s="156">
        <f>SUMPRODUCT(('ＳＲＶ2023材料送付日程表 (report)'!$B$14:$B$108='SRI (2023)'!$V95)*('ＳＲＶ2023材料送付日程表 (report)'!$G$12:$BH$12='SRI (2023)'!CG$3)*('ＳＲＶ2023材料送付日程表 (report)'!$G$14:$BH$108))</f>
        <v>0</v>
      </c>
      <c r="CH95" s="156">
        <f>SUMPRODUCT(('ＳＲＶ2023材料送付日程表 (report)'!$B$14:$B$108='SRI (2023)'!$V95)*('ＳＲＶ2023材料送付日程表 (report)'!$G$12:$BH$12='SRI (2023)'!CH$3)*('ＳＲＶ2023材料送付日程表 (report)'!$G$14:$BH$108))</f>
        <v>0</v>
      </c>
      <c r="CI95" s="156">
        <f>SUMPRODUCT(('ＳＲＶ2023材料送付日程表 (report)'!$B$14:$B$108='SRI (2023)'!$V95)*('ＳＲＶ2023材料送付日程表 (report)'!$G$12:$BH$12='SRI (2023)'!CI$3)*('ＳＲＶ2023材料送付日程表 (report)'!$G$14:$BH$108))</f>
        <v>0</v>
      </c>
      <c r="CJ95" s="156">
        <f>SUMPRODUCT(('ＳＲＶ2023材料送付日程表 (report)'!$B$14:$B$108='SRI (2023)'!$V95)*('ＳＲＶ2023材料送付日程表 (report)'!$G$12:$BH$12='SRI (2023)'!CJ$3)*('ＳＲＶ2023材料送付日程表 (report)'!$G$14:$BH$108))</f>
        <v>0</v>
      </c>
      <c r="CK95" s="156">
        <f>SUMPRODUCT(('ＳＲＶ2023材料送付日程表 (report)'!$B$14:$B$108='SRI (2023)'!$V95)*('ＳＲＶ2023材料送付日程表 (report)'!$G$12:$BH$12='SRI (2023)'!CK$3)*('ＳＲＶ2023材料送付日程表 (report)'!$G$14:$BH$108))</f>
        <v>0</v>
      </c>
      <c r="CL95" s="156">
        <f>SUMPRODUCT(('ＳＲＶ2023材料送付日程表 (report)'!$B$14:$B$108='SRI (2023)'!$V95)*('ＳＲＶ2023材料送付日程表 (report)'!$G$12:$BH$12='SRI (2023)'!CL$3)*('ＳＲＶ2023材料送付日程表 (report)'!$G$14:$BH$108))</f>
        <v>0</v>
      </c>
      <c r="CM95" s="156">
        <f>SUMPRODUCT(('ＳＲＶ2023材料送付日程表 (report)'!$B$14:$B$108='SRI (2023)'!$V95)*('ＳＲＶ2023材料送付日程表 (report)'!$G$12:$BH$12='SRI (2023)'!CM$3)*('ＳＲＶ2023材料送付日程表 (report)'!$G$14:$BH$108))</f>
        <v>0</v>
      </c>
      <c r="CN95" s="156">
        <f>SUMPRODUCT(('ＳＲＶ2023材料送付日程表 (report)'!$B$14:$B$108='SRI (2023)'!$V95)*('ＳＲＶ2023材料送付日程表 (report)'!$G$12:$BH$12='SRI (2023)'!CN$3)*('ＳＲＶ2023材料送付日程表 (report)'!$G$14:$BH$108))</f>
        <v>0</v>
      </c>
      <c r="CO95" s="156">
        <f>SUMPRODUCT(('ＳＲＶ2023材料送付日程表 (report)'!$B$14:$B$108='SRI (2023)'!$V95)*('ＳＲＶ2023材料送付日程表 (report)'!$G$12:$BH$12='SRI (2023)'!CO$3)*('ＳＲＶ2023材料送付日程表 (report)'!$G$14:$BH$108))</f>
        <v>0</v>
      </c>
      <c r="CP95" s="156">
        <f>SUMPRODUCT(('ＳＲＶ2023材料送付日程表 (report)'!$B$14:$B$108='SRI (2023)'!$V95)*('ＳＲＶ2023材料送付日程表 (report)'!$G$12:$BH$12='SRI (2023)'!CP$3)*('ＳＲＶ2023材料送付日程表 (report)'!$G$14:$BH$108))</f>
        <v>0</v>
      </c>
      <c r="CQ95" s="156">
        <f>SUMPRODUCT(('ＳＲＶ2023材料送付日程表 (report)'!$B$14:$B$108='SRI (2023)'!$V95)*('ＳＲＶ2023材料送付日程表 (report)'!$G$12:$BH$12='SRI (2023)'!CQ$3)*('ＳＲＶ2023材料送付日程表 (report)'!$G$14:$BH$108))</f>
        <v>0</v>
      </c>
      <c r="CR95" s="156">
        <f>SUMPRODUCT(('ＳＲＶ2023材料送付日程表 (report)'!$B$14:$B$108='SRI (2023)'!$V95)*('ＳＲＶ2023材料送付日程表 (report)'!$G$12:$BH$12='SRI (2023)'!CR$3)*('ＳＲＶ2023材料送付日程表 (report)'!$G$14:$BH$108))</f>
        <v>0</v>
      </c>
      <c r="CS95" s="156">
        <f>SUMPRODUCT(('ＳＲＶ2023材料送付日程表 (report)'!$B$14:$B$108='SRI (2023)'!$V95)*('ＳＲＶ2023材料送付日程表 (report)'!$G$12:$BH$12='SRI (2023)'!CS$3)*('ＳＲＶ2023材料送付日程表 (report)'!$G$14:$BH$108))</f>
        <v>0</v>
      </c>
      <c r="CT95" s="156">
        <f>SUMPRODUCT(('ＳＲＶ2023材料送付日程表 (report)'!$B$14:$B$108='SRI (2023)'!$V95)*('ＳＲＶ2023材料送付日程表 (report)'!$G$12:$BH$12='SRI (2023)'!CT$3)*('ＳＲＶ2023材料送付日程表 (report)'!$G$14:$BH$108))</f>
        <v>0</v>
      </c>
      <c r="CU95" s="156">
        <f>SUMPRODUCT(('ＳＲＶ2023材料送付日程表 (report)'!$B$14:$B$108='SRI (2023)'!$V95)*('ＳＲＶ2023材料送付日程表 (report)'!$G$12:$BH$12='SRI (2023)'!CU$3)*('ＳＲＶ2023材料送付日程表 (report)'!$G$14:$BH$108))</f>
        <v>0</v>
      </c>
      <c r="CV95" s="156">
        <f>SUMPRODUCT(('ＳＲＶ2023材料送付日程表 (report)'!$B$14:$B$108='SRI (2023)'!$V95)*('ＳＲＶ2023材料送付日程表 (report)'!$G$12:$BH$12='SRI (2023)'!CV$3)*('ＳＲＶ2023材料送付日程表 (report)'!$G$14:$BH$108))</f>
        <v>0</v>
      </c>
      <c r="CW95" s="156">
        <f>SUMPRODUCT(('ＳＲＶ2023材料送付日程表 (report)'!$B$14:$B$108='SRI (2023)'!$V95)*('ＳＲＶ2023材料送付日程表 (report)'!$G$12:$BH$12='SRI (2023)'!CW$3)*('ＳＲＶ2023材料送付日程表 (report)'!$G$14:$BH$108))</f>
        <v>0</v>
      </c>
      <c r="CX95" s="156">
        <f>SUMPRODUCT(('ＳＲＶ2023材料送付日程表 (report)'!$B$14:$B$108='SRI (2023)'!$V95)*('ＳＲＶ2023材料送付日程表 (report)'!$G$12:$BH$12='SRI (2023)'!CX$3)*('ＳＲＶ2023材料送付日程表 (report)'!$G$14:$BH$108))</f>
        <v>0</v>
      </c>
      <c r="CY95" s="156">
        <f>SUMPRODUCT(('ＳＲＶ2023材料送付日程表 (report)'!$B$14:$B$108='SRI (2023)'!$V95)*('ＳＲＶ2023材料送付日程表 (report)'!$G$12:$BH$12='SRI (2023)'!CY$3)*('ＳＲＶ2023材料送付日程表 (report)'!$G$14:$BH$108))</f>
        <v>0</v>
      </c>
      <c r="CZ95" s="156">
        <f>SUMPRODUCT(('ＳＲＶ2023材料送付日程表 (report)'!$B$14:$B$108='SRI (2023)'!$V95)*('ＳＲＶ2023材料送付日程表 (report)'!$G$12:$BH$12='SRI (2023)'!CZ$3)*('ＳＲＶ2023材料送付日程表 (report)'!$G$14:$BH$108))</f>
        <v>0</v>
      </c>
      <c r="DA95" s="156">
        <f>SUMPRODUCT(('ＳＲＶ2023材料送付日程表 (report)'!$B$14:$B$108='SRI (2023)'!$V95)*('ＳＲＶ2023材料送付日程表 (report)'!$G$12:$BH$12='SRI (2023)'!DA$3)*('ＳＲＶ2023材料送付日程表 (report)'!$G$14:$BH$108))</f>
        <v>0</v>
      </c>
      <c r="DB95" s="156">
        <f>SUMPRODUCT(('ＳＲＶ2023材料送付日程表 (report)'!$B$14:$B$108='SRI (2023)'!$V95)*('ＳＲＶ2023材料送付日程表 (report)'!$G$12:$BH$12='SRI (2023)'!DB$3)*('ＳＲＶ2023材料送付日程表 (report)'!$G$14:$BH$108))</f>
        <v>0</v>
      </c>
      <c r="DC95" s="156">
        <f>SUMPRODUCT(('ＳＲＶ2023材料送付日程表 (report)'!$B$14:$B$108='SRI (2023)'!$V95)*('ＳＲＶ2023材料送付日程表 (report)'!$G$12:$BH$12='SRI (2023)'!DC$3)*('ＳＲＶ2023材料送付日程表 (report)'!$G$14:$BH$108))</f>
        <v>0</v>
      </c>
      <c r="DD95" s="156">
        <f>SUMPRODUCT(('ＳＲＶ2023材料送付日程表 (report)'!$B$14:$B$108='SRI (2023)'!$V95)*('ＳＲＶ2023材料送付日程表 (report)'!$G$12:$BH$12='SRI (2023)'!DD$3)*('ＳＲＶ2023材料送付日程表 (report)'!$G$14:$BH$108))</f>
        <v>0</v>
      </c>
      <c r="DE95" s="156">
        <f>SUMPRODUCT(('ＳＲＶ2023材料送付日程表 (report)'!$B$14:$B$108='SRI (2023)'!$V95)*('ＳＲＶ2023材料送付日程表 (report)'!$G$12:$BH$12='SRI (2023)'!DE$3)*('ＳＲＶ2023材料送付日程表 (report)'!$G$14:$BH$108))</f>
        <v>0</v>
      </c>
      <c r="DF95" s="156">
        <f>SUMPRODUCT(('ＳＲＶ2023材料送付日程表 (report)'!$B$14:$B$108='SRI (2023)'!$V95)*('ＳＲＶ2023材料送付日程表 (report)'!$G$12:$BH$12='SRI (2023)'!DF$3)*('ＳＲＶ2023材料送付日程表 (report)'!$G$14:$BH$108))</f>
        <v>0</v>
      </c>
      <c r="DG95" s="156">
        <f>SUMPRODUCT(('ＳＲＶ2023材料送付日程表 (report)'!$B$14:$B$108='SRI (2023)'!$V95)*('ＳＲＶ2023材料送付日程表 (report)'!$G$12:$BH$12='SRI (2023)'!DG$3)*('ＳＲＶ2023材料送付日程表 (report)'!$G$14:$BH$108))</f>
        <v>0</v>
      </c>
      <c r="DH95" s="156">
        <f>SUMPRODUCT(('ＳＲＶ2023材料送付日程表 (report)'!$B$14:$B$108='SRI (2023)'!$V95)*('ＳＲＶ2023材料送付日程表 (report)'!$G$12:$BH$12='SRI (2023)'!DH$3)*('ＳＲＶ2023材料送付日程表 (report)'!$G$14:$BH$108))</f>
        <v>0</v>
      </c>
      <c r="DI95" s="156">
        <f>SUMPRODUCT(('ＳＲＶ2023材料送付日程表 (report)'!$B$14:$B$108='SRI (2023)'!$V95)*('ＳＲＶ2023材料送付日程表 (report)'!$G$12:$BH$12='SRI (2023)'!DI$3)*('ＳＲＶ2023材料送付日程表 (report)'!$G$14:$BH$108))</f>
        <v>0</v>
      </c>
      <c r="DJ95" s="156">
        <f>SUMPRODUCT(('ＳＲＶ2023材料送付日程表 (report)'!$B$14:$B$108='SRI (2023)'!$V95)*('ＳＲＶ2023材料送付日程表 (report)'!$G$12:$BH$12='SRI (2023)'!DJ$3)*('ＳＲＶ2023材料送付日程表 (report)'!$G$14:$BH$108))</f>
        <v>0</v>
      </c>
      <c r="DK95" s="156">
        <f>SUMPRODUCT(('ＳＲＶ2023材料送付日程表 (report)'!$B$14:$B$108='SRI (2023)'!$V95)*('ＳＲＶ2023材料送付日程表 (report)'!$G$12:$BH$12='SRI (2023)'!DK$3)*('ＳＲＶ2023材料送付日程表 (report)'!$G$14:$BH$108))</f>
        <v>0</v>
      </c>
      <c r="DL95" s="156">
        <f>SUMPRODUCT(('ＳＲＶ2023材料送付日程表 (report)'!$B$14:$B$108='SRI (2023)'!$V95)*('ＳＲＶ2023材料送付日程表 (report)'!$G$12:$BH$12='SRI (2023)'!DL$3)*('ＳＲＶ2023材料送付日程表 (report)'!$G$14:$BH$108))</f>
        <v>0</v>
      </c>
      <c r="DM95" s="156">
        <f>SUMPRODUCT(('ＳＲＶ2023材料送付日程表 (report)'!$B$14:$B$108='SRI (2023)'!$V95)*('ＳＲＶ2023材料送付日程表 (report)'!$G$12:$BH$12='SRI (2023)'!DM$3)*('ＳＲＶ2023材料送付日程表 (report)'!$G$14:$BH$108))</f>
        <v>0</v>
      </c>
      <c r="DN95" s="156">
        <f>SUMPRODUCT(('ＳＲＶ2023材料送付日程表 (report)'!$B$14:$B$108='SRI (2023)'!$V95)*('ＳＲＶ2023材料送付日程表 (report)'!$G$12:$BH$12='SRI (2023)'!DN$3)*('ＳＲＶ2023材料送付日程表 (report)'!$G$14:$BH$108))</f>
        <v>0</v>
      </c>
      <c r="DO95" s="156">
        <f>SUMPRODUCT(('ＳＲＶ2023材料送付日程表 (report)'!$B$14:$B$108='SRI (2023)'!$V95)*('ＳＲＶ2023材料送付日程表 (report)'!$G$12:$BH$12='SRI (2023)'!DO$3)*('ＳＲＶ2023材料送付日程表 (report)'!$G$14:$BH$108))</f>
        <v>0</v>
      </c>
      <c r="DP95" s="156">
        <f>SUMPRODUCT(('ＳＲＶ2023材料送付日程表 (report)'!$B$14:$B$108='SRI (2023)'!$V95)*('ＳＲＶ2023材料送付日程表 (report)'!$G$12:$BH$12='SRI (2023)'!DP$3)*('ＳＲＶ2023材料送付日程表 (report)'!$G$14:$BH$108))</f>
        <v>0</v>
      </c>
      <c r="DQ95" s="156">
        <f>SUMPRODUCT(('ＳＲＶ2023材料送付日程表 (report)'!$B$14:$B$108='SRI (2023)'!$V95)*('ＳＲＶ2023材料送付日程表 (report)'!$G$12:$BH$12='SRI (2023)'!DQ$3)*('ＳＲＶ2023材料送付日程表 (report)'!$G$14:$BH$108))</f>
        <v>0</v>
      </c>
      <c r="DR95" s="156">
        <f>SUMPRODUCT(('ＳＲＶ2023材料送付日程表 (report)'!$B$14:$B$108='SRI (2023)'!$V95)*('ＳＲＶ2023材料送付日程表 (report)'!$G$12:$BH$12='SRI (2023)'!DR$3)*('ＳＲＶ2023材料送付日程表 (report)'!$G$14:$BH$108))</f>
        <v>0</v>
      </c>
      <c r="DS95" s="156">
        <f>SUMPRODUCT(('ＳＲＶ2023材料送付日程表 (report)'!$B$14:$B$108='SRI (2023)'!$V95)*('ＳＲＶ2023材料送付日程表 (report)'!$G$12:$BH$12='SRI (2023)'!DS$3)*('ＳＲＶ2023材料送付日程表 (report)'!$G$14:$BH$108))</f>
        <v>0</v>
      </c>
      <c r="DT95" s="156">
        <f>SUMPRODUCT(('ＳＲＶ2023材料送付日程表 (report)'!$B$14:$B$108='SRI (2023)'!$V95)*('ＳＲＶ2023材料送付日程表 (report)'!$G$12:$BH$12='SRI (2023)'!DT$3)*('ＳＲＶ2023材料送付日程表 (report)'!$G$14:$BH$108))</f>
        <v>0</v>
      </c>
      <c r="DU95" s="156">
        <f>SUMPRODUCT(('ＳＲＶ2023材料送付日程表 (report)'!$B$14:$B$108='SRI (2023)'!$V95)*('ＳＲＶ2023材料送付日程表 (report)'!$G$12:$BH$12='SRI (2023)'!DU$3)*('ＳＲＶ2023材料送付日程表 (report)'!$G$14:$BH$108))</f>
        <v>0</v>
      </c>
      <c r="DV95" s="156">
        <f>SUMPRODUCT(('ＳＲＶ2023材料送付日程表 (report)'!$B$14:$B$108='SRI (2023)'!$V95)*('ＳＲＶ2023材料送付日程表 (report)'!$G$12:$BH$12='SRI (2023)'!DV$3)*('ＳＲＶ2023材料送付日程表 (report)'!$G$14:$BH$108))</f>
        <v>0</v>
      </c>
      <c r="DW95" s="156">
        <f>SUMPRODUCT(('ＳＲＶ2023材料送付日程表 (report)'!$B$14:$B$108='SRI (2023)'!$V95)*('ＳＲＶ2023材料送付日程表 (report)'!$G$12:$BH$12='SRI (2023)'!DW$3)*('ＳＲＶ2023材料送付日程表 (report)'!$G$14:$BH$108))</f>
        <v>0</v>
      </c>
      <c r="DX95" s="156">
        <f>SUMPRODUCT(('ＳＲＶ2023材料送付日程表 (report)'!$B$14:$B$108='SRI (2023)'!$V95)*('ＳＲＶ2023材料送付日程表 (report)'!$G$12:$BH$12='SRI (2023)'!DX$3)*('ＳＲＶ2023材料送付日程表 (report)'!$G$14:$BH$108))</f>
        <v>0</v>
      </c>
      <c r="DY95" s="156">
        <f>SUMPRODUCT(('ＳＲＶ2023材料送付日程表 (report)'!$B$14:$B$108='SRI (2023)'!$V95)*('ＳＲＶ2023材料送付日程表 (report)'!$G$12:$BH$12='SRI (2023)'!DY$3)*('ＳＲＶ2023材料送付日程表 (report)'!$G$14:$BH$108))</f>
        <v>0</v>
      </c>
      <c r="DZ95" s="156">
        <f>SUMPRODUCT(('ＳＲＶ2023材料送付日程表 (report)'!$B$14:$B$108='SRI (2023)'!$V95)*('ＳＲＶ2023材料送付日程表 (report)'!$G$12:$BH$12='SRI (2023)'!DZ$3)*('ＳＲＶ2023材料送付日程表 (report)'!$G$14:$BH$108))</f>
        <v>0</v>
      </c>
      <c r="EA95" s="156">
        <f>SUMPRODUCT(('ＳＲＶ2023材料送付日程表 (report)'!$B$14:$B$108='SRI (2023)'!$V95)*('ＳＲＶ2023材料送付日程表 (report)'!$G$12:$BH$12='SRI (2023)'!EA$3)*('ＳＲＶ2023材料送付日程表 (report)'!$G$14:$BH$108))</f>
        <v>0</v>
      </c>
      <c r="EB95" s="156">
        <f>SUMPRODUCT(('ＳＲＶ2023材料送付日程表 (report)'!$B$14:$B$108='SRI (2023)'!$V95)*('ＳＲＶ2023材料送付日程表 (report)'!$G$12:$BH$12='SRI (2023)'!EB$3)*('ＳＲＶ2023材料送付日程表 (report)'!$G$14:$BH$108))</f>
        <v>0</v>
      </c>
      <c r="EC95" s="156">
        <f>SUMPRODUCT(('ＳＲＶ2023材料送付日程表 (report)'!$B$14:$B$108='SRI (2023)'!$V95)*('ＳＲＶ2023材料送付日程表 (report)'!$G$12:$BH$12='SRI (2023)'!EC$3)*('ＳＲＶ2023材料送付日程表 (report)'!$G$14:$BH$108))</f>
        <v>0</v>
      </c>
      <c r="ED95" s="156">
        <f>SUMPRODUCT(('ＳＲＶ2023材料送付日程表 (report)'!$B$14:$B$108='SRI (2023)'!$V95)*('ＳＲＶ2023材料送付日程表 (report)'!$G$12:$BH$12='SRI (2023)'!ED$3)*('ＳＲＶ2023材料送付日程表 (report)'!$G$14:$BH$108))</f>
        <v>0</v>
      </c>
      <c r="EE95" s="156">
        <f>SUMPRODUCT(('ＳＲＶ2023材料送付日程表 (report)'!$B$14:$B$108='SRI (2023)'!$V95)*('ＳＲＶ2023材料送付日程表 (report)'!$G$12:$BH$12='SRI (2023)'!EE$3)*('ＳＲＶ2023材料送付日程表 (report)'!$G$14:$BH$108))</f>
        <v>0</v>
      </c>
      <c r="EF95" s="156">
        <f>SUMPRODUCT(('ＳＲＶ2023材料送付日程表 (report)'!$B$14:$B$108='SRI (2023)'!$V95)*('ＳＲＶ2023材料送付日程表 (report)'!$G$12:$BH$12='SRI (2023)'!EF$3)*('ＳＲＶ2023材料送付日程表 (report)'!$G$14:$BH$108))</f>
        <v>0</v>
      </c>
      <c r="EG95" s="156">
        <f>SUMPRODUCT(('ＳＲＶ2023材料送付日程表 (report)'!$B$14:$B$108='SRI (2023)'!$V95)*('ＳＲＶ2023材料送付日程表 (report)'!$G$12:$BH$12='SRI (2023)'!EG$3)*('ＳＲＶ2023材料送付日程表 (report)'!$G$14:$BH$108))</f>
        <v>0</v>
      </c>
      <c r="EH95" s="156">
        <f>SUMPRODUCT(('ＳＲＶ2023材料送付日程表 (report)'!$B$14:$B$108='SRI (2023)'!$V95)*('ＳＲＶ2023材料送付日程表 (report)'!$G$12:$BH$12='SRI (2023)'!EH$3)*('ＳＲＶ2023材料送付日程表 (report)'!$G$14:$BH$108))</f>
        <v>0</v>
      </c>
      <c r="EI95" s="156">
        <f>SUMPRODUCT(('ＳＲＶ2023材料送付日程表 (report)'!$B$14:$B$108='SRI (2023)'!$V95)*('ＳＲＶ2023材料送付日程表 (report)'!$G$12:$BH$12='SRI (2023)'!EI$3)*('ＳＲＶ2023材料送付日程表 (report)'!$G$14:$BH$108))</f>
        <v>0</v>
      </c>
      <c r="EJ95" s="156">
        <f>SUMPRODUCT(('ＳＲＶ2023材料送付日程表 (report)'!$B$14:$B$108='SRI (2023)'!$V95)*('ＳＲＶ2023材料送付日程表 (report)'!$G$12:$BH$12='SRI (2023)'!EJ$3)*('ＳＲＶ2023材料送付日程表 (report)'!$G$14:$BH$108))</f>
        <v>0</v>
      </c>
      <c r="EK95" s="156">
        <f>SUMPRODUCT(('ＳＲＶ2023材料送付日程表 (report)'!$B$14:$B$108='SRI (2023)'!$V95)*('ＳＲＶ2023材料送付日程表 (report)'!$G$12:$BH$12='SRI (2023)'!EK$3)*('ＳＲＶ2023材料送付日程表 (report)'!$G$14:$BH$108))</f>
        <v>0</v>
      </c>
      <c r="EL95" s="156">
        <f>SUMPRODUCT(('ＳＲＶ2023材料送付日程表 (report)'!$B$14:$B$108='SRI (2023)'!$V95)*('ＳＲＶ2023材料送付日程表 (report)'!$G$12:$BH$12='SRI (2023)'!EL$3)*('ＳＲＶ2023材料送付日程表 (report)'!$G$14:$BH$108))</f>
        <v>0</v>
      </c>
      <c r="EM95" s="156">
        <f>SUMPRODUCT(('ＳＲＶ2023材料送付日程表 (report)'!$B$14:$B$108='SRI (2023)'!$V95)*('ＳＲＶ2023材料送付日程表 (report)'!$G$12:$BH$12='SRI (2023)'!EM$3)*('ＳＲＶ2023材料送付日程表 (report)'!$G$14:$BH$108))</f>
        <v>0</v>
      </c>
      <c r="EN95" s="156">
        <f>SUMPRODUCT(('ＳＲＶ2023材料送付日程表 (report)'!$B$14:$B$108='SRI (2023)'!$V95)*('ＳＲＶ2023材料送付日程表 (report)'!$G$12:$BH$12='SRI (2023)'!EN$3)*('ＳＲＶ2023材料送付日程表 (report)'!$G$14:$BH$108))</f>
        <v>0</v>
      </c>
      <c r="EO95" s="156">
        <f>SUMPRODUCT(('ＳＲＶ2023材料送付日程表 (report)'!$B$14:$B$108='SRI (2023)'!$V95)*('ＳＲＶ2023材料送付日程表 (report)'!$G$12:$BH$12='SRI (2023)'!EO$3)*('ＳＲＶ2023材料送付日程表 (report)'!$G$14:$BH$108))</f>
        <v>0</v>
      </c>
      <c r="EP95" s="156">
        <f>SUMPRODUCT(('ＳＲＶ2023材料送付日程表 (report)'!$B$14:$B$108='SRI (2023)'!$V95)*('ＳＲＶ2023材料送付日程表 (report)'!$G$12:$BH$12='SRI (2023)'!EP$3)*('ＳＲＶ2023材料送付日程表 (report)'!$G$14:$BH$108))</f>
        <v>0</v>
      </c>
      <c r="EQ95" s="156">
        <f>SUMPRODUCT(('ＳＲＶ2023材料送付日程表 (report)'!$B$14:$B$108='SRI (2023)'!$V95)*('ＳＲＶ2023材料送付日程表 (report)'!$G$12:$BH$12='SRI (2023)'!EQ$3)*('ＳＲＶ2023材料送付日程表 (report)'!$G$14:$BH$108))</f>
        <v>0</v>
      </c>
      <c r="ER95" s="156">
        <f>SUMPRODUCT(('ＳＲＶ2023材料送付日程表 (report)'!$B$14:$B$108='SRI (2023)'!$V95)*('ＳＲＶ2023材料送付日程表 (report)'!$G$12:$BH$12='SRI (2023)'!ER$3)*('ＳＲＶ2023材料送付日程表 (report)'!$G$14:$BH$108))</f>
        <v>0</v>
      </c>
      <c r="ES95" s="156">
        <f>SUMPRODUCT(('ＳＲＶ2023材料送付日程表 (report)'!$B$14:$B$108='SRI (2023)'!$V95)*('ＳＲＶ2023材料送付日程表 (report)'!$G$12:$BH$12='SRI (2023)'!ES$3)*('ＳＲＶ2023材料送付日程表 (report)'!$G$14:$BH$108))</f>
        <v>0</v>
      </c>
      <c r="ET95" s="156">
        <f>SUMPRODUCT(('ＳＲＶ2023材料送付日程表 (report)'!$B$14:$B$108='SRI (2023)'!$V95)*('ＳＲＶ2023材料送付日程表 (report)'!$G$12:$BH$12='SRI (2023)'!ET$3)*('ＳＲＶ2023材料送付日程表 (report)'!$G$14:$BH$108))</f>
        <v>0</v>
      </c>
      <c r="EU95" s="156">
        <f>SUMPRODUCT(('ＳＲＶ2023材料送付日程表 (report)'!$B$14:$B$108='SRI (2023)'!$V95)*('ＳＲＶ2023材料送付日程表 (report)'!$G$12:$BH$12='SRI (2023)'!EU$3)*('ＳＲＶ2023材料送付日程表 (report)'!$G$14:$BH$108))</f>
        <v>0</v>
      </c>
      <c r="EV95" s="156">
        <f>SUMPRODUCT(('ＳＲＶ2023材料送付日程表 (report)'!$B$14:$B$108='SRI (2023)'!$V95)*('ＳＲＶ2023材料送付日程表 (report)'!$G$12:$BH$12='SRI (2023)'!EV$3)*('ＳＲＶ2023材料送付日程表 (report)'!$G$14:$BH$108))</f>
        <v>0</v>
      </c>
      <c r="EW95" s="156">
        <f>SUMPRODUCT(('ＳＲＶ2023材料送付日程表 (report)'!$B$14:$B$108='SRI (2023)'!$V95)*('ＳＲＶ2023材料送付日程表 (report)'!$G$12:$BH$12='SRI (2023)'!EW$3)*('ＳＲＶ2023材料送付日程表 (report)'!$G$14:$BH$108))</f>
        <v>0</v>
      </c>
      <c r="EX95" s="156">
        <f>SUMPRODUCT(('ＳＲＶ2023材料送付日程表 (report)'!$B$14:$B$108='SRI (2023)'!$V95)*('ＳＲＶ2023材料送付日程表 (report)'!$G$12:$BH$12='SRI (2023)'!EX$3)*('ＳＲＶ2023材料送付日程表 (report)'!$G$14:$BH$108))</f>
        <v>0</v>
      </c>
      <c r="EY95" s="156">
        <f>SUMPRODUCT(('ＳＲＶ2023材料送付日程表 (report)'!$B$14:$B$108='SRI (2023)'!$V95)*('ＳＲＶ2023材料送付日程表 (report)'!$G$12:$BH$12='SRI (2023)'!EY$3)*('ＳＲＶ2023材料送付日程表 (report)'!$G$14:$BH$108))</f>
        <v>0</v>
      </c>
      <c r="EZ95" s="156">
        <f>SUMPRODUCT(('ＳＲＶ2023材料送付日程表 (report)'!$B$14:$B$108='SRI (2023)'!$V95)*('ＳＲＶ2023材料送付日程表 (report)'!$G$12:$BH$12='SRI (2023)'!EZ$3)*('ＳＲＶ2023材料送付日程表 (report)'!$G$14:$BH$108))</f>
        <v>0</v>
      </c>
      <c r="FA95" s="156">
        <f>SUMPRODUCT(('ＳＲＶ2023材料送付日程表 (report)'!$B$14:$B$108='SRI (2023)'!$V95)*('ＳＲＶ2023材料送付日程表 (report)'!$G$12:$BH$12='SRI (2023)'!FA$3)*('ＳＲＶ2023材料送付日程表 (report)'!$G$14:$BH$108))</f>
        <v>0</v>
      </c>
      <c r="FB95" s="156">
        <f>SUMPRODUCT(('ＳＲＶ2023材料送付日程表 (report)'!$B$14:$B$108='SRI (2023)'!$V95)*('ＳＲＶ2023材料送付日程表 (report)'!$G$12:$BH$12='SRI (2023)'!FB$3)*('ＳＲＶ2023材料送付日程表 (report)'!$G$14:$BH$108))</f>
        <v>0</v>
      </c>
      <c r="FC95" s="156">
        <f>SUMPRODUCT(('ＳＲＶ2023材料送付日程表 (report)'!$B$14:$B$108='SRI (2023)'!$V95)*('ＳＲＶ2023材料送付日程表 (report)'!$G$12:$BH$12='SRI (2023)'!FC$3)*('ＳＲＶ2023材料送付日程表 (report)'!$G$14:$BH$108))</f>
        <v>0</v>
      </c>
      <c r="FD95" s="156">
        <f>SUMPRODUCT(('ＳＲＶ2023材料送付日程表 (report)'!$B$14:$B$108='SRI (2023)'!$V95)*('ＳＲＶ2023材料送付日程表 (report)'!$G$12:$BH$12='SRI (2023)'!FD$3)*('ＳＲＶ2023材料送付日程表 (report)'!$G$14:$BH$108))</f>
        <v>0</v>
      </c>
      <c r="FE95" s="156">
        <f>SUMPRODUCT(('ＳＲＶ2023材料送付日程表 (report)'!$B$14:$B$108='SRI (2023)'!$V95)*('ＳＲＶ2023材料送付日程表 (report)'!$G$12:$BH$12='SRI (2023)'!FE$3)*('ＳＲＶ2023材料送付日程表 (report)'!$G$14:$BH$108))</f>
        <v>0</v>
      </c>
      <c r="FF95" s="156">
        <f>SUMPRODUCT(('ＳＲＶ2023材料送付日程表 (report)'!$B$14:$B$108='SRI (2023)'!$V95)*('ＳＲＶ2023材料送付日程表 (report)'!$G$12:$BH$12='SRI (2023)'!FF$3)*('ＳＲＶ2023材料送付日程表 (report)'!$G$14:$BH$108))</f>
        <v>0</v>
      </c>
      <c r="FG95" s="156">
        <f>SUMPRODUCT(('ＳＲＶ2023材料送付日程表 (report)'!$B$14:$B$108='SRI (2023)'!$V95)*('ＳＲＶ2023材料送付日程表 (report)'!$G$12:$BH$12='SRI (2023)'!FG$3)*('ＳＲＶ2023材料送付日程表 (report)'!$G$14:$BH$108))</f>
        <v>0</v>
      </c>
      <c r="FH95" s="156">
        <f>SUMPRODUCT(('ＳＲＶ2023材料送付日程表 (report)'!$B$14:$B$108='SRI (2023)'!$V95)*('ＳＲＶ2023材料送付日程表 (report)'!$G$12:$BH$12='SRI (2023)'!FH$3)*('ＳＲＶ2023材料送付日程表 (report)'!$G$14:$BH$108))</f>
        <v>0</v>
      </c>
      <c r="FI95" s="156">
        <f>SUMPRODUCT(('ＳＲＶ2023材料送付日程表 (report)'!$B$14:$B$108='SRI (2023)'!$V95)*('ＳＲＶ2023材料送付日程表 (report)'!$G$12:$BH$12='SRI (2023)'!FI$3)*('ＳＲＶ2023材料送付日程表 (report)'!$G$14:$BH$108))</f>
        <v>0</v>
      </c>
      <c r="FJ95" s="156">
        <f>SUMPRODUCT(('ＳＲＶ2023材料送付日程表 (report)'!$B$14:$B$108='SRI (2023)'!$V95)*('ＳＲＶ2023材料送付日程表 (report)'!$G$12:$BH$12='SRI (2023)'!FJ$3)*('ＳＲＶ2023材料送付日程表 (report)'!$G$14:$BH$108))</f>
        <v>0</v>
      </c>
      <c r="FK95" s="156">
        <f>SUMPRODUCT(('ＳＲＶ2023材料送付日程表 (report)'!$B$14:$B$108='SRI (2023)'!$V95)*('ＳＲＶ2023材料送付日程表 (report)'!$G$12:$BH$12='SRI (2023)'!FK$3)*('ＳＲＶ2023材料送付日程表 (report)'!$G$14:$BH$108))</f>
        <v>0</v>
      </c>
      <c r="FL95" s="156">
        <f>SUMPRODUCT(('ＳＲＶ2023材料送付日程表 (report)'!$B$14:$B$108='SRI (2023)'!$V95)*('ＳＲＶ2023材料送付日程表 (report)'!$G$12:$BH$12='SRI (2023)'!FL$3)*('ＳＲＶ2023材料送付日程表 (report)'!$G$14:$BH$108))</f>
        <v>0</v>
      </c>
      <c r="FM95" s="156">
        <f>SUMPRODUCT(('ＳＲＶ2023材料送付日程表 (report)'!$B$14:$B$108='SRI (2023)'!$V95)*('ＳＲＶ2023材料送付日程表 (report)'!$G$12:$BH$12='SRI (2023)'!FM$3)*('ＳＲＶ2023材料送付日程表 (report)'!$G$14:$BH$108))</f>
        <v>0</v>
      </c>
      <c r="FN95" s="156">
        <f>SUMPRODUCT(('ＳＲＶ2023材料送付日程表 (report)'!$B$14:$B$108='SRI (2023)'!$V95)*('ＳＲＶ2023材料送付日程表 (report)'!$G$12:$BH$12='SRI (2023)'!FN$3)*('ＳＲＶ2023材料送付日程表 (report)'!$G$14:$BH$108))</f>
        <v>0</v>
      </c>
      <c r="FO95" s="156">
        <f>SUMPRODUCT(('ＳＲＶ2023材料送付日程表 (report)'!$B$14:$B$108='SRI (2023)'!$V95)*('ＳＲＶ2023材料送付日程表 (report)'!$G$12:$BH$12='SRI (2023)'!FO$3)*('ＳＲＶ2023材料送付日程表 (report)'!$G$14:$BH$108))</f>
        <v>0</v>
      </c>
      <c r="FP95" s="156">
        <f>SUMPRODUCT(('ＳＲＶ2023材料送付日程表 (report)'!$B$14:$B$108='SRI (2023)'!$V95)*('ＳＲＶ2023材料送付日程表 (report)'!$G$12:$BH$12='SRI (2023)'!FP$3)*('ＳＲＶ2023材料送付日程表 (report)'!$G$14:$BH$108))</f>
        <v>0</v>
      </c>
      <c r="FQ95" s="156">
        <f>SUMPRODUCT(('ＳＲＶ2023材料送付日程表 (report)'!$B$14:$B$108='SRI (2023)'!$V95)*('ＳＲＶ2023材料送付日程表 (report)'!$G$12:$BH$12='SRI (2023)'!FQ$3)*('ＳＲＶ2023材料送付日程表 (report)'!$G$14:$BH$108))</f>
        <v>0</v>
      </c>
      <c r="FR95" s="156">
        <f>SUMPRODUCT(('ＳＲＶ2023材料送付日程表 (report)'!$B$14:$B$108='SRI (2023)'!$V95)*('ＳＲＶ2023材料送付日程表 (report)'!$G$12:$BH$12='SRI (2023)'!FR$3)*('ＳＲＶ2023材料送付日程表 (report)'!$G$14:$BH$108))</f>
        <v>0</v>
      </c>
      <c r="FS95" s="156">
        <f>SUMPRODUCT(('ＳＲＶ2023材料送付日程表 (report)'!$B$14:$B$108='SRI (2023)'!$V95)*('ＳＲＶ2023材料送付日程表 (report)'!$G$12:$BH$12='SRI (2023)'!FS$3)*('ＳＲＶ2023材料送付日程表 (report)'!$G$14:$BH$108))</f>
        <v>0</v>
      </c>
      <c r="FT95" s="156">
        <f>SUMPRODUCT(('ＳＲＶ2023材料送付日程表 (report)'!$B$14:$B$108='SRI (2023)'!$V95)*('ＳＲＶ2023材料送付日程表 (report)'!$G$12:$BH$12='SRI (2023)'!FT$3)*('ＳＲＶ2023材料送付日程表 (report)'!$G$14:$BH$108))</f>
        <v>0</v>
      </c>
      <c r="FU95" s="156">
        <f>SUMPRODUCT(('ＳＲＶ2023材料送付日程表 (report)'!$B$14:$B$108='SRI (2023)'!$V95)*('ＳＲＶ2023材料送付日程表 (report)'!$G$12:$BH$12='SRI (2023)'!FU$3)*('ＳＲＶ2023材料送付日程表 (report)'!$G$14:$BH$108))</f>
        <v>0</v>
      </c>
      <c r="FV95" s="156">
        <f>SUMPRODUCT(('ＳＲＶ2023材料送付日程表 (report)'!$B$14:$B$108='SRI (2023)'!$V95)*('ＳＲＶ2023材料送付日程表 (report)'!$G$12:$BH$12='SRI (2023)'!FV$3)*('ＳＲＶ2023材料送付日程表 (report)'!$G$14:$BH$108))</f>
        <v>0</v>
      </c>
      <c r="FW95" s="156">
        <f>SUMPRODUCT(('ＳＲＶ2023材料送付日程表 (report)'!$B$14:$B$108='SRI (2023)'!$V95)*('ＳＲＶ2023材料送付日程表 (report)'!$G$12:$BH$12='SRI (2023)'!FW$3)*('ＳＲＶ2023材料送付日程表 (report)'!$G$14:$BH$108))</f>
        <v>0</v>
      </c>
      <c r="FX95" s="156">
        <f>SUMPRODUCT(('ＳＲＶ2023材料送付日程表 (report)'!$B$14:$B$108='SRI (2023)'!$V95)*('ＳＲＶ2023材料送付日程表 (report)'!$G$12:$BH$12='SRI (2023)'!FX$3)*('ＳＲＶ2023材料送付日程表 (report)'!$G$14:$BH$108))</f>
        <v>0</v>
      </c>
      <c r="FY95" s="156">
        <f>SUMPRODUCT(('ＳＲＶ2023材料送付日程表 (report)'!$B$14:$B$108='SRI (2023)'!$V95)*('ＳＲＶ2023材料送付日程表 (report)'!$G$12:$BH$12='SRI (2023)'!FY$3)*('ＳＲＶ2023材料送付日程表 (report)'!$G$14:$BH$108))</f>
        <v>0</v>
      </c>
      <c r="FZ95" s="156">
        <f>SUMPRODUCT(('ＳＲＶ2023材料送付日程表 (report)'!$B$14:$B$108='SRI (2023)'!$V95)*('ＳＲＶ2023材料送付日程表 (report)'!$G$12:$BH$12='SRI (2023)'!FZ$3)*('ＳＲＶ2023材料送付日程表 (report)'!$G$14:$BH$108))</f>
        <v>0</v>
      </c>
      <c r="GA95" s="156">
        <f>SUMPRODUCT(('ＳＲＶ2023材料送付日程表 (report)'!$B$14:$B$108='SRI (2023)'!$V95)*('ＳＲＶ2023材料送付日程表 (report)'!$G$12:$BH$12='SRI (2023)'!GA$3)*('ＳＲＶ2023材料送付日程表 (report)'!$G$14:$BH$108))</f>
        <v>0</v>
      </c>
      <c r="GB95" s="156">
        <f>SUMPRODUCT(('ＳＲＶ2023材料送付日程表 (report)'!$B$14:$B$108='SRI (2023)'!$V95)*('ＳＲＶ2023材料送付日程表 (report)'!$G$12:$BH$12='SRI (2023)'!GB$3)*('ＳＲＶ2023材料送付日程表 (report)'!$G$14:$BH$108))</f>
        <v>0</v>
      </c>
      <c r="GC95" s="156">
        <f>SUMPRODUCT(('ＳＲＶ2023材料送付日程表 (report)'!$B$14:$B$108='SRI (2023)'!$V95)*('ＳＲＶ2023材料送付日程表 (report)'!$G$12:$BH$12='SRI (2023)'!GC$3)*('ＳＲＶ2023材料送付日程表 (report)'!$G$14:$BH$108))</f>
        <v>0</v>
      </c>
      <c r="GD95" s="156">
        <f>SUMPRODUCT(('ＳＲＶ2023材料送付日程表 (report)'!$B$14:$B$108='SRI (2023)'!$V95)*('ＳＲＶ2023材料送付日程表 (report)'!$G$12:$BH$12='SRI (2023)'!GD$3)*('ＳＲＶ2023材料送付日程表 (report)'!$G$14:$BH$108))</f>
        <v>0</v>
      </c>
      <c r="GE95" s="156">
        <f>SUMPRODUCT(('ＳＲＶ2023材料送付日程表 (report)'!$B$14:$B$108='SRI (2023)'!$V95)*('ＳＲＶ2023材料送付日程表 (report)'!$G$12:$BH$12='SRI (2023)'!GE$3)*('ＳＲＶ2023材料送付日程表 (report)'!$G$14:$BH$108))</f>
        <v>0</v>
      </c>
      <c r="GF95" s="156">
        <f>SUMPRODUCT(('ＳＲＶ2023材料送付日程表 (report)'!$B$14:$B$108='SRI (2023)'!$V95)*('ＳＲＶ2023材料送付日程表 (report)'!$G$12:$BH$12='SRI (2023)'!GF$3)*('ＳＲＶ2023材料送付日程表 (report)'!$G$14:$BH$108))</f>
        <v>0</v>
      </c>
      <c r="GG95" s="156">
        <f>SUMPRODUCT(('ＳＲＶ2023材料送付日程表 (report)'!$B$14:$B$108='SRI (2023)'!$V95)*('ＳＲＶ2023材料送付日程表 (report)'!$G$12:$BH$12='SRI (2023)'!GG$3)*('ＳＲＶ2023材料送付日程表 (report)'!$G$14:$BH$108))</f>
        <v>0</v>
      </c>
      <c r="GH95" s="156">
        <f>SUMPRODUCT(('ＳＲＶ2023材料送付日程表 (report)'!$B$14:$B$108='SRI (2023)'!$V95)*('ＳＲＶ2023材料送付日程表 (report)'!$G$12:$BH$12='SRI (2023)'!GH$3)*('ＳＲＶ2023材料送付日程表 (report)'!$G$14:$BH$108))</f>
        <v>0</v>
      </c>
      <c r="GI95" s="156">
        <f>SUMPRODUCT(('ＳＲＶ2023材料送付日程表 (report)'!$B$14:$B$108='SRI (2023)'!$V95)*('ＳＲＶ2023材料送付日程表 (report)'!$G$12:$BH$12='SRI (2023)'!GI$3)*('ＳＲＶ2023材料送付日程表 (report)'!$G$14:$BH$108))</f>
        <v>0</v>
      </c>
      <c r="GJ95" s="156">
        <f>SUMPRODUCT(('ＳＲＶ2023材料送付日程表 (report)'!$B$14:$B$108='SRI (2023)'!$V95)*('ＳＲＶ2023材料送付日程表 (report)'!$G$12:$BH$12='SRI (2023)'!GJ$3)*('ＳＲＶ2023材料送付日程表 (report)'!$G$14:$BH$108))</f>
        <v>0</v>
      </c>
      <c r="GK95" s="156">
        <f>SUMPRODUCT(('ＳＲＶ2023材料送付日程表 (report)'!$B$14:$B$108='SRI (2023)'!$V95)*('ＳＲＶ2023材料送付日程表 (report)'!$G$12:$BH$12='SRI (2023)'!GK$3)*('ＳＲＶ2023材料送付日程表 (report)'!$G$14:$BH$108))</f>
        <v>0</v>
      </c>
      <c r="GL95" s="156">
        <f>SUMPRODUCT(('ＳＲＶ2023材料送付日程表 (report)'!$B$14:$B$108='SRI (2023)'!$V95)*('ＳＲＶ2023材料送付日程表 (report)'!$G$12:$BH$12='SRI (2023)'!GL$3)*('ＳＲＶ2023材料送付日程表 (report)'!$G$14:$BH$108))</f>
        <v>0</v>
      </c>
      <c r="GM95" s="156">
        <f>SUMPRODUCT(('ＳＲＶ2023材料送付日程表 (report)'!$B$14:$B$108='SRI (2023)'!$V95)*('ＳＲＶ2023材料送付日程表 (report)'!$G$12:$BH$12='SRI (2023)'!GM$3)*('ＳＲＶ2023材料送付日程表 (report)'!$G$14:$BH$108))</f>
        <v>0</v>
      </c>
      <c r="GN95" s="156">
        <f>SUMPRODUCT(('ＳＲＶ2023材料送付日程表 (report)'!$B$14:$B$108='SRI (2023)'!$V95)*('ＳＲＶ2023材料送付日程表 (report)'!$G$12:$BH$12='SRI (2023)'!GN$3)*('ＳＲＶ2023材料送付日程表 (report)'!$G$14:$BH$108))</f>
        <v>0</v>
      </c>
      <c r="GO95" s="156">
        <f>SUMPRODUCT(('ＳＲＶ2023材料送付日程表 (report)'!$B$14:$B$108='SRI (2023)'!$V95)*('ＳＲＶ2023材料送付日程表 (report)'!$G$12:$BH$12='SRI (2023)'!GO$3)*('ＳＲＶ2023材料送付日程表 (report)'!$G$14:$BH$108))</f>
        <v>0</v>
      </c>
      <c r="GP95" s="156">
        <f>SUMPRODUCT(('ＳＲＶ2023材料送付日程表 (report)'!$B$14:$B$108='SRI (2023)'!$V95)*('ＳＲＶ2023材料送付日程表 (report)'!$G$12:$BH$12='SRI (2023)'!GP$3)*('ＳＲＶ2023材料送付日程表 (report)'!$G$14:$BH$108))</f>
        <v>0</v>
      </c>
      <c r="GQ95" s="156">
        <f>SUMPRODUCT(('ＳＲＶ2023材料送付日程表 (report)'!$B$14:$B$108='SRI (2023)'!$V95)*('ＳＲＶ2023材料送付日程表 (report)'!$G$12:$BH$12='SRI (2023)'!GQ$3)*('ＳＲＶ2023材料送付日程表 (report)'!$G$14:$BH$108))</f>
        <v>0</v>
      </c>
      <c r="GR95" s="156">
        <f>SUMPRODUCT(('ＳＲＶ2023材料送付日程表 (report)'!$B$14:$B$108='SRI (2023)'!$V95)*('ＳＲＶ2023材料送付日程表 (report)'!$G$12:$BH$12='SRI (2023)'!GR$3)*('ＳＲＶ2023材料送付日程表 (report)'!$G$14:$BH$108))</f>
        <v>0</v>
      </c>
      <c r="GS95" s="156">
        <f>SUMPRODUCT(('ＳＲＶ2023材料送付日程表 (report)'!$B$14:$B$108='SRI (2023)'!$V95)*('ＳＲＶ2023材料送付日程表 (report)'!$G$12:$BH$12='SRI (2023)'!GS$3)*('ＳＲＶ2023材料送付日程表 (report)'!$G$14:$BH$108))</f>
        <v>0</v>
      </c>
      <c r="GT95" s="156">
        <f>SUMPRODUCT(('ＳＲＶ2023材料送付日程表 (report)'!$B$14:$B$108='SRI (2023)'!$V95)*('ＳＲＶ2023材料送付日程表 (report)'!$G$12:$BH$12='SRI (2023)'!GT$3)*('ＳＲＶ2023材料送付日程表 (report)'!$G$14:$BH$108))</f>
        <v>0</v>
      </c>
      <c r="GU95" s="156">
        <f>SUMPRODUCT(('ＳＲＶ2023材料送付日程表 (report)'!$B$14:$B$108='SRI (2023)'!$V95)*('ＳＲＶ2023材料送付日程表 (report)'!$G$12:$BH$12='SRI (2023)'!GU$3)*('ＳＲＶ2023材料送付日程表 (report)'!$G$14:$BH$108))</f>
        <v>0</v>
      </c>
      <c r="GV95" s="156">
        <f>SUMPRODUCT(('ＳＲＶ2023材料送付日程表 (report)'!$B$14:$B$108='SRI (2023)'!$V95)*('ＳＲＶ2023材料送付日程表 (report)'!$G$12:$BH$12='SRI (2023)'!GV$3)*('ＳＲＶ2023材料送付日程表 (report)'!$G$14:$BH$108))</f>
        <v>0</v>
      </c>
      <c r="GW95" s="156">
        <f>SUMPRODUCT(('ＳＲＶ2023材料送付日程表 (report)'!$B$14:$B$108='SRI (2023)'!$V95)*('ＳＲＶ2023材料送付日程表 (report)'!$G$12:$BH$12='SRI (2023)'!GW$3)*('ＳＲＶ2023材料送付日程表 (report)'!$G$14:$BH$108))</f>
        <v>0</v>
      </c>
      <c r="GX95" s="156">
        <f>SUMPRODUCT(('ＳＲＶ2023材料送付日程表 (report)'!$B$14:$B$108='SRI (2023)'!$V95)*('ＳＲＶ2023材料送付日程表 (report)'!$G$12:$BH$12='SRI (2023)'!GX$3)*('ＳＲＶ2023材料送付日程表 (report)'!$G$14:$BH$108))</f>
        <v>0</v>
      </c>
      <c r="GY95" s="156">
        <f>SUMPRODUCT(('ＳＲＶ2023材料送付日程表 (report)'!$B$14:$B$108='SRI (2023)'!$V95)*('ＳＲＶ2023材料送付日程表 (report)'!$G$12:$BH$12='SRI (2023)'!GY$3)*('ＳＲＶ2023材料送付日程表 (report)'!$G$14:$BH$108))</f>
        <v>0</v>
      </c>
      <c r="GZ95" s="156">
        <f>SUMPRODUCT(('ＳＲＶ2023材料送付日程表 (report)'!$B$14:$B$108='SRI (2023)'!$V95)*('ＳＲＶ2023材料送付日程表 (report)'!$G$12:$BH$12='SRI (2023)'!GZ$3)*('ＳＲＶ2023材料送付日程表 (report)'!$G$14:$BH$108))</f>
        <v>0</v>
      </c>
      <c r="HA95" s="156">
        <f>SUMPRODUCT(('ＳＲＶ2023材料送付日程表 (report)'!$B$14:$B$108='SRI (2023)'!$V95)*('ＳＲＶ2023材料送付日程表 (report)'!$G$12:$BH$12='SRI (2023)'!HA$3)*('ＳＲＶ2023材料送付日程表 (report)'!$G$14:$BH$108))</f>
        <v>0</v>
      </c>
      <c r="HB95" s="156">
        <f>SUMPRODUCT(('ＳＲＶ2023材料送付日程表 (report)'!$B$14:$B$108='SRI (2023)'!$V95)*('ＳＲＶ2023材料送付日程表 (report)'!$G$12:$BH$12='SRI (2023)'!HB$3)*('ＳＲＶ2023材料送付日程表 (report)'!$G$14:$BH$108))</f>
        <v>0</v>
      </c>
      <c r="HC95" s="156">
        <f>SUMPRODUCT(('ＳＲＶ2023材料送付日程表 (report)'!$B$14:$B$108='SRI (2023)'!$V95)*('ＳＲＶ2023材料送付日程表 (report)'!$G$12:$BH$12='SRI (2023)'!HC$3)*('ＳＲＶ2023材料送付日程表 (report)'!$G$14:$BH$108))</f>
        <v>0</v>
      </c>
      <c r="HD95" s="156">
        <f>SUMPRODUCT(('ＳＲＶ2023材料送付日程表 (report)'!$B$14:$B$108='SRI (2023)'!$V95)*('ＳＲＶ2023材料送付日程表 (report)'!$G$12:$BH$12='SRI (2023)'!HD$3)*('ＳＲＶ2023材料送付日程表 (report)'!$G$14:$BH$108))</f>
        <v>0</v>
      </c>
      <c r="HE95" s="156">
        <f>SUMPRODUCT(('ＳＲＶ2023材料送付日程表 (report)'!$B$14:$B$108='SRI (2023)'!$V95)*('ＳＲＶ2023材料送付日程表 (report)'!$G$12:$BH$12='SRI (2023)'!HE$3)*('ＳＲＶ2023材料送付日程表 (report)'!$G$14:$BH$108))</f>
        <v>0</v>
      </c>
      <c r="HF95" s="156">
        <f>SUMPRODUCT(('ＳＲＶ2023材料送付日程表 (report)'!$B$14:$B$108='SRI (2023)'!$V95)*('ＳＲＶ2023材料送付日程表 (report)'!$G$12:$BH$12='SRI (2023)'!HF$3)*('ＳＲＶ2023材料送付日程表 (report)'!$G$14:$BH$108))</f>
        <v>0</v>
      </c>
      <c r="HG95" s="156">
        <f>SUMPRODUCT(('ＳＲＶ2023材料送付日程表 (report)'!$B$14:$B$108='SRI (2023)'!$V95)*('ＳＲＶ2023材料送付日程表 (report)'!$G$12:$BH$12='SRI (2023)'!HG$3)*('ＳＲＶ2023材料送付日程表 (report)'!$G$14:$BH$108))</f>
        <v>0</v>
      </c>
      <c r="HH95" s="156">
        <f>SUMPRODUCT(('ＳＲＶ2023材料送付日程表 (report)'!$B$14:$B$108='SRI (2023)'!$V95)*('ＳＲＶ2023材料送付日程表 (report)'!$G$12:$BH$12='SRI (2023)'!HH$3)*('ＳＲＶ2023材料送付日程表 (report)'!$G$14:$BH$108))</f>
        <v>0</v>
      </c>
      <c r="HI95" s="156">
        <f>SUMPRODUCT(('ＳＲＶ2023材料送付日程表 (report)'!$B$14:$B$108='SRI (2023)'!$V95)*('ＳＲＶ2023材料送付日程表 (report)'!$G$12:$BH$12='SRI (2023)'!HI$3)*('ＳＲＶ2023材料送付日程表 (report)'!$G$14:$BH$108))</f>
        <v>0</v>
      </c>
      <c r="HJ95" s="156">
        <f>SUMPRODUCT(('ＳＲＶ2023材料送付日程表 (report)'!$B$14:$B$108='SRI (2023)'!$V95)*('ＳＲＶ2023材料送付日程表 (report)'!$G$12:$BH$12='SRI (2023)'!HJ$3)*('ＳＲＶ2023材料送付日程表 (report)'!$G$14:$BH$108))</f>
        <v>0</v>
      </c>
      <c r="HK95" s="156">
        <f>SUMPRODUCT(('ＳＲＶ2023材料送付日程表 (report)'!$B$14:$B$108='SRI (2023)'!$V95)*('ＳＲＶ2023材料送付日程表 (report)'!$G$12:$BH$12='SRI (2023)'!HK$3)*('ＳＲＶ2023材料送付日程表 (report)'!$G$14:$BH$108))</f>
        <v>0</v>
      </c>
      <c r="HL95" s="156">
        <f>SUMPRODUCT(('ＳＲＶ2023材料送付日程表 (report)'!$B$14:$B$108='SRI (2023)'!$V95)*('ＳＲＶ2023材料送付日程表 (report)'!$G$12:$BH$12='SRI (2023)'!HL$3)*('ＳＲＶ2023材料送付日程表 (report)'!$G$14:$BH$108))</f>
        <v>0</v>
      </c>
      <c r="HM95" s="156">
        <f>SUMPRODUCT(('ＳＲＶ2023材料送付日程表 (report)'!$B$14:$B$108='SRI (2023)'!$V95)*('ＳＲＶ2023材料送付日程表 (report)'!$G$12:$BH$12='SRI (2023)'!HM$3)*('ＳＲＶ2023材料送付日程表 (report)'!$G$14:$BH$108))</f>
        <v>0</v>
      </c>
      <c r="HN95" s="156">
        <f>SUMPRODUCT(('ＳＲＶ2023材料送付日程表 (report)'!$B$14:$B$108='SRI (2023)'!$V95)*('ＳＲＶ2023材料送付日程表 (report)'!$G$12:$BH$12='SRI (2023)'!HN$3)*('ＳＲＶ2023材料送付日程表 (report)'!$G$14:$BH$108))</f>
        <v>0</v>
      </c>
      <c r="HO95" s="156">
        <f>SUMPRODUCT(('ＳＲＶ2023材料送付日程表 (report)'!$B$14:$B$108='SRI (2023)'!$V95)*('ＳＲＶ2023材料送付日程表 (report)'!$G$12:$BH$12='SRI (2023)'!HO$3)*('ＳＲＶ2023材料送付日程表 (report)'!$G$14:$BH$108))</f>
        <v>0</v>
      </c>
      <c r="HP95" s="156">
        <f>SUMPRODUCT(('ＳＲＶ2023材料送付日程表 (report)'!$B$14:$B$108='SRI (2023)'!$V95)*('ＳＲＶ2023材料送付日程表 (report)'!$G$12:$BH$12='SRI (2023)'!HP$3)*('ＳＲＶ2023材料送付日程表 (report)'!$G$14:$BH$108))</f>
        <v>0</v>
      </c>
      <c r="HQ95" s="156">
        <f>SUMPRODUCT(('ＳＲＶ2023材料送付日程表 (report)'!$B$14:$B$108='SRI (2023)'!$V95)*('ＳＲＶ2023材料送付日程表 (report)'!$G$12:$BH$12='SRI (2023)'!HQ$3)*('ＳＲＶ2023材料送付日程表 (report)'!$G$14:$BH$108))</f>
        <v>0</v>
      </c>
      <c r="HR95" s="156">
        <f>SUMPRODUCT(('ＳＲＶ2023材料送付日程表 (report)'!$B$14:$B$108='SRI (2023)'!$V95)*('ＳＲＶ2023材料送付日程表 (report)'!$G$12:$BH$12='SRI (2023)'!HR$3)*('ＳＲＶ2023材料送付日程表 (report)'!$G$14:$BH$108))</f>
        <v>0</v>
      </c>
      <c r="HS95" s="156">
        <f>SUMPRODUCT(('ＳＲＶ2023材料送付日程表 (report)'!$B$14:$B$108='SRI (2023)'!$V95)*('ＳＲＶ2023材料送付日程表 (report)'!$G$12:$BH$12='SRI (2023)'!HS$3)*('ＳＲＶ2023材料送付日程表 (report)'!$G$14:$BH$108))</f>
        <v>0</v>
      </c>
      <c r="HT95" s="156">
        <f>SUMPRODUCT(('ＳＲＶ2023材料送付日程表 (report)'!$B$14:$B$108='SRI (2023)'!$V95)*('ＳＲＶ2023材料送付日程表 (report)'!$G$12:$BH$12='SRI (2023)'!HT$3)*('ＳＲＶ2023材料送付日程表 (report)'!$G$14:$BH$108))</f>
        <v>0</v>
      </c>
      <c r="HU95" s="156">
        <f>SUMPRODUCT(('ＳＲＶ2023材料送付日程表 (report)'!$B$14:$B$108='SRI (2023)'!$V95)*('ＳＲＶ2023材料送付日程表 (report)'!$G$12:$BH$12='SRI (2023)'!HU$3)*('ＳＲＶ2023材料送付日程表 (report)'!$G$14:$BH$108))</f>
        <v>0</v>
      </c>
      <c r="HV95" s="156">
        <f>SUMPRODUCT(('ＳＲＶ2023材料送付日程表 (report)'!$B$14:$B$108='SRI (2023)'!$V95)*('ＳＲＶ2023材料送付日程表 (report)'!$G$12:$BH$12='SRI (2023)'!HV$3)*('ＳＲＶ2023材料送付日程表 (report)'!$G$14:$BH$108))</f>
        <v>0</v>
      </c>
      <c r="HW95" s="156">
        <f>SUMPRODUCT(('ＳＲＶ2023材料送付日程表 (report)'!$B$14:$B$108='SRI (2023)'!$V95)*('ＳＲＶ2023材料送付日程表 (report)'!$G$12:$BH$12='SRI (2023)'!HW$3)*('ＳＲＶ2023材料送付日程表 (report)'!$G$14:$BH$108))</f>
        <v>0</v>
      </c>
      <c r="HX95" s="156">
        <f>SUMPRODUCT(('ＳＲＶ2023材料送付日程表 (report)'!$B$14:$B$108='SRI (2023)'!$V95)*('ＳＲＶ2023材料送付日程表 (report)'!$G$12:$BH$12='SRI (2023)'!HX$3)*('ＳＲＶ2023材料送付日程表 (report)'!$G$14:$BH$108))</f>
        <v>0</v>
      </c>
      <c r="HY95" s="156">
        <f>SUMPRODUCT(('ＳＲＶ2023材料送付日程表 (report)'!$B$14:$B$108='SRI (2023)'!$V95)*('ＳＲＶ2023材料送付日程表 (report)'!$G$12:$BH$12='SRI (2023)'!HY$3)*('ＳＲＶ2023材料送付日程表 (report)'!$G$14:$BH$108))</f>
        <v>0</v>
      </c>
      <c r="HZ95" s="156">
        <f>SUMPRODUCT(('ＳＲＶ2023材料送付日程表 (report)'!$B$14:$B$108='SRI (2023)'!$V95)*('ＳＲＶ2023材料送付日程表 (report)'!$G$12:$BH$12='SRI (2023)'!HZ$3)*('ＳＲＶ2023材料送付日程表 (report)'!$G$14:$BH$108))</f>
        <v>0</v>
      </c>
      <c r="IA95" s="156">
        <f>SUMPRODUCT(('ＳＲＶ2023材料送付日程表 (report)'!$B$14:$B$108='SRI (2023)'!$V95)*('ＳＲＶ2023材料送付日程表 (report)'!$G$12:$BH$12='SRI (2023)'!IA$3)*('ＳＲＶ2023材料送付日程表 (report)'!$G$14:$BH$108))</f>
        <v>0</v>
      </c>
      <c r="IB95" s="156">
        <f>SUMPRODUCT(('ＳＲＶ2023材料送付日程表 (report)'!$B$14:$B$108='SRI (2023)'!$V95)*('ＳＲＶ2023材料送付日程表 (report)'!$G$12:$BH$12='SRI (2023)'!IB$3)*('ＳＲＶ2023材料送付日程表 (report)'!$G$14:$BH$108))</f>
        <v>0</v>
      </c>
      <c r="IC95" s="156">
        <f>SUMPRODUCT(('ＳＲＶ2023材料送付日程表 (report)'!$B$14:$B$108='SRI (2023)'!$V95)*('ＳＲＶ2023材料送付日程表 (report)'!$G$12:$BH$12='SRI (2023)'!IC$3)*('ＳＲＶ2023材料送付日程表 (report)'!$G$14:$BH$108))</f>
        <v>0</v>
      </c>
      <c r="ID95" s="156">
        <f>SUMPRODUCT(('ＳＲＶ2023材料送付日程表 (report)'!$B$14:$B$108='SRI (2023)'!$V95)*('ＳＲＶ2023材料送付日程表 (report)'!$G$12:$BH$12='SRI (2023)'!ID$3)*('ＳＲＶ2023材料送付日程表 (report)'!$G$14:$BH$108))</f>
        <v>0</v>
      </c>
      <c r="IE95" s="156">
        <f>SUMPRODUCT(('ＳＲＶ2023材料送付日程表 (report)'!$B$14:$B$108='SRI (2023)'!$V95)*('ＳＲＶ2023材料送付日程表 (report)'!$G$12:$BH$12='SRI (2023)'!IE$3)*('ＳＲＶ2023材料送付日程表 (report)'!$G$14:$BH$108))</f>
        <v>0</v>
      </c>
      <c r="IF95" s="156">
        <f>SUMPRODUCT(('ＳＲＶ2023材料送付日程表 (report)'!$B$14:$B$108='SRI (2023)'!$V95)*('ＳＲＶ2023材料送付日程表 (report)'!$G$12:$BH$12='SRI (2023)'!IF$3)*('ＳＲＶ2023材料送付日程表 (report)'!$G$14:$BH$108))</f>
        <v>0</v>
      </c>
      <c r="IG95" s="156">
        <f>SUMPRODUCT(('ＳＲＶ2023材料送付日程表 (report)'!$B$14:$B$108='SRI (2023)'!$V95)*('ＳＲＶ2023材料送付日程表 (report)'!$G$12:$BH$12='SRI (2023)'!IG$3)*('ＳＲＶ2023材料送付日程表 (report)'!$G$14:$BH$108))</f>
        <v>0</v>
      </c>
      <c r="IH95" s="156">
        <f>SUMPRODUCT(('ＳＲＶ2023材料送付日程表 (report)'!$B$14:$B$108='SRI (2023)'!$V95)*('ＳＲＶ2023材料送付日程表 (report)'!$G$12:$BH$12='SRI (2023)'!IH$3)*('ＳＲＶ2023材料送付日程表 (report)'!$G$14:$BH$108))</f>
        <v>0</v>
      </c>
      <c r="II95" s="156">
        <f>SUMPRODUCT(('ＳＲＶ2023材料送付日程表 (report)'!$B$14:$B$108='SRI (2023)'!$V95)*('ＳＲＶ2023材料送付日程表 (report)'!$G$12:$BH$12='SRI (2023)'!II$3)*('ＳＲＶ2023材料送付日程表 (report)'!$G$14:$BH$108))</f>
        <v>0</v>
      </c>
      <c r="IJ95" s="156">
        <f>SUMPRODUCT(('ＳＲＶ2023材料送付日程表 (report)'!$B$14:$B$108='SRI (2023)'!$V95)*('ＳＲＶ2023材料送付日程表 (report)'!$G$12:$BH$12='SRI (2023)'!IJ$3)*('ＳＲＶ2023材料送付日程表 (report)'!$G$14:$BH$108))</f>
        <v>0</v>
      </c>
      <c r="IK95" s="156">
        <f>SUMPRODUCT(('ＳＲＶ2023材料送付日程表 (report)'!$B$14:$B$108='SRI (2023)'!$V95)*('ＳＲＶ2023材料送付日程表 (report)'!$G$12:$BH$12='SRI (2023)'!IK$3)*('ＳＲＶ2023材料送付日程表 (report)'!$G$14:$BH$108))</f>
        <v>0</v>
      </c>
      <c r="IL95" s="156">
        <f>SUMPRODUCT(('ＳＲＶ2023材料送付日程表 (report)'!$B$14:$B$108='SRI (2023)'!$V95)*('ＳＲＶ2023材料送付日程表 (report)'!$G$12:$BH$12='SRI (2023)'!IL$3)*('ＳＲＶ2023材料送付日程表 (report)'!$G$14:$BH$108))</f>
        <v>0</v>
      </c>
      <c r="IM95" s="156">
        <f>SUMPRODUCT(('ＳＲＶ2023材料送付日程表 (report)'!$B$14:$B$108='SRI (2023)'!$V95)*('ＳＲＶ2023材料送付日程表 (report)'!$G$12:$BH$12='SRI (2023)'!IM$3)*('ＳＲＶ2023材料送付日程表 (report)'!$G$14:$BH$108))</f>
        <v>0</v>
      </c>
      <c r="IN95" s="156">
        <f>SUMPRODUCT(('ＳＲＶ2023材料送付日程表 (report)'!$B$14:$B$108='SRI (2023)'!$V95)*('ＳＲＶ2023材料送付日程表 (report)'!$G$12:$BH$12='SRI (2023)'!IN$3)*('ＳＲＶ2023材料送付日程表 (report)'!$G$14:$BH$108))</f>
        <v>0</v>
      </c>
      <c r="IO95" s="156">
        <f>SUMPRODUCT(('ＳＲＶ2023材料送付日程表 (report)'!$B$14:$B$108='SRI (2023)'!$V95)*('ＳＲＶ2023材料送付日程表 (report)'!$G$12:$BH$12='SRI (2023)'!IO$3)*('ＳＲＶ2023材料送付日程表 (report)'!$G$14:$BH$108))</f>
        <v>0</v>
      </c>
      <c r="IP95" s="156">
        <f>SUMPRODUCT(('ＳＲＶ2023材料送付日程表 (report)'!$B$14:$B$108='SRI (2023)'!$V95)*('ＳＲＶ2023材料送付日程表 (report)'!$G$12:$BH$12='SRI (2023)'!IP$3)*('ＳＲＶ2023材料送付日程表 (report)'!$G$14:$BH$108))</f>
        <v>0</v>
      </c>
      <c r="IQ95" s="156">
        <f>SUMPRODUCT(('ＳＲＶ2023材料送付日程表 (report)'!$B$14:$B$108='SRI (2023)'!$V95)*('ＳＲＶ2023材料送付日程表 (report)'!$G$12:$BH$12='SRI (2023)'!IQ$3)*('ＳＲＶ2023材料送付日程表 (report)'!$G$14:$BH$108))</f>
        <v>0</v>
      </c>
      <c r="IR95" s="156">
        <f>SUMPRODUCT(('ＳＲＶ2023材料送付日程表 (report)'!$B$14:$B$108='SRI (2023)'!$V95)*('ＳＲＶ2023材料送付日程表 (report)'!$G$12:$BH$12='SRI (2023)'!IR$3)*('ＳＲＶ2023材料送付日程表 (report)'!$G$14:$BH$108))</f>
        <v>0</v>
      </c>
      <c r="IS95" s="156">
        <f>SUMPRODUCT(('ＳＲＶ2023材料送付日程表 (report)'!$B$14:$B$108='SRI (2023)'!$V95)*('ＳＲＶ2023材料送付日程表 (report)'!$G$12:$BH$12='SRI (2023)'!IS$3)*('ＳＲＶ2023材料送付日程表 (report)'!$G$14:$BH$108))</f>
        <v>0</v>
      </c>
      <c r="IT95" s="156">
        <f>SUMPRODUCT(('ＳＲＶ2023材料送付日程表 (report)'!$B$14:$B$108='SRI (2023)'!$V95)*('ＳＲＶ2023材料送付日程表 (report)'!$G$12:$BH$12='SRI (2023)'!IT$3)*('ＳＲＶ2023材料送付日程表 (report)'!$G$14:$BH$108))</f>
        <v>0</v>
      </c>
      <c r="IU95" s="156">
        <f>SUMPRODUCT(('ＳＲＶ2023材料送付日程表 (report)'!$B$14:$B$108='SRI (2023)'!$V95)*('ＳＲＶ2023材料送付日程表 (report)'!$G$12:$BH$12='SRI (2023)'!IU$3)*('ＳＲＶ2023材料送付日程表 (report)'!$G$14:$BH$108))</f>
        <v>0</v>
      </c>
      <c r="IV95" s="156">
        <f>SUMPRODUCT(('ＳＲＶ2023材料送付日程表 (report)'!$B$14:$B$108='SRI (2023)'!$V95)*('ＳＲＶ2023材料送付日程表 (report)'!$G$12:$BH$12='SRI (2023)'!IV$3)*('ＳＲＶ2023材料送付日程表 (report)'!$G$14:$BH$108))</f>
        <v>0</v>
      </c>
      <c r="IW95" s="156">
        <f>SUMPRODUCT(('ＳＲＶ2023材料送付日程表 (report)'!$B$14:$B$108='SRI (2023)'!$V95)*('ＳＲＶ2023材料送付日程表 (report)'!$G$12:$BH$12='SRI (2023)'!IW$3)*('ＳＲＶ2023材料送付日程表 (report)'!$G$14:$BH$108))</f>
        <v>0</v>
      </c>
      <c r="IX95" s="156">
        <f>SUMPRODUCT(('ＳＲＶ2023材料送付日程表 (report)'!$B$14:$B$108='SRI (2023)'!$V95)*('ＳＲＶ2023材料送付日程表 (report)'!$G$12:$BH$12='SRI (2023)'!IX$3)*('ＳＲＶ2023材料送付日程表 (report)'!$G$14:$BH$108))</f>
        <v>0</v>
      </c>
      <c r="IY95" s="156">
        <f>SUMPRODUCT(('ＳＲＶ2023材料送付日程表 (report)'!$B$14:$B$108='SRI (2023)'!$V95)*('ＳＲＶ2023材料送付日程表 (report)'!$G$12:$BH$12='SRI (2023)'!IY$3)*('ＳＲＶ2023材料送付日程表 (report)'!$G$14:$BH$108))</f>
        <v>0</v>
      </c>
      <c r="IZ95" s="156">
        <f>SUMPRODUCT(('ＳＲＶ2023材料送付日程表 (report)'!$B$14:$B$108='SRI (2023)'!$V95)*('ＳＲＶ2023材料送付日程表 (report)'!$G$12:$BH$12='SRI (2023)'!IZ$3)*('ＳＲＶ2023材料送付日程表 (report)'!$G$14:$BH$108))</f>
        <v>0</v>
      </c>
      <c r="JA95" s="156">
        <f>SUMPRODUCT(('ＳＲＶ2023材料送付日程表 (report)'!$B$14:$B$108='SRI (2023)'!$V95)*('ＳＲＶ2023材料送付日程表 (report)'!$G$12:$BH$12='SRI (2023)'!JA$3)*('ＳＲＶ2023材料送付日程表 (report)'!$G$14:$BH$108))</f>
        <v>0</v>
      </c>
      <c r="JB95" s="156">
        <f>SUMPRODUCT(('ＳＲＶ2023材料送付日程表 (report)'!$B$14:$B$108='SRI (2023)'!$V95)*('ＳＲＶ2023材料送付日程表 (report)'!$G$12:$BH$12='SRI (2023)'!JB$3)*('ＳＲＶ2023材料送付日程表 (report)'!$G$14:$BH$108))</f>
        <v>0</v>
      </c>
      <c r="JC95" s="156">
        <f>SUMPRODUCT(('ＳＲＶ2023材料送付日程表 (report)'!$B$14:$B$108='SRI (2023)'!$V95)*('ＳＲＶ2023材料送付日程表 (report)'!$G$12:$BH$12='SRI (2023)'!JC$3)*('ＳＲＶ2023材料送付日程表 (report)'!$G$14:$BH$108))</f>
        <v>0</v>
      </c>
      <c r="JD95" s="156">
        <f>SUMPRODUCT(('ＳＲＶ2023材料送付日程表 (report)'!$B$14:$B$108='SRI (2023)'!$V95)*('ＳＲＶ2023材料送付日程表 (report)'!$G$12:$BH$12='SRI (2023)'!JD$3)*('ＳＲＶ2023材料送付日程表 (report)'!$G$14:$BH$108))</f>
        <v>0</v>
      </c>
      <c r="JE95" s="156">
        <f>SUMPRODUCT(('ＳＲＶ2023材料送付日程表 (report)'!$B$14:$B$108='SRI (2023)'!$V95)*('ＳＲＶ2023材料送付日程表 (report)'!$G$12:$BH$12='SRI (2023)'!JE$3)*('ＳＲＶ2023材料送付日程表 (report)'!$G$14:$BH$108))</f>
        <v>0</v>
      </c>
      <c r="JF95" s="156">
        <f>SUMPRODUCT(('ＳＲＶ2023材料送付日程表 (report)'!$B$14:$B$108='SRI (2023)'!$V95)*('ＳＲＶ2023材料送付日程表 (report)'!$G$12:$BH$12='SRI (2023)'!JF$3)*('ＳＲＶ2023材料送付日程表 (report)'!$G$14:$BH$108))</f>
        <v>0</v>
      </c>
      <c r="JG95" s="156">
        <f>SUMPRODUCT(('ＳＲＶ2023材料送付日程表 (report)'!$B$14:$B$108='SRI (2023)'!$V95)*('ＳＲＶ2023材料送付日程表 (report)'!$G$12:$BH$12='SRI (2023)'!JG$3)*('ＳＲＶ2023材料送付日程表 (report)'!$G$14:$BH$108))</f>
        <v>0</v>
      </c>
      <c r="JH95" s="156">
        <f>SUMPRODUCT(('ＳＲＶ2023材料送付日程表 (report)'!$B$14:$B$108='SRI (2023)'!$V95)*('ＳＲＶ2023材料送付日程表 (report)'!$G$12:$BH$12='SRI (2023)'!JH$3)*('ＳＲＶ2023材料送付日程表 (report)'!$G$14:$BH$108))</f>
        <v>0</v>
      </c>
      <c r="JI95" s="156">
        <f>SUMPRODUCT(('ＳＲＶ2023材料送付日程表 (report)'!$B$14:$B$108='SRI (2023)'!$V95)*('ＳＲＶ2023材料送付日程表 (report)'!$G$12:$BH$12='SRI (2023)'!JI$3)*('ＳＲＶ2023材料送付日程表 (report)'!$G$14:$BH$108))</f>
        <v>0</v>
      </c>
      <c r="JJ95" s="156">
        <f>SUMPRODUCT(('ＳＲＶ2023材料送付日程表 (report)'!$B$14:$B$108='SRI (2023)'!$V95)*('ＳＲＶ2023材料送付日程表 (report)'!$G$12:$BH$12='SRI (2023)'!JJ$3)*('ＳＲＶ2023材料送付日程表 (report)'!$G$14:$BH$108))</f>
        <v>0</v>
      </c>
      <c r="JK95" s="156">
        <f>SUMPRODUCT(('ＳＲＶ2023材料送付日程表 (report)'!$B$14:$B$108='SRI (2023)'!$V95)*('ＳＲＶ2023材料送付日程表 (report)'!$G$12:$BH$12='SRI (2023)'!JK$3)*('ＳＲＶ2023材料送付日程表 (report)'!$G$14:$BH$108))</f>
        <v>0</v>
      </c>
      <c r="JL95" s="156">
        <f>SUMPRODUCT(('ＳＲＶ2023材料送付日程表 (report)'!$B$14:$B$108='SRI (2023)'!$V95)*('ＳＲＶ2023材料送付日程表 (report)'!$G$12:$BH$12='SRI (2023)'!JL$3)*('ＳＲＶ2023材料送付日程表 (report)'!$G$14:$BH$108))</f>
        <v>0</v>
      </c>
      <c r="JM95" s="156">
        <f>SUMPRODUCT(('ＳＲＶ2023材料送付日程表 (report)'!$B$14:$B$108='SRI (2023)'!$V95)*('ＳＲＶ2023材料送付日程表 (report)'!$G$12:$BH$12='SRI (2023)'!JM$3)*('ＳＲＶ2023材料送付日程表 (report)'!$G$14:$BH$108))</f>
        <v>0</v>
      </c>
      <c r="JN95" s="156">
        <f>SUMPRODUCT(('ＳＲＶ2023材料送付日程表 (report)'!$B$14:$B$108='SRI (2023)'!$V95)*('ＳＲＶ2023材料送付日程表 (report)'!$G$12:$BH$12='SRI (2023)'!JN$3)*('ＳＲＶ2023材料送付日程表 (report)'!$G$14:$BH$108))</f>
        <v>0</v>
      </c>
      <c r="JO95" s="156">
        <f>SUMPRODUCT(('ＳＲＶ2023材料送付日程表 (report)'!$B$14:$B$108='SRI (2023)'!$V95)*('ＳＲＶ2023材料送付日程表 (report)'!$G$12:$BH$12='SRI (2023)'!JO$3)*('ＳＲＶ2023材料送付日程表 (report)'!$G$14:$BH$108))</f>
        <v>0</v>
      </c>
      <c r="JP95" s="156">
        <f>SUMPRODUCT(('ＳＲＶ2023材料送付日程表 (report)'!$B$14:$B$108='SRI (2023)'!$V95)*('ＳＲＶ2023材料送付日程表 (report)'!$G$12:$BH$12='SRI (2023)'!JP$3)*('ＳＲＶ2023材料送付日程表 (report)'!$G$14:$BH$108))</f>
        <v>0</v>
      </c>
      <c r="JQ95" s="156">
        <f>SUMPRODUCT(('ＳＲＶ2023材料送付日程表 (report)'!$B$14:$B$108='SRI (2023)'!$V95)*('ＳＲＶ2023材料送付日程表 (report)'!$G$12:$BH$12='SRI (2023)'!JQ$3)*('ＳＲＶ2023材料送付日程表 (report)'!$G$14:$BH$108))</f>
        <v>0</v>
      </c>
      <c r="JR95" s="156">
        <f>SUMPRODUCT(('ＳＲＶ2023材料送付日程表 (report)'!$B$14:$B$108='SRI (2023)'!$V95)*('ＳＲＶ2023材料送付日程表 (report)'!$G$12:$BH$12='SRI (2023)'!JR$3)*('ＳＲＶ2023材料送付日程表 (report)'!$G$14:$BH$108))</f>
        <v>0</v>
      </c>
      <c r="JS95" s="156">
        <f>SUMPRODUCT(('ＳＲＶ2023材料送付日程表 (report)'!$B$14:$B$108='SRI (2023)'!$V95)*('ＳＲＶ2023材料送付日程表 (report)'!$G$12:$BH$12='SRI (2023)'!JS$3)*('ＳＲＶ2023材料送付日程表 (report)'!$G$14:$BH$108))</f>
        <v>0</v>
      </c>
      <c r="JT95" s="156">
        <f>SUMPRODUCT(('ＳＲＶ2023材料送付日程表 (report)'!$B$14:$B$108='SRI (2023)'!$V95)*('ＳＲＶ2023材料送付日程表 (report)'!$G$12:$BH$12='SRI (2023)'!JT$3)*('ＳＲＶ2023材料送付日程表 (report)'!$G$14:$BH$108))</f>
        <v>0</v>
      </c>
      <c r="JU95" s="156">
        <f>SUMPRODUCT(('ＳＲＶ2023材料送付日程表 (report)'!$B$14:$B$108='SRI (2023)'!$V95)*('ＳＲＶ2023材料送付日程表 (report)'!$G$12:$BH$12='SRI (2023)'!JU$3)*('ＳＲＶ2023材料送付日程表 (report)'!$G$14:$BH$108))</f>
        <v>0</v>
      </c>
      <c r="JV95" s="156">
        <f>SUMPRODUCT(('ＳＲＶ2023材料送付日程表 (report)'!$B$14:$B$108='SRI (2023)'!$V95)*('ＳＲＶ2023材料送付日程表 (report)'!$G$12:$BH$12='SRI (2023)'!JV$3)*('ＳＲＶ2023材料送付日程表 (report)'!$G$14:$BH$108))</f>
        <v>0</v>
      </c>
      <c r="JW95" s="156">
        <f>SUMPRODUCT(('ＳＲＶ2023材料送付日程表 (report)'!$B$14:$B$108='SRI (2023)'!$V95)*('ＳＲＶ2023材料送付日程表 (report)'!$G$12:$BH$12='SRI (2023)'!JW$3)*('ＳＲＶ2023材料送付日程表 (report)'!$G$14:$BH$108))</f>
        <v>0</v>
      </c>
      <c r="JX95" s="156">
        <f>SUMPRODUCT(('ＳＲＶ2023材料送付日程表 (report)'!$B$14:$B$108='SRI (2023)'!$V95)*('ＳＲＶ2023材料送付日程表 (report)'!$G$12:$BH$12='SRI (2023)'!JX$3)*('ＳＲＶ2023材料送付日程表 (report)'!$G$14:$BH$108))</f>
        <v>0</v>
      </c>
      <c r="JY95" s="156">
        <f>SUMPRODUCT(('ＳＲＶ2023材料送付日程表 (report)'!$B$14:$B$108='SRI (2023)'!$V95)*('ＳＲＶ2023材料送付日程表 (report)'!$G$12:$BH$12='SRI (2023)'!JY$3)*('ＳＲＶ2023材料送付日程表 (report)'!$G$14:$BH$108))</f>
        <v>0</v>
      </c>
      <c r="JZ95" s="156">
        <f>SUMPRODUCT(('ＳＲＶ2023材料送付日程表 (report)'!$B$14:$B$108='SRI (2023)'!$V95)*('ＳＲＶ2023材料送付日程表 (report)'!$G$12:$BH$12='SRI (2023)'!JZ$3)*('ＳＲＶ2023材料送付日程表 (report)'!$G$14:$BH$108))</f>
        <v>0</v>
      </c>
      <c r="KA95" s="156">
        <f>SUMPRODUCT(('ＳＲＶ2023材料送付日程表 (report)'!$B$14:$B$108='SRI (2023)'!$V95)*('ＳＲＶ2023材料送付日程表 (report)'!$G$12:$BH$12='SRI (2023)'!KA$3)*('ＳＲＶ2023材料送付日程表 (report)'!$G$14:$BH$108))</f>
        <v>0</v>
      </c>
      <c r="KB95" s="156">
        <f>SUMPRODUCT(('ＳＲＶ2023材料送付日程表 (report)'!$B$14:$B$108='SRI (2023)'!$V95)*('ＳＲＶ2023材料送付日程表 (report)'!$G$12:$BH$12='SRI (2023)'!KB$3)*('ＳＲＶ2023材料送付日程表 (report)'!$G$14:$BH$108))</f>
        <v>0</v>
      </c>
      <c r="KC95" s="156">
        <f>SUMPRODUCT(('ＳＲＶ2023材料送付日程表 (report)'!$B$14:$B$108='SRI (2023)'!$V95)*('ＳＲＶ2023材料送付日程表 (report)'!$G$12:$BH$12='SRI (2023)'!KC$3)*('ＳＲＶ2023材料送付日程表 (report)'!$G$14:$BH$108))</f>
        <v>0</v>
      </c>
      <c r="KD95" s="156">
        <f>SUMPRODUCT(('ＳＲＶ2023材料送付日程表 (report)'!$B$14:$B$108='SRI (2023)'!$V95)*('ＳＲＶ2023材料送付日程表 (report)'!$G$12:$BH$12='SRI (2023)'!KD$3)*('ＳＲＶ2023材料送付日程表 (report)'!$G$14:$BH$108))</f>
        <v>0</v>
      </c>
      <c r="KE95" s="156">
        <f>SUMPRODUCT(('ＳＲＶ2023材料送付日程表 (report)'!$B$14:$B$108='SRI (2023)'!$V95)*('ＳＲＶ2023材料送付日程表 (report)'!$G$12:$BH$12='SRI (2023)'!KE$3)*('ＳＲＶ2023材料送付日程表 (report)'!$G$14:$BH$108))</f>
        <v>0</v>
      </c>
      <c r="KF95" s="156">
        <f>SUMPRODUCT(('ＳＲＶ2023材料送付日程表 (report)'!$B$14:$B$108='SRI (2023)'!$V95)*('ＳＲＶ2023材料送付日程表 (report)'!$G$12:$BH$12='SRI (2023)'!KF$3)*('ＳＲＶ2023材料送付日程表 (report)'!$G$14:$BH$108))</f>
        <v>0</v>
      </c>
      <c r="KG95" s="156">
        <f>SUMPRODUCT(('ＳＲＶ2023材料送付日程表 (report)'!$B$14:$B$108='SRI (2023)'!$V95)*('ＳＲＶ2023材料送付日程表 (report)'!$G$12:$BH$12='SRI (2023)'!KG$3)*('ＳＲＶ2023材料送付日程表 (report)'!$G$14:$BH$108))</f>
        <v>0</v>
      </c>
      <c r="KH95" s="156">
        <f>SUMPRODUCT(('ＳＲＶ2023材料送付日程表 (report)'!$B$14:$B$108='SRI (2023)'!$V95)*('ＳＲＶ2023材料送付日程表 (report)'!$G$12:$BH$12='SRI (2023)'!KH$3)*('ＳＲＶ2023材料送付日程表 (report)'!$G$14:$BH$108))</f>
        <v>0</v>
      </c>
      <c r="KI95" s="156">
        <f>SUMPRODUCT(('ＳＲＶ2023材料送付日程表 (report)'!$B$14:$B$108='SRI (2023)'!$V95)*('ＳＲＶ2023材料送付日程表 (report)'!$G$12:$BH$12='SRI (2023)'!KI$3)*('ＳＲＶ2023材料送付日程表 (report)'!$G$14:$BH$108))</f>
        <v>0</v>
      </c>
      <c r="KJ95" s="156">
        <f>SUMPRODUCT(('ＳＲＶ2023材料送付日程表 (report)'!$B$14:$B$108='SRI (2023)'!$V95)*('ＳＲＶ2023材料送付日程表 (report)'!$G$12:$BH$12='SRI (2023)'!KJ$3)*('ＳＲＶ2023材料送付日程表 (report)'!$G$14:$BH$108))</f>
        <v>0</v>
      </c>
      <c r="KK95" s="156">
        <f>SUMPRODUCT(('ＳＲＶ2023材料送付日程表 (report)'!$B$14:$B$108='SRI (2023)'!$V95)*('ＳＲＶ2023材料送付日程表 (report)'!$G$12:$BH$12='SRI (2023)'!KK$3)*('ＳＲＶ2023材料送付日程表 (report)'!$G$14:$BH$108))</f>
        <v>0</v>
      </c>
      <c r="KL95" s="156">
        <f>SUMPRODUCT(('ＳＲＶ2023材料送付日程表 (report)'!$B$14:$B$108='SRI (2023)'!$V95)*('ＳＲＶ2023材料送付日程表 (report)'!$G$12:$BH$12='SRI (2023)'!KL$3)*('ＳＲＶ2023材料送付日程表 (report)'!$G$14:$BH$108))</f>
        <v>0</v>
      </c>
      <c r="KM95" s="156">
        <f>SUMPRODUCT(('ＳＲＶ2023材料送付日程表 (report)'!$B$14:$B$108='SRI (2023)'!$V95)*('ＳＲＶ2023材料送付日程表 (report)'!$G$12:$BH$12='SRI (2023)'!KM$3)*('ＳＲＶ2023材料送付日程表 (report)'!$G$14:$BH$108))</f>
        <v>0</v>
      </c>
      <c r="KN95" s="156">
        <f>SUMPRODUCT(('ＳＲＶ2023材料送付日程表 (report)'!$B$14:$B$108='SRI (2023)'!$V95)*('ＳＲＶ2023材料送付日程表 (report)'!$G$12:$BH$12='SRI (2023)'!KN$3)*('ＳＲＶ2023材料送付日程表 (report)'!$G$14:$BH$108))</f>
        <v>0</v>
      </c>
      <c r="KO95" s="156">
        <f>SUMPRODUCT(('ＳＲＶ2023材料送付日程表 (report)'!$B$14:$B$108='SRI (2023)'!$V95)*('ＳＲＶ2023材料送付日程表 (report)'!$G$12:$BH$12='SRI (2023)'!KO$3)*('ＳＲＶ2023材料送付日程表 (report)'!$G$14:$BH$108))</f>
        <v>0</v>
      </c>
      <c r="KP95" s="156">
        <f>SUMPRODUCT(('ＳＲＶ2023材料送付日程表 (report)'!$B$14:$B$108='SRI (2023)'!$V95)*('ＳＲＶ2023材料送付日程表 (report)'!$G$12:$BH$12='SRI (2023)'!KP$3)*('ＳＲＶ2023材料送付日程表 (report)'!$G$14:$BH$108))</f>
        <v>0</v>
      </c>
      <c r="KQ95" s="156">
        <f>SUMPRODUCT(('ＳＲＶ2023材料送付日程表 (report)'!$B$14:$B$108='SRI (2023)'!$V95)*('ＳＲＶ2023材料送付日程表 (report)'!$G$12:$BH$12='SRI (2023)'!KQ$3)*('ＳＲＶ2023材料送付日程表 (report)'!$G$14:$BH$108))</f>
        <v>0</v>
      </c>
      <c r="KR95" s="156">
        <f>SUMPRODUCT(('ＳＲＶ2023材料送付日程表 (report)'!$B$14:$B$108='SRI (2023)'!$V95)*('ＳＲＶ2023材料送付日程表 (report)'!$G$12:$BH$12='SRI (2023)'!KR$3)*('ＳＲＶ2023材料送付日程表 (report)'!$G$14:$BH$108))</f>
        <v>0</v>
      </c>
      <c r="KS95" s="156">
        <f>SUMPRODUCT(('ＳＲＶ2023材料送付日程表 (report)'!$B$14:$B$108='SRI (2023)'!$V95)*('ＳＲＶ2023材料送付日程表 (report)'!$G$12:$BH$12='SRI (2023)'!KS$3)*('ＳＲＶ2023材料送付日程表 (report)'!$G$14:$BH$108))</f>
        <v>0</v>
      </c>
      <c r="KT95" s="156">
        <f>SUMPRODUCT(('ＳＲＶ2023材料送付日程表 (report)'!$B$14:$B$108='SRI (2023)'!$V95)*('ＳＲＶ2023材料送付日程表 (report)'!$G$12:$BH$12='SRI (2023)'!KT$3)*('ＳＲＶ2023材料送付日程表 (report)'!$G$14:$BH$108))</f>
        <v>0</v>
      </c>
      <c r="KU95" s="156">
        <f>SUMPRODUCT(('ＳＲＶ2023材料送付日程表 (report)'!$B$14:$B$108='SRI (2023)'!$V95)*('ＳＲＶ2023材料送付日程表 (report)'!$G$12:$BH$12='SRI (2023)'!KU$3)*('ＳＲＶ2023材料送付日程表 (report)'!$G$14:$BH$108))</f>
        <v>0</v>
      </c>
      <c r="KV95" s="156">
        <f>SUMPRODUCT(('ＳＲＶ2023材料送付日程表 (report)'!$B$14:$B$108='SRI (2023)'!$V95)*('ＳＲＶ2023材料送付日程表 (report)'!$G$12:$BH$12='SRI (2023)'!KV$3)*('ＳＲＶ2023材料送付日程表 (report)'!$G$14:$BH$108))</f>
        <v>0</v>
      </c>
      <c r="KW95" s="156">
        <f>SUMPRODUCT(('ＳＲＶ2023材料送付日程表 (report)'!$B$14:$B$108='SRI (2023)'!$V95)*('ＳＲＶ2023材料送付日程表 (report)'!$G$12:$BH$12='SRI (2023)'!KW$3)*('ＳＲＶ2023材料送付日程表 (report)'!$G$14:$BH$108))</f>
        <v>0</v>
      </c>
      <c r="KX95" s="156">
        <f>SUMPRODUCT(('ＳＲＶ2023材料送付日程表 (report)'!$B$14:$B$108='SRI (2023)'!$V95)*('ＳＲＶ2023材料送付日程表 (report)'!$G$12:$BH$12='SRI (2023)'!KX$3)*('ＳＲＶ2023材料送付日程表 (report)'!$G$14:$BH$108))</f>
        <v>0</v>
      </c>
      <c r="KY95" s="156">
        <f>SUMPRODUCT(('ＳＲＶ2023材料送付日程表 (report)'!$B$14:$B$108='SRI (2023)'!$V95)*('ＳＲＶ2023材料送付日程表 (report)'!$G$12:$BH$12='SRI (2023)'!KY$3)*('ＳＲＶ2023材料送付日程表 (report)'!$G$14:$BH$108))</f>
        <v>0</v>
      </c>
      <c r="KZ95" s="156">
        <f>SUMPRODUCT(('ＳＲＶ2023材料送付日程表 (report)'!$B$14:$B$108='SRI (2023)'!$V95)*('ＳＲＶ2023材料送付日程表 (report)'!$G$12:$BH$12='SRI (2023)'!KZ$3)*('ＳＲＶ2023材料送付日程表 (report)'!$G$14:$BH$108))</f>
        <v>0</v>
      </c>
      <c r="LA95" s="156">
        <f>SUMPRODUCT(('ＳＲＶ2023材料送付日程表 (report)'!$B$14:$B$108='SRI (2023)'!$V95)*('ＳＲＶ2023材料送付日程表 (report)'!$G$12:$BH$12='SRI (2023)'!LA$3)*('ＳＲＶ2023材料送付日程表 (report)'!$G$14:$BH$108))</f>
        <v>0</v>
      </c>
      <c r="LB95" s="156">
        <f>SUMPRODUCT(('ＳＲＶ2023材料送付日程表 (report)'!$B$14:$B$108='SRI (2023)'!$V95)*('ＳＲＶ2023材料送付日程表 (report)'!$G$12:$BH$12='SRI (2023)'!LB$3)*('ＳＲＶ2023材料送付日程表 (report)'!$G$14:$BH$108))</f>
        <v>0</v>
      </c>
      <c r="LC95" s="156">
        <f>SUMPRODUCT(('ＳＲＶ2023材料送付日程表 (report)'!$B$14:$B$108='SRI (2023)'!$V95)*('ＳＲＶ2023材料送付日程表 (report)'!$G$12:$BH$12='SRI (2023)'!LC$3)*('ＳＲＶ2023材料送付日程表 (report)'!$G$14:$BH$108))</f>
        <v>0</v>
      </c>
      <c r="LD95" s="156">
        <f>SUMPRODUCT(('ＳＲＶ2023材料送付日程表 (report)'!$B$14:$B$108='SRI (2023)'!$V95)*('ＳＲＶ2023材料送付日程表 (report)'!$G$12:$BH$12='SRI (2023)'!LD$3)*('ＳＲＶ2023材料送付日程表 (report)'!$G$14:$BH$108))</f>
        <v>0</v>
      </c>
      <c r="LE95" s="156">
        <f>SUMPRODUCT(('ＳＲＶ2023材料送付日程表 (report)'!$B$14:$B$108='SRI (2023)'!$V95)*('ＳＲＶ2023材料送付日程表 (report)'!$G$12:$BH$12='SRI (2023)'!LE$3)*('ＳＲＶ2023材料送付日程表 (report)'!$G$14:$BH$108))</f>
        <v>0</v>
      </c>
      <c r="LF95" s="156">
        <f>SUMPRODUCT(('ＳＲＶ2023材料送付日程表 (report)'!$B$14:$B$108='SRI (2023)'!$V95)*('ＳＲＶ2023材料送付日程表 (report)'!$G$12:$BH$12='SRI (2023)'!LF$3)*('ＳＲＶ2023材料送付日程表 (report)'!$G$14:$BH$108))</f>
        <v>0</v>
      </c>
      <c r="LG95" s="156">
        <f>SUMPRODUCT(('ＳＲＶ2023材料送付日程表 (report)'!$B$14:$B$108='SRI (2023)'!$V95)*('ＳＲＶ2023材料送付日程表 (report)'!$G$12:$BH$12='SRI (2023)'!LG$3)*('ＳＲＶ2023材料送付日程表 (report)'!$G$14:$BH$108))</f>
        <v>0</v>
      </c>
      <c r="LH95" s="156">
        <f>SUMPRODUCT(('ＳＲＶ2023材料送付日程表 (report)'!$B$14:$B$108='SRI (2023)'!$V95)*('ＳＲＶ2023材料送付日程表 (report)'!$G$12:$BH$12='SRI (2023)'!LH$3)*('ＳＲＶ2023材料送付日程表 (report)'!$G$14:$BH$108))</f>
        <v>0</v>
      </c>
      <c r="LI95" s="156">
        <f>SUMPRODUCT(('ＳＲＶ2023材料送付日程表 (report)'!$B$14:$B$108='SRI (2023)'!$V95)*('ＳＲＶ2023材料送付日程表 (report)'!$G$12:$BH$12='SRI (2023)'!LI$3)*('ＳＲＶ2023材料送付日程表 (report)'!$G$14:$BH$108))</f>
        <v>0</v>
      </c>
      <c r="LJ95" s="156">
        <f>SUMPRODUCT(('ＳＲＶ2023材料送付日程表 (report)'!$B$14:$B$108='SRI (2023)'!$V95)*('ＳＲＶ2023材料送付日程表 (report)'!$G$12:$BH$12='SRI (2023)'!LJ$3)*('ＳＲＶ2023材料送付日程表 (report)'!$G$14:$BH$108))</f>
        <v>0</v>
      </c>
      <c r="LK95" s="156">
        <f>SUMPRODUCT(('ＳＲＶ2023材料送付日程表 (report)'!$B$14:$B$108='SRI (2023)'!$V95)*('ＳＲＶ2023材料送付日程表 (report)'!$G$12:$BH$12='SRI (2023)'!LK$3)*('ＳＲＶ2023材料送付日程表 (report)'!$G$14:$BH$108))</f>
        <v>0</v>
      </c>
      <c r="LL95" s="156">
        <f>SUMPRODUCT(('ＳＲＶ2023材料送付日程表 (report)'!$B$14:$B$108='SRI (2023)'!$V95)*('ＳＲＶ2023材料送付日程表 (report)'!$G$12:$BH$12='SRI (2023)'!LL$3)*('ＳＲＶ2023材料送付日程表 (report)'!$G$14:$BH$108))</f>
        <v>0</v>
      </c>
      <c r="LM95" s="156">
        <f>SUMPRODUCT(('ＳＲＶ2023材料送付日程表 (report)'!$B$14:$B$108='SRI (2023)'!$V95)*('ＳＲＶ2023材料送付日程表 (report)'!$G$12:$BH$12='SRI (2023)'!LM$3)*('ＳＲＶ2023材料送付日程表 (report)'!$G$14:$BH$108))</f>
        <v>0</v>
      </c>
      <c r="LN95" s="156">
        <f>SUMPRODUCT(('ＳＲＶ2023材料送付日程表 (report)'!$B$14:$B$108='SRI (2023)'!$V95)*('ＳＲＶ2023材料送付日程表 (report)'!$G$12:$BH$12='SRI (2023)'!LN$3)*('ＳＲＶ2023材料送付日程表 (report)'!$G$14:$BH$108))</f>
        <v>0</v>
      </c>
      <c r="LO95" s="156">
        <f>SUMPRODUCT(('ＳＲＶ2023材料送付日程表 (report)'!$B$14:$B$108='SRI (2023)'!$V95)*('ＳＲＶ2023材料送付日程表 (report)'!$G$12:$BH$12='SRI (2023)'!LO$3)*('ＳＲＶ2023材料送付日程表 (report)'!$G$14:$BH$108))</f>
        <v>0</v>
      </c>
      <c r="LP95" s="156">
        <f>SUMPRODUCT(('ＳＲＶ2023材料送付日程表 (report)'!$B$14:$B$108='SRI (2023)'!$V95)*('ＳＲＶ2023材料送付日程表 (report)'!$G$12:$BH$12='SRI (2023)'!LP$3)*('ＳＲＶ2023材料送付日程表 (report)'!$G$14:$BH$108))</f>
        <v>0</v>
      </c>
      <c r="LQ95" s="156">
        <f>SUMPRODUCT(('ＳＲＶ2023材料送付日程表 (report)'!$B$14:$B$108='SRI (2023)'!$V95)*('ＳＲＶ2023材料送付日程表 (report)'!$G$12:$BH$12='SRI (2023)'!LQ$3)*('ＳＲＶ2023材料送付日程表 (report)'!$G$14:$BH$108))</f>
        <v>0</v>
      </c>
      <c r="LR95" s="156">
        <f>SUMPRODUCT(('ＳＲＶ2023材料送付日程表 (report)'!$B$14:$B$108='SRI (2023)'!$V95)*('ＳＲＶ2023材料送付日程表 (report)'!$G$12:$BH$12='SRI (2023)'!LR$3)*('ＳＲＶ2023材料送付日程表 (report)'!$G$14:$BH$108))</f>
        <v>0</v>
      </c>
      <c r="LS95" s="156">
        <f>SUMPRODUCT(('ＳＲＶ2023材料送付日程表 (report)'!$B$14:$B$108='SRI (2023)'!$V95)*('ＳＲＶ2023材料送付日程表 (report)'!$G$12:$BH$12='SRI (2023)'!LS$3)*('ＳＲＶ2023材料送付日程表 (report)'!$G$14:$BH$108))</f>
        <v>0</v>
      </c>
      <c r="LT95" s="156">
        <f>SUMPRODUCT(('ＳＲＶ2023材料送付日程表 (report)'!$B$14:$B$108='SRI (2023)'!$V95)*('ＳＲＶ2023材料送付日程表 (report)'!$G$12:$BH$12='SRI (2023)'!LT$3)*('ＳＲＶ2023材料送付日程表 (report)'!$G$14:$BH$108))</f>
        <v>0</v>
      </c>
      <c r="LU95" s="156">
        <f>SUMPRODUCT(('ＳＲＶ2023材料送付日程表 (report)'!$B$14:$B$108='SRI (2023)'!$V95)*('ＳＲＶ2023材料送付日程表 (report)'!$G$12:$BH$12='SRI (2023)'!LU$3)*('ＳＲＶ2023材料送付日程表 (report)'!$G$14:$BH$108))</f>
        <v>0</v>
      </c>
      <c r="LV95" s="156">
        <f>SUMPRODUCT(('ＳＲＶ2023材料送付日程表 (report)'!$B$14:$B$108='SRI (2023)'!$V95)*('ＳＲＶ2023材料送付日程表 (report)'!$G$12:$BH$12='SRI (2023)'!LV$3)*('ＳＲＶ2023材料送付日程表 (report)'!$G$14:$BH$108))</f>
        <v>0</v>
      </c>
      <c r="LW95" s="156">
        <f>SUMPRODUCT(('ＳＲＶ2023材料送付日程表 (report)'!$B$14:$B$108='SRI (2023)'!$V95)*('ＳＲＶ2023材料送付日程表 (report)'!$G$12:$BH$12='SRI (2023)'!LW$3)*('ＳＲＶ2023材料送付日程表 (report)'!$G$14:$BH$108))</f>
        <v>0</v>
      </c>
      <c r="LX95" s="156">
        <f>SUMPRODUCT(('ＳＲＶ2023材料送付日程表 (report)'!$B$14:$B$108='SRI (2023)'!$V95)*('ＳＲＶ2023材料送付日程表 (report)'!$G$12:$BH$12='SRI (2023)'!LX$3)*('ＳＲＶ2023材料送付日程表 (report)'!$G$14:$BH$108))</f>
        <v>0</v>
      </c>
      <c r="LY95" s="156">
        <f>SUMPRODUCT(('ＳＲＶ2023材料送付日程表 (report)'!$B$14:$B$108='SRI (2023)'!$V95)*('ＳＲＶ2023材料送付日程表 (report)'!$G$12:$BH$12='SRI (2023)'!LY$3)*('ＳＲＶ2023材料送付日程表 (report)'!$G$14:$BH$108))</f>
        <v>0</v>
      </c>
      <c r="LZ95" s="156">
        <f>SUMPRODUCT(('ＳＲＶ2023材料送付日程表 (report)'!$B$14:$B$108='SRI (2023)'!$V95)*('ＳＲＶ2023材料送付日程表 (report)'!$G$12:$BH$12='SRI (2023)'!LZ$3)*('ＳＲＶ2023材料送付日程表 (report)'!$G$14:$BH$108))</f>
        <v>0</v>
      </c>
      <c r="MA95" s="156">
        <f>SUMPRODUCT(('ＳＲＶ2023材料送付日程表 (report)'!$B$14:$B$108='SRI (2023)'!$V95)*('ＳＲＶ2023材料送付日程表 (report)'!$G$12:$BH$12='SRI (2023)'!MA$3)*('ＳＲＶ2023材料送付日程表 (report)'!$G$14:$BH$108))</f>
        <v>0</v>
      </c>
      <c r="MB95" s="156">
        <f>SUMPRODUCT(('ＳＲＶ2023材料送付日程表 (report)'!$B$14:$B$108='SRI (2023)'!$V95)*('ＳＲＶ2023材料送付日程表 (report)'!$G$12:$BH$12='SRI (2023)'!MB$3)*('ＳＲＶ2023材料送付日程表 (report)'!$G$14:$BH$108))</f>
        <v>0</v>
      </c>
      <c r="MC95" s="156">
        <f>SUMPRODUCT(('ＳＲＶ2023材料送付日程表 (report)'!$B$14:$B$108='SRI (2023)'!$V95)*('ＳＲＶ2023材料送付日程表 (report)'!$G$12:$BH$12='SRI (2023)'!MC$3)*('ＳＲＶ2023材料送付日程表 (report)'!$G$14:$BH$108))</f>
        <v>0</v>
      </c>
      <c r="MD95" s="156">
        <f>SUMPRODUCT(('ＳＲＶ2023材料送付日程表 (report)'!$B$14:$B$108='SRI (2023)'!$V95)*('ＳＲＶ2023材料送付日程表 (report)'!$G$12:$BH$12='SRI (2023)'!MD$3)*('ＳＲＶ2023材料送付日程表 (report)'!$G$14:$BH$108))</f>
        <v>0</v>
      </c>
      <c r="ME95" s="156">
        <f>SUMPRODUCT(('ＳＲＶ2023材料送付日程表 (report)'!$B$14:$B$108='SRI (2023)'!$V95)*('ＳＲＶ2023材料送付日程表 (report)'!$G$12:$BH$12='SRI (2023)'!ME$3)*('ＳＲＶ2023材料送付日程表 (report)'!$G$14:$BH$108))</f>
        <v>0</v>
      </c>
      <c r="MF95" s="156">
        <f>SUMPRODUCT(('ＳＲＶ2023材料送付日程表 (report)'!$B$14:$B$108='SRI (2023)'!$V95)*('ＳＲＶ2023材料送付日程表 (report)'!$G$12:$BH$12='SRI (2023)'!MF$3)*('ＳＲＶ2023材料送付日程表 (report)'!$G$14:$BH$108))</f>
        <v>0</v>
      </c>
      <c r="MG95" s="156">
        <f>SUMPRODUCT(('ＳＲＶ2023材料送付日程表 (report)'!$B$14:$B$108='SRI (2023)'!$V95)*('ＳＲＶ2023材料送付日程表 (report)'!$G$12:$BH$12='SRI (2023)'!MG$3)*('ＳＲＶ2023材料送付日程表 (report)'!$G$14:$BH$108))</f>
        <v>0</v>
      </c>
      <c r="MH95" s="156">
        <f>SUMPRODUCT(('ＳＲＶ2023材料送付日程表 (report)'!$B$14:$B$108='SRI (2023)'!$V95)*('ＳＲＶ2023材料送付日程表 (report)'!$G$12:$BH$12='SRI (2023)'!MH$3)*('ＳＲＶ2023材料送付日程表 (report)'!$G$14:$BH$108))</f>
        <v>0</v>
      </c>
      <c r="MI95" s="156">
        <f>SUMPRODUCT(('ＳＲＶ2023材料送付日程表 (report)'!$B$14:$B$108='SRI (2023)'!$V95)*('ＳＲＶ2023材料送付日程表 (report)'!$G$12:$BH$12='SRI (2023)'!MI$3)*('ＳＲＶ2023材料送付日程表 (report)'!$G$14:$BH$108))</f>
        <v>0</v>
      </c>
      <c r="MJ95" s="156">
        <f>SUMPRODUCT(('ＳＲＶ2023材料送付日程表 (report)'!$B$14:$B$108='SRI (2023)'!$V95)*('ＳＲＶ2023材料送付日程表 (report)'!$G$12:$BH$12='SRI (2023)'!MJ$3)*('ＳＲＶ2023材料送付日程表 (report)'!$G$14:$BH$108))</f>
        <v>0</v>
      </c>
      <c r="MK95" s="156">
        <f>SUMPRODUCT(('ＳＲＶ2023材料送付日程表 (report)'!$B$14:$B$108='SRI (2023)'!$V95)*('ＳＲＶ2023材料送付日程表 (report)'!$G$12:$BH$12='SRI (2023)'!MK$3)*('ＳＲＶ2023材料送付日程表 (report)'!$G$14:$BH$108))</f>
        <v>0</v>
      </c>
      <c r="ML95" s="156">
        <f>SUMPRODUCT(('ＳＲＶ2023材料送付日程表 (report)'!$B$14:$B$108='SRI (2023)'!$V95)*('ＳＲＶ2023材料送付日程表 (report)'!$G$12:$BH$12='SRI (2023)'!ML$3)*('ＳＲＶ2023材料送付日程表 (report)'!$G$14:$BH$108))</f>
        <v>0</v>
      </c>
      <c r="MM95" s="156">
        <f>SUMPRODUCT(('ＳＲＶ2023材料送付日程表 (report)'!$B$14:$B$108='SRI (2023)'!$V95)*('ＳＲＶ2023材料送付日程表 (report)'!$G$12:$BH$12='SRI (2023)'!MM$3)*('ＳＲＶ2023材料送付日程表 (report)'!$G$14:$BH$108))</f>
        <v>0</v>
      </c>
      <c r="MN95" s="156">
        <f>SUMPRODUCT(('ＳＲＶ2023材料送付日程表 (report)'!$B$14:$B$108='SRI (2023)'!$V95)*('ＳＲＶ2023材料送付日程表 (report)'!$G$12:$BH$12='SRI (2023)'!MN$3)*('ＳＲＶ2023材料送付日程表 (report)'!$G$14:$BH$108))</f>
        <v>0</v>
      </c>
      <c r="MO95" s="156">
        <f>SUMPRODUCT(('ＳＲＶ2023材料送付日程表 (report)'!$B$14:$B$108='SRI (2023)'!$V95)*('ＳＲＶ2023材料送付日程表 (report)'!$G$12:$BH$12='SRI (2023)'!MO$3)*('ＳＲＶ2023材料送付日程表 (report)'!$G$14:$BH$108))</f>
        <v>0</v>
      </c>
      <c r="MP95" s="156">
        <f>SUMPRODUCT(('ＳＲＶ2023材料送付日程表 (report)'!$B$14:$B$108='SRI (2023)'!$V95)*('ＳＲＶ2023材料送付日程表 (report)'!$G$12:$BH$12='SRI (2023)'!MP$3)*('ＳＲＶ2023材料送付日程表 (report)'!$G$14:$BH$108))</f>
        <v>0</v>
      </c>
      <c r="MQ95" s="156">
        <f>SUMPRODUCT(('ＳＲＶ2023材料送付日程表 (report)'!$B$14:$B$108='SRI (2023)'!$V95)*('ＳＲＶ2023材料送付日程表 (report)'!$G$12:$BH$12='SRI (2023)'!MQ$3)*('ＳＲＶ2023材料送付日程表 (report)'!$G$14:$BH$108))</f>
        <v>0</v>
      </c>
      <c r="MR95" s="156">
        <f>SUMPRODUCT(('ＳＲＶ2023材料送付日程表 (report)'!$B$14:$B$108='SRI (2023)'!$V95)*('ＳＲＶ2023材料送付日程表 (report)'!$G$12:$BH$12='SRI (2023)'!MR$3)*('ＳＲＶ2023材料送付日程表 (report)'!$G$14:$BH$108))</f>
        <v>0</v>
      </c>
      <c r="MS95" s="156">
        <f>SUMPRODUCT(('ＳＲＶ2023材料送付日程表 (report)'!$B$14:$B$108='SRI (2023)'!$V95)*('ＳＲＶ2023材料送付日程表 (report)'!$G$12:$BH$12='SRI (2023)'!MS$3)*('ＳＲＶ2023材料送付日程表 (report)'!$G$14:$BH$108))</f>
        <v>0</v>
      </c>
      <c r="MT95" s="156">
        <f>SUMPRODUCT(('ＳＲＶ2023材料送付日程表 (report)'!$B$14:$B$108='SRI (2023)'!$V95)*('ＳＲＶ2023材料送付日程表 (report)'!$G$12:$BH$12='SRI (2023)'!MT$3)*('ＳＲＶ2023材料送付日程表 (report)'!$G$14:$BH$108))</f>
        <v>0</v>
      </c>
      <c r="MU95" s="156">
        <f>SUMPRODUCT(('ＳＲＶ2023材料送付日程表 (report)'!$B$14:$B$108='SRI (2023)'!$V95)*('ＳＲＶ2023材料送付日程表 (report)'!$G$12:$BH$12='SRI (2023)'!MU$3)*('ＳＲＶ2023材料送付日程表 (report)'!$G$14:$BH$108))</f>
        <v>0</v>
      </c>
      <c r="MV95" s="156">
        <f>SUMPRODUCT(('ＳＲＶ2023材料送付日程表 (report)'!$B$14:$B$108='SRI (2023)'!$V95)*('ＳＲＶ2023材料送付日程表 (report)'!$G$12:$BH$12='SRI (2023)'!MV$3)*('ＳＲＶ2023材料送付日程表 (report)'!$G$14:$BH$108))</f>
        <v>0</v>
      </c>
      <c r="MW95" s="156">
        <f>SUMPRODUCT(('ＳＲＶ2023材料送付日程表 (report)'!$B$14:$B$108='SRI (2023)'!$V95)*('ＳＲＶ2023材料送付日程表 (report)'!$G$12:$BH$12='SRI (2023)'!MW$3)*('ＳＲＶ2023材料送付日程表 (report)'!$G$14:$BH$108))</f>
        <v>0</v>
      </c>
      <c r="MX95" s="156">
        <f>SUMPRODUCT(('ＳＲＶ2023材料送付日程表 (report)'!$B$14:$B$108='SRI (2023)'!$V95)*('ＳＲＶ2023材料送付日程表 (report)'!$G$12:$BH$12='SRI (2023)'!MX$3)*('ＳＲＶ2023材料送付日程表 (report)'!$G$14:$BH$108))</f>
        <v>0</v>
      </c>
      <c r="MY95" s="156">
        <f>SUMPRODUCT(('ＳＲＶ2023材料送付日程表 (report)'!$B$14:$B$108='SRI (2023)'!$V95)*('ＳＲＶ2023材料送付日程表 (report)'!$G$12:$BH$12='SRI (2023)'!MY$3)*('ＳＲＶ2023材料送付日程表 (report)'!$G$14:$BH$108))</f>
        <v>0</v>
      </c>
      <c r="MZ95" s="156">
        <f>SUMPRODUCT(('ＳＲＶ2023材料送付日程表 (report)'!$B$14:$B$108='SRI (2023)'!$V95)*('ＳＲＶ2023材料送付日程表 (report)'!$G$12:$BH$12='SRI (2023)'!MZ$3)*('ＳＲＶ2023材料送付日程表 (report)'!$G$14:$BH$108))</f>
        <v>0</v>
      </c>
      <c r="NA95" s="156">
        <f>SUMPRODUCT(('ＳＲＶ2023材料送付日程表 (report)'!$B$14:$B$108='SRI (2023)'!$V95)*('ＳＲＶ2023材料送付日程表 (report)'!$G$12:$BH$12='SRI (2023)'!NA$3)*('ＳＲＶ2023材料送付日程表 (report)'!$G$14:$BH$108))</f>
        <v>0</v>
      </c>
      <c r="NB95" s="156">
        <f>SUMPRODUCT(('ＳＲＶ2023材料送付日程表 (report)'!$B$14:$B$108='SRI (2023)'!$V95)*('ＳＲＶ2023材料送付日程表 (report)'!$G$12:$BH$12='SRI (2023)'!NB$3)*('ＳＲＶ2023材料送付日程表 (report)'!$G$14:$BH$108))</f>
        <v>0</v>
      </c>
      <c r="NC95" s="156">
        <f>SUMPRODUCT(('ＳＲＶ2023材料送付日程表 (report)'!$B$14:$B$108='SRI (2023)'!$V95)*('ＳＲＶ2023材料送付日程表 (report)'!$G$12:$BH$12='SRI (2023)'!NC$3)*('ＳＲＶ2023材料送付日程表 (report)'!$G$14:$BH$108))</f>
        <v>0</v>
      </c>
      <c r="ND95" s="156">
        <f>SUMPRODUCT(('ＳＲＶ2023材料送付日程表 (report)'!$B$14:$B$108='SRI (2023)'!$V95)*('ＳＲＶ2023材料送付日程表 (report)'!$G$12:$BH$12='SRI (2023)'!ND$3)*('ＳＲＶ2023材料送付日程表 (report)'!$G$14:$BH$108))</f>
        <v>0</v>
      </c>
      <c r="NE95" s="156">
        <f>SUMPRODUCT(('ＳＲＶ2023材料送付日程表 (report)'!$B$14:$B$108='SRI (2023)'!$V95)*('ＳＲＶ2023材料送付日程表 (report)'!$G$12:$BH$12='SRI (2023)'!NE$3)*('ＳＲＶ2023材料送付日程表 (report)'!$G$14:$BH$108))</f>
        <v>0</v>
      </c>
      <c r="NF95" s="156">
        <f>SUMPRODUCT(('ＳＲＶ2023材料送付日程表 (report)'!$B$14:$B$108='SRI (2023)'!$V95)*('ＳＲＶ2023材料送付日程表 (report)'!$G$12:$BH$12='SRI (2023)'!NF$3)*('ＳＲＶ2023材料送付日程表 (report)'!$G$14:$BH$108))</f>
        <v>0</v>
      </c>
      <c r="NG95" s="156">
        <f>SUMPRODUCT(('ＳＲＶ2023材料送付日程表 (report)'!$B$14:$B$108='SRI (2023)'!$V95)*('ＳＲＶ2023材料送付日程表 (report)'!$G$12:$BH$12='SRI (2023)'!NG$3)*('ＳＲＶ2023材料送付日程表 (report)'!$G$14:$BH$108))</f>
        <v>0</v>
      </c>
      <c r="NH95" s="156">
        <f>SUMPRODUCT(('ＳＲＶ2023材料送付日程表 (report)'!$B$14:$B$108='SRI (2023)'!$V95)*('ＳＲＶ2023材料送付日程表 (report)'!$G$12:$BH$12='SRI (2023)'!NH$3)*('ＳＲＶ2023材料送付日程表 (report)'!$G$14:$BH$108))</f>
        <v>0</v>
      </c>
      <c r="NI95" s="156">
        <f>SUMPRODUCT(('ＳＲＶ2023材料送付日程表 (report)'!$B$14:$B$108='SRI (2023)'!$V95)*('ＳＲＶ2023材料送付日程表 (report)'!$G$12:$BH$12='SRI (2023)'!NI$3)*('ＳＲＶ2023材料送付日程表 (report)'!$G$14:$BH$108))</f>
        <v>0</v>
      </c>
      <c r="NJ95" s="156">
        <f>SUMPRODUCT(('ＳＲＶ2023材料送付日程表 (report)'!$B$14:$B$108='SRI (2023)'!$V95)*('ＳＲＶ2023材料送付日程表 (report)'!$G$12:$BH$12='SRI (2023)'!NJ$3)*('ＳＲＶ2023材料送付日程表 (report)'!$G$14:$BH$108))</f>
        <v>0</v>
      </c>
      <c r="NK95" s="156">
        <f>SUMPRODUCT(('ＳＲＶ2023材料送付日程表 (report)'!$B$14:$B$108='SRI (2023)'!$V95)*('ＳＲＶ2023材料送付日程表 (report)'!$G$12:$BH$12='SRI (2023)'!NK$3)*('ＳＲＶ2023材料送付日程表 (report)'!$G$14:$BH$108))</f>
        <v>0</v>
      </c>
      <c r="NL95" s="156">
        <f>SUMPRODUCT(('ＳＲＶ2023材料送付日程表 (report)'!$B$14:$B$108='SRI (2023)'!$V95)*('ＳＲＶ2023材料送付日程表 (report)'!$G$12:$BH$12='SRI (2023)'!NL$3)*('ＳＲＶ2023材料送付日程表 (report)'!$G$14:$BH$108))</f>
        <v>0</v>
      </c>
      <c r="NM95" s="156">
        <f>SUMPRODUCT(('ＳＲＶ2023材料送付日程表 (report)'!$B$14:$B$108='SRI (2023)'!$V95)*('ＳＲＶ2023材料送付日程表 (report)'!$G$12:$BH$12='SRI (2023)'!NM$3)*('ＳＲＶ2023材料送付日程表 (report)'!$G$14:$BH$108))</f>
        <v>0</v>
      </c>
      <c r="NN95" s="156">
        <f>SUMPRODUCT(('ＳＲＶ2023材料送付日程表 (report)'!$B$14:$B$108='SRI (2023)'!$V95)*('ＳＲＶ2023材料送付日程表 (report)'!$G$12:$BH$12='SRI (2023)'!NN$3)*('ＳＲＶ2023材料送付日程表 (report)'!$G$14:$BH$108))</f>
        <v>0</v>
      </c>
      <c r="NO95" s="156">
        <f>SUMPRODUCT(('ＳＲＶ2023材料送付日程表 (report)'!$B$14:$B$108='SRI (2023)'!$V95)*('ＳＲＶ2023材料送付日程表 (report)'!$G$12:$BH$12='SRI (2023)'!NO$3)*('ＳＲＶ2023材料送付日程表 (report)'!$G$14:$BH$108))</f>
        <v>0</v>
      </c>
      <c r="NP95" s="156">
        <f>SUMPRODUCT(('ＳＲＶ2023材料送付日程表 (report)'!$B$14:$B$108='SRI (2023)'!$V95)*('ＳＲＶ2023材料送付日程表 (report)'!$G$12:$BH$12='SRI (2023)'!NP$3)*('ＳＲＶ2023材料送付日程表 (report)'!$G$14:$BH$108))</f>
        <v>0</v>
      </c>
      <c r="NQ95" s="156">
        <f>SUMPRODUCT(('ＳＲＶ2023材料送付日程表 (report)'!$B$14:$B$108='SRI (2023)'!$V95)*('ＳＲＶ2023材料送付日程表 (report)'!$G$12:$BH$12='SRI (2023)'!NQ$3)*('ＳＲＶ2023材料送付日程表 (report)'!$G$14:$BH$108))</f>
        <v>0</v>
      </c>
      <c r="NR95" s="156">
        <f>SUMPRODUCT(('ＳＲＶ2023材料送付日程表 (report)'!$B$14:$B$108='SRI (2023)'!$V95)*('ＳＲＶ2023材料送付日程表 (report)'!$G$12:$BH$12='SRI (2023)'!NR$3)*('ＳＲＶ2023材料送付日程表 (report)'!$G$14:$BH$108))</f>
        <v>0</v>
      </c>
      <c r="NS95" s="156">
        <f>SUMPRODUCT(('ＳＲＶ2023材料送付日程表 (report)'!$B$14:$B$108='SRI (2023)'!$V95)*('ＳＲＶ2023材料送付日程表 (report)'!$G$12:$BH$12='SRI (2023)'!NS$3)*('ＳＲＶ2023材料送付日程表 (report)'!$G$14:$BH$108))</f>
        <v>0</v>
      </c>
      <c r="NT95" s="156">
        <f>SUMPRODUCT(('ＳＲＶ2023材料送付日程表 (report)'!$B$14:$B$108='SRI (2023)'!$V95)*('ＳＲＶ2023材料送付日程表 (report)'!$G$12:$BH$12='SRI (2023)'!NT$3)*('ＳＲＶ2023材料送付日程表 (report)'!$G$14:$BH$108))</f>
        <v>0</v>
      </c>
      <c r="NU95" s="156">
        <f>SUMPRODUCT(('ＳＲＶ2023材料送付日程表 (report)'!$B$14:$B$108='SRI (2023)'!$V95)*('ＳＲＶ2023材料送付日程表 (report)'!$G$12:$BH$12='SRI (2023)'!NU$3)*('ＳＲＶ2023材料送付日程表 (report)'!$G$14:$BH$108))</f>
        <v>0</v>
      </c>
      <c r="NV95" s="156">
        <f>SUMPRODUCT(('ＳＲＶ2023材料送付日程表 (report)'!$B$14:$B$108='SRI (2023)'!$V95)*('ＳＲＶ2023材料送付日程表 (report)'!$G$12:$BH$12='SRI (2023)'!NV$3)*('ＳＲＶ2023材料送付日程表 (report)'!$G$14:$BH$108))</f>
        <v>0</v>
      </c>
      <c r="NW95" s="156">
        <f>SUMPRODUCT(('ＳＲＶ2023材料送付日程表 (report)'!$B$14:$B$108='SRI (2023)'!$V95)*('ＳＲＶ2023材料送付日程表 (report)'!$G$12:$BH$12='SRI (2023)'!NW$3)*('ＳＲＶ2023材料送付日程表 (report)'!$G$14:$BH$108))</f>
        <v>0</v>
      </c>
    </row>
    <row r="96" spans="2:387" s="138" customFormat="1" ht="15">
      <c r="B96" s="143">
        <f t="shared" si="17"/>
        <v>0</v>
      </c>
      <c r="C96" s="143">
        <f t="shared" si="17"/>
        <v>0</v>
      </c>
      <c r="D96" s="143">
        <f t="shared" si="17"/>
        <v>0</v>
      </c>
      <c r="E96" s="143">
        <f t="shared" si="17"/>
        <v>0</v>
      </c>
      <c r="F96" s="143">
        <f t="shared" si="17"/>
        <v>0</v>
      </c>
      <c r="G96" s="143">
        <f t="shared" si="17"/>
        <v>0</v>
      </c>
      <c r="H96" s="143">
        <f t="shared" si="17"/>
        <v>0</v>
      </c>
      <c r="I96" s="143">
        <f t="shared" si="17"/>
        <v>0</v>
      </c>
      <c r="J96" s="143">
        <f t="shared" si="17"/>
        <v>0</v>
      </c>
      <c r="K96" s="143">
        <f t="shared" si="17"/>
        <v>0</v>
      </c>
      <c r="L96" s="143">
        <f t="shared" si="18"/>
        <v>0</v>
      </c>
      <c r="M96" s="143">
        <f t="shared" si="18"/>
        <v>0</v>
      </c>
      <c r="N96" s="143">
        <f t="shared" si="18"/>
        <v>0</v>
      </c>
      <c r="O96" s="143">
        <f t="shared" si="18"/>
        <v>0</v>
      </c>
      <c r="P96" s="143">
        <f t="shared" si="18"/>
        <v>0</v>
      </c>
      <c r="Q96" s="143">
        <f t="shared" si="18"/>
        <v>0</v>
      </c>
      <c r="R96" s="143">
        <f t="shared" si="18"/>
        <v>0</v>
      </c>
      <c r="S96" s="143">
        <f t="shared" si="18"/>
        <v>0</v>
      </c>
      <c r="U96" s="144" t="s">
        <v>99</v>
      </c>
      <c r="V96" s="155" t="s">
        <v>99</v>
      </c>
      <c r="W96" s="156">
        <f>SUMPRODUCT(('ＳＲＶ2023材料送付日程表 (report)'!$B$14:$B$108='SRI (2023)'!$V96)*('ＳＲＶ2023材料送付日程表 (report)'!$G$12:$BH$12='SRI (2023)'!W$3)*('ＳＲＶ2023材料送付日程表 (report)'!$G$14:$BH$108))</f>
        <v>0</v>
      </c>
      <c r="X96" s="156">
        <f>SUMPRODUCT(('ＳＲＶ2023材料送付日程表 (report)'!$B$14:$B$108='SRI (2023)'!$V96)*('ＳＲＶ2023材料送付日程表 (report)'!$G$12:$BH$12='SRI (2023)'!X$3)*('ＳＲＶ2023材料送付日程表 (report)'!$G$14:$BH$108))</f>
        <v>0</v>
      </c>
      <c r="Y96" s="156">
        <f>SUMPRODUCT(('ＳＲＶ2023材料送付日程表 (report)'!$B$14:$B$108='SRI (2023)'!$V96)*('ＳＲＶ2023材料送付日程表 (report)'!$G$12:$BH$12='SRI (2023)'!Y$3)*('ＳＲＶ2023材料送付日程表 (report)'!$G$14:$BH$108))</f>
        <v>0</v>
      </c>
      <c r="Z96" s="156">
        <f>SUMPRODUCT(('ＳＲＶ2023材料送付日程表 (report)'!$B$14:$B$108='SRI (2023)'!$V96)*('ＳＲＶ2023材料送付日程表 (report)'!$G$12:$BH$12='SRI (2023)'!Z$3)*('ＳＲＶ2023材料送付日程表 (report)'!$G$14:$BH$108))</f>
        <v>0</v>
      </c>
      <c r="AA96" s="156">
        <f>SUMPRODUCT(('ＳＲＶ2023材料送付日程表 (report)'!$B$14:$B$108='SRI (2023)'!$V96)*('ＳＲＶ2023材料送付日程表 (report)'!$G$12:$BH$12='SRI (2023)'!AA$3)*('ＳＲＶ2023材料送付日程表 (report)'!$G$14:$BH$108))</f>
        <v>0</v>
      </c>
      <c r="AB96" s="156">
        <f>SUMPRODUCT(('ＳＲＶ2023材料送付日程表 (report)'!$B$14:$B$108='SRI (2023)'!$V96)*('ＳＲＶ2023材料送付日程表 (report)'!$G$12:$BH$12='SRI (2023)'!AB$3)*('ＳＲＶ2023材料送付日程表 (report)'!$G$14:$BH$108))</f>
        <v>0</v>
      </c>
      <c r="AC96" s="156">
        <f>SUMPRODUCT(('ＳＲＶ2023材料送付日程表 (report)'!$B$14:$B$108='SRI (2023)'!$V96)*('ＳＲＶ2023材料送付日程表 (report)'!$G$12:$BH$12='SRI (2023)'!AC$3)*('ＳＲＶ2023材料送付日程表 (report)'!$G$14:$BH$108))</f>
        <v>0</v>
      </c>
      <c r="AD96" s="156">
        <f>SUMPRODUCT(('ＳＲＶ2023材料送付日程表 (report)'!$B$14:$B$108='SRI (2023)'!$V96)*('ＳＲＶ2023材料送付日程表 (report)'!$G$12:$BH$12='SRI (2023)'!AD$3)*('ＳＲＶ2023材料送付日程表 (report)'!$G$14:$BH$108))</f>
        <v>0</v>
      </c>
      <c r="AE96" s="156">
        <f>SUMPRODUCT(('ＳＲＶ2023材料送付日程表 (report)'!$B$14:$B$108='SRI (2023)'!$V96)*('ＳＲＶ2023材料送付日程表 (report)'!$G$12:$BH$12='SRI (2023)'!AE$3)*('ＳＲＶ2023材料送付日程表 (report)'!$G$14:$BH$108))</f>
        <v>0</v>
      </c>
      <c r="AF96" s="156">
        <f>SUMPRODUCT(('ＳＲＶ2023材料送付日程表 (report)'!$B$14:$B$108='SRI (2023)'!$V96)*('ＳＲＶ2023材料送付日程表 (report)'!$G$12:$BH$12='SRI (2023)'!AF$3)*('ＳＲＶ2023材料送付日程表 (report)'!$G$14:$BH$108))</f>
        <v>0</v>
      </c>
      <c r="AG96" s="156">
        <f>SUMPRODUCT(('ＳＲＶ2023材料送付日程表 (report)'!$B$14:$B$108='SRI (2023)'!$V96)*('ＳＲＶ2023材料送付日程表 (report)'!$G$12:$BH$12='SRI (2023)'!AG$3)*('ＳＲＶ2023材料送付日程表 (report)'!$G$14:$BH$108))</f>
        <v>0</v>
      </c>
      <c r="AH96" s="156">
        <f>SUMPRODUCT(('ＳＲＶ2023材料送付日程表 (report)'!$B$14:$B$108='SRI (2023)'!$V96)*('ＳＲＶ2023材料送付日程表 (report)'!$G$12:$BH$12='SRI (2023)'!AH$3)*('ＳＲＶ2023材料送付日程表 (report)'!$G$14:$BH$108))</f>
        <v>0</v>
      </c>
      <c r="AI96" s="156">
        <f>SUMPRODUCT(('ＳＲＶ2023材料送付日程表 (report)'!$B$14:$B$108='SRI (2023)'!$V96)*('ＳＲＶ2023材料送付日程表 (report)'!$G$12:$BH$12='SRI (2023)'!AI$3)*('ＳＲＶ2023材料送付日程表 (report)'!$G$14:$BH$108))</f>
        <v>0</v>
      </c>
      <c r="AJ96" s="156">
        <f>SUMPRODUCT(('ＳＲＶ2023材料送付日程表 (report)'!$B$14:$B$108='SRI (2023)'!$V96)*('ＳＲＶ2023材料送付日程表 (report)'!$G$12:$BH$12='SRI (2023)'!AJ$3)*('ＳＲＶ2023材料送付日程表 (report)'!$G$14:$BH$108))</f>
        <v>0</v>
      </c>
      <c r="AK96" s="156">
        <f>SUMPRODUCT(('ＳＲＶ2023材料送付日程表 (report)'!$B$14:$B$108='SRI (2023)'!$V96)*('ＳＲＶ2023材料送付日程表 (report)'!$G$12:$BH$12='SRI (2023)'!AK$3)*('ＳＲＶ2023材料送付日程表 (report)'!$G$14:$BH$108))</f>
        <v>0</v>
      </c>
      <c r="AL96" s="156">
        <f>SUMPRODUCT(('ＳＲＶ2023材料送付日程表 (report)'!$B$14:$B$108='SRI (2023)'!$V96)*('ＳＲＶ2023材料送付日程表 (report)'!$G$12:$BH$12='SRI (2023)'!AL$3)*('ＳＲＶ2023材料送付日程表 (report)'!$G$14:$BH$108))</f>
        <v>0</v>
      </c>
      <c r="AM96" s="156">
        <f>SUMPRODUCT(('ＳＲＶ2023材料送付日程表 (report)'!$B$14:$B$108='SRI (2023)'!$V96)*('ＳＲＶ2023材料送付日程表 (report)'!$G$12:$BH$12='SRI (2023)'!AM$3)*('ＳＲＶ2023材料送付日程表 (report)'!$G$14:$BH$108))</f>
        <v>0</v>
      </c>
      <c r="AN96" s="156">
        <f>SUMPRODUCT(('ＳＲＶ2023材料送付日程表 (report)'!$B$14:$B$108='SRI (2023)'!$V96)*('ＳＲＶ2023材料送付日程表 (report)'!$G$12:$BH$12='SRI (2023)'!AN$3)*('ＳＲＶ2023材料送付日程表 (report)'!$G$14:$BH$108))</f>
        <v>0</v>
      </c>
      <c r="AO96" s="156">
        <f>SUMPRODUCT(('ＳＲＶ2023材料送付日程表 (report)'!$B$14:$B$108='SRI (2023)'!$V96)*('ＳＲＶ2023材料送付日程表 (report)'!$G$12:$BH$12='SRI (2023)'!AO$3)*('ＳＲＶ2023材料送付日程表 (report)'!$G$14:$BH$108))</f>
        <v>0</v>
      </c>
      <c r="AP96" s="156">
        <f>SUMPRODUCT(('ＳＲＶ2023材料送付日程表 (report)'!$B$14:$B$108='SRI (2023)'!$V96)*('ＳＲＶ2023材料送付日程表 (report)'!$G$12:$BH$12='SRI (2023)'!AP$3)*('ＳＲＶ2023材料送付日程表 (report)'!$G$14:$BH$108))</f>
        <v>0</v>
      </c>
      <c r="AQ96" s="156">
        <f>SUMPRODUCT(('ＳＲＶ2023材料送付日程表 (report)'!$B$14:$B$108='SRI (2023)'!$V96)*('ＳＲＶ2023材料送付日程表 (report)'!$G$12:$BH$12='SRI (2023)'!AQ$3)*('ＳＲＶ2023材料送付日程表 (report)'!$G$14:$BH$108))</f>
        <v>0</v>
      </c>
      <c r="AR96" s="156">
        <f>SUMPRODUCT(('ＳＲＶ2023材料送付日程表 (report)'!$B$14:$B$108='SRI (2023)'!$V96)*('ＳＲＶ2023材料送付日程表 (report)'!$G$12:$BH$12='SRI (2023)'!AR$3)*('ＳＲＶ2023材料送付日程表 (report)'!$G$14:$BH$108))</f>
        <v>0</v>
      </c>
      <c r="AS96" s="156">
        <f>SUMPRODUCT(('ＳＲＶ2023材料送付日程表 (report)'!$B$14:$B$108='SRI (2023)'!$V96)*('ＳＲＶ2023材料送付日程表 (report)'!$G$12:$BH$12='SRI (2023)'!AS$3)*('ＳＲＶ2023材料送付日程表 (report)'!$G$14:$BH$108))</f>
        <v>0</v>
      </c>
      <c r="AT96" s="156">
        <f>SUMPRODUCT(('ＳＲＶ2023材料送付日程表 (report)'!$B$14:$B$108='SRI (2023)'!$V96)*('ＳＲＶ2023材料送付日程表 (report)'!$G$12:$BH$12='SRI (2023)'!AT$3)*('ＳＲＶ2023材料送付日程表 (report)'!$G$14:$BH$108))</f>
        <v>0</v>
      </c>
      <c r="AU96" s="156">
        <f>SUMPRODUCT(('ＳＲＶ2023材料送付日程表 (report)'!$B$14:$B$108='SRI (2023)'!$V96)*('ＳＲＶ2023材料送付日程表 (report)'!$G$12:$BH$12='SRI (2023)'!AU$3)*('ＳＲＶ2023材料送付日程表 (report)'!$G$14:$BH$108))</f>
        <v>0</v>
      </c>
      <c r="AV96" s="156">
        <f>SUMPRODUCT(('ＳＲＶ2023材料送付日程表 (report)'!$B$14:$B$108='SRI (2023)'!$V96)*('ＳＲＶ2023材料送付日程表 (report)'!$G$12:$BH$12='SRI (2023)'!AV$3)*('ＳＲＶ2023材料送付日程表 (report)'!$G$14:$BH$108))</f>
        <v>0</v>
      </c>
      <c r="AW96" s="156">
        <f>SUMPRODUCT(('ＳＲＶ2023材料送付日程表 (report)'!$B$14:$B$108='SRI (2023)'!$V96)*('ＳＲＶ2023材料送付日程表 (report)'!$G$12:$BH$12='SRI (2023)'!AW$3)*('ＳＲＶ2023材料送付日程表 (report)'!$G$14:$BH$108))</f>
        <v>0</v>
      </c>
      <c r="AX96" s="156">
        <f>SUMPRODUCT(('ＳＲＶ2023材料送付日程表 (report)'!$B$14:$B$108='SRI (2023)'!$V96)*('ＳＲＶ2023材料送付日程表 (report)'!$G$12:$BH$12='SRI (2023)'!AX$3)*('ＳＲＶ2023材料送付日程表 (report)'!$G$14:$BH$108))</f>
        <v>0</v>
      </c>
      <c r="AY96" s="156">
        <f>SUMPRODUCT(('ＳＲＶ2023材料送付日程表 (report)'!$B$14:$B$108='SRI (2023)'!$V96)*('ＳＲＶ2023材料送付日程表 (report)'!$G$12:$BH$12='SRI (2023)'!AY$3)*('ＳＲＶ2023材料送付日程表 (report)'!$G$14:$BH$108))</f>
        <v>0</v>
      </c>
      <c r="AZ96" s="156">
        <f>SUMPRODUCT(('ＳＲＶ2023材料送付日程表 (report)'!$B$14:$B$108='SRI (2023)'!$V96)*('ＳＲＶ2023材料送付日程表 (report)'!$G$12:$BH$12='SRI (2023)'!AZ$3)*('ＳＲＶ2023材料送付日程表 (report)'!$G$14:$BH$108))</f>
        <v>0</v>
      </c>
      <c r="BA96" s="156">
        <f>SUMPRODUCT(('ＳＲＶ2023材料送付日程表 (report)'!$B$14:$B$108='SRI (2023)'!$V96)*('ＳＲＶ2023材料送付日程表 (report)'!$G$12:$BH$12='SRI (2023)'!BA$3)*('ＳＲＶ2023材料送付日程表 (report)'!$G$14:$BH$108))</f>
        <v>0</v>
      </c>
      <c r="BB96" s="156">
        <f>SUMPRODUCT(('ＳＲＶ2023材料送付日程表 (report)'!$B$14:$B$108='SRI (2023)'!$V96)*('ＳＲＶ2023材料送付日程表 (report)'!$G$12:$BH$12='SRI (2023)'!BB$3)*('ＳＲＶ2023材料送付日程表 (report)'!$G$14:$BH$108))</f>
        <v>0</v>
      </c>
      <c r="BC96" s="156">
        <f>SUMPRODUCT(('ＳＲＶ2023材料送付日程表 (report)'!$B$14:$B$108='SRI (2023)'!$V96)*('ＳＲＶ2023材料送付日程表 (report)'!$G$12:$BH$12='SRI (2023)'!BC$3)*('ＳＲＶ2023材料送付日程表 (report)'!$G$14:$BH$108))</f>
        <v>0</v>
      </c>
      <c r="BD96" s="156">
        <f>SUMPRODUCT(('ＳＲＶ2023材料送付日程表 (report)'!$B$14:$B$108='SRI (2023)'!$V96)*('ＳＲＶ2023材料送付日程表 (report)'!$G$12:$BH$12='SRI (2023)'!BD$3)*('ＳＲＶ2023材料送付日程表 (report)'!$G$14:$BH$108))</f>
        <v>0</v>
      </c>
      <c r="BE96" s="156">
        <f>SUMPRODUCT(('ＳＲＶ2023材料送付日程表 (report)'!$B$14:$B$108='SRI (2023)'!$V96)*('ＳＲＶ2023材料送付日程表 (report)'!$G$12:$BH$12='SRI (2023)'!BE$3)*('ＳＲＶ2023材料送付日程表 (report)'!$G$14:$BH$108))</f>
        <v>0</v>
      </c>
      <c r="BF96" s="156">
        <f>SUMPRODUCT(('ＳＲＶ2023材料送付日程表 (report)'!$B$14:$B$108='SRI (2023)'!$V96)*('ＳＲＶ2023材料送付日程表 (report)'!$G$12:$BH$12='SRI (2023)'!BF$3)*('ＳＲＶ2023材料送付日程表 (report)'!$G$14:$BH$108))</f>
        <v>0</v>
      </c>
      <c r="BG96" s="156">
        <f>SUMPRODUCT(('ＳＲＶ2023材料送付日程表 (report)'!$B$14:$B$108='SRI (2023)'!$V96)*('ＳＲＶ2023材料送付日程表 (report)'!$G$12:$BH$12='SRI (2023)'!BG$3)*('ＳＲＶ2023材料送付日程表 (report)'!$G$14:$BH$108))</f>
        <v>0</v>
      </c>
      <c r="BH96" s="156">
        <f>SUMPRODUCT(('ＳＲＶ2023材料送付日程表 (report)'!$B$14:$B$108='SRI (2023)'!$V96)*('ＳＲＶ2023材料送付日程表 (report)'!$G$12:$BH$12='SRI (2023)'!BH$3)*('ＳＲＶ2023材料送付日程表 (report)'!$G$14:$BH$108))</f>
        <v>0</v>
      </c>
      <c r="BI96" s="156">
        <f>SUMPRODUCT(('ＳＲＶ2023材料送付日程表 (report)'!$B$14:$B$108='SRI (2023)'!$V96)*('ＳＲＶ2023材料送付日程表 (report)'!$G$12:$BH$12='SRI (2023)'!BI$3)*('ＳＲＶ2023材料送付日程表 (report)'!$G$14:$BH$108))</f>
        <v>0</v>
      </c>
      <c r="BJ96" s="156">
        <f>SUMPRODUCT(('ＳＲＶ2023材料送付日程表 (report)'!$B$14:$B$108='SRI (2023)'!$V96)*('ＳＲＶ2023材料送付日程表 (report)'!$G$12:$BH$12='SRI (2023)'!BJ$3)*('ＳＲＶ2023材料送付日程表 (report)'!$G$14:$BH$108))</f>
        <v>0</v>
      </c>
      <c r="BK96" s="156">
        <f>SUMPRODUCT(('ＳＲＶ2023材料送付日程表 (report)'!$B$14:$B$108='SRI (2023)'!$V96)*('ＳＲＶ2023材料送付日程表 (report)'!$G$12:$BH$12='SRI (2023)'!BK$3)*('ＳＲＶ2023材料送付日程表 (report)'!$G$14:$BH$108))</f>
        <v>0</v>
      </c>
      <c r="BL96" s="156">
        <f>SUMPRODUCT(('ＳＲＶ2023材料送付日程表 (report)'!$B$14:$B$108='SRI (2023)'!$V96)*('ＳＲＶ2023材料送付日程表 (report)'!$G$12:$BH$12='SRI (2023)'!BL$3)*('ＳＲＶ2023材料送付日程表 (report)'!$G$14:$BH$108))</f>
        <v>0</v>
      </c>
      <c r="BM96" s="156">
        <f>SUMPRODUCT(('ＳＲＶ2023材料送付日程表 (report)'!$B$14:$B$108='SRI (2023)'!$V96)*('ＳＲＶ2023材料送付日程表 (report)'!$G$12:$BH$12='SRI (2023)'!BM$3)*('ＳＲＶ2023材料送付日程表 (report)'!$G$14:$BH$108))</f>
        <v>0</v>
      </c>
      <c r="BN96" s="156">
        <f>SUMPRODUCT(('ＳＲＶ2023材料送付日程表 (report)'!$B$14:$B$108='SRI (2023)'!$V96)*('ＳＲＶ2023材料送付日程表 (report)'!$G$12:$BH$12='SRI (2023)'!BN$3)*('ＳＲＶ2023材料送付日程表 (report)'!$G$14:$BH$108))</f>
        <v>0</v>
      </c>
      <c r="BO96" s="156">
        <f>SUMPRODUCT(('ＳＲＶ2023材料送付日程表 (report)'!$B$14:$B$108='SRI (2023)'!$V96)*('ＳＲＶ2023材料送付日程表 (report)'!$G$12:$BH$12='SRI (2023)'!BO$3)*('ＳＲＶ2023材料送付日程表 (report)'!$G$14:$BH$108))</f>
        <v>0</v>
      </c>
      <c r="BP96" s="156">
        <f>SUMPRODUCT(('ＳＲＶ2023材料送付日程表 (report)'!$B$14:$B$108='SRI (2023)'!$V96)*('ＳＲＶ2023材料送付日程表 (report)'!$G$12:$BH$12='SRI (2023)'!BP$3)*('ＳＲＶ2023材料送付日程表 (report)'!$G$14:$BH$108))</f>
        <v>0</v>
      </c>
      <c r="BQ96" s="156">
        <f>SUMPRODUCT(('ＳＲＶ2023材料送付日程表 (report)'!$B$14:$B$108='SRI (2023)'!$V96)*('ＳＲＶ2023材料送付日程表 (report)'!$G$12:$BH$12='SRI (2023)'!BQ$3)*('ＳＲＶ2023材料送付日程表 (report)'!$G$14:$BH$108))</f>
        <v>0</v>
      </c>
      <c r="BR96" s="156">
        <f>SUMPRODUCT(('ＳＲＶ2023材料送付日程表 (report)'!$B$14:$B$108='SRI (2023)'!$V96)*('ＳＲＶ2023材料送付日程表 (report)'!$G$12:$BH$12='SRI (2023)'!BR$3)*('ＳＲＶ2023材料送付日程表 (report)'!$G$14:$BH$108))</f>
        <v>0</v>
      </c>
      <c r="BS96" s="156">
        <f>SUMPRODUCT(('ＳＲＶ2023材料送付日程表 (report)'!$B$14:$B$108='SRI (2023)'!$V96)*('ＳＲＶ2023材料送付日程表 (report)'!$G$12:$BH$12='SRI (2023)'!BS$3)*('ＳＲＶ2023材料送付日程表 (report)'!$G$14:$BH$108))</f>
        <v>0</v>
      </c>
      <c r="BT96" s="156">
        <f>SUMPRODUCT(('ＳＲＶ2023材料送付日程表 (report)'!$B$14:$B$108='SRI (2023)'!$V96)*('ＳＲＶ2023材料送付日程表 (report)'!$G$12:$BH$12='SRI (2023)'!BT$3)*('ＳＲＶ2023材料送付日程表 (report)'!$G$14:$BH$108))</f>
        <v>0</v>
      </c>
      <c r="BU96" s="156">
        <f>SUMPRODUCT(('ＳＲＶ2023材料送付日程表 (report)'!$B$14:$B$108='SRI (2023)'!$V96)*('ＳＲＶ2023材料送付日程表 (report)'!$G$12:$BH$12='SRI (2023)'!BU$3)*('ＳＲＶ2023材料送付日程表 (report)'!$G$14:$BH$108))</f>
        <v>0</v>
      </c>
      <c r="BV96" s="156">
        <f>SUMPRODUCT(('ＳＲＶ2023材料送付日程表 (report)'!$B$14:$B$108='SRI (2023)'!$V96)*('ＳＲＶ2023材料送付日程表 (report)'!$G$12:$BH$12='SRI (2023)'!BV$3)*('ＳＲＶ2023材料送付日程表 (report)'!$G$14:$BH$108))</f>
        <v>0</v>
      </c>
      <c r="BW96" s="156">
        <f>SUMPRODUCT(('ＳＲＶ2023材料送付日程表 (report)'!$B$14:$B$108='SRI (2023)'!$V96)*('ＳＲＶ2023材料送付日程表 (report)'!$G$12:$BH$12='SRI (2023)'!BW$3)*('ＳＲＶ2023材料送付日程表 (report)'!$G$14:$BH$108))</f>
        <v>0</v>
      </c>
      <c r="BX96" s="156">
        <f>SUMPRODUCT(('ＳＲＶ2023材料送付日程表 (report)'!$B$14:$B$108='SRI (2023)'!$V96)*('ＳＲＶ2023材料送付日程表 (report)'!$G$12:$BH$12='SRI (2023)'!BX$3)*('ＳＲＶ2023材料送付日程表 (report)'!$G$14:$BH$108))</f>
        <v>0</v>
      </c>
      <c r="BY96" s="156">
        <f>SUMPRODUCT(('ＳＲＶ2023材料送付日程表 (report)'!$B$14:$B$108='SRI (2023)'!$V96)*('ＳＲＶ2023材料送付日程表 (report)'!$G$12:$BH$12='SRI (2023)'!BY$3)*('ＳＲＶ2023材料送付日程表 (report)'!$G$14:$BH$108))</f>
        <v>0</v>
      </c>
      <c r="BZ96" s="156">
        <f>SUMPRODUCT(('ＳＲＶ2023材料送付日程表 (report)'!$B$14:$B$108='SRI (2023)'!$V96)*('ＳＲＶ2023材料送付日程表 (report)'!$G$12:$BH$12='SRI (2023)'!BZ$3)*('ＳＲＶ2023材料送付日程表 (report)'!$G$14:$BH$108))</f>
        <v>0</v>
      </c>
      <c r="CA96" s="156">
        <f>SUMPRODUCT(('ＳＲＶ2023材料送付日程表 (report)'!$B$14:$B$108='SRI (2023)'!$V96)*('ＳＲＶ2023材料送付日程表 (report)'!$G$12:$BH$12='SRI (2023)'!CA$3)*('ＳＲＶ2023材料送付日程表 (report)'!$G$14:$BH$108))</f>
        <v>0</v>
      </c>
      <c r="CB96" s="156">
        <f>SUMPRODUCT(('ＳＲＶ2023材料送付日程表 (report)'!$B$14:$B$108='SRI (2023)'!$V96)*('ＳＲＶ2023材料送付日程表 (report)'!$G$12:$BH$12='SRI (2023)'!CB$3)*('ＳＲＶ2023材料送付日程表 (report)'!$G$14:$BH$108))</f>
        <v>0</v>
      </c>
      <c r="CC96" s="156">
        <f>SUMPRODUCT(('ＳＲＶ2023材料送付日程表 (report)'!$B$14:$B$108='SRI (2023)'!$V96)*('ＳＲＶ2023材料送付日程表 (report)'!$G$12:$BH$12='SRI (2023)'!CC$3)*('ＳＲＶ2023材料送付日程表 (report)'!$G$14:$BH$108))</f>
        <v>0</v>
      </c>
      <c r="CD96" s="156">
        <f>SUMPRODUCT(('ＳＲＶ2023材料送付日程表 (report)'!$B$14:$B$108='SRI (2023)'!$V96)*('ＳＲＶ2023材料送付日程表 (report)'!$G$12:$BH$12='SRI (2023)'!CD$3)*('ＳＲＶ2023材料送付日程表 (report)'!$G$14:$BH$108))</f>
        <v>0</v>
      </c>
      <c r="CE96" s="156">
        <f>SUMPRODUCT(('ＳＲＶ2023材料送付日程表 (report)'!$B$14:$B$108='SRI (2023)'!$V96)*('ＳＲＶ2023材料送付日程表 (report)'!$G$12:$BH$12='SRI (2023)'!CE$3)*('ＳＲＶ2023材料送付日程表 (report)'!$G$14:$BH$108))</f>
        <v>0</v>
      </c>
      <c r="CF96" s="156">
        <f>SUMPRODUCT(('ＳＲＶ2023材料送付日程表 (report)'!$B$14:$B$108='SRI (2023)'!$V96)*('ＳＲＶ2023材料送付日程表 (report)'!$G$12:$BH$12='SRI (2023)'!CF$3)*('ＳＲＶ2023材料送付日程表 (report)'!$G$14:$BH$108))</f>
        <v>0</v>
      </c>
      <c r="CG96" s="156">
        <f>SUMPRODUCT(('ＳＲＶ2023材料送付日程表 (report)'!$B$14:$B$108='SRI (2023)'!$V96)*('ＳＲＶ2023材料送付日程表 (report)'!$G$12:$BH$12='SRI (2023)'!CG$3)*('ＳＲＶ2023材料送付日程表 (report)'!$G$14:$BH$108))</f>
        <v>0</v>
      </c>
      <c r="CH96" s="156">
        <f>SUMPRODUCT(('ＳＲＶ2023材料送付日程表 (report)'!$B$14:$B$108='SRI (2023)'!$V96)*('ＳＲＶ2023材料送付日程表 (report)'!$G$12:$BH$12='SRI (2023)'!CH$3)*('ＳＲＶ2023材料送付日程表 (report)'!$G$14:$BH$108))</f>
        <v>0</v>
      </c>
      <c r="CI96" s="156">
        <f>SUMPRODUCT(('ＳＲＶ2023材料送付日程表 (report)'!$B$14:$B$108='SRI (2023)'!$V96)*('ＳＲＶ2023材料送付日程表 (report)'!$G$12:$BH$12='SRI (2023)'!CI$3)*('ＳＲＶ2023材料送付日程表 (report)'!$G$14:$BH$108))</f>
        <v>0</v>
      </c>
      <c r="CJ96" s="156">
        <f>SUMPRODUCT(('ＳＲＶ2023材料送付日程表 (report)'!$B$14:$B$108='SRI (2023)'!$V96)*('ＳＲＶ2023材料送付日程表 (report)'!$G$12:$BH$12='SRI (2023)'!CJ$3)*('ＳＲＶ2023材料送付日程表 (report)'!$G$14:$BH$108))</f>
        <v>0</v>
      </c>
      <c r="CK96" s="156">
        <f>SUMPRODUCT(('ＳＲＶ2023材料送付日程表 (report)'!$B$14:$B$108='SRI (2023)'!$V96)*('ＳＲＶ2023材料送付日程表 (report)'!$G$12:$BH$12='SRI (2023)'!CK$3)*('ＳＲＶ2023材料送付日程表 (report)'!$G$14:$BH$108))</f>
        <v>0</v>
      </c>
      <c r="CL96" s="156">
        <f>SUMPRODUCT(('ＳＲＶ2023材料送付日程表 (report)'!$B$14:$B$108='SRI (2023)'!$V96)*('ＳＲＶ2023材料送付日程表 (report)'!$G$12:$BH$12='SRI (2023)'!CL$3)*('ＳＲＶ2023材料送付日程表 (report)'!$G$14:$BH$108))</f>
        <v>0</v>
      </c>
      <c r="CM96" s="156">
        <f>SUMPRODUCT(('ＳＲＶ2023材料送付日程表 (report)'!$B$14:$B$108='SRI (2023)'!$V96)*('ＳＲＶ2023材料送付日程表 (report)'!$G$12:$BH$12='SRI (2023)'!CM$3)*('ＳＲＶ2023材料送付日程表 (report)'!$G$14:$BH$108))</f>
        <v>0</v>
      </c>
      <c r="CN96" s="156">
        <f>SUMPRODUCT(('ＳＲＶ2023材料送付日程表 (report)'!$B$14:$B$108='SRI (2023)'!$V96)*('ＳＲＶ2023材料送付日程表 (report)'!$G$12:$BH$12='SRI (2023)'!CN$3)*('ＳＲＶ2023材料送付日程表 (report)'!$G$14:$BH$108))</f>
        <v>0</v>
      </c>
      <c r="CO96" s="156">
        <f>SUMPRODUCT(('ＳＲＶ2023材料送付日程表 (report)'!$B$14:$B$108='SRI (2023)'!$V96)*('ＳＲＶ2023材料送付日程表 (report)'!$G$12:$BH$12='SRI (2023)'!CO$3)*('ＳＲＶ2023材料送付日程表 (report)'!$G$14:$BH$108))</f>
        <v>0</v>
      </c>
      <c r="CP96" s="156">
        <f>SUMPRODUCT(('ＳＲＶ2023材料送付日程表 (report)'!$B$14:$B$108='SRI (2023)'!$V96)*('ＳＲＶ2023材料送付日程表 (report)'!$G$12:$BH$12='SRI (2023)'!CP$3)*('ＳＲＶ2023材料送付日程表 (report)'!$G$14:$BH$108))</f>
        <v>0</v>
      </c>
      <c r="CQ96" s="156">
        <f>SUMPRODUCT(('ＳＲＶ2023材料送付日程表 (report)'!$B$14:$B$108='SRI (2023)'!$V96)*('ＳＲＶ2023材料送付日程表 (report)'!$G$12:$BH$12='SRI (2023)'!CQ$3)*('ＳＲＶ2023材料送付日程表 (report)'!$G$14:$BH$108))</f>
        <v>0</v>
      </c>
      <c r="CR96" s="156">
        <f>SUMPRODUCT(('ＳＲＶ2023材料送付日程表 (report)'!$B$14:$B$108='SRI (2023)'!$V96)*('ＳＲＶ2023材料送付日程表 (report)'!$G$12:$BH$12='SRI (2023)'!CR$3)*('ＳＲＶ2023材料送付日程表 (report)'!$G$14:$BH$108))</f>
        <v>0</v>
      </c>
      <c r="CS96" s="156">
        <f>SUMPRODUCT(('ＳＲＶ2023材料送付日程表 (report)'!$B$14:$B$108='SRI (2023)'!$V96)*('ＳＲＶ2023材料送付日程表 (report)'!$G$12:$BH$12='SRI (2023)'!CS$3)*('ＳＲＶ2023材料送付日程表 (report)'!$G$14:$BH$108))</f>
        <v>0</v>
      </c>
      <c r="CT96" s="156">
        <f>SUMPRODUCT(('ＳＲＶ2023材料送付日程表 (report)'!$B$14:$B$108='SRI (2023)'!$V96)*('ＳＲＶ2023材料送付日程表 (report)'!$G$12:$BH$12='SRI (2023)'!CT$3)*('ＳＲＶ2023材料送付日程表 (report)'!$G$14:$BH$108))</f>
        <v>0</v>
      </c>
      <c r="CU96" s="156">
        <f>SUMPRODUCT(('ＳＲＶ2023材料送付日程表 (report)'!$B$14:$B$108='SRI (2023)'!$V96)*('ＳＲＶ2023材料送付日程表 (report)'!$G$12:$BH$12='SRI (2023)'!CU$3)*('ＳＲＶ2023材料送付日程表 (report)'!$G$14:$BH$108))</f>
        <v>0</v>
      </c>
      <c r="CV96" s="156">
        <f>SUMPRODUCT(('ＳＲＶ2023材料送付日程表 (report)'!$B$14:$B$108='SRI (2023)'!$V96)*('ＳＲＶ2023材料送付日程表 (report)'!$G$12:$BH$12='SRI (2023)'!CV$3)*('ＳＲＶ2023材料送付日程表 (report)'!$G$14:$BH$108))</f>
        <v>0</v>
      </c>
      <c r="CW96" s="156">
        <f>SUMPRODUCT(('ＳＲＶ2023材料送付日程表 (report)'!$B$14:$B$108='SRI (2023)'!$V96)*('ＳＲＶ2023材料送付日程表 (report)'!$G$12:$BH$12='SRI (2023)'!CW$3)*('ＳＲＶ2023材料送付日程表 (report)'!$G$14:$BH$108))</f>
        <v>0</v>
      </c>
      <c r="CX96" s="156">
        <f>SUMPRODUCT(('ＳＲＶ2023材料送付日程表 (report)'!$B$14:$B$108='SRI (2023)'!$V96)*('ＳＲＶ2023材料送付日程表 (report)'!$G$12:$BH$12='SRI (2023)'!CX$3)*('ＳＲＶ2023材料送付日程表 (report)'!$G$14:$BH$108))</f>
        <v>0</v>
      </c>
      <c r="CY96" s="156">
        <f>SUMPRODUCT(('ＳＲＶ2023材料送付日程表 (report)'!$B$14:$B$108='SRI (2023)'!$V96)*('ＳＲＶ2023材料送付日程表 (report)'!$G$12:$BH$12='SRI (2023)'!CY$3)*('ＳＲＶ2023材料送付日程表 (report)'!$G$14:$BH$108))</f>
        <v>0</v>
      </c>
      <c r="CZ96" s="156">
        <f>SUMPRODUCT(('ＳＲＶ2023材料送付日程表 (report)'!$B$14:$B$108='SRI (2023)'!$V96)*('ＳＲＶ2023材料送付日程表 (report)'!$G$12:$BH$12='SRI (2023)'!CZ$3)*('ＳＲＶ2023材料送付日程表 (report)'!$G$14:$BH$108))</f>
        <v>0</v>
      </c>
      <c r="DA96" s="156">
        <f>SUMPRODUCT(('ＳＲＶ2023材料送付日程表 (report)'!$B$14:$B$108='SRI (2023)'!$V96)*('ＳＲＶ2023材料送付日程表 (report)'!$G$12:$BH$12='SRI (2023)'!DA$3)*('ＳＲＶ2023材料送付日程表 (report)'!$G$14:$BH$108))</f>
        <v>0</v>
      </c>
      <c r="DB96" s="156">
        <f>SUMPRODUCT(('ＳＲＶ2023材料送付日程表 (report)'!$B$14:$B$108='SRI (2023)'!$V96)*('ＳＲＶ2023材料送付日程表 (report)'!$G$12:$BH$12='SRI (2023)'!DB$3)*('ＳＲＶ2023材料送付日程表 (report)'!$G$14:$BH$108))</f>
        <v>0</v>
      </c>
      <c r="DC96" s="156">
        <f>SUMPRODUCT(('ＳＲＶ2023材料送付日程表 (report)'!$B$14:$B$108='SRI (2023)'!$V96)*('ＳＲＶ2023材料送付日程表 (report)'!$G$12:$BH$12='SRI (2023)'!DC$3)*('ＳＲＶ2023材料送付日程表 (report)'!$G$14:$BH$108))</f>
        <v>0</v>
      </c>
      <c r="DD96" s="156">
        <f>SUMPRODUCT(('ＳＲＶ2023材料送付日程表 (report)'!$B$14:$B$108='SRI (2023)'!$V96)*('ＳＲＶ2023材料送付日程表 (report)'!$G$12:$BH$12='SRI (2023)'!DD$3)*('ＳＲＶ2023材料送付日程表 (report)'!$G$14:$BH$108))</f>
        <v>0</v>
      </c>
      <c r="DE96" s="156">
        <f>SUMPRODUCT(('ＳＲＶ2023材料送付日程表 (report)'!$B$14:$B$108='SRI (2023)'!$V96)*('ＳＲＶ2023材料送付日程表 (report)'!$G$12:$BH$12='SRI (2023)'!DE$3)*('ＳＲＶ2023材料送付日程表 (report)'!$G$14:$BH$108))</f>
        <v>0</v>
      </c>
      <c r="DF96" s="156">
        <f>SUMPRODUCT(('ＳＲＶ2023材料送付日程表 (report)'!$B$14:$B$108='SRI (2023)'!$V96)*('ＳＲＶ2023材料送付日程表 (report)'!$G$12:$BH$12='SRI (2023)'!DF$3)*('ＳＲＶ2023材料送付日程表 (report)'!$G$14:$BH$108))</f>
        <v>0</v>
      </c>
      <c r="DG96" s="156">
        <f>SUMPRODUCT(('ＳＲＶ2023材料送付日程表 (report)'!$B$14:$B$108='SRI (2023)'!$V96)*('ＳＲＶ2023材料送付日程表 (report)'!$G$12:$BH$12='SRI (2023)'!DG$3)*('ＳＲＶ2023材料送付日程表 (report)'!$G$14:$BH$108))</f>
        <v>0</v>
      </c>
      <c r="DH96" s="156">
        <f>SUMPRODUCT(('ＳＲＶ2023材料送付日程表 (report)'!$B$14:$B$108='SRI (2023)'!$V96)*('ＳＲＶ2023材料送付日程表 (report)'!$G$12:$BH$12='SRI (2023)'!DH$3)*('ＳＲＶ2023材料送付日程表 (report)'!$G$14:$BH$108))</f>
        <v>0</v>
      </c>
      <c r="DI96" s="156">
        <f>SUMPRODUCT(('ＳＲＶ2023材料送付日程表 (report)'!$B$14:$B$108='SRI (2023)'!$V96)*('ＳＲＶ2023材料送付日程表 (report)'!$G$12:$BH$12='SRI (2023)'!DI$3)*('ＳＲＶ2023材料送付日程表 (report)'!$G$14:$BH$108))</f>
        <v>0</v>
      </c>
      <c r="DJ96" s="156">
        <f>SUMPRODUCT(('ＳＲＶ2023材料送付日程表 (report)'!$B$14:$B$108='SRI (2023)'!$V96)*('ＳＲＶ2023材料送付日程表 (report)'!$G$12:$BH$12='SRI (2023)'!DJ$3)*('ＳＲＶ2023材料送付日程表 (report)'!$G$14:$BH$108))</f>
        <v>0</v>
      </c>
      <c r="DK96" s="156">
        <f>SUMPRODUCT(('ＳＲＶ2023材料送付日程表 (report)'!$B$14:$B$108='SRI (2023)'!$V96)*('ＳＲＶ2023材料送付日程表 (report)'!$G$12:$BH$12='SRI (2023)'!DK$3)*('ＳＲＶ2023材料送付日程表 (report)'!$G$14:$BH$108))</f>
        <v>0</v>
      </c>
      <c r="DL96" s="156">
        <f>SUMPRODUCT(('ＳＲＶ2023材料送付日程表 (report)'!$B$14:$B$108='SRI (2023)'!$V96)*('ＳＲＶ2023材料送付日程表 (report)'!$G$12:$BH$12='SRI (2023)'!DL$3)*('ＳＲＶ2023材料送付日程表 (report)'!$G$14:$BH$108))</f>
        <v>0</v>
      </c>
      <c r="DM96" s="156">
        <f>SUMPRODUCT(('ＳＲＶ2023材料送付日程表 (report)'!$B$14:$B$108='SRI (2023)'!$V96)*('ＳＲＶ2023材料送付日程表 (report)'!$G$12:$BH$12='SRI (2023)'!DM$3)*('ＳＲＶ2023材料送付日程表 (report)'!$G$14:$BH$108))</f>
        <v>0</v>
      </c>
      <c r="DN96" s="156">
        <f>SUMPRODUCT(('ＳＲＶ2023材料送付日程表 (report)'!$B$14:$B$108='SRI (2023)'!$V96)*('ＳＲＶ2023材料送付日程表 (report)'!$G$12:$BH$12='SRI (2023)'!DN$3)*('ＳＲＶ2023材料送付日程表 (report)'!$G$14:$BH$108))</f>
        <v>0</v>
      </c>
      <c r="DO96" s="156">
        <f>SUMPRODUCT(('ＳＲＶ2023材料送付日程表 (report)'!$B$14:$B$108='SRI (2023)'!$V96)*('ＳＲＶ2023材料送付日程表 (report)'!$G$12:$BH$12='SRI (2023)'!DO$3)*('ＳＲＶ2023材料送付日程表 (report)'!$G$14:$BH$108))</f>
        <v>0</v>
      </c>
      <c r="DP96" s="156">
        <f>SUMPRODUCT(('ＳＲＶ2023材料送付日程表 (report)'!$B$14:$B$108='SRI (2023)'!$V96)*('ＳＲＶ2023材料送付日程表 (report)'!$G$12:$BH$12='SRI (2023)'!DP$3)*('ＳＲＶ2023材料送付日程表 (report)'!$G$14:$BH$108))</f>
        <v>0</v>
      </c>
      <c r="DQ96" s="156">
        <f>SUMPRODUCT(('ＳＲＶ2023材料送付日程表 (report)'!$B$14:$B$108='SRI (2023)'!$V96)*('ＳＲＶ2023材料送付日程表 (report)'!$G$12:$BH$12='SRI (2023)'!DQ$3)*('ＳＲＶ2023材料送付日程表 (report)'!$G$14:$BH$108))</f>
        <v>0</v>
      </c>
      <c r="DR96" s="156">
        <f>SUMPRODUCT(('ＳＲＶ2023材料送付日程表 (report)'!$B$14:$B$108='SRI (2023)'!$V96)*('ＳＲＶ2023材料送付日程表 (report)'!$G$12:$BH$12='SRI (2023)'!DR$3)*('ＳＲＶ2023材料送付日程表 (report)'!$G$14:$BH$108))</f>
        <v>0</v>
      </c>
      <c r="DS96" s="156">
        <f>SUMPRODUCT(('ＳＲＶ2023材料送付日程表 (report)'!$B$14:$B$108='SRI (2023)'!$V96)*('ＳＲＶ2023材料送付日程表 (report)'!$G$12:$BH$12='SRI (2023)'!DS$3)*('ＳＲＶ2023材料送付日程表 (report)'!$G$14:$BH$108))</f>
        <v>0</v>
      </c>
      <c r="DT96" s="156">
        <f>SUMPRODUCT(('ＳＲＶ2023材料送付日程表 (report)'!$B$14:$B$108='SRI (2023)'!$V96)*('ＳＲＶ2023材料送付日程表 (report)'!$G$12:$BH$12='SRI (2023)'!DT$3)*('ＳＲＶ2023材料送付日程表 (report)'!$G$14:$BH$108))</f>
        <v>0</v>
      </c>
      <c r="DU96" s="156">
        <f>SUMPRODUCT(('ＳＲＶ2023材料送付日程表 (report)'!$B$14:$B$108='SRI (2023)'!$V96)*('ＳＲＶ2023材料送付日程表 (report)'!$G$12:$BH$12='SRI (2023)'!DU$3)*('ＳＲＶ2023材料送付日程表 (report)'!$G$14:$BH$108))</f>
        <v>0</v>
      </c>
      <c r="DV96" s="156">
        <f>SUMPRODUCT(('ＳＲＶ2023材料送付日程表 (report)'!$B$14:$B$108='SRI (2023)'!$V96)*('ＳＲＶ2023材料送付日程表 (report)'!$G$12:$BH$12='SRI (2023)'!DV$3)*('ＳＲＶ2023材料送付日程表 (report)'!$G$14:$BH$108))</f>
        <v>0</v>
      </c>
      <c r="DW96" s="156">
        <f>SUMPRODUCT(('ＳＲＶ2023材料送付日程表 (report)'!$B$14:$B$108='SRI (2023)'!$V96)*('ＳＲＶ2023材料送付日程表 (report)'!$G$12:$BH$12='SRI (2023)'!DW$3)*('ＳＲＶ2023材料送付日程表 (report)'!$G$14:$BH$108))</f>
        <v>0</v>
      </c>
      <c r="DX96" s="156">
        <f>SUMPRODUCT(('ＳＲＶ2023材料送付日程表 (report)'!$B$14:$B$108='SRI (2023)'!$V96)*('ＳＲＶ2023材料送付日程表 (report)'!$G$12:$BH$12='SRI (2023)'!DX$3)*('ＳＲＶ2023材料送付日程表 (report)'!$G$14:$BH$108))</f>
        <v>0</v>
      </c>
      <c r="DY96" s="156">
        <f>SUMPRODUCT(('ＳＲＶ2023材料送付日程表 (report)'!$B$14:$B$108='SRI (2023)'!$V96)*('ＳＲＶ2023材料送付日程表 (report)'!$G$12:$BH$12='SRI (2023)'!DY$3)*('ＳＲＶ2023材料送付日程表 (report)'!$G$14:$BH$108))</f>
        <v>0</v>
      </c>
      <c r="DZ96" s="156">
        <f>SUMPRODUCT(('ＳＲＶ2023材料送付日程表 (report)'!$B$14:$B$108='SRI (2023)'!$V96)*('ＳＲＶ2023材料送付日程表 (report)'!$G$12:$BH$12='SRI (2023)'!DZ$3)*('ＳＲＶ2023材料送付日程表 (report)'!$G$14:$BH$108))</f>
        <v>0</v>
      </c>
      <c r="EA96" s="156">
        <f>SUMPRODUCT(('ＳＲＶ2023材料送付日程表 (report)'!$B$14:$B$108='SRI (2023)'!$V96)*('ＳＲＶ2023材料送付日程表 (report)'!$G$12:$BH$12='SRI (2023)'!EA$3)*('ＳＲＶ2023材料送付日程表 (report)'!$G$14:$BH$108))</f>
        <v>0</v>
      </c>
      <c r="EB96" s="156">
        <f>SUMPRODUCT(('ＳＲＶ2023材料送付日程表 (report)'!$B$14:$B$108='SRI (2023)'!$V96)*('ＳＲＶ2023材料送付日程表 (report)'!$G$12:$BH$12='SRI (2023)'!EB$3)*('ＳＲＶ2023材料送付日程表 (report)'!$G$14:$BH$108))</f>
        <v>0</v>
      </c>
      <c r="EC96" s="156">
        <f>SUMPRODUCT(('ＳＲＶ2023材料送付日程表 (report)'!$B$14:$B$108='SRI (2023)'!$V96)*('ＳＲＶ2023材料送付日程表 (report)'!$G$12:$BH$12='SRI (2023)'!EC$3)*('ＳＲＶ2023材料送付日程表 (report)'!$G$14:$BH$108))</f>
        <v>0</v>
      </c>
      <c r="ED96" s="156">
        <f>SUMPRODUCT(('ＳＲＶ2023材料送付日程表 (report)'!$B$14:$B$108='SRI (2023)'!$V96)*('ＳＲＶ2023材料送付日程表 (report)'!$G$12:$BH$12='SRI (2023)'!ED$3)*('ＳＲＶ2023材料送付日程表 (report)'!$G$14:$BH$108))</f>
        <v>0</v>
      </c>
      <c r="EE96" s="156">
        <f>SUMPRODUCT(('ＳＲＶ2023材料送付日程表 (report)'!$B$14:$B$108='SRI (2023)'!$V96)*('ＳＲＶ2023材料送付日程表 (report)'!$G$12:$BH$12='SRI (2023)'!EE$3)*('ＳＲＶ2023材料送付日程表 (report)'!$G$14:$BH$108))</f>
        <v>0</v>
      </c>
      <c r="EF96" s="156">
        <f>SUMPRODUCT(('ＳＲＶ2023材料送付日程表 (report)'!$B$14:$B$108='SRI (2023)'!$V96)*('ＳＲＶ2023材料送付日程表 (report)'!$G$12:$BH$12='SRI (2023)'!EF$3)*('ＳＲＶ2023材料送付日程表 (report)'!$G$14:$BH$108))</f>
        <v>0</v>
      </c>
      <c r="EG96" s="156">
        <f>SUMPRODUCT(('ＳＲＶ2023材料送付日程表 (report)'!$B$14:$B$108='SRI (2023)'!$V96)*('ＳＲＶ2023材料送付日程表 (report)'!$G$12:$BH$12='SRI (2023)'!EG$3)*('ＳＲＶ2023材料送付日程表 (report)'!$G$14:$BH$108))</f>
        <v>0</v>
      </c>
      <c r="EH96" s="156">
        <f>SUMPRODUCT(('ＳＲＶ2023材料送付日程表 (report)'!$B$14:$B$108='SRI (2023)'!$V96)*('ＳＲＶ2023材料送付日程表 (report)'!$G$12:$BH$12='SRI (2023)'!EH$3)*('ＳＲＶ2023材料送付日程表 (report)'!$G$14:$BH$108))</f>
        <v>0</v>
      </c>
      <c r="EI96" s="156">
        <f>SUMPRODUCT(('ＳＲＶ2023材料送付日程表 (report)'!$B$14:$B$108='SRI (2023)'!$V96)*('ＳＲＶ2023材料送付日程表 (report)'!$G$12:$BH$12='SRI (2023)'!EI$3)*('ＳＲＶ2023材料送付日程表 (report)'!$G$14:$BH$108))</f>
        <v>0</v>
      </c>
      <c r="EJ96" s="156">
        <f>SUMPRODUCT(('ＳＲＶ2023材料送付日程表 (report)'!$B$14:$B$108='SRI (2023)'!$V96)*('ＳＲＶ2023材料送付日程表 (report)'!$G$12:$BH$12='SRI (2023)'!EJ$3)*('ＳＲＶ2023材料送付日程表 (report)'!$G$14:$BH$108))</f>
        <v>0</v>
      </c>
      <c r="EK96" s="156">
        <f>SUMPRODUCT(('ＳＲＶ2023材料送付日程表 (report)'!$B$14:$B$108='SRI (2023)'!$V96)*('ＳＲＶ2023材料送付日程表 (report)'!$G$12:$BH$12='SRI (2023)'!EK$3)*('ＳＲＶ2023材料送付日程表 (report)'!$G$14:$BH$108))</f>
        <v>0</v>
      </c>
      <c r="EL96" s="156">
        <f>SUMPRODUCT(('ＳＲＶ2023材料送付日程表 (report)'!$B$14:$B$108='SRI (2023)'!$V96)*('ＳＲＶ2023材料送付日程表 (report)'!$G$12:$BH$12='SRI (2023)'!EL$3)*('ＳＲＶ2023材料送付日程表 (report)'!$G$14:$BH$108))</f>
        <v>0</v>
      </c>
      <c r="EM96" s="156">
        <f>SUMPRODUCT(('ＳＲＶ2023材料送付日程表 (report)'!$B$14:$B$108='SRI (2023)'!$V96)*('ＳＲＶ2023材料送付日程表 (report)'!$G$12:$BH$12='SRI (2023)'!EM$3)*('ＳＲＶ2023材料送付日程表 (report)'!$G$14:$BH$108))</f>
        <v>0</v>
      </c>
      <c r="EN96" s="156">
        <f>SUMPRODUCT(('ＳＲＶ2023材料送付日程表 (report)'!$B$14:$B$108='SRI (2023)'!$V96)*('ＳＲＶ2023材料送付日程表 (report)'!$G$12:$BH$12='SRI (2023)'!EN$3)*('ＳＲＶ2023材料送付日程表 (report)'!$G$14:$BH$108))</f>
        <v>0</v>
      </c>
      <c r="EO96" s="156">
        <f>SUMPRODUCT(('ＳＲＶ2023材料送付日程表 (report)'!$B$14:$B$108='SRI (2023)'!$V96)*('ＳＲＶ2023材料送付日程表 (report)'!$G$12:$BH$12='SRI (2023)'!EO$3)*('ＳＲＶ2023材料送付日程表 (report)'!$G$14:$BH$108))</f>
        <v>0</v>
      </c>
      <c r="EP96" s="156">
        <f>SUMPRODUCT(('ＳＲＶ2023材料送付日程表 (report)'!$B$14:$B$108='SRI (2023)'!$V96)*('ＳＲＶ2023材料送付日程表 (report)'!$G$12:$BH$12='SRI (2023)'!EP$3)*('ＳＲＶ2023材料送付日程表 (report)'!$G$14:$BH$108))</f>
        <v>0</v>
      </c>
      <c r="EQ96" s="156">
        <f>SUMPRODUCT(('ＳＲＶ2023材料送付日程表 (report)'!$B$14:$B$108='SRI (2023)'!$V96)*('ＳＲＶ2023材料送付日程表 (report)'!$G$12:$BH$12='SRI (2023)'!EQ$3)*('ＳＲＶ2023材料送付日程表 (report)'!$G$14:$BH$108))</f>
        <v>0</v>
      </c>
      <c r="ER96" s="156">
        <f>SUMPRODUCT(('ＳＲＶ2023材料送付日程表 (report)'!$B$14:$B$108='SRI (2023)'!$V96)*('ＳＲＶ2023材料送付日程表 (report)'!$G$12:$BH$12='SRI (2023)'!ER$3)*('ＳＲＶ2023材料送付日程表 (report)'!$G$14:$BH$108))</f>
        <v>0</v>
      </c>
      <c r="ES96" s="156">
        <f>SUMPRODUCT(('ＳＲＶ2023材料送付日程表 (report)'!$B$14:$B$108='SRI (2023)'!$V96)*('ＳＲＶ2023材料送付日程表 (report)'!$G$12:$BH$12='SRI (2023)'!ES$3)*('ＳＲＶ2023材料送付日程表 (report)'!$G$14:$BH$108))</f>
        <v>0</v>
      </c>
      <c r="ET96" s="156">
        <f>SUMPRODUCT(('ＳＲＶ2023材料送付日程表 (report)'!$B$14:$B$108='SRI (2023)'!$V96)*('ＳＲＶ2023材料送付日程表 (report)'!$G$12:$BH$12='SRI (2023)'!ET$3)*('ＳＲＶ2023材料送付日程表 (report)'!$G$14:$BH$108))</f>
        <v>0</v>
      </c>
      <c r="EU96" s="156">
        <f>SUMPRODUCT(('ＳＲＶ2023材料送付日程表 (report)'!$B$14:$B$108='SRI (2023)'!$V96)*('ＳＲＶ2023材料送付日程表 (report)'!$G$12:$BH$12='SRI (2023)'!EU$3)*('ＳＲＶ2023材料送付日程表 (report)'!$G$14:$BH$108))</f>
        <v>0</v>
      </c>
      <c r="EV96" s="156">
        <f>SUMPRODUCT(('ＳＲＶ2023材料送付日程表 (report)'!$B$14:$B$108='SRI (2023)'!$V96)*('ＳＲＶ2023材料送付日程表 (report)'!$G$12:$BH$12='SRI (2023)'!EV$3)*('ＳＲＶ2023材料送付日程表 (report)'!$G$14:$BH$108))</f>
        <v>0</v>
      </c>
      <c r="EW96" s="156">
        <f>SUMPRODUCT(('ＳＲＶ2023材料送付日程表 (report)'!$B$14:$B$108='SRI (2023)'!$V96)*('ＳＲＶ2023材料送付日程表 (report)'!$G$12:$BH$12='SRI (2023)'!EW$3)*('ＳＲＶ2023材料送付日程表 (report)'!$G$14:$BH$108))</f>
        <v>0</v>
      </c>
      <c r="EX96" s="156">
        <f>SUMPRODUCT(('ＳＲＶ2023材料送付日程表 (report)'!$B$14:$B$108='SRI (2023)'!$V96)*('ＳＲＶ2023材料送付日程表 (report)'!$G$12:$BH$12='SRI (2023)'!EX$3)*('ＳＲＶ2023材料送付日程表 (report)'!$G$14:$BH$108))</f>
        <v>0</v>
      </c>
      <c r="EY96" s="156">
        <f>SUMPRODUCT(('ＳＲＶ2023材料送付日程表 (report)'!$B$14:$B$108='SRI (2023)'!$V96)*('ＳＲＶ2023材料送付日程表 (report)'!$G$12:$BH$12='SRI (2023)'!EY$3)*('ＳＲＶ2023材料送付日程表 (report)'!$G$14:$BH$108))</f>
        <v>0</v>
      </c>
      <c r="EZ96" s="156">
        <f>SUMPRODUCT(('ＳＲＶ2023材料送付日程表 (report)'!$B$14:$B$108='SRI (2023)'!$V96)*('ＳＲＶ2023材料送付日程表 (report)'!$G$12:$BH$12='SRI (2023)'!EZ$3)*('ＳＲＶ2023材料送付日程表 (report)'!$G$14:$BH$108))</f>
        <v>0</v>
      </c>
      <c r="FA96" s="156">
        <f>SUMPRODUCT(('ＳＲＶ2023材料送付日程表 (report)'!$B$14:$B$108='SRI (2023)'!$V96)*('ＳＲＶ2023材料送付日程表 (report)'!$G$12:$BH$12='SRI (2023)'!FA$3)*('ＳＲＶ2023材料送付日程表 (report)'!$G$14:$BH$108))</f>
        <v>0</v>
      </c>
      <c r="FB96" s="156">
        <f>SUMPRODUCT(('ＳＲＶ2023材料送付日程表 (report)'!$B$14:$B$108='SRI (2023)'!$V96)*('ＳＲＶ2023材料送付日程表 (report)'!$G$12:$BH$12='SRI (2023)'!FB$3)*('ＳＲＶ2023材料送付日程表 (report)'!$G$14:$BH$108))</f>
        <v>0</v>
      </c>
      <c r="FC96" s="156">
        <f>SUMPRODUCT(('ＳＲＶ2023材料送付日程表 (report)'!$B$14:$B$108='SRI (2023)'!$V96)*('ＳＲＶ2023材料送付日程表 (report)'!$G$12:$BH$12='SRI (2023)'!FC$3)*('ＳＲＶ2023材料送付日程表 (report)'!$G$14:$BH$108))</f>
        <v>0</v>
      </c>
      <c r="FD96" s="156">
        <f>SUMPRODUCT(('ＳＲＶ2023材料送付日程表 (report)'!$B$14:$B$108='SRI (2023)'!$V96)*('ＳＲＶ2023材料送付日程表 (report)'!$G$12:$BH$12='SRI (2023)'!FD$3)*('ＳＲＶ2023材料送付日程表 (report)'!$G$14:$BH$108))</f>
        <v>0</v>
      </c>
      <c r="FE96" s="156">
        <f>SUMPRODUCT(('ＳＲＶ2023材料送付日程表 (report)'!$B$14:$B$108='SRI (2023)'!$V96)*('ＳＲＶ2023材料送付日程表 (report)'!$G$12:$BH$12='SRI (2023)'!FE$3)*('ＳＲＶ2023材料送付日程表 (report)'!$G$14:$BH$108))</f>
        <v>0</v>
      </c>
      <c r="FF96" s="156">
        <f>SUMPRODUCT(('ＳＲＶ2023材料送付日程表 (report)'!$B$14:$B$108='SRI (2023)'!$V96)*('ＳＲＶ2023材料送付日程表 (report)'!$G$12:$BH$12='SRI (2023)'!FF$3)*('ＳＲＶ2023材料送付日程表 (report)'!$G$14:$BH$108))</f>
        <v>0</v>
      </c>
      <c r="FG96" s="156">
        <f>SUMPRODUCT(('ＳＲＶ2023材料送付日程表 (report)'!$B$14:$B$108='SRI (2023)'!$V96)*('ＳＲＶ2023材料送付日程表 (report)'!$G$12:$BH$12='SRI (2023)'!FG$3)*('ＳＲＶ2023材料送付日程表 (report)'!$G$14:$BH$108))</f>
        <v>0</v>
      </c>
      <c r="FH96" s="156">
        <f>SUMPRODUCT(('ＳＲＶ2023材料送付日程表 (report)'!$B$14:$B$108='SRI (2023)'!$V96)*('ＳＲＶ2023材料送付日程表 (report)'!$G$12:$BH$12='SRI (2023)'!FH$3)*('ＳＲＶ2023材料送付日程表 (report)'!$G$14:$BH$108))</f>
        <v>0</v>
      </c>
      <c r="FI96" s="156">
        <f>SUMPRODUCT(('ＳＲＶ2023材料送付日程表 (report)'!$B$14:$B$108='SRI (2023)'!$V96)*('ＳＲＶ2023材料送付日程表 (report)'!$G$12:$BH$12='SRI (2023)'!FI$3)*('ＳＲＶ2023材料送付日程表 (report)'!$G$14:$BH$108))</f>
        <v>0</v>
      </c>
      <c r="FJ96" s="156">
        <f>SUMPRODUCT(('ＳＲＶ2023材料送付日程表 (report)'!$B$14:$B$108='SRI (2023)'!$V96)*('ＳＲＶ2023材料送付日程表 (report)'!$G$12:$BH$12='SRI (2023)'!FJ$3)*('ＳＲＶ2023材料送付日程表 (report)'!$G$14:$BH$108))</f>
        <v>0</v>
      </c>
      <c r="FK96" s="156">
        <f>SUMPRODUCT(('ＳＲＶ2023材料送付日程表 (report)'!$B$14:$B$108='SRI (2023)'!$V96)*('ＳＲＶ2023材料送付日程表 (report)'!$G$12:$BH$12='SRI (2023)'!FK$3)*('ＳＲＶ2023材料送付日程表 (report)'!$G$14:$BH$108))</f>
        <v>0</v>
      </c>
      <c r="FL96" s="156">
        <f>SUMPRODUCT(('ＳＲＶ2023材料送付日程表 (report)'!$B$14:$B$108='SRI (2023)'!$V96)*('ＳＲＶ2023材料送付日程表 (report)'!$G$12:$BH$12='SRI (2023)'!FL$3)*('ＳＲＶ2023材料送付日程表 (report)'!$G$14:$BH$108))</f>
        <v>0</v>
      </c>
      <c r="FM96" s="156">
        <f>SUMPRODUCT(('ＳＲＶ2023材料送付日程表 (report)'!$B$14:$B$108='SRI (2023)'!$V96)*('ＳＲＶ2023材料送付日程表 (report)'!$G$12:$BH$12='SRI (2023)'!FM$3)*('ＳＲＶ2023材料送付日程表 (report)'!$G$14:$BH$108))</f>
        <v>0</v>
      </c>
      <c r="FN96" s="156">
        <f>SUMPRODUCT(('ＳＲＶ2023材料送付日程表 (report)'!$B$14:$B$108='SRI (2023)'!$V96)*('ＳＲＶ2023材料送付日程表 (report)'!$G$12:$BH$12='SRI (2023)'!FN$3)*('ＳＲＶ2023材料送付日程表 (report)'!$G$14:$BH$108))</f>
        <v>0</v>
      </c>
      <c r="FO96" s="156">
        <f>SUMPRODUCT(('ＳＲＶ2023材料送付日程表 (report)'!$B$14:$B$108='SRI (2023)'!$V96)*('ＳＲＶ2023材料送付日程表 (report)'!$G$12:$BH$12='SRI (2023)'!FO$3)*('ＳＲＶ2023材料送付日程表 (report)'!$G$14:$BH$108))</f>
        <v>0</v>
      </c>
      <c r="FP96" s="156">
        <f>SUMPRODUCT(('ＳＲＶ2023材料送付日程表 (report)'!$B$14:$B$108='SRI (2023)'!$V96)*('ＳＲＶ2023材料送付日程表 (report)'!$G$12:$BH$12='SRI (2023)'!FP$3)*('ＳＲＶ2023材料送付日程表 (report)'!$G$14:$BH$108))</f>
        <v>0</v>
      </c>
      <c r="FQ96" s="156">
        <f>SUMPRODUCT(('ＳＲＶ2023材料送付日程表 (report)'!$B$14:$B$108='SRI (2023)'!$V96)*('ＳＲＶ2023材料送付日程表 (report)'!$G$12:$BH$12='SRI (2023)'!FQ$3)*('ＳＲＶ2023材料送付日程表 (report)'!$G$14:$BH$108))</f>
        <v>0</v>
      </c>
      <c r="FR96" s="156">
        <f>SUMPRODUCT(('ＳＲＶ2023材料送付日程表 (report)'!$B$14:$B$108='SRI (2023)'!$V96)*('ＳＲＶ2023材料送付日程表 (report)'!$G$12:$BH$12='SRI (2023)'!FR$3)*('ＳＲＶ2023材料送付日程表 (report)'!$G$14:$BH$108))</f>
        <v>0</v>
      </c>
      <c r="FS96" s="156">
        <f>SUMPRODUCT(('ＳＲＶ2023材料送付日程表 (report)'!$B$14:$B$108='SRI (2023)'!$V96)*('ＳＲＶ2023材料送付日程表 (report)'!$G$12:$BH$12='SRI (2023)'!FS$3)*('ＳＲＶ2023材料送付日程表 (report)'!$G$14:$BH$108))</f>
        <v>0</v>
      </c>
      <c r="FT96" s="156">
        <f>SUMPRODUCT(('ＳＲＶ2023材料送付日程表 (report)'!$B$14:$B$108='SRI (2023)'!$V96)*('ＳＲＶ2023材料送付日程表 (report)'!$G$12:$BH$12='SRI (2023)'!FT$3)*('ＳＲＶ2023材料送付日程表 (report)'!$G$14:$BH$108))</f>
        <v>0</v>
      </c>
      <c r="FU96" s="156">
        <f>SUMPRODUCT(('ＳＲＶ2023材料送付日程表 (report)'!$B$14:$B$108='SRI (2023)'!$V96)*('ＳＲＶ2023材料送付日程表 (report)'!$G$12:$BH$12='SRI (2023)'!FU$3)*('ＳＲＶ2023材料送付日程表 (report)'!$G$14:$BH$108))</f>
        <v>0</v>
      </c>
      <c r="FV96" s="156">
        <f>SUMPRODUCT(('ＳＲＶ2023材料送付日程表 (report)'!$B$14:$B$108='SRI (2023)'!$V96)*('ＳＲＶ2023材料送付日程表 (report)'!$G$12:$BH$12='SRI (2023)'!FV$3)*('ＳＲＶ2023材料送付日程表 (report)'!$G$14:$BH$108))</f>
        <v>0</v>
      </c>
      <c r="FW96" s="156">
        <f>SUMPRODUCT(('ＳＲＶ2023材料送付日程表 (report)'!$B$14:$B$108='SRI (2023)'!$V96)*('ＳＲＶ2023材料送付日程表 (report)'!$G$12:$BH$12='SRI (2023)'!FW$3)*('ＳＲＶ2023材料送付日程表 (report)'!$G$14:$BH$108))</f>
        <v>0</v>
      </c>
      <c r="FX96" s="156">
        <f>SUMPRODUCT(('ＳＲＶ2023材料送付日程表 (report)'!$B$14:$B$108='SRI (2023)'!$V96)*('ＳＲＶ2023材料送付日程表 (report)'!$G$12:$BH$12='SRI (2023)'!FX$3)*('ＳＲＶ2023材料送付日程表 (report)'!$G$14:$BH$108))</f>
        <v>0</v>
      </c>
      <c r="FY96" s="156">
        <f>SUMPRODUCT(('ＳＲＶ2023材料送付日程表 (report)'!$B$14:$B$108='SRI (2023)'!$V96)*('ＳＲＶ2023材料送付日程表 (report)'!$G$12:$BH$12='SRI (2023)'!FY$3)*('ＳＲＶ2023材料送付日程表 (report)'!$G$14:$BH$108))</f>
        <v>0</v>
      </c>
      <c r="FZ96" s="156">
        <f>SUMPRODUCT(('ＳＲＶ2023材料送付日程表 (report)'!$B$14:$B$108='SRI (2023)'!$V96)*('ＳＲＶ2023材料送付日程表 (report)'!$G$12:$BH$12='SRI (2023)'!FZ$3)*('ＳＲＶ2023材料送付日程表 (report)'!$G$14:$BH$108))</f>
        <v>0</v>
      </c>
      <c r="GA96" s="156">
        <f>SUMPRODUCT(('ＳＲＶ2023材料送付日程表 (report)'!$B$14:$B$108='SRI (2023)'!$V96)*('ＳＲＶ2023材料送付日程表 (report)'!$G$12:$BH$12='SRI (2023)'!GA$3)*('ＳＲＶ2023材料送付日程表 (report)'!$G$14:$BH$108))</f>
        <v>0</v>
      </c>
      <c r="GB96" s="156">
        <f>SUMPRODUCT(('ＳＲＶ2023材料送付日程表 (report)'!$B$14:$B$108='SRI (2023)'!$V96)*('ＳＲＶ2023材料送付日程表 (report)'!$G$12:$BH$12='SRI (2023)'!GB$3)*('ＳＲＶ2023材料送付日程表 (report)'!$G$14:$BH$108))</f>
        <v>0</v>
      </c>
      <c r="GC96" s="156">
        <f>SUMPRODUCT(('ＳＲＶ2023材料送付日程表 (report)'!$B$14:$B$108='SRI (2023)'!$V96)*('ＳＲＶ2023材料送付日程表 (report)'!$G$12:$BH$12='SRI (2023)'!GC$3)*('ＳＲＶ2023材料送付日程表 (report)'!$G$14:$BH$108))</f>
        <v>0</v>
      </c>
      <c r="GD96" s="156">
        <f>SUMPRODUCT(('ＳＲＶ2023材料送付日程表 (report)'!$B$14:$B$108='SRI (2023)'!$V96)*('ＳＲＶ2023材料送付日程表 (report)'!$G$12:$BH$12='SRI (2023)'!GD$3)*('ＳＲＶ2023材料送付日程表 (report)'!$G$14:$BH$108))</f>
        <v>0</v>
      </c>
      <c r="GE96" s="156">
        <f>SUMPRODUCT(('ＳＲＶ2023材料送付日程表 (report)'!$B$14:$B$108='SRI (2023)'!$V96)*('ＳＲＶ2023材料送付日程表 (report)'!$G$12:$BH$12='SRI (2023)'!GE$3)*('ＳＲＶ2023材料送付日程表 (report)'!$G$14:$BH$108))</f>
        <v>0</v>
      </c>
      <c r="GF96" s="156">
        <f>SUMPRODUCT(('ＳＲＶ2023材料送付日程表 (report)'!$B$14:$B$108='SRI (2023)'!$V96)*('ＳＲＶ2023材料送付日程表 (report)'!$G$12:$BH$12='SRI (2023)'!GF$3)*('ＳＲＶ2023材料送付日程表 (report)'!$G$14:$BH$108))</f>
        <v>0</v>
      </c>
      <c r="GG96" s="156">
        <f>SUMPRODUCT(('ＳＲＶ2023材料送付日程表 (report)'!$B$14:$B$108='SRI (2023)'!$V96)*('ＳＲＶ2023材料送付日程表 (report)'!$G$12:$BH$12='SRI (2023)'!GG$3)*('ＳＲＶ2023材料送付日程表 (report)'!$G$14:$BH$108))</f>
        <v>0</v>
      </c>
      <c r="GH96" s="156">
        <f>SUMPRODUCT(('ＳＲＶ2023材料送付日程表 (report)'!$B$14:$B$108='SRI (2023)'!$V96)*('ＳＲＶ2023材料送付日程表 (report)'!$G$12:$BH$12='SRI (2023)'!GH$3)*('ＳＲＶ2023材料送付日程表 (report)'!$G$14:$BH$108))</f>
        <v>0</v>
      </c>
      <c r="GI96" s="156">
        <f>SUMPRODUCT(('ＳＲＶ2023材料送付日程表 (report)'!$B$14:$B$108='SRI (2023)'!$V96)*('ＳＲＶ2023材料送付日程表 (report)'!$G$12:$BH$12='SRI (2023)'!GI$3)*('ＳＲＶ2023材料送付日程表 (report)'!$G$14:$BH$108))</f>
        <v>0</v>
      </c>
      <c r="GJ96" s="156">
        <f>SUMPRODUCT(('ＳＲＶ2023材料送付日程表 (report)'!$B$14:$B$108='SRI (2023)'!$V96)*('ＳＲＶ2023材料送付日程表 (report)'!$G$12:$BH$12='SRI (2023)'!GJ$3)*('ＳＲＶ2023材料送付日程表 (report)'!$G$14:$BH$108))</f>
        <v>0</v>
      </c>
      <c r="GK96" s="156">
        <f>SUMPRODUCT(('ＳＲＶ2023材料送付日程表 (report)'!$B$14:$B$108='SRI (2023)'!$V96)*('ＳＲＶ2023材料送付日程表 (report)'!$G$12:$BH$12='SRI (2023)'!GK$3)*('ＳＲＶ2023材料送付日程表 (report)'!$G$14:$BH$108))</f>
        <v>0</v>
      </c>
      <c r="GL96" s="156">
        <f>SUMPRODUCT(('ＳＲＶ2023材料送付日程表 (report)'!$B$14:$B$108='SRI (2023)'!$V96)*('ＳＲＶ2023材料送付日程表 (report)'!$G$12:$BH$12='SRI (2023)'!GL$3)*('ＳＲＶ2023材料送付日程表 (report)'!$G$14:$BH$108))</f>
        <v>0</v>
      </c>
      <c r="GM96" s="156">
        <f>SUMPRODUCT(('ＳＲＶ2023材料送付日程表 (report)'!$B$14:$B$108='SRI (2023)'!$V96)*('ＳＲＶ2023材料送付日程表 (report)'!$G$12:$BH$12='SRI (2023)'!GM$3)*('ＳＲＶ2023材料送付日程表 (report)'!$G$14:$BH$108))</f>
        <v>0</v>
      </c>
      <c r="GN96" s="156">
        <f>SUMPRODUCT(('ＳＲＶ2023材料送付日程表 (report)'!$B$14:$B$108='SRI (2023)'!$V96)*('ＳＲＶ2023材料送付日程表 (report)'!$G$12:$BH$12='SRI (2023)'!GN$3)*('ＳＲＶ2023材料送付日程表 (report)'!$G$14:$BH$108))</f>
        <v>0</v>
      </c>
      <c r="GO96" s="156">
        <f>SUMPRODUCT(('ＳＲＶ2023材料送付日程表 (report)'!$B$14:$B$108='SRI (2023)'!$V96)*('ＳＲＶ2023材料送付日程表 (report)'!$G$12:$BH$12='SRI (2023)'!GO$3)*('ＳＲＶ2023材料送付日程表 (report)'!$G$14:$BH$108))</f>
        <v>0</v>
      </c>
      <c r="GP96" s="156">
        <f>SUMPRODUCT(('ＳＲＶ2023材料送付日程表 (report)'!$B$14:$B$108='SRI (2023)'!$V96)*('ＳＲＶ2023材料送付日程表 (report)'!$G$12:$BH$12='SRI (2023)'!GP$3)*('ＳＲＶ2023材料送付日程表 (report)'!$G$14:$BH$108))</f>
        <v>0</v>
      </c>
      <c r="GQ96" s="156">
        <f>SUMPRODUCT(('ＳＲＶ2023材料送付日程表 (report)'!$B$14:$B$108='SRI (2023)'!$V96)*('ＳＲＶ2023材料送付日程表 (report)'!$G$12:$BH$12='SRI (2023)'!GQ$3)*('ＳＲＶ2023材料送付日程表 (report)'!$G$14:$BH$108))</f>
        <v>0</v>
      </c>
      <c r="GR96" s="156">
        <f>SUMPRODUCT(('ＳＲＶ2023材料送付日程表 (report)'!$B$14:$B$108='SRI (2023)'!$V96)*('ＳＲＶ2023材料送付日程表 (report)'!$G$12:$BH$12='SRI (2023)'!GR$3)*('ＳＲＶ2023材料送付日程表 (report)'!$G$14:$BH$108))</f>
        <v>0</v>
      </c>
      <c r="GS96" s="156">
        <f>SUMPRODUCT(('ＳＲＶ2023材料送付日程表 (report)'!$B$14:$B$108='SRI (2023)'!$V96)*('ＳＲＶ2023材料送付日程表 (report)'!$G$12:$BH$12='SRI (2023)'!GS$3)*('ＳＲＶ2023材料送付日程表 (report)'!$G$14:$BH$108))</f>
        <v>0</v>
      </c>
      <c r="GT96" s="156">
        <f>SUMPRODUCT(('ＳＲＶ2023材料送付日程表 (report)'!$B$14:$B$108='SRI (2023)'!$V96)*('ＳＲＶ2023材料送付日程表 (report)'!$G$12:$BH$12='SRI (2023)'!GT$3)*('ＳＲＶ2023材料送付日程表 (report)'!$G$14:$BH$108))</f>
        <v>0</v>
      </c>
      <c r="GU96" s="156">
        <f>SUMPRODUCT(('ＳＲＶ2023材料送付日程表 (report)'!$B$14:$B$108='SRI (2023)'!$V96)*('ＳＲＶ2023材料送付日程表 (report)'!$G$12:$BH$12='SRI (2023)'!GU$3)*('ＳＲＶ2023材料送付日程表 (report)'!$G$14:$BH$108))</f>
        <v>0</v>
      </c>
      <c r="GV96" s="156">
        <f>SUMPRODUCT(('ＳＲＶ2023材料送付日程表 (report)'!$B$14:$B$108='SRI (2023)'!$V96)*('ＳＲＶ2023材料送付日程表 (report)'!$G$12:$BH$12='SRI (2023)'!GV$3)*('ＳＲＶ2023材料送付日程表 (report)'!$G$14:$BH$108))</f>
        <v>0</v>
      </c>
      <c r="GW96" s="156">
        <f>SUMPRODUCT(('ＳＲＶ2023材料送付日程表 (report)'!$B$14:$B$108='SRI (2023)'!$V96)*('ＳＲＶ2023材料送付日程表 (report)'!$G$12:$BH$12='SRI (2023)'!GW$3)*('ＳＲＶ2023材料送付日程表 (report)'!$G$14:$BH$108))</f>
        <v>0</v>
      </c>
      <c r="GX96" s="156">
        <f>SUMPRODUCT(('ＳＲＶ2023材料送付日程表 (report)'!$B$14:$B$108='SRI (2023)'!$V96)*('ＳＲＶ2023材料送付日程表 (report)'!$G$12:$BH$12='SRI (2023)'!GX$3)*('ＳＲＶ2023材料送付日程表 (report)'!$G$14:$BH$108))</f>
        <v>0</v>
      </c>
      <c r="GY96" s="156">
        <f>SUMPRODUCT(('ＳＲＶ2023材料送付日程表 (report)'!$B$14:$B$108='SRI (2023)'!$V96)*('ＳＲＶ2023材料送付日程表 (report)'!$G$12:$BH$12='SRI (2023)'!GY$3)*('ＳＲＶ2023材料送付日程表 (report)'!$G$14:$BH$108))</f>
        <v>0</v>
      </c>
      <c r="GZ96" s="156">
        <f>SUMPRODUCT(('ＳＲＶ2023材料送付日程表 (report)'!$B$14:$B$108='SRI (2023)'!$V96)*('ＳＲＶ2023材料送付日程表 (report)'!$G$12:$BH$12='SRI (2023)'!GZ$3)*('ＳＲＶ2023材料送付日程表 (report)'!$G$14:$BH$108))</f>
        <v>0</v>
      </c>
      <c r="HA96" s="156">
        <f>SUMPRODUCT(('ＳＲＶ2023材料送付日程表 (report)'!$B$14:$B$108='SRI (2023)'!$V96)*('ＳＲＶ2023材料送付日程表 (report)'!$G$12:$BH$12='SRI (2023)'!HA$3)*('ＳＲＶ2023材料送付日程表 (report)'!$G$14:$BH$108))</f>
        <v>0</v>
      </c>
      <c r="HB96" s="156">
        <f>SUMPRODUCT(('ＳＲＶ2023材料送付日程表 (report)'!$B$14:$B$108='SRI (2023)'!$V96)*('ＳＲＶ2023材料送付日程表 (report)'!$G$12:$BH$12='SRI (2023)'!HB$3)*('ＳＲＶ2023材料送付日程表 (report)'!$G$14:$BH$108))</f>
        <v>0</v>
      </c>
      <c r="HC96" s="156">
        <f>SUMPRODUCT(('ＳＲＶ2023材料送付日程表 (report)'!$B$14:$B$108='SRI (2023)'!$V96)*('ＳＲＶ2023材料送付日程表 (report)'!$G$12:$BH$12='SRI (2023)'!HC$3)*('ＳＲＶ2023材料送付日程表 (report)'!$G$14:$BH$108))</f>
        <v>0</v>
      </c>
      <c r="HD96" s="156">
        <f>SUMPRODUCT(('ＳＲＶ2023材料送付日程表 (report)'!$B$14:$B$108='SRI (2023)'!$V96)*('ＳＲＶ2023材料送付日程表 (report)'!$G$12:$BH$12='SRI (2023)'!HD$3)*('ＳＲＶ2023材料送付日程表 (report)'!$G$14:$BH$108))</f>
        <v>0</v>
      </c>
      <c r="HE96" s="156">
        <f>SUMPRODUCT(('ＳＲＶ2023材料送付日程表 (report)'!$B$14:$B$108='SRI (2023)'!$V96)*('ＳＲＶ2023材料送付日程表 (report)'!$G$12:$BH$12='SRI (2023)'!HE$3)*('ＳＲＶ2023材料送付日程表 (report)'!$G$14:$BH$108))</f>
        <v>0</v>
      </c>
      <c r="HF96" s="156">
        <f>SUMPRODUCT(('ＳＲＶ2023材料送付日程表 (report)'!$B$14:$B$108='SRI (2023)'!$V96)*('ＳＲＶ2023材料送付日程表 (report)'!$G$12:$BH$12='SRI (2023)'!HF$3)*('ＳＲＶ2023材料送付日程表 (report)'!$G$14:$BH$108))</f>
        <v>0</v>
      </c>
      <c r="HG96" s="156">
        <f>SUMPRODUCT(('ＳＲＶ2023材料送付日程表 (report)'!$B$14:$B$108='SRI (2023)'!$V96)*('ＳＲＶ2023材料送付日程表 (report)'!$G$12:$BH$12='SRI (2023)'!HG$3)*('ＳＲＶ2023材料送付日程表 (report)'!$G$14:$BH$108))</f>
        <v>0</v>
      </c>
      <c r="HH96" s="156">
        <f>SUMPRODUCT(('ＳＲＶ2023材料送付日程表 (report)'!$B$14:$B$108='SRI (2023)'!$V96)*('ＳＲＶ2023材料送付日程表 (report)'!$G$12:$BH$12='SRI (2023)'!HH$3)*('ＳＲＶ2023材料送付日程表 (report)'!$G$14:$BH$108))</f>
        <v>0</v>
      </c>
      <c r="HI96" s="156">
        <f>SUMPRODUCT(('ＳＲＶ2023材料送付日程表 (report)'!$B$14:$B$108='SRI (2023)'!$V96)*('ＳＲＶ2023材料送付日程表 (report)'!$G$12:$BH$12='SRI (2023)'!HI$3)*('ＳＲＶ2023材料送付日程表 (report)'!$G$14:$BH$108))</f>
        <v>0</v>
      </c>
      <c r="HJ96" s="156">
        <f>SUMPRODUCT(('ＳＲＶ2023材料送付日程表 (report)'!$B$14:$B$108='SRI (2023)'!$V96)*('ＳＲＶ2023材料送付日程表 (report)'!$G$12:$BH$12='SRI (2023)'!HJ$3)*('ＳＲＶ2023材料送付日程表 (report)'!$G$14:$BH$108))</f>
        <v>0</v>
      </c>
      <c r="HK96" s="156">
        <f>SUMPRODUCT(('ＳＲＶ2023材料送付日程表 (report)'!$B$14:$B$108='SRI (2023)'!$V96)*('ＳＲＶ2023材料送付日程表 (report)'!$G$12:$BH$12='SRI (2023)'!HK$3)*('ＳＲＶ2023材料送付日程表 (report)'!$G$14:$BH$108))</f>
        <v>0</v>
      </c>
      <c r="HL96" s="156">
        <f>SUMPRODUCT(('ＳＲＶ2023材料送付日程表 (report)'!$B$14:$B$108='SRI (2023)'!$V96)*('ＳＲＶ2023材料送付日程表 (report)'!$G$12:$BH$12='SRI (2023)'!HL$3)*('ＳＲＶ2023材料送付日程表 (report)'!$G$14:$BH$108))</f>
        <v>0</v>
      </c>
      <c r="HM96" s="156">
        <f>SUMPRODUCT(('ＳＲＶ2023材料送付日程表 (report)'!$B$14:$B$108='SRI (2023)'!$V96)*('ＳＲＶ2023材料送付日程表 (report)'!$G$12:$BH$12='SRI (2023)'!HM$3)*('ＳＲＶ2023材料送付日程表 (report)'!$G$14:$BH$108))</f>
        <v>0</v>
      </c>
      <c r="HN96" s="156">
        <f>SUMPRODUCT(('ＳＲＶ2023材料送付日程表 (report)'!$B$14:$B$108='SRI (2023)'!$V96)*('ＳＲＶ2023材料送付日程表 (report)'!$G$12:$BH$12='SRI (2023)'!HN$3)*('ＳＲＶ2023材料送付日程表 (report)'!$G$14:$BH$108))</f>
        <v>0</v>
      </c>
      <c r="HO96" s="156">
        <f>SUMPRODUCT(('ＳＲＶ2023材料送付日程表 (report)'!$B$14:$B$108='SRI (2023)'!$V96)*('ＳＲＶ2023材料送付日程表 (report)'!$G$12:$BH$12='SRI (2023)'!HO$3)*('ＳＲＶ2023材料送付日程表 (report)'!$G$14:$BH$108))</f>
        <v>0</v>
      </c>
      <c r="HP96" s="156">
        <f>SUMPRODUCT(('ＳＲＶ2023材料送付日程表 (report)'!$B$14:$B$108='SRI (2023)'!$V96)*('ＳＲＶ2023材料送付日程表 (report)'!$G$12:$BH$12='SRI (2023)'!HP$3)*('ＳＲＶ2023材料送付日程表 (report)'!$G$14:$BH$108))</f>
        <v>0</v>
      </c>
      <c r="HQ96" s="156">
        <f>SUMPRODUCT(('ＳＲＶ2023材料送付日程表 (report)'!$B$14:$B$108='SRI (2023)'!$V96)*('ＳＲＶ2023材料送付日程表 (report)'!$G$12:$BH$12='SRI (2023)'!HQ$3)*('ＳＲＶ2023材料送付日程表 (report)'!$G$14:$BH$108))</f>
        <v>0</v>
      </c>
      <c r="HR96" s="156">
        <f>SUMPRODUCT(('ＳＲＶ2023材料送付日程表 (report)'!$B$14:$B$108='SRI (2023)'!$V96)*('ＳＲＶ2023材料送付日程表 (report)'!$G$12:$BH$12='SRI (2023)'!HR$3)*('ＳＲＶ2023材料送付日程表 (report)'!$G$14:$BH$108))</f>
        <v>0</v>
      </c>
      <c r="HS96" s="156">
        <f>SUMPRODUCT(('ＳＲＶ2023材料送付日程表 (report)'!$B$14:$B$108='SRI (2023)'!$V96)*('ＳＲＶ2023材料送付日程表 (report)'!$G$12:$BH$12='SRI (2023)'!HS$3)*('ＳＲＶ2023材料送付日程表 (report)'!$G$14:$BH$108))</f>
        <v>0</v>
      </c>
      <c r="HT96" s="156">
        <f>SUMPRODUCT(('ＳＲＶ2023材料送付日程表 (report)'!$B$14:$B$108='SRI (2023)'!$V96)*('ＳＲＶ2023材料送付日程表 (report)'!$G$12:$BH$12='SRI (2023)'!HT$3)*('ＳＲＶ2023材料送付日程表 (report)'!$G$14:$BH$108))</f>
        <v>0</v>
      </c>
      <c r="HU96" s="156">
        <f>SUMPRODUCT(('ＳＲＶ2023材料送付日程表 (report)'!$B$14:$B$108='SRI (2023)'!$V96)*('ＳＲＶ2023材料送付日程表 (report)'!$G$12:$BH$12='SRI (2023)'!HU$3)*('ＳＲＶ2023材料送付日程表 (report)'!$G$14:$BH$108))</f>
        <v>0</v>
      </c>
      <c r="HV96" s="156">
        <f>SUMPRODUCT(('ＳＲＶ2023材料送付日程表 (report)'!$B$14:$B$108='SRI (2023)'!$V96)*('ＳＲＶ2023材料送付日程表 (report)'!$G$12:$BH$12='SRI (2023)'!HV$3)*('ＳＲＶ2023材料送付日程表 (report)'!$G$14:$BH$108))</f>
        <v>0</v>
      </c>
      <c r="HW96" s="156">
        <f>SUMPRODUCT(('ＳＲＶ2023材料送付日程表 (report)'!$B$14:$B$108='SRI (2023)'!$V96)*('ＳＲＶ2023材料送付日程表 (report)'!$G$12:$BH$12='SRI (2023)'!HW$3)*('ＳＲＶ2023材料送付日程表 (report)'!$G$14:$BH$108))</f>
        <v>0</v>
      </c>
      <c r="HX96" s="156">
        <f>SUMPRODUCT(('ＳＲＶ2023材料送付日程表 (report)'!$B$14:$B$108='SRI (2023)'!$V96)*('ＳＲＶ2023材料送付日程表 (report)'!$G$12:$BH$12='SRI (2023)'!HX$3)*('ＳＲＶ2023材料送付日程表 (report)'!$G$14:$BH$108))</f>
        <v>0</v>
      </c>
      <c r="HY96" s="156">
        <f>SUMPRODUCT(('ＳＲＶ2023材料送付日程表 (report)'!$B$14:$B$108='SRI (2023)'!$V96)*('ＳＲＶ2023材料送付日程表 (report)'!$G$12:$BH$12='SRI (2023)'!HY$3)*('ＳＲＶ2023材料送付日程表 (report)'!$G$14:$BH$108))</f>
        <v>0</v>
      </c>
      <c r="HZ96" s="156">
        <f>SUMPRODUCT(('ＳＲＶ2023材料送付日程表 (report)'!$B$14:$B$108='SRI (2023)'!$V96)*('ＳＲＶ2023材料送付日程表 (report)'!$G$12:$BH$12='SRI (2023)'!HZ$3)*('ＳＲＶ2023材料送付日程表 (report)'!$G$14:$BH$108))</f>
        <v>0</v>
      </c>
      <c r="IA96" s="156">
        <f>SUMPRODUCT(('ＳＲＶ2023材料送付日程表 (report)'!$B$14:$B$108='SRI (2023)'!$V96)*('ＳＲＶ2023材料送付日程表 (report)'!$G$12:$BH$12='SRI (2023)'!IA$3)*('ＳＲＶ2023材料送付日程表 (report)'!$G$14:$BH$108))</f>
        <v>0</v>
      </c>
      <c r="IB96" s="156">
        <f>SUMPRODUCT(('ＳＲＶ2023材料送付日程表 (report)'!$B$14:$B$108='SRI (2023)'!$V96)*('ＳＲＶ2023材料送付日程表 (report)'!$G$12:$BH$12='SRI (2023)'!IB$3)*('ＳＲＶ2023材料送付日程表 (report)'!$G$14:$BH$108))</f>
        <v>0</v>
      </c>
      <c r="IC96" s="156">
        <f>SUMPRODUCT(('ＳＲＶ2023材料送付日程表 (report)'!$B$14:$B$108='SRI (2023)'!$V96)*('ＳＲＶ2023材料送付日程表 (report)'!$G$12:$BH$12='SRI (2023)'!IC$3)*('ＳＲＶ2023材料送付日程表 (report)'!$G$14:$BH$108))</f>
        <v>0</v>
      </c>
      <c r="ID96" s="156">
        <f>SUMPRODUCT(('ＳＲＶ2023材料送付日程表 (report)'!$B$14:$B$108='SRI (2023)'!$V96)*('ＳＲＶ2023材料送付日程表 (report)'!$G$12:$BH$12='SRI (2023)'!ID$3)*('ＳＲＶ2023材料送付日程表 (report)'!$G$14:$BH$108))</f>
        <v>0</v>
      </c>
      <c r="IE96" s="156">
        <f>SUMPRODUCT(('ＳＲＶ2023材料送付日程表 (report)'!$B$14:$B$108='SRI (2023)'!$V96)*('ＳＲＶ2023材料送付日程表 (report)'!$G$12:$BH$12='SRI (2023)'!IE$3)*('ＳＲＶ2023材料送付日程表 (report)'!$G$14:$BH$108))</f>
        <v>0</v>
      </c>
      <c r="IF96" s="156">
        <f>SUMPRODUCT(('ＳＲＶ2023材料送付日程表 (report)'!$B$14:$B$108='SRI (2023)'!$V96)*('ＳＲＶ2023材料送付日程表 (report)'!$G$12:$BH$12='SRI (2023)'!IF$3)*('ＳＲＶ2023材料送付日程表 (report)'!$G$14:$BH$108))</f>
        <v>0</v>
      </c>
      <c r="IG96" s="156">
        <f>SUMPRODUCT(('ＳＲＶ2023材料送付日程表 (report)'!$B$14:$B$108='SRI (2023)'!$V96)*('ＳＲＶ2023材料送付日程表 (report)'!$G$12:$BH$12='SRI (2023)'!IG$3)*('ＳＲＶ2023材料送付日程表 (report)'!$G$14:$BH$108))</f>
        <v>0</v>
      </c>
      <c r="IH96" s="156">
        <f>SUMPRODUCT(('ＳＲＶ2023材料送付日程表 (report)'!$B$14:$B$108='SRI (2023)'!$V96)*('ＳＲＶ2023材料送付日程表 (report)'!$G$12:$BH$12='SRI (2023)'!IH$3)*('ＳＲＶ2023材料送付日程表 (report)'!$G$14:$BH$108))</f>
        <v>0</v>
      </c>
      <c r="II96" s="156">
        <f>SUMPRODUCT(('ＳＲＶ2023材料送付日程表 (report)'!$B$14:$B$108='SRI (2023)'!$V96)*('ＳＲＶ2023材料送付日程表 (report)'!$G$12:$BH$12='SRI (2023)'!II$3)*('ＳＲＶ2023材料送付日程表 (report)'!$G$14:$BH$108))</f>
        <v>0</v>
      </c>
      <c r="IJ96" s="156">
        <f>SUMPRODUCT(('ＳＲＶ2023材料送付日程表 (report)'!$B$14:$B$108='SRI (2023)'!$V96)*('ＳＲＶ2023材料送付日程表 (report)'!$G$12:$BH$12='SRI (2023)'!IJ$3)*('ＳＲＶ2023材料送付日程表 (report)'!$G$14:$BH$108))</f>
        <v>0</v>
      </c>
      <c r="IK96" s="156">
        <f>SUMPRODUCT(('ＳＲＶ2023材料送付日程表 (report)'!$B$14:$B$108='SRI (2023)'!$V96)*('ＳＲＶ2023材料送付日程表 (report)'!$G$12:$BH$12='SRI (2023)'!IK$3)*('ＳＲＶ2023材料送付日程表 (report)'!$G$14:$BH$108))</f>
        <v>0</v>
      </c>
      <c r="IL96" s="156">
        <f>SUMPRODUCT(('ＳＲＶ2023材料送付日程表 (report)'!$B$14:$B$108='SRI (2023)'!$V96)*('ＳＲＶ2023材料送付日程表 (report)'!$G$12:$BH$12='SRI (2023)'!IL$3)*('ＳＲＶ2023材料送付日程表 (report)'!$G$14:$BH$108))</f>
        <v>0</v>
      </c>
      <c r="IM96" s="156">
        <f>SUMPRODUCT(('ＳＲＶ2023材料送付日程表 (report)'!$B$14:$B$108='SRI (2023)'!$V96)*('ＳＲＶ2023材料送付日程表 (report)'!$G$12:$BH$12='SRI (2023)'!IM$3)*('ＳＲＶ2023材料送付日程表 (report)'!$G$14:$BH$108))</f>
        <v>0</v>
      </c>
      <c r="IN96" s="156">
        <f>SUMPRODUCT(('ＳＲＶ2023材料送付日程表 (report)'!$B$14:$B$108='SRI (2023)'!$V96)*('ＳＲＶ2023材料送付日程表 (report)'!$G$12:$BH$12='SRI (2023)'!IN$3)*('ＳＲＶ2023材料送付日程表 (report)'!$G$14:$BH$108))</f>
        <v>0</v>
      </c>
      <c r="IO96" s="156">
        <f>SUMPRODUCT(('ＳＲＶ2023材料送付日程表 (report)'!$B$14:$B$108='SRI (2023)'!$V96)*('ＳＲＶ2023材料送付日程表 (report)'!$G$12:$BH$12='SRI (2023)'!IO$3)*('ＳＲＶ2023材料送付日程表 (report)'!$G$14:$BH$108))</f>
        <v>0</v>
      </c>
      <c r="IP96" s="156">
        <f>SUMPRODUCT(('ＳＲＶ2023材料送付日程表 (report)'!$B$14:$B$108='SRI (2023)'!$V96)*('ＳＲＶ2023材料送付日程表 (report)'!$G$12:$BH$12='SRI (2023)'!IP$3)*('ＳＲＶ2023材料送付日程表 (report)'!$G$14:$BH$108))</f>
        <v>0</v>
      </c>
      <c r="IQ96" s="156">
        <f>SUMPRODUCT(('ＳＲＶ2023材料送付日程表 (report)'!$B$14:$B$108='SRI (2023)'!$V96)*('ＳＲＶ2023材料送付日程表 (report)'!$G$12:$BH$12='SRI (2023)'!IQ$3)*('ＳＲＶ2023材料送付日程表 (report)'!$G$14:$BH$108))</f>
        <v>0</v>
      </c>
      <c r="IR96" s="156">
        <f>SUMPRODUCT(('ＳＲＶ2023材料送付日程表 (report)'!$B$14:$B$108='SRI (2023)'!$V96)*('ＳＲＶ2023材料送付日程表 (report)'!$G$12:$BH$12='SRI (2023)'!IR$3)*('ＳＲＶ2023材料送付日程表 (report)'!$G$14:$BH$108))</f>
        <v>0</v>
      </c>
      <c r="IS96" s="156">
        <f>SUMPRODUCT(('ＳＲＶ2023材料送付日程表 (report)'!$B$14:$B$108='SRI (2023)'!$V96)*('ＳＲＶ2023材料送付日程表 (report)'!$G$12:$BH$12='SRI (2023)'!IS$3)*('ＳＲＶ2023材料送付日程表 (report)'!$G$14:$BH$108))</f>
        <v>0</v>
      </c>
      <c r="IT96" s="156">
        <f>SUMPRODUCT(('ＳＲＶ2023材料送付日程表 (report)'!$B$14:$B$108='SRI (2023)'!$V96)*('ＳＲＶ2023材料送付日程表 (report)'!$G$12:$BH$12='SRI (2023)'!IT$3)*('ＳＲＶ2023材料送付日程表 (report)'!$G$14:$BH$108))</f>
        <v>0</v>
      </c>
      <c r="IU96" s="156">
        <f>SUMPRODUCT(('ＳＲＶ2023材料送付日程表 (report)'!$B$14:$B$108='SRI (2023)'!$V96)*('ＳＲＶ2023材料送付日程表 (report)'!$G$12:$BH$12='SRI (2023)'!IU$3)*('ＳＲＶ2023材料送付日程表 (report)'!$G$14:$BH$108))</f>
        <v>0</v>
      </c>
      <c r="IV96" s="156">
        <f>SUMPRODUCT(('ＳＲＶ2023材料送付日程表 (report)'!$B$14:$B$108='SRI (2023)'!$V96)*('ＳＲＶ2023材料送付日程表 (report)'!$G$12:$BH$12='SRI (2023)'!IV$3)*('ＳＲＶ2023材料送付日程表 (report)'!$G$14:$BH$108))</f>
        <v>0</v>
      </c>
      <c r="IW96" s="156">
        <f>SUMPRODUCT(('ＳＲＶ2023材料送付日程表 (report)'!$B$14:$B$108='SRI (2023)'!$V96)*('ＳＲＶ2023材料送付日程表 (report)'!$G$12:$BH$12='SRI (2023)'!IW$3)*('ＳＲＶ2023材料送付日程表 (report)'!$G$14:$BH$108))</f>
        <v>0</v>
      </c>
      <c r="IX96" s="156">
        <f>SUMPRODUCT(('ＳＲＶ2023材料送付日程表 (report)'!$B$14:$B$108='SRI (2023)'!$V96)*('ＳＲＶ2023材料送付日程表 (report)'!$G$12:$BH$12='SRI (2023)'!IX$3)*('ＳＲＶ2023材料送付日程表 (report)'!$G$14:$BH$108))</f>
        <v>0</v>
      </c>
      <c r="IY96" s="156">
        <f>SUMPRODUCT(('ＳＲＶ2023材料送付日程表 (report)'!$B$14:$B$108='SRI (2023)'!$V96)*('ＳＲＶ2023材料送付日程表 (report)'!$G$12:$BH$12='SRI (2023)'!IY$3)*('ＳＲＶ2023材料送付日程表 (report)'!$G$14:$BH$108))</f>
        <v>0</v>
      </c>
      <c r="IZ96" s="156">
        <f>SUMPRODUCT(('ＳＲＶ2023材料送付日程表 (report)'!$B$14:$B$108='SRI (2023)'!$V96)*('ＳＲＶ2023材料送付日程表 (report)'!$G$12:$BH$12='SRI (2023)'!IZ$3)*('ＳＲＶ2023材料送付日程表 (report)'!$G$14:$BH$108))</f>
        <v>0</v>
      </c>
      <c r="JA96" s="156">
        <f>SUMPRODUCT(('ＳＲＶ2023材料送付日程表 (report)'!$B$14:$B$108='SRI (2023)'!$V96)*('ＳＲＶ2023材料送付日程表 (report)'!$G$12:$BH$12='SRI (2023)'!JA$3)*('ＳＲＶ2023材料送付日程表 (report)'!$G$14:$BH$108))</f>
        <v>0</v>
      </c>
      <c r="JB96" s="156">
        <f>SUMPRODUCT(('ＳＲＶ2023材料送付日程表 (report)'!$B$14:$B$108='SRI (2023)'!$V96)*('ＳＲＶ2023材料送付日程表 (report)'!$G$12:$BH$12='SRI (2023)'!JB$3)*('ＳＲＶ2023材料送付日程表 (report)'!$G$14:$BH$108))</f>
        <v>0</v>
      </c>
      <c r="JC96" s="156">
        <f>SUMPRODUCT(('ＳＲＶ2023材料送付日程表 (report)'!$B$14:$B$108='SRI (2023)'!$V96)*('ＳＲＶ2023材料送付日程表 (report)'!$G$12:$BH$12='SRI (2023)'!JC$3)*('ＳＲＶ2023材料送付日程表 (report)'!$G$14:$BH$108))</f>
        <v>0</v>
      </c>
      <c r="JD96" s="156">
        <f>SUMPRODUCT(('ＳＲＶ2023材料送付日程表 (report)'!$B$14:$B$108='SRI (2023)'!$V96)*('ＳＲＶ2023材料送付日程表 (report)'!$G$12:$BH$12='SRI (2023)'!JD$3)*('ＳＲＶ2023材料送付日程表 (report)'!$G$14:$BH$108))</f>
        <v>0</v>
      </c>
      <c r="JE96" s="156">
        <f>SUMPRODUCT(('ＳＲＶ2023材料送付日程表 (report)'!$B$14:$B$108='SRI (2023)'!$V96)*('ＳＲＶ2023材料送付日程表 (report)'!$G$12:$BH$12='SRI (2023)'!JE$3)*('ＳＲＶ2023材料送付日程表 (report)'!$G$14:$BH$108))</f>
        <v>0</v>
      </c>
      <c r="JF96" s="156">
        <f>SUMPRODUCT(('ＳＲＶ2023材料送付日程表 (report)'!$B$14:$B$108='SRI (2023)'!$V96)*('ＳＲＶ2023材料送付日程表 (report)'!$G$12:$BH$12='SRI (2023)'!JF$3)*('ＳＲＶ2023材料送付日程表 (report)'!$G$14:$BH$108))</f>
        <v>0</v>
      </c>
      <c r="JG96" s="156">
        <f>SUMPRODUCT(('ＳＲＶ2023材料送付日程表 (report)'!$B$14:$B$108='SRI (2023)'!$V96)*('ＳＲＶ2023材料送付日程表 (report)'!$G$12:$BH$12='SRI (2023)'!JG$3)*('ＳＲＶ2023材料送付日程表 (report)'!$G$14:$BH$108))</f>
        <v>0</v>
      </c>
      <c r="JH96" s="156">
        <f>SUMPRODUCT(('ＳＲＶ2023材料送付日程表 (report)'!$B$14:$B$108='SRI (2023)'!$V96)*('ＳＲＶ2023材料送付日程表 (report)'!$G$12:$BH$12='SRI (2023)'!JH$3)*('ＳＲＶ2023材料送付日程表 (report)'!$G$14:$BH$108))</f>
        <v>0</v>
      </c>
      <c r="JI96" s="156">
        <f>SUMPRODUCT(('ＳＲＶ2023材料送付日程表 (report)'!$B$14:$B$108='SRI (2023)'!$V96)*('ＳＲＶ2023材料送付日程表 (report)'!$G$12:$BH$12='SRI (2023)'!JI$3)*('ＳＲＶ2023材料送付日程表 (report)'!$G$14:$BH$108))</f>
        <v>0</v>
      </c>
      <c r="JJ96" s="156">
        <f>SUMPRODUCT(('ＳＲＶ2023材料送付日程表 (report)'!$B$14:$B$108='SRI (2023)'!$V96)*('ＳＲＶ2023材料送付日程表 (report)'!$G$12:$BH$12='SRI (2023)'!JJ$3)*('ＳＲＶ2023材料送付日程表 (report)'!$G$14:$BH$108))</f>
        <v>0</v>
      </c>
      <c r="JK96" s="156">
        <f>SUMPRODUCT(('ＳＲＶ2023材料送付日程表 (report)'!$B$14:$B$108='SRI (2023)'!$V96)*('ＳＲＶ2023材料送付日程表 (report)'!$G$12:$BH$12='SRI (2023)'!JK$3)*('ＳＲＶ2023材料送付日程表 (report)'!$G$14:$BH$108))</f>
        <v>0</v>
      </c>
      <c r="JL96" s="156">
        <f>SUMPRODUCT(('ＳＲＶ2023材料送付日程表 (report)'!$B$14:$B$108='SRI (2023)'!$V96)*('ＳＲＶ2023材料送付日程表 (report)'!$G$12:$BH$12='SRI (2023)'!JL$3)*('ＳＲＶ2023材料送付日程表 (report)'!$G$14:$BH$108))</f>
        <v>0</v>
      </c>
      <c r="JM96" s="156">
        <f>SUMPRODUCT(('ＳＲＶ2023材料送付日程表 (report)'!$B$14:$B$108='SRI (2023)'!$V96)*('ＳＲＶ2023材料送付日程表 (report)'!$G$12:$BH$12='SRI (2023)'!JM$3)*('ＳＲＶ2023材料送付日程表 (report)'!$G$14:$BH$108))</f>
        <v>0</v>
      </c>
      <c r="JN96" s="156">
        <f>SUMPRODUCT(('ＳＲＶ2023材料送付日程表 (report)'!$B$14:$B$108='SRI (2023)'!$V96)*('ＳＲＶ2023材料送付日程表 (report)'!$G$12:$BH$12='SRI (2023)'!JN$3)*('ＳＲＶ2023材料送付日程表 (report)'!$G$14:$BH$108))</f>
        <v>0</v>
      </c>
      <c r="JO96" s="156">
        <f>SUMPRODUCT(('ＳＲＶ2023材料送付日程表 (report)'!$B$14:$B$108='SRI (2023)'!$V96)*('ＳＲＶ2023材料送付日程表 (report)'!$G$12:$BH$12='SRI (2023)'!JO$3)*('ＳＲＶ2023材料送付日程表 (report)'!$G$14:$BH$108))</f>
        <v>0</v>
      </c>
      <c r="JP96" s="156">
        <f>SUMPRODUCT(('ＳＲＶ2023材料送付日程表 (report)'!$B$14:$B$108='SRI (2023)'!$V96)*('ＳＲＶ2023材料送付日程表 (report)'!$G$12:$BH$12='SRI (2023)'!JP$3)*('ＳＲＶ2023材料送付日程表 (report)'!$G$14:$BH$108))</f>
        <v>0</v>
      </c>
      <c r="JQ96" s="156">
        <f>SUMPRODUCT(('ＳＲＶ2023材料送付日程表 (report)'!$B$14:$B$108='SRI (2023)'!$V96)*('ＳＲＶ2023材料送付日程表 (report)'!$G$12:$BH$12='SRI (2023)'!JQ$3)*('ＳＲＶ2023材料送付日程表 (report)'!$G$14:$BH$108))</f>
        <v>0</v>
      </c>
      <c r="JR96" s="156">
        <f>SUMPRODUCT(('ＳＲＶ2023材料送付日程表 (report)'!$B$14:$B$108='SRI (2023)'!$V96)*('ＳＲＶ2023材料送付日程表 (report)'!$G$12:$BH$12='SRI (2023)'!JR$3)*('ＳＲＶ2023材料送付日程表 (report)'!$G$14:$BH$108))</f>
        <v>0</v>
      </c>
      <c r="JS96" s="156">
        <f>SUMPRODUCT(('ＳＲＶ2023材料送付日程表 (report)'!$B$14:$B$108='SRI (2023)'!$V96)*('ＳＲＶ2023材料送付日程表 (report)'!$G$12:$BH$12='SRI (2023)'!JS$3)*('ＳＲＶ2023材料送付日程表 (report)'!$G$14:$BH$108))</f>
        <v>0</v>
      </c>
      <c r="JT96" s="156">
        <f>SUMPRODUCT(('ＳＲＶ2023材料送付日程表 (report)'!$B$14:$B$108='SRI (2023)'!$V96)*('ＳＲＶ2023材料送付日程表 (report)'!$G$12:$BH$12='SRI (2023)'!JT$3)*('ＳＲＶ2023材料送付日程表 (report)'!$G$14:$BH$108))</f>
        <v>0</v>
      </c>
      <c r="JU96" s="156">
        <f>SUMPRODUCT(('ＳＲＶ2023材料送付日程表 (report)'!$B$14:$B$108='SRI (2023)'!$V96)*('ＳＲＶ2023材料送付日程表 (report)'!$G$12:$BH$12='SRI (2023)'!JU$3)*('ＳＲＶ2023材料送付日程表 (report)'!$G$14:$BH$108))</f>
        <v>0</v>
      </c>
      <c r="JV96" s="156">
        <f>SUMPRODUCT(('ＳＲＶ2023材料送付日程表 (report)'!$B$14:$B$108='SRI (2023)'!$V96)*('ＳＲＶ2023材料送付日程表 (report)'!$G$12:$BH$12='SRI (2023)'!JV$3)*('ＳＲＶ2023材料送付日程表 (report)'!$G$14:$BH$108))</f>
        <v>0</v>
      </c>
      <c r="JW96" s="156">
        <f>SUMPRODUCT(('ＳＲＶ2023材料送付日程表 (report)'!$B$14:$B$108='SRI (2023)'!$V96)*('ＳＲＶ2023材料送付日程表 (report)'!$G$12:$BH$12='SRI (2023)'!JW$3)*('ＳＲＶ2023材料送付日程表 (report)'!$G$14:$BH$108))</f>
        <v>0</v>
      </c>
      <c r="JX96" s="156">
        <f>SUMPRODUCT(('ＳＲＶ2023材料送付日程表 (report)'!$B$14:$B$108='SRI (2023)'!$V96)*('ＳＲＶ2023材料送付日程表 (report)'!$G$12:$BH$12='SRI (2023)'!JX$3)*('ＳＲＶ2023材料送付日程表 (report)'!$G$14:$BH$108))</f>
        <v>0</v>
      </c>
      <c r="JY96" s="156">
        <f>SUMPRODUCT(('ＳＲＶ2023材料送付日程表 (report)'!$B$14:$B$108='SRI (2023)'!$V96)*('ＳＲＶ2023材料送付日程表 (report)'!$G$12:$BH$12='SRI (2023)'!JY$3)*('ＳＲＶ2023材料送付日程表 (report)'!$G$14:$BH$108))</f>
        <v>0</v>
      </c>
      <c r="JZ96" s="156">
        <f>SUMPRODUCT(('ＳＲＶ2023材料送付日程表 (report)'!$B$14:$B$108='SRI (2023)'!$V96)*('ＳＲＶ2023材料送付日程表 (report)'!$G$12:$BH$12='SRI (2023)'!JZ$3)*('ＳＲＶ2023材料送付日程表 (report)'!$G$14:$BH$108))</f>
        <v>0</v>
      </c>
      <c r="KA96" s="156">
        <f>SUMPRODUCT(('ＳＲＶ2023材料送付日程表 (report)'!$B$14:$B$108='SRI (2023)'!$V96)*('ＳＲＶ2023材料送付日程表 (report)'!$G$12:$BH$12='SRI (2023)'!KA$3)*('ＳＲＶ2023材料送付日程表 (report)'!$G$14:$BH$108))</f>
        <v>0</v>
      </c>
      <c r="KB96" s="156">
        <f>SUMPRODUCT(('ＳＲＶ2023材料送付日程表 (report)'!$B$14:$B$108='SRI (2023)'!$V96)*('ＳＲＶ2023材料送付日程表 (report)'!$G$12:$BH$12='SRI (2023)'!KB$3)*('ＳＲＶ2023材料送付日程表 (report)'!$G$14:$BH$108))</f>
        <v>0</v>
      </c>
      <c r="KC96" s="156">
        <f>SUMPRODUCT(('ＳＲＶ2023材料送付日程表 (report)'!$B$14:$B$108='SRI (2023)'!$V96)*('ＳＲＶ2023材料送付日程表 (report)'!$G$12:$BH$12='SRI (2023)'!KC$3)*('ＳＲＶ2023材料送付日程表 (report)'!$G$14:$BH$108))</f>
        <v>0</v>
      </c>
      <c r="KD96" s="156">
        <f>SUMPRODUCT(('ＳＲＶ2023材料送付日程表 (report)'!$B$14:$B$108='SRI (2023)'!$V96)*('ＳＲＶ2023材料送付日程表 (report)'!$G$12:$BH$12='SRI (2023)'!KD$3)*('ＳＲＶ2023材料送付日程表 (report)'!$G$14:$BH$108))</f>
        <v>0</v>
      </c>
      <c r="KE96" s="156">
        <f>SUMPRODUCT(('ＳＲＶ2023材料送付日程表 (report)'!$B$14:$B$108='SRI (2023)'!$V96)*('ＳＲＶ2023材料送付日程表 (report)'!$G$12:$BH$12='SRI (2023)'!KE$3)*('ＳＲＶ2023材料送付日程表 (report)'!$G$14:$BH$108))</f>
        <v>0</v>
      </c>
      <c r="KF96" s="156">
        <f>SUMPRODUCT(('ＳＲＶ2023材料送付日程表 (report)'!$B$14:$B$108='SRI (2023)'!$V96)*('ＳＲＶ2023材料送付日程表 (report)'!$G$12:$BH$12='SRI (2023)'!KF$3)*('ＳＲＶ2023材料送付日程表 (report)'!$G$14:$BH$108))</f>
        <v>0</v>
      </c>
      <c r="KG96" s="156">
        <f>SUMPRODUCT(('ＳＲＶ2023材料送付日程表 (report)'!$B$14:$B$108='SRI (2023)'!$V96)*('ＳＲＶ2023材料送付日程表 (report)'!$G$12:$BH$12='SRI (2023)'!KG$3)*('ＳＲＶ2023材料送付日程表 (report)'!$G$14:$BH$108))</f>
        <v>0</v>
      </c>
      <c r="KH96" s="156">
        <f>SUMPRODUCT(('ＳＲＶ2023材料送付日程表 (report)'!$B$14:$B$108='SRI (2023)'!$V96)*('ＳＲＶ2023材料送付日程表 (report)'!$G$12:$BH$12='SRI (2023)'!KH$3)*('ＳＲＶ2023材料送付日程表 (report)'!$G$14:$BH$108))</f>
        <v>0</v>
      </c>
      <c r="KI96" s="156">
        <f>SUMPRODUCT(('ＳＲＶ2023材料送付日程表 (report)'!$B$14:$B$108='SRI (2023)'!$V96)*('ＳＲＶ2023材料送付日程表 (report)'!$G$12:$BH$12='SRI (2023)'!KI$3)*('ＳＲＶ2023材料送付日程表 (report)'!$G$14:$BH$108))</f>
        <v>0</v>
      </c>
      <c r="KJ96" s="156">
        <f>SUMPRODUCT(('ＳＲＶ2023材料送付日程表 (report)'!$B$14:$B$108='SRI (2023)'!$V96)*('ＳＲＶ2023材料送付日程表 (report)'!$G$12:$BH$12='SRI (2023)'!KJ$3)*('ＳＲＶ2023材料送付日程表 (report)'!$G$14:$BH$108))</f>
        <v>0</v>
      </c>
      <c r="KK96" s="156">
        <f>SUMPRODUCT(('ＳＲＶ2023材料送付日程表 (report)'!$B$14:$B$108='SRI (2023)'!$V96)*('ＳＲＶ2023材料送付日程表 (report)'!$G$12:$BH$12='SRI (2023)'!KK$3)*('ＳＲＶ2023材料送付日程表 (report)'!$G$14:$BH$108))</f>
        <v>0</v>
      </c>
      <c r="KL96" s="156">
        <f>SUMPRODUCT(('ＳＲＶ2023材料送付日程表 (report)'!$B$14:$B$108='SRI (2023)'!$V96)*('ＳＲＶ2023材料送付日程表 (report)'!$G$12:$BH$12='SRI (2023)'!KL$3)*('ＳＲＶ2023材料送付日程表 (report)'!$G$14:$BH$108))</f>
        <v>0</v>
      </c>
      <c r="KM96" s="156">
        <f>SUMPRODUCT(('ＳＲＶ2023材料送付日程表 (report)'!$B$14:$B$108='SRI (2023)'!$V96)*('ＳＲＶ2023材料送付日程表 (report)'!$G$12:$BH$12='SRI (2023)'!KM$3)*('ＳＲＶ2023材料送付日程表 (report)'!$G$14:$BH$108))</f>
        <v>0</v>
      </c>
      <c r="KN96" s="156">
        <f>SUMPRODUCT(('ＳＲＶ2023材料送付日程表 (report)'!$B$14:$B$108='SRI (2023)'!$V96)*('ＳＲＶ2023材料送付日程表 (report)'!$G$12:$BH$12='SRI (2023)'!KN$3)*('ＳＲＶ2023材料送付日程表 (report)'!$G$14:$BH$108))</f>
        <v>0</v>
      </c>
      <c r="KO96" s="156">
        <f>SUMPRODUCT(('ＳＲＶ2023材料送付日程表 (report)'!$B$14:$B$108='SRI (2023)'!$V96)*('ＳＲＶ2023材料送付日程表 (report)'!$G$12:$BH$12='SRI (2023)'!KO$3)*('ＳＲＶ2023材料送付日程表 (report)'!$G$14:$BH$108))</f>
        <v>0</v>
      </c>
      <c r="KP96" s="156">
        <f>SUMPRODUCT(('ＳＲＶ2023材料送付日程表 (report)'!$B$14:$B$108='SRI (2023)'!$V96)*('ＳＲＶ2023材料送付日程表 (report)'!$G$12:$BH$12='SRI (2023)'!KP$3)*('ＳＲＶ2023材料送付日程表 (report)'!$G$14:$BH$108))</f>
        <v>0</v>
      </c>
      <c r="KQ96" s="156">
        <f>SUMPRODUCT(('ＳＲＶ2023材料送付日程表 (report)'!$B$14:$B$108='SRI (2023)'!$V96)*('ＳＲＶ2023材料送付日程表 (report)'!$G$12:$BH$12='SRI (2023)'!KQ$3)*('ＳＲＶ2023材料送付日程表 (report)'!$G$14:$BH$108))</f>
        <v>0</v>
      </c>
      <c r="KR96" s="156">
        <f>SUMPRODUCT(('ＳＲＶ2023材料送付日程表 (report)'!$B$14:$B$108='SRI (2023)'!$V96)*('ＳＲＶ2023材料送付日程表 (report)'!$G$12:$BH$12='SRI (2023)'!KR$3)*('ＳＲＶ2023材料送付日程表 (report)'!$G$14:$BH$108))</f>
        <v>0</v>
      </c>
      <c r="KS96" s="156">
        <f>SUMPRODUCT(('ＳＲＶ2023材料送付日程表 (report)'!$B$14:$B$108='SRI (2023)'!$V96)*('ＳＲＶ2023材料送付日程表 (report)'!$G$12:$BH$12='SRI (2023)'!KS$3)*('ＳＲＶ2023材料送付日程表 (report)'!$G$14:$BH$108))</f>
        <v>0</v>
      </c>
      <c r="KT96" s="156">
        <f>SUMPRODUCT(('ＳＲＶ2023材料送付日程表 (report)'!$B$14:$B$108='SRI (2023)'!$V96)*('ＳＲＶ2023材料送付日程表 (report)'!$G$12:$BH$12='SRI (2023)'!KT$3)*('ＳＲＶ2023材料送付日程表 (report)'!$G$14:$BH$108))</f>
        <v>0</v>
      </c>
      <c r="KU96" s="156">
        <f>SUMPRODUCT(('ＳＲＶ2023材料送付日程表 (report)'!$B$14:$B$108='SRI (2023)'!$V96)*('ＳＲＶ2023材料送付日程表 (report)'!$G$12:$BH$12='SRI (2023)'!KU$3)*('ＳＲＶ2023材料送付日程表 (report)'!$G$14:$BH$108))</f>
        <v>0</v>
      </c>
      <c r="KV96" s="156">
        <f>SUMPRODUCT(('ＳＲＶ2023材料送付日程表 (report)'!$B$14:$B$108='SRI (2023)'!$V96)*('ＳＲＶ2023材料送付日程表 (report)'!$G$12:$BH$12='SRI (2023)'!KV$3)*('ＳＲＶ2023材料送付日程表 (report)'!$G$14:$BH$108))</f>
        <v>0</v>
      </c>
      <c r="KW96" s="156">
        <f>SUMPRODUCT(('ＳＲＶ2023材料送付日程表 (report)'!$B$14:$B$108='SRI (2023)'!$V96)*('ＳＲＶ2023材料送付日程表 (report)'!$G$12:$BH$12='SRI (2023)'!KW$3)*('ＳＲＶ2023材料送付日程表 (report)'!$G$14:$BH$108))</f>
        <v>0</v>
      </c>
      <c r="KX96" s="156">
        <f>SUMPRODUCT(('ＳＲＶ2023材料送付日程表 (report)'!$B$14:$B$108='SRI (2023)'!$V96)*('ＳＲＶ2023材料送付日程表 (report)'!$G$12:$BH$12='SRI (2023)'!KX$3)*('ＳＲＶ2023材料送付日程表 (report)'!$G$14:$BH$108))</f>
        <v>0</v>
      </c>
      <c r="KY96" s="156">
        <f>SUMPRODUCT(('ＳＲＶ2023材料送付日程表 (report)'!$B$14:$B$108='SRI (2023)'!$V96)*('ＳＲＶ2023材料送付日程表 (report)'!$G$12:$BH$12='SRI (2023)'!KY$3)*('ＳＲＶ2023材料送付日程表 (report)'!$G$14:$BH$108))</f>
        <v>0</v>
      </c>
      <c r="KZ96" s="156">
        <f>SUMPRODUCT(('ＳＲＶ2023材料送付日程表 (report)'!$B$14:$B$108='SRI (2023)'!$V96)*('ＳＲＶ2023材料送付日程表 (report)'!$G$12:$BH$12='SRI (2023)'!KZ$3)*('ＳＲＶ2023材料送付日程表 (report)'!$G$14:$BH$108))</f>
        <v>0</v>
      </c>
      <c r="LA96" s="156">
        <f>SUMPRODUCT(('ＳＲＶ2023材料送付日程表 (report)'!$B$14:$B$108='SRI (2023)'!$V96)*('ＳＲＶ2023材料送付日程表 (report)'!$G$12:$BH$12='SRI (2023)'!LA$3)*('ＳＲＶ2023材料送付日程表 (report)'!$G$14:$BH$108))</f>
        <v>0</v>
      </c>
      <c r="LB96" s="156">
        <f>SUMPRODUCT(('ＳＲＶ2023材料送付日程表 (report)'!$B$14:$B$108='SRI (2023)'!$V96)*('ＳＲＶ2023材料送付日程表 (report)'!$G$12:$BH$12='SRI (2023)'!LB$3)*('ＳＲＶ2023材料送付日程表 (report)'!$G$14:$BH$108))</f>
        <v>0</v>
      </c>
      <c r="LC96" s="156">
        <f>SUMPRODUCT(('ＳＲＶ2023材料送付日程表 (report)'!$B$14:$B$108='SRI (2023)'!$V96)*('ＳＲＶ2023材料送付日程表 (report)'!$G$12:$BH$12='SRI (2023)'!LC$3)*('ＳＲＶ2023材料送付日程表 (report)'!$G$14:$BH$108))</f>
        <v>0</v>
      </c>
      <c r="LD96" s="156">
        <f>SUMPRODUCT(('ＳＲＶ2023材料送付日程表 (report)'!$B$14:$B$108='SRI (2023)'!$V96)*('ＳＲＶ2023材料送付日程表 (report)'!$G$12:$BH$12='SRI (2023)'!LD$3)*('ＳＲＶ2023材料送付日程表 (report)'!$G$14:$BH$108))</f>
        <v>0</v>
      </c>
      <c r="LE96" s="156">
        <f>SUMPRODUCT(('ＳＲＶ2023材料送付日程表 (report)'!$B$14:$B$108='SRI (2023)'!$V96)*('ＳＲＶ2023材料送付日程表 (report)'!$G$12:$BH$12='SRI (2023)'!LE$3)*('ＳＲＶ2023材料送付日程表 (report)'!$G$14:$BH$108))</f>
        <v>0</v>
      </c>
      <c r="LF96" s="156">
        <f>SUMPRODUCT(('ＳＲＶ2023材料送付日程表 (report)'!$B$14:$B$108='SRI (2023)'!$V96)*('ＳＲＶ2023材料送付日程表 (report)'!$G$12:$BH$12='SRI (2023)'!LF$3)*('ＳＲＶ2023材料送付日程表 (report)'!$G$14:$BH$108))</f>
        <v>0</v>
      </c>
      <c r="LG96" s="156">
        <f>SUMPRODUCT(('ＳＲＶ2023材料送付日程表 (report)'!$B$14:$B$108='SRI (2023)'!$V96)*('ＳＲＶ2023材料送付日程表 (report)'!$G$12:$BH$12='SRI (2023)'!LG$3)*('ＳＲＶ2023材料送付日程表 (report)'!$G$14:$BH$108))</f>
        <v>0</v>
      </c>
      <c r="LH96" s="156">
        <f>SUMPRODUCT(('ＳＲＶ2023材料送付日程表 (report)'!$B$14:$B$108='SRI (2023)'!$V96)*('ＳＲＶ2023材料送付日程表 (report)'!$G$12:$BH$12='SRI (2023)'!LH$3)*('ＳＲＶ2023材料送付日程表 (report)'!$G$14:$BH$108))</f>
        <v>0</v>
      </c>
      <c r="LI96" s="156">
        <f>SUMPRODUCT(('ＳＲＶ2023材料送付日程表 (report)'!$B$14:$B$108='SRI (2023)'!$V96)*('ＳＲＶ2023材料送付日程表 (report)'!$G$12:$BH$12='SRI (2023)'!LI$3)*('ＳＲＶ2023材料送付日程表 (report)'!$G$14:$BH$108))</f>
        <v>0</v>
      </c>
      <c r="LJ96" s="156">
        <f>SUMPRODUCT(('ＳＲＶ2023材料送付日程表 (report)'!$B$14:$B$108='SRI (2023)'!$V96)*('ＳＲＶ2023材料送付日程表 (report)'!$G$12:$BH$12='SRI (2023)'!LJ$3)*('ＳＲＶ2023材料送付日程表 (report)'!$G$14:$BH$108))</f>
        <v>0</v>
      </c>
      <c r="LK96" s="156">
        <f>SUMPRODUCT(('ＳＲＶ2023材料送付日程表 (report)'!$B$14:$B$108='SRI (2023)'!$V96)*('ＳＲＶ2023材料送付日程表 (report)'!$G$12:$BH$12='SRI (2023)'!LK$3)*('ＳＲＶ2023材料送付日程表 (report)'!$G$14:$BH$108))</f>
        <v>0</v>
      </c>
      <c r="LL96" s="156">
        <f>SUMPRODUCT(('ＳＲＶ2023材料送付日程表 (report)'!$B$14:$B$108='SRI (2023)'!$V96)*('ＳＲＶ2023材料送付日程表 (report)'!$G$12:$BH$12='SRI (2023)'!LL$3)*('ＳＲＶ2023材料送付日程表 (report)'!$G$14:$BH$108))</f>
        <v>0</v>
      </c>
      <c r="LM96" s="156">
        <f>SUMPRODUCT(('ＳＲＶ2023材料送付日程表 (report)'!$B$14:$B$108='SRI (2023)'!$V96)*('ＳＲＶ2023材料送付日程表 (report)'!$G$12:$BH$12='SRI (2023)'!LM$3)*('ＳＲＶ2023材料送付日程表 (report)'!$G$14:$BH$108))</f>
        <v>0</v>
      </c>
      <c r="LN96" s="156">
        <f>SUMPRODUCT(('ＳＲＶ2023材料送付日程表 (report)'!$B$14:$B$108='SRI (2023)'!$V96)*('ＳＲＶ2023材料送付日程表 (report)'!$G$12:$BH$12='SRI (2023)'!LN$3)*('ＳＲＶ2023材料送付日程表 (report)'!$G$14:$BH$108))</f>
        <v>0</v>
      </c>
      <c r="LO96" s="156">
        <f>SUMPRODUCT(('ＳＲＶ2023材料送付日程表 (report)'!$B$14:$B$108='SRI (2023)'!$V96)*('ＳＲＶ2023材料送付日程表 (report)'!$G$12:$BH$12='SRI (2023)'!LO$3)*('ＳＲＶ2023材料送付日程表 (report)'!$G$14:$BH$108))</f>
        <v>0</v>
      </c>
      <c r="LP96" s="156">
        <f>SUMPRODUCT(('ＳＲＶ2023材料送付日程表 (report)'!$B$14:$B$108='SRI (2023)'!$V96)*('ＳＲＶ2023材料送付日程表 (report)'!$G$12:$BH$12='SRI (2023)'!LP$3)*('ＳＲＶ2023材料送付日程表 (report)'!$G$14:$BH$108))</f>
        <v>0</v>
      </c>
      <c r="LQ96" s="156">
        <f>SUMPRODUCT(('ＳＲＶ2023材料送付日程表 (report)'!$B$14:$B$108='SRI (2023)'!$V96)*('ＳＲＶ2023材料送付日程表 (report)'!$G$12:$BH$12='SRI (2023)'!LQ$3)*('ＳＲＶ2023材料送付日程表 (report)'!$G$14:$BH$108))</f>
        <v>0</v>
      </c>
      <c r="LR96" s="156">
        <f>SUMPRODUCT(('ＳＲＶ2023材料送付日程表 (report)'!$B$14:$B$108='SRI (2023)'!$V96)*('ＳＲＶ2023材料送付日程表 (report)'!$G$12:$BH$12='SRI (2023)'!LR$3)*('ＳＲＶ2023材料送付日程表 (report)'!$G$14:$BH$108))</f>
        <v>0</v>
      </c>
      <c r="LS96" s="156">
        <f>SUMPRODUCT(('ＳＲＶ2023材料送付日程表 (report)'!$B$14:$B$108='SRI (2023)'!$V96)*('ＳＲＶ2023材料送付日程表 (report)'!$G$12:$BH$12='SRI (2023)'!LS$3)*('ＳＲＶ2023材料送付日程表 (report)'!$G$14:$BH$108))</f>
        <v>0</v>
      </c>
      <c r="LT96" s="156">
        <f>SUMPRODUCT(('ＳＲＶ2023材料送付日程表 (report)'!$B$14:$B$108='SRI (2023)'!$V96)*('ＳＲＶ2023材料送付日程表 (report)'!$G$12:$BH$12='SRI (2023)'!LT$3)*('ＳＲＶ2023材料送付日程表 (report)'!$G$14:$BH$108))</f>
        <v>0</v>
      </c>
      <c r="LU96" s="156">
        <f>SUMPRODUCT(('ＳＲＶ2023材料送付日程表 (report)'!$B$14:$B$108='SRI (2023)'!$V96)*('ＳＲＶ2023材料送付日程表 (report)'!$G$12:$BH$12='SRI (2023)'!LU$3)*('ＳＲＶ2023材料送付日程表 (report)'!$G$14:$BH$108))</f>
        <v>0</v>
      </c>
      <c r="LV96" s="156">
        <f>SUMPRODUCT(('ＳＲＶ2023材料送付日程表 (report)'!$B$14:$B$108='SRI (2023)'!$V96)*('ＳＲＶ2023材料送付日程表 (report)'!$G$12:$BH$12='SRI (2023)'!LV$3)*('ＳＲＶ2023材料送付日程表 (report)'!$G$14:$BH$108))</f>
        <v>0</v>
      </c>
      <c r="LW96" s="156">
        <f>SUMPRODUCT(('ＳＲＶ2023材料送付日程表 (report)'!$B$14:$B$108='SRI (2023)'!$V96)*('ＳＲＶ2023材料送付日程表 (report)'!$G$12:$BH$12='SRI (2023)'!LW$3)*('ＳＲＶ2023材料送付日程表 (report)'!$G$14:$BH$108))</f>
        <v>0</v>
      </c>
      <c r="LX96" s="156">
        <f>SUMPRODUCT(('ＳＲＶ2023材料送付日程表 (report)'!$B$14:$B$108='SRI (2023)'!$V96)*('ＳＲＶ2023材料送付日程表 (report)'!$G$12:$BH$12='SRI (2023)'!LX$3)*('ＳＲＶ2023材料送付日程表 (report)'!$G$14:$BH$108))</f>
        <v>0</v>
      </c>
      <c r="LY96" s="156">
        <f>SUMPRODUCT(('ＳＲＶ2023材料送付日程表 (report)'!$B$14:$B$108='SRI (2023)'!$V96)*('ＳＲＶ2023材料送付日程表 (report)'!$G$12:$BH$12='SRI (2023)'!LY$3)*('ＳＲＶ2023材料送付日程表 (report)'!$G$14:$BH$108))</f>
        <v>0</v>
      </c>
      <c r="LZ96" s="156">
        <f>SUMPRODUCT(('ＳＲＶ2023材料送付日程表 (report)'!$B$14:$B$108='SRI (2023)'!$V96)*('ＳＲＶ2023材料送付日程表 (report)'!$G$12:$BH$12='SRI (2023)'!LZ$3)*('ＳＲＶ2023材料送付日程表 (report)'!$G$14:$BH$108))</f>
        <v>0</v>
      </c>
      <c r="MA96" s="156">
        <f>SUMPRODUCT(('ＳＲＶ2023材料送付日程表 (report)'!$B$14:$B$108='SRI (2023)'!$V96)*('ＳＲＶ2023材料送付日程表 (report)'!$G$12:$BH$12='SRI (2023)'!MA$3)*('ＳＲＶ2023材料送付日程表 (report)'!$G$14:$BH$108))</f>
        <v>0</v>
      </c>
      <c r="MB96" s="156">
        <f>SUMPRODUCT(('ＳＲＶ2023材料送付日程表 (report)'!$B$14:$B$108='SRI (2023)'!$V96)*('ＳＲＶ2023材料送付日程表 (report)'!$G$12:$BH$12='SRI (2023)'!MB$3)*('ＳＲＶ2023材料送付日程表 (report)'!$G$14:$BH$108))</f>
        <v>0</v>
      </c>
      <c r="MC96" s="156">
        <f>SUMPRODUCT(('ＳＲＶ2023材料送付日程表 (report)'!$B$14:$B$108='SRI (2023)'!$V96)*('ＳＲＶ2023材料送付日程表 (report)'!$G$12:$BH$12='SRI (2023)'!MC$3)*('ＳＲＶ2023材料送付日程表 (report)'!$G$14:$BH$108))</f>
        <v>0</v>
      </c>
      <c r="MD96" s="156">
        <f>SUMPRODUCT(('ＳＲＶ2023材料送付日程表 (report)'!$B$14:$B$108='SRI (2023)'!$V96)*('ＳＲＶ2023材料送付日程表 (report)'!$G$12:$BH$12='SRI (2023)'!MD$3)*('ＳＲＶ2023材料送付日程表 (report)'!$G$14:$BH$108))</f>
        <v>0</v>
      </c>
      <c r="ME96" s="156">
        <f>SUMPRODUCT(('ＳＲＶ2023材料送付日程表 (report)'!$B$14:$B$108='SRI (2023)'!$V96)*('ＳＲＶ2023材料送付日程表 (report)'!$G$12:$BH$12='SRI (2023)'!ME$3)*('ＳＲＶ2023材料送付日程表 (report)'!$G$14:$BH$108))</f>
        <v>0</v>
      </c>
      <c r="MF96" s="156">
        <f>SUMPRODUCT(('ＳＲＶ2023材料送付日程表 (report)'!$B$14:$B$108='SRI (2023)'!$V96)*('ＳＲＶ2023材料送付日程表 (report)'!$G$12:$BH$12='SRI (2023)'!MF$3)*('ＳＲＶ2023材料送付日程表 (report)'!$G$14:$BH$108))</f>
        <v>0</v>
      </c>
      <c r="MG96" s="156">
        <f>SUMPRODUCT(('ＳＲＶ2023材料送付日程表 (report)'!$B$14:$B$108='SRI (2023)'!$V96)*('ＳＲＶ2023材料送付日程表 (report)'!$G$12:$BH$12='SRI (2023)'!MG$3)*('ＳＲＶ2023材料送付日程表 (report)'!$G$14:$BH$108))</f>
        <v>0</v>
      </c>
      <c r="MH96" s="156">
        <f>SUMPRODUCT(('ＳＲＶ2023材料送付日程表 (report)'!$B$14:$B$108='SRI (2023)'!$V96)*('ＳＲＶ2023材料送付日程表 (report)'!$G$12:$BH$12='SRI (2023)'!MH$3)*('ＳＲＶ2023材料送付日程表 (report)'!$G$14:$BH$108))</f>
        <v>0</v>
      </c>
      <c r="MI96" s="156">
        <f>SUMPRODUCT(('ＳＲＶ2023材料送付日程表 (report)'!$B$14:$B$108='SRI (2023)'!$V96)*('ＳＲＶ2023材料送付日程表 (report)'!$G$12:$BH$12='SRI (2023)'!MI$3)*('ＳＲＶ2023材料送付日程表 (report)'!$G$14:$BH$108))</f>
        <v>0</v>
      </c>
      <c r="MJ96" s="156">
        <f>SUMPRODUCT(('ＳＲＶ2023材料送付日程表 (report)'!$B$14:$B$108='SRI (2023)'!$V96)*('ＳＲＶ2023材料送付日程表 (report)'!$G$12:$BH$12='SRI (2023)'!MJ$3)*('ＳＲＶ2023材料送付日程表 (report)'!$G$14:$BH$108))</f>
        <v>0</v>
      </c>
      <c r="MK96" s="156">
        <f>SUMPRODUCT(('ＳＲＶ2023材料送付日程表 (report)'!$B$14:$B$108='SRI (2023)'!$V96)*('ＳＲＶ2023材料送付日程表 (report)'!$G$12:$BH$12='SRI (2023)'!MK$3)*('ＳＲＶ2023材料送付日程表 (report)'!$G$14:$BH$108))</f>
        <v>0</v>
      </c>
      <c r="ML96" s="156">
        <f>SUMPRODUCT(('ＳＲＶ2023材料送付日程表 (report)'!$B$14:$B$108='SRI (2023)'!$V96)*('ＳＲＶ2023材料送付日程表 (report)'!$G$12:$BH$12='SRI (2023)'!ML$3)*('ＳＲＶ2023材料送付日程表 (report)'!$G$14:$BH$108))</f>
        <v>0</v>
      </c>
      <c r="MM96" s="156">
        <f>SUMPRODUCT(('ＳＲＶ2023材料送付日程表 (report)'!$B$14:$B$108='SRI (2023)'!$V96)*('ＳＲＶ2023材料送付日程表 (report)'!$G$12:$BH$12='SRI (2023)'!MM$3)*('ＳＲＶ2023材料送付日程表 (report)'!$G$14:$BH$108))</f>
        <v>0</v>
      </c>
      <c r="MN96" s="156">
        <f>SUMPRODUCT(('ＳＲＶ2023材料送付日程表 (report)'!$B$14:$B$108='SRI (2023)'!$V96)*('ＳＲＶ2023材料送付日程表 (report)'!$G$12:$BH$12='SRI (2023)'!MN$3)*('ＳＲＶ2023材料送付日程表 (report)'!$G$14:$BH$108))</f>
        <v>0</v>
      </c>
      <c r="MO96" s="156">
        <f>SUMPRODUCT(('ＳＲＶ2023材料送付日程表 (report)'!$B$14:$B$108='SRI (2023)'!$V96)*('ＳＲＶ2023材料送付日程表 (report)'!$G$12:$BH$12='SRI (2023)'!MO$3)*('ＳＲＶ2023材料送付日程表 (report)'!$G$14:$BH$108))</f>
        <v>0</v>
      </c>
      <c r="MP96" s="156">
        <f>SUMPRODUCT(('ＳＲＶ2023材料送付日程表 (report)'!$B$14:$B$108='SRI (2023)'!$V96)*('ＳＲＶ2023材料送付日程表 (report)'!$G$12:$BH$12='SRI (2023)'!MP$3)*('ＳＲＶ2023材料送付日程表 (report)'!$G$14:$BH$108))</f>
        <v>0</v>
      </c>
      <c r="MQ96" s="156">
        <f>SUMPRODUCT(('ＳＲＶ2023材料送付日程表 (report)'!$B$14:$B$108='SRI (2023)'!$V96)*('ＳＲＶ2023材料送付日程表 (report)'!$G$12:$BH$12='SRI (2023)'!MQ$3)*('ＳＲＶ2023材料送付日程表 (report)'!$G$14:$BH$108))</f>
        <v>0</v>
      </c>
      <c r="MR96" s="156">
        <f>SUMPRODUCT(('ＳＲＶ2023材料送付日程表 (report)'!$B$14:$B$108='SRI (2023)'!$V96)*('ＳＲＶ2023材料送付日程表 (report)'!$G$12:$BH$12='SRI (2023)'!MR$3)*('ＳＲＶ2023材料送付日程表 (report)'!$G$14:$BH$108))</f>
        <v>0</v>
      </c>
      <c r="MS96" s="156">
        <f>SUMPRODUCT(('ＳＲＶ2023材料送付日程表 (report)'!$B$14:$B$108='SRI (2023)'!$V96)*('ＳＲＶ2023材料送付日程表 (report)'!$G$12:$BH$12='SRI (2023)'!MS$3)*('ＳＲＶ2023材料送付日程表 (report)'!$G$14:$BH$108))</f>
        <v>0</v>
      </c>
      <c r="MT96" s="156">
        <f>SUMPRODUCT(('ＳＲＶ2023材料送付日程表 (report)'!$B$14:$B$108='SRI (2023)'!$V96)*('ＳＲＶ2023材料送付日程表 (report)'!$G$12:$BH$12='SRI (2023)'!MT$3)*('ＳＲＶ2023材料送付日程表 (report)'!$G$14:$BH$108))</f>
        <v>0</v>
      </c>
      <c r="MU96" s="156">
        <f>SUMPRODUCT(('ＳＲＶ2023材料送付日程表 (report)'!$B$14:$B$108='SRI (2023)'!$V96)*('ＳＲＶ2023材料送付日程表 (report)'!$G$12:$BH$12='SRI (2023)'!MU$3)*('ＳＲＶ2023材料送付日程表 (report)'!$G$14:$BH$108))</f>
        <v>0</v>
      </c>
      <c r="MV96" s="156">
        <f>SUMPRODUCT(('ＳＲＶ2023材料送付日程表 (report)'!$B$14:$B$108='SRI (2023)'!$V96)*('ＳＲＶ2023材料送付日程表 (report)'!$G$12:$BH$12='SRI (2023)'!MV$3)*('ＳＲＶ2023材料送付日程表 (report)'!$G$14:$BH$108))</f>
        <v>0</v>
      </c>
      <c r="MW96" s="156">
        <f>SUMPRODUCT(('ＳＲＶ2023材料送付日程表 (report)'!$B$14:$B$108='SRI (2023)'!$V96)*('ＳＲＶ2023材料送付日程表 (report)'!$G$12:$BH$12='SRI (2023)'!MW$3)*('ＳＲＶ2023材料送付日程表 (report)'!$G$14:$BH$108))</f>
        <v>0</v>
      </c>
      <c r="MX96" s="156">
        <f>SUMPRODUCT(('ＳＲＶ2023材料送付日程表 (report)'!$B$14:$B$108='SRI (2023)'!$V96)*('ＳＲＶ2023材料送付日程表 (report)'!$G$12:$BH$12='SRI (2023)'!MX$3)*('ＳＲＶ2023材料送付日程表 (report)'!$G$14:$BH$108))</f>
        <v>0</v>
      </c>
      <c r="MY96" s="156">
        <f>SUMPRODUCT(('ＳＲＶ2023材料送付日程表 (report)'!$B$14:$B$108='SRI (2023)'!$V96)*('ＳＲＶ2023材料送付日程表 (report)'!$G$12:$BH$12='SRI (2023)'!MY$3)*('ＳＲＶ2023材料送付日程表 (report)'!$G$14:$BH$108))</f>
        <v>0</v>
      </c>
      <c r="MZ96" s="156">
        <f>SUMPRODUCT(('ＳＲＶ2023材料送付日程表 (report)'!$B$14:$B$108='SRI (2023)'!$V96)*('ＳＲＶ2023材料送付日程表 (report)'!$G$12:$BH$12='SRI (2023)'!MZ$3)*('ＳＲＶ2023材料送付日程表 (report)'!$G$14:$BH$108))</f>
        <v>0</v>
      </c>
      <c r="NA96" s="156">
        <f>SUMPRODUCT(('ＳＲＶ2023材料送付日程表 (report)'!$B$14:$B$108='SRI (2023)'!$V96)*('ＳＲＶ2023材料送付日程表 (report)'!$G$12:$BH$12='SRI (2023)'!NA$3)*('ＳＲＶ2023材料送付日程表 (report)'!$G$14:$BH$108))</f>
        <v>0</v>
      </c>
      <c r="NB96" s="156">
        <f>SUMPRODUCT(('ＳＲＶ2023材料送付日程表 (report)'!$B$14:$B$108='SRI (2023)'!$V96)*('ＳＲＶ2023材料送付日程表 (report)'!$G$12:$BH$12='SRI (2023)'!NB$3)*('ＳＲＶ2023材料送付日程表 (report)'!$G$14:$BH$108))</f>
        <v>0</v>
      </c>
      <c r="NC96" s="156">
        <f>SUMPRODUCT(('ＳＲＶ2023材料送付日程表 (report)'!$B$14:$B$108='SRI (2023)'!$V96)*('ＳＲＶ2023材料送付日程表 (report)'!$G$12:$BH$12='SRI (2023)'!NC$3)*('ＳＲＶ2023材料送付日程表 (report)'!$G$14:$BH$108))</f>
        <v>0</v>
      </c>
      <c r="ND96" s="156">
        <f>SUMPRODUCT(('ＳＲＶ2023材料送付日程表 (report)'!$B$14:$B$108='SRI (2023)'!$V96)*('ＳＲＶ2023材料送付日程表 (report)'!$G$12:$BH$12='SRI (2023)'!ND$3)*('ＳＲＶ2023材料送付日程表 (report)'!$G$14:$BH$108))</f>
        <v>0</v>
      </c>
      <c r="NE96" s="156">
        <f>SUMPRODUCT(('ＳＲＶ2023材料送付日程表 (report)'!$B$14:$B$108='SRI (2023)'!$V96)*('ＳＲＶ2023材料送付日程表 (report)'!$G$12:$BH$12='SRI (2023)'!NE$3)*('ＳＲＶ2023材料送付日程表 (report)'!$G$14:$BH$108))</f>
        <v>0</v>
      </c>
      <c r="NF96" s="156">
        <f>SUMPRODUCT(('ＳＲＶ2023材料送付日程表 (report)'!$B$14:$B$108='SRI (2023)'!$V96)*('ＳＲＶ2023材料送付日程表 (report)'!$G$12:$BH$12='SRI (2023)'!NF$3)*('ＳＲＶ2023材料送付日程表 (report)'!$G$14:$BH$108))</f>
        <v>0</v>
      </c>
      <c r="NG96" s="156">
        <f>SUMPRODUCT(('ＳＲＶ2023材料送付日程表 (report)'!$B$14:$B$108='SRI (2023)'!$V96)*('ＳＲＶ2023材料送付日程表 (report)'!$G$12:$BH$12='SRI (2023)'!NG$3)*('ＳＲＶ2023材料送付日程表 (report)'!$G$14:$BH$108))</f>
        <v>0</v>
      </c>
      <c r="NH96" s="156">
        <f>SUMPRODUCT(('ＳＲＶ2023材料送付日程表 (report)'!$B$14:$B$108='SRI (2023)'!$V96)*('ＳＲＶ2023材料送付日程表 (report)'!$G$12:$BH$12='SRI (2023)'!NH$3)*('ＳＲＶ2023材料送付日程表 (report)'!$G$14:$BH$108))</f>
        <v>0</v>
      </c>
      <c r="NI96" s="156">
        <f>SUMPRODUCT(('ＳＲＶ2023材料送付日程表 (report)'!$B$14:$B$108='SRI (2023)'!$V96)*('ＳＲＶ2023材料送付日程表 (report)'!$G$12:$BH$12='SRI (2023)'!NI$3)*('ＳＲＶ2023材料送付日程表 (report)'!$G$14:$BH$108))</f>
        <v>0</v>
      </c>
      <c r="NJ96" s="156">
        <f>SUMPRODUCT(('ＳＲＶ2023材料送付日程表 (report)'!$B$14:$B$108='SRI (2023)'!$V96)*('ＳＲＶ2023材料送付日程表 (report)'!$G$12:$BH$12='SRI (2023)'!NJ$3)*('ＳＲＶ2023材料送付日程表 (report)'!$G$14:$BH$108))</f>
        <v>0</v>
      </c>
      <c r="NK96" s="156">
        <f>SUMPRODUCT(('ＳＲＶ2023材料送付日程表 (report)'!$B$14:$B$108='SRI (2023)'!$V96)*('ＳＲＶ2023材料送付日程表 (report)'!$G$12:$BH$12='SRI (2023)'!NK$3)*('ＳＲＶ2023材料送付日程表 (report)'!$G$14:$BH$108))</f>
        <v>0</v>
      </c>
      <c r="NL96" s="156">
        <f>SUMPRODUCT(('ＳＲＶ2023材料送付日程表 (report)'!$B$14:$B$108='SRI (2023)'!$V96)*('ＳＲＶ2023材料送付日程表 (report)'!$G$12:$BH$12='SRI (2023)'!NL$3)*('ＳＲＶ2023材料送付日程表 (report)'!$G$14:$BH$108))</f>
        <v>0</v>
      </c>
      <c r="NM96" s="156">
        <f>SUMPRODUCT(('ＳＲＶ2023材料送付日程表 (report)'!$B$14:$B$108='SRI (2023)'!$V96)*('ＳＲＶ2023材料送付日程表 (report)'!$G$12:$BH$12='SRI (2023)'!NM$3)*('ＳＲＶ2023材料送付日程表 (report)'!$G$14:$BH$108))</f>
        <v>0</v>
      </c>
      <c r="NN96" s="156">
        <f>SUMPRODUCT(('ＳＲＶ2023材料送付日程表 (report)'!$B$14:$B$108='SRI (2023)'!$V96)*('ＳＲＶ2023材料送付日程表 (report)'!$G$12:$BH$12='SRI (2023)'!NN$3)*('ＳＲＶ2023材料送付日程表 (report)'!$G$14:$BH$108))</f>
        <v>0</v>
      </c>
      <c r="NO96" s="156">
        <f>SUMPRODUCT(('ＳＲＶ2023材料送付日程表 (report)'!$B$14:$B$108='SRI (2023)'!$V96)*('ＳＲＶ2023材料送付日程表 (report)'!$G$12:$BH$12='SRI (2023)'!NO$3)*('ＳＲＶ2023材料送付日程表 (report)'!$G$14:$BH$108))</f>
        <v>0</v>
      </c>
      <c r="NP96" s="156">
        <f>SUMPRODUCT(('ＳＲＶ2023材料送付日程表 (report)'!$B$14:$B$108='SRI (2023)'!$V96)*('ＳＲＶ2023材料送付日程表 (report)'!$G$12:$BH$12='SRI (2023)'!NP$3)*('ＳＲＶ2023材料送付日程表 (report)'!$G$14:$BH$108))</f>
        <v>0</v>
      </c>
      <c r="NQ96" s="156">
        <f>SUMPRODUCT(('ＳＲＶ2023材料送付日程表 (report)'!$B$14:$B$108='SRI (2023)'!$V96)*('ＳＲＶ2023材料送付日程表 (report)'!$G$12:$BH$12='SRI (2023)'!NQ$3)*('ＳＲＶ2023材料送付日程表 (report)'!$G$14:$BH$108))</f>
        <v>0</v>
      </c>
      <c r="NR96" s="156">
        <f>SUMPRODUCT(('ＳＲＶ2023材料送付日程表 (report)'!$B$14:$B$108='SRI (2023)'!$V96)*('ＳＲＶ2023材料送付日程表 (report)'!$G$12:$BH$12='SRI (2023)'!NR$3)*('ＳＲＶ2023材料送付日程表 (report)'!$G$14:$BH$108))</f>
        <v>0</v>
      </c>
      <c r="NS96" s="156">
        <f>SUMPRODUCT(('ＳＲＶ2023材料送付日程表 (report)'!$B$14:$B$108='SRI (2023)'!$V96)*('ＳＲＶ2023材料送付日程表 (report)'!$G$12:$BH$12='SRI (2023)'!NS$3)*('ＳＲＶ2023材料送付日程表 (report)'!$G$14:$BH$108))</f>
        <v>0</v>
      </c>
      <c r="NT96" s="156">
        <f>SUMPRODUCT(('ＳＲＶ2023材料送付日程表 (report)'!$B$14:$B$108='SRI (2023)'!$V96)*('ＳＲＶ2023材料送付日程表 (report)'!$G$12:$BH$12='SRI (2023)'!NT$3)*('ＳＲＶ2023材料送付日程表 (report)'!$G$14:$BH$108))</f>
        <v>0</v>
      </c>
      <c r="NU96" s="156">
        <f>SUMPRODUCT(('ＳＲＶ2023材料送付日程表 (report)'!$B$14:$B$108='SRI (2023)'!$V96)*('ＳＲＶ2023材料送付日程表 (report)'!$G$12:$BH$12='SRI (2023)'!NU$3)*('ＳＲＶ2023材料送付日程表 (report)'!$G$14:$BH$108))</f>
        <v>0</v>
      </c>
      <c r="NV96" s="156">
        <f>SUMPRODUCT(('ＳＲＶ2023材料送付日程表 (report)'!$B$14:$B$108='SRI (2023)'!$V96)*('ＳＲＶ2023材料送付日程表 (report)'!$G$12:$BH$12='SRI (2023)'!NV$3)*('ＳＲＶ2023材料送付日程表 (report)'!$G$14:$BH$108))</f>
        <v>0</v>
      </c>
      <c r="NW96" s="156">
        <f>SUMPRODUCT(('ＳＲＶ2023材料送付日程表 (report)'!$B$14:$B$108='SRI (2023)'!$V96)*('ＳＲＶ2023材料送付日程表 (report)'!$G$12:$BH$12='SRI (2023)'!NW$3)*('ＳＲＶ2023材料送付日程表 (report)'!$G$14:$BH$108))</f>
        <v>0</v>
      </c>
    </row>
    <row r="97" spans="2:387" s="138" customFormat="1" ht="15">
      <c r="B97" s="143">
        <f t="shared" si="17"/>
        <v>0</v>
      </c>
      <c r="C97" s="143">
        <f t="shared" si="17"/>
        <v>0</v>
      </c>
      <c r="D97" s="143">
        <f t="shared" si="17"/>
        <v>0</v>
      </c>
      <c r="E97" s="143">
        <f t="shared" si="17"/>
        <v>0</v>
      </c>
      <c r="F97" s="143">
        <f t="shared" si="17"/>
        <v>0</v>
      </c>
      <c r="G97" s="143">
        <f t="shared" si="17"/>
        <v>0</v>
      </c>
      <c r="H97" s="143">
        <f t="shared" si="17"/>
        <v>0</v>
      </c>
      <c r="I97" s="143">
        <f t="shared" si="17"/>
        <v>0</v>
      </c>
      <c r="J97" s="143">
        <f t="shared" si="17"/>
        <v>0</v>
      </c>
      <c r="K97" s="143">
        <f t="shared" si="17"/>
        <v>0</v>
      </c>
      <c r="L97" s="143">
        <f t="shared" si="18"/>
        <v>0</v>
      </c>
      <c r="M97" s="143">
        <f t="shared" si="18"/>
        <v>0</v>
      </c>
      <c r="N97" s="143">
        <f t="shared" si="18"/>
        <v>0</v>
      </c>
      <c r="O97" s="143">
        <f t="shared" si="18"/>
        <v>0</v>
      </c>
      <c r="P97" s="143">
        <f t="shared" si="18"/>
        <v>0</v>
      </c>
      <c r="Q97" s="143">
        <f t="shared" si="18"/>
        <v>0</v>
      </c>
      <c r="R97" s="143">
        <f t="shared" si="18"/>
        <v>0</v>
      </c>
      <c r="S97" s="143">
        <f t="shared" si="18"/>
        <v>0</v>
      </c>
      <c r="T97" s="138" t="s">
        <v>215</v>
      </c>
      <c r="U97" s="151" t="s">
        <v>101</v>
      </c>
      <c r="V97" s="155" t="s">
        <v>101</v>
      </c>
      <c r="W97" s="156">
        <f>SUMPRODUCT(('ＳＲＶ2023材料送付日程表 (report)'!$B$14:$B$108='SRI (2023)'!$V97)*('ＳＲＶ2023材料送付日程表 (report)'!$G$12:$BH$12='SRI (2023)'!W$3)*('ＳＲＶ2023材料送付日程表 (report)'!$G$14:$BH$108))</f>
        <v>0</v>
      </c>
      <c r="X97" s="156">
        <f>SUMPRODUCT(('ＳＲＶ2023材料送付日程表 (report)'!$B$14:$B$108='SRI (2023)'!$V97)*('ＳＲＶ2023材料送付日程表 (report)'!$G$12:$BH$12='SRI (2023)'!X$3)*('ＳＲＶ2023材料送付日程表 (report)'!$G$14:$BH$108))</f>
        <v>0</v>
      </c>
      <c r="Y97" s="156">
        <f>SUMPRODUCT(('ＳＲＶ2023材料送付日程表 (report)'!$B$14:$B$108='SRI (2023)'!$V97)*('ＳＲＶ2023材料送付日程表 (report)'!$G$12:$BH$12='SRI (2023)'!Y$3)*('ＳＲＶ2023材料送付日程表 (report)'!$G$14:$BH$108))</f>
        <v>0</v>
      </c>
      <c r="Z97" s="156">
        <f>SUMPRODUCT(('ＳＲＶ2023材料送付日程表 (report)'!$B$14:$B$108='SRI (2023)'!$V97)*('ＳＲＶ2023材料送付日程表 (report)'!$G$12:$BH$12='SRI (2023)'!Z$3)*('ＳＲＶ2023材料送付日程表 (report)'!$G$14:$BH$108))</f>
        <v>0</v>
      </c>
      <c r="AA97" s="156">
        <f>SUMPRODUCT(('ＳＲＶ2023材料送付日程表 (report)'!$B$14:$B$108='SRI (2023)'!$V97)*('ＳＲＶ2023材料送付日程表 (report)'!$G$12:$BH$12='SRI (2023)'!AA$3)*('ＳＲＶ2023材料送付日程表 (report)'!$G$14:$BH$108))</f>
        <v>0</v>
      </c>
      <c r="AB97" s="156">
        <f>SUMPRODUCT(('ＳＲＶ2023材料送付日程表 (report)'!$B$14:$B$108='SRI (2023)'!$V97)*('ＳＲＶ2023材料送付日程表 (report)'!$G$12:$BH$12='SRI (2023)'!AB$3)*('ＳＲＶ2023材料送付日程表 (report)'!$G$14:$BH$108))</f>
        <v>0</v>
      </c>
      <c r="AC97" s="156">
        <f>SUMPRODUCT(('ＳＲＶ2023材料送付日程表 (report)'!$B$14:$B$108='SRI (2023)'!$V97)*('ＳＲＶ2023材料送付日程表 (report)'!$G$12:$BH$12='SRI (2023)'!AC$3)*('ＳＲＶ2023材料送付日程表 (report)'!$G$14:$BH$108))</f>
        <v>0</v>
      </c>
      <c r="AD97" s="156">
        <f>SUMPRODUCT(('ＳＲＶ2023材料送付日程表 (report)'!$B$14:$B$108='SRI (2023)'!$V97)*('ＳＲＶ2023材料送付日程表 (report)'!$G$12:$BH$12='SRI (2023)'!AD$3)*('ＳＲＶ2023材料送付日程表 (report)'!$G$14:$BH$108))</f>
        <v>0</v>
      </c>
      <c r="AE97" s="156">
        <f>SUMPRODUCT(('ＳＲＶ2023材料送付日程表 (report)'!$B$14:$B$108='SRI (2023)'!$V97)*('ＳＲＶ2023材料送付日程表 (report)'!$G$12:$BH$12='SRI (2023)'!AE$3)*('ＳＲＶ2023材料送付日程表 (report)'!$G$14:$BH$108))</f>
        <v>0</v>
      </c>
      <c r="AF97" s="156">
        <f>SUMPRODUCT(('ＳＲＶ2023材料送付日程表 (report)'!$B$14:$B$108='SRI (2023)'!$V97)*('ＳＲＶ2023材料送付日程表 (report)'!$G$12:$BH$12='SRI (2023)'!AF$3)*('ＳＲＶ2023材料送付日程表 (report)'!$G$14:$BH$108))</f>
        <v>0</v>
      </c>
      <c r="AG97" s="156">
        <f>SUMPRODUCT(('ＳＲＶ2023材料送付日程表 (report)'!$B$14:$B$108='SRI (2023)'!$V97)*('ＳＲＶ2023材料送付日程表 (report)'!$G$12:$BH$12='SRI (2023)'!AG$3)*('ＳＲＶ2023材料送付日程表 (report)'!$G$14:$BH$108))</f>
        <v>0</v>
      </c>
      <c r="AH97" s="156">
        <f>SUMPRODUCT(('ＳＲＶ2023材料送付日程表 (report)'!$B$14:$B$108='SRI (2023)'!$V97)*('ＳＲＶ2023材料送付日程表 (report)'!$G$12:$BH$12='SRI (2023)'!AH$3)*('ＳＲＶ2023材料送付日程表 (report)'!$G$14:$BH$108))</f>
        <v>0</v>
      </c>
      <c r="AI97" s="156">
        <f>SUMPRODUCT(('ＳＲＶ2023材料送付日程表 (report)'!$B$14:$B$108='SRI (2023)'!$V97)*('ＳＲＶ2023材料送付日程表 (report)'!$G$12:$BH$12='SRI (2023)'!AI$3)*('ＳＲＶ2023材料送付日程表 (report)'!$G$14:$BH$108))</f>
        <v>0</v>
      </c>
      <c r="AJ97" s="156">
        <f>SUMPRODUCT(('ＳＲＶ2023材料送付日程表 (report)'!$B$14:$B$108='SRI (2023)'!$V97)*('ＳＲＶ2023材料送付日程表 (report)'!$G$12:$BH$12='SRI (2023)'!AJ$3)*('ＳＲＶ2023材料送付日程表 (report)'!$G$14:$BH$108))</f>
        <v>0</v>
      </c>
      <c r="AK97" s="156">
        <f>SUMPRODUCT(('ＳＲＶ2023材料送付日程表 (report)'!$B$14:$B$108='SRI (2023)'!$V97)*('ＳＲＶ2023材料送付日程表 (report)'!$G$12:$BH$12='SRI (2023)'!AK$3)*('ＳＲＶ2023材料送付日程表 (report)'!$G$14:$BH$108))</f>
        <v>0</v>
      </c>
      <c r="AL97" s="156">
        <f>SUMPRODUCT(('ＳＲＶ2023材料送付日程表 (report)'!$B$14:$B$108='SRI (2023)'!$V97)*('ＳＲＶ2023材料送付日程表 (report)'!$G$12:$BH$12='SRI (2023)'!AL$3)*('ＳＲＶ2023材料送付日程表 (report)'!$G$14:$BH$108))</f>
        <v>0</v>
      </c>
      <c r="AM97" s="156">
        <f>SUMPRODUCT(('ＳＲＶ2023材料送付日程表 (report)'!$B$14:$B$108='SRI (2023)'!$V97)*('ＳＲＶ2023材料送付日程表 (report)'!$G$12:$BH$12='SRI (2023)'!AM$3)*('ＳＲＶ2023材料送付日程表 (report)'!$G$14:$BH$108))</f>
        <v>0</v>
      </c>
      <c r="AN97" s="156">
        <f>SUMPRODUCT(('ＳＲＶ2023材料送付日程表 (report)'!$B$14:$B$108='SRI (2023)'!$V97)*('ＳＲＶ2023材料送付日程表 (report)'!$G$12:$BH$12='SRI (2023)'!AN$3)*('ＳＲＶ2023材料送付日程表 (report)'!$G$14:$BH$108))</f>
        <v>0</v>
      </c>
      <c r="AO97" s="156">
        <f>SUMPRODUCT(('ＳＲＶ2023材料送付日程表 (report)'!$B$14:$B$108='SRI (2023)'!$V97)*('ＳＲＶ2023材料送付日程表 (report)'!$G$12:$BH$12='SRI (2023)'!AO$3)*('ＳＲＶ2023材料送付日程表 (report)'!$G$14:$BH$108))</f>
        <v>0</v>
      </c>
      <c r="AP97" s="156">
        <f>SUMPRODUCT(('ＳＲＶ2023材料送付日程表 (report)'!$B$14:$B$108='SRI (2023)'!$V97)*('ＳＲＶ2023材料送付日程表 (report)'!$G$12:$BH$12='SRI (2023)'!AP$3)*('ＳＲＶ2023材料送付日程表 (report)'!$G$14:$BH$108))</f>
        <v>0</v>
      </c>
      <c r="AQ97" s="156">
        <f>SUMPRODUCT(('ＳＲＶ2023材料送付日程表 (report)'!$B$14:$B$108='SRI (2023)'!$V97)*('ＳＲＶ2023材料送付日程表 (report)'!$G$12:$BH$12='SRI (2023)'!AQ$3)*('ＳＲＶ2023材料送付日程表 (report)'!$G$14:$BH$108))</f>
        <v>0</v>
      </c>
      <c r="AR97" s="156">
        <f>SUMPRODUCT(('ＳＲＶ2023材料送付日程表 (report)'!$B$14:$B$108='SRI (2023)'!$V97)*('ＳＲＶ2023材料送付日程表 (report)'!$G$12:$BH$12='SRI (2023)'!AR$3)*('ＳＲＶ2023材料送付日程表 (report)'!$G$14:$BH$108))</f>
        <v>0</v>
      </c>
      <c r="AS97" s="156">
        <f>SUMPRODUCT(('ＳＲＶ2023材料送付日程表 (report)'!$B$14:$B$108='SRI (2023)'!$V97)*('ＳＲＶ2023材料送付日程表 (report)'!$G$12:$BH$12='SRI (2023)'!AS$3)*('ＳＲＶ2023材料送付日程表 (report)'!$G$14:$BH$108))</f>
        <v>0</v>
      </c>
      <c r="AT97" s="156">
        <f>SUMPRODUCT(('ＳＲＶ2023材料送付日程表 (report)'!$B$14:$B$108='SRI (2023)'!$V97)*('ＳＲＶ2023材料送付日程表 (report)'!$G$12:$BH$12='SRI (2023)'!AT$3)*('ＳＲＶ2023材料送付日程表 (report)'!$G$14:$BH$108))</f>
        <v>0</v>
      </c>
      <c r="AU97" s="156">
        <f>SUMPRODUCT(('ＳＲＶ2023材料送付日程表 (report)'!$B$14:$B$108='SRI (2023)'!$V97)*('ＳＲＶ2023材料送付日程表 (report)'!$G$12:$BH$12='SRI (2023)'!AU$3)*('ＳＲＶ2023材料送付日程表 (report)'!$G$14:$BH$108))</f>
        <v>0</v>
      </c>
      <c r="AV97" s="156">
        <f>SUMPRODUCT(('ＳＲＶ2023材料送付日程表 (report)'!$B$14:$B$108='SRI (2023)'!$V97)*('ＳＲＶ2023材料送付日程表 (report)'!$G$12:$BH$12='SRI (2023)'!AV$3)*('ＳＲＶ2023材料送付日程表 (report)'!$G$14:$BH$108))</f>
        <v>0</v>
      </c>
      <c r="AW97" s="156">
        <f>SUMPRODUCT(('ＳＲＶ2023材料送付日程表 (report)'!$B$14:$B$108='SRI (2023)'!$V97)*('ＳＲＶ2023材料送付日程表 (report)'!$G$12:$BH$12='SRI (2023)'!AW$3)*('ＳＲＶ2023材料送付日程表 (report)'!$G$14:$BH$108))</f>
        <v>0</v>
      </c>
      <c r="AX97" s="156">
        <f>SUMPRODUCT(('ＳＲＶ2023材料送付日程表 (report)'!$B$14:$B$108='SRI (2023)'!$V97)*('ＳＲＶ2023材料送付日程表 (report)'!$G$12:$BH$12='SRI (2023)'!AX$3)*('ＳＲＶ2023材料送付日程表 (report)'!$G$14:$BH$108))</f>
        <v>0</v>
      </c>
      <c r="AY97" s="156">
        <f>SUMPRODUCT(('ＳＲＶ2023材料送付日程表 (report)'!$B$14:$B$108='SRI (2023)'!$V97)*('ＳＲＶ2023材料送付日程表 (report)'!$G$12:$BH$12='SRI (2023)'!AY$3)*('ＳＲＶ2023材料送付日程表 (report)'!$G$14:$BH$108))</f>
        <v>0</v>
      </c>
      <c r="AZ97" s="156">
        <f>SUMPRODUCT(('ＳＲＶ2023材料送付日程表 (report)'!$B$14:$B$108='SRI (2023)'!$V97)*('ＳＲＶ2023材料送付日程表 (report)'!$G$12:$BH$12='SRI (2023)'!AZ$3)*('ＳＲＶ2023材料送付日程表 (report)'!$G$14:$BH$108))</f>
        <v>0</v>
      </c>
      <c r="BA97" s="156">
        <f>SUMPRODUCT(('ＳＲＶ2023材料送付日程表 (report)'!$B$14:$B$108='SRI (2023)'!$V97)*('ＳＲＶ2023材料送付日程表 (report)'!$G$12:$BH$12='SRI (2023)'!BA$3)*('ＳＲＶ2023材料送付日程表 (report)'!$G$14:$BH$108))</f>
        <v>0</v>
      </c>
      <c r="BB97" s="156">
        <f>SUMPRODUCT(('ＳＲＶ2023材料送付日程表 (report)'!$B$14:$B$108='SRI (2023)'!$V97)*('ＳＲＶ2023材料送付日程表 (report)'!$G$12:$BH$12='SRI (2023)'!BB$3)*('ＳＲＶ2023材料送付日程表 (report)'!$G$14:$BH$108))</f>
        <v>0</v>
      </c>
      <c r="BC97" s="156">
        <f>SUMPRODUCT(('ＳＲＶ2023材料送付日程表 (report)'!$B$14:$B$108='SRI (2023)'!$V97)*('ＳＲＶ2023材料送付日程表 (report)'!$G$12:$BH$12='SRI (2023)'!BC$3)*('ＳＲＶ2023材料送付日程表 (report)'!$G$14:$BH$108))</f>
        <v>0</v>
      </c>
      <c r="BD97" s="156">
        <f>SUMPRODUCT(('ＳＲＶ2023材料送付日程表 (report)'!$B$14:$B$108='SRI (2023)'!$V97)*('ＳＲＶ2023材料送付日程表 (report)'!$G$12:$BH$12='SRI (2023)'!BD$3)*('ＳＲＶ2023材料送付日程表 (report)'!$G$14:$BH$108))</f>
        <v>0</v>
      </c>
      <c r="BE97" s="156">
        <f>SUMPRODUCT(('ＳＲＶ2023材料送付日程表 (report)'!$B$14:$B$108='SRI (2023)'!$V97)*('ＳＲＶ2023材料送付日程表 (report)'!$G$12:$BH$12='SRI (2023)'!BE$3)*('ＳＲＶ2023材料送付日程表 (report)'!$G$14:$BH$108))</f>
        <v>0</v>
      </c>
      <c r="BF97" s="156">
        <f>SUMPRODUCT(('ＳＲＶ2023材料送付日程表 (report)'!$B$14:$B$108='SRI (2023)'!$V97)*('ＳＲＶ2023材料送付日程表 (report)'!$G$12:$BH$12='SRI (2023)'!BF$3)*('ＳＲＶ2023材料送付日程表 (report)'!$G$14:$BH$108))</f>
        <v>0</v>
      </c>
      <c r="BG97" s="156">
        <f>SUMPRODUCT(('ＳＲＶ2023材料送付日程表 (report)'!$B$14:$B$108='SRI (2023)'!$V97)*('ＳＲＶ2023材料送付日程表 (report)'!$G$12:$BH$12='SRI (2023)'!BG$3)*('ＳＲＶ2023材料送付日程表 (report)'!$G$14:$BH$108))</f>
        <v>0</v>
      </c>
      <c r="BH97" s="156">
        <f>SUMPRODUCT(('ＳＲＶ2023材料送付日程表 (report)'!$B$14:$B$108='SRI (2023)'!$V97)*('ＳＲＶ2023材料送付日程表 (report)'!$G$12:$BH$12='SRI (2023)'!BH$3)*('ＳＲＶ2023材料送付日程表 (report)'!$G$14:$BH$108))</f>
        <v>0</v>
      </c>
      <c r="BI97" s="156">
        <f>SUMPRODUCT(('ＳＲＶ2023材料送付日程表 (report)'!$B$14:$B$108='SRI (2023)'!$V97)*('ＳＲＶ2023材料送付日程表 (report)'!$G$12:$BH$12='SRI (2023)'!BI$3)*('ＳＲＶ2023材料送付日程表 (report)'!$G$14:$BH$108))</f>
        <v>0</v>
      </c>
      <c r="BJ97" s="156">
        <f>SUMPRODUCT(('ＳＲＶ2023材料送付日程表 (report)'!$B$14:$B$108='SRI (2023)'!$V97)*('ＳＲＶ2023材料送付日程表 (report)'!$G$12:$BH$12='SRI (2023)'!BJ$3)*('ＳＲＶ2023材料送付日程表 (report)'!$G$14:$BH$108))</f>
        <v>0</v>
      </c>
      <c r="BK97" s="156">
        <f>SUMPRODUCT(('ＳＲＶ2023材料送付日程表 (report)'!$B$14:$B$108='SRI (2023)'!$V97)*('ＳＲＶ2023材料送付日程表 (report)'!$G$12:$BH$12='SRI (2023)'!BK$3)*('ＳＲＶ2023材料送付日程表 (report)'!$G$14:$BH$108))</f>
        <v>0</v>
      </c>
      <c r="BL97" s="156">
        <f>SUMPRODUCT(('ＳＲＶ2023材料送付日程表 (report)'!$B$14:$B$108='SRI (2023)'!$V97)*('ＳＲＶ2023材料送付日程表 (report)'!$G$12:$BH$12='SRI (2023)'!BL$3)*('ＳＲＶ2023材料送付日程表 (report)'!$G$14:$BH$108))</f>
        <v>0</v>
      </c>
      <c r="BM97" s="156">
        <f>SUMPRODUCT(('ＳＲＶ2023材料送付日程表 (report)'!$B$14:$B$108='SRI (2023)'!$V97)*('ＳＲＶ2023材料送付日程表 (report)'!$G$12:$BH$12='SRI (2023)'!BM$3)*('ＳＲＶ2023材料送付日程表 (report)'!$G$14:$BH$108))</f>
        <v>0</v>
      </c>
      <c r="BN97" s="156">
        <f>SUMPRODUCT(('ＳＲＶ2023材料送付日程表 (report)'!$B$14:$B$108='SRI (2023)'!$V97)*('ＳＲＶ2023材料送付日程表 (report)'!$G$12:$BH$12='SRI (2023)'!BN$3)*('ＳＲＶ2023材料送付日程表 (report)'!$G$14:$BH$108))</f>
        <v>0</v>
      </c>
      <c r="BO97" s="156">
        <f>SUMPRODUCT(('ＳＲＶ2023材料送付日程表 (report)'!$B$14:$B$108='SRI (2023)'!$V97)*('ＳＲＶ2023材料送付日程表 (report)'!$G$12:$BH$12='SRI (2023)'!BO$3)*('ＳＲＶ2023材料送付日程表 (report)'!$G$14:$BH$108))</f>
        <v>0</v>
      </c>
      <c r="BP97" s="156">
        <f>SUMPRODUCT(('ＳＲＶ2023材料送付日程表 (report)'!$B$14:$B$108='SRI (2023)'!$V97)*('ＳＲＶ2023材料送付日程表 (report)'!$G$12:$BH$12='SRI (2023)'!BP$3)*('ＳＲＶ2023材料送付日程表 (report)'!$G$14:$BH$108))</f>
        <v>0</v>
      </c>
      <c r="BQ97" s="156">
        <f>SUMPRODUCT(('ＳＲＶ2023材料送付日程表 (report)'!$B$14:$B$108='SRI (2023)'!$V97)*('ＳＲＶ2023材料送付日程表 (report)'!$G$12:$BH$12='SRI (2023)'!BQ$3)*('ＳＲＶ2023材料送付日程表 (report)'!$G$14:$BH$108))</f>
        <v>0</v>
      </c>
      <c r="BR97" s="156">
        <f>SUMPRODUCT(('ＳＲＶ2023材料送付日程表 (report)'!$B$14:$B$108='SRI (2023)'!$V97)*('ＳＲＶ2023材料送付日程表 (report)'!$G$12:$BH$12='SRI (2023)'!BR$3)*('ＳＲＶ2023材料送付日程表 (report)'!$G$14:$BH$108))</f>
        <v>0</v>
      </c>
      <c r="BS97" s="156">
        <f>SUMPRODUCT(('ＳＲＶ2023材料送付日程表 (report)'!$B$14:$B$108='SRI (2023)'!$V97)*('ＳＲＶ2023材料送付日程表 (report)'!$G$12:$BH$12='SRI (2023)'!BS$3)*('ＳＲＶ2023材料送付日程表 (report)'!$G$14:$BH$108))</f>
        <v>0</v>
      </c>
      <c r="BT97" s="156">
        <f>SUMPRODUCT(('ＳＲＶ2023材料送付日程表 (report)'!$B$14:$B$108='SRI (2023)'!$V97)*('ＳＲＶ2023材料送付日程表 (report)'!$G$12:$BH$12='SRI (2023)'!BT$3)*('ＳＲＶ2023材料送付日程表 (report)'!$G$14:$BH$108))</f>
        <v>0</v>
      </c>
      <c r="BU97" s="156">
        <f>SUMPRODUCT(('ＳＲＶ2023材料送付日程表 (report)'!$B$14:$B$108='SRI (2023)'!$V97)*('ＳＲＶ2023材料送付日程表 (report)'!$G$12:$BH$12='SRI (2023)'!BU$3)*('ＳＲＶ2023材料送付日程表 (report)'!$G$14:$BH$108))</f>
        <v>0</v>
      </c>
      <c r="BV97" s="156">
        <f>SUMPRODUCT(('ＳＲＶ2023材料送付日程表 (report)'!$B$14:$B$108='SRI (2023)'!$V97)*('ＳＲＶ2023材料送付日程表 (report)'!$G$12:$BH$12='SRI (2023)'!BV$3)*('ＳＲＶ2023材料送付日程表 (report)'!$G$14:$BH$108))</f>
        <v>0</v>
      </c>
      <c r="BW97" s="156">
        <f>SUMPRODUCT(('ＳＲＶ2023材料送付日程表 (report)'!$B$14:$B$108='SRI (2023)'!$V97)*('ＳＲＶ2023材料送付日程表 (report)'!$G$12:$BH$12='SRI (2023)'!BW$3)*('ＳＲＶ2023材料送付日程表 (report)'!$G$14:$BH$108))</f>
        <v>0</v>
      </c>
      <c r="BX97" s="156">
        <f>SUMPRODUCT(('ＳＲＶ2023材料送付日程表 (report)'!$B$14:$B$108='SRI (2023)'!$V97)*('ＳＲＶ2023材料送付日程表 (report)'!$G$12:$BH$12='SRI (2023)'!BX$3)*('ＳＲＶ2023材料送付日程表 (report)'!$G$14:$BH$108))</f>
        <v>0</v>
      </c>
      <c r="BY97" s="156">
        <f>SUMPRODUCT(('ＳＲＶ2023材料送付日程表 (report)'!$B$14:$B$108='SRI (2023)'!$V97)*('ＳＲＶ2023材料送付日程表 (report)'!$G$12:$BH$12='SRI (2023)'!BY$3)*('ＳＲＶ2023材料送付日程表 (report)'!$G$14:$BH$108))</f>
        <v>0</v>
      </c>
      <c r="BZ97" s="156">
        <f>SUMPRODUCT(('ＳＲＶ2023材料送付日程表 (report)'!$B$14:$B$108='SRI (2023)'!$V97)*('ＳＲＶ2023材料送付日程表 (report)'!$G$12:$BH$12='SRI (2023)'!BZ$3)*('ＳＲＶ2023材料送付日程表 (report)'!$G$14:$BH$108))</f>
        <v>0</v>
      </c>
      <c r="CA97" s="156">
        <f>SUMPRODUCT(('ＳＲＶ2023材料送付日程表 (report)'!$B$14:$B$108='SRI (2023)'!$V97)*('ＳＲＶ2023材料送付日程表 (report)'!$G$12:$BH$12='SRI (2023)'!CA$3)*('ＳＲＶ2023材料送付日程表 (report)'!$G$14:$BH$108))</f>
        <v>0</v>
      </c>
      <c r="CB97" s="156">
        <f>SUMPRODUCT(('ＳＲＶ2023材料送付日程表 (report)'!$B$14:$B$108='SRI (2023)'!$V97)*('ＳＲＶ2023材料送付日程表 (report)'!$G$12:$BH$12='SRI (2023)'!CB$3)*('ＳＲＶ2023材料送付日程表 (report)'!$G$14:$BH$108))</f>
        <v>0</v>
      </c>
      <c r="CC97" s="156">
        <f>SUMPRODUCT(('ＳＲＶ2023材料送付日程表 (report)'!$B$14:$B$108='SRI (2023)'!$V97)*('ＳＲＶ2023材料送付日程表 (report)'!$G$12:$BH$12='SRI (2023)'!CC$3)*('ＳＲＶ2023材料送付日程表 (report)'!$G$14:$BH$108))</f>
        <v>0</v>
      </c>
      <c r="CD97" s="156">
        <f>SUMPRODUCT(('ＳＲＶ2023材料送付日程表 (report)'!$B$14:$B$108='SRI (2023)'!$V97)*('ＳＲＶ2023材料送付日程表 (report)'!$G$12:$BH$12='SRI (2023)'!CD$3)*('ＳＲＶ2023材料送付日程表 (report)'!$G$14:$BH$108))</f>
        <v>0</v>
      </c>
      <c r="CE97" s="156">
        <f>SUMPRODUCT(('ＳＲＶ2023材料送付日程表 (report)'!$B$14:$B$108='SRI (2023)'!$V97)*('ＳＲＶ2023材料送付日程表 (report)'!$G$12:$BH$12='SRI (2023)'!CE$3)*('ＳＲＶ2023材料送付日程表 (report)'!$G$14:$BH$108))</f>
        <v>0</v>
      </c>
      <c r="CF97" s="156">
        <f>SUMPRODUCT(('ＳＲＶ2023材料送付日程表 (report)'!$B$14:$B$108='SRI (2023)'!$V97)*('ＳＲＶ2023材料送付日程表 (report)'!$G$12:$BH$12='SRI (2023)'!CF$3)*('ＳＲＶ2023材料送付日程表 (report)'!$G$14:$BH$108))</f>
        <v>0</v>
      </c>
      <c r="CG97" s="156">
        <f>SUMPRODUCT(('ＳＲＶ2023材料送付日程表 (report)'!$B$14:$B$108='SRI (2023)'!$V97)*('ＳＲＶ2023材料送付日程表 (report)'!$G$12:$BH$12='SRI (2023)'!CG$3)*('ＳＲＶ2023材料送付日程表 (report)'!$G$14:$BH$108))</f>
        <v>0</v>
      </c>
      <c r="CH97" s="156">
        <f>SUMPRODUCT(('ＳＲＶ2023材料送付日程表 (report)'!$B$14:$B$108='SRI (2023)'!$V97)*('ＳＲＶ2023材料送付日程表 (report)'!$G$12:$BH$12='SRI (2023)'!CH$3)*('ＳＲＶ2023材料送付日程表 (report)'!$G$14:$BH$108))</f>
        <v>0</v>
      </c>
      <c r="CI97" s="156">
        <f>SUMPRODUCT(('ＳＲＶ2023材料送付日程表 (report)'!$B$14:$B$108='SRI (2023)'!$V97)*('ＳＲＶ2023材料送付日程表 (report)'!$G$12:$BH$12='SRI (2023)'!CI$3)*('ＳＲＶ2023材料送付日程表 (report)'!$G$14:$BH$108))</f>
        <v>0</v>
      </c>
      <c r="CJ97" s="156">
        <f>SUMPRODUCT(('ＳＲＶ2023材料送付日程表 (report)'!$B$14:$B$108='SRI (2023)'!$V97)*('ＳＲＶ2023材料送付日程表 (report)'!$G$12:$BH$12='SRI (2023)'!CJ$3)*('ＳＲＶ2023材料送付日程表 (report)'!$G$14:$BH$108))</f>
        <v>0</v>
      </c>
      <c r="CK97" s="156">
        <f>SUMPRODUCT(('ＳＲＶ2023材料送付日程表 (report)'!$B$14:$B$108='SRI (2023)'!$V97)*('ＳＲＶ2023材料送付日程表 (report)'!$G$12:$BH$12='SRI (2023)'!CK$3)*('ＳＲＶ2023材料送付日程表 (report)'!$G$14:$BH$108))</f>
        <v>0</v>
      </c>
      <c r="CL97" s="156">
        <f>SUMPRODUCT(('ＳＲＶ2023材料送付日程表 (report)'!$B$14:$B$108='SRI (2023)'!$V97)*('ＳＲＶ2023材料送付日程表 (report)'!$G$12:$BH$12='SRI (2023)'!CL$3)*('ＳＲＶ2023材料送付日程表 (report)'!$G$14:$BH$108))</f>
        <v>0</v>
      </c>
      <c r="CM97" s="156">
        <f>SUMPRODUCT(('ＳＲＶ2023材料送付日程表 (report)'!$B$14:$B$108='SRI (2023)'!$V97)*('ＳＲＶ2023材料送付日程表 (report)'!$G$12:$BH$12='SRI (2023)'!CM$3)*('ＳＲＶ2023材料送付日程表 (report)'!$G$14:$BH$108))</f>
        <v>0</v>
      </c>
      <c r="CN97" s="156">
        <f>SUMPRODUCT(('ＳＲＶ2023材料送付日程表 (report)'!$B$14:$B$108='SRI (2023)'!$V97)*('ＳＲＶ2023材料送付日程表 (report)'!$G$12:$BH$12='SRI (2023)'!CN$3)*('ＳＲＶ2023材料送付日程表 (report)'!$G$14:$BH$108))</f>
        <v>0</v>
      </c>
      <c r="CO97" s="156">
        <f>SUMPRODUCT(('ＳＲＶ2023材料送付日程表 (report)'!$B$14:$B$108='SRI (2023)'!$V97)*('ＳＲＶ2023材料送付日程表 (report)'!$G$12:$BH$12='SRI (2023)'!CO$3)*('ＳＲＶ2023材料送付日程表 (report)'!$G$14:$BH$108))</f>
        <v>0</v>
      </c>
      <c r="CP97" s="156">
        <f>SUMPRODUCT(('ＳＲＶ2023材料送付日程表 (report)'!$B$14:$B$108='SRI (2023)'!$V97)*('ＳＲＶ2023材料送付日程表 (report)'!$G$12:$BH$12='SRI (2023)'!CP$3)*('ＳＲＶ2023材料送付日程表 (report)'!$G$14:$BH$108))</f>
        <v>0</v>
      </c>
      <c r="CQ97" s="156">
        <f>SUMPRODUCT(('ＳＲＶ2023材料送付日程表 (report)'!$B$14:$B$108='SRI (2023)'!$V97)*('ＳＲＶ2023材料送付日程表 (report)'!$G$12:$BH$12='SRI (2023)'!CQ$3)*('ＳＲＶ2023材料送付日程表 (report)'!$G$14:$BH$108))</f>
        <v>0</v>
      </c>
      <c r="CR97" s="156">
        <f>SUMPRODUCT(('ＳＲＶ2023材料送付日程表 (report)'!$B$14:$B$108='SRI (2023)'!$V97)*('ＳＲＶ2023材料送付日程表 (report)'!$G$12:$BH$12='SRI (2023)'!CR$3)*('ＳＲＶ2023材料送付日程表 (report)'!$G$14:$BH$108))</f>
        <v>0</v>
      </c>
      <c r="CS97" s="156">
        <f>SUMPRODUCT(('ＳＲＶ2023材料送付日程表 (report)'!$B$14:$B$108='SRI (2023)'!$V97)*('ＳＲＶ2023材料送付日程表 (report)'!$G$12:$BH$12='SRI (2023)'!CS$3)*('ＳＲＶ2023材料送付日程表 (report)'!$G$14:$BH$108))</f>
        <v>0</v>
      </c>
      <c r="CT97" s="156">
        <f>SUMPRODUCT(('ＳＲＶ2023材料送付日程表 (report)'!$B$14:$B$108='SRI (2023)'!$V97)*('ＳＲＶ2023材料送付日程表 (report)'!$G$12:$BH$12='SRI (2023)'!CT$3)*('ＳＲＶ2023材料送付日程表 (report)'!$G$14:$BH$108))</f>
        <v>0</v>
      </c>
      <c r="CU97" s="156">
        <f>SUMPRODUCT(('ＳＲＶ2023材料送付日程表 (report)'!$B$14:$B$108='SRI (2023)'!$V97)*('ＳＲＶ2023材料送付日程表 (report)'!$G$12:$BH$12='SRI (2023)'!CU$3)*('ＳＲＶ2023材料送付日程表 (report)'!$G$14:$BH$108))</f>
        <v>0</v>
      </c>
      <c r="CV97" s="156">
        <f>SUMPRODUCT(('ＳＲＶ2023材料送付日程表 (report)'!$B$14:$B$108='SRI (2023)'!$V97)*('ＳＲＶ2023材料送付日程表 (report)'!$G$12:$BH$12='SRI (2023)'!CV$3)*('ＳＲＶ2023材料送付日程表 (report)'!$G$14:$BH$108))</f>
        <v>0</v>
      </c>
      <c r="CW97" s="156">
        <f>SUMPRODUCT(('ＳＲＶ2023材料送付日程表 (report)'!$B$14:$B$108='SRI (2023)'!$V97)*('ＳＲＶ2023材料送付日程表 (report)'!$G$12:$BH$12='SRI (2023)'!CW$3)*('ＳＲＶ2023材料送付日程表 (report)'!$G$14:$BH$108))</f>
        <v>0</v>
      </c>
      <c r="CX97" s="156">
        <f>SUMPRODUCT(('ＳＲＶ2023材料送付日程表 (report)'!$B$14:$B$108='SRI (2023)'!$V97)*('ＳＲＶ2023材料送付日程表 (report)'!$G$12:$BH$12='SRI (2023)'!CX$3)*('ＳＲＶ2023材料送付日程表 (report)'!$G$14:$BH$108))</f>
        <v>0</v>
      </c>
      <c r="CY97" s="156">
        <f>SUMPRODUCT(('ＳＲＶ2023材料送付日程表 (report)'!$B$14:$B$108='SRI (2023)'!$V97)*('ＳＲＶ2023材料送付日程表 (report)'!$G$12:$BH$12='SRI (2023)'!CY$3)*('ＳＲＶ2023材料送付日程表 (report)'!$G$14:$BH$108))</f>
        <v>0</v>
      </c>
      <c r="CZ97" s="156">
        <f>SUMPRODUCT(('ＳＲＶ2023材料送付日程表 (report)'!$B$14:$B$108='SRI (2023)'!$V97)*('ＳＲＶ2023材料送付日程表 (report)'!$G$12:$BH$12='SRI (2023)'!CZ$3)*('ＳＲＶ2023材料送付日程表 (report)'!$G$14:$BH$108))</f>
        <v>0</v>
      </c>
      <c r="DA97" s="156">
        <f>SUMPRODUCT(('ＳＲＶ2023材料送付日程表 (report)'!$B$14:$B$108='SRI (2023)'!$V97)*('ＳＲＶ2023材料送付日程表 (report)'!$G$12:$BH$12='SRI (2023)'!DA$3)*('ＳＲＶ2023材料送付日程表 (report)'!$G$14:$BH$108))</f>
        <v>0</v>
      </c>
      <c r="DB97" s="156">
        <f>SUMPRODUCT(('ＳＲＶ2023材料送付日程表 (report)'!$B$14:$B$108='SRI (2023)'!$V97)*('ＳＲＶ2023材料送付日程表 (report)'!$G$12:$BH$12='SRI (2023)'!DB$3)*('ＳＲＶ2023材料送付日程表 (report)'!$G$14:$BH$108))</f>
        <v>0</v>
      </c>
      <c r="DC97" s="156">
        <f>SUMPRODUCT(('ＳＲＶ2023材料送付日程表 (report)'!$B$14:$B$108='SRI (2023)'!$V97)*('ＳＲＶ2023材料送付日程表 (report)'!$G$12:$BH$12='SRI (2023)'!DC$3)*('ＳＲＶ2023材料送付日程表 (report)'!$G$14:$BH$108))</f>
        <v>0</v>
      </c>
      <c r="DD97" s="156">
        <f>SUMPRODUCT(('ＳＲＶ2023材料送付日程表 (report)'!$B$14:$B$108='SRI (2023)'!$V97)*('ＳＲＶ2023材料送付日程表 (report)'!$G$12:$BH$12='SRI (2023)'!DD$3)*('ＳＲＶ2023材料送付日程表 (report)'!$G$14:$BH$108))</f>
        <v>0</v>
      </c>
      <c r="DE97" s="156">
        <f>SUMPRODUCT(('ＳＲＶ2023材料送付日程表 (report)'!$B$14:$B$108='SRI (2023)'!$V97)*('ＳＲＶ2023材料送付日程表 (report)'!$G$12:$BH$12='SRI (2023)'!DE$3)*('ＳＲＶ2023材料送付日程表 (report)'!$G$14:$BH$108))</f>
        <v>0</v>
      </c>
      <c r="DF97" s="156">
        <f>SUMPRODUCT(('ＳＲＶ2023材料送付日程表 (report)'!$B$14:$B$108='SRI (2023)'!$V97)*('ＳＲＶ2023材料送付日程表 (report)'!$G$12:$BH$12='SRI (2023)'!DF$3)*('ＳＲＶ2023材料送付日程表 (report)'!$G$14:$BH$108))</f>
        <v>0</v>
      </c>
      <c r="DG97" s="156">
        <f>SUMPRODUCT(('ＳＲＶ2023材料送付日程表 (report)'!$B$14:$B$108='SRI (2023)'!$V97)*('ＳＲＶ2023材料送付日程表 (report)'!$G$12:$BH$12='SRI (2023)'!DG$3)*('ＳＲＶ2023材料送付日程表 (report)'!$G$14:$BH$108))</f>
        <v>0</v>
      </c>
      <c r="DH97" s="156">
        <f>SUMPRODUCT(('ＳＲＶ2023材料送付日程表 (report)'!$B$14:$B$108='SRI (2023)'!$V97)*('ＳＲＶ2023材料送付日程表 (report)'!$G$12:$BH$12='SRI (2023)'!DH$3)*('ＳＲＶ2023材料送付日程表 (report)'!$G$14:$BH$108))</f>
        <v>0</v>
      </c>
      <c r="DI97" s="156">
        <f>SUMPRODUCT(('ＳＲＶ2023材料送付日程表 (report)'!$B$14:$B$108='SRI (2023)'!$V97)*('ＳＲＶ2023材料送付日程表 (report)'!$G$12:$BH$12='SRI (2023)'!DI$3)*('ＳＲＶ2023材料送付日程表 (report)'!$G$14:$BH$108))</f>
        <v>0</v>
      </c>
      <c r="DJ97" s="156">
        <f>SUMPRODUCT(('ＳＲＶ2023材料送付日程表 (report)'!$B$14:$B$108='SRI (2023)'!$V97)*('ＳＲＶ2023材料送付日程表 (report)'!$G$12:$BH$12='SRI (2023)'!DJ$3)*('ＳＲＶ2023材料送付日程表 (report)'!$G$14:$BH$108))</f>
        <v>0</v>
      </c>
      <c r="DK97" s="156">
        <f>SUMPRODUCT(('ＳＲＶ2023材料送付日程表 (report)'!$B$14:$B$108='SRI (2023)'!$V97)*('ＳＲＶ2023材料送付日程表 (report)'!$G$12:$BH$12='SRI (2023)'!DK$3)*('ＳＲＶ2023材料送付日程表 (report)'!$G$14:$BH$108))</f>
        <v>0</v>
      </c>
      <c r="DL97" s="156">
        <f>SUMPRODUCT(('ＳＲＶ2023材料送付日程表 (report)'!$B$14:$B$108='SRI (2023)'!$V97)*('ＳＲＶ2023材料送付日程表 (report)'!$G$12:$BH$12='SRI (2023)'!DL$3)*('ＳＲＶ2023材料送付日程表 (report)'!$G$14:$BH$108))</f>
        <v>0</v>
      </c>
      <c r="DM97" s="156">
        <f>SUMPRODUCT(('ＳＲＶ2023材料送付日程表 (report)'!$B$14:$B$108='SRI (2023)'!$V97)*('ＳＲＶ2023材料送付日程表 (report)'!$G$12:$BH$12='SRI (2023)'!DM$3)*('ＳＲＶ2023材料送付日程表 (report)'!$G$14:$BH$108))</f>
        <v>0</v>
      </c>
      <c r="DN97" s="156">
        <f>SUMPRODUCT(('ＳＲＶ2023材料送付日程表 (report)'!$B$14:$B$108='SRI (2023)'!$V97)*('ＳＲＶ2023材料送付日程表 (report)'!$G$12:$BH$12='SRI (2023)'!DN$3)*('ＳＲＶ2023材料送付日程表 (report)'!$G$14:$BH$108))</f>
        <v>0</v>
      </c>
      <c r="DO97" s="156">
        <f>SUMPRODUCT(('ＳＲＶ2023材料送付日程表 (report)'!$B$14:$B$108='SRI (2023)'!$V97)*('ＳＲＶ2023材料送付日程表 (report)'!$G$12:$BH$12='SRI (2023)'!DO$3)*('ＳＲＶ2023材料送付日程表 (report)'!$G$14:$BH$108))</f>
        <v>0</v>
      </c>
      <c r="DP97" s="156">
        <f>SUMPRODUCT(('ＳＲＶ2023材料送付日程表 (report)'!$B$14:$B$108='SRI (2023)'!$V97)*('ＳＲＶ2023材料送付日程表 (report)'!$G$12:$BH$12='SRI (2023)'!DP$3)*('ＳＲＶ2023材料送付日程表 (report)'!$G$14:$BH$108))</f>
        <v>0</v>
      </c>
      <c r="DQ97" s="156">
        <f>SUMPRODUCT(('ＳＲＶ2023材料送付日程表 (report)'!$B$14:$B$108='SRI (2023)'!$V97)*('ＳＲＶ2023材料送付日程表 (report)'!$G$12:$BH$12='SRI (2023)'!DQ$3)*('ＳＲＶ2023材料送付日程表 (report)'!$G$14:$BH$108))</f>
        <v>0</v>
      </c>
      <c r="DR97" s="156">
        <f>SUMPRODUCT(('ＳＲＶ2023材料送付日程表 (report)'!$B$14:$B$108='SRI (2023)'!$V97)*('ＳＲＶ2023材料送付日程表 (report)'!$G$12:$BH$12='SRI (2023)'!DR$3)*('ＳＲＶ2023材料送付日程表 (report)'!$G$14:$BH$108))</f>
        <v>0</v>
      </c>
      <c r="DS97" s="156">
        <f>SUMPRODUCT(('ＳＲＶ2023材料送付日程表 (report)'!$B$14:$B$108='SRI (2023)'!$V97)*('ＳＲＶ2023材料送付日程表 (report)'!$G$12:$BH$12='SRI (2023)'!DS$3)*('ＳＲＶ2023材料送付日程表 (report)'!$G$14:$BH$108))</f>
        <v>0</v>
      </c>
      <c r="DT97" s="156">
        <f>SUMPRODUCT(('ＳＲＶ2023材料送付日程表 (report)'!$B$14:$B$108='SRI (2023)'!$V97)*('ＳＲＶ2023材料送付日程表 (report)'!$G$12:$BH$12='SRI (2023)'!DT$3)*('ＳＲＶ2023材料送付日程表 (report)'!$G$14:$BH$108))</f>
        <v>0</v>
      </c>
      <c r="DU97" s="156">
        <f>SUMPRODUCT(('ＳＲＶ2023材料送付日程表 (report)'!$B$14:$B$108='SRI (2023)'!$V97)*('ＳＲＶ2023材料送付日程表 (report)'!$G$12:$BH$12='SRI (2023)'!DU$3)*('ＳＲＶ2023材料送付日程表 (report)'!$G$14:$BH$108))</f>
        <v>0</v>
      </c>
      <c r="DV97" s="156">
        <f>SUMPRODUCT(('ＳＲＶ2023材料送付日程表 (report)'!$B$14:$B$108='SRI (2023)'!$V97)*('ＳＲＶ2023材料送付日程表 (report)'!$G$12:$BH$12='SRI (2023)'!DV$3)*('ＳＲＶ2023材料送付日程表 (report)'!$G$14:$BH$108))</f>
        <v>0</v>
      </c>
      <c r="DW97" s="156">
        <f>SUMPRODUCT(('ＳＲＶ2023材料送付日程表 (report)'!$B$14:$B$108='SRI (2023)'!$V97)*('ＳＲＶ2023材料送付日程表 (report)'!$G$12:$BH$12='SRI (2023)'!DW$3)*('ＳＲＶ2023材料送付日程表 (report)'!$G$14:$BH$108))</f>
        <v>0</v>
      </c>
      <c r="DX97" s="156">
        <f>SUMPRODUCT(('ＳＲＶ2023材料送付日程表 (report)'!$B$14:$B$108='SRI (2023)'!$V97)*('ＳＲＶ2023材料送付日程表 (report)'!$G$12:$BH$12='SRI (2023)'!DX$3)*('ＳＲＶ2023材料送付日程表 (report)'!$G$14:$BH$108))</f>
        <v>0</v>
      </c>
      <c r="DY97" s="156">
        <f>SUMPRODUCT(('ＳＲＶ2023材料送付日程表 (report)'!$B$14:$B$108='SRI (2023)'!$V97)*('ＳＲＶ2023材料送付日程表 (report)'!$G$12:$BH$12='SRI (2023)'!DY$3)*('ＳＲＶ2023材料送付日程表 (report)'!$G$14:$BH$108))</f>
        <v>0</v>
      </c>
      <c r="DZ97" s="156">
        <f>SUMPRODUCT(('ＳＲＶ2023材料送付日程表 (report)'!$B$14:$B$108='SRI (2023)'!$V97)*('ＳＲＶ2023材料送付日程表 (report)'!$G$12:$BH$12='SRI (2023)'!DZ$3)*('ＳＲＶ2023材料送付日程表 (report)'!$G$14:$BH$108))</f>
        <v>0</v>
      </c>
      <c r="EA97" s="156">
        <f>SUMPRODUCT(('ＳＲＶ2023材料送付日程表 (report)'!$B$14:$B$108='SRI (2023)'!$V97)*('ＳＲＶ2023材料送付日程表 (report)'!$G$12:$BH$12='SRI (2023)'!EA$3)*('ＳＲＶ2023材料送付日程表 (report)'!$G$14:$BH$108))</f>
        <v>0</v>
      </c>
      <c r="EB97" s="156">
        <f>SUMPRODUCT(('ＳＲＶ2023材料送付日程表 (report)'!$B$14:$B$108='SRI (2023)'!$V97)*('ＳＲＶ2023材料送付日程表 (report)'!$G$12:$BH$12='SRI (2023)'!EB$3)*('ＳＲＶ2023材料送付日程表 (report)'!$G$14:$BH$108))</f>
        <v>0</v>
      </c>
      <c r="EC97" s="156">
        <f>SUMPRODUCT(('ＳＲＶ2023材料送付日程表 (report)'!$B$14:$B$108='SRI (2023)'!$V97)*('ＳＲＶ2023材料送付日程表 (report)'!$G$12:$BH$12='SRI (2023)'!EC$3)*('ＳＲＶ2023材料送付日程表 (report)'!$G$14:$BH$108))</f>
        <v>0</v>
      </c>
      <c r="ED97" s="156">
        <f>SUMPRODUCT(('ＳＲＶ2023材料送付日程表 (report)'!$B$14:$B$108='SRI (2023)'!$V97)*('ＳＲＶ2023材料送付日程表 (report)'!$G$12:$BH$12='SRI (2023)'!ED$3)*('ＳＲＶ2023材料送付日程表 (report)'!$G$14:$BH$108))</f>
        <v>0</v>
      </c>
      <c r="EE97" s="156">
        <f>SUMPRODUCT(('ＳＲＶ2023材料送付日程表 (report)'!$B$14:$B$108='SRI (2023)'!$V97)*('ＳＲＶ2023材料送付日程表 (report)'!$G$12:$BH$12='SRI (2023)'!EE$3)*('ＳＲＶ2023材料送付日程表 (report)'!$G$14:$BH$108))</f>
        <v>0</v>
      </c>
      <c r="EF97" s="156">
        <f>SUMPRODUCT(('ＳＲＶ2023材料送付日程表 (report)'!$B$14:$B$108='SRI (2023)'!$V97)*('ＳＲＶ2023材料送付日程表 (report)'!$G$12:$BH$12='SRI (2023)'!EF$3)*('ＳＲＶ2023材料送付日程表 (report)'!$G$14:$BH$108))</f>
        <v>0</v>
      </c>
      <c r="EG97" s="156">
        <f>SUMPRODUCT(('ＳＲＶ2023材料送付日程表 (report)'!$B$14:$B$108='SRI (2023)'!$V97)*('ＳＲＶ2023材料送付日程表 (report)'!$G$12:$BH$12='SRI (2023)'!EG$3)*('ＳＲＶ2023材料送付日程表 (report)'!$G$14:$BH$108))</f>
        <v>0</v>
      </c>
      <c r="EH97" s="156">
        <f>SUMPRODUCT(('ＳＲＶ2023材料送付日程表 (report)'!$B$14:$B$108='SRI (2023)'!$V97)*('ＳＲＶ2023材料送付日程表 (report)'!$G$12:$BH$12='SRI (2023)'!EH$3)*('ＳＲＶ2023材料送付日程表 (report)'!$G$14:$BH$108))</f>
        <v>0</v>
      </c>
      <c r="EI97" s="156">
        <f>SUMPRODUCT(('ＳＲＶ2023材料送付日程表 (report)'!$B$14:$B$108='SRI (2023)'!$V97)*('ＳＲＶ2023材料送付日程表 (report)'!$G$12:$BH$12='SRI (2023)'!EI$3)*('ＳＲＶ2023材料送付日程表 (report)'!$G$14:$BH$108))</f>
        <v>0</v>
      </c>
      <c r="EJ97" s="156">
        <f>SUMPRODUCT(('ＳＲＶ2023材料送付日程表 (report)'!$B$14:$B$108='SRI (2023)'!$V97)*('ＳＲＶ2023材料送付日程表 (report)'!$G$12:$BH$12='SRI (2023)'!EJ$3)*('ＳＲＶ2023材料送付日程表 (report)'!$G$14:$BH$108))</f>
        <v>0</v>
      </c>
      <c r="EK97" s="156">
        <f>SUMPRODUCT(('ＳＲＶ2023材料送付日程表 (report)'!$B$14:$B$108='SRI (2023)'!$V97)*('ＳＲＶ2023材料送付日程表 (report)'!$G$12:$BH$12='SRI (2023)'!EK$3)*('ＳＲＶ2023材料送付日程表 (report)'!$G$14:$BH$108))</f>
        <v>0</v>
      </c>
      <c r="EL97" s="156">
        <f>SUMPRODUCT(('ＳＲＶ2023材料送付日程表 (report)'!$B$14:$B$108='SRI (2023)'!$V97)*('ＳＲＶ2023材料送付日程表 (report)'!$G$12:$BH$12='SRI (2023)'!EL$3)*('ＳＲＶ2023材料送付日程表 (report)'!$G$14:$BH$108))</f>
        <v>0</v>
      </c>
      <c r="EM97" s="156">
        <f>SUMPRODUCT(('ＳＲＶ2023材料送付日程表 (report)'!$B$14:$B$108='SRI (2023)'!$V97)*('ＳＲＶ2023材料送付日程表 (report)'!$G$12:$BH$12='SRI (2023)'!EM$3)*('ＳＲＶ2023材料送付日程表 (report)'!$G$14:$BH$108))</f>
        <v>0</v>
      </c>
      <c r="EN97" s="156">
        <f>SUMPRODUCT(('ＳＲＶ2023材料送付日程表 (report)'!$B$14:$B$108='SRI (2023)'!$V97)*('ＳＲＶ2023材料送付日程表 (report)'!$G$12:$BH$12='SRI (2023)'!EN$3)*('ＳＲＶ2023材料送付日程表 (report)'!$G$14:$BH$108))</f>
        <v>0</v>
      </c>
      <c r="EO97" s="156">
        <f>SUMPRODUCT(('ＳＲＶ2023材料送付日程表 (report)'!$B$14:$B$108='SRI (2023)'!$V97)*('ＳＲＶ2023材料送付日程表 (report)'!$G$12:$BH$12='SRI (2023)'!EO$3)*('ＳＲＶ2023材料送付日程表 (report)'!$G$14:$BH$108))</f>
        <v>0</v>
      </c>
      <c r="EP97" s="156">
        <f>SUMPRODUCT(('ＳＲＶ2023材料送付日程表 (report)'!$B$14:$B$108='SRI (2023)'!$V97)*('ＳＲＶ2023材料送付日程表 (report)'!$G$12:$BH$12='SRI (2023)'!EP$3)*('ＳＲＶ2023材料送付日程表 (report)'!$G$14:$BH$108))</f>
        <v>0</v>
      </c>
      <c r="EQ97" s="156">
        <f>SUMPRODUCT(('ＳＲＶ2023材料送付日程表 (report)'!$B$14:$B$108='SRI (2023)'!$V97)*('ＳＲＶ2023材料送付日程表 (report)'!$G$12:$BH$12='SRI (2023)'!EQ$3)*('ＳＲＶ2023材料送付日程表 (report)'!$G$14:$BH$108))</f>
        <v>0</v>
      </c>
      <c r="ER97" s="156">
        <f>SUMPRODUCT(('ＳＲＶ2023材料送付日程表 (report)'!$B$14:$B$108='SRI (2023)'!$V97)*('ＳＲＶ2023材料送付日程表 (report)'!$G$12:$BH$12='SRI (2023)'!ER$3)*('ＳＲＶ2023材料送付日程表 (report)'!$G$14:$BH$108))</f>
        <v>0</v>
      </c>
      <c r="ES97" s="156">
        <f>SUMPRODUCT(('ＳＲＶ2023材料送付日程表 (report)'!$B$14:$B$108='SRI (2023)'!$V97)*('ＳＲＶ2023材料送付日程表 (report)'!$G$12:$BH$12='SRI (2023)'!ES$3)*('ＳＲＶ2023材料送付日程表 (report)'!$G$14:$BH$108))</f>
        <v>0</v>
      </c>
      <c r="ET97" s="156">
        <f>SUMPRODUCT(('ＳＲＶ2023材料送付日程表 (report)'!$B$14:$B$108='SRI (2023)'!$V97)*('ＳＲＶ2023材料送付日程表 (report)'!$G$12:$BH$12='SRI (2023)'!ET$3)*('ＳＲＶ2023材料送付日程表 (report)'!$G$14:$BH$108))</f>
        <v>0</v>
      </c>
      <c r="EU97" s="156">
        <f>SUMPRODUCT(('ＳＲＶ2023材料送付日程表 (report)'!$B$14:$B$108='SRI (2023)'!$V97)*('ＳＲＶ2023材料送付日程表 (report)'!$G$12:$BH$12='SRI (2023)'!EU$3)*('ＳＲＶ2023材料送付日程表 (report)'!$G$14:$BH$108))</f>
        <v>0</v>
      </c>
      <c r="EV97" s="156">
        <f>SUMPRODUCT(('ＳＲＶ2023材料送付日程表 (report)'!$B$14:$B$108='SRI (2023)'!$V97)*('ＳＲＶ2023材料送付日程表 (report)'!$G$12:$BH$12='SRI (2023)'!EV$3)*('ＳＲＶ2023材料送付日程表 (report)'!$G$14:$BH$108))</f>
        <v>0</v>
      </c>
      <c r="EW97" s="156">
        <f>SUMPRODUCT(('ＳＲＶ2023材料送付日程表 (report)'!$B$14:$B$108='SRI (2023)'!$V97)*('ＳＲＶ2023材料送付日程表 (report)'!$G$12:$BH$12='SRI (2023)'!EW$3)*('ＳＲＶ2023材料送付日程表 (report)'!$G$14:$BH$108))</f>
        <v>0</v>
      </c>
      <c r="EX97" s="156">
        <f>SUMPRODUCT(('ＳＲＶ2023材料送付日程表 (report)'!$B$14:$B$108='SRI (2023)'!$V97)*('ＳＲＶ2023材料送付日程表 (report)'!$G$12:$BH$12='SRI (2023)'!EX$3)*('ＳＲＶ2023材料送付日程表 (report)'!$G$14:$BH$108))</f>
        <v>0</v>
      </c>
      <c r="EY97" s="156">
        <f>SUMPRODUCT(('ＳＲＶ2023材料送付日程表 (report)'!$B$14:$B$108='SRI (2023)'!$V97)*('ＳＲＶ2023材料送付日程表 (report)'!$G$12:$BH$12='SRI (2023)'!EY$3)*('ＳＲＶ2023材料送付日程表 (report)'!$G$14:$BH$108))</f>
        <v>0</v>
      </c>
      <c r="EZ97" s="156">
        <f>SUMPRODUCT(('ＳＲＶ2023材料送付日程表 (report)'!$B$14:$B$108='SRI (2023)'!$V97)*('ＳＲＶ2023材料送付日程表 (report)'!$G$12:$BH$12='SRI (2023)'!EZ$3)*('ＳＲＶ2023材料送付日程表 (report)'!$G$14:$BH$108))</f>
        <v>0</v>
      </c>
      <c r="FA97" s="156">
        <f>SUMPRODUCT(('ＳＲＶ2023材料送付日程表 (report)'!$B$14:$B$108='SRI (2023)'!$V97)*('ＳＲＶ2023材料送付日程表 (report)'!$G$12:$BH$12='SRI (2023)'!FA$3)*('ＳＲＶ2023材料送付日程表 (report)'!$G$14:$BH$108))</f>
        <v>0</v>
      </c>
      <c r="FB97" s="156">
        <f>SUMPRODUCT(('ＳＲＶ2023材料送付日程表 (report)'!$B$14:$B$108='SRI (2023)'!$V97)*('ＳＲＶ2023材料送付日程表 (report)'!$G$12:$BH$12='SRI (2023)'!FB$3)*('ＳＲＶ2023材料送付日程表 (report)'!$G$14:$BH$108))</f>
        <v>0</v>
      </c>
      <c r="FC97" s="156">
        <f>SUMPRODUCT(('ＳＲＶ2023材料送付日程表 (report)'!$B$14:$B$108='SRI (2023)'!$V97)*('ＳＲＶ2023材料送付日程表 (report)'!$G$12:$BH$12='SRI (2023)'!FC$3)*('ＳＲＶ2023材料送付日程表 (report)'!$G$14:$BH$108))</f>
        <v>0</v>
      </c>
      <c r="FD97" s="156">
        <f>SUMPRODUCT(('ＳＲＶ2023材料送付日程表 (report)'!$B$14:$B$108='SRI (2023)'!$V97)*('ＳＲＶ2023材料送付日程表 (report)'!$G$12:$BH$12='SRI (2023)'!FD$3)*('ＳＲＶ2023材料送付日程表 (report)'!$G$14:$BH$108))</f>
        <v>0</v>
      </c>
      <c r="FE97" s="156">
        <f>SUMPRODUCT(('ＳＲＶ2023材料送付日程表 (report)'!$B$14:$B$108='SRI (2023)'!$V97)*('ＳＲＶ2023材料送付日程表 (report)'!$G$12:$BH$12='SRI (2023)'!FE$3)*('ＳＲＶ2023材料送付日程表 (report)'!$G$14:$BH$108))</f>
        <v>0</v>
      </c>
      <c r="FF97" s="156">
        <f>SUMPRODUCT(('ＳＲＶ2023材料送付日程表 (report)'!$B$14:$B$108='SRI (2023)'!$V97)*('ＳＲＶ2023材料送付日程表 (report)'!$G$12:$BH$12='SRI (2023)'!FF$3)*('ＳＲＶ2023材料送付日程表 (report)'!$G$14:$BH$108))</f>
        <v>0</v>
      </c>
      <c r="FG97" s="156">
        <f>SUMPRODUCT(('ＳＲＶ2023材料送付日程表 (report)'!$B$14:$B$108='SRI (2023)'!$V97)*('ＳＲＶ2023材料送付日程表 (report)'!$G$12:$BH$12='SRI (2023)'!FG$3)*('ＳＲＶ2023材料送付日程表 (report)'!$G$14:$BH$108))</f>
        <v>0</v>
      </c>
      <c r="FH97" s="156">
        <f>SUMPRODUCT(('ＳＲＶ2023材料送付日程表 (report)'!$B$14:$B$108='SRI (2023)'!$V97)*('ＳＲＶ2023材料送付日程表 (report)'!$G$12:$BH$12='SRI (2023)'!FH$3)*('ＳＲＶ2023材料送付日程表 (report)'!$G$14:$BH$108))</f>
        <v>0</v>
      </c>
      <c r="FI97" s="156">
        <f>SUMPRODUCT(('ＳＲＶ2023材料送付日程表 (report)'!$B$14:$B$108='SRI (2023)'!$V97)*('ＳＲＶ2023材料送付日程表 (report)'!$G$12:$BH$12='SRI (2023)'!FI$3)*('ＳＲＶ2023材料送付日程表 (report)'!$G$14:$BH$108))</f>
        <v>0</v>
      </c>
      <c r="FJ97" s="156">
        <f>SUMPRODUCT(('ＳＲＶ2023材料送付日程表 (report)'!$B$14:$B$108='SRI (2023)'!$V97)*('ＳＲＶ2023材料送付日程表 (report)'!$G$12:$BH$12='SRI (2023)'!FJ$3)*('ＳＲＶ2023材料送付日程表 (report)'!$G$14:$BH$108))</f>
        <v>0</v>
      </c>
      <c r="FK97" s="156">
        <f>SUMPRODUCT(('ＳＲＶ2023材料送付日程表 (report)'!$B$14:$B$108='SRI (2023)'!$V97)*('ＳＲＶ2023材料送付日程表 (report)'!$G$12:$BH$12='SRI (2023)'!FK$3)*('ＳＲＶ2023材料送付日程表 (report)'!$G$14:$BH$108))</f>
        <v>0</v>
      </c>
      <c r="FL97" s="156">
        <f>SUMPRODUCT(('ＳＲＶ2023材料送付日程表 (report)'!$B$14:$B$108='SRI (2023)'!$V97)*('ＳＲＶ2023材料送付日程表 (report)'!$G$12:$BH$12='SRI (2023)'!FL$3)*('ＳＲＶ2023材料送付日程表 (report)'!$G$14:$BH$108))</f>
        <v>0</v>
      </c>
      <c r="FM97" s="156">
        <f>SUMPRODUCT(('ＳＲＶ2023材料送付日程表 (report)'!$B$14:$B$108='SRI (2023)'!$V97)*('ＳＲＶ2023材料送付日程表 (report)'!$G$12:$BH$12='SRI (2023)'!FM$3)*('ＳＲＶ2023材料送付日程表 (report)'!$G$14:$BH$108))</f>
        <v>0</v>
      </c>
      <c r="FN97" s="156">
        <f>SUMPRODUCT(('ＳＲＶ2023材料送付日程表 (report)'!$B$14:$B$108='SRI (2023)'!$V97)*('ＳＲＶ2023材料送付日程表 (report)'!$G$12:$BH$12='SRI (2023)'!FN$3)*('ＳＲＶ2023材料送付日程表 (report)'!$G$14:$BH$108))</f>
        <v>0</v>
      </c>
      <c r="FO97" s="156">
        <f>SUMPRODUCT(('ＳＲＶ2023材料送付日程表 (report)'!$B$14:$B$108='SRI (2023)'!$V97)*('ＳＲＶ2023材料送付日程表 (report)'!$G$12:$BH$12='SRI (2023)'!FO$3)*('ＳＲＶ2023材料送付日程表 (report)'!$G$14:$BH$108))</f>
        <v>0</v>
      </c>
      <c r="FP97" s="156">
        <f>SUMPRODUCT(('ＳＲＶ2023材料送付日程表 (report)'!$B$14:$B$108='SRI (2023)'!$V97)*('ＳＲＶ2023材料送付日程表 (report)'!$G$12:$BH$12='SRI (2023)'!FP$3)*('ＳＲＶ2023材料送付日程表 (report)'!$G$14:$BH$108))</f>
        <v>0</v>
      </c>
      <c r="FQ97" s="156">
        <f>SUMPRODUCT(('ＳＲＶ2023材料送付日程表 (report)'!$B$14:$B$108='SRI (2023)'!$V97)*('ＳＲＶ2023材料送付日程表 (report)'!$G$12:$BH$12='SRI (2023)'!FQ$3)*('ＳＲＶ2023材料送付日程表 (report)'!$G$14:$BH$108))</f>
        <v>0</v>
      </c>
      <c r="FR97" s="156">
        <f>SUMPRODUCT(('ＳＲＶ2023材料送付日程表 (report)'!$B$14:$B$108='SRI (2023)'!$V97)*('ＳＲＶ2023材料送付日程表 (report)'!$G$12:$BH$12='SRI (2023)'!FR$3)*('ＳＲＶ2023材料送付日程表 (report)'!$G$14:$BH$108))</f>
        <v>0</v>
      </c>
      <c r="FS97" s="156">
        <f>SUMPRODUCT(('ＳＲＶ2023材料送付日程表 (report)'!$B$14:$B$108='SRI (2023)'!$V97)*('ＳＲＶ2023材料送付日程表 (report)'!$G$12:$BH$12='SRI (2023)'!FS$3)*('ＳＲＶ2023材料送付日程表 (report)'!$G$14:$BH$108))</f>
        <v>0</v>
      </c>
      <c r="FT97" s="156">
        <f>SUMPRODUCT(('ＳＲＶ2023材料送付日程表 (report)'!$B$14:$B$108='SRI (2023)'!$V97)*('ＳＲＶ2023材料送付日程表 (report)'!$G$12:$BH$12='SRI (2023)'!FT$3)*('ＳＲＶ2023材料送付日程表 (report)'!$G$14:$BH$108))</f>
        <v>0</v>
      </c>
      <c r="FU97" s="156">
        <f>SUMPRODUCT(('ＳＲＶ2023材料送付日程表 (report)'!$B$14:$B$108='SRI (2023)'!$V97)*('ＳＲＶ2023材料送付日程表 (report)'!$G$12:$BH$12='SRI (2023)'!FU$3)*('ＳＲＶ2023材料送付日程表 (report)'!$G$14:$BH$108))</f>
        <v>0</v>
      </c>
      <c r="FV97" s="156">
        <f>SUMPRODUCT(('ＳＲＶ2023材料送付日程表 (report)'!$B$14:$B$108='SRI (2023)'!$V97)*('ＳＲＶ2023材料送付日程表 (report)'!$G$12:$BH$12='SRI (2023)'!FV$3)*('ＳＲＶ2023材料送付日程表 (report)'!$G$14:$BH$108))</f>
        <v>0</v>
      </c>
      <c r="FW97" s="156">
        <f>SUMPRODUCT(('ＳＲＶ2023材料送付日程表 (report)'!$B$14:$B$108='SRI (2023)'!$V97)*('ＳＲＶ2023材料送付日程表 (report)'!$G$12:$BH$12='SRI (2023)'!FW$3)*('ＳＲＶ2023材料送付日程表 (report)'!$G$14:$BH$108))</f>
        <v>0</v>
      </c>
      <c r="FX97" s="156">
        <f>SUMPRODUCT(('ＳＲＶ2023材料送付日程表 (report)'!$B$14:$B$108='SRI (2023)'!$V97)*('ＳＲＶ2023材料送付日程表 (report)'!$G$12:$BH$12='SRI (2023)'!FX$3)*('ＳＲＶ2023材料送付日程表 (report)'!$G$14:$BH$108))</f>
        <v>0</v>
      </c>
      <c r="FY97" s="156">
        <f>SUMPRODUCT(('ＳＲＶ2023材料送付日程表 (report)'!$B$14:$B$108='SRI (2023)'!$V97)*('ＳＲＶ2023材料送付日程表 (report)'!$G$12:$BH$12='SRI (2023)'!FY$3)*('ＳＲＶ2023材料送付日程表 (report)'!$G$14:$BH$108))</f>
        <v>0</v>
      </c>
      <c r="FZ97" s="156">
        <f>SUMPRODUCT(('ＳＲＶ2023材料送付日程表 (report)'!$B$14:$B$108='SRI (2023)'!$V97)*('ＳＲＶ2023材料送付日程表 (report)'!$G$12:$BH$12='SRI (2023)'!FZ$3)*('ＳＲＶ2023材料送付日程表 (report)'!$G$14:$BH$108))</f>
        <v>0</v>
      </c>
      <c r="GA97" s="156">
        <f>SUMPRODUCT(('ＳＲＶ2023材料送付日程表 (report)'!$B$14:$B$108='SRI (2023)'!$V97)*('ＳＲＶ2023材料送付日程表 (report)'!$G$12:$BH$12='SRI (2023)'!GA$3)*('ＳＲＶ2023材料送付日程表 (report)'!$G$14:$BH$108))</f>
        <v>0</v>
      </c>
      <c r="GB97" s="156">
        <f>SUMPRODUCT(('ＳＲＶ2023材料送付日程表 (report)'!$B$14:$B$108='SRI (2023)'!$V97)*('ＳＲＶ2023材料送付日程表 (report)'!$G$12:$BH$12='SRI (2023)'!GB$3)*('ＳＲＶ2023材料送付日程表 (report)'!$G$14:$BH$108))</f>
        <v>0</v>
      </c>
      <c r="GC97" s="156">
        <f>SUMPRODUCT(('ＳＲＶ2023材料送付日程表 (report)'!$B$14:$B$108='SRI (2023)'!$V97)*('ＳＲＶ2023材料送付日程表 (report)'!$G$12:$BH$12='SRI (2023)'!GC$3)*('ＳＲＶ2023材料送付日程表 (report)'!$G$14:$BH$108))</f>
        <v>0</v>
      </c>
      <c r="GD97" s="156">
        <f>SUMPRODUCT(('ＳＲＶ2023材料送付日程表 (report)'!$B$14:$B$108='SRI (2023)'!$V97)*('ＳＲＶ2023材料送付日程表 (report)'!$G$12:$BH$12='SRI (2023)'!GD$3)*('ＳＲＶ2023材料送付日程表 (report)'!$G$14:$BH$108))</f>
        <v>0</v>
      </c>
      <c r="GE97" s="156">
        <f>SUMPRODUCT(('ＳＲＶ2023材料送付日程表 (report)'!$B$14:$B$108='SRI (2023)'!$V97)*('ＳＲＶ2023材料送付日程表 (report)'!$G$12:$BH$12='SRI (2023)'!GE$3)*('ＳＲＶ2023材料送付日程表 (report)'!$G$14:$BH$108))</f>
        <v>0</v>
      </c>
      <c r="GF97" s="156">
        <f>SUMPRODUCT(('ＳＲＶ2023材料送付日程表 (report)'!$B$14:$B$108='SRI (2023)'!$V97)*('ＳＲＶ2023材料送付日程表 (report)'!$G$12:$BH$12='SRI (2023)'!GF$3)*('ＳＲＶ2023材料送付日程表 (report)'!$G$14:$BH$108))</f>
        <v>0</v>
      </c>
      <c r="GG97" s="156">
        <f>SUMPRODUCT(('ＳＲＶ2023材料送付日程表 (report)'!$B$14:$B$108='SRI (2023)'!$V97)*('ＳＲＶ2023材料送付日程表 (report)'!$G$12:$BH$12='SRI (2023)'!GG$3)*('ＳＲＶ2023材料送付日程表 (report)'!$G$14:$BH$108))</f>
        <v>0</v>
      </c>
      <c r="GH97" s="156">
        <f>SUMPRODUCT(('ＳＲＶ2023材料送付日程表 (report)'!$B$14:$B$108='SRI (2023)'!$V97)*('ＳＲＶ2023材料送付日程表 (report)'!$G$12:$BH$12='SRI (2023)'!GH$3)*('ＳＲＶ2023材料送付日程表 (report)'!$G$14:$BH$108))</f>
        <v>0</v>
      </c>
      <c r="GI97" s="156">
        <f>SUMPRODUCT(('ＳＲＶ2023材料送付日程表 (report)'!$B$14:$B$108='SRI (2023)'!$V97)*('ＳＲＶ2023材料送付日程表 (report)'!$G$12:$BH$12='SRI (2023)'!GI$3)*('ＳＲＶ2023材料送付日程表 (report)'!$G$14:$BH$108))</f>
        <v>0</v>
      </c>
      <c r="GJ97" s="156">
        <f>SUMPRODUCT(('ＳＲＶ2023材料送付日程表 (report)'!$B$14:$B$108='SRI (2023)'!$V97)*('ＳＲＶ2023材料送付日程表 (report)'!$G$12:$BH$12='SRI (2023)'!GJ$3)*('ＳＲＶ2023材料送付日程表 (report)'!$G$14:$BH$108))</f>
        <v>0</v>
      </c>
      <c r="GK97" s="156">
        <f>SUMPRODUCT(('ＳＲＶ2023材料送付日程表 (report)'!$B$14:$B$108='SRI (2023)'!$V97)*('ＳＲＶ2023材料送付日程表 (report)'!$G$12:$BH$12='SRI (2023)'!GK$3)*('ＳＲＶ2023材料送付日程表 (report)'!$G$14:$BH$108))</f>
        <v>0</v>
      </c>
      <c r="GL97" s="156">
        <f>SUMPRODUCT(('ＳＲＶ2023材料送付日程表 (report)'!$B$14:$B$108='SRI (2023)'!$V97)*('ＳＲＶ2023材料送付日程表 (report)'!$G$12:$BH$12='SRI (2023)'!GL$3)*('ＳＲＶ2023材料送付日程表 (report)'!$G$14:$BH$108))</f>
        <v>0</v>
      </c>
      <c r="GM97" s="156">
        <f>SUMPRODUCT(('ＳＲＶ2023材料送付日程表 (report)'!$B$14:$B$108='SRI (2023)'!$V97)*('ＳＲＶ2023材料送付日程表 (report)'!$G$12:$BH$12='SRI (2023)'!GM$3)*('ＳＲＶ2023材料送付日程表 (report)'!$G$14:$BH$108))</f>
        <v>0</v>
      </c>
      <c r="GN97" s="156">
        <f>SUMPRODUCT(('ＳＲＶ2023材料送付日程表 (report)'!$B$14:$B$108='SRI (2023)'!$V97)*('ＳＲＶ2023材料送付日程表 (report)'!$G$12:$BH$12='SRI (2023)'!GN$3)*('ＳＲＶ2023材料送付日程表 (report)'!$G$14:$BH$108))</f>
        <v>0</v>
      </c>
      <c r="GO97" s="156">
        <f>SUMPRODUCT(('ＳＲＶ2023材料送付日程表 (report)'!$B$14:$B$108='SRI (2023)'!$V97)*('ＳＲＶ2023材料送付日程表 (report)'!$G$12:$BH$12='SRI (2023)'!GO$3)*('ＳＲＶ2023材料送付日程表 (report)'!$G$14:$BH$108))</f>
        <v>0</v>
      </c>
      <c r="GP97" s="156">
        <f>SUMPRODUCT(('ＳＲＶ2023材料送付日程表 (report)'!$B$14:$B$108='SRI (2023)'!$V97)*('ＳＲＶ2023材料送付日程表 (report)'!$G$12:$BH$12='SRI (2023)'!GP$3)*('ＳＲＶ2023材料送付日程表 (report)'!$G$14:$BH$108))</f>
        <v>0</v>
      </c>
      <c r="GQ97" s="156">
        <f>SUMPRODUCT(('ＳＲＶ2023材料送付日程表 (report)'!$B$14:$B$108='SRI (2023)'!$V97)*('ＳＲＶ2023材料送付日程表 (report)'!$G$12:$BH$12='SRI (2023)'!GQ$3)*('ＳＲＶ2023材料送付日程表 (report)'!$G$14:$BH$108))</f>
        <v>0</v>
      </c>
      <c r="GR97" s="156">
        <f>SUMPRODUCT(('ＳＲＶ2023材料送付日程表 (report)'!$B$14:$B$108='SRI (2023)'!$V97)*('ＳＲＶ2023材料送付日程表 (report)'!$G$12:$BH$12='SRI (2023)'!GR$3)*('ＳＲＶ2023材料送付日程表 (report)'!$G$14:$BH$108))</f>
        <v>0</v>
      </c>
      <c r="GS97" s="156">
        <f>SUMPRODUCT(('ＳＲＶ2023材料送付日程表 (report)'!$B$14:$B$108='SRI (2023)'!$V97)*('ＳＲＶ2023材料送付日程表 (report)'!$G$12:$BH$12='SRI (2023)'!GS$3)*('ＳＲＶ2023材料送付日程表 (report)'!$G$14:$BH$108))</f>
        <v>0</v>
      </c>
      <c r="GT97" s="156">
        <f>SUMPRODUCT(('ＳＲＶ2023材料送付日程表 (report)'!$B$14:$B$108='SRI (2023)'!$V97)*('ＳＲＶ2023材料送付日程表 (report)'!$G$12:$BH$12='SRI (2023)'!GT$3)*('ＳＲＶ2023材料送付日程表 (report)'!$G$14:$BH$108))</f>
        <v>0</v>
      </c>
      <c r="GU97" s="156">
        <f>SUMPRODUCT(('ＳＲＶ2023材料送付日程表 (report)'!$B$14:$B$108='SRI (2023)'!$V97)*('ＳＲＶ2023材料送付日程表 (report)'!$G$12:$BH$12='SRI (2023)'!GU$3)*('ＳＲＶ2023材料送付日程表 (report)'!$G$14:$BH$108))</f>
        <v>0</v>
      </c>
      <c r="GV97" s="156">
        <f>SUMPRODUCT(('ＳＲＶ2023材料送付日程表 (report)'!$B$14:$B$108='SRI (2023)'!$V97)*('ＳＲＶ2023材料送付日程表 (report)'!$G$12:$BH$12='SRI (2023)'!GV$3)*('ＳＲＶ2023材料送付日程表 (report)'!$G$14:$BH$108))</f>
        <v>0</v>
      </c>
      <c r="GW97" s="156">
        <f>SUMPRODUCT(('ＳＲＶ2023材料送付日程表 (report)'!$B$14:$B$108='SRI (2023)'!$V97)*('ＳＲＶ2023材料送付日程表 (report)'!$G$12:$BH$12='SRI (2023)'!GW$3)*('ＳＲＶ2023材料送付日程表 (report)'!$G$14:$BH$108))</f>
        <v>0</v>
      </c>
      <c r="GX97" s="156">
        <f>SUMPRODUCT(('ＳＲＶ2023材料送付日程表 (report)'!$B$14:$B$108='SRI (2023)'!$V97)*('ＳＲＶ2023材料送付日程表 (report)'!$G$12:$BH$12='SRI (2023)'!GX$3)*('ＳＲＶ2023材料送付日程表 (report)'!$G$14:$BH$108))</f>
        <v>0</v>
      </c>
      <c r="GY97" s="156">
        <f>SUMPRODUCT(('ＳＲＶ2023材料送付日程表 (report)'!$B$14:$B$108='SRI (2023)'!$V97)*('ＳＲＶ2023材料送付日程表 (report)'!$G$12:$BH$12='SRI (2023)'!GY$3)*('ＳＲＶ2023材料送付日程表 (report)'!$G$14:$BH$108))</f>
        <v>0</v>
      </c>
      <c r="GZ97" s="156">
        <f>SUMPRODUCT(('ＳＲＶ2023材料送付日程表 (report)'!$B$14:$B$108='SRI (2023)'!$V97)*('ＳＲＶ2023材料送付日程表 (report)'!$G$12:$BH$12='SRI (2023)'!GZ$3)*('ＳＲＶ2023材料送付日程表 (report)'!$G$14:$BH$108))</f>
        <v>0</v>
      </c>
      <c r="HA97" s="156">
        <f>SUMPRODUCT(('ＳＲＶ2023材料送付日程表 (report)'!$B$14:$B$108='SRI (2023)'!$V97)*('ＳＲＶ2023材料送付日程表 (report)'!$G$12:$BH$12='SRI (2023)'!HA$3)*('ＳＲＶ2023材料送付日程表 (report)'!$G$14:$BH$108))</f>
        <v>0</v>
      </c>
      <c r="HB97" s="156">
        <f>SUMPRODUCT(('ＳＲＶ2023材料送付日程表 (report)'!$B$14:$B$108='SRI (2023)'!$V97)*('ＳＲＶ2023材料送付日程表 (report)'!$G$12:$BH$12='SRI (2023)'!HB$3)*('ＳＲＶ2023材料送付日程表 (report)'!$G$14:$BH$108))</f>
        <v>0</v>
      </c>
      <c r="HC97" s="156">
        <f>SUMPRODUCT(('ＳＲＶ2023材料送付日程表 (report)'!$B$14:$B$108='SRI (2023)'!$V97)*('ＳＲＶ2023材料送付日程表 (report)'!$G$12:$BH$12='SRI (2023)'!HC$3)*('ＳＲＶ2023材料送付日程表 (report)'!$G$14:$BH$108))</f>
        <v>0</v>
      </c>
      <c r="HD97" s="156">
        <f>SUMPRODUCT(('ＳＲＶ2023材料送付日程表 (report)'!$B$14:$B$108='SRI (2023)'!$V97)*('ＳＲＶ2023材料送付日程表 (report)'!$G$12:$BH$12='SRI (2023)'!HD$3)*('ＳＲＶ2023材料送付日程表 (report)'!$G$14:$BH$108))</f>
        <v>0</v>
      </c>
      <c r="HE97" s="156">
        <f>SUMPRODUCT(('ＳＲＶ2023材料送付日程表 (report)'!$B$14:$B$108='SRI (2023)'!$V97)*('ＳＲＶ2023材料送付日程表 (report)'!$G$12:$BH$12='SRI (2023)'!HE$3)*('ＳＲＶ2023材料送付日程表 (report)'!$G$14:$BH$108))</f>
        <v>0</v>
      </c>
      <c r="HF97" s="156">
        <f>SUMPRODUCT(('ＳＲＶ2023材料送付日程表 (report)'!$B$14:$B$108='SRI (2023)'!$V97)*('ＳＲＶ2023材料送付日程表 (report)'!$G$12:$BH$12='SRI (2023)'!HF$3)*('ＳＲＶ2023材料送付日程表 (report)'!$G$14:$BH$108))</f>
        <v>0</v>
      </c>
      <c r="HG97" s="156">
        <f>SUMPRODUCT(('ＳＲＶ2023材料送付日程表 (report)'!$B$14:$B$108='SRI (2023)'!$V97)*('ＳＲＶ2023材料送付日程表 (report)'!$G$12:$BH$12='SRI (2023)'!HG$3)*('ＳＲＶ2023材料送付日程表 (report)'!$G$14:$BH$108))</f>
        <v>0</v>
      </c>
      <c r="HH97" s="156">
        <f>SUMPRODUCT(('ＳＲＶ2023材料送付日程表 (report)'!$B$14:$B$108='SRI (2023)'!$V97)*('ＳＲＶ2023材料送付日程表 (report)'!$G$12:$BH$12='SRI (2023)'!HH$3)*('ＳＲＶ2023材料送付日程表 (report)'!$G$14:$BH$108))</f>
        <v>0</v>
      </c>
      <c r="HI97" s="156">
        <f>SUMPRODUCT(('ＳＲＶ2023材料送付日程表 (report)'!$B$14:$B$108='SRI (2023)'!$V97)*('ＳＲＶ2023材料送付日程表 (report)'!$G$12:$BH$12='SRI (2023)'!HI$3)*('ＳＲＶ2023材料送付日程表 (report)'!$G$14:$BH$108))</f>
        <v>0</v>
      </c>
      <c r="HJ97" s="156">
        <f>SUMPRODUCT(('ＳＲＶ2023材料送付日程表 (report)'!$B$14:$B$108='SRI (2023)'!$V97)*('ＳＲＶ2023材料送付日程表 (report)'!$G$12:$BH$12='SRI (2023)'!HJ$3)*('ＳＲＶ2023材料送付日程表 (report)'!$G$14:$BH$108))</f>
        <v>0</v>
      </c>
      <c r="HK97" s="156">
        <f>SUMPRODUCT(('ＳＲＶ2023材料送付日程表 (report)'!$B$14:$B$108='SRI (2023)'!$V97)*('ＳＲＶ2023材料送付日程表 (report)'!$G$12:$BH$12='SRI (2023)'!HK$3)*('ＳＲＶ2023材料送付日程表 (report)'!$G$14:$BH$108))</f>
        <v>0</v>
      </c>
      <c r="HL97" s="156">
        <f>SUMPRODUCT(('ＳＲＶ2023材料送付日程表 (report)'!$B$14:$B$108='SRI (2023)'!$V97)*('ＳＲＶ2023材料送付日程表 (report)'!$G$12:$BH$12='SRI (2023)'!HL$3)*('ＳＲＶ2023材料送付日程表 (report)'!$G$14:$BH$108))</f>
        <v>0</v>
      </c>
      <c r="HM97" s="156">
        <f>SUMPRODUCT(('ＳＲＶ2023材料送付日程表 (report)'!$B$14:$B$108='SRI (2023)'!$V97)*('ＳＲＶ2023材料送付日程表 (report)'!$G$12:$BH$12='SRI (2023)'!HM$3)*('ＳＲＶ2023材料送付日程表 (report)'!$G$14:$BH$108))</f>
        <v>0</v>
      </c>
      <c r="HN97" s="156">
        <f>SUMPRODUCT(('ＳＲＶ2023材料送付日程表 (report)'!$B$14:$B$108='SRI (2023)'!$V97)*('ＳＲＶ2023材料送付日程表 (report)'!$G$12:$BH$12='SRI (2023)'!HN$3)*('ＳＲＶ2023材料送付日程表 (report)'!$G$14:$BH$108))</f>
        <v>0</v>
      </c>
      <c r="HO97" s="156">
        <f>SUMPRODUCT(('ＳＲＶ2023材料送付日程表 (report)'!$B$14:$B$108='SRI (2023)'!$V97)*('ＳＲＶ2023材料送付日程表 (report)'!$G$12:$BH$12='SRI (2023)'!HO$3)*('ＳＲＶ2023材料送付日程表 (report)'!$G$14:$BH$108))</f>
        <v>0</v>
      </c>
      <c r="HP97" s="156">
        <f>SUMPRODUCT(('ＳＲＶ2023材料送付日程表 (report)'!$B$14:$B$108='SRI (2023)'!$V97)*('ＳＲＶ2023材料送付日程表 (report)'!$G$12:$BH$12='SRI (2023)'!HP$3)*('ＳＲＶ2023材料送付日程表 (report)'!$G$14:$BH$108))</f>
        <v>0</v>
      </c>
      <c r="HQ97" s="156">
        <f>SUMPRODUCT(('ＳＲＶ2023材料送付日程表 (report)'!$B$14:$B$108='SRI (2023)'!$V97)*('ＳＲＶ2023材料送付日程表 (report)'!$G$12:$BH$12='SRI (2023)'!HQ$3)*('ＳＲＶ2023材料送付日程表 (report)'!$G$14:$BH$108))</f>
        <v>0</v>
      </c>
      <c r="HR97" s="156">
        <f>SUMPRODUCT(('ＳＲＶ2023材料送付日程表 (report)'!$B$14:$B$108='SRI (2023)'!$V97)*('ＳＲＶ2023材料送付日程表 (report)'!$G$12:$BH$12='SRI (2023)'!HR$3)*('ＳＲＶ2023材料送付日程表 (report)'!$G$14:$BH$108))</f>
        <v>0</v>
      </c>
      <c r="HS97" s="156">
        <f>SUMPRODUCT(('ＳＲＶ2023材料送付日程表 (report)'!$B$14:$B$108='SRI (2023)'!$V97)*('ＳＲＶ2023材料送付日程表 (report)'!$G$12:$BH$12='SRI (2023)'!HS$3)*('ＳＲＶ2023材料送付日程表 (report)'!$G$14:$BH$108))</f>
        <v>0</v>
      </c>
      <c r="HT97" s="156">
        <f>SUMPRODUCT(('ＳＲＶ2023材料送付日程表 (report)'!$B$14:$B$108='SRI (2023)'!$V97)*('ＳＲＶ2023材料送付日程表 (report)'!$G$12:$BH$12='SRI (2023)'!HT$3)*('ＳＲＶ2023材料送付日程表 (report)'!$G$14:$BH$108))</f>
        <v>0</v>
      </c>
      <c r="HU97" s="156">
        <f>SUMPRODUCT(('ＳＲＶ2023材料送付日程表 (report)'!$B$14:$B$108='SRI (2023)'!$V97)*('ＳＲＶ2023材料送付日程表 (report)'!$G$12:$BH$12='SRI (2023)'!HU$3)*('ＳＲＶ2023材料送付日程表 (report)'!$G$14:$BH$108))</f>
        <v>0</v>
      </c>
      <c r="HV97" s="156">
        <f>SUMPRODUCT(('ＳＲＶ2023材料送付日程表 (report)'!$B$14:$B$108='SRI (2023)'!$V97)*('ＳＲＶ2023材料送付日程表 (report)'!$G$12:$BH$12='SRI (2023)'!HV$3)*('ＳＲＶ2023材料送付日程表 (report)'!$G$14:$BH$108))</f>
        <v>0</v>
      </c>
      <c r="HW97" s="156">
        <f>SUMPRODUCT(('ＳＲＶ2023材料送付日程表 (report)'!$B$14:$B$108='SRI (2023)'!$V97)*('ＳＲＶ2023材料送付日程表 (report)'!$G$12:$BH$12='SRI (2023)'!HW$3)*('ＳＲＶ2023材料送付日程表 (report)'!$G$14:$BH$108))</f>
        <v>0</v>
      </c>
      <c r="HX97" s="156">
        <f>SUMPRODUCT(('ＳＲＶ2023材料送付日程表 (report)'!$B$14:$B$108='SRI (2023)'!$V97)*('ＳＲＶ2023材料送付日程表 (report)'!$G$12:$BH$12='SRI (2023)'!HX$3)*('ＳＲＶ2023材料送付日程表 (report)'!$G$14:$BH$108))</f>
        <v>0</v>
      </c>
      <c r="HY97" s="156">
        <f>SUMPRODUCT(('ＳＲＶ2023材料送付日程表 (report)'!$B$14:$B$108='SRI (2023)'!$V97)*('ＳＲＶ2023材料送付日程表 (report)'!$G$12:$BH$12='SRI (2023)'!HY$3)*('ＳＲＶ2023材料送付日程表 (report)'!$G$14:$BH$108))</f>
        <v>0</v>
      </c>
      <c r="HZ97" s="156">
        <f>SUMPRODUCT(('ＳＲＶ2023材料送付日程表 (report)'!$B$14:$B$108='SRI (2023)'!$V97)*('ＳＲＶ2023材料送付日程表 (report)'!$G$12:$BH$12='SRI (2023)'!HZ$3)*('ＳＲＶ2023材料送付日程表 (report)'!$G$14:$BH$108))</f>
        <v>0</v>
      </c>
      <c r="IA97" s="156">
        <f>SUMPRODUCT(('ＳＲＶ2023材料送付日程表 (report)'!$B$14:$B$108='SRI (2023)'!$V97)*('ＳＲＶ2023材料送付日程表 (report)'!$G$12:$BH$12='SRI (2023)'!IA$3)*('ＳＲＶ2023材料送付日程表 (report)'!$G$14:$BH$108))</f>
        <v>0</v>
      </c>
      <c r="IB97" s="156">
        <f>SUMPRODUCT(('ＳＲＶ2023材料送付日程表 (report)'!$B$14:$B$108='SRI (2023)'!$V97)*('ＳＲＶ2023材料送付日程表 (report)'!$G$12:$BH$12='SRI (2023)'!IB$3)*('ＳＲＶ2023材料送付日程表 (report)'!$G$14:$BH$108))</f>
        <v>0</v>
      </c>
      <c r="IC97" s="156">
        <f>SUMPRODUCT(('ＳＲＶ2023材料送付日程表 (report)'!$B$14:$B$108='SRI (2023)'!$V97)*('ＳＲＶ2023材料送付日程表 (report)'!$G$12:$BH$12='SRI (2023)'!IC$3)*('ＳＲＶ2023材料送付日程表 (report)'!$G$14:$BH$108))</f>
        <v>0</v>
      </c>
      <c r="ID97" s="156">
        <f>SUMPRODUCT(('ＳＲＶ2023材料送付日程表 (report)'!$B$14:$B$108='SRI (2023)'!$V97)*('ＳＲＶ2023材料送付日程表 (report)'!$G$12:$BH$12='SRI (2023)'!ID$3)*('ＳＲＶ2023材料送付日程表 (report)'!$G$14:$BH$108))</f>
        <v>0</v>
      </c>
      <c r="IE97" s="156">
        <f>SUMPRODUCT(('ＳＲＶ2023材料送付日程表 (report)'!$B$14:$B$108='SRI (2023)'!$V97)*('ＳＲＶ2023材料送付日程表 (report)'!$G$12:$BH$12='SRI (2023)'!IE$3)*('ＳＲＶ2023材料送付日程表 (report)'!$G$14:$BH$108))</f>
        <v>0</v>
      </c>
      <c r="IF97" s="156">
        <f>SUMPRODUCT(('ＳＲＶ2023材料送付日程表 (report)'!$B$14:$B$108='SRI (2023)'!$V97)*('ＳＲＶ2023材料送付日程表 (report)'!$G$12:$BH$12='SRI (2023)'!IF$3)*('ＳＲＶ2023材料送付日程表 (report)'!$G$14:$BH$108))</f>
        <v>0</v>
      </c>
      <c r="IG97" s="156">
        <f>SUMPRODUCT(('ＳＲＶ2023材料送付日程表 (report)'!$B$14:$B$108='SRI (2023)'!$V97)*('ＳＲＶ2023材料送付日程表 (report)'!$G$12:$BH$12='SRI (2023)'!IG$3)*('ＳＲＶ2023材料送付日程表 (report)'!$G$14:$BH$108))</f>
        <v>0</v>
      </c>
      <c r="IH97" s="156">
        <f>SUMPRODUCT(('ＳＲＶ2023材料送付日程表 (report)'!$B$14:$B$108='SRI (2023)'!$V97)*('ＳＲＶ2023材料送付日程表 (report)'!$G$12:$BH$12='SRI (2023)'!IH$3)*('ＳＲＶ2023材料送付日程表 (report)'!$G$14:$BH$108))</f>
        <v>0</v>
      </c>
      <c r="II97" s="156">
        <f>SUMPRODUCT(('ＳＲＶ2023材料送付日程表 (report)'!$B$14:$B$108='SRI (2023)'!$V97)*('ＳＲＶ2023材料送付日程表 (report)'!$G$12:$BH$12='SRI (2023)'!II$3)*('ＳＲＶ2023材料送付日程表 (report)'!$G$14:$BH$108))</f>
        <v>0</v>
      </c>
      <c r="IJ97" s="156">
        <f>SUMPRODUCT(('ＳＲＶ2023材料送付日程表 (report)'!$B$14:$B$108='SRI (2023)'!$V97)*('ＳＲＶ2023材料送付日程表 (report)'!$G$12:$BH$12='SRI (2023)'!IJ$3)*('ＳＲＶ2023材料送付日程表 (report)'!$G$14:$BH$108))</f>
        <v>0</v>
      </c>
      <c r="IK97" s="156">
        <f>SUMPRODUCT(('ＳＲＶ2023材料送付日程表 (report)'!$B$14:$B$108='SRI (2023)'!$V97)*('ＳＲＶ2023材料送付日程表 (report)'!$G$12:$BH$12='SRI (2023)'!IK$3)*('ＳＲＶ2023材料送付日程表 (report)'!$G$14:$BH$108))</f>
        <v>0</v>
      </c>
      <c r="IL97" s="156">
        <f>SUMPRODUCT(('ＳＲＶ2023材料送付日程表 (report)'!$B$14:$B$108='SRI (2023)'!$V97)*('ＳＲＶ2023材料送付日程表 (report)'!$G$12:$BH$12='SRI (2023)'!IL$3)*('ＳＲＶ2023材料送付日程表 (report)'!$G$14:$BH$108))</f>
        <v>0</v>
      </c>
      <c r="IM97" s="156">
        <f>SUMPRODUCT(('ＳＲＶ2023材料送付日程表 (report)'!$B$14:$B$108='SRI (2023)'!$V97)*('ＳＲＶ2023材料送付日程表 (report)'!$G$12:$BH$12='SRI (2023)'!IM$3)*('ＳＲＶ2023材料送付日程表 (report)'!$G$14:$BH$108))</f>
        <v>0</v>
      </c>
      <c r="IN97" s="156">
        <f>SUMPRODUCT(('ＳＲＶ2023材料送付日程表 (report)'!$B$14:$B$108='SRI (2023)'!$V97)*('ＳＲＶ2023材料送付日程表 (report)'!$G$12:$BH$12='SRI (2023)'!IN$3)*('ＳＲＶ2023材料送付日程表 (report)'!$G$14:$BH$108))</f>
        <v>0</v>
      </c>
      <c r="IO97" s="156">
        <f>SUMPRODUCT(('ＳＲＶ2023材料送付日程表 (report)'!$B$14:$B$108='SRI (2023)'!$V97)*('ＳＲＶ2023材料送付日程表 (report)'!$G$12:$BH$12='SRI (2023)'!IO$3)*('ＳＲＶ2023材料送付日程表 (report)'!$G$14:$BH$108))</f>
        <v>0</v>
      </c>
      <c r="IP97" s="156">
        <f>SUMPRODUCT(('ＳＲＶ2023材料送付日程表 (report)'!$B$14:$B$108='SRI (2023)'!$V97)*('ＳＲＶ2023材料送付日程表 (report)'!$G$12:$BH$12='SRI (2023)'!IP$3)*('ＳＲＶ2023材料送付日程表 (report)'!$G$14:$BH$108))</f>
        <v>0</v>
      </c>
      <c r="IQ97" s="156">
        <f>SUMPRODUCT(('ＳＲＶ2023材料送付日程表 (report)'!$B$14:$B$108='SRI (2023)'!$V97)*('ＳＲＶ2023材料送付日程表 (report)'!$G$12:$BH$12='SRI (2023)'!IQ$3)*('ＳＲＶ2023材料送付日程表 (report)'!$G$14:$BH$108))</f>
        <v>0</v>
      </c>
      <c r="IR97" s="156">
        <f>SUMPRODUCT(('ＳＲＶ2023材料送付日程表 (report)'!$B$14:$B$108='SRI (2023)'!$V97)*('ＳＲＶ2023材料送付日程表 (report)'!$G$12:$BH$12='SRI (2023)'!IR$3)*('ＳＲＶ2023材料送付日程表 (report)'!$G$14:$BH$108))</f>
        <v>0</v>
      </c>
      <c r="IS97" s="156">
        <f>SUMPRODUCT(('ＳＲＶ2023材料送付日程表 (report)'!$B$14:$B$108='SRI (2023)'!$V97)*('ＳＲＶ2023材料送付日程表 (report)'!$G$12:$BH$12='SRI (2023)'!IS$3)*('ＳＲＶ2023材料送付日程表 (report)'!$G$14:$BH$108))</f>
        <v>0</v>
      </c>
      <c r="IT97" s="156">
        <f>SUMPRODUCT(('ＳＲＶ2023材料送付日程表 (report)'!$B$14:$B$108='SRI (2023)'!$V97)*('ＳＲＶ2023材料送付日程表 (report)'!$G$12:$BH$12='SRI (2023)'!IT$3)*('ＳＲＶ2023材料送付日程表 (report)'!$G$14:$BH$108))</f>
        <v>0</v>
      </c>
      <c r="IU97" s="156">
        <f>SUMPRODUCT(('ＳＲＶ2023材料送付日程表 (report)'!$B$14:$B$108='SRI (2023)'!$V97)*('ＳＲＶ2023材料送付日程表 (report)'!$G$12:$BH$12='SRI (2023)'!IU$3)*('ＳＲＶ2023材料送付日程表 (report)'!$G$14:$BH$108))</f>
        <v>0</v>
      </c>
      <c r="IV97" s="156">
        <f>SUMPRODUCT(('ＳＲＶ2023材料送付日程表 (report)'!$B$14:$B$108='SRI (2023)'!$V97)*('ＳＲＶ2023材料送付日程表 (report)'!$G$12:$BH$12='SRI (2023)'!IV$3)*('ＳＲＶ2023材料送付日程表 (report)'!$G$14:$BH$108))</f>
        <v>0</v>
      </c>
      <c r="IW97" s="156">
        <f>SUMPRODUCT(('ＳＲＶ2023材料送付日程表 (report)'!$B$14:$B$108='SRI (2023)'!$V97)*('ＳＲＶ2023材料送付日程表 (report)'!$G$12:$BH$12='SRI (2023)'!IW$3)*('ＳＲＶ2023材料送付日程表 (report)'!$G$14:$BH$108))</f>
        <v>0</v>
      </c>
      <c r="IX97" s="156">
        <f>SUMPRODUCT(('ＳＲＶ2023材料送付日程表 (report)'!$B$14:$B$108='SRI (2023)'!$V97)*('ＳＲＶ2023材料送付日程表 (report)'!$G$12:$BH$12='SRI (2023)'!IX$3)*('ＳＲＶ2023材料送付日程表 (report)'!$G$14:$BH$108))</f>
        <v>0</v>
      </c>
      <c r="IY97" s="156">
        <f>SUMPRODUCT(('ＳＲＶ2023材料送付日程表 (report)'!$B$14:$B$108='SRI (2023)'!$V97)*('ＳＲＶ2023材料送付日程表 (report)'!$G$12:$BH$12='SRI (2023)'!IY$3)*('ＳＲＶ2023材料送付日程表 (report)'!$G$14:$BH$108))</f>
        <v>0</v>
      </c>
      <c r="IZ97" s="156">
        <f>SUMPRODUCT(('ＳＲＶ2023材料送付日程表 (report)'!$B$14:$B$108='SRI (2023)'!$V97)*('ＳＲＶ2023材料送付日程表 (report)'!$G$12:$BH$12='SRI (2023)'!IZ$3)*('ＳＲＶ2023材料送付日程表 (report)'!$G$14:$BH$108))</f>
        <v>0</v>
      </c>
      <c r="JA97" s="156">
        <f>SUMPRODUCT(('ＳＲＶ2023材料送付日程表 (report)'!$B$14:$B$108='SRI (2023)'!$V97)*('ＳＲＶ2023材料送付日程表 (report)'!$G$12:$BH$12='SRI (2023)'!JA$3)*('ＳＲＶ2023材料送付日程表 (report)'!$G$14:$BH$108))</f>
        <v>0</v>
      </c>
      <c r="JB97" s="156">
        <f>SUMPRODUCT(('ＳＲＶ2023材料送付日程表 (report)'!$B$14:$B$108='SRI (2023)'!$V97)*('ＳＲＶ2023材料送付日程表 (report)'!$G$12:$BH$12='SRI (2023)'!JB$3)*('ＳＲＶ2023材料送付日程表 (report)'!$G$14:$BH$108))</f>
        <v>0</v>
      </c>
      <c r="JC97" s="156">
        <f>SUMPRODUCT(('ＳＲＶ2023材料送付日程表 (report)'!$B$14:$B$108='SRI (2023)'!$V97)*('ＳＲＶ2023材料送付日程表 (report)'!$G$12:$BH$12='SRI (2023)'!JC$3)*('ＳＲＶ2023材料送付日程表 (report)'!$G$14:$BH$108))</f>
        <v>0</v>
      </c>
      <c r="JD97" s="156">
        <f>SUMPRODUCT(('ＳＲＶ2023材料送付日程表 (report)'!$B$14:$B$108='SRI (2023)'!$V97)*('ＳＲＶ2023材料送付日程表 (report)'!$G$12:$BH$12='SRI (2023)'!JD$3)*('ＳＲＶ2023材料送付日程表 (report)'!$G$14:$BH$108))</f>
        <v>0</v>
      </c>
      <c r="JE97" s="156">
        <f>SUMPRODUCT(('ＳＲＶ2023材料送付日程表 (report)'!$B$14:$B$108='SRI (2023)'!$V97)*('ＳＲＶ2023材料送付日程表 (report)'!$G$12:$BH$12='SRI (2023)'!JE$3)*('ＳＲＶ2023材料送付日程表 (report)'!$G$14:$BH$108))</f>
        <v>0</v>
      </c>
      <c r="JF97" s="156">
        <f>SUMPRODUCT(('ＳＲＶ2023材料送付日程表 (report)'!$B$14:$B$108='SRI (2023)'!$V97)*('ＳＲＶ2023材料送付日程表 (report)'!$G$12:$BH$12='SRI (2023)'!JF$3)*('ＳＲＶ2023材料送付日程表 (report)'!$G$14:$BH$108))</f>
        <v>0</v>
      </c>
      <c r="JG97" s="156">
        <f>SUMPRODUCT(('ＳＲＶ2023材料送付日程表 (report)'!$B$14:$B$108='SRI (2023)'!$V97)*('ＳＲＶ2023材料送付日程表 (report)'!$G$12:$BH$12='SRI (2023)'!JG$3)*('ＳＲＶ2023材料送付日程表 (report)'!$G$14:$BH$108))</f>
        <v>0</v>
      </c>
      <c r="JH97" s="156">
        <f>SUMPRODUCT(('ＳＲＶ2023材料送付日程表 (report)'!$B$14:$B$108='SRI (2023)'!$V97)*('ＳＲＶ2023材料送付日程表 (report)'!$G$12:$BH$12='SRI (2023)'!JH$3)*('ＳＲＶ2023材料送付日程表 (report)'!$G$14:$BH$108))</f>
        <v>0</v>
      </c>
      <c r="JI97" s="156">
        <f>SUMPRODUCT(('ＳＲＶ2023材料送付日程表 (report)'!$B$14:$B$108='SRI (2023)'!$V97)*('ＳＲＶ2023材料送付日程表 (report)'!$G$12:$BH$12='SRI (2023)'!JI$3)*('ＳＲＶ2023材料送付日程表 (report)'!$G$14:$BH$108))</f>
        <v>0</v>
      </c>
      <c r="JJ97" s="156">
        <f>SUMPRODUCT(('ＳＲＶ2023材料送付日程表 (report)'!$B$14:$B$108='SRI (2023)'!$V97)*('ＳＲＶ2023材料送付日程表 (report)'!$G$12:$BH$12='SRI (2023)'!JJ$3)*('ＳＲＶ2023材料送付日程表 (report)'!$G$14:$BH$108))</f>
        <v>0</v>
      </c>
      <c r="JK97" s="156">
        <f>SUMPRODUCT(('ＳＲＶ2023材料送付日程表 (report)'!$B$14:$B$108='SRI (2023)'!$V97)*('ＳＲＶ2023材料送付日程表 (report)'!$G$12:$BH$12='SRI (2023)'!JK$3)*('ＳＲＶ2023材料送付日程表 (report)'!$G$14:$BH$108))</f>
        <v>0</v>
      </c>
      <c r="JL97" s="156">
        <f>SUMPRODUCT(('ＳＲＶ2023材料送付日程表 (report)'!$B$14:$B$108='SRI (2023)'!$V97)*('ＳＲＶ2023材料送付日程表 (report)'!$G$12:$BH$12='SRI (2023)'!JL$3)*('ＳＲＶ2023材料送付日程表 (report)'!$G$14:$BH$108))</f>
        <v>0</v>
      </c>
      <c r="JM97" s="156">
        <f>SUMPRODUCT(('ＳＲＶ2023材料送付日程表 (report)'!$B$14:$B$108='SRI (2023)'!$V97)*('ＳＲＶ2023材料送付日程表 (report)'!$G$12:$BH$12='SRI (2023)'!JM$3)*('ＳＲＶ2023材料送付日程表 (report)'!$G$14:$BH$108))</f>
        <v>0</v>
      </c>
      <c r="JN97" s="156">
        <f>SUMPRODUCT(('ＳＲＶ2023材料送付日程表 (report)'!$B$14:$B$108='SRI (2023)'!$V97)*('ＳＲＶ2023材料送付日程表 (report)'!$G$12:$BH$12='SRI (2023)'!JN$3)*('ＳＲＶ2023材料送付日程表 (report)'!$G$14:$BH$108))</f>
        <v>0</v>
      </c>
      <c r="JO97" s="156">
        <f>SUMPRODUCT(('ＳＲＶ2023材料送付日程表 (report)'!$B$14:$B$108='SRI (2023)'!$V97)*('ＳＲＶ2023材料送付日程表 (report)'!$G$12:$BH$12='SRI (2023)'!JO$3)*('ＳＲＶ2023材料送付日程表 (report)'!$G$14:$BH$108))</f>
        <v>0</v>
      </c>
      <c r="JP97" s="156">
        <f>SUMPRODUCT(('ＳＲＶ2023材料送付日程表 (report)'!$B$14:$B$108='SRI (2023)'!$V97)*('ＳＲＶ2023材料送付日程表 (report)'!$G$12:$BH$12='SRI (2023)'!JP$3)*('ＳＲＶ2023材料送付日程表 (report)'!$G$14:$BH$108))</f>
        <v>0</v>
      </c>
      <c r="JQ97" s="156">
        <f>SUMPRODUCT(('ＳＲＶ2023材料送付日程表 (report)'!$B$14:$B$108='SRI (2023)'!$V97)*('ＳＲＶ2023材料送付日程表 (report)'!$G$12:$BH$12='SRI (2023)'!JQ$3)*('ＳＲＶ2023材料送付日程表 (report)'!$G$14:$BH$108))</f>
        <v>0</v>
      </c>
      <c r="JR97" s="156">
        <f>SUMPRODUCT(('ＳＲＶ2023材料送付日程表 (report)'!$B$14:$B$108='SRI (2023)'!$V97)*('ＳＲＶ2023材料送付日程表 (report)'!$G$12:$BH$12='SRI (2023)'!JR$3)*('ＳＲＶ2023材料送付日程表 (report)'!$G$14:$BH$108))</f>
        <v>0</v>
      </c>
      <c r="JS97" s="156">
        <f>SUMPRODUCT(('ＳＲＶ2023材料送付日程表 (report)'!$B$14:$B$108='SRI (2023)'!$V97)*('ＳＲＶ2023材料送付日程表 (report)'!$G$12:$BH$12='SRI (2023)'!JS$3)*('ＳＲＶ2023材料送付日程表 (report)'!$G$14:$BH$108))</f>
        <v>0</v>
      </c>
      <c r="JT97" s="156">
        <f>SUMPRODUCT(('ＳＲＶ2023材料送付日程表 (report)'!$B$14:$B$108='SRI (2023)'!$V97)*('ＳＲＶ2023材料送付日程表 (report)'!$G$12:$BH$12='SRI (2023)'!JT$3)*('ＳＲＶ2023材料送付日程表 (report)'!$G$14:$BH$108))</f>
        <v>0</v>
      </c>
      <c r="JU97" s="156">
        <f>SUMPRODUCT(('ＳＲＶ2023材料送付日程表 (report)'!$B$14:$B$108='SRI (2023)'!$V97)*('ＳＲＶ2023材料送付日程表 (report)'!$G$12:$BH$12='SRI (2023)'!JU$3)*('ＳＲＶ2023材料送付日程表 (report)'!$G$14:$BH$108))</f>
        <v>0</v>
      </c>
      <c r="JV97" s="156">
        <f>SUMPRODUCT(('ＳＲＶ2023材料送付日程表 (report)'!$B$14:$B$108='SRI (2023)'!$V97)*('ＳＲＶ2023材料送付日程表 (report)'!$G$12:$BH$12='SRI (2023)'!JV$3)*('ＳＲＶ2023材料送付日程表 (report)'!$G$14:$BH$108))</f>
        <v>0</v>
      </c>
      <c r="JW97" s="156">
        <f>SUMPRODUCT(('ＳＲＶ2023材料送付日程表 (report)'!$B$14:$B$108='SRI (2023)'!$V97)*('ＳＲＶ2023材料送付日程表 (report)'!$G$12:$BH$12='SRI (2023)'!JW$3)*('ＳＲＶ2023材料送付日程表 (report)'!$G$14:$BH$108))</f>
        <v>0</v>
      </c>
      <c r="JX97" s="156">
        <f>SUMPRODUCT(('ＳＲＶ2023材料送付日程表 (report)'!$B$14:$B$108='SRI (2023)'!$V97)*('ＳＲＶ2023材料送付日程表 (report)'!$G$12:$BH$12='SRI (2023)'!JX$3)*('ＳＲＶ2023材料送付日程表 (report)'!$G$14:$BH$108))</f>
        <v>0</v>
      </c>
      <c r="JY97" s="156">
        <f>SUMPRODUCT(('ＳＲＶ2023材料送付日程表 (report)'!$B$14:$B$108='SRI (2023)'!$V97)*('ＳＲＶ2023材料送付日程表 (report)'!$G$12:$BH$12='SRI (2023)'!JY$3)*('ＳＲＶ2023材料送付日程表 (report)'!$G$14:$BH$108))</f>
        <v>0</v>
      </c>
      <c r="JZ97" s="156">
        <f>SUMPRODUCT(('ＳＲＶ2023材料送付日程表 (report)'!$B$14:$B$108='SRI (2023)'!$V97)*('ＳＲＶ2023材料送付日程表 (report)'!$G$12:$BH$12='SRI (2023)'!JZ$3)*('ＳＲＶ2023材料送付日程表 (report)'!$G$14:$BH$108))</f>
        <v>0</v>
      </c>
      <c r="KA97" s="156">
        <f>SUMPRODUCT(('ＳＲＶ2023材料送付日程表 (report)'!$B$14:$B$108='SRI (2023)'!$V97)*('ＳＲＶ2023材料送付日程表 (report)'!$G$12:$BH$12='SRI (2023)'!KA$3)*('ＳＲＶ2023材料送付日程表 (report)'!$G$14:$BH$108))</f>
        <v>0</v>
      </c>
      <c r="KB97" s="156">
        <f>SUMPRODUCT(('ＳＲＶ2023材料送付日程表 (report)'!$B$14:$B$108='SRI (2023)'!$V97)*('ＳＲＶ2023材料送付日程表 (report)'!$G$12:$BH$12='SRI (2023)'!KB$3)*('ＳＲＶ2023材料送付日程表 (report)'!$G$14:$BH$108))</f>
        <v>0</v>
      </c>
      <c r="KC97" s="156">
        <f>SUMPRODUCT(('ＳＲＶ2023材料送付日程表 (report)'!$B$14:$B$108='SRI (2023)'!$V97)*('ＳＲＶ2023材料送付日程表 (report)'!$G$12:$BH$12='SRI (2023)'!KC$3)*('ＳＲＶ2023材料送付日程表 (report)'!$G$14:$BH$108))</f>
        <v>0</v>
      </c>
      <c r="KD97" s="156">
        <f>SUMPRODUCT(('ＳＲＶ2023材料送付日程表 (report)'!$B$14:$B$108='SRI (2023)'!$V97)*('ＳＲＶ2023材料送付日程表 (report)'!$G$12:$BH$12='SRI (2023)'!KD$3)*('ＳＲＶ2023材料送付日程表 (report)'!$G$14:$BH$108))</f>
        <v>0</v>
      </c>
      <c r="KE97" s="156">
        <f>SUMPRODUCT(('ＳＲＶ2023材料送付日程表 (report)'!$B$14:$B$108='SRI (2023)'!$V97)*('ＳＲＶ2023材料送付日程表 (report)'!$G$12:$BH$12='SRI (2023)'!KE$3)*('ＳＲＶ2023材料送付日程表 (report)'!$G$14:$BH$108))</f>
        <v>0</v>
      </c>
      <c r="KF97" s="156">
        <f>SUMPRODUCT(('ＳＲＶ2023材料送付日程表 (report)'!$B$14:$B$108='SRI (2023)'!$V97)*('ＳＲＶ2023材料送付日程表 (report)'!$G$12:$BH$12='SRI (2023)'!KF$3)*('ＳＲＶ2023材料送付日程表 (report)'!$G$14:$BH$108))</f>
        <v>0</v>
      </c>
      <c r="KG97" s="156">
        <f>SUMPRODUCT(('ＳＲＶ2023材料送付日程表 (report)'!$B$14:$B$108='SRI (2023)'!$V97)*('ＳＲＶ2023材料送付日程表 (report)'!$G$12:$BH$12='SRI (2023)'!KG$3)*('ＳＲＶ2023材料送付日程表 (report)'!$G$14:$BH$108))</f>
        <v>0</v>
      </c>
      <c r="KH97" s="156">
        <f>SUMPRODUCT(('ＳＲＶ2023材料送付日程表 (report)'!$B$14:$B$108='SRI (2023)'!$V97)*('ＳＲＶ2023材料送付日程表 (report)'!$G$12:$BH$12='SRI (2023)'!KH$3)*('ＳＲＶ2023材料送付日程表 (report)'!$G$14:$BH$108))</f>
        <v>0</v>
      </c>
      <c r="KI97" s="156">
        <f>SUMPRODUCT(('ＳＲＶ2023材料送付日程表 (report)'!$B$14:$B$108='SRI (2023)'!$V97)*('ＳＲＶ2023材料送付日程表 (report)'!$G$12:$BH$12='SRI (2023)'!KI$3)*('ＳＲＶ2023材料送付日程表 (report)'!$G$14:$BH$108))</f>
        <v>0</v>
      </c>
      <c r="KJ97" s="156">
        <f>SUMPRODUCT(('ＳＲＶ2023材料送付日程表 (report)'!$B$14:$B$108='SRI (2023)'!$V97)*('ＳＲＶ2023材料送付日程表 (report)'!$G$12:$BH$12='SRI (2023)'!KJ$3)*('ＳＲＶ2023材料送付日程表 (report)'!$G$14:$BH$108))</f>
        <v>0</v>
      </c>
      <c r="KK97" s="156">
        <f>SUMPRODUCT(('ＳＲＶ2023材料送付日程表 (report)'!$B$14:$B$108='SRI (2023)'!$V97)*('ＳＲＶ2023材料送付日程表 (report)'!$G$12:$BH$12='SRI (2023)'!KK$3)*('ＳＲＶ2023材料送付日程表 (report)'!$G$14:$BH$108))</f>
        <v>0</v>
      </c>
      <c r="KL97" s="156">
        <f>SUMPRODUCT(('ＳＲＶ2023材料送付日程表 (report)'!$B$14:$B$108='SRI (2023)'!$V97)*('ＳＲＶ2023材料送付日程表 (report)'!$G$12:$BH$12='SRI (2023)'!KL$3)*('ＳＲＶ2023材料送付日程表 (report)'!$G$14:$BH$108))</f>
        <v>0</v>
      </c>
      <c r="KM97" s="156">
        <f>SUMPRODUCT(('ＳＲＶ2023材料送付日程表 (report)'!$B$14:$B$108='SRI (2023)'!$V97)*('ＳＲＶ2023材料送付日程表 (report)'!$G$12:$BH$12='SRI (2023)'!KM$3)*('ＳＲＶ2023材料送付日程表 (report)'!$G$14:$BH$108))</f>
        <v>0</v>
      </c>
      <c r="KN97" s="156">
        <f>SUMPRODUCT(('ＳＲＶ2023材料送付日程表 (report)'!$B$14:$B$108='SRI (2023)'!$V97)*('ＳＲＶ2023材料送付日程表 (report)'!$G$12:$BH$12='SRI (2023)'!KN$3)*('ＳＲＶ2023材料送付日程表 (report)'!$G$14:$BH$108))</f>
        <v>0</v>
      </c>
      <c r="KO97" s="156">
        <f>SUMPRODUCT(('ＳＲＶ2023材料送付日程表 (report)'!$B$14:$B$108='SRI (2023)'!$V97)*('ＳＲＶ2023材料送付日程表 (report)'!$G$12:$BH$12='SRI (2023)'!KO$3)*('ＳＲＶ2023材料送付日程表 (report)'!$G$14:$BH$108))</f>
        <v>0</v>
      </c>
      <c r="KP97" s="156">
        <f>SUMPRODUCT(('ＳＲＶ2023材料送付日程表 (report)'!$B$14:$B$108='SRI (2023)'!$V97)*('ＳＲＶ2023材料送付日程表 (report)'!$G$12:$BH$12='SRI (2023)'!KP$3)*('ＳＲＶ2023材料送付日程表 (report)'!$G$14:$BH$108))</f>
        <v>0</v>
      </c>
      <c r="KQ97" s="156">
        <f>SUMPRODUCT(('ＳＲＶ2023材料送付日程表 (report)'!$B$14:$B$108='SRI (2023)'!$V97)*('ＳＲＶ2023材料送付日程表 (report)'!$G$12:$BH$12='SRI (2023)'!KQ$3)*('ＳＲＶ2023材料送付日程表 (report)'!$G$14:$BH$108))</f>
        <v>0</v>
      </c>
      <c r="KR97" s="156">
        <f>SUMPRODUCT(('ＳＲＶ2023材料送付日程表 (report)'!$B$14:$B$108='SRI (2023)'!$V97)*('ＳＲＶ2023材料送付日程表 (report)'!$G$12:$BH$12='SRI (2023)'!KR$3)*('ＳＲＶ2023材料送付日程表 (report)'!$G$14:$BH$108))</f>
        <v>0</v>
      </c>
      <c r="KS97" s="156">
        <f>SUMPRODUCT(('ＳＲＶ2023材料送付日程表 (report)'!$B$14:$B$108='SRI (2023)'!$V97)*('ＳＲＶ2023材料送付日程表 (report)'!$G$12:$BH$12='SRI (2023)'!KS$3)*('ＳＲＶ2023材料送付日程表 (report)'!$G$14:$BH$108))</f>
        <v>0</v>
      </c>
      <c r="KT97" s="156">
        <f>SUMPRODUCT(('ＳＲＶ2023材料送付日程表 (report)'!$B$14:$B$108='SRI (2023)'!$V97)*('ＳＲＶ2023材料送付日程表 (report)'!$G$12:$BH$12='SRI (2023)'!KT$3)*('ＳＲＶ2023材料送付日程表 (report)'!$G$14:$BH$108))</f>
        <v>0</v>
      </c>
      <c r="KU97" s="156">
        <f>SUMPRODUCT(('ＳＲＶ2023材料送付日程表 (report)'!$B$14:$B$108='SRI (2023)'!$V97)*('ＳＲＶ2023材料送付日程表 (report)'!$G$12:$BH$12='SRI (2023)'!KU$3)*('ＳＲＶ2023材料送付日程表 (report)'!$G$14:$BH$108))</f>
        <v>0</v>
      </c>
      <c r="KV97" s="156">
        <f>SUMPRODUCT(('ＳＲＶ2023材料送付日程表 (report)'!$B$14:$B$108='SRI (2023)'!$V97)*('ＳＲＶ2023材料送付日程表 (report)'!$G$12:$BH$12='SRI (2023)'!KV$3)*('ＳＲＶ2023材料送付日程表 (report)'!$G$14:$BH$108))</f>
        <v>0</v>
      </c>
      <c r="KW97" s="156">
        <f>SUMPRODUCT(('ＳＲＶ2023材料送付日程表 (report)'!$B$14:$B$108='SRI (2023)'!$V97)*('ＳＲＶ2023材料送付日程表 (report)'!$G$12:$BH$12='SRI (2023)'!KW$3)*('ＳＲＶ2023材料送付日程表 (report)'!$G$14:$BH$108))</f>
        <v>0</v>
      </c>
      <c r="KX97" s="156">
        <f>SUMPRODUCT(('ＳＲＶ2023材料送付日程表 (report)'!$B$14:$B$108='SRI (2023)'!$V97)*('ＳＲＶ2023材料送付日程表 (report)'!$G$12:$BH$12='SRI (2023)'!KX$3)*('ＳＲＶ2023材料送付日程表 (report)'!$G$14:$BH$108))</f>
        <v>0</v>
      </c>
      <c r="KY97" s="156">
        <f>SUMPRODUCT(('ＳＲＶ2023材料送付日程表 (report)'!$B$14:$B$108='SRI (2023)'!$V97)*('ＳＲＶ2023材料送付日程表 (report)'!$G$12:$BH$12='SRI (2023)'!KY$3)*('ＳＲＶ2023材料送付日程表 (report)'!$G$14:$BH$108))</f>
        <v>0</v>
      </c>
      <c r="KZ97" s="156">
        <f>SUMPRODUCT(('ＳＲＶ2023材料送付日程表 (report)'!$B$14:$B$108='SRI (2023)'!$V97)*('ＳＲＶ2023材料送付日程表 (report)'!$G$12:$BH$12='SRI (2023)'!KZ$3)*('ＳＲＶ2023材料送付日程表 (report)'!$G$14:$BH$108))</f>
        <v>0</v>
      </c>
      <c r="LA97" s="156">
        <f>SUMPRODUCT(('ＳＲＶ2023材料送付日程表 (report)'!$B$14:$B$108='SRI (2023)'!$V97)*('ＳＲＶ2023材料送付日程表 (report)'!$G$12:$BH$12='SRI (2023)'!LA$3)*('ＳＲＶ2023材料送付日程表 (report)'!$G$14:$BH$108))</f>
        <v>0</v>
      </c>
      <c r="LB97" s="156">
        <f>SUMPRODUCT(('ＳＲＶ2023材料送付日程表 (report)'!$B$14:$B$108='SRI (2023)'!$V97)*('ＳＲＶ2023材料送付日程表 (report)'!$G$12:$BH$12='SRI (2023)'!LB$3)*('ＳＲＶ2023材料送付日程表 (report)'!$G$14:$BH$108))</f>
        <v>0</v>
      </c>
      <c r="LC97" s="156">
        <f>SUMPRODUCT(('ＳＲＶ2023材料送付日程表 (report)'!$B$14:$B$108='SRI (2023)'!$V97)*('ＳＲＶ2023材料送付日程表 (report)'!$G$12:$BH$12='SRI (2023)'!LC$3)*('ＳＲＶ2023材料送付日程表 (report)'!$G$14:$BH$108))</f>
        <v>0</v>
      </c>
      <c r="LD97" s="156">
        <f>SUMPRODUCT(('ＳＲＶ2023材料送付日程表 (report)'!$B$14:$B$108='SRI (2023)'!$V97)*('ＳＲＶ2023材料送付日程表 (report)'!$G$12:$BH$12='SRI (2023)'!LD$3)*('ＳＲＶ2023材料送付日程表 (report)'!$G$14:$BH$108))</f>
        <v>0</v>
      </c>
      <c r="LE97" s="156">
        <f>SUMPRODUCT(('ＳＲＶ2023材料送付日程表 (report)'!$B$14:$B$108='SRI (2023)'!$V97)*('ＳＲＶ2023材料送付日程表 (report)'!$G$12:$BH$12='SRI (2023)'!LE$3)*('ＳＲＶ2023材料送付日程表 (report)'!$G$14:$BH$108))</f>
        <v>0</v>
      </c>
      <c r="LF97" s="156">
        <f>SUMPRODUCT(('ＳＲＶ2023材料送付日程表 (report)'!$B$14:$B$108='SRI (2023)'!$V97)*('ＳＲＶ2023材料送付日程表 (report)'!$G$12:$BH$12='SRI (2023)'!LF$3)*('ＳＲＶ2023材料送付日程表 (report)'!$G$14:$BH$108))</f>
        <v>0</v>
      </c>
      <c r="LG97" s="156">
        <f>SUMPRODUCT(('ＳＲＶ2023材料送付日程表 (report)'!$B$14:$B$108='SRI (2023)'!$V97)*('ＳＲＶ2023材料送付日程表 (report)'!$G$12:$BH$12='SRI (2023)'!LG$3)*('ＳＲＶ2023材料送付日程表 (report)'!$G$14:$BH$108))</f>
        <v>0</v>
      </c>
      <c r="LH97" s="156">
        <f>SUMPRODUCT(('ＳＲＶ2023材料送付日程表 (report)'!$B$14:$B$108='SRI (2023)'!$V97)*('ＳＲＶ2023材料送付日程表 (report)'!$G$12:$BH$12='SRI (2023)'!LH$3)*('ＳＲＶ2023材料送付日程表 (report)'!$G$14:$BH$108))</f>
        <v>0</v>
      </c>
      <c r="LI97" s="156">
        <f>SUMPRODUCT(('ＳＲＶ2023材料送付日程表 (report)'!$B$14:$B$108='SRI (2023)'!$V97)*('ＳＲＶ2023材料送付日程表 (report)'!$G$12:$BH$12='SRI (2023)'!LI$3)*('ＳＲＶ2023材料送付日程表 (report)'!$G$14:$BH$108))</f>
        <v>0</v>
      </c>
      <c r="LJ97" s="156">
        <f>SUMPRODUCT(('ＳＲＶ2023材料送付日程表 (report)'!$B$14:$B$108='SRI (2023)'!$V97)*('ＳＲＶ2023材料送付日程表 (report)'!$G$12:$BH$12='SRI (2023)'!LJ$3)*('ＳＲＶ2023材料送付日程表 (report)'!$G$14:$BH$108))</f>
        <v>0</v>
      </c>
      <c r="LK97" s="156">
        <f>SUMPRODUCT(('ＳＲＶ2023材料送付日程表 (report)'!$B$14:$B$108='SRI (2023)'!$V97)*('ＳＲＶ2023材料送付日程表 (report)'!$G$12:$BH$12='SRI (2023)'!LK$3)*('ＳＲＶ2023材料送付日程表 (report)'!$G$14:$BH$108))</f>
        <v>0</v>
      </c>
      <c r="LL97" s="156">
        <f>SUMPRODUCT(('ＳＲＶ2023材料送付日程表 (report)'!$B$14:$B$108='SRI (2023)'!$V97)*('ＳＲＶ2023材料送付日程表 (report)'!$G$12:$BH$12='SRI (2023)'!LL$3)*('ＳＲＶ2023材料送付日程表 (report)'!$G$14:$BH$108))</f>
        <v>0</v>
      </c>
      <c r="LM97" s="156">
        <f>SUMPRODUCT(('ＳＲＶ2023材料送付日程表 (report)'!$B$14:$B$108='SRI (2023)'!$V97)*('ＳＲＶ2023材料送付日程表 (report)'!$G$12:$BH$12='SRI (2023)'!LM$3)*('ＳＲＶ2023材料送付日程表 (report)'!$G$14:$BH$108))</f>
        <v>0</v>
      </c>
      <c r="LN97" s="156">
        <f>SUMPRODUCT(('ＳＲＶ2023材料送付日程表 (report)'!$B$14:$B$108='SRI (2023)'!$V97)*('ＳＲＶ2023材料送付日程表 (report)'!$G$12:$BH$12='SRI (2023)'!LN$3)*('ＳＲＶ2023材料送付日程表 (report)'!$G$14:$BH$108))</f>
        <v>0</v>
      </c>
      <c r="LO97" s="156">
        <f>SUMPRODUCT(('ＳＲＶ2023材料送付日程表 (report)'!$B$14:$B$108='SRI (2023)'!$V97)*('ＳＲＶ2023材料送付日程表 (report)'!$G$12:$BH$12='SRI (2023)'!LO$3)*('ＳＲＶ2023材料送付日程表 (report)'!$G$14:$BH$108))</f>
        <v>0</v>
      </c>
      <c r="LP97" s="156">
        <f>SUMPRODUCT(('ＳＲＶ2023材料送付日程表 (report)'!$B$14:$B$108='SRI (2023)'!$V97)*('ＳＲＶ2023材料送付日程表 (report)'!$G$12:$BH$12='SRI (2023)'!LP$3)*('ＳＲＶ2023材料送付日程表 (report)'!$G$14:$BH$108))</f>
        <v>0</v>
      </c>
      <c r="LQ97" s="156">
        <f>SUMPRODUCT(('ＳＲＶ2023材料送付日程表 (report)'!$B$14:$B$108='SRI (2023)'!$V97)*('ＳＲＶ2023材料送付日程表 (report)'!$G$12:$BH$12='SRI (2023)'!LQ$3)*('ＳＲＶ2023材料送付日程表 (report)'!$G$14:$BH$108))</f>
        <v>0</v>
      </c>
      <c r="LR97" s="156">
        <f>SUMPRODUCT(('ＳＲＶ2023材料送付日程表 (report)'!$B$14:$B$108='SRI (2023)'!$V97)*('ＳＲＶ2023材料送付日程表 (report)'!$G$12:$BH$12='SRI (2023)'!LR$3)*('ＳＲＶ2023材料送付日程表 (report)'!$G$14:$BH$108))</f>
        <v>0</v>
      </c>
      <c r="LS97" s="156">
        <f>SUMPRODUCT(('ＳＲＶ2023材料送付日程表 (report)'!$B$14:$B$108='SRI (2023)'!$V97)*('ＳＲＶ2023材料送付日程表 (report)'!$G$12:$BH$12='SRI (2023)'!LS$3)*('ＳＲＶ2023材料送付日程表 (report)'!$G$14:$BH$108))</f>
        <v>0</v>
      </c>
      <c r="LT97" s="156">
        <f>SUMPRODUCT(('ＳＲＶ2023材料送付日程表 (report)'!$B$14:$B$108='SRI (2023)'!$V97)*('ＳＲＶ2023材料送付日程表 (report)'!$G$12:$BH$12='SRI (2023)'!LT$3)*('ＳＲＶ2023材料送付日程表 (report)'!$G$14:$BH$108))</f>
        <v>0</v>
      </c>
      <c r="LU97" s="156">
        <f>SUMPRODUCT(('ＳＲＶ2023材料送付日程表 (report)'!$B$14:$B$108='SRI (2023)'!$V97)*('ＳＲＶ2023材料送付日程表 (report)'!$G$12:$BH$12='SRI (2023)'!LU$3)*('ＳＲＶ2023材料送付日程表 (report)'!$G$14:$BH$108))</f>
        <v>0</v>
      </c>
      <c r="LV97" s="156">
        <f>SUMPRODUCT(('ＳＲＶ2023材料送付日程表 (report)'!$B$14:$B$108='SRI (2023)'!$V97)*('ＳＲＶ2023材料送付日程表 (report)'!$G$12:$BH$12='SRI (2023)'!LV$3)*('ＳＲＶ2023材料送付日程表 (report)'!$G$14:$BH$108))</f>
        <v>0</v>
      </c>
      <c r="LW97" s="156">
        <f>SUMPRODUCT(('ＳＲＶ2023材料送付日程表 (report)'!$B$14:$B$108='SRI (2023)'!$V97)*('ＳＲＶ2023材料送付日程表 (report)'!$G$12:$BH$12='SRI (2023)'!LW$3)*('ＳＲＶ2023材料送付日程表 (report)'!$G$14:$BH$108))</f>
        <v>0</v>
      </c>
      <c r="LX97" s="156">
        <f>SUMPRODUCT(('ＳＲＶ2023材料送付日程表 (report)'!$B$14:$B$108='SRI (2023)'!$V97)*('ＳＲＶ2023材料送付日程表 (report)'!$G$12:$BH$12='SRI (2023)'!LX$3)*('ＳＲＶ2023材料送付日程表 (report)'!$G$14:$BH$108))</f>
        <v>0</v>
      </c>
      <c r="LY97" s="156">
        <f>SUMPRODUCT(('ＳＲＶ2023材料送付日程表 (report)'!$B$14:$B$108='SRI (2023)'!$V97)*('ＳＲＶ2023材料送付日程表 (report)'!$G$12:$BH$12='SRI (2023)'!LY$3)*('ＳＲＶ2023材料送付日程表 (report)'!$G$14:$BH$108))</f>
        <v>0</v>
      </c>
      <c r="LZ97" s="156">
        <f>SUMPRODUCT(('ＳＲＶ2023材料送付日程表 (report)'!$B$14:$B$108='SRI (2023)'!$V97)*('ＳＲＶ2023材料送付日程表 (report)'!$G$12:$BH$12='SRI (2023)'!LZ$3)*('ＳＲＶ2023材料送付日程表 (report)'!$G$14:$BH$108))</f>
        <v>0</v>
      </c>
      <c r="MA97" s="156">
        <f>SUMPRODUCT(('ＳＲＶ2023材料送付日程表 (report)'!$B$14:$B$108='SRI (2023)'!$V97)*('ＳＲＶ2023材料送付日程表 (report)'!$G$12:$BH$12='SRI (2023)'!MA$3)*('ＳＲＶ2023材料送付日程表 (report)'!$G$14:$BH$108))</f>
        <v>0</v>
      </c>
      <c r="MB97" s="156">
        <f>SUMPRODUCT(('ＳＲＶ2023材料送付日程表 (report)'!$B$14:$B$108='SRI (2023)'!$V97)*('ＳＲＶ2023材料送付日程表 (report)'!$G$12:$BH$12='SRI (2023)'!MB$3)*('ＳＲＶ2023材料送付日程表 (report)'!$G$14:$BH$108))</f>
        <v>0</v>
      </c>
      <c r="MC97" s="156">
        <f>SUMPRODUCT(('ＳＲＶ2023材料送付日程表 (report)'!$B$14:$B$108='SRI (2023)'!$V97)*('ＳＲＶ2023材料送付日程表 (report)'!$G$12:$BH$12='SRI (2023)'!MC$3)*('ＳＲＶ2023材料送付日程表 (report)'!$G$14:$BH$108))</f>
        <v>0</v>
      </c>
      <c r="MD97" s="156">
        <f>SUMPRODUCT(('ＳＲＶ2023材料送付日程表 (report)'!$B$14:$B$108='SRI (2023)'!$V97)*('ＳＲＶ2023材料送付日程表 (report)'!$G$12:$BH$12='SRI (2023)'!MD$3)*('ＳＲＶ2023材料送付日程表 (report)'!$G$14:$BH$108))</f>
        <v>0</v>
      </c>
      <c r="ME97" s="156">
        <f>SUMPRODUCT(('ＳＲＶ2023材料送付日程表 (report)'!$B$14:$B$108='SRI (2023)'!$V97)*('ＳＲＶ2023材料送付日程表 (report)'!$G$12:$BH$12='SRI (2023)'!ME$3)*('ＳＲＶ2023材料送付日程表 (report)'!$G$14:$BH$108))</f>
        <v>0</v>
      </c>
      <c r="MF97" s="156">
        <f>SUMPRODUCT(('ＳＲＶ2023材料送付日程表 (report)'!$B$14:$B$108='SRI (2023)'!$V97)*('ＳＲＶ2023材料送付日程表 (report)'!$G$12:$BH$12='SRI (2023)'!MF$3)*('ＳＲＶ2023材料送付日程表 (report)'!$G$14:$BH$108))</f>
        <v>0</v>
      </c>
      <c r="MG97" s="156">
        <f>SUMPRODUCT(('ＳＲＶ2023材料送付日程表 (report)'!$B$14:$B$108='SRI (2023)'!$V97)*('ＳＲＶ2023材料送付日程表 (report)'!$G$12:$BH$12='SRI (2023)'!MG$3)*('ＳＲＶ2023材料送付日程表 (report)'!$G$14:$BH$108))</f>
        <v>0</v>
      </c>
      <c r="MH97" s="156">
        <f>SUMPRODUCT(('ＳＲＶ2023材料送付日程表 (report)'!$B$14:$B$108='SRI (2023)'!$V97)*('ＳＲＶ2023材料送付日程表 (report)'!$G$12:$BH$12='SRI (2023)'!MH$3)*('ＳＲＶ2023材料送付日程表 (report)'!$G$14:$BH$108))</f>
        <v>0</v>
      </c>
      <c r="MI97" s="156">
        <f>SUMPRODUCT(('ＳＲＶ2023材料送付日程表 (report)'!$B$14:$B$108='SRI (2023)'!$V97)*('ＳＲＶ2023材料送付日程表 (report)'!$G$12:$BH$12='SRI (2023)'!MI$3)*('ＳＲＶ2023材料送付日程表 (report)'!$G$14:$BH$108))</f>
        <v>0</v>
      </c>
      <c r="MJ97" s="156">
        <f>SUMPRODUCT(('ＳＲＶ2023材料送付日程表 (report)'!$B$14:$B$108='SRI (2023)'!$V97)*('ＳＲＶ2023材料送付日程表 (report)'!$G$12:$BH$12='SRI (2023)'!MJ$3)*('ＳＲＶ2023材料送付日程表 (report)'!$G$14:$BH$108))</f>
        <v>0</v>
      </c>
      <c r="MK97" s="156">
        <f>SUMPRODUCT(('ＳＲＶ2023材料送付日程表 (report)'!$B$14:$B$108='SRI (2023)'!$V97)*('ＳＲＶ2023材料送付日程表 (report)'!$G$12:$BH$12='SRI (2023)'!MK$3)*('ＳＲＶ2023材料送付日程表 (report)'!$G$14:$BH$108))</f>
        <v>0</v>
      </c>
      <c r="ML97" s="156">
        <f>SUMPRODUCT(('ＳＲＶ2023材料送付日程表 (report)'!$B$14:$B$108='SRI (2023)'!$V97)*('ＳＲＶ2023材料送付日程表 (report)'!$G$12:$BH$12='SRI (2023)'!ML$3)*('ＳＲＶ2023材料送付日程表 (report)'!$G$14:$BH$108))</f>
        <v>0</v>
      </c>
      <c r="MM97" s="156">
        <f>SUMPRODUCT(('ＳＲＶ2023材料送付日程表 (report)'!$B$14:$B$108='SRI (2023)'!$V97)*('ＳＲＶ2023材料送付日程表 (report)'!$G$12:$BH$12='SRI (2023)'!MM$3)*('ＳＲＶ2023材料送付日程表 (report)'!$G$14:$BH$108))</f>
        <v>0</v>
      </c>
      <c r="MN97" s="156">
        <f>SUMPRODUCT(('ＳＲＶ2023材料送付日程表 (report)'!$B$14:$B$108='SRI (2023)'!$V97)*('ＳＲＶ2023材料送付日程表 (report)'!$G$12:$BH$12='SRI (2023)'!MN$3)*('ＳＲＶ2023材料送付日程表 (report)'!$G$14:$BH$108))</f>
        <v>0</v>
      </c>
      <c r="MO97" s="156">
        <f>SUMPRODUCT(('ＳＲＶ2023材料送付日程表 (report)'!$B$14:$B$108='SRI (2023)'!$V97)*('ＳＲＶ2023材料送付日程表 (report)'!$G$12:$BH$12='SRI (2023)'!MO$3)*('ＳＲＶ2023材料送付日程表 (report)'!$G$14:$BH$108))</f>
        <v>0</v>
      </c>
      <c r="MP97" s="156">
        <f>SUMPRODUCT(('ＳＲＶ2023材料送付日程表 (report)'!$B$14:$B$108='SRI (2023)'!$V97)*('ＳＲＶ2023材料送付日程表 (report)'!$G$12:$BH$12='SRI (2023)'!MP$3)*('ＳＲＶ2023材料送付日程表 (report)'!$G$14:$BH$108))</f>
        <v>0</v>
      </c>
      <c r="MQ97" s="156">
        <f>SUMPRODUCT(('ＳＲＶ2023材料送付日程表 (report)'!$B$14:$B$108='SRI (2023)'!$V97)*('ＳＲＶ2023材料送付日程表 (report)'!$G$12:$BH$12='SRI (2023)'!MQ$3)*('ＳＲＶ2023材料送付日程表 (report)'!$G$14:$BH$108))</f>
        <v>0</v>
      </c>
      <c r="MR97" s="156">
        <f>SUMPRODUCT(('ＳＲＶ2023材料送付日程表 (report)'!$B$14:$B$108='SRI (2023)'!$V97)*('ＳＲＶ2023材料送付日程表 (report)'!$G$12:$BH$12='SRI (2023)'!MR$3)*('ＳＲＶ2023材料送付日程表 (report)'!$G$14:$BH$108))</f>
        <v>0</v>
      </c>
      <c r="MS97" s="156">
        <f>SUMPRODUCT(('ＳＲＶ2023材料送付日程表 (report)'!$B$14:$B$108='SRI (2023)'!$V97)*('ＳＲＶ2023材料送付日程表 (report)'!$G$12:$BH$12='SRI (2023)'!MS$3)*('ＳＲＶ2023材料送付日程表 (report)'!$G$14:$BH$108))</f>
        <v>0</v>
      </c>
      <c r="MT97" s="156">
        <f>SUMPRODUCT(('ＳＲＶ2023材料送付日程表 (report)'!$B$14:$B$108='SRI (2023)'!$V97)*('ＳＲＶ2023材料送付日程表 (report)'!$G$12:$BH$12='SRI (2023)'!MT$3)*('ＳＲＶ2023材料送付日程表 (report)'!$G$14:$BH$108))</f>
        <v>0</v>
      </c>
      <c r="MU97" s="156">
        <f>SUMPRODUCT(('ＳＲＶ2023材料送付日程表 (report)'!$B$14:$B$108='SRI (2023)'!$V97)*('ＳＲＶ2023材料送付日程表 (report)'!$G$12:$BH$12='SRI (2023)'!MU$3)*('ＳＲＶ2023材料送付日程表 (report)'!$G$14:$BH$108))</f>
        <v>0</v>
      </c>
      <c r="MV97" s="156">
        <f>SUMPRODUCT(('ＳＲＶ2023材料送付日程表 (report)'!$B$14:$B$108='SRI (2023)'!$V97)*('ＳＲＶ2023材料送付日程表 (report)'!$G$12:$BH$12='SRI (2023)'!MV$3)*('ＳＲＶ2023材料送付日程表 (report)'!$G$14:$BH$108))</f>
        <v>0</v>
      </c>
      <c r="MW97" s="156">
        <f>SUMPRODUCT(('ＳＲＶ2023材料送付日程表 (report)'!$B$14:$B$108='SRI (2023)'!$V97)*('ＳＲＶ2023材料送付日程表 (report)'!$G$12:$BH$12='SRI (2023)'!MW$3)*('ＳＲＶ2023材料送付日程表 (report)'!$G$14:$BH$108))</f>
        <v>0</v>
      </c>
      <c r="MX97" s="156">
        <f>SUMPRODUCT(('ＳＲＶ2023材料送付日程表 (report)'!$B$14:$B$108='SRI (2023)'!$V97)*('ＳＲＶ2023材料送付日程表 (report)'!$G$12:$BH$12='SRI (2023)'!MX$3)*('ＳＲＶ2023材料送付日程表 (report)'!$G$14:$BH$108))</f>
        <v>0</v>
      </c>
      <c r="MY97" s="156">
        <f>SUMPRODUCT(('ＳＲＶ2023材料送付日程表 (report)'!$B$14:$B$108='SRI (2023)'!$V97)*('ＳＲＶ2023材料送付日程表 (report)'!$G$12:$BH$12='SRI (2023)'!MY$3)*('ＳＲＶ2023材料送付日程表 (report)'!$G$14:$BH$108))</f>
        <v>0</v>
      </c>
      <c r="MZ97" s="156">
        <f>SUMPRODUCT(('ＳＲＶ2023材料送付日程表 (report)'!$B$14:$B$108='SRI (2023)'!$V97)*('ＳＲＶ2023材料送付日程表 (report)'!$G$12:$BH$12='SRI (2023)'!MZ$3)*('ＳＲＶ2023材料送付日程表 (report)'!$G$14:$BH$108))</f>
        <v>0</v>
      </c>
      <c r="NA97" s="156">
        <f>SUMPRODUCT(('ＳＲＶ2023材料送付日程表 (report)'!$B$14:$B$108='SRI (2023)'!$V97)*('ＳＲＶ2023材料送付日程表 (report)'!$G$12:$BH$12='SRI (2023)'!NA$3)*('ＳＲＶ2023材料送付日程表 (report)'!$G$14:$BH$108))</f>
        <v>0</v>
      </c>
      <c r="NB97" s="156">
        <f>SUMPRODUCT(('ＳＲＶ2023材料送付日程表 (report)'!$B$14:$B$108='SRI (2023)'!$V97)*('ＳＲＶ2023材料送付日程表 (report)'!$G$12:$BH$12='SRI (2023)'!NB$3)*('ＳＲＶ2023材料送付日程表 (report)'!$G$14:$BH$108))</f>
        <v>0</v>
      </c>
      <c r="NC97" s="156">
        <f>SUMPRODUCT(('ＳＲＶ2023材料送付日程表 (report)'!$B$14:$B$108='SRI (2023)'!$V97)*('ＳＲＶ2023材料送付日程表 (report)'!$G$12:$BH$12='SRI (2023)'!NC$3)*('ＳＲＶ2023材料送付日程表 (report)'!$G$14:$BH$108))</f>
        <v>0</v>
      </c>
      <c r="ND97" s="156">
        <f>SUMPRODUCT(('ＳＲＶ2023材料送付日程表 (report)'!$B$14:$B$108='SRI (2023)'!$V97)*('ＳＲＶ2023材料送付日程表 (report)'!$G$12:$BH$12='SRI (2023)'!ND$3)*('ＳＲＶ2023材料送付日程表 (report)'!$G$14:$BH$108))</f>
        <v>0</v>
      </c>
      <c r="NE97" s="156">
        <f>SUMPRODUCT(('ＳＲＶ2023材料送付日程表 (report)'!$B$14:$B$108='SRI (2023)'!$V97)*('ＳＲＶ2023材料送付日程表 (report)'!$G$12:$BH$12='SRI (2023)'!NE$3)*('ＳＲＶ2023材料送付日程表 (report)'!$G$14:$BH$108))</f>
        <v>0</v>
      </c>
      <c r="NF97" s="156">
        <f>SUMPRODUCT(('ＳＲＶ2023材料送付日程表 (report)'!$B$14:$B$108='SRI (2023)'!$V97)*('ＳＲＶ2023材料送付日程表 (report)'!$G$12:$BH$12='SRI (2023)'!NF$3)*('ＳＲＶ2023材料送付日程表 (report)'!$G$14:$BH$108))</f>
        <v>0</v>
      </c>
      <c r="NG97" s="156">
        <f>SUMPRODUCT(('ＳＲＶ2023材料送付日程表 (report)'!$B$14:$B$108='SRI (2023)'!$V97)*('ＳＲＶ2023材料送付日程表 (report)'!$G$12:$BH$12='SRI (2023)'!NG$3)*('ＳＲＶ2023材料送付日程表 (report)'!$G$14:$BH$108))</f>
        <v>0</v>
      </c>
      <c r="NH97" s="156">
        <f>SUMPRODUCT(('ＳＲＶ2023材料送付日程表 (report)'!$B$14:$B$108='SRI (2023)'!$V97)*('ＳＲＶ2023材料送付日程表 (report)'!$G$12:$BH$12='SRI (2023)'!NH$3)*('ＳＲＶ2023材料送付日程表 (report)'!$G$14:$BH$108))</f>
        <v>0</v>
      </c>
      <c r="NI97" s="156">
        <f>SUMPRODUCT(('ＳＲＶ2023材料送付日程表 (report)'!$B$14:$B$108='SRI (2023)'!$V97)*('ＳＲＶ2023材料送付日程表 (report)'!$G$12:$BH$12='SRI (2023)'!NI$3)*('ＳＲＶ2023材料送付日程表 (report)'!$G$14:$BH$108))</f>
        <v>0</v>
      </c>
      <c r="NJ97" s="156">
        <f>SUMPRODUCT(('ＳＲＶ2023材料送付日程表 (report)'!$B$14:$B$108='SRI (2023)'!$V97)*('ＳＲＶ2023材料送付日程表 (report)'!$G$12:$BH$12='SRI (2023)'!NJ$3)*('ＳＲＶ2023材料送付日程表 (report)'!$G$14:$BH$108))</f>
        <v>0</v>
      </c>
      <c r="NK97" s="156">
        <f>SUMPRODUCT(('ＳＲＶ2023材料送付日程表 (report)'!$B$14:$B$108='SRI (2023)'!$V97)*('ＳＲＶ2023材料送付日程表 (report)'!$G$12:$BH$12='SRI (2023)'!NK$3)*('ＳＲＶ2023材料送付日程表 (report)'!$G$14:$BH$108))</f>
        <v>0</v>
      </c>
      <c r="NL97" s="156">
        <f>SUMPRODUCT(('ＳＲＶ2023材料送付日程表 (report)'!$B$14:$B$108='SRI (2023)'!$V97)*('ＳＲＶ2023材料送付日程表 (report)'!$G$12:$BH$12='SRI (2023)'!NL$3)*('ＳＲＶ2023材料送付日程表 (report)'!$G$14:$BH$108))</f>
        <v>0</v>
      </c>
      <c r="NM97" s="156">
        <f>SUMPRODUCT(('ＳＲＶ2023材料送付日程表 (report)'!$B$14:$B$108='SRI (2023)'!$V97)*('ＳＲＶ2023材料送付日程表 (report)'!$G$12:$BH$12='SRI (2023)'!NM$3)*('ＳＲＶ2023材料送付日程表 (report)'!$G$14:$BH$108))</f>
        <v>0</v>
      </c>
      <c r="NN97" s="156">
        <f>SUMPRODUCT(('ＳＲＶ2023材料送付日程表 (report)'!$B$14:$B$108='SRI (2023)'!$V97)*('ＳＲＶ2023材料送付日程表 (report)'!$G$12:$BH$12='SRI (2023)'!NN$3)*('ＳＲＶ2023材料送付日程表 (report)'!$G$14:$BH$108))</f>
        <v>0</v>
      </c>
      <c r="NO97" s="156">
        <f>SUMPRODUCT(('ＳＲＶ2023材料送付日程表 (report)'!$B$14:$B$108='SRI (2023)'!$V97)*('ＳＲＶ2023材料送付日程表 (report)'!$G$12:$BH$12='SRI (2023)'!NO$3)*('ＳＲＶ2023材料送付日程表 (report)'!$G$14:$BH$108))</f>
        <v>0</v>
      </c>
      <c r="NP97" s="156">
        <f>SUMPRODUCT(('ＳＲＶ2023材料送付日程表 (report)'!$B$14:$B$108='SRI (2023)'!$V97)*('ＳＲＶ2023材料送付日程表 (report)'!$G$12:$BH$12='SRI (2023)'!NP$3)*('ＳＲＶ2023材料送付日程表 (report)'!$G$14:$BH$108))</f>
        <v>0</v>
      </c>
      <c r="NQ97" s="156">
        <f>SUMPRODUCT(('ＳＲＶ2023材料送付日程表 (report)'!$B$14:$B$108='SRI (2023)'!$V97)*('ＳＲＶ2023材料送付日程表 (report)'!$G$12:$BH$12='SRI (2023)'!NQ$3)*('ＳＲＶ2023材料送付日程表 (report)'!$G$14:$BH$108))</f>
        <v>0</v>
      </c>
      <c r="NR97" s="156">
        <f>SUMPRODUCT(('ＳＲＶ2023材料送付日程表 (report)'!$B$14:$B$108='SRI (2023)'!$V97)*('ＳＲＶ2023材料送付日程表 (report)'!$G$12:$BH$12='SRI (2023)'!NR$3)*('ＳＲＶ2023材料送付日程表 (report)'!$G$14:$BH$108))</f>
        <v>0</v>
      </c>
      <c r="NS97" s="156">
        <f>SUMPRODUCT(('ＳＲＶ2023材料送付日程表 (report)'!$B$14:$B$108='SRI (2023)'!$V97)*('ＳＲＶ2023材料送付日程表 (report)'!$G$12:$BH$12='SRI (2023)'!NS$3)*('ＳＲＶ2023材料送付日程表 (report)'!$G$14:$BH$108))</f>
        <v>0</v>
      </c>
      <c r="NT97" s="156">
        <f>SUMPRODUCT(('ＳＲＶ2023材料送付日程表 (report)'!$B$14:$B$108='SRI (2023)'!$V97)*('ＳＲＶ2023材料送付日程表 (report)'!$G$12:$BH$12='SRI (2023)'!NT$3)*('ＳＲＶ2023材料送付日程表 (report)'!$G$14:$BH$108))</f>
        <v>0</v>
      </c>
      <c r="NU97" s="156">
        <f>SUMPRODUCT(('ＳＲＶ2023材料送付日程表 (report)'!$B$14:$B$108='SRI (2023)'!$V97)*('ＳＲＶ2023材料送付日程表 (report)'!$G$12:$BH$12='SRI (2023)'!NU$3)*('ＳＲＶ2023材料送付日程表 (report)'!$G$14:$BH$108))</f>
        <v>0</v>
      </c>
      <c r="NV97" s="156">
        <f>SUMPRODUCT(('ＳＲＶ2023材料送付日程表 (report)'!$B$14:$B$108='SRI (2023)'!$V97)*('ＳＲＶ2023材料送付日程表 (report)'!$G$12:$BH$12='SRI (2023)'!NV$3)*('ＳＲＶ2023材料送付日程表 (report)'!$G$14:$BH$108))</f>
        <v>0</v>
      </c>
      <c r="NW97" s="156">
        <f>SUMPRODUCT(('ＳＲＶ2023材料送付日程表 (report)'!$B$14:$B$108='SRI (2023)'!$V97)*('ＳＲＶ2023材料送付日程表 (report)'!$G$12:$BH$12='SRI (2023)'!NW$3)*('ＳＲＶ2023材料送付日程表 (report)'!$G$14:$BH$108))</f>
        <v>0</v>
      </c>
    </row>
    <row r="98" spans="2:387" s="138" customFormat="1" ht="15">
      <c r="B98" s="143">
        <f t="shared" si="17"/>
        <v>0</v>
      </c>
      <c r="C98" s="143">
        <f t="shared" si="17"/>
        <v>0</v>
      </c>
      <c r="D98" s="143">
        <f t="shared" si="17"/>
        <v>0</v>
      </c>
      <c r="E98" s="143">
        <f t="shared" si="17"/>
        <v>0</v>
      </c>
      <c r="F98" s="143">
        <f t="shared" si="17"/>
        <v>0</v>
      </c>
      <c r="G98" s="143">
        <f t="shared" si="17"/>
        <v>0</v>
      </c>
      <c r="H98" s="143">
        <f t="shared" si="17"/>
        <v>0</v>
      </c>
      <c r="I98" s="143">
        <f t="shared" si="17"/>
        <v>0</v>
      </c>
      <c r="J98" s="143">
        <f t="shared" si="17"/>
        <v>0</v>
      </c>
      <c r="K98" s="143">
        <f t="shared" si="17"/>
        <v>0</v>
      </c>
      <c r="L98" s="143">
        <f t="shared" si="18"/>
        <v>0</v>
      </c>
      <c r="M98" s="143">
        <f t="shared" si="18"/>
        <v>0</v>
      </c>
      <c r="N98" s="143">
        <f t="shared" si="18"/>
        <v>0</v>
      </c>
      <c r="O98" s="143">
        <f t="shared" si="18"/>
        <v>0</v>
      </c>
      <c r="P98" s="143">
        <f t="shared" si="18"/>
        <v>0</v>
      </c>
      <c r="Q98" s="143">
        <f t="shared" si="18"/>
        <v>0</v>
      </c>
      <c r="R98" s="143">
        <f t="shared" si="18"/>
        <v>0</v>
      </c>
      <c r="S98" s="143">
        <f t="shared" si="18"/>
        <v>0</v>
      </c>
      <c r="T98" s="138" t="s">
        <v>215</v>
      </c>
      <c r="U98" s="152" t="s">
        <v>102</v>
      </c>
      <c r="V98" s="145" t="s">
        <v>102</v>
      </c>
      <c r="W98" s="146">
        <f>SUMPRODUCT(('ＳＲＶ2023材料送付日程表 (report)'!$B$14:$B$108='SRI (2023)'!$V98)*('ＳＲＶ2023材料送付日程表 (report)'!$G$12:$BH$12='SRI (2023)'!W$3)*('ＳＲＶ2023材料送付日程表 (report)'!$G$14:$BH$108))</f>
        <v>0</v>
      </c>
      <c r="X98" s="146">
        <f>SUMPRODUCT(('ＳＲＶ2023材料送付日程表 (report)'!$B$14:$B$108='SRI (2023)'!$V98)*('ＳＲＶ2023材料送付日程表 (report)'!$G$12:$BH$12='SRI (2023)'!X$3)*('ＳＲＶ2023材料送付日程表 (report)'!$G$14:$BH$108))</f>
        <v>0</v>
      </c>
      <c r="Y98" s="146">
        <f>SUMPRODUCT(('ＳＲＶ2023材料送付日程表 (report)'!$B$14:$B$108='SRI (2023)'!$V98)*('ＳＲＶ2023材料送付日程表 (report)'!$G$12:$BH$12='SRI (2023)'!Y$3)*('ＳＲＶ2023材料送付日程表 (report)'!$G$14:$BH$108))</f>
        <v>0</v>
      </c>
      <c r="Z98" s="146">
        <f>SUMPRODUCT(('ＳＲＶ2023材料送付日程表 (report)'!$B$14:$B$108='SRI (2023)'!$V98)*('ＳＲＶ2023材料送付日程表 (report)'!$G$12:$BH$12='SRI (2023)'!Z$3)*('ＳＲＶ2023材料送付日程表 (report)'!$G$14:$BH$108))</f>
        <v>0</v>
      </c>
      <c r="AA98" s="146">
        <f>SUMPRODUCT(('ＳＲＶ2023材料送付日程表 (report)'!$B$14:$B$108='SRI (2023)'!$V98)*('ＳＲＶ2023材料送付日程表 (report)'!$G$12:$BH$12='SRI (2023)'!AA$3)*('ＳＲＶ2023材料送付日程表 (report)'!$G$14:$BH$108))</f>
        <v>0</v>
      </c>
      <c r="AB98" s="146">
        <f>SUMPRODUCT(('ＳＲＶ2023材料送付日程表 (report)'!$B$14:$B$108='SRI (2023)'!$V98)*('ＳＲＶ2023材料送付日程表 (report)'!$G$12:$BH$12='SRI (2023)'!AB$3)*('ＳＲＶ2023材料送付日程表 (report)'!$G$14:$BH$108))</f>
        <v>0</v>
      </c>
      <c r="AC98" s="146">
        <f>SUMPRODUCT(('ＳＲＶ2023材料送付日程表 (report)'!$B$14:$B$108='SRI (2023)'!$V98)*('ＳＲＶ2023材料送付日程表 (report)'!$G$12:$BH$12='SRI (2023)'!AC$3)*('ＳＲＶ2023材料送付日程表 (report)'!$G$14:$BH$108))</f>
        <v>0</v>
      </c>
      <c r="AD98" s="146">
        <f>SUMPRODUCT(('ＳＲＶ2023材料送付日程表 (report)'!$B$14:$B$108='SRI (2023)'!$V98)*('ＳＲＶ2023材料送付日程表 (report)'!$G$12:$BH$12='SRI (2023)'!AD$3)*('ＳＲＶ2023材料送付日程表 (report)'!$G$14:$BH$108))</f>
        <v>0</v>
      </c>
      <c r="AE98" s="146">
        <f>SUMPRODUCT(('ＳＲＶ2023材料送付日程表 (report)'!$B$14:$B$108='SRI (2023)'!$V98)*('ＳＲＶ2023材料送付日程表 (report)'!$G$12:$BH$12='SRI (2023)'!AE$3)*('ＳＲＶ2023材料送付日程表 (report)'!$G$14:$BH$108))</f>
        <v>0</v>
      </c>
      <c r="AF98" s="146">
        <f>SUMPRODUCT(('ＳＲＶ2023材料送付日程表 (report)'!$B$14:$B$108='SRI (2023)'!$V98)*('ＳＲＶ2023材料送付日程表 (report)'!$G$12:$BH$12='SRI (2023)'!AF$3)*('ＳＲＶ2023材料送付日程表 (report)'!$G$14:$BH$108))</f>
        <v>0</v>
      </c>
      <c r="AG98" s="146">
        <f>SUMPRODUCT(('ＳＲＶ2023材料送付日程表 (report)'!$B$14:$B$108='SRI (2023)'!$V98)*('ＳＲＶ2023材料送付日程表 (report)'!$G$12:$BH$12='SRI (2023)'!AG$3)*('ＳＲＶ2023材料送付日程表 (report)'!$G$14:$BH$108))</f>
        <v>0</v>
      </c>
      <c r="AH98" s="146">
        <f>SUMPRODUCT(('ＳＲＶ2023材料送付日程表 (report)'!$B$14:$B$108='SRI (2023)'!$V98)*('ＳＲＶ2023材料送付日程表 (report)'!$G$12:$BH$12='SRI (2023)'!AH$3)*('ＳＲＶ2023材料送付日程表 (report)'!$G$14:$BH$108))</f>
        <v>0</v>
      </c>
      <c r="AI98" s="146">
        <f>SUMPRODUCT(('ＳＲＶ2023材料送付日程表 (report)'!$B$14:$B$108='SRI (2023)'!$V98)*('ＳＲＶ2023材料送付日程表 (report)'!$G$12:$BH$12='SRI (2023)'!AI$3)*('ＳＲＶ2023材料送付日程表 (report)'!$G$14:$BH$108))</f>
        <v>0</v>
      </c>
      <c r="AJ98" s="146">
        <f>SUMPRODUCT(('ＳＲＶ2023材料送付日程表 (report)'!$B$14:$B$108='SRI (2023)'!$V98)*('ＳＲＶ2023材料送付日程表 (report)'!$G$12:$BH$12='SRI (2023)'!AJ$3)*('ＳＲＶ2023材料送付日程表 (report)'!$G$14:$BH$108))</f>
        <v>0</v>
      </c>
      <c r="AK98" s="146">
        <f>SUMPRODUCT(('ＳＲＶ2023材料送付日程表 (report)'!$B$14:$B$108='SRI (2023)'!$V98)*('ＳＲＶ2023材料送付日程表 (report)'!$G$12:$BH$12='SRI (2023)'!AK$3)*('ＳＲＶ2023材料送付日程表 (report)'!$G$14:$BH$108))</f>
        <v>0</v>
      </c>
      <c r="AL98" s="146">
        <f>SUMPRODUCT(('ＳＲＶ2023材料送付日程表 (report)'!$B$14:$B$108='SRI (2023)'!$V98)*('ＳＲＶ2023材料送付日程表 (report)'!$G$12:$BH$12='SRI (2023)'!AL$3)*('ＳＲＶ2023材料送付日程表 (report)'!$G$14:$BH$108))</f>
        <v>0</v>
      </c>
      <c r="AM98" s="146">
        <f>SUMPRODUCT(('ＳＲＶ2023材料送付日程表 (report)'!$B$14:$B$108='SRI (2023)'!$V98)*('ＳＲＶ2023材料送付日程表 (report)'!$G$12:$BH$12='SRI (2023)'!AM$3)*('ＳＲＶ2023材料送付日程表 (report)'!$G$14:$BH$108))</f>
        <v>0</v>
      </c>
      <c r="AN98" s="146">
        <f>SUMPRODUCT(('ＳＲＶ2023材料送付日程表 (report)'!$B$14:$B$108='SRI (2023)'!$V98)*('ＳＲＶ2023材料送付日程表 (report)'!$G$12:$BH$12='SRI (2023)'!AN$3)*('ＳＲＶ2023材料送付日程表 (report)'!$G$14:$BH$108))</f>
        <v>0</v>
      </c>
      <c r="AO98" s="146">
        <f>SUMPRODUCT(('ＳＲＶ2023材料送付日程表 (report)'!$B$14:$B$108='SRI (2023)'!$V98)*('ＳＲＶ2023材料送付日程表 (report)'!$G$12:$BH$12='SRI (2023)'!AO$3)*('ＳＲＶ2023材料送付日程表 (report)'!$G$14:$BH$108))</f>
        <v>0</v>
      </c>
      <c r="AP98" s="146">
        <f>SUMPRODUCT(('ＳＲＶ2023材料送付日程表 (report)'!$B$14:$B$108='SRI (2023)'!$V98)*('ＳＲＶ2023材料送付日程表 (report)'!$G$12:$BH$12='SRI (2023)'!AP$3)*('ＳＲＶ2023材料送付日程表 (report)'!$G$14:$BH$108))</f>
        <v>0</v>
      </c>
      <c r="AQ98" s="146">
        <f>SUMPRODUCT(('ＳＲＶ2023材料送付日程表 (report)'!$B$14:$B$108='SRI (2023)'!$V98)*('ＳＲＶ2023材料送付日程表 (report)'!$G$12:$BH$12='SRI (2023)'!AQ$3)*('ＳＲＶ2023材料送付日程表 (report)'!$G$14:$BH$108))</f>
        <v>0</v>
      </c>
      <c r="AR98" s="146">
        <f>SUMPRODUCT(('ＳＲＶ2023材料送付日程表 (report)'!$B$14:$B$108='SRI (2023)'!$V98)*('ＳＲＶ2023材料送付日程表 (report)'!$G$12:$BH$12='SRI (2023)'!AR$3)*('ＳＲＶ2023材料送付日程表 (report)'!$G$14:$BH$108))</f>
        <v>0</v>
      </c>
      <c r="AS98" s="146">
        <f>SUMPRODUCT(('ＳＲＶ2023材料送付日程表 (report)'!$B$14:$B$108='SRI (2023)'!$V98)*('ＳＲＶ2023材料送付日程表 (report)'!$G$12:$BH$12='SRI (2023)'!AS$3)*('ＳＲＶ2023材料送付日程表 (report)'!$G$14:$BH$108))</f>
        <v>0</v>
      </c>
      <c r="AT98" s="146">
        <f>SUMPRODUCT(('ＳＲＶ2023材料送付日程表 (report)'!$B$14:$B$108='SRI (2023)'!$V98)*('ＳＲＶ2023材料送付日程表 (report)'!$G$12:$BH$12='SRI (2023)'!AT$3)*('ＳＲＶ2023材料送付日程表 (report)'!$G$14:$BH$108))</f>
        <v>0</v>
      </c>
      <c r="AU98" s="146">
        <f>SUMPRODUCT(('ＳＲＶ2023材料送付日程表 (report)'!$B$14:$B$108='SRI (2023)'!$V98)*('ＳＲＶ2023材料送付日程表 (report)'!$G$12:$BH$12='SRI (2023)'!AU$3)*('ＳＲＶ2023材料送付日程表 (report)'!$G$14:$BH$108))</f>
        <v>0</v>
      </c>
      <c r="AV98" s="146">
        <f>SUMPRODUCT(('ＳＲＶ2023材料送付日程表 (report)'!$B$14:$B$108='SRI (2023)'!$V98)*('ＳＲＶ2023材料送付日程表 (report)'!$G$12:$BH$12='SRI (2023)'!AV$3)*('ＳＲＶ2023材料送付日程表 (report)'!$G$14:$BH$108))</f>
        <v>0</v>
      </c>
      <c r="AW98" s="146">
        <f>SUMPRODUCT(('ＳＲＶ2023材料送付日程表 (report)'!$B$14:$B$108='SRI (2023)'!$V98)*('ＳＲＶ2023材料送付日程表 (report)'!$G$12:$BH$12='SRI (2023)'!AW$3)*('ＳＲＶ2023材料送付日程表 (report)'!$G$14:$BH$108))</f>
        <v>0</v>
      </c>
      <c r="AX98" s="146">
        <f>SUMPRODUCT(('ＳＲＶ2023材料送付日程表 (report)'!$B$14:$B$108='SRI (2023)'!$V98)*('ＳＲＶ2023材料送付日程表 (report)'!$G$12:$BH$12='SRI (2023)'!AX$3)*('ＳＲＶ2023材料送付日程表 (report)'!$G$14:$BH$108))</f>
        <v>0</v>
      </c>
      <c r="AY98" s="146">
        <f>SUMPRODUCT(('ＳＲＶ2023材料送付日程表 (report)'!$B$14:$B$108='SRI (2023)'!$V98)*('ＳＲＶ2023材料送付日程表 (report)'!$G$12:$BH$12='SRI (2023)'!AY$3)*('ＳＲＶ2023材料送付日程表 (report)'!$G$14:$BH$108))</f>
        <v>0</v>
      </c>
      <c r="AZ98" s="146">
        <f>SUMPRODUCT(('ＳＲＶ2023材料送付日程表 (report)'!$B$14:$B$108='SRI (2023)'!$V98)*('ＳＲＶ2023材料送付日程表 (report)'!$G$12:$BH$12='SRI (2023)'!AZ$3)*('ＳＲＶ2023材料送付日程表 (report)'!$G$14:$BH$108))</f>
        <v>0</v>
      </c>
      <c r="BA98" s="146">
        <f>SUMPRODUCT(('ＳＲＶ2023材料送付日程表 (report)'!$B$14:$B$108='SRI (2023)'!$V98)*('ＳＲＶ2023材料送付日程表 (report)'!$G$12:$BH$12='SRI (2023)'!BA$3)*('ＳＲＶ2023材料送付日程表 (report)'!$G$14:$BH$108))</f>
        <v>0</v>
      </c>
      <c r="BB98" s="146">
        <f>SUMPRODUCT(('ＳＲＶ2023材料送付日程表 (report)'!$B$14:$B$108='SRI (2023)'!$V98)*('ＳＲＶ2023材料送付日程表 (report)'!$G$12:$BH$12='SRI (2023)'!BB$3)*('ＳＲＶ2023材料送付日程表 (report)'!$G$14:$BH$108))</f>
        <v>0</v>
      </c>
      <c r="BC98" s="146">
        <f>SUMPRODUCT(('ＳＲＶ2023材料送付日程表 (report)'!$B$14:$B$108='SRI (2023)'!$V98)*('ＳＲＶ2023材料送付日程表 (report)'!$G$12:$BH$12='SRI (2023)'!BC$3)*('ＳＲＶ2023材料送付日程表 (report)'!$G$14:$BH$108))</f>
        <v>0</v>
      </c>
      <c r="BD98" s="146">
        <f>SUMPRODUCT(('ＳＲＶ2023材料送付日程表 (report)'!$B$14:$B$108='SRI (2023)'!$V98)*('ＳＲＶ2023材料送付日程表 (report)'!$G$12:$BH$12='SRI (2023)'!BD$3)*('ＳＲＶ2023材料送付日程表 (report)'!$G$14:$BH$108))</f>
        <v>0</v>
      </c>
      <c r="BE98" s="146">
        <f>SUMPRODUCT(('ＳＲＶ2023材料送付日程表 (report)'!$B$14:$B$108='SRI (2023)'!$V98)*('ＳＲＶ2023材料送付日程表 (report)'!$G$12:$BH$12='SRI (2023)'!BE$3)*('ＳＲＶ2023材料送付日程表 (report)'!$G$14:$BH$108))</f>
        <v>0</v>
      </c>
      <c r="BF98" s="146">
        <f>SUMPRODUCT(('ＳＲＶ2023材料送付日程表 (report)'!$B$14:$B$108='SRI (2023)'!$V98)*('ＳＲＶ2023材料送付日程表 (report)'!$G$12:$BH$12='SRI (2023)'!BF$3)*('ＳＲＶ2023材料送付日程表 (report)'!$G$14:$BH$108))</f>
        <v>0</v>
      </c>
      <c r="BG98" s="146">
        <f>SUMPRODUCT(('ＳＲＶ2023材料送付日程表 (report)'!$B$14:$B$108='SRI (2023)'!$V98)*('ＳＲＶ2023材料送付日程表 (report)'!$G$12:$BH$12='SRI (2023)'!BG$3)*('ＳＲＶ2023材料送付日程表 (report)'!$G$14:$BH$108))</f>
        <v>0</v>
      </c>
      <c r="BH98" s="146">
        <f>SUMPRODUCT(('ＳＲＶ2023材料送付日程表 (report)'!$B$14:$B$108='SRI (2023)'!$V98)*('ＳＲＶ2023材料送付日程表 (report)'!$G$12:$BH$12='SRI (2023)'!BH$3)*('ＳＲＶ2023材料送付日程表 (report)'!$G$14:$BH$108))</f>
        <v>0</v>
      </c>
      <c r="BI98" s="146">
        <f>SUMPRODUCT(('ＳＲＶ2023材料送付日程表 (report)'!$B$14:$B$108='SRI (2023)'!$V98)*('ＳＲＶ2023材料送付日程表 (report)'!$G$12:$BH$12='SRI (2023)'!BI$3)*('ＳＲＶ2023材料送付日程表 (report)'!$G$14:$BH$108))</f>
        <v>0</v>
      </c>
      <c r="BJ98" s="146">
        <f>SUMPRODUCT(('ＳＲＶ2023材料送付日程表 (report)'!$B$14:$B$108='SRI (2023)'!$V98)*('ＳＲＶ2023材料送付日程表 (report)'!$G$12:$BH$12='SRI (2023)'!BJ$3)*('ＳＲＶ2023材料送付日程表 (report)'!$G$14:$BH$108))</f>
        <v>0</v>
      </c>
      <c r="BK98" s="146">
        <f>SUMPRODUCT(('ＳＲＶ2023材料送付日程表 (report)'!$B$14:$B$108='SRI (2023)'!$V98)*('ＳＲＶ2023材料送付日程表 (report)'!$G$12:$BH$12='SRI (2023)'!BK$3)*('ＳＲＶ2023材料送付日程表 (report)'!$G$14:$BH$108))</f>
        <v>0</v>
      </c>
      <c r="BL98" s="146">
        <f>SUMPRODUCT(('ＳＲＶ2023材料送付日程表 (report)'!$B$14:$B$108='SRI (2023)'!$V98)*('ＳＲＶ2023材料送付日程表 (report)'!$G$12:$BH$12='SRI (2023)'!BL$3)*('ＳＲＶ2023材料送付日程表 (report)'!$G$14:$BH$108))</f>
        <v>0</v>
      </c>
      <c r="BM98" s="146">
        <f>SUMPRODUCT(('ＳＲＶ2023材料送付日程表 (report)'!$B$14:$B$108='SRI (2023)'!$V98)*('ＳＲＶ2023材料送付日程表 (report)'!$G$12:$BH$12='SRI (2023)'!BM$3)*('ＳＲＶ2023材料送付日程表 (report)'!$G$14:$BH$108))</f>
        <v>0</v>
      </c>
      <c r="BN98" s="146">
        <f>SUMPRODUCT(('ＳＲＶ2023材料送付日程表 (report)'!$B$14:$B$108='SRI (2023)'!$V98)*('ＳＲＶ2023材料送付日程表 (report)'!$G$12:$BH$12='SRI (2023)'!BN$3)*('ＳＲＶ2023材料送付日程表 (report)'!$G$14:$BH$108))</f>
        <v>0</v>
      </c>
      <c r="BO98" s="146">
        <f>SUMPRODUCT(('ＳＲＶ2023材料送付日程表 (report)'!$B$14:$B$108='SRI (2023)'!$V98)*('ＳＲＶ2023材料送付日程表 (report)'!$G$12:$BH$12='SRI (2023)'!BO$3)*('ＳＲＶ2023材料送付日程表 (report)'!$G$14:$BH$108))</f>
        <v>0</v>
      </c>
      <c r="BP98" s="146">
        <f>SUMPRODUCT(('ＳＲＶ2023材料送付日程表 (report)'!$B$14:$B$108='SRI (2023)'!$V98)*('ＳＲＶ2023材料送付日程表 (report)'!$G$12:$BH$12='SRI (2023)'!BP$3)*('ＳＲＶ2023材料送付日程表 (report)'!$G$14:$BH$108))</f>
        <v>0</v>
      </c>
      <c r="BQ98" s="146">
        <f>SUMPRODUCT(('ＳＲＶ2023材料送付日程表 (report)'!$B$14:$B$108='SRI (2023)'!$V98)*('ＳＲＶ2023材料送付日程表 (report)'!$G$12:$BH$12='SRI (2023)'!BQ$3)*('ＳＲＶ2023材料送付日程表 (report)'!$G$14:$BH$108))</f>
        <v>0</v>
      </c>
      <c r="BR98" s="146">
        <f>SUMPRODUCT(('ＳＲＶ2023材料送付日程表 (report)'!$B$14:$B$108='SRI (2023)'!$V98)*('ＳＲＶ2023材料送付日程表 (report)'!$G$12:$BH$12='SRI (2023)'!BR$3)*('ＳＲＶ2023材料送付日程表 (report)'!$G$14:$BH$108))</f>
        <v>0</v>
      </c>
      <c r="BS98" s="146">
        <f>SUMPRODUCT(('ＳＲＶ2023材料送付日程表 (report)'!$B$14:$B$108='SRI (2023)'!$V98)*('ＳＲＶ2023材料送付日程表 (report)'!$G$12:$BH$12='SRI (2023)'!BS$3)*('ＳＲＶ2023材料送付日程表 (report)'!$G$14:$BH$108))</f>
        <v>0</v>
      </c>
      <c r="BT98" s="146">
        <f>SUMPRODUCT(('ＳＲＶ2023材料送付日程表 (report)'!$B$14:$B$108='SRI (2023)'!$V98)*('ＳＲＶ2023材料送付日程表 (report)'!$G$12:$BH$12='SRI (2023)'!BT$3)*('ＳＲＶ2023材料送付日程表 (report)'!$G$14:$BH$108))</f>
        <v>0</v>
      </c>
      <c r="BU98" s="146">
        <f>SUMPRODUCT(('ＳＲＶ2023材料送付日程表 (report)'!$B$14:$B$108='SRI (2023)'!$V98)*('ＳＲＶ2023材料送付日程表 (report)'!$G$12:$BH$12='SRI (2023)'!BU$3)*('ＳＲＶ2023材料送付日程表 (report)'!$G$14:$BH$108))</f>
        <v>0</v>
      </c>
      <c r="BV98" s="146">
        <f>SUMPRODUCT(('ＳＲＶ2023材料送付日程表 (report)'!$B$14:$B$108='SRI (2023)'!$V98)*('ＳＲＶ2023材料送付日程表 (report)'!$G$12:$BH$12='SRI (2023)'!BV$3)*('ＳＲＶ2023材料送付日程表 (report)'!$G$14:$BH$108))</f>
        <v>0</v>
      </c>
      <c r="BW98" s="146">
        <f>SUMPRODUCT(('ＳＲＶ2023材料送付日程表 (report)'!$B$14:$B$108='SRI (2023)'!$V98)*('ＳＲＶ2023材料送付日程表 (report)'!$G$12:$BH$12='SRI (2023)'!BW$3)*('ＳＲＶ2023材料送付日程表 (report)'!$G$14:$BH$108))</f>
        <v>0</v>
      </c>
      <c r="BX98" s="146">
        <f>SUMPRODUCT(('ＳＲＶ2023材料送付日程表 (report)'!$B$14:$B$108='SRI (2023)'!$V98)*('ＳＲＶ2023材料送付日程表 (report)'!$G$12:$BH$12='SRI (2023)'!BX$3)*('ＳＲＶ2023材料送付日程表 (report)'!$G$14:$BH$108))</f>
        <v>0</v>
      </c>
      <c r="BY98" s="146">
        <f>SUMPRODUCT(('ＳＲＶ2023材料送付日程表 (report)'!$B$14:$B$108='SRI (2023)'!$V98)*('ＳＲＶ2023材料送付日程表 (report)'!$G$12:$BH$12='SRI (2023)'!BY$3)*('ＳＲＶ2023材料送付日程表 (report)'!$G$14:$BH$108))</f>
        <v>0</v>
      </c>
      <c r="BZ98" s="146">
        <f>SUMPRODUCT(('ＳＲＶ2023材料送付日程表 (report)'!$B$14:$B$108='SRI (2023)'!$V98)*('ＳＲＶ2023材料送付日程表 (report)'!$G$12:$BH$12='SRI (2023)'!BZ$3)*('ＳＲＶ2023材料送付日程表 (report)'!$G$14:$BH$108))</f>
        <v>0</v>
      </c>
      <c r="CA98" s="146">
        <f>SUMPRODUCT(('ＳＲＶ2023材料送付日程表 (report)'!$B$14:$B$108='SRI (2023)'!$V98)*('ＳＲＶ2023材料送付日程表 (report)'!$G$12:$BH$12='SRI (2023)'!CA$3)*('ＳＲＶ2023材料送付日程表 (report)'!$G$14:$BH$108))</f>
        <v>0</v>
      </c>
      <c r="CB98" s="146">
        <f>SUMPRODUCT(('ＳＲＶ2023材料送付日程表 (report)'!$B$14:$B$108='SRI (2023)'!$V98)*('ＳＲＶ2023材料送付日程表 (report)'!$G$12:$BH$12='SRI (2023)'!CB$3)*('ＳＲＶ2023材料送付日程表 (report)'!$G$14:$BH$108))</f>
        <v>0</v>
      </c>
      <c r="CC98" s="146">
        <f>SUMPRODUCT(('ＳＲＶ2023材料送付日程表 (report)'!$B$14:$B$108='SRI (2023)'!$V98)*('ＳＲＶ2023材料送付日程表 (report)'!$G$12:$BH$12='SRI (2023)'!CC$3)*('ＳＲＶ2023材料送付日程表 (report)'!$G$14:$BH$108))</f>
        <v>0</v>
      </c>
      <c r="CD98" s="146">
        <f>SUMPRODUCT(('ＳＲＶ2023材料送付日程表 (report)'!$B$14:$B$108='SRI (2023)'!$V98)*('ＳＲＶ2023材料送付日程表 (report)'!$G$12:$BH$12='SRI (2023)'!CD$3)*('ＳＲＶ2023材料送付日程表 (report)'!$G$14:$BH$108))</f>
        <v>0</v>
      </c>
      <c r="CE98" s="146">
        <f>SUMPRODUCT(('ＳＲＶ2023材料送付日程表 (report)'!$B$14:$B$108='SRI (2023)'!$V98)*('ＳＲＶ2023材料送付日程表 (report)'!$G$12:$BH$12='SRI (2023)'!CE$3)*('ＳＲＶ2023材料送付日程表 (report)'!$G$14:$BH$108))</f>
        <v>0</v>
      </c>
      <c r="CF98" s="146">
        <f>SUMPRODUCT(('ＳＲＶ2023材料送付日程表 (report)'!$B$14:$B$108='SRI (2023)'!$V98)*('ＳＲＶ2023材料送付日程表 (report)'!$G$12:$BH$12='SRI (2023)'!CF$3)*('ＳＲＶ2023材料送付日程表 (report)'!$G$14:$BH$108))</f>
        <v>0</v>
      </c>
      <c r="CG98" s="146">
        <f>SUMPRODUCT(('ＳＲＶ2023材料送付日程表 (report)'!$B$14:$B$108='SRI (2023)'!$V98)*('ＳＲＶ2023材料送付日程表 (report)'!$G$12:$BH$12='SRI (2023)'!CG$3)*('ＳＲＶ2023材料送付日程表 (report)'!$G$14:$BH$108))</f>
        <v>0</v>
      </c>
      <c r="CH98" s="146">
        <f>SUMPRODUCT(('ＳＲＶ2023材料送付日程表 (report)'!$B$14:$B$108='SRI (2023)'!$V98)*('ＳＲＶ2023材料送付日程表 (report)'!$G$12:$BH$12='SRI (2023)'!CH$3)*('ＳＲＶ2023材料送付日程表 (report)'!$G$14:$BH$108))</f>
        <v>0</v>
      </c>
      <c r="CI98" s="146">
        <f>SUMPRODUCT(('ＳＲＶ2023材料送付日程表 (report)'!$B$14:$B$108='SRI (2023)'!$V98)*('ＳＲＶ2023材料送付日程表 (report)'!$G$12:$BH$12='SRI (2023)'!CI$3)*('ＳＲＶ2023材料送付日程表 (report)'!$G$14:$BH$108))</f>
        <v>0</v>
      </c>
      <c r="CJ98" s="146">
        <f>SUMPRODUCT(('ＳＲＶ2023材料送付日程表 (report)'!$B$14:$B$108='SRI (2023)'!$V98)*('ＳＲＶ2023材料送付日程表 (report)'!$G$12:$BH$12='SRI (2023)'!CJ$3)*('ＳＲＶ2023材料送付日程表 (report)'!$G$14:$BH$108))</f>
        <v>0</v>
      </c>
      <c r="CK98" s="146">
        <f>SUMPRODUCT(('ＳＲＶ2023材料送付日程表 (report)'!$B$14:$B$108='SRI (2023)'!$V98)*('ＳＲＶ2023材料送付日程表 (report)'!$G$12:$BH$12='SRI (2023)'!CK$3)*('ＳＲＶ2023材料送付日程表 (report)'!$G$14:$BH$108))</f>
        <v>0</v>
      </c>
      <c r="CL98" s="146">
        <f>SUMPRODUCT(('ＳＲＶ2023材料送付日程表 (report)'!$B$14:$B$108='SRI (2023)'!$V98)*('ＳＲＶ2023材料送付日程表 (report)'!$G$12:$BH$12='SRI (2023)'!CL$3)*('ＳＲＶ2023材料送付日程表 (report)'!$G$14:$BH$108))</f>
        <v>0</v>
      </c>
      <c r="CM98" s="146">
        <f>SUMPRODUCT(('ＳＲＶ2023材料送付日程表 (report)'!$B$14:$B$108='SRI (2023)'!$V98)*('ＳＲＶ2023材料送付日程表 (report)'!$G$12:$BH$12='SRI (2023)'!CM$3)*('ＳＲＶ2023材料送付日程表 (report)'!$G$14:$BH$108))</f>
        <v>0</v>
      </c>
      <c r="CN98" s="146">
        <f>SUMPRODUCT(('ＳＲＶ2023材料送付日程表 (report)'!$B$14:$B$108='SRI (2023)'!$V98)*('ＳＲＶ2023材料送付日程表 (report)'!$G$12:$BH$12='SRI (2023)'!CN$3)*('ＳＲＶ2023材料送付日程表 (report)'!$G$14:$BH$108))</f>
        <v>0</v>
      </c>
      <c r="CO98" s="146">
        <f>SUMPRODUCT(('ＳＲＶ2023材料送付日程表 (report)'!$B$14:$B$108='SRI (2023)'!$V98)*('ＳＲＶ2023材料送付日程表 (report)'!$G$12:$BH$12='SRI (2023)'!CO$3)*('ＳＲＶ2023材料送付日程表 (report)'!$G$14:$BH$108))</f>
        <v>0</v>
      </c>
      <c r="CP98" s="146">
        <f>SUMPRODUCT(('ＳＲＶ2023材料送付日程表 (report)'!$B$14:$B$108='SRI (2023)'!$V98)*('ＳＲＶ2023材料送付日程表 (report)'!$G$12:$BH$12='SRI (2023)'!CP$3)*('ＳＲＶ2023材料送付日程表 (report)'!$G$14:$BH$108))</f>
        <v>0</v>
      </c>
      <c r="CQ98" s="146">
        <f>SUMPRODUCT(('ＳＲＶ2023材料送付日程表 (report)'!$B$14:$B$108='SRI (2023)'!$V98)*('ＳＲＶ2023材料送付日程表 (report)'!$G$12:$BH$12='SRI (2023)'!CQ$3)*('ＳＲＶ2023材料送付日程表 (report)'!$G$14:$BH$108))</f>
        <v>0</v>
      </c>
      <c r="CR98" s="146">
        <f>SUMPRODUCT(('ＳＲＶ2023材料送付日程表 (report)'!$B$14:$B$108='SRI (2023)'!$V98)*('ＳＲＶ2023材料送付日程表 (report)'!$G$12:$BH$12='SRI (2023)'!CR$3)*('ＳＲＶ2023材料送付日程表 (report)'!$G$14:$BH$108))</f>
        <v>0</v>
      </c>
      <c r="CS98" s="146">
        <f>SUMPRODUCT(('ＳＲＶ2023材料送付日程表 (report)'!$B$14:$B$108='SRI (2023)'!$V98)*('ＳＲＶ2023材料送付日程表 (report)'!$G$12:$BH$12='SRI (2023)'!CS$3)*('ＳＲＶ2023材料送付日程表 (report)'!$G$14:$BH$108))</f>
        <v>0</v>
      </c>
      <c r="CT98" s="146">
        <f>SUMPRODUCT(('ＳＲＶ2023材料送付日程表 (report)'!$B$14:$B$108='SRI (2023)'!$V98)*('ＳＲＶ2023材料送付日程表 (report)'!$G$12:$BH$12='SRI (2023)'!CT$3)*('ＳＲＶ2023材料送付日程表 (report)'!$G$14:$BH$108))</f>
        <v>0</v>
      </c>
      <c r="CU98" s="146">
        <f>SUMPRODUCT(('ＳＲＶ2023材料送付日程表 (report)'!$B$14:$B$108='SRI (2023)'!$V98)*('ＳＲＶ2023材料送付日程表 (report)'!$G$12:$BH$12='SRI (2023)'!CU$3)*('ＳＲＶ2023材料送付日程表 (report)'!$G$14:$BH$108))</f>
        <v>0</v>
      </c>
      <c r="CV98" s="146">
        <f>SUMPRODUCT(('ＳＲＶ2023材料送付日程表 (report)'!$B$14:$B$108='SRI (2023)'!$V98)*('ＳＲＶ2023材料送付日程表 (report)'!$G$12:$BH$12='SRI (2023)'!CV$3)*('ＳＲＶ2023材料送付日程表 (report)'!$G$14:$BH$108))</f>
        <v>0</v>
      </c>
      <c r="CW98" s="146">
        <f>SUMPRODUCT(('ＳＲＶ2023材料送付日程表 (report)'!$B$14:$B$108='SRI (2023)'!$V98)*('ＳＲＶ2023材料送付日程表 (report)'!$G$12:$BH$12='SRI (2023)'!CW$3)*('ＳＲＶ2023材料送付日程表 (report)'!$G$14:$BH$108))</f>
        <v>0</v>
      </c>
      <c r="CX98" s="146">
        <f>SUMPRODUCT(('ＳＲＶ2023材料送付日程表 (report)'!$B$14:$B$108='SRI (2023)'!$V98)*('ＳＲＶ2023材料送付日程表 (report)'!$G$12:$BH$12='SRI (2023)'!CX$3)*('ＳＲＶ2023材料送付日程表 (report)'!$G$14:$BH$108))</f>
        <v>0</v>
      </c>
      <c r="CY98" s="146">
        <f>SUMPRODUCT(('ＳＲＶ2023材料送付日程表 (report)'!$B$14:$B$108='SRI (2023)'!$V98)*('ＳＲＶ2023材料送付日程表 (report)'!$G$12:$BH$12='SRI (2023)'!CY$3)*('ＳＲＶ2023材料送付日程表 (report)'!$G$14:$BH$108))</f>
        <v>0</v>
      </c>
      <c r="CZ98" s="146">
        <f>SUMPRODUCT(('ＳＲＶ2023材料送付日程表 (report)'!$B$14:$B$108='SRI (2023)'!$V98)*('ＳＲＶ2023材料送付日程表 (report)'!$G$12:$BH$12='SRI (2023)'!CZ$3)*('ＳＲＶ2023材料送付日程表 (report)'!$G$14:$BH$108))</f>
        <v>0</v>
      </c>
      <c r="DA98" s="146">
        <f>SUMPRODUCT(('ＳＲＶ2023材料送付日程表 (report)'!$B$14:$B$108='SRI (2023)'!$V98)*('ＳＲＶ2023材料送付日程表 (report)'!$G$12:$BH$12='SRI (2023)'!DA$3)*('ＳＲＶ2023材料送付日程表 (report)'!$G$14:$BH$108))</f>
        <v>0</v>
      </c>
      <c r="DB98" s="146">
        <f>SUMPRODUCT(('ＳＲＶ2023材料送付日程表 (report)'!$B$14:$B$108='SRI (2023)'!$V98)*('ＳＲＶ2023材料送付日程表 (report)'!$G$12:$BH$12='SRI (2023)'!DB$3)*('ＳＲＶ2023材料送付日程表 (report)'!$G$14:$BH$108))</f>
        <v>0</v>
      </c>
      <c r="DC98" s="146">
        <f>SUMPRODUCT(('ＳＲＶ2023材料送付日程表 (report)'!$B$14:$B$108='SRI (2023)'!$V98)*('ＳＲＶ2023材料送付日程表 (report)'!$G$12:$BH$12='SRI (2023)'!DC$3)*('ＳＲＶ2023材料送付日程表 (report)'!$G$14:$BH$108))</f>
        <v>0</v>
      </c>
      <c r="DD98" s="146">
        <f>SUMPRODUCT(('ＳＲＶ2023材料送付日程表 (report)'!$B$14:$B$108='SRI (2023)'!$V98)*('ＳＲＶ2023材料送付日程表 (report)'!$G$12:$BH$12='SRI (2023)'!DD$3)*('ＳＲＶ2023材料送付日程表 (report)'!$G$14:$BH$108))</f>
        <v>0</v>
      </c>
      <c r="DE98" s="146">
        <f>SUMPRODUCT(('ＳＲＶ2023材料送付日程表 (report)'!$B$14:$B$108='SRI (2023)'!$V98)*('ＳＲＶ2023材料送付日程表 (report)'!$G$12:$BH$12='SRI (2023)'!DE$3)*('ＳＲＶ2023材料送付日程表 (report)'!$G$14:$BH$108))</f>
        <v>0</v>
      </c>
      <c r="DF98" s="146">
        <f>SUMPRODUCT(('ＳＲＶ2023材料送付日程表 (report)'!$B$14:$B$108='SRI (2023)'!$V98)*('ＳＲＶ2023材料送付日程表 (report)'!$G$12:$BH$12='SRI (2023)'!DF$3)*('ＳＲＶ2023材料送付日程表 (report)'!$G$14:$BH$108))</f>
        <v>0</v>
      </c>
      <c r="DG98" s="146">
        <f>SUMPRODUCT(('ＳＲＶ2023材料送付日程表 (report)'!$B$14:$B$108='SRI (2023)'!$V98)*('ＳＲＶ2023材料送付日程表 (report)'!$G$12:$BH$12='SRI (2023)'!DG$3)*('ＳＲＶ2023材料送付日程表 (report)'!$G$14:$BH$108))</f>
        <v>0</v>
      </c>
      <c r="DH98" s="146">
        <f>SUMPRODUCT(('ＳＲＶ2023材料送付日程表 (report)'!$B$14:$B$108='SRI (2023)'!$V98)*('ＳＲＶ2023材料送付日程表 (report)'!$G$12:$BH$12='SRI (2023)'!DH$3)*('ＳＲＶ2023材料送付日程表 (report)'!$G$14:$BH$108))</f>
        <v>0</v>
      </c>
      <c r="DI98" s="146">
        <f>SUMPRODUCT(('ＳＲＶ2023材料送付日程表 (report)'!$B$14:$B$108='SRI (2023)'!$V98)*('ＳＲＶ2023材料送付日程表 (report)'!$G$12:$BH$12='SRI (2023)'!DI$3)*('ＳＲＶ2023材料送付日程表 (report)'!$G$14:$BH$108))</f>
        <v>0</v>
      </c>
      <c r="DJ98" s="146">
        <f>SUMPRODUCT(('ＳＲＶ2023材料送付日程表 (report)'!$B$14:$B$108='SRI (2023)'!$V98)*('ＳＲＶ2023材料送付日程表 (report)'!$G$12:$BH$12='SRI (2023)'!DJ$3)*('ＳＲＶ2023材料送付日程表 (report)'!$G$14:$BH$108))</f>
        <v>0</v>
      </c>
      <c r="DK98" s="146">
        <f>SUMPRODUCT(('ＳＲＶ2023材料送付日程表 (report)'!$B$14:$B$108='SRI (2023)'!$V98)*('ＳＲＶ2023材料送付日程表 (report)'!$G$12:$BH$12='SRI (2023)'!DK$3)*('ＳＲＶ2023材料送付日程表 (report)'!$G$14:$BH$108))</f>
        <v>0</v>
      </c>
      <c r="DL98" s="146">
        <f>SUMPRODUCT(('ＳＲＶ2023材料送付日程表 (report)'!$B$14:$B$108='SRI (2023)'!$V98)*('ＳＲＶ2023材料送付日程表 (report)'!$G$12:$BH$12='SRI (2023)'!DL$3)*('ＳＲＶ2023材料送付日程表 (report)'!$G$14:$BH$108))</f>
        <v>0</v>
      </c>
      <c r="DM98" s="146">
        <f>SUMPRODUCT(('ＳＲＶ2023材料送付日程表 (report)'!$B$14:$B$108='SRI (2023)'!$V98)*('ＳＲＶ2023材料送付日程表 (report)'!$G$12:$BH$12='SRI (2023)'!DM$3)*('ＳＲＶ2023材料送付日程表 (report)'!$G$14:$BH$108))</f>
        <v>0</v>
      </c>
      <c r="DN98" s="146">
        <f>SUMPRODUCT(('ＳＲＶ2023材料送付日程表 (report)'!$B$14:$B$108='SRI (2023)'!$V98)*('ＳＲＶ2023材料送付日程表 (report)'!$G$12:$BH$12='SRI (2023)'!DN$3)*('ＳＲＶ2023材料送付日程表 (report)'!$G$14:$BH$108))</f>
        <v>0</v>
      </c>
      <c r="DO98" s="146">
        <f>SUMPRODUCT(('ＳＲＶ2023材料送付日程表 (report)'!$B$14:$B$108='SRI (2023)'!$V98)*('ＳＲＶ2023材料送付日程表 (report)'!$G$12:$BH$12='SRI (2023)'!DO$3)*('ＳＲＶ2023材料送付日程表 (report)'!$G$14:$BH$108))</f>
        <v>0</v>
      </c>
      <c r="DP98" s="146">
        <f>SUMPRODUCT(('ＳＲＶ2023材料送付日程表 (report)'!$B$14:$B$108='SRI (2023)'!$V98)*('ＳＲＶ2023材料送付日程表 (report)'!$G$12:$BH$12='SRI (2023)'!DP$3)*('ＳＲＶ2023材料送付日程表 (report)'!$G$14:$BH$108))</f>
        <v>0</v>
      </c>
      <c r="DQ98" s="146">
        <f>SUMPRODUCT(('ＳＲＶ2023材料送付日程表 (report)'!$B$14:$B$108='SRI (2023)'!$V98)*('ＳＲＶ2023材料送付日程表 (report)'!$G$12:$BH$12='SRI (2023)'!DQ$3)*('ＳＲＶ2023材料送付日程表 (report)'!$G$14:$BH$108))</f>
        <v>0</v>
      </c>
      <c r="DR98" s="146">
        <f>SUMPRODUCT(('ＳＲＶ2023材料送付日程表 (report)'!$B$14:$B$108='SRI (2023)'!$V98)*('ＳＲＶ2023材料送付日程表 (report)'!$G$12:$BH$12='SRI (2023)'!DR$3)*('ＳＲＶ2023材料送付日程表 (report)'!$G$14:$BH$108))</f>
        <v>0</v>
      </c>
      <c r="DS98" s="146">
        <f>SUMPRODUCT(('ＳＲＶ2023材料送付日程表 (report)'!$B$14:$B$108='SRI (2023)'!$V98)*('ＳＲＶ2023材料送付日程表 (report)'!$G$12:$BH$12='SRI (2023)'!DS$3)*('ＳＲＶ2023材料送付日程表 (report)'!$G$14:$BH$108))</f>
        <v>0</v>
      </c>
      <c r="DT98" s="146">
        <f>SUMPRODUCT(('ＳＲＶ2023材料送付日程表 (report)'!$B$14:$B$108='SRI (2023)'!$V98)*('ＳＲＶ2023材料送付日程表 (report)'!$G$12:$BH$12='SRI (2023)'!DT$3)*('ＳＲＶ2023材料送付日程表 (report)'!$G$14:$BH$108))</f>
        <v>0</v>
      </c>
      <c r="DU98" s="146">
        <f>SUMPRODUCT(('ＳＲＶ2023材料送付日程表 (report)'!$B$14:$B$108='SRI (2023)'!$V98)*('ＳＲＶ2023材料送付日程表 (report)'!$G$12:$BH$12='SRI (2023)'!DU$3)*('ＳＲＶ2023材料送付日程表 (report)'!$G$14:$BH$108))</f>
        <v>0</v>
      </c>
      <c r="DV98" s="146">
        <f>SUMPRODUCT(('ＳＲＶ2023材料送付日程表 (report)'!$B$14:$B$108='SRI (2023)'!$V98)*('ＳＲＶ2023材料送付日程表 (report)'!$G$12:$BH$12='SRI (2023)'!DV$3)*('ＳＲＶ2023材料送付日程表 (report)'!$G$14:$BH$108))</f>
        <v>0</v>
      </c>
      <c r="DW98" s="146">
        <f>SUMPRODUCT(('ＳＲＶ2023材料送付日程表 (report)'!$B$14:$B$108='SRI (2023)'!$V98)*('ＳＲＶ2023材料送付日程表 (report)'!$G$12:$BH$12='SRI (2023)'!DW$3)*('ＳＲＶ2023材料送付日程表 (report)'!$G$14:$BH$108))</f>
        <v>0</v>
      </c>
      <c r="DX98" s="146">
        <f>SUMPRODUCT(('ＳＲＶ2023材料送付日程表 (report)'!$B$14:$B$108='SRI (2023)'!$V98)*('ＳＲＶ2023材料送付日程表 (report)'!$G$12:$BH$12='SRI (2023)'!DX$3)*('ＳＲＶ2023材料送付日程表 (report)'!$G$14:$BH$108))</f>
        <v>0</v>
      </c>
      <c r="DY98" s="146">
        <f>SUMPRODUCT(('ＳＲＶ2023材料送付日程表 (report)'!$B$14:$B$108='SRI (2023)'!$V98)*('ＳＲＶ2023材料送付日程表 (report)'!$G$12:$BH$12='SRI (2023)'!DY$3)*('ＳＲＶ2023材料送付日程表 (report)'!$G$14:$BH$108))</f>
        <v>0</v>
      </c>
      <c r="DZ98" s="146">
        <f>SUMPRODUCT(('ＳＲＶ2023材料送付日程表 (report)'!$B$14:$B$108='SRI (2023)'!$V98)*('ＳＲＶ2023材料送付日程表 (report)'!$G$12:$BH$12='SRI (2023)'!DZ$3)*('ＳＲＶ2023材料送付日程表 (report)'!$G$14:$BH$108))</f>
        <v>0</v>
      </c>
      <c r="EA98" s="146">
        <f>SUMPRODUCT(('ＳＲＶ2023材料送付日程表 (report)'!$B$14:$B$108='SRI (2023)'!$V98)*('ＳＲＶ2023材料送付日程表 (report)'!$G$12:$BH$12='SRI (2023)'!EA$3)*('ＳＲＶ2023材料送付日程表 (report)'!$G$14:$BH$108))</f>
        <v>0</v>
      </c>
      <c r="EB98" s="146">
        <f>SUMPRODUCT(('ＳＲＶ2023材料送付日程表 (report)'!$B$14:$B$108='SRI (2023)'!$V98)*('ＳＲＶ2023材料送付日程表 (report)'!$G$12:$BH$12='SRI (2023)'!EB$3)*('ＳＲＶ2023材料送付日程表 (report)'!$G$14:$BH$108))</f>
        <v>0</v>
      </c>
      <c r="EC98" s="146">
        <f>SUMPRODUCT(('ＳＲＶ2023材料送付日程表 (report)'!$B$14:$B$108='SRI (2023)'!$V98)*('ＳＲＶ2023材料送付日程表 (report)'!$G$12:$BH$12='SRI (2023)'!EC$3)*('ＳＲＶ2023材料送付日程表 (report)'!$G$14:$BH$108))</f>
        <v>0</v>
      </c>
      <c r="ED98" s="146">
        <f>SUMPRODUCT(('ＳＲＶ2023材料送付日程表 (report)'!$B$14:$B$108='SRI (2023)'!$V98)*('ＳＲＶ2023材料送付日程表 (report)'!$G$12:$BH$12='SRI (2023)'!ED$3)*('ＳＲＶ2023材料送付日程表 (report)'!$G$14:$BH$108))</f>
        <v>0</v>
      </c>
      <c r="EE98" s="146">
        <f>SUMPRODUCT(('ＳＲＶ2023材料送付日程表 (report)'!$B$14:$B$108='SRI (2023)'!$V98)*('ＳＲＶ2023材料送付日程表 (report)'!$G$12:$BH$12='SRI (2023)'!EE$3)*('ＳＲＶ2023材料送付日程表 (report)'!$G$14:$BH$108))</f>
        <v>0</v>
      </c>
      <c r="EF98" s="146">
        <f>SUMPRODUCT(('ＳＲＶ2023材料送付日程表 (report)'!$B$14:$B$108='SRI (2023)'!$V98)*('ＳＲＶ2023材料送付日程表 (report)'!$G$12:$BH$12='SRI (2023)'!EF$3)*('ＳＲＶ2023材料送付日程表 (report)'!$G$14:$BH$108))</f>
        <v>0</v>
      </c>
      <c r="EG98" s="146">
        <f>SUMPRODUCT(('ＳＲＶ2023材料送付日程表 (report)'!$B$14:$B$108='SRI (2023)'!$V98)*('ＳＲＶ2023材料送付日程表 (report)'!$G$12:$BH$12='SRI (2023)'!EG$3)*('ＳＲＶ2023材料送付日程表 (report)'!$G$14:$BH$108))</f>
        <v>0</v>
      </c>
      <c r="EH98" s="146">
        <f>SUMPRODUCT(('ＳＲＶ2023材料送付日程表 (report)'!$B$14:$B$108='SRI (2023)'!$V98)*('ＳＲＶ2023材料送付日程表 (report)'!$G$12:$BH$12='SRI (2023)'!EH$3)*('ＳＲＶ2023材料送付日程表 (report)'!$G$14:$BH$108))</f>
        <v>0</v>
      </c>
      <c r="EI98" s="146">
        <f>SUMPRODUCT(('ＳＲＶ2023材料送付日程表 (report)'!$B$14:$B$108='SRI (2023)'!$V98)*('ＳＲＶ2023材料送付日程表 (report)'!$G$12:$BH$12='SRI (2023)'!EI$3)*('ＳＲＶ2023材料送付日程表 (report)'!$G$14:$BH$108))</f>
        <v>0</v>
      </c>
      <c r="EJ98" s="146">
        <f>SUMPRODUCT(('ＳＲＶ2023材料送付日程表 (report)'!$B$14:$B$108='SRI (2023)'!$V98)*('ＳＲＶ2023材料送付日程表 (report)'!$G$12:$BH$12='SRI (2023)'!EJ$3)*('ＳＲＶ2023材料送付日程表 (report)'!$G$14:$BH$108))</f>
        <v>0</v>
      </c>
      <c r="EK98" s="146">
        <f>SUMPRODUCT(('ＳＲＶ2023材料送付日程表 (report)'!$B$14:$B$108='SRI (2023)'!$V98)*('ＳＲＶ2023材料送付日程表 (report)'!$G$12:$BH$12='SRI (2023)'!EK$3)*('ＳＲＶ2023材料送付日程表 (report)'!$G$14:$BH$108))</f>
        <v>0</v>
      </c>
      <c r="EL98" s="146">
        <f>SUMPRODUCT(('ＳＲＶ2023材料送付日程表 (report)'!$B$14:$B$108='SRI (2023)'!$V98)*('ＳＲＶ2023材料送付日程表 (report)'!$G$12:$BH$12='SRI (2023)'!EL$3)*('ＳＲＶ2023材料送付日程表 (report)'!$G$14:$BH$108))</f>
        <v>0</v>
      </c>
      <c r="EM98" s="146">
        <f>SUMPRODUCT(('ＳＲＶ2023材料送付日程表 (report)'!$B$14:$B$108='SRI (2023)'!$V98)*('ＳＲＶ2023材料送付日程表 (report)'!$G$12:$BH$12='SRI (2023)'!EM$3)*('ＳＲＶ2023材料送付日程表 (report)'!$G$14:$BH$108))</f>
        <v>0</v>
      </c>
      <c r="EN98" s="146">
        <f>SUMPRODUCT(('ＳＲＶ2023材料送付日程表 (report)'!$B$14:$B$108='SRI (2023)'!$V98)*('ＳＲＶ2023材料送付日程表 (report)'!$G$12:$BH$12='SRI (2023)'!EN$3)*('ＳＲＶ2023材料送付日程表 (report)'!$G$14:$BH$108))</f>
        <v>0</v>
      </c>
      <c r="EO98" s="146">
        <f>SUMPRODUCT(('ＳＲＶ2023材料送付日程表 (report)'!$B$14:$B$108='SRI (2023)'!$V98)*('ＳＲＶ2023材料送付日程表 (report)'!$G$12:$BH$12='SRI (2023)'!EO$3)*('ＳＲＶ2023材料送付日程表 (report)'!$G$14:$BH$108))</f>
        <v>0</v>
      </c>
      <c r="EP98" s="146">
        <f>SUMPRODUCT(('ＳＲＶ2023材料送付日程表 (report)'!$B$14:$B$108='SRI (2023)'!$V98)*('ＳＲＶ2023材料送付日程表 (report)'!$G$12:$BH$12='SRI (2023)'!EP$3)*('ＳＲＶ2023材料送付日程表 (report)'!$G$14:$BH$108))</f>
        <v>0</v>
      </c>
      <c r="EQ98" s="146">
        <f>SUMPRODUCT(('ＳＲＶ2023材料送付日程表 (report)'!$B$14:$B$108='SRI (2023)'!$V98)*('ＳＲＶ2023材料送付日程表 (report)'!$G$12:$BH$12='SRI (2023)'!EQ$3)*('ＳＲＶ2023材料送付日程表 (report)'!$G$14:$BH$108))</f>
        <v>0</v>
      </c>
      <c r="ER98" s="146">
        <f>SUMPRODUCT(('ＳＲＶ2023材料送付日程表 (report)'!$B$14:$B$108='SRI (2023)'!$V98)*('ＳＲＶ2023材料送付日程表 (report)'!$G$12:$BH$12='SRI (2023)'!ER$3)*('ＳＲＶ2023材料送付日程表 (report)'!$G$14:$BH$108))</f>
        <v>0</v>
      </c>
      <c r="ES98" s="146">
        <f>SUMPRODUCT(('ＳＲＶ2023材料送付日程表 (report)'!$B$14:$B$108='SRI (2023)'!$V98)*('ＳＲＶ2023材料送付日程表 (report)'!$G$12:$BH$12='SRI (2023)'!ES$3)*('ＳＲＶ2023材料送付日程表 (report)'!$G$14:$BH$108))</f>
        <v>0</v>
      </c>
      <c r="ET98" s="146">
        <f>SUMPRODUCT(('ＳＲＶ2023材料送付日程表 (report)'!$B$14:$B$108='SRI (2023)'!$V98)*('ＳＲＶ2023材料送付日程表 (report)'!$G$12:$BH$12='SRI (2023)'!ET$3)*('ＳＲＶ2023材料送付日程表 (report)'!$G$14:$BH$108))</f>
        <v>0</v>
      </c>
      <c r="EU98" s="146">
        <f>SUMPRODUCT(('ＳＲＶ2023材料送付日程表 (report)'!$B$14:$B$108='SRI (2023)'!$V98)*('ＳＲＶ2023材料送付日程表 (report)'!$G$12:$BH$12='SRI (2023)'!EU$3)*('ＳＲＶ2023材料送付日程表 (report)'!$G$14:$BH$108))</f>
        <v>0</v>
      </c>
      <c r="EV98" s="146">
        <f>SUMPRODUCT(('ＳＲＶ2023材料送付日程表 (report)'!$B$14:$B$108='SRI (2023)'!$V98)*('ＳＲＶ2023材料送付日程表 (report)'!$G$12:$BH$12='SRI (2023)'!EV$3)*('ＳＲＶ2023材料送付日程表 (report)'!$G$14:$BH$108))</f>
        <v>0</v>
      </c>
      <c r="EW98" s="146">
        <f>SUMPRODUCT(('ＳＲＶ2023材料送付日程表 (report)'!$B$14:$B$108='SRI (2023)'!$V98)*('ＳＲＶ2023材料送付日程表 (report)'!$G$12:$BH$12='SRI (2023)'!EW$3)*('ＳＲＶ2023材料送付日程表 (report)'!$G$14:$BH$108))</f>
        <v>0</v>
      </c>
      <c r="EX98" s="146">
        <f>SUMPRODUCT(('ＳＲＶ2023材料送付日程表 (report)'!$B$14:$B$108='SRI (2023)'!$V98)*('ＳＲＶ2023材料送付日程表 (report)'!$G$12:$BH$12='SRI (2023)'!EX$3)*('ＳＲＶ2023材料送付日程表 (report)'!$G$14:$BH$108))</f>
        <v>0</v>
      </c>
      <c r="EY98" s="146">
        <f>SUMPRODUCT(('ＳＲＶ2023材料送付日程表 (report)'!$B$14:$B$108='SRI (2023)'!$V98)*('ＳＲＶ2023材料送付日程表 (report)'!$G$12:$BH$12='SRI (2023)'!EY$3)*('ＳＲＶ2023材料送付日程表 (report)'!$G$14:$BH$108))</f>
        <v>0</v>
      </c>
      <c r="EZ98" s="146">
        <f>SUMPRODUCT(('ＳＲＶ2023材料送付日程表 (report)'!$B$14:$B$108='SRI (2023)'!$V98)*('ＳＲＶ2023材料送付日程表 (report)'!$G$12:$BH$12='SRI (2023)'!EZ$3)*('ＳＲＶ2023材料送付日程表 (report)'!$G$14:$BH$108))</f>
        <v>0</v>
      </c>
      <c r="FA98" s="146">
        <f>SUMPRODUCT(('ＳＲＶ2023材料送付日程表 (report)'!$B$14:$B$108='SRI (2023)'!$V98)*('ＳＲＶ2023材料送付日程表 (report)'!$G$12:$BH$12='SRI (2023)'!FA$3)*('ＳＲＶ2023材料送付日程表 (report)'!$G$14:$BH$108))</f>
        <v>0</v>
      </c>
      <c r="FB98" s="146">
        <f>SUMPRODUCT(('ＳＲＶ2023材料送付日程表 (report)'!$B$14:$B$108='SRI (2023)'!$V98)*('ＳＲＶ2023材料送付日程表 (report)'!$G$12:$BH$12='SRI (2023)'!FB$3)*('ＳＲＶ2023材料送付日程表 (report)'!$G$14:$BH$108))</f>
        <v>0</v>
      </c>
      <c r="FC98" s="146">
        <f>SUMPRODUCT(('ＳＲＶ2023材料送付日程表 (report)'!$B$14:$B$108='SRI (2023)'!$V98)*('ＳＲＶ2023材料送付日程表 (report)'!$G$12:$BH$12='SRI (2023)'!FC$3)*('ＳＲＶ2023材料送付日程表 (report)'!$G$14:$BH$108))</f>
        <v>0</v>
      </c>
      <c r="FD98" s="146">
        <f>SUMPRODUCT(('ＳＲＶ2023材料送付日程表 (report)'!$B$14:$B$108='SRI (2023)'!$V98)*('ＳＲＶ2023材料送付日程表 (report)'!$G$12:$BH$12='SRI (2023)'!FD$3)*('ＳＲＶ2023材料送付日程表 (report)'!$G$14:$BH$108))</f>
        <v>0</v>
      </c>
      <c r="FE98" s="146">
        <f>SUMPRODUCT(('ＳＲＶ2023材料送付日程表 (report)'!$B$14:$B$108='SRI (2023)'!$V98)*('ＳＲＶ2023材料送付日程表 (report)'!$G$12:$BH$12='SRI (2023)'!FE$3)*('ＳＲＶ2023材料送付日程表 (report)'!$G$14:$BH$108))</f>
        <v>0</v>
      </c>
      <c r="FF98" s="146">
        <f>SUMPRODUCT(('ＳＲＶ2023材料送付日程表 (report)'!$B$14:$B$108='SRI (2023)'!$V98)*('ＳＲＶ2023材料送付日程表 (report)'!$G$12:$BH$12='SRI (2023)'!FF$3)*('ＳＲＶ2023材料送付日程表 (report)'!$G$14:$BH$108))</f>
        <v>0</v>
      </c>
      <c r="FG98" s="146">
        <f>SUMPRODUCT(('ＳＲＶ2023材料送付日程表 (report)'!$B$14:$B$108='SRI (2023)'!$V98)*('ＳＲＶ2023材料送付日程表 (report)'!$G$12:$BH$12='SRI (2023)'!FG$3)*('ＳＲＶ2023材料送付日程表 (report)'!$G$14:$BH$108))</f>
        <v>0</v>
      </c>
      <c r="FH98" s="146">
        <f>SUMPRODUCT(('ＳＲＶ2023材料送付日程表 (report)'!$B$14:$B$108='SRI (2023)'!$V98)*('ＳＲＶ2023材料送付日程表 (report)'!$G$12:$BH$12='SRI (2023)'!FH$3)*('ＳＲＶ2023材料送付日程表 (report)'!$G$14:$BH$108))</f>
        <v>0</v>
      </c>
      <c r="FI98" s="146">
        <f>SUMPRODUCT(('ＳＲＶ2023材料送付日程表 (report)'!$B$14:$B$108='SRI (2023)'!$V98)*('ＳＲＶ2023材料送付日程表 (report)'!$G$12:$BH$12='SRI (2023)'!FI$3)*('ＳＲＶ2023材料送付日程表 (report)'!$G$14:$BH$108))</f>
        <v>0</v>
      </c>
      <c r="FJ98" s="146">
        <f>SUMPRODUCT(('ＳＲＶ2023材料送付日程表 (report)'!$B$14:$B$108='SRI (2023)'!$V98)*('ＳＲＶ2023材料送付日程表 (report)'!$G$12:$BH$12='SRI (2023)'!FJ$3)*('ＳＲＶ2023材料送付日程表 (report)'!$G$14:$BH$108))</f>
        <v>0</v>
      </c>
      <c r="FK98" s="146">
        <f>SUMPRODUCT(('ＳＲＶ2023材料送付日程表 (report)'!$B$14:$B$108='SRI (2023)'!$V98)*('ＳＲＶ2023材料送付日程表 (report)'!$G$12:$BH$12='SRI (2023)'!FK$3)*('ＳＲＶ2023材料送付日程表 (report)'!$G$14:$BH$108))</f>
        <v>0</v>
      </c>
      <c r="FL98" s="146">
        <f>SUMPRODUCT(('ＳＲＶ2023材料送付日程表 (report)'!$B$14:$B$108='SRI (2023)'!$V98)*('ＳＲＶ2023材料送付日程表 (report)'!$G$12:$BH$12='SRI (2023)'!FL$3)*('ＳＲＶ2023材料送付日程表 (report)'!$G$14:$BH$108))</f>
        <v>0</v>
      </c>
      <c r="FM98" s="146">
        <f>SUMPRODUCT(('ＳＲＶ2023材料送付日程表 (report)'!$B$14:$B$108='SRI (2023)'!$V98)*('ＳＲＶ2023材料送付日程表 (report)'!$G$12:$BH$12='SRI (2023)'!FM$3)*('ＳＲＶ2023材料送付日程表 (report)'!$G$14:$BH$108))</f>
        <v>0</v>
      </c>
      <c r="FN98" s="146">
        <f>SUMPRODUCT(('ＳＲＶ2023材料送付日程表 (report)'!$B$14:$B$108='SRI (2023)'!$V98)*('ＳＲＶ2023材料送付日程表 (report)'!$G$12:$BH$12='SRI (2023)'!FN$3)*('ＳＲＶ2023材料送付日程表 (report)'!$G$14:$BH$108))</f>
        <v>0</v>
      </c>
      <c r="FO98" s="146">
        <f>SUMPRODUCT(('ＳＲＶ2023材料送付日程表 (report)'!$B$14:$B$108='SRI (2023)'!$V98)*('ＳＲＶ2023材料送付日程表 (report)'!$G$12:$BH$12='SRI (2023)'!FO$3)*('ＳＲＶ2023材料送付日程表 (report)'!$G$14:$BH$108))</f>
        <v>0</v>
      </c>
      <c r="FP98" s="146">
        <f>SUMPRODUCT(('ＳＲＶ2023材料送付日程表 (report)'!$B$14:$B$108='SRI (2023)'!$V98)*('ＳＲＶ2023材料送付日程表 (report)'!$G$12:$BH$12='SRI (2023)'!FP$3)*('ＳＲＶ2023材料送付日程表 (report)'!$G$14:$BH$108))</f>
        <v>0</v>
      </c>
      <c r="FQ98" s="146">
        <f>SUMPRODUCT(('ＳＲＶ2023材料送付日程表 (report)'!$B$14:$B$108='SRI (2023)'!$V98)*('ＳＲＶ2023材料送付日程表 (report)'!$G$12:$BH$12='SRI (2023)'!FQ$3)*('ＳＲＶ2023材料送付日程表 (report)'!$G$14:$BH$108))</f>
        <v>0</v>
      </c>
      <c r="FR98" s="146">
        <f>SUMPRODUCT(('ＳＲＶ2023材料送付日程表 (report)'!$B$14:$B$108='SRI (2023)'!$V98)*('ＳＲＶ2023材料送付日程表 (report)'!$G$12:$BH$12='SRI (2023)'!FR$3)*('ＳＲＶ2023材料送付日程表 (report)'!$G$14:$BH$108))</f>
        <v>0</v>
      </c>
      <c r="FS98" s="146">
        <f>SUMPRODUCT(('ＳＲＶ2023材料送付日程表 (report)'!$B$14:$B$108='SRI (2023)'!$V98)*('ＳＲＶ2023材料送付日程表 (report)'!$G$12:$BH$12='SRI (2023)'!FS$3)*('ＳＲＶ2023材料送付日程表 (report)'!$G$14:$BH$108))</f>
        <v>0</v>
      </c>
      <c r="FT98" s="146">
        <f>SUMPRODUCT(('ＳＲＶ2023材料送付日程表 (report)'!$B$14:$B$108='SRI (2023)'!$V98)*('ＳＲＶ2023材料送付日程表 (report)'!$G$12:$BH$12='SRI (2023)'!FT$3)*('ＳＲＶ2023材料送付日程表 (report)'!$G$14:$BH$108))</f>
        <v>0</v>
      </c>
      <c r="FU98" s="146">
        <f>SUMPRODUCT(('ＳＲＶ2023材料送付日程表 (report)'!$B$14:$B$108='SRI (2023)'!$V98)*('ＳＲＶ2023材料送付日程表 (report)'!$G$12:$BH$12='SRI (2023)'!FU$3)*('ＳＲＶ2023材料送付日程表 (report)'!$G$14:$BH$108))</f>
        <v>0</v>
      </c>
      <c r="FV98" s="146">
        <f>SUMPRODUCT(('ＳＲＶ2023材料送付日程表 (report)'!$B$14:$B$108='SRI (2023)'!$V98)*('ＳＲＶ2023材料送付日程表 (report)'!$G$12:$BH$12='SRI (2023)'!FV$3)*('ＳＲＶ2023材料送付日程表 (report)'!$G$14:$BH$108))</f>
        <v>0</v>
      </c>
      <c r="FW98" s="146">
        <f>SUMPRODUCT(('ＳＲＶ2023材料送付日程表 (report)'!$B$14:$B$108='SRI (2023)'!$V98)*('ＳＲＶ2023材料送付日程表 (report)'!$G$12:$BH$12='SRI (2023)'!FW$3)*('ＳＲＶ2023材料送付日程表 (report)'!$G$14:$BH$108))</f>
        <v>0</v>
      </c>
      <c r="FX98" s="146">
        <f>SUMPRODUCT(('ＳＲＶ2023材料送付日程表 (report)'!$B$14:$B$108='SRI (2023)'!$V98)*('ＳＲＶ2023材料送付日程表 (report)'!$G$12:$BH$12='SRI (2023)'!FX$3)*('ＳＲＶ2023材料送付日程表 (report)'!$G$14:$BH$108))</f>
        <v>0</v>
      </c>
      <c r="FY98" s="146">
        <f>SUMPRODUCT(('ＳＲＶ2023材料送付日程表 (report)'!$B$14:$B$108='SRI (2023)'!$V98)*('ＳＲＶ2023材料送付日程表 (report)'!$G$12:$BH$12='SRI (2023)'!FY$3)*('ＳＲＶ2023材料送付日程表 (report)'!$G$14:$BH$108))</f>
        <v>0</v>
      </c>
      <c r="FZ98" s="146">
        <f>SUMPRODUCT(('ＳＲＶ2023材料送付日程表 (report)'!$B$14:$B$108='SRI (2023)'!$V98)*('ＳＲＶ2023材料送付日程表 (report)'!$G$12:$BH$12='SRI (2023)'!FZ$3)*('ＳＲＶ2023材料送付日程表 (report)'!$G$14:$BH$108))</f>
        <v>0</v>
      </c>
      <c r="GA98" s="146">
        <f>SUMPRODUCT(('ＳＲＶ2023材料送付日程表 (report)'!$B$14:$B$108='SRI (2023)'!$V98)*('ＳＲＶ2023材料送付日程表 (report)'!$G$12:$BH$12='SRI (2023)'!GA$3)*('ＳＲＶ2023材料送付日程表 (report)'!$G$14:$BH$108))</f>
        <v>0</v>
      </c>
      <c r="GB98" s="146">
        <f>SUMPRODUCT(('ＳＲＶ2023材料送付日程表 (report)'!$B$14:$B$108='SRI (2023)'!$V98)*('ＳＲＶ2023材料送付日程表 (report)'!$G$12:$BH$12='SRI (2023)'!GB$3)*('ＳＲＶ2023材料送付日程表 (report)'!$G$14:$BH$108))</f>
        <v>0</v>
      </c>
      <c r="GC98" s="146">
        <f>SUMPRODUCT(('ＳＲＶ2023材料送付日程表 (report)'!$B$14:$B$108='SRI (2023)'!$V98)*('ＳＲＶ2023材料送付日程表 (report)'!$G$12:$BH$12='SRI (2023)'!GC$3)*('ＳＲＶ2023材料送付日程表 (report)'!$G$14:$BH$108))</f>
        <v>0</v>
      </c>
      <c r="GD98" s="146">
        <f>SUMPRODUCT(('ＳＲＶ2023材料送付日程表 (report)'!$B$14:$B$108='SRI (2023)'!$V98)*('ＳＲＶ2023材料送付日程表 (report)'!$G$12:$BH$12='SRI (2023)'!GD$3)*('ＳＲＶ2023材料送付日程表 (report)'!$G$14:$BH$108))</f>
        <v>0</v>
      </c>
      <c r="GE98" s="146">
        <f>SUMPRODUCT(('ＳＲＶ2023材料送付日程表 (report)'!$B$14:$B$108='SRI (2023)'!$V98)*('ＳＲＶ2023材料送付日程表 (report)'!$G$12:$BH$12='SRI (2023)'!GE$3)*('ＳＲＶ2023材料送付日程表 (report)'!$G$14:$BH$108))</f>
        <v>0</v>
      </c>
      <c r="GF98" s="146">
        <f>SUMPRODUCT(('ＳＲＶ2023材料送付日程表 (report)'!$B$14:$B$108='SRI (2023)'!$V98)*('ＳＲＶ2023材料送付日程表 (report)'!$G$12:$BH$12='SRI (2023)'!GF$3)*('ＳＲＶ2023材料送付日程表 (report)'!$G$14:$BH$108))</f>
        <v>0</v>
      </c>
      <c r="GG98" s="146">
        <f>SUMPRODUCT(('ＳＲＶ2023材料送付日程表 (report)'!$B$14:$B$108='SRI (2023)'!$V98)*('ＳＲＶ2023材料送付日程表 (report)'!$G$12:$BH$12='SRI (2023)'!GG$3)*('ＳＲＶ2023材料送付日程表 (report)'!$G$14:$BH$108))</f>
        <v>0</v>
      </c>
      <c r="GH98" s="146">
        <f>SUMPRODUCT(('ＳＲＶ2023材料送付日程表 (report)'!$B$14:$B$108='SRI (2023)'!$V98)*('ＳＲＶ2023材料送付日程表 (report)'!$G$12:$BH$12='SRI (2023)'!GH$3)*('ＳＲＶ2023材料送付日程表 (report)'!$G$14:$BH$108))</f>
        <v>0</v>
      </c>
      <c r="GI98" s="146">
        <f>SUMPRODUCT(('ＳＲＶ2023材料送付日程表 (report)'!$B$14:$B$108='SRI (2023)'!$V98)*('ＳＲＶ2023材料送付日程表 (report)'!$G$12:$BH$12='SRI (2023)'!GI$3)*('ＳＲＶ2023材料送付日程表 (report)'!$G$14:$BH$108))</f>
        <v>0</v>
      </c>
      <c r="GJ98" s="146">
        <f>SUMPRODUCT(('ＳＲＶ2023材料送付日程表 (report)'!$B$14:$B$108='SRI (2023)'!$V98)*('ＳＲＶ2023材料送付日程表 (report)'!$G$12:$BH$12='SRI (2023)'!GJ$3)*('ＳＲＶ2023材料送付日程表 (report)'!$G$14:$BH$108))</f>
        <v>0</v>
      </c>
      <c r="GK98" s="146">
        <f>SUMPRODUCT(('ＳＲＶ2023材料送付日程表 (report)'!$B$14:$B$108='SRI (2023)'!$V98)*('ＳＲＶ2023材料送付日程表 (report)'!$G$12:$BH$12='SRI (2023)'!GK$3)*('ＳＲＶ2023材料送付日程表 (report)'!$G$14:$BH$108))</f>
        <v>0</v>
      </c>
      <c r="GL98" s="146">
        <f>SUMPRODUCT(('ＳＲＶ2023材料送付日程表 (report)'!$B$14:$B$108='SRI (2023)'!$V98)*('ＳＲＶ2023材料送付日程表 (report)'!$G$12:$BH$12='SRI (2023)'!GL$3)*('ＳＲＶ2023材料送付日程表 (report)'!$G$14:$BH$108))</f>
        <v>0</v>
      </c>
      <c r="GM98" s="146">
        <f>SUMPRODUCT(('ＳＲＶ2023材料送付日程表 (report)'!$B$14:$B$108='SRI (2023)'!$V98)*('ＳＲＶ2023材料送付日程表 (report)'!$G$12:$BH$12='SRI (2023)'!GM$3)*('ＳＲＶ2023材料送付日程表 (report)'!$G$14:$BH$108))</f>
        <v>0</v>
      </c>
      <c r="GN98" s="146">
        <f>SUMPRODUCT(('ＳＲＶ2023材料送付日程表 (report)'!$B$14:$B$108='SRI (2023)'!$V98)*('ＳＲＶ2023材料送付日程表 (report)'!$G$12:$BH$12='SRI (2023)'!GN$3)*('ＳＲＶ2023材料送付日程表 (report)'!$G$14:$BH$108))</f>
        <v>0</v>
      </c>
      <c r="GO98" s="146">
        <f>SUMPRODUCT(('ＳＲＶ2023材料送付日程表 (report)'!$B$14:$B$108='SRI (2023)'!$V98)*('ＳＲＶ2023材料送付日程表 (report)'!$G$12:$BH$12='SRI (2023)'!GO$3)*('ＳＲＶ2023材料送付日程表 (report)'!$G$14:$BH$108))</f>
        <v>0</v>
      </c>
      <c r="GP98" s="146">
        <f>SUMPRODUCT(('ＳＲＶ2023材料送付日程表 (report)'!$B$14:$B$108='SRI (2023)'!$V98)*('ＳＲＶ2023材料送付日程表 (report)'!$G$12:$BH$12='SRI (2023)'!GP$3)*('ＳＲＶ2023材料送付日程表 (report)'!$G$14:$BH$108))</f>
        <v>0</v>
      </c>
      <c r="GQ98" s="146">
        <f>SUMPRODUCT(('ＳＲＶ2023材料送付日程表 (report)'!$B$14:$B$108='SRI (2023)'!$V98)*('ＳＲＶ2023材料送付日程表 (report)'!$G$12:$BH$12='SRI (2023)'!GQ$3)*('ＳＲＶ2023材料送付日程表 (report)'!$G$14:$BH$108))</f>
        <v>0</v>
      </c>
      <c r="GR98" s="146">
        <f>SUMPRODUCT(('ＳＲＶ2023材料送付日程表 (report)'!$B$14:$B$108='SRI (2023)'!$V98)*('ＳＲＶ2023材料送付日程表 (report)'!$G$12:$BH$12='SRI (2023)'!GR$3)*('ＳＲＶ2023材料送付日程表 (report)'!$G$14:$BH$108))</f>
        <v>0</v>
      </c>
      <c r="GS98" s="146">
        <f>SUMPRODUCT(('ＳＲＶ2023材料送付日程表 (report)'!$B$14:$B$108='SRI (2023)'!$V98)*('ＳＲＶ2023材料送付日程表 (report)'!$G$12:$BH$12='SRI (2023)'!GS$3)*('ＳＲＶ2023材料送付日程表 (report)'!$G$14:$BH$108))</f>
        <v>0</v>
      </c>
      <c r="GT98" s="146">
        <f>SUMPRODUCT(('ＳＲＶ2023材料送付日程表 (report)'!$B$14:$B$108='SRI (2023)'!$V98)*('ＳＲＶ2023材料送付日程表 (report)'!$G$12:$BH$12='SRI (2023)'!GT$3)*('ＳＲＶ2023材料送付日程表 (report)'!$G$14:$BH$108))</f>
        <v>0</v>
      </c>
      <c r="GU98" s="146">
        <f>SUMPRODUCT(('ＳＲＶ2023材料送付日程表 (report)'!$B$14:$B$108='SRI (2023)'!$V98)*('ＳＲＶ2023材料送付日程表 (report)'!$G$12:$BH$12='SRI (2023)'!GU$3)*('ＳＲＶ2023材料送付日程表 (report)'!$G$14:$BH$108))</f>
        <v>0</v>
      </c>
      <c r="GV98" s="146">
        <f>SUMPRODUCT(('ＳＲＶ2023材料送付日程表 (report)'!$B$14:$B$108='SRI (2023)'!$V98)*('ＳＲＶ2023材料送付日程表 (report)'!$G$12:$BH$12='SRI (2023)'!GV$3)*('ＳＲＶ2023材料送付日程表 (report)'!$G$14:$BH$108))</f>
        <v>0</v>
      </c>
      <c r="GW98" s="146">
        <f>SUMPRODUCT(('ＳＲＶ2023材料送付日程表 (report)'!$B$14:$B$108='SRI (2023)'!$V98)*('ＳＲＶ2023材料送付日程表 (report)'!$G$12:$BH$12='SRI (2023)'!GW$3)*('ＳＲＶ2023材料送付日程表 (report)'!$G$14:$BH$108))</f>
        <v>0</v>
      </c>
      <c r="GX98" s="146">
        <f>SUMPRODUCT(('ＳＲＶ2023材料送付日程表 (report)'!$B$14:$B$108='SRI (2023)'!$V98)*('ＳＲＶ2023材料送付日程表 (report)'!$G$12:$BH$12='SRI (2023)'!GX$3)*('ＳＲＶ2023材料送付日程表 (report)'!$G$14:$BH$108))</f>
        <v>0</v>
      </c>
      <c r="GY98" s="146">
        <f>SUMPRODUCT(('ＳＲＶ2023材料送付日程表 (report)'!$B$14:$B$108='SRI (2023)'!$V98)*('ＳＲＶ2023材料送付日程表 (report)'!$G$12:$BH$12='SRI (2023)'!GY$3)*('ＳＲＶ2023材料送付日程表 (report)'!$G$14:$BH$108))</f>
        <v>0</v>
      </c>
      <c r="GZ98" s="146">
        <f>SUMPRODUCT(('ＳＲＶ2023材料送付日程表 (report)'!$B$14:$B$108='SRI (2023)'!$V98)*('ＳＲＶ2023材料送付日程表 (report)'!$G$12:$BH$12='SRI (2023)'!GZ$3)*('ＳＲＶ2023材料送付日程表 (report)'!$G$14:$BH$108))</f>
        <v>0</v>
      </c>
      <c r="HA98" s="146">
        <f>SUMPRODUCT(('ＳＲＶ2023材料送付日程表 (report)'!$B$14:$B$108='SRI (2023)'!$V98)*('ＳＲＶ2023材料送付日程表 (report)'!$G$12:$BH$12='SRI (2023)'!HA$3)*('ＳＲＶ2023材料送付日程表 (report)'!$G$14:$BH$108))</f>
        <v>0</v>
      </c>
      <c r="HB98" s="146">
        <f>SUMPRODUCT(('ＳＲＶ2023材料送付日程表 (report)'!$B$14:$B$108='SRI (2023)'!$V98)*('ＳＲＶ2023材料送付日程表 (report)'!$G$12:$BH$12='SRI (2023)'!HB$3)*('ＳＲＶ2023材料送付日程表 (report)'!$G$14:$BH$108))</f>
        <v>0</v>
      </c>
      <c r="HC98" s="146">
        <f>SUMPRODUCT(('ＳＲＶ2023材料送付日程表 (report)'!$B$14:$B$108='SRI (2023)'!$V98)*('ＳＲＶ2023材料送付日程表 (report)'!$G$12:$BH$12='SRI (2023)'!HC$3)*('ＳＲＶ2023材料送付日程表 (report)'!$G$14:$BH$108))</f>
        <v>0</v>
      </c>
      <c r="HD98" s="146">
        <f>SUMPRODUCT(('ＳＲＶ2023材料送付日程表 (report)'!$B$14:$B$108='SRI (2023)'!$V98)*('ＳＲＶ2023材料送付日程表 (report)'!$G$12:$BH$12='SRI (2023)'!HD$3)*('ＳＲＶ2023材料送付日程表 (report)'!$G$14:$BH$108))</f>
        <v>0</v>
      </c>
      <c r="HE98" s="146">
        <f>SUMPRODUCT(('ＳＲＶ2023材料送付日程表 (report)'!$B$14:$B$108='SRI (2023)'!$V98)*('ＳＲＶ2023材料送付日程表 (report)'!$G$12:$BH$12='SRI (2023)'!HE$3)*('ＳＲＶ2023材料送付日程表 (report)'!$G$14:$BH$108))</f>
        <v>0</v>
      </c>
      <c r="HF98" s="146">
        <f>SUMPRODUCT(('ＳＲＶ2023材料送付日程表 (report)'!$B$14:$B$108='SRI (2023)'!$V98)*('ＳＲＶ2023材料送付日程表 (report)'!$G$12:$BH$12='SRI (2023)'!HF$3)*('ＳＲＶ2023材料送付日程表 (report)'!$G$14:$BH$108))</f>
        <v>0</v>
      </c>
      <c r="HG98" s="146">
        <f>SUMPRODUCT(('ＳＲＶ2023材料送付日程表 (report)'!$B$14:$B$108='SRI (2023)'!$V98)*('ＳＲＶ2023材料送付日程表 (report)'!$G$12:$BH$12='SRI (2023)'!HG$3)*('ＳＲＶ2023材料送付日程表 (report)'!$G$14:$BH$108))</f>
        <v>0</v>
      </c>
      <c r="HH98" s="146">
        <f>SUMPRODUCT(('ＳＲＶ2023材料送付日程表 (report)'!$B$14:$B$108='SRI (2023)'!$V98)*('ＳＲＶ2023材料送付日程表 (report)'!$G$12:$BH$12='SRI (2023)'!HH$3)*('ＳＲＶ2023材料送付日程表 (report)'!$G$14:$BH$108))</f>
        <v>0</v>
      </c>
      <c r="HI98" s="146">
        <f>SUMPRODUCT(('ＳＲＶ2023材料送付日程表 (report)'!$B$14:$B$108='SRI (2023)'!$V98)*('ＳＲＶ2023材料送付日程表 (report)'!$G$12:$BH$12='SRI (2023)'!HI$3)*('ＳＲＶ2023材料送付日程表 (report)'!$G$14:$BH$108))</f>
        <v>0</v>
      </c>
      <c r="HJ98" s="146">
        <f>SUMPRODUCT(('ＳＲＶ2023材料送付日程表 (report)'!$B$14:$B$108='SRI (2023)'!$V98)*('ＳＲＶ2023材料送付日程表 (report)'!$G$12:$BH$12='SRI (2023)'!HJ$3)*('ＳＲＶ2023材料送付日程表 (report)'!$G$14:$BH$108))</f>
        <v>0</v>
      </c>
      <c r="HK98" s="146">
        <f>SUMPRODUCT(('ＳＲＶ2023材料送付日程表 (report)'!$B$14:$B$108='SRI (2023)'!$V98)*('ＳＲＶ2023材料送付日程表 (report)'!$G$12:$BH$12='SRI (2023)'!HK$3)*('ＳＲＶ2023材料送付日程表 (report)'!$G$14:$BH$108))</f>
        <v>0</v>
      </c>
      <c r="HL98" s="146">
        <f>SUMPRODUCT(('ＳＲＶ2023材料送付日程表 (report)'!$B$14:$B$108='SRI (2023)'!$V98)*('ＳＲＶ2023材料送付日程表 (report)'!$G$12:$BH$12='SRI (2023)'!HL$3)*('ＳＲＶ2023材料送付日程表 (report)'!$G$14:$BH$108))</f>
        <v>0</v>
      </c>
      <c r="HM98" s="146">
        <f>SUMPRODUCT(('ＳＲＶ2023材料送付日程表 (report)'!$B$14:$B$108='SRI (2023)'!$V98)*('ＳＲＶ2023材料送付日程表 (report)'!$G$12:$BH$12='SRI (2023)'!HM$3)*('ＳＲＶ2023材料送付日程表 (report)'!$G$14:$BH$108))</f>
        <v>0</v>
      </c>
      <c r="HN98" s="146">
        <f>SUMPRODUCT(('ＳＲＶ2023材料送付日程表 (report)'!$B$14:$B$108='SRI (2023)'!$V98)*('ＳＲＶ2023材料送付日程表 (report)'!$G$12:$BH$12='SRI (2023)'!HN$3)*('ＳＲＶ2023材料送付日程表 (report)'!$G$14:$BH$108))</f>
        <v>0</v>
      </c>
      <c r="HO98" s="146">
        <f>SUMPRODUCT(('ＳＲＶ2023材料送付日程表 (report)'!$B$14:$B$108='SRI (2023)'!$V98)*('ＳＲＶ2023材料送付日程表 (report)'!$G$12:$BH$12='SRI (2023)'!HO$3)*('ＳＲＶ2023材料送付日程表 (report)'!$G$14:$BH$108))</f>
        <v>0</v>
      </c>
      <c r="HP98" s="146">
        <f>SUMPRODUCT(('ＳＲＶ2023材料送付日程表 (report)'!$B$14:$B$108='SRI (2023)'!$V98)*('ＳＲＶ2023材料送付日程表 (report)'!$G$12:$BH$12='SRI (2023)'!HP$3)*('ＳＲＶ2023材料送付日程表 (report)'!$G$14:$BH$108))</f>
        <v>0</v>
      </c>
      <c r="HQ98" s="146">
        <f>SUMPRODUCT(('ＳＲＶ2023材料送付日程表 (report)'!$B$14:$B$108='SRI (2023)'!$V98)*('ＳＲＶ2023材料送付日程表 (report)'!$G$12:$BH$12='SRI (2023)'!HQ$3)*('ＳＲＶ2023材料送付日程表 (report)'!$G$14:$BH$108))</f>
        <v>0</v>
      </c>
      <c r="HR98" s="146">
        <f>SUMPRODUCT(('ＳＲＶ2023材料送付日程表 (report)'!$B$14:$B$108='SRI (2023)'!$V98)*('ＳＲＶ2023材料送付日程表 (report)'!$G$12:$BH$12='SRI (2023)'!HR$3)*('ＳＲＶ2023材料送付日程表 (report)'!$G$14:$BH$108))</f>
        <v>0</v>
      </c>
      <c r="HS98" s="146">
        <f>SUMPRODUCT(('ＳＲＶ2023材料送付日程表 (report)'!$B$14:$B$108='SRI (2023)'!$V98)*('ＳＲＶ2023材料送付日程表 (report)'!$G$12:$BH$12='SRI (2023)'!HS$3)*('ＳＲＶ2023材料送付日程表 (report)'!$G$14:$BH$108))</f>
        <v>0</v>
      </c>
      <c r="HT98" s="146">
        <f>SUMPRODUCT(('ＳＲＶ2023材料送付日程表 (report)'!$B$14:$B$108='SRI (2023)'!$V98)*('ＳＲＶ2023材料送付日程表 (report)'!$G$12:$BH$12='SRI (2023)'!HT$3)*('ＳＲＶ2023材料送付日程表 (report)'!$G$14:$BH$108))</f>
        <v>0</v>
      </c>
      <c r="HU98" s="146">
        <f>SUMPRODUCT(('ＳＲＶ2023材料送付日程表 (report)'!$B$14:$B$108='SRI (2023)'!$V98)*('ＳＲＶ2023材料送付日程表 (report)'!$G$12:$BH$12='SRI (2023)'!HU$3)*('ＳＲＶ2023材料送付日程表 (report)'!$G$14:$BH$108))</f>
        <v>0</v>
      </c>
      <c r="HV98" s="146">
        <f>SUMPRODUCT(('ＳＲＶ2023材料送付日程表 (report)'!$B$14:$B$108='SRI (2023)'!$V98)*('ＳＲＶ2023材料送付日程表 (report)'!$G$12:$BH$12='SRI (2023)'!HV$3)*('ＳＲＶ2023材料送付日程表 (report)'!$G$14:$BH$108))</f>
        <v>0</v>
      </c>
      <c r="HW98" s="146">
        <f>SUMPRODUCT(('ＳＲＶ2023材料送付日程表 (report)'!$B$14:$B$108='SRI (2023)'!$V98)*('ＳＲＶ2023材料送付日程表 (report)'!$G$12:$BH$12='SRI (2023)'!HW$3)*('ＳＲＶ2023材料送付日程表 (report)'!$G$14:$BH$108))</f>
        <v>0</v>
      </c>
      <c r="HX98" s="146">
        <f>SUMPRODUCT(('ＳＲＶ2023材料送付日程表 (report)'!$B$14:$B$108='SRI (2023)'!$V98)*('ＳＲＶ2023材料送付日程表 (report)'!$G$12:$BH$12='SRI (2023)'!HX$3)*('ＳＲＶ2023材料送付日程表 (report)'!$G$14:$BH$108))</f>
        <v>0</v>
      </c>
      <c r="HY98" s="146">
        <f>SUMPRODUCT(('ＳＲＶ2023材料送付日程表 (report)'!$B$14:$B$108='SRI (2023)'!$V98)*('ＳＲＶ2023材料送付日程表 (report)'!$G$12:$BH$12='SRI (2023)'!HY$3)*('ＳＲＶ2023材料送付日程表 (report)'!$G$14:$BH$108))</f>
        <v>0</v>
      </c>
      <c r="HZ98" s="146">
        <f>SUMPRODUCT(('ＳＲＶ2023材料送付日程表 (report)'!$B$14:$B$108='SRI (2023)'!$V98)*('ＳＲＶ2023材料送付日程表 (report)'!$G$12:$BH$12='SRI (2023)'!HZ$3)*('ＳＲＶ2023材料送付日程表 (report)'!$G$14:$BH$108))</f>
        <v>0</v>
      </c>
      <c r="IA98" s="146">
        <f>SUMPRODUCT(('ＳＲＶ2023材料送付日程表 (report)'!$B$14:$B$108='SRI (2023)'!$V98)*('ＳＲＶ2023材料送付日程表 (report)'!$G$12:$BH$12='SRI (2023)'!IA$3)*('ＳＲＶ2023材料送付日程表 (report)'!$G$14:$BH$108))</f>
        <v>0</v>
      </c>
      <c r="IB98" s="146">
        <f>SUMPRODUCT(('ＳＲＶ2023材料送付日程表 (report)'!$B$14:$B$108='SRI (2023)'!$V98)*('ＳＲＶ2023材料送付日程表 (report)'!$G$12:$BH$12='SRI (2023)'!IB$3)*('ＳＲＶ2023材料送付日程表 (report)'!$G$14:$BH$108))</f>
        <v>0</v>
      </c>
      <c r="IC98" s="146">
        <f>SUMPRODUCT(('ＳＲＶ2023材料送付日程表 (report)'!$B$14:$B$108='SRI (2023)'!$V98)*('ＳＲＶ2023材料送付日程表 (report)'!$G$12:$BH$12='SRI (2023)'!IC$3)*('ＳＲＶ2023材料送付日程表 (report)'!$G$14:$BH$108))</f>
        <v>0</v>
      </c>
      <c r="ID98" s="146">
        <f>SUMPRODUCT(('ＳＲＶ2023材料送付日程表 (report)'!$B$14:$B$108='SRI (2023)'!$V98)*('ＳＲＶ2023材料送付日程表 (report)'!$G$12:$BH$12='SRI (2023)'!ID$3)*('ＳＲＶ2023材料送付日程表 (report)'!$G$14:$BH$108))</f>
        <v>0</v>
      </c>
      <c r="IE98" s="146">
        <f>SUMPRODUCT(('ＳＲＶ2023材料送付日程表 (report)'!$B$14:$B$108='SRI (2023)'!$V98)*('ＳＲＶ2023材料送付日程表 (report)'!$G$12:$BH$12='SRI (2023)'!IE$3)*('ＳＲＶ2023材料送付日程表 (report)'!$G$14:$BH$108))</f>
        <v>0</v>
      </c>
      <c r="IF98" s="146">
        <f>SUMPRODUCT(('ＳＲＶ2023材料送付日程表 (report)'!$B$14:$B$108='SRI (2023)'!$V98)*('ＳＲＶ2023材料送付日程表 (report)'!$G$12:$BH$12='SRI (2023)'!IF$3)*('ＳＲＶ2023材料送付日程表 (report)'!$G$14:$BH$108))</f>
        <v>0</v>
      </c>
      <c r="IG98" s="146">
        <f>SUMPRODUCT(('ＳＲＶ2023材料送付日程表 (report)'!$B$14:$B$108='SRI (2023)'!$V98)*('ＳＲＶ2023材料送付日程表 (report)'!$G$12:$BH$12='SRI (2023)'!IG$3)*('ＳＲＶ2023材料送付日程表 (report)'!$G$14:$BH$108))</f>
        <v>0</v>
      </c>
      <c r="IH98" s="146">
        <f>SUMPRODUCT(('ＳＲＶ2023材料送付日程表 (report)'!$B$14:$B$108='SRI (2023)'!$V98)*('ＳＲＶ2023材料送付日程表 (report)'!$G$12:$BH$12='SRI (2023)'!IH$3)*('ＳＲＶ2023材料送付日程表 (report)'!$G$14:$BH$108))</f>
        <v>0</v>
      </c>
      <c r="II98" s="146">
        <f>SUMPRODUCT(('ＳＲＶ2023材料送付日程表 (report)'!$B$14:$B$108='SRI (2023)'!$V98)*('ＳＲＶ2023材料送付日程表 (report)'!$G$12:$BH$12='SRI (2023)'!II$3)*('ＳＲＶ2023材料送付日程表 (report)'!$G$14:$BH$108))</f>
        <v>0</v>
      </c>
      <c r="IJ98" s="146">
        <f>SUMPRODUCT(('ＳＲＶ2023材料送付日程表 (report)'!$B$14:$B$108='SRI (2023)'!$V98)*('ＳＲＶ2023材料送付日程表 (report)'!$G$12:$BH$12='SRI (2023)'!IJ$3)*('ＳＲＶ2023材料送付日程表 (report)'!$G$14:$BH$108))</f>
        <v>0</v>
      </c>
      <c r="IK98" s="146">
        <f>SUMPRODUCT(('ＳＲＶ2023材料送付日程表 (report)'!$B$14:$B$108='SRI (2023)'!$V98)*('ＳＲＶ2023材料送付日程表 (report)'!$G$12:$BH$12='SRI (2023)'!IK$3)*('ＳＲＶ2023材料送付日程表 (report)'!$G$14:$BH$108))</f>
        <v>0</v>
      </c>
      <c r="IL98" s="146">
        <f>SUMPRODUCT(('ＳＲＶ2023材料送付日程表 (report)'!$B$14:$B$108='SRI (2023)'!$V98)*('ＳＲＶ2023材料送付日程表 (report)'!$G$12:$BH$12='SRI (2023)'!IL$3)*('ＳＲＶ2023材料送付日程表 (report)'!$G$14:$BH$108))</f>
        <v>0</v>
      </c>
      <c r="IM98" s="146">
        <f>SUMPRODUCT(('ＳＲＶ2023材料送付日程表 (report)'!$B$14:$B$108='SRI (2023)'!$V98)*('ＳＲＶ2023材料送付日程表 (report)'!$G$12:$BH$12='SRI (2023)'!IM$3)*('ＳＲＶ2023材料送付日程表 (report)'!$G$14:$BH$108))</f>
        <v>0</v>
      </c>
      <c r="IN98" s="146">
        <f>SUMPRODUCT(('ＳＲＶ2023材料送付日程表 (report)'!$B$14:$B$108='SRI (2023)'!$V98)*('ＳＲＶ2023材料送付日程表 (report)'!$G$12:$BH$12='SRI (2023)'!IN$3)*('ＳＲＶ2023材料送付日程表 (report)'!$G$14:$BH$108))</f>
        <v>0</v>
      </c>
      <c r="IO98" s="146">
        <f>SUMPRODUCT(('ＳＲＶ2023材料送付日程表 (report)'!$B$14:$B$108='SRI (2023)'!$V98)*('ＳＲＶ2023材料送付日程表 (report)'!$G$12:$BH$12='SRI (2023)'!IO$3)*('ＳＲＶ2023材料送付日程表 (report)'!$G$14:$BH$108))</f>
        <v>0</v>
      </c>
      <c r="IP98" s="146">
        <f>SUMPRODUCT(('ＳＲＶ2023材料送付日程表 (report)'!$B$14:$B$108='SRI (2023)'!$V98)*('ＳＲＶ2023材料送付日程表 (report)'!$G$12:$BH$12='SRI (2023)'!IP$3)*('ＳＲＶ2023材料送付日程表 (report)'!$G$14:$BH$108))</f>
        <v>0</v>
      </c>
      <c r="IQ98" s="146">
        <f>SUMPRODUCT(('ＳＲＶ2023材料送付日程表 (report)'!$B$14:$B$108='SRI (2023)'!$V98)*('ＳＲＶ2023材料送付日程表 (report)'!$G$12:$BH$12='SRI (2023)'!IQ$3)*('ＳＲＶ2023材料送付日程表 (report)'!$G$14:$BH$108))</f>
        <v>0</v>
      </c>
      <c r="IR98" s="146">
        <f>SUMPRODUCT(('ＳＲＶ2023材料送付日程表 (report)'!$B$14:$B$108='SRI (2023)'!$V98)*('ＳＲＶ2023材料送付日程表 (report)'!$G$12:$BH$12='SRI (2023)'!IR$3)*('ＳＲＶ2023材料送付日程表 (report)'!$G$14:$BH$108))</f>
        <v>0</v>
      </c>
      <c r="IS98" s="146">
        <f>SUMPRODUCT(('ＳＲＶ2023材料送付日程表 (report)'!$B$14:$B$108='SRI (2023)'!$V98)*('ＳＲＶ2023材料送付日程表 (report)'!$G$12:$BH$12='SRI (2023)'!IS$3)*('ＳＲＶ2023材料送付日程表 (report)'!$G$14:$BH$108))</f>
        <v>0</v>
      </c>
      <c r="IT98" s="146">
        <f>SUMPRODUCT(('ＳＲＶ2023材料送付日程表 (report)'!$B$14:$B$108='SRI (2023)'!$V98)*('ＳＲＶ2023材料送付日程表 (report)'!$G$12:$BH$12='SRI (2023)'!IT$3)*('ＳＲＶ2023材料送付日程表 (report)'!$G$14:$BH$108))</f>
        <v>0</v>
      </c>
      <c r="IU98" s="146">
        <f>SUMPRODUCT(('ＳＲＶ2023材料送付日程表 (report)'!$B$14:$B$108='SRI (2023)'!$V98)*('ＳＲＶ2023材料送付日程表 (report)'!$G$12:$BH$12='SRI (2023)'!IU$3)*('ＳＲＶ2023材料送付日程表 (report)'!$G$14:$BH$108))</f>
        <v>0</v>
      </c>
      <c r="IV98" s="146">
        <f>SUMPRODUCT(('ＳＲＶ2023材料送付日程表 (report)'!$B$14:$B$108='SRI (2023)'!$V98)*('ＳＲＶ2023材料送付日程表 (report)'!$G$12:$BH$12='SRI (2023)'!IV$3)*('ＳＲＶ2023材料送付日程表 (report)'!$G$14:$BH$108))</f>
        <v>0</v>
      </c>
      <c r="IW98" s="146">
        <f>SUMPRODUCT(('ＳＲＶ2023材料送付日程表 (report)'!$B$14:$B$108='SRI (2023)'!$V98)*('ＳＲＶ2023材料送付日程表 (report)'!$G$12:$BH$12='SRI (2023)'!IW$3)*('ＳＲＶ2023材料送付日程表 (report)'!$G$14:$BH$108))</f>
        <v>0</v>
      </c>
      <c r="IX98" s="146">
        <f>SUMPRODUCT(('ＳＲＶ2023材料送付日程表 (report)'!$B$14:$B$108='SRI (2023)'!$V98)*('ＳＲＶ2023材料送付日程表 (report)'!$G$12:$BH$12='SRI (2023)'!IX$3)*('ＳＲＶ2023材料送付日程表 (report)'!$G$14:$BH$108))</f>
        <v>0</v>
      </c>
      <c r="IY98" s="146">
        <f>SUMPRODUCT(('ＳＲＶ2023材料送付日程表 (report)'!$B$14:$B$108='SRI (2023)'!$V98)*('ＳＲＶ2023材料送付日程表 (report)'!$G$12:$BH$12='SRI (2023)'!IY$3)*('ＳＲＶ2023材料送付日程表 (report)'!$G$14:$BH$108))</f>
        <v>0</v>
      </c>
      <c r="IZ98" s="146">
        <f>SUMPRODUCT(('ＳＲＶ2023材料送付日程表 (report)'!$B$14:$B$108='SRI (2023)'!$V98)*('ＳＲＶ2023材料送付日程表 (report)'!$G$12:$BH$12='SRI (2023)'!IZ$3)*('ＳＲＶ2023材料送付日程表 (report)'!$G$14:$BH$108))</f>
        <v>0</v>
      </c>
      <c r="JA98" s="146">
        <f>SUMPRODUCT(('ＳＲＶ2023材料送付日程表 (report)'!$B$14:$B$108='SRI (2023)'!$V98)*('ＳＲＶ2023材料送付日程表 (report)'!$G$12:$BH$12='SRI (2023)'!JA$3)*('ＳＲＶ2023材料送付日程表 (report)'!$G$14:$BH$108))</f>
        <v>0</v>
      </c>
      <c r="JB98" s="146">
        <f>SUMPRODUCT(('ＳＲＶ2023材料送付日程表 (report)'!$B$14:$B$108='SRI (2023)'!$V98)*('ＳＲＶ2023材料送付日程表 (report)'!$G$12:$BH$12='SRI (2023)'!JB$3)*('ＳＲＶ2023材料送付日程表 (report)'!$G$14:$BH$108))</f>
        <v>0</v>
      </c>
      <c r="JC98" s="146">
        <f>SUMPRODUCT(('ＳＲＶ2023材料送付日程表 (report)'!$B$14:$B$108='SRI (2023)'!$V98)*('ＳＲＶ2023材料送付日程表 (report)'!$G$12:$BH$12='SRI (2023)'!JC$3)*('ＳＲＶ2023材料送付日程表 (report)'!$G$14:$BH$108))</f>
        <v>0</v>
      </c>
      <c r="JD98" s="146">
        <f>SUMPRODUCT(('ＳＲＶ2023材料送付日程表 (report)'!$B$14:$B$108='SRI (2023)'!$V98)*('ＳＲＶ2023材料送付日程表 (report)'!$G$12:$BH$12='SRI (2023)'!JD$3)*('ＳＲＶ2023材料送付日程表 (report)'!$G$14:$BH$108))</f>
        <v>0</v>
      </c>
      <c r="JE98" s="146">
        <f>SUMPRODUCT(('ＳＲＶ2023材料送付日程表 (report)'!$B$14:$B$108='SRI (2023)'!$V98)*('ＳＲＶ2023材料送付日程表 (report)'!$G$12:$BH$12='SRI (2023)'!JE$3)*('ＳＲＶ2023材料送付日程表 (report)'!$G$14:$BH$108))</f>
        <v>0</v>
      </c>
      <c r="JF98" s="146">
        <f>SUMPRODUCT(('ＳＲＶ2023材料送付日程表 (report)'!$B$14:$B$108='SRI (2023)'!$V98)*('ＳＲＶ2023材料送付日程表 (report)'!$G$12:$BH$12='SRI (2023)'!JF$3)*('ＳＲＶ2023材料送付日程表 (report)'!$G$14:$BH$108))</f>
        <v>0</v>
      </c>
      <c r="JG98" s="146">
        <f>SUMPRODUCT(('ＳＲＶ2023材料送付日程表 (report)'!$B$14:$B$108='SRI (2023)'!$V98)*('ＳＲＶ2023材料送付日程表 (report)'!$G$12:$BH$12='SRI (2023)'!JG$3)*('ＳＲＶ2023材料送付日程表 (report)'!$G$14:$BH$108))</f>
        <v>0</v>
      </c>
      <c r="JH98" s="146">
        <f>SUMPRODUCT(('ＳＲＶ2023材料送付日程表 (report)'!$B$14:$B$108='SRI (2023)'!$V98)*('ＳＲＶ2023材料送付日程表 (report)'!$G$12:$BH$12='SRI (2023)'!JH$3)*('ＳＲＶ2023材料送付日程表 (report)'!$G$14:$BH$108))</f>
        <v>0</v>
      </c>
      <c r="JI98" s="146">
        <f>SUMPRODUCT(('ＳＲＶ2023材料送付日程表 (report)'!$B$14:$B$108='SRI (2023)'!$V98)*('ＳＲＶ2023材料送付日程表 (report)'!$G$12:$BH$12='SRI (2023)'!JI$3)*('ＳＲＶ2023材料送付日程表 (report)'!$G$14:$BH$108))</f>
        <v>0</v>
      </c>
      <c r="JJ98" s="146">
        <f>SUMPRODUCT(('ＳＲＶ2023材料送付日程表 (report)'!$B$14:$B$108='SRI (2023)'!$V98)*('ＳＲＶ2023材料送付日程表 (report)'!$G$12:$BH$12='SRI (2023)'!JJ$3)*('ＳＲＶ2023材料送付日程表 (report)'!$G$14:$BH$108))</f>
        <v>0</v>
      </c>
      <c r="JK98" s="146">
        <f>SUMPRODUCT(('ＳＲＶ2023材料送付日程表 (report)'!$B$14:$B$108='SRI (2023)'!$V98)*('ＳＲＶ2023材料送付日程表 (report)'!$G$12:$BH$12='SRI (2023)'!JK$3)*('ＳＲＶ2023材料送付日程表 (report)'!$G$14:$BH$108))</f>
        <v>0</v>
      </c>
      <c r="JL98" s="146">
        <f>SUMPRODUCT(('ＳＲＶ2023材料送付日程表 (report)'!$B$14:$B$108='SRI (2023)'!$V98)*('ＳＲＶ2023材料送付日程表 (report)'!$G$12:$BH$12='SRI (2023)'!JL$3)*('ＳＲＶ2023材料送付日程表 (report)'!$G$14:$BH$108))</f>
        <v>0</v>
      </c>
      <c r="JM98" s="146">
        <f>SUMPRODUCT(('ＳＲＶ2023材料送付日程表 (report)'!$B$14:$B$108='SRI (2023)'!$V98)*('ＳＲＶ2023材料送付日程表 (report)'!$G$12:$BH$12='SRI (2023)'!JM$3)*('ＳＲＶ2023材料送付日程表 (report)'!$G$14:$BH$108))</f>
        <v>0</v>
      </c>
      <c r="JN98" s="146">
        <f>SUMPRODUCT(('ＳＲＶ2023材料送付日程表 (report)'!$B$14:$B$108='SRI (2023)'!$V98)*('ＳＲＶ2023材料送付日程表 (report)'!$G$12:$BH$12='SRI (2023)'!JN$3)*('ＳＲＶ2023材料送付日程表 (report)'!$G$14:$BH$108))</f>
        <v>0</v>
      </c>
      <c r="JO98" s="146">
        <f>SUMPRODUCT(('ＳＲＶ2023材料送付日程表 (report)'!$B$14:$B$108='SRI (2023)'!$V98)*('ＳＲＶ2023材料送付日程表 (report)'!$G$12:$BH$12='SRI (2023)'!JO$3)*('ＳＲＶ2023材料送付日程表 (report)'!$G$14:$BH$108))</f>
        <v>0</v>
      </c>
      <c r="JP98" s="146">
        <f>SUMPRODUCT(('ＳＲＶ2023材料送付日程表 (report)'!$B$14:$B$108='SRI (2023)'!$V98)*('ＳＲＶ2023材料送付日程表 (report)'!$G$12:$BH$12='SRI (2023)'!JP$3)*('ＳＲＶ2023材料送付日程表 (report)'!$G$14:$BH$108))</f>
        <v>0</v>
      </c>
      <c r="JQ98" s="146">
        <f>SUMPRODUCT(('ＳＲＶ2023材料送付日程表 (report)'!$B$14:$B$108='SRI (2023)'!$V98)*('ＳＲＶ2023材料送付日程表 (report)'!$G$12:$BH$12='SRI (2023)'!JQ$3)*('ＳＲＶ2023材料送付日程表 (report)'!$G$14:$BH$108))</f>
        <v>0</v>
      </c>
      <c r="JR98" s="146">
        <f>SUMPRODUCT(('ＳＲＶ2023材料送付日程表 (report)'!$B$14:$B$108='SRI (2023)'!$V98)*('ＳＲＶ2023材料送付日程表 (report)'!$G$12:$BH$12='SRI (2023)'!JR$3)*('ＳＲＶ2023材料送付日程表 (report)'!$G$14:$BH$108))</f>
        <v>0</v>
      </c>
      <c r="JS98" s="146">
        <f>SUMPRODUCT(('ＳＲＶ2023材料送付日程表 (report)'!$B$14:$B$108='SRI (2023)'!$V98)*('ＳＲＶ2023材料送付日程表 (report)'!$G$12:$BH$12='SRI (2023)'!JS$3)*('ＳＲＶ2023材料送付日程表 (report)'!$G$14:$BH$108))</f>
        <v>0</v>
      </c>
      <c r="JT98" s="146">
        <f>SUMPRODUCT(('ＳＲＶ2023材料送付日程表 (report)'!$B$14:$B$108='SRI (2023)'!$V98)*('ＳＲＶ2023材料送付日程表 (report)'!$G$12:$BH$12='SRI (2023)'!JT$3)*('ＳＲＶ2023材料送付日程表 (report)'!$G$14:$BH$108))</f>
        <v>0</v>
      </c>
      <c r="JU98" s="146">
        <f>SUMPRODUCT(('ＳＲＶ2023材料送付日程表 (report)'!$B$14:$B$108='SRI (2023)'!$V98)*('ＳＲＶ2023材料送付日程表 (report)'!$G$12:$BH$12='SRI (2023)'!JU$3)*('ＳＲＶ2023材料送付日程表 (report)'!$G$14:$BH$108))</f>
        <v>0</v>
      </c>
      <c r="JV98" s="146">
        <f>SUMPRODUCT(('ＳＲＶ2023材料送付日程表 (report)'!$B$14:$B$108='SRI (2023)'!$V98)*('ＳＲＶ2023材料送付日程表 (report)'!$G$12:$BH$12='SRI (2023)'!JV$3)*('ＳＲＶ2023材料送付日程表 (report)'!$G$14:$BH$108))</f>
        <v>0</v>
      </c>
      <c r="JW98" s="146">
        <f>SUMPRODUCT(('ＳＲＶ2023材料送付日程表 (report)'!$B$14:$B$108='SRI (2023)'!$V98)*('ＳＲＶ2023材料送付日程表 (report)'!$G$12:$BH$12='SRI (2023)'!JW$3)*('ＳＲＶ2023材料送付日程表 (report)'!$G$14:$BH$108))</f>
        <v>0</v>
      </c>
      <c r="JX98" s="146">
        <f>SUMPRODUCT(('ＳＲＶ2023材料送付日程表 (report)'!$B$14:$B$108='SRI (2023)'!$V98)*('ＳＲＶ2023材料送付日程表 (report)'!$G$12:$BH$12='SRI (2023)'!JX$3)*('ＳＲＶ2023材料送付日程表 (report)'!$G$14:$BH$108))</f>
        <v>0</v>
      </c>
      <c r="JY98" s="146">
        <f>SUMPRODUCT(('ＳＲＶ2023材料送付日程表 (report)'!$B$14:$B$108='SRI (2023)'!$V98)*('ＳＲＶ2023材料送付日程表 (report)'!$G$12:$BH$12='SRI (2023)'!JY$3)*('ＳＲＶ2023材料送付日程表 (report)'!$G$14:$BH$108))</f>
        <v>0</v>
      </c>
      <c r="JZ98" s="146">
        <f>SUMPRODUCT(('ＳＲＶ2023材料送付日程表 (report)'!$B$14:$B$108='SRI (2023)'!$V98)*('ＳＲＶ2023材料送付日程表 (report)'!$G$12:$BH$12='SRI (2023)'!JZ$3)*('ＳＲＶ2023材料送付日程表 (report)'!$G$14:$BH$108))</f>
        <v>0</v>
      </c>
      <c r="KA98" s="146">
        <f>SUMPRODUCT(('ＳＲＶ2023材料送付日程表 (report)'!$B$14:$B$108='SRI (2023)'!$V98)*('ＳＲＶ2023材料送付日程表 (report)'!$G$12:$BH$12='SRI (2023)'!KA$3)*('ＳＲＶ2023材料送付日程表 (report)'!$G$14:$BH$108))</f>
        <v>0</v>
      </c>
      <c r="KB98" s="146">
        <f>SUMPRODUCT(('ＳＲＶ2023材料送付日程表 (report)'!$B$14:$B$108='SRI (2023)'!$V98)*('ＳＲＶ2023材料送付日程表 (report)'!$G$12:$BH$12='SRI (2023)'!KB$3)*('ＳＲＶ2023材料送付日程表 (report)'!$G$14:$BH$108))</f>
        <v>0</v>
      </c>
      <c r="KC98" s="146">
        <f>SUMPRODUCT(('ＳＲＶ2023材料送付日程表 (report)'!$B$14:$B$108='SRI (2023)'!$V98)*('ＳＲＶ2023材料送付日程表 (report)'!$G$12:$BH$12='SRI (2023)'!KC$3)*('ＳＲＶ2023材料送付日程表 (report)'!$G$14:$BH$108))</f>
        <v>0</v>
      </c>
      <c r="KD98" s="146">
        <f>SUMPRODUCT(('ＳＲＶ2023材料送付日程表 (report)'!$B$14:$B$108='SRI (2023)'!$V98)*('ＳＲＶ2023材料送付日程表 (report)'!$G$12:$BH$12='SRI (2023)'!KD$3)*('ＳＲＶ2023材料送付日程表 (report)'!$G$14:$BH$108))</f>
        <v>0</v>
      </c>
      <c r="KE98" s="146">
        <f>SUMPRODUCT(('ＳＲＶ2023材料送付日程表 (report)'!$B$14:$B$108='SRI (2023)'!$V98)*('ＳＲＶ2023材料送付日程表 (report)'!$G$12:$BH$12='SRI (2023)'!KE$3)*('ＳＲＶ2023材料送付日程表 (report)'!$G$14:$BH$108))</f>
        <v>0</v>
      </c>
      <c r="KF98" s="146">
        <f>SUMPRODUCT(('ＳＲＶ2023材料送付日程表 (report)'!$B$14:$B$108='SRI (2023)'!$V98)*('ＳＲＶ2023材料送付日程表 (report)'!$G$12:$BH$12='SRI (2023)'!KF$3)*('ＳＲＶ2023材料送付日程表 (report)'!$G$14:$BH$108))</f>
        <v>0</v>
      </c>
      <c r="KG98" s="146">
        <f>SUMPRODUCT(('ＳＲＶ2023材料送付日程表 (report)'!$B$14:$B$108='SRI (2023)'!$V98)*('ＳＲＶ2023材料送付日程表 (report)'!$G$12:$BH$12='SRI (2023)'!KG$3)*('ＳＲＶ2023材料送付日程表 (report)'!$G$14:$BH$108))</f>
        <v>0</v>
      </c>
      <c r="KH98" s="146">
        <f>SUMPRODUCT(('ＳＲＶ2023材料送付日程表 (report)'!$B$14:$B$108='SRI (2023)'!$V98)*('ＳＲＶ2023材料送付日程表 (report)'!$G$12:$BH$12='SRI (2023)'!KH$3)*('ＳＲＶ2023材料送付日程表 (report)'!$G$14:$BH$108))</f>
        <v>0</v>
      </c>
      <c r="KI98" s="146">
        <f>SUMPRODUCT(('ＳＲＶ2023材料送付日程表 (report)'!$B$14:$B$108='SRI (2023)'!$V98)*('ＳＲＶ2023材料送付日程表 (report)'!$G$12:$BH$12='SRI (2023)'!KI$3)*('ＳＲＶ2023材料送付日程表 (report)'!$G$14:$BH$108))</f>
        <v>0</v>
      </c>
      <c r="KJ98" s="146">
        <f>SUMPRODUCT(('ＳＲＶ2023材料送付日程表 (report)'!$B$14:$B$108='SRI (2023)'!$V98)*('ＳＲＶ2023材料送付日程表 (report)'!$G$12:$BH$12='SRI (2023)'!KJ$3)*('ＳＲＶ2023材料送付日程表 (report)'!$G$14:$BH$108))</f>
        <v>0</v>
      </c>
      <c r="KK98" s="146">
        <f>SUMPRODUCT(('ＳＲＶ2023材料送付日程表 (report)'!$B$14:$B$108='SRI (2023)'!$V98)*('ＳＲＶ2023材料送付日程表 (report)'!$G$12:$BH$12='SRI (2023)'!KK$3)*('ＳＲＶ2023材料送付日程表 (report)'!$G$14:$BH$108))</f>
        <v>0</v>
      </c>
      <c r="KL98" s="146">
        <f>SUMPRODUCT(('ＳＲＶ2023材料送付日程表 (report)'!$B$14:$B$108='SRI (2023)'!$V98)*('ＳＲＶ2023材料送付日程表 (report)'!$G$12:$BH$12='SRI (2023)'!KL$3)*('ＳＲＶ2023材料送付日程表 (report)'!$G$14:$BH$108))</f>
        <v>0</v>
      </c>
      <c r="KM98" s="146">
        <f>SUMPRODUCT(('ＳＲＶ2023材料送付日程表 (report)'!$B$14:$B$108='SRI (2023)'!$V98)*('ＳＲＶ2023材料送付日程表 (report)'!$G$12:$BH$12='SRI (2023)'!KM$3)*('ＳＲＶ2023材料送付日程表 (report)'!$G$14:$BH$108))</f>
        <v>0</v>
      </c>
      <c r="KN98" s="146">
        <f>SUMPRODUCT(('ＳＲＶ2023材料送付日程表 (report)'!$B$14:$B$108='SRI (2023)'!$V98)*('ＳＲＶ2023材料送付日程表 (report)'!$G$12:$BH$12='SRI (2023)'!KN$3)*('ＳＲＶ2023材料送付日程表 (report)'!$G$14:$BH$108))</f>
        <v>0</v>
      </c>
      <c r="KO98" s="146">
        <f>SUMPRODUCT(('ＳＲＶ2023材料送付日程表 (report)'!$B$14:$B$108='SRI (2023)'!$V98)*('ＳＲＶ2023材料送付日程表 (report)'!$G$12:$BH$12='SRI (2023)'!KO$3)*('ＳＲＶ2023材料送付日程表 (report)'!$G$14:$BH$108))</f>
        <v>0</v>
      </c>
      <c r="KP98" s="146">
        <f>SUMPRODUCT(('ＳＲＶ2023材料送付日程表 (report)'!$B$14:$B$108='SRI (2023)'!$V98)*('ＳＲＶ2023材料送付日程表 (report)'!$G$12:$BH$12='SRI (2023)'!KP$3)*('ＳＲＶ2023材料送付日程表 (report)'!$G$14:$BH$108))</f>
        <v>0</v>
      </c>
      <c r="KQ98" s="146">
        <f>SUMPRODUCT(('ＳＲＶ2023材料送付日程表 (report)'!$B$14:$B$108='SRI (2023)'!$V98)*('ＳＲＶ2023材料送付日程表 (report)'!$G$12:$BH$12='SRI (2023)'!KQ$3)*('ＳＲＶ2023材料送付日程表 (report)'!$G$14:$BH$108))</f>
        <v>0</v>
      </c>
      <c r="KR98" s="146">
        <f>SUMPRODUCT(('ＳＲＶ2023材料送付日程表 (report)'!$B$14:$B$108='SRI (2023)'!$V98)*('ＳＲＶ2023材料送付日程表 (report)'!$G$12:$BH$12='SRI (2023)'!KR$3)*('ＳＲＶ2023材料送付日程表 (report)'!$G$14:$BH$108))</f>
        <v>0</v>
      </c>
      <c r="KS98" s="146">
        <f>SUMPRODUCT(('ＳＲＶ2023材料送付日程表 (report)'!$B$14:$B$108='SRI (2023)'!$V98)*('ＳＲＶ2023材料送付日程表 (report)'!$G$12:$BH$12='SRI (2023)'!KS$3)*('ＳＲＶ2023材料送付日程表 (report)'!$G$14:$BH$108))</f>
        <v>0</v>
      </c>
      <c r="KT98" s="146">
        <f>SUMPRODUCT(('ＳＲＶ2023材料送付日程表 (report)'!$B$14:$B$108='SRI (2023)'!$V98)*('ＳＲＶ2023材料送付日程表 (report)'!$G$12:$BH$12='SRI (2023)'!KT$3)*('ＳＲＶ2023材料送付日程表 (report)'!$G$14:$BH$108))</f>
        <v>0</v>
      </c>
      <c r="KU98" s="146">
        <f>SUMPRODUCT(('ＳＲＶ2023材料送付日程表 (report)'!$B$14:$B$108='SRI (2023)'!$V98)*('ＳＲＶ2023材料送付日程表 (report)'!$G$12:$BH$12='SRI (2023)'!KU$3)*('ＳＲＶ2023材料送付日程表 (report)'!$G$14:$BH$108))</f>
        <v>0</v>
      </c>
      <c r="KV98" s="146">
        <f>SUMPRODUCT(('ＳＲＶ2023材料送付日程表 (report)'!$B$14:$B$108='SRI (2023)'!$V98)*('ＳＲＶ2023材料送付日程表 (report)'!$G$12:$BH$12='SRI (2023)'!KV$3)*('ＳＲＶ2023材料送付日程表 (report)'!$G$14:$BH$108))</f>
        <v>0</v>
      </c>
      <c r="KW98" s="146">
        <f>SUMPRODUCT(('ＳＲＶ2023材料送付日程表 (report)'!$B$14:$B$108='SRI (2023)'!$V98)*('ＳＲＶ2023材料送付日程表 (report)'!$G$12:$BH$12='SRI (2023)'!KW$3)*('ＳＲＶ2023材料送付日程表 (report)'!$G$14:$BH$108))</f>
        <v>0</v>
      </c>
      <c r="KX98" s="146">
        <f>SUMPRODUCT(('ＳＲＶ2023材料送付日程表 (report)'!$B$14:$B$108='SRI (2023)'!$V98)*('ＳＲＶ2023材料送付日程表 (report)'!$G$12:$BH$12='SRI (2023)'!KX$3)*('ＳＲＶ2023材料送付日程表 (report)'!$G$14:$BH$108))</f>
        <v>0</v>
      </c>
      <c r="KY98" s="146">
        <f>SUMPRODUCT(('ＳＲＶ2023材料送付日程表 (report)'!$B$14:$B$108='SRI (2023)'!$V98)*('ＳＲＶ2023材料送付日程表 (report)'!$G$12:$BH$12='SRI (2023)'!KY$3)*('ＳＲＶ2023材料送付日程表 (report)'!$G$14:$BH$108))</f>
        <v>0</v>
      </c>
      <c r="KZ98" s="146">
        <f>SUMPRODUCT(('ＳＲＶ2023材料送付日程表 (report)'!$B$14:$B$108='SRI (2023)'!$V98)*('ＳＲＶ2023材料送付日程表 (report)'!$G$12:$BH$12='SRI (2023)'!KZ$3)*('ＳＲＶ2023材料送付日程表 (report)'!$G$14:$BH$108))</f>
        <v>0</v>
      </c>
      <c r="LA98" s="146">
        <f>SUMPRODUCT(('ＳＲＶ2023材料送付日程表 (report)'!$B$14:$B$108='SRI (2023)'!$V98)*('ＳＲＶ2023材料送付日程表 (report)'!$G$12:$BH$12='SRI (2023)'!LA$3)*('ＳＲＶ2023材料送付日程表 (report)'!$G$14:$BH$108))</f>
        <v>0</v>
      </c>
      <c r="LB98" s="146">
        <f>SUMPRODUCT(('ＳＲＶ2023材料送付日程表 (report)'!$B$14:$B$108='SRI (2023)'!$V98)*('ＳＲＶ2023材料送付日程表 (report)'!$G$12:$BH$12='SRI (2023)'!LB$3)*('ＳＲＶ2023材料送付日程表 (report)'!$G$14:$BH$108))</f>
        <v>0</v>
      </c>
      <c r="LC98" s="146">
        <f>SUMPRODUCT(('ＳＲＶ2023材料送付日程表 (report)'!$B$14:$B$108='SRI (2023)'!$V98)*('ＳＲＶ2023材料送付日程表 (report)'!$G$12:$BH$12='SRI (2023)'!LC$3)*('ＳＲＶ2023材料送付日程表 (report)'!$G$14:$BH$108))</f>
        <v>0</v>
      </c>
      <c r="LD98" s="146">
        <f>SUMPRODUCT(('ＳＲＶ2023材料送付日程表 (report)'!$B$14:$B$108='SRI (2023)'!$V98)*('ＳＲＶ2023材料送付日程表 (report)'!$G$12:$BH$12='SRI (2023)'!LD$3)*('ＳＲＶ2023材料送付日程表 (report)'!$G$14:$BH$108))</f>
        <v>0</v>
      </c>
      <c r="LE98" s="146">
        <f>SUMPRODUCT(('ＳＲＶ2023材料送付日程表 (report)'!$B$14:$B$108='SRI (2023)'!$V98)*('ＳＲＶ2023材料送付日程表 (report)'!$G$12:$BH$12='SRI (2023)'!LE$3)*('ＳＲＶ2023材料送付日程表 (report)'!$G$14:$BH$108))</f>
        <v>0</v>
      </c>
      <c r="LF98" s="146">
        <f>SUMPRODUCT(('ＳＲＶ2023材料送付日程表 (report)'!$B$14:$B$108='SRI (2023)'!$V98)*('ＳＲＶ2023材料送付日程表 (report)'!$G$12:$BH$12='SRI (2023)'!LF$3)*('ＳＲＶ2023材料送付日程表 (report)'!$G$14:$BH$108))</f>
        <v>0</v>
      </c>
      <c r="LG98" s="146">
        <f>SUMPRODUCT(('ＳＲＶ2023材料送付日程表 (report)'!$B$14:$B$108='SRI (2023)'!$V98)*('ＳＲＶ2023材料送付日程表 (report)'!$G$12:$BH$12='SRI (2023)'!LG$3)*('ＳＲＶ2023材料送付日程表 (report)'!$G$14:$BH$108))</f>
        <v>0</v>
      </c>
      <c r="LH98" s="146">
        <f>SUMPRODUCT(('ＳＲＶ2023材料送付日程表 (report)'!$B$14:$B$108='SRI (2023)'!$V98)*('ＳＲＶ2023材料送付日程表 (report)'!$G$12:$BH$12='SRI (2023)'!LH$3)*('ＳＲＶ2023材料送付日程表 (report)'!$G$14:$BH$108))</f>
        <v>0</v>
      </c>
      <c r="LI98" s="146">
        <f>SUMPRODUCT(('ＳＲＶ2023材料送付日程表 (report)'!$B$14:$B$108='SRI (2023)'!$V98)*('ＳＲＶ2023材料送付日程表 (report)'!$G$12:$BH$12='SRI (2023)'!LI$3)*('ＳＲＶ2023材料送付日程表 (report)'!$G$14:$BH$108))</f>
        <v>0</v>
      </c>
      <c r="LJ98" s="146">
        <f>SUMPRODUCT(('ＳＲＶ2023材料送付日程表 (report)'!$B$14:$B$108='SRI (2023)'!$V98)*('ＳＲＶ2023材料送付日程表 (report)'!$G$12:$BH$12='SRI (2023)'!LJ$3)*('ＳＲＶ2023材料送付日程表 (report)'!$G$14:$BH$108))</f>
        <v>0</v>
      </c>
      <c r="LK98" s="146">
        <f>SUMPRODUCT(('ＳＲＶ2023材料送付日程表 (report)'!$B$14:$B$108='SRI (2023)'!$V98)*('ＳＲＶ2023材料送付日程表 (report)'!$G$12:$BH$12='SRI (2023)'!LK$3)*('ＳＲＶ2023材料送付日程表 (report)'!$G$14:$BH$108))</f>
        <v>0</v>
      </c>
      <c r="LL98" s="146">
        <f>SUMPRODUCT(('ＳＲＶ2023材料送付日程表 (report)'!$B$14:$B$108='SRI (2023)'!$V98)*('ＳＲＶ2023材料送付日程表 (report)'!$G$12:$BH$12='SRI (2023)'!LL$3)*('ＳＲＶ2023材料送付日程表 (report)'!$G$14:$BH$108))</f>
        <v>0</v>
      </c>
      <c r="LM98" s="146">
        <f>SUMPRODUCT(('ＳＲＶ2023材料送付日程表 (report)'!$B$14:$B$108='SRI (2023)'!$V98)*('ＳＲＶ2023材料送付日程表 (report)'!$G$12:$BH$12='SRI (2023)'!LM$3)*('ＳＲＶ2023材料送付日程表 (report)'!$G$14:$BH$108))</f>
        <v>0</v>
      </c>
      <c r="LN98" s="146">
        <f>SUMPRODUCT(('ＳＲＶ2023材料送付日程表 (report)'!$B$14:$B$108='SRI (2023)'!$V98)*('ＳＲＶ2023材料送付日程表 (report)'!$G$12:$BH$12='SRI (2023)'!LN$3)*('ＳＲＶ2023材料送付日程表 (report)'!$G$14:$BH$108))</f>
        <v>0</v>
      </c>
      <c r="LO98" s="146">
        <f>SUMPRODUCT(('ＳＲＶ2023材料送付日程表 (report)'!$B$14:$B$108='SRI (2023)'!$V98)*('ＳＲＶ2023材料送付日程表 (report)'!$G$12:$BH$12='SRI (2023)'!LO$3)*('ＳＲＶ2023材料送付日程表 (report)'!$G$14:$BH$108))</f>
        <v>0</v>
      </c>
      <c r="LP98" s="146">
        <f>SUMPRODUCT(('ＳＲＶ2023材料送付日程表 (report)'!$B$14:$B$108='SRI (2023)'!$V98)*('ＳＲＶ2023材料送付日程表 (report)'!$G$12:$BH$12='SRI (2023)'!LP$3)*('ＳＲＶ2023材料送付日程表 (report)'!$G$14:$BH$108))</f>
        <v>0</v>
      </c>
      <c r="LQ98" s="146">
        <f>SUMPRODUCT(('ＳＲＶ2023材料送付日程表 (report)'!$B$14:$B$108='SRI (2023)'!$V98)*('ＳＲＶ2023材料送付日程表 (report)'!$G$12:$BH$12='SRI (2023)'!LQ$3)*('ＳＲＶ2023材料送付日程表 (report)'!$G$14:$BH$108))</f>
        <v>0</v>
      </c>
      <c r="LR98" s="146">
        <f>SUMPRODUCT(('ＳＲＶ2023材料送付日程表 (report)'!$B$14:$B$108='SRI (2023)'!$V98)*('ＳＲＶ2023材料送付日程表 (report)'!$G$12:$BH$12='SRI (2023)'!LR$3)*('ＳＲＶ2023材料送付日程表 (report)'!$G$14:$BH$108))</f>
        <v>0</v>
      </c>
      <c r="LS98" s="146">
        <f>SUMPRODUCT(('ＳＲＶ2023材料送付日程表 (report)'!$B$14:$B$108='SRI (2023)'!$V98)*('ＳＲＶ2023材料送付日程表 (report)'!$G$12:$BH$12='SRI (2023)'!LS$3)*('ＳＲＶ2023材料送付日程表 (report)'!$G$14:$BH$108))</f>
        <v>0</v>
      </c>
      <c r="LT98" s="146">
        <f>SUMPRODUCT(('ＳＲＶ2023材料送付日程表 (report)'!$B$14:$B$108='SRI (2023)'!$V98)*('ＳＲＶ2023材料送付日程表 (report)'!$G$12:$BH$12='SRI (2023)'!LT$3)*('ＳＲＶ2023材料送付日程表 (report)'!$G$14:$BH$108))</f>
        <v>0</v>
      </c>
      <c r="LU98" s="146">
        <f>SUMPRODUCT(('ＳＲＶ2023材料送付日程表 (report)'!$B$14:$B$108='SRI (2023)'!$V98)*('ＳＲＶ2023材料送付日程表 (report)'!$G$12:$BH$12='SRI (2023)'!LU$3)*('ＳＲＶ2023材料送付日程表 (report)'!$G$14:$BH$108))</f>
        <v>0</v>
      </c>
      <c r="LV98" s="146">
        <f>SUMPRODUCT(('ＳＲＶ2023材料送付日程表 (report)'!$B$14:$B$108='SRI (2023)'!$V98)*('ＳＲＶ2023材料送付日程表 (report)'!$G$12:$BH$12='SRI (2023)'!LV$3)*('ＳＲＶ2023材料送付日程表 (report)'!$G$14:$BH$108))</f>
        <v>0</v>
      </c>
      <c r="LW98" s="146">
        <f>SUMPRODUCT(('ＳＲＶ2023材料送付日程表 (report)'!$B$14:$B$108='SRI (2023)'!$V98)*('ＳＲＶ2023材料送付日程表 (report)'!$G$12:$BH$12='SRI (2023)'!LW$3)*('ＳＲＶ2023材料送付日程表 (report)'!$G$14:$BH$108))</f>
        <v>0</v>
      </c>
      <c r="LX98" s="146">
        <f>SUMPRODUCT(('ＳＲＶ2023材料送付日程表 (report)'!$B$14:$B$108='SRI (2023)'!$V98)*('ＳＲＶ2023材料送付日程表 (report)'!$G$12:$BH$12='SRI (2023)'!LX$3)*('ＳＲＶ2023材料送付日程表 (report)'!$G$14:$BH$108))</f>
        <v>0</v>
      </c>
      <c r="LY98" s="146">
        <f>SUMPRODUCT(('ＳＲＶ2023材料送付日程表 (report)'!$B$14:$B$108='SRI (2023)'!$V98)*('ＳＲＶ2023材料送付日程表 (report)'!$G$12:$BH$12='SRI (2023)'!LY$3)*('ＳＲＶ2023材料送付日程表 (report)'!$G$14:$BH$108))</f>
        <v>0</v>
      </c>
      <c r="LZ98" s="146">
        <f>SUMPRODUCT(('ＳＲＶ2023材料送付日程表 (report)'!$B$14:$B$108='SRI (2023)'!$V98)*('ＳＲＶ2023材料送付日程表 (report)'!$G$12:$BH$12='SRI (2023)'!LZ$3)*('ＳＲＶ2023材料送付日程表 (report)'!$G$14:$BH$108))</f>
        <v>0</v>
      </c>
      <c r="MA98" s="146">
        <f>SUMPRODUCT(('ＳＲＶ2023材料送付日程表 (report)'!$B$14:$B$108='SRI (2023)'!$V98)*('ＳＲＶ2023材料送付日程表 (report)'!$G$12:$BH$12='SRI (2023)'!MA$3)*('ＳＲＶ2023材料送付日程表 (report)'!$G$14:$BH$108))</f>
        <v>0</v>
      </c>
      <c r="MB98" s="146">
        <f>SUMPRODUCT(('ＳＲＶ2023材料送付日程表 (report)'!$B$14:$B$108='SRI (2023)'!$V98)*('ＳＲＶ2023材料送付日程表 (report)'!$G$12:$BH$12='SRI (2023)'!MB$3)*('ＳＲＶ2023材料送付日程表 (report)'!$G$14:$BH$108))</f>
        <v>0</v>
      </c>
      <c r="MC98" s="146">
        <f>SUMPRODUCT(('ＳＲＶ2023材料送付日程表 (report)'!$B$14:$B$108='SRI (2023)'!$V98)*('ＳＲＶ2023材料送付日程表 (report)'!$G$12:$BH$12='SRI (2023)'!MC$3)*('ＳＲＶ2023材料送付日程表 (report)'!$G$14:$BH$108))</f>
        <v>0</v>
      </c>
      <c r="MD98" s="146">
        <f>SUMPRODUCT(('ＳＲＶ2023材料送付日程表 (report)'!$B$14:$B$108='SRI (2023)'!$V98)*('ＳＲＶ2023材料送付日程表 (report)'!$G$12:$BH$12='SRI (2023)'!MD$3)*('ＳＲＶ2023材料送付日程表 (report)'!$G$14:$BH$108))</f>
        <v>0</v>
      </c>
      <c r="ME98" s="146">
        <f>SUMPRODUCT(('ＳＲＶ2023材料送付日程表 (report)'!$B$14:$B$108='SRI (2023)'!$V98)*('ＳＲＶ2023材料送付日程表 (report)'!$G$12:$BH$12='SRI (2023)'!ME$3)*('ＳＲＶ2023材料送付日程表 (report)'!$G$14:$BH$108))</f>
        <v>0</v>
      </c>
      <c r="MF98" s="146">
        <f>SUMPRODUCT(('ＳＲＶ2023材料送付日程表 (report)'!$B$14:$B$108='SRI (2023)'!$V98)*('ＳＲＶ2023材料送付日程表 (report)'!$G$12:$BH$12='SRI (2023)'!MF$3)*('ＳＲＶ2023材料送付日程表 (report)'!$G$14:$BH$108))</f>
        <v>0</v>
      </c>
      <c r="MG98" s="146">
        <f>SUMPRODUCT(('ＳＲＶ2023材料送付日程表 (report)'!$B$14:$B$108='SRI (2023)'!$V98)*('ＳＲＶ2023材料送付日程表 (report)'!$G$12:$BH$12='SRI (2023)'!MG$3)*('ＳＲＶ2023材料送付日程表 (report)'!$G$14:$BH$108))</f>
        <v>0</v>
      </c>
      <c r="MH98" s="146">
        <f>SUMPRODUCT(('ＳＲＶ2023材料送付日程表 (report)'!$B$14:$B$108='SRI (2023)'!$V98)*('ＳＲＶ2023材料送付日程表 (report)'!$G$12:$BH$12='SRI (2023)'!MH$3)*('ＳＲＶ2023材料送付日程表 (report)'!$G$14:$BH$108))</f>
        <v>0</v>
      </c>
      <c r="MI98" s="146">
        <f>SUMPRODUCT(('ＳＲＶ2023材料送付日程表 (report)'!$B$14:$B$108='SRI (2023)'!$V98)*('ＳＲＶ2023材料送付日程表 (report)'!$G$12:$BH$12='SRI (2023)'!MI$3)*('ＳＲＶ2023材料送付日程表 (report)'!$G$14:$BH$108))</f>
        <v>0</v>
      </c>
      <c r="MJ98" s="146">
        <f>SUMPRODUCT(('ＳＲＶ2023材料送付日程表 (report)'!$B$14:$B$108='SRI (2023)'!$V98)*('ＳＲＶ2023材料送付日程表 (report)'!$G$12:$BH$12='SRI (2023)'!MJ$3)*('ＳＲＶ2023材料送付日程表 (report)'!$G$14:$BH$108))</f>
        <v>0</v>
      </c>
      <c r="MK98" s="146">
        <f>SUMPRODUCT(('ＳＲＶ2023材料送付日程表 (report)'!$B$14:$B$108='SRI (2023)'!$V98)*('ＳＲＶ2023材料送付日程表 (report)'!$G$12:$BH$12='SRI (2023)'!MK$3)*('ＳＲＶ2023材料送付日程表 (report)'!$G$14:$BH$108))</f>
        <v>0</v>
      </c>
      <c r="ML98" s="146">
        <f>SUMPRODUCT(('ＳＲＶ2023材料送付日程表 (report)'!$B$14:$B$108='SRI (2023)'!$V98)*('ＳＲＶ2023材料送付日程表 (report)'!$G$12:$BH$12='SRI (2023)'!ML$3)*('ＳＲＶ2023材料送付日程表 (report)'!$G$14:$BH$108))</f>
        <v>0</v>
      </c>
      <c r="MM98" s="146">
        <f>SUMPRODUCT(('ＳＲＶ2023材料送付日程表 (report)'!$B$14:$B$108='SRI (2023)'!$V98)*('ＳＲＶ2023材料送付日程表 (report)'!$G$12:$BH$12='SRI (2023)'!MM$3)*('ＳＲＶ2023材料送付日程表 (report)'!$G$14:$BH$108))</f>
        <v>0</v>
      </c>
      <c r="MN98" s="146">
        <f>SUMPRODUCT(('ＳＲＶ2023材料送付日程表 (report)'!$B$14:$B$108='SRI (2023)'!$V98)*('ＳＲＶ2023材料送付日程表 (report)'!$G$12:$BH$12='SRI (2023)'!MN$3)*('ＳＲＶ2023材料送付日程表 (report)'!$G$14:$BH$108))</f>
        <v>0</v>
      </c>
      <c r="MO98" s="146">
        <f>SUMPRODUCT(('ＳＲＶ2023材料送付日程表 (report)'!$B$14:$B$108='SRI (2023)'!$V98)*('ＳＲＶ2023材料送付日程表 (report)'!$G$12:$BH$12='SRI (2023)'!MO$3)*('ＳＲＶ2023材料送付日程表 (report)'!$G$14:$BH$108))</f>
        <v>0</v>
      </c>
      <c r="MP98" s="146">
        <f>SUMPRODUCT(('ＳＲＶ2023材料送付日程表 (report)'!$B$14:$B$108='SRI (2023)'!$V98)*('ＳＲＶ2023材料送付日程表 (report)'!$G$12:$BH$12='SRI (2023)'!MP$3)*('ＳＲＶ2023材料送付日程表 (report)'!$G$14:$BH$108))</f>
        <v>0</v>
      </c>
      <c r="MQ98" s="146">
        <f>SUMPRODUCT(('ＳＲＶ2023材料送付日程表 (report)'!$B$14:$B$108='SRI (2023)'!$V98)*('ＳＲＶ2023材料送付日程表 (report)'!$G$12:$BH$12='SRI (2023)'!MQ$3)*('ＳＲＶ2023材料送付日程表 (report)'!$G$14:$BH$108))</f>
        <v>0</v>
      </c>
      <c r="MR98" s="146">
        <f>SUMPRODUCT(('ＳＲＶ2023材料送付日程表 (report)'!$B$14:$B$108='SRI (2023)'!$V98)*('ＳＲＶ2023材料送付日程表 (report)'!$G$12:$BH$12='SRI (2023)'!MR$3)*('ＳＲＶ2023材料送付日程表 (report)'!$G$14:$BH$108))</f>
        <v>0</v>
      </c>
      <c r="MS98" s="146">
        <f>SUMPRODUCT(('ＳＲＶ2023材料送付日程表 (report)'!$B$14:$B$108='SRI (2023)'!$V98)*('ＳＲＶ2023材料送付日程表 (report)'!$G$12:$BH$12='SRI (2023)'!MS$3)*('ＳＲＶ2023材料送付日程表 (report)'!$G$14:$BH$108))</f>
        <v>0</v>
      </c>
      <c r="MT98" s="146">
        <f>SUMPRODUCT(('ＳＲＶ2023材料送付日程表 (report)'!$B$14:$B$108='SRI (2023)'!$V98)*('ＳＲＶ2023材料送付日程表 (report)'!$G$12:$BH$12='SRI (2023)'!MT$3)*('ＳＲＶ2023材料送付日程表 (report)'!$G$14:$BH$108))</f>
        <v>0</v>
      </c>
      <c r="MU98" s="146">
        <f>SUMPRODUCT(('ＳＲＶ2023材料送付日程表 (report)'!$B$14:$B$108='SRI (2023)'!$V98)*('ＳＲＶ2023材料送付日程表 (report)'!$G$12:$BH$12='SRI (2023)'!MU$3)*('ＳＲＶ2023材料送付日程表 (report)'!$G$14:$BH$108))</f>
        <v>0</v>
      </c>
      <c r="MV98" s="146">
        <f>SUMPRODUCT(('ＳＲＶ2023材料送付日程表 (report)'!$B$14:$B$108='SRI (2023)'!$V98)*('ＳＲＶ2023材料送付日程表 (report)'!$G$12:$BH$12='SRI (2023)'!MV$3)*('ＳＲＶ2023材料送付日程表 (report)'!$G$14:$BH$108))</f>
        <v>0</v>
      </c>
      <c r="MW98" s="146">
        <f>SUMPRODUCT(('ＳＲＶ2023材料送付日程表 (report)'!$B$14:$B$108='SRI (2023)'!$V98)*('ＳＲＶ2023材料送付日程表 (report)'!$G$12:$BH$12='SRI (2023)'!MW$3)*('ＳＲＶ2023材料送付日程表 (report)'!$G$14:$BH$108))</f>
        <v>0</v>
      </c>
      <c r="MX98" s="146">
        <f>SUMPRODUCT(('ＳＲＶ2023材料送付日程表 (report)'!$B$14:$B$108='SRI (2023)'!$V98)*('ＳＲＶ2023材料送付日程表 (report)'!$G$12:$BH$12='SRI (2023)'!MX$3)*('ＳＲＶ2023材料送付日程表 (report)'!$G$14:$BH$108))</f>
        <v>0</v>
      </c>
      <c r="MY98" s="146">
        <f>SUMPRODUCT(('ＳＲＶ2023材料送付日程表 (report)'!$B$14:$B$108='SRI (2023)'!$V98)*('ＳＲＶ2023材料送付日程表 (report)'!$G$12:$BH$12='SRI (2023)'!MY$3)*('ＳＲＶ2023材料送付日程表 (report)'!$G$14:$BH$108))</f>
        <v>0</v>
      </c>
      <c r="MZ98" s="146">
        <f>SUMPRODUCT(('ＳＲＶ2023材料送付日程表 (report)'!$B$14:$B$108='SRI (2023)'!$V98)*('ＳＲＶ2023材料送付日程表 (report)'!$G$12:$BH$12='SRI (2023)'!MZ$3)*('ＳＲＶ2023材料送付日程表 (report)'!$G$14:$BH$108))</f>
        <v>0</v>
      </c>
      <c r="NA98" s="146">
        <f>SUMPRODUCT(('ＳＲＶ2023材料送付日程表 (report)'!$B$14:$B$108='SRI (2023)'!$V98)*('ＳＲＶ2023材料送付日程表 (report)'!$G$12:$BH$12='SRI (2023)'!NA$3)*('ＳＲＶ2023材料送付日程表 (report)'!$G$14:$BH$108))</f>
        <v>0</v>
      </c>
      <c r="NB98" s="146">
        <f>SUMPRODUCT(('ＳＲＶ2023材料送付日程表 (report)'!$B$14:$B$108='SRI (2023)'!$V98)*('ＳＲＶ2023材料送付日程表 (report)'!$G$12:$BH$12='SRI (2023)'!NB$3)*('ＳＲＶ2023材料送付日程表 (report)'!$G$14:$BH$108))</f>
        <v>0</v>
      </c>
      <c r="NC98" s="146">
        <f>SUMPRODUCT(('ＳＲＶ2023材料送付日程表 (report)'!$B$14:$B$108='SRI (2023)'!$V98)*('ＳＲＶ2023材料送付日程表 (report)'!$G$12:$BH$12='SRI (2023)'!NC$3)*('ＳＲＶ2023材料送付日程表 (report)'!$G$14:$BH$108))</f>
        <v>0</v>
      </c>
      <c r="ND98" s="146">
        <f>SUMPRODUCT(('ＳＲＶ2023材料送付日程表 (report)'!$B$14:$B$108='SRI (2023)'!$V98)*('ＳＲＶ2023材料送付日程表 (report)'!$G$12:$BH$12='SRI (2023)'!ND$3)*('ＳＲＶ2023材料送付日程表 (report)'!$G$14:$BH$108))</f>
        <v>0</v>
      </c>
      <c r="NE98" s="146">
        <f>SUMPRODUCT(('ＳＲＶ2023材料送付日程表 (report)'!$B$14:$B$108='SRI (2023)'!$V98)*('ＳＲＶ2023材料送付日程表 (report)'!$G$12:$BH$12='SRI (2023)'!NE$3)*('ＳＲＶ2023材料送付日程表 (report)'!$G$14:$BH$108))</f>
        <v>0</v>
      </c>
      <c r="NF98" s="146">
        <f>SUMPRODUCT(('ＳＲＶ2023材料送付日程表 (report)'!$B$14:$B$108='SRI (2023)'!$V98)*('ＳＲＶ2023材料送付日程表 (report)'!$G$12:$BH$12='SRI (2023)'!NF$3)*('ＳＲＶ2023材料送付日程表 (report)'!$G$14:$BH$108))</f>
        <v>0</v>
      </c>
      <c r="NG98" s="146">
        <f>SUMPRODUCT(('ＳＲＶ2023材料送付日程表 (report)'!$B$14:$B$108='SRI (2023)'!$V98)*('ＳＲＶ2023材料送付日程表 (report)'!$G$12:$BH$12='SRI (2023)'!NG$3)*('ＳＲＶ2023材料送付日程表 (report)'!$G$14:$BH$108))</f>
        <v>0</v>
      </c>
      <c r="NH98" s="146">
        <f>SUMPRODUCT(('ＳＲＶ2023材料送付日程表 (report)'!$B$14:$B$108='SRI (2023)'!$V98)*('ＳＲＶ2023材料送付日程表 (report)'!$G$12:$BH$12='SRI (2023)'!NH$3)*('ＳＲＶ2023材料送付日程表 (report)'!$G$14:$BH$108))</f>
        <v>0</v>
      </c>
      <c r="NI98" s="146">
        <f>SUMPRODUCT(('ＳＲＶ2023材料送付日程表 (report)'!$B$14:$B$108='SRI (2023)'!$V98)*('ＳＲＶ2023材料送付日程表 (report)'!$G$12:$BH$12='SRI (2023)'!NI$3)*('ＳＲＶ2023材料送付日程表 (report)'!$G$14:$BH$108))</f>
        <v>0</v>
      </c>
      <c r="NJ98" s="146">
        <f>SUMPRODUCT(('ＳＲＶ2023材料送付日程表 (report)'!$B$14:$B$108='SRI (2023)'!$V98)*('ＳＲＶ2023材料送付日程表 (report)'!$G$12:$BH$12='SRI (2023)'!NJ$3)*('ＳＲＶ2023材料送付日程表 (report)'!$G$14:$BH$108))</f>
        <v>0</v>
      </c>
      <c r="NK98" s="146">
        <f>SUMPRODUCT(('ＳＲＶ2023材料送付日程表 (report)'!$B$14:$B$108='SRI (2023)'!$V98)*('ＳＲＶ2023材料送付日程表 (report)'!$G$12:$BH$12='SRI (2023)'!NK$3)*('ＳＲＶ2023材料送付日程表 (report)'!$G$14:$BH$108))</f>
        <v>0</v>
      </c>
      <c r="NL98" s="146">
        <f>SUMPRODUCT(('ＳＲＶ2023材料送付日程表 (report)'!$B$14:$B$108='SRI (2023)'!$V98)*('ＳＲＶ2023材料送付日程表 (report)'!$G$12:$BH$12='SRI (2023)'!NL$3)*('ＳＲＶ2023材料送付日程表 (report)'!$G$14:$BH$108))</f>
        <v>0</v>
      </c>
      <c r="NM98" s="146">
        <f>SUMPRODUCT(('ＳＲＶ2023材料送付日程表 (report)'!$B$14:$B$108='SRI (2023)'!$V98)*('ＳＲＶ2023材料送付日程表 (report)'!$G$12:$BH$12='SRI (2023)'!NM$3)*('ＳＲＶ2023材料送付日程表 (report)'!$G$14:$BH$108))</f>
        <v>0</v>
      </c>
      <c r="NN98" s="146">
        <f>SUMPRODUCT(('ＳＲＶ2023材料送付日程表 (report)'!$B$14:$B$108='SRI (2023)'!$V98)*('ＳＲＶ2023材料送付日程表 (report)'!$G$12:$BH$12='SRI (2023)'!NN$3)*('ＳＲＶ2023材料送付日程表 (report)'!$G$14:$BH$108))</f>
        <v>0</v>
      </c>
      <c r="NO98" s="146">
        <f>SUMPRODUCT(('ＳＲＶ2023材料送付日程表 (report)'!$B$14:$B$108='SRI (2023)'!$V98)*('ＳＲＶ2023材料送付日程表 (report)'!$G$12:$BH$12='SRI (2023)'!NO$3)*('ＳＲＶ2023材料送付日程表 (report)'!$G$14:$BH$108))</f>
        <v>0</v>
      </c>
      <c r="NP98" s="146">
        <f>SUMPRODUCT(('ＳＲＶ2023材料送付日程表 (report)'!$B$14:$B$108='SRI (2023)'!$V98)*('ＳＲＶ2023材料送付日程表 (report)'!$G$12:$BH$12='SRI (2023)'!NP$3)*('ＳＲＶ2023材料送付日程表 (report)'!$G$14:$BH$108))</f>
        <v>0</v>
      </c>
      <c r="NQ98" s="146">
        <f>SUMPRODUCT(('ＳＲＶ2023材料送付日程表 (report)'!$B$14:$B$108='SRI (2023)'!$V98)*('ＳＲＶ2023材料送付日程表 (report)'!$G$12:$BH$12='SRI (2023)'!NQ$3)*('ＳＲＶ2023材料送付日程表 (report)'!$G$14:$BH$108))</f>
        <v>0</v>
      </c>
      <c r="NR98" s="146">
        <f>SUMPRODUCT(('ＳＲＶ2023材料送付日程表 (report)'!$B$14:$B$108='SRI (2023)'!$V98)*('ＳＲＶ2023材料送付日程表 (report)'!$G$12:$BH$12='SRI (2023)'!NR$3)*('ＳＲＶ2023材料送付日程表 (report)'!$G$14:$BH$108))</f>
        <v>0</v>
      </c>
      <c r="NS98" s="146">
        <f>SUMPRODUCT(('ＳＲＶ2023材料送付日程表 (report)'!$B$14:$B$108='SRI (2023)'!$V98)*('ＳＲＶ2023材料送付日程表 (report)'!$G$12:$BH$12='SRI (2023)'!NS$3)*('ＳＲＶ2023材料送付日程表 (report)'!$G$14:$BH$108))</f>
        <v>0</v>
      </c>
      <c r="NT98" s="146">
        <f>SUMPRODUCT(('ＳＲＶ2023材料送付日程表 (report)'!$B$14:$B$108='SRI (2023)'!$V98)*('ＳＲＶ2023材料送付日程表 (report)'!$G$12:$BH$12='SRI (2023)'!NT$3)*('ＳＲＶ2023材料送付日程表 (report)'!$G$14:$BH$108))</f>
        <v>0</v>
      </c>
      <c r="NU98" s="146">
        <f>SUMPRODUCT(('ＳＲＶ2023材料送付日程表 (report)'!$B$14:$B$108='SRI (2023)'!$V98)*('ＳＲＶ2023材料送付日程表 (report)'!$G$12:$BH$12='SRI (2023)'!NU$3)*('ＳＲＶ2023材料送付日程表 (report)'!$G$14:$BH$108))</f>
        <v>0</v>
      </c>
      <c r="NV98" s="146">
        <f>SUMPRODUCT(('ＳＲＶ2023材料送付日程表 (report)'!$B$14:$B$108='SRI (2023)'!$V98)*('ＳＲＶ2023材料送付日程表 (report)'!$G$12:$BH$12='SRI (2023)'!NV$3)*('ＳＲＶ2023材料送付日程表 (report)'!$G$14:$BH$108))</f>
        <v>0</v>
      </c>
      <c r="NW98" s="146">
        <f>SUMPRODUCT(('ＳＲＶ2023材料送付日程表 (report)'!$B$14:$B$108='SRI (2023)'!$V98)*('ＳＲＶ2023材料送付日程表 (report)'!$G$12:$BH$12='SRI (2023)'!NW$3)*('ＳＲＶ2023材料送付日程表 (report)'!$G$14:$BH$108))</f>
        <v>0</v>
      </c>
    </row>
    <row r="99" spans="2:387" s="138" customFormat="1" ht="15">
      <c r="B99" s="143">
        <f t="shared" si="17"/>
        <v>0</v>
      </c>
      <c r="C99" s="143">
        <f t="shared" si="17"/>
        <v>0</v>
      </c>
      <c r="D99" s="143">
        <f t="shared" si="17"/>
        <v>0</v>
      </c>
      <c r="E99" s="143">
        <f t="shared" si="17"/>
        <v>42</v>
      </c>
      <c r="F99" s="143">
        <f t="shared" si="17"/>
        <v>14</v>
      </c>
      <c r="G99" s="143">
        <f t="shared" si="17"/>
        <v>0</v>
      </c>
      <c r="H99" s="143">
        <f t="shared" si="17"/>
        <v>0</v>
      </c>
      <c r="I99" s="143">
        <f t="shared" si="17"/>
        <v>0</v>
      </c>
      <c r="J99" s="143">
        <f t="shared" si="17"/>
        <v>0</v>
      </c>
      <c r="K99" s="143">
        <f t="shared" si="17"/>
        <v>0</v>
      </c>
      <c r="L99" s="143">
        <f t="shared" si="18"/>
        <v>0</v>
      </c>
      <c r="M99" s="143">
        <f t="shared" si="18"/>
        <v>0</v>
      </c>
      <c r="N99" s="143">
        <f t="shared" si="18"/>
        <v>0</v>
      </c>
      <c r="O99" s="143">
        <f t="shared" si="18"/>
        <v>0</v>
      </c>
      <c r="P99" s="143">
        <f t="shared" si="18"/>
        <v>0</v>
      </c>
      <c r="Q99" s="143">
        <f t="shared" si="18"/>
        <v>0</v>
      </c>
      <c r="R99" s="143">
        <f t="shared" si="18"/>
        <v>0</v>
      </c>
      <c r="S99" s="143">
        <f t="shared" si="18"/>
        <v>0</v>
      </c>
      <c r="U99" s="152" t="s">
        <v>171</v>
      </c>
      <c r="V99" s="145" t="s">
        <v>171</v>
      </c>
      <c r="W99" s="146">
        <f>SUMPRODUCT(('ＳＲＶ2023材料送付日程表 (report)'!$B$14:$B$108='SRI (2023)'!$V99)*('ＳＲＶ2023材料送付日程表 (report)'!$G$12:$BH$12='SRI (2023)'!W$3)*('ＳＲＶ2023材料送付日程表 (report)'!$G$14:$BH$108))</f>
        <v>42</v>
      </c>
      <c r="X99" s="146">
        <f>SUMPRODUCT(('ＳＲＶ2023材料送付日程表 (report)'!$B$14:$B$108='SRI (2023)'!$V99)*('ＳＲＶ2023材料送付日程表 (report)'!$G$12:$BH$12='SRI (2023)'!X$3)*('ＳＲＶ2023材料送付日程表 (report)'!$G$14:$BH$108))</f>
        <v>0</v>
      </c>
      <c r="Y99" s="146">
        <f>SUMPRODUCT(('ＳＲＶ2023材料送付日程表 (report)'!$B$14:$B$108='SRI (2023)'!$V99)*('ＳＲＶ2023材料送付日程表 (report)'!$G$12:$BH$12='SRI (2023)'!Y$3)*('ＳＲＶ2023材料送付日程表 (report)'!$G$14:$BH$108))</f>
        <v>0</v>
      </c>
      <c r="Z99" s="146">
        <f>SUMPRODUCT(('ＳＲＶ2023材料送付日程表 (report)'!$B$14:$B$108='SRI (2023)'!$V99)*('ＳＲＶ2023材料送付日程表 (report)'!$G$12:$BH$12='SRI (2023)'!Z$3)*('ＳＲＶ2023材料送付日程表 (report)'!$G$14:$BH$108))</f>
        <v>0</v>
      </c>
      <c r="AA99" s="146">
        <f>SUMPRODUCT(('ＳＲＶ2023材料送付日程表 (report)'!$B$14:$B$108='SRI (2023)'!$V99)*('ＳＲＶ2023材料送付日程表 (report)'!$G$12:$BH$12='SRI (2023)'!AA$3)*('ＳＲＶ2023材料送付日程表 (report)'!$G$14:$BH$108))</f>
        <v>0</v>
      </c>
      <c r="AB99" s="146">
        <f>SUMPRODUCT(('ＳＲＶ2023材料送付日程表 (report)'!$B$14:$B$108='SRI (2023)'!$V99)*('ＳＲＶ2023材料送付日程表 (report)'!$G$12:$BH$12='SRI (2023)'!AB$3)*('ＳＲＶ2023材料送付日程表 (report)'!$G$14:$BH$108))</f>
        <v>0</v>
      </c>
      <c r="AC99" s="146">
        <f>SUMPRODUCT(('ＳＲＶ2023材料送付日程表 (report)'!$B$14:$B$108='SRI (2023)'!$V99)*('ＳＲＶ2023材料送付日程表 (report)'!$G$12:$BH$12='SRI (2023)'!AC$3)*('ＳＲＶ2023材料送付日程表 (report)'!$G$14:$BH$108))</f>
        <v>0</v>
      </c>
      <c r="AD99" s="146">
        <f>SUMPRODUCT(('ＳＲＶ2023材料送付日程表 (report)'!$B$14:$B$108='SRI (2023)'!$V99)*('ＳＲＶ2023材料送付日程表 (report)'!$G$12:$BH$12='SRI (2023)'!AD$3)*('ＳＲＶ2023材料送付日程表 (report)'!$G$14:$BH$108))</f>
        <v>0</v>
      </c>
      <c r="AE99" s="146">
        <f>SUMPRODUCT(('ＳＲＶ2023材料送付日程表 (report)'!$B$14:$B$108='SRI (2023)'!$V99)*('ＳＲＶ2023材料送付日程表 (report)'!$G$12:$BH$12='SRI (2023)'!AE$3)*('ＳＲＶ2023材料送付日程表 (report)'!$G$14:$BH$108))</f>
        <v>0</v>
      </c>
      <c r="AF99" s="146">
        <f>SUMPRODUCT(('ＳＲＶ2023材料送付日程表 (report)'!$B$14:$B$108='SRI (2023)'!$V99)*('ＳＲＶ2023材料送付日程表 (report)'!$G$12:$BH$12='SRI (2023)'!AF$3)*('ＳＲＶ2023材料送付日程表 (report)'!$G$14:$BH$108))</f>
        <v>0</v>
      </c>
      <c r="AG99" s="146">
        <f>SUMPRODUCT(('ＳＲＶ2023材料送付日程表 (report)'!$B$14:$B$108='SRI (2023)'!$V99)*('ＳＲＶ2023材料送付日程表 (report)'!$G$12:$BH$12='SRI (2023)'!AG$3)*('ＳＲＶ2023材料送付日程表 (report)'!$G$14:$BH$108))</f>
        <v>0</v>
      </c>
      <c r="AH99" s="146">
        <f>SUMPRODUCT(('ＳＲＶ2023材料送付日程表 (report)'!$B$14:$B$108='SRI (2023)'!$V99)*('ＳＲＶ2023材料送付日程表 (report)'!$G$12:$BH$12='SRI (2023)'!AH$3)*('ＳＲＶ2023材料送付日程表 (report)'!$G$14:$BH$108))</f>
        <v>0</v>
      </c>
      <c r="AI99" s="146">
        <f>SUMPRODUCT(('ＳＲＶ2023材料送付日程表 (report)'!$B$14:$B$108='SRI (2023)'!$V99)*('ＳＲＶ2023材料送付日程表 (report)'!$G$12:$BH$12='SRI (2023)'!AI$3)*('ＳＲＶ2023材料送付日程表 (report)'!$G$14:$BH$108))</f>
        <v>0</v>
      </c>
      <c r="AJ99" s="146">
        <f>SUMPRODUCT(('ＳＲＶ2023材料送付日程表 (report)'!$B$14:$B$108='SRI (2023)'!$V99)*('ＳＲＶ2023材料送付日程表 (report)'!$G$12:$BH$12='SRI (2023)'!AJ$3)*('ＳＲＶ2023材料送付日程表 (report)'!$G$14:$BH$108))</f>
        <v>0</v>
      </c>
      <c r="AK99" s="146">
        <f>SUMPRODUCT(('ＳＲＶ2023材料送付日程表 (report)'!$B$14:$B$108='SRI (2023)'!$V99)*('ＳＲＶ2023材料送付日程表 (report)'!$G$12:$BH$12='SRI (2023)'!AK$3)*('ＳＲＶ2023材料送付日程表 (report)'!$G$14:$BH$108))</f>
        <v>0</v>
      </c>
      <c r="AL99" s="146">
        <f>SUMPRODUCT(('ＳＲＶ2023材料送付日程表 (report)'!$B$14:$B$108='SRI (2023)'!$V99)*('ＳＲＶ2023材料送付日程表 (report)'!$G$12:$BH$12='SRI (2023)'!AL$3)*('ＳＲＶ2023材料送付日程表 (report)'!$G$14:$BH$108))</f>
        <v>0</v>
      </c>
      <c r="AM99" s="146">
        <f>SUMPRODUCT(('ＳＲＶ2023材料送付日程表 (report)'!$B$14:$B$108='SRI (2023)'!$V99)*('ＳＲＶ2023材料送付日程表 (report)'!$G$12:$BH$12='SRI (2023)'!AM$3)*('ＳＲＶ2023材料送付日程表 (report)'!$G$14:$BH$108))</f>
        <v>0</v>
      </c>
      <c r="AN99" s="146">
        <f>SUMPRODUCT(('ＳＲＶ2023材料送付日程表 (report)'!$B$14:$B$108='SRI (2023)'!$V99)*('ＳＲＶ2023材料送付日程表 (report)'!$G$12:$BH$12='SRI (2023)'!AN$3)*('ＳＲＶ2023材料送付日程表 (report)'!$G$14:$BH$108))</f>
        <v>0</v>
      </c>
      <c r="AO99" s="146">
        <f>SUMPRODUCT(('ＳＲＶ2023材料送付日程表 (report)'!$B$14:$B$108='SRI (2023)'!$V99)*('ＳＲＶ2023材料送付日程表 (report)'!$G$12:$BH$12='SRI (2023)'!AO$3)*('ＳＲＶ2023材料送付日程表 (report)'!$G$14:$BH$108))</f>
        <v>0</v>
      </c>
      <c r="AP99" s="146">
        <f>SUMPRODUCT(('ＳＲＶ2023材料送付日程表 (report)'!$B$14:$B$108='SRI (2023)'!$V99)*('ＳＲＶ2023材料送付日程表 (report)'!$G$12:$BH$12='SRI (2023)'!AP$3)*('ＳＲＶ2023材料送付日程表 (report)'!$G$14:$BH$108))</f>
        <v>0</v>
      </c>
      <c r="AQ99" s="146">
        <f>SUMPRODUCT(('ＳＲＶ2023材料送付日程表 (report)'!$B$14:$B$108='SRI (2023)'!$V99)*('ＳＲＶ2023材料送付日程表 (report)'!$G$12:$BH$12='SRI (2023)'!AQ$3)*('ＳＲＶ2023材料送付日程表 (report)'!$G$14:$BH$108))</f>
        <v>0</v>
      </c>
      <c r="AR99" s="146">
        <f>SUMPRODUCT(('ＳＲＶ2023材料送付日程表 (report)'!$B$14:$B$108='SRI (2023)'!$V99)*('ＳＲＶ2023材料送付日程表 (report)'!$G$12:$BH$12='SRI (2023)'!AR$3)*('ＳＲＶ2023材料送付日程表 (report)'!$G$14:$BH$108))</f>
        <v>0</v>
      </c>
      <c r="AS99" s="146">
        <f>SUMPRODUCT(('ＳＲＶ2023材料送付日程表 (report)'!$B$14:$B$108='SRI (2023)'!$V99)*('ＳＲＶ2023材料送付日程表 (report)'!$G$12:$BH$12='SRI (2023)'!AS$3)*('ＳＲＶ2023材料送付日程表 (report)'!$G$14:$BH$108))</f>
        <v>0</v>
      </c>
      <c r="AT99" s="146">
        <f>SUMPRODUCT(('ＳＲＶ2023材料送付日程表 (report)'!$B$14:$B$108='SRI (2023)'!$V99)*('ＳＲＶ2023材料送付日程表 (report)'!$G$12:$BH$12='SRI (2023)'!AT$3)*('ＳＲＶ2023材料送付日程表 (report)'!$G$14:$BH$108))</f>
        <v>0</v>
      </c>
      <c r="AU99" s="146">
        <f>SUMPRODUCT(('ＳＲＶ2023材料送付日程表 (report)'!$B$14:$B$108='SRI (2023)'!$V99)*('ＳＲＶ2023材料送付日程表 (report)'!$G$12:$BH$12='SRI (2023)'!AU$3)*('ＳＲＶ2023材料送付日程表 (report)'!$G$14:$BH$108))</f>
        <v>0</v>
      </c>
      <c r="AV99" s="146">
        <f>SUMPRODUCT(('ＳＲＶ2023材料送付日程表 (report)'!$B$14:$B$108='SRI (2023)'!$V99)*('ＳＲＶ2023材料送付日程表 (report)'!$G$12:$BH$12='SRI (2023)'!AV$3)*('ＳＲＶ2023材料送付日程表 (report)'!$G$14:$BH$108))</f>
        <v>0</v>
      </c>
      <c r="AW99" s="146">
        <f>SUMPRODUCT(('ＳＲＶ2023材料送付日程表 (report)'!$B$14:$B$108='SRI (2023)'!$V99)*('ＳＲＶ2023材料送付日程表 (report)'!$G$12:$BH$12='SRI (2023)'!AW$3)*('ＳＲＶ2023材料送付日程表 (report)'!$G$14:$BH$108))</f>
        <v>0</v>
      </c>
      <c r="AX99" s="146">
        <f>SUMPRODUCT(('ＳＲＶ2023材料送付日程表 (report)'!$B$14:$B$108='SRI (2023)'!$V99)*('ＳＲＶ2023材料送付日程表 (report)'!$G$12:$BH$12='SRI (2023)'!AX$3)*('ＳＲＶ2023材料送付日程表 (report)'!$G$14:$BH$108))</f>
        <v>0</v>
      </c>
      <c r="AY99" s="146">
        <f>SUMPRODUCT(('ＳＲＶ2023材料送付日程表 (report)'!$B$14:$B$108='SRI (2023)'!$V99)*('ＳＲＶ2023材料送付日程表 (report)'!$G$12:$BH$12='SRI (2023)'!AY$3)*('ＳＲＶ2023材料送付日程表 (report)'!$G$14:$BH$108))</f>
        <v>0</v>
      </c>
      <c r="AZ99" s="146">
        <f>SUMPRODUCT(('ＳＲＶ2023材料送付日程表 (report)'!$B$14:$B$108='SRI (2023)'!$V99)*('ＳＲＶ2023材料送付日程表 (report)'!$G$12:$BH$12='SRI (2023)'!AZ$3)*('ＳＲＶ2023材料送付日程表 (report)'!$G$14:$BH$108))</f>
        <v>0</v>
      </c>
      <c r="BA99" s="146">
        <f>SUMPRODUCT(('ＳＲＶ2023材料送付日程表 (report)'!$B$14:$B$108='SRI (2023)'!$V99)*('ＳＲＶ2023材料送付日程表 (report)'!$G$12:$BH$12='SRI (2023)'!BA$3)*('ＳＲＶ2023材料送付日程表 (report)'!$G$14:$BH$108))</f>
        <v>0</v>
      </c>
      <c r="BB99" s="146">
        <f>SUMPRODUCT(('ＳＲＶ2023材料送付日程表 (report)'!$B$14:$B$108='SRI (2023)'!$V99)*('ＳＲＶ2023材料送付日程表 (report)'!$G$12:$BH$12='SRI (2023)'!BB$3)*('ＳＲＶ2023材料送付日程表 (report)'!$G$14:$BH$108))</f>
        <v>0</v>
      </c>
      <c r="BC99" s="146">
        <f>SUMPRODUCT(('ＳＲＶ2023材料送付日程表 (report)'!$B$14:$B$108='SRI (2023)'!$V99)*('ＳＲＶ2023材料送付日程表 (report)'!$G$12:$BH$12='SRI (2023)'!BC$3)*('ＳＲＶ2023材料送付日程表 (report)'!$G$14:$BH$108))</f>
        <v>0</v>
      </c>
      <c r="BD99" s="146">
        <f>SUMPRODUCT(('ＳＲＶ2023材料送付日程表 (report)'!$B$14:$B$108='SRI (2023)'!$V99)*('ＳＲＶ2023材料送付日程表 (report)'!$G$12:$BH$12='SRI (2023)'!BD$3)*('ＳＲＶ2023材料送付日程表 (report)'!$G$14:$BH$108))</f>
        <v>0</v>
      </c>
      <c r="BE99" s="146">
        <f>SUMPRODUCT(('ＳＲＶ2023材料送付日程表 (report)'!$B$14:$B$108='SRI (2023)'!$V99)*('ＳＲＶ2023材料送付日程表 (report)'!$G$12:$BH$12='SRI (2023)'!BE$3)*('ＳＲＶ2023材料送付日程表 (report)'!$G$14:$BH$108))</f>
        <v>0</v>
      </c>
      <c r="BF99" s="146">
        <f>SUMPRODUCT(('ＳＲＶ2023材料送付日程表 (report)'!$B$14:$B$108='SRI (2023)'!$V99)*('ＳＲＶ2023材料送付日程表 (report)'!$G$12:$BH$12='SRI (2023)'!BF$3)*('ＳＲＶ2023材料送付日程表 (report)'!$G$14:$BH$108))</f>
        <v>0</v>
      </c>
      <c r="BG99" s="146">
        <f>SUMPRODUCT(('ＳＲＶ2023材料送付日程表 (report)'!$B$14:$B$108='SRI (2023)'!$V99)*('ＳＲＶ2023材料送付日程表 (report)'!$G$12:$BH$12='SRI (2023)'!BG$3)*('ＳＲＶ2023材料送付日程表 (report)'!$G$14:$BH$108))</f>
        <v>0</v>
      </c>
      <c r="BH99" s="146">
        <f>SUMPRODUCT(('ＳＲＶ2023材料送付日程表 (report)'!$B$14:$B$108='SRI (2023)'!$V99)*('ＳＲＶ2023材料送付日程表 (report)'!$G$12:$BH$12='SRI (2023)'!BH$3)*('ＳＲＶ2023材料送付日程表 (report)'!$G$14:$BH$108))</f>
        <v>0</v>
      </c>
      <c r="BI99" s="146">
        <f>SUMPRODUCT(('ＳＲＶ2023材料送付日程表 (report)'!$B$14:$B$108='SRI (2023)'!$V99)*('ＳＲＶ2023材料送付日程表 (report)'!$G$12:$BH$12='SRI (2023)'!BI$3)*('ＳＲＶ2023材料送付日程表 (report)'!$G$14:$BH$108))</f>
        <v>0</v>
      </c>
      <c r="BJ99" s="146">
        <f>SUMPRODUCT(('ＳＲＶ2023材料送付日程表 (report)'!$B$14:$B$108='SRI (2023)'!$V99)*('ＳＲＶ2023材料送付日程表 (report)'!$G$12:$BH$12='SRI (2023)'!BJ$3)*('ＳＲＶ2023材料送付日程表 (report)'!$G$14:$BH$108))</f>
        <v>0</v>
      </c>
      <c r="BK99" s="146">
        <f>SUMPRODUCT(('ＳＲＶ2023材料送付日程表 (report)'!$B$14:$B$108='SRI (2023)'!$V99)*('ＳＲＶ2023材料送付日程表 (report)'!$G$12:$BH$12='SRI (2023)'!BK$3)*('ＳＲＶ2023材料送付日程表 (report)'!$G$14:$BH$108))</f>
        <v>0</v>
      </c>
      <c r="BL99" s="146">
        <f>SUMPRODUCT(('ＳＲＶ2023材料送付日程表 (report)'!$B$14:$B$108='SRI (2023)'!$V99)*('ＳＲＶ2023材料送付日程表 (report)'!$G$12:$BH$12='SRI (2023)'!BL$3)*('ＳＲＶ2023材料送付日程表 (report)'!$G$14:$BH$108))</f>
        <v>0</v>
      </c>
      <c r="BM99" s="146">
        <f>SUMPRODUCT(('ＳＲＶ2023材料送付日程表 (report)'!$B$14:$B$108='SRI (2023)'!$V99)*('ＳＲＶ2023材料送付日程表 (report)'!$G$12:$BH$12='SRI (2023)'!BM$3)*('ＳＲＶ2023材料送付日程表 (report)'!$G$14:$BH$108))</f>
        <v>0</v>
      </c>
      <c r="BN99" s="146">
        <f>SUMPRODUCT(('ＳＲＶ2023材料送付日程表 (report)'!$B$14:$B$108='SRI (2023)'!$V99)*('ＳＲＶ2023材料送付日程表 (report)'!$G$12:$BH$12='SRI (2023)'!BN$3)*('ＳＲＶ2023材料送付日程表 (report)'!$G$14:$BH$108))</f>
        <v>0</v>
      </c>
      <c r="BO99" s="146">
        <f>SUMPRODUCT(('ＳＲＶ2023材料送付日程表 (report)'!$B$14:$B$108='SRI (2023)'!$V99)*('ＳＲＶ2023材料送付日程表 (report)'!$G$12:$BH$12='SRI (2023)'!BO$3)*('ＳＲＶ2023材料送付日程表 (report)'!$G$14:$BH$108))</f>
        <v>0</v>
      </c>
      <c r="BP99" s="146">
        <f>SUMPRODUCT(('ＳＲＶ2023材料送付日程表 (report)'!$B$14:$B$108='SRI (2023)'!$V99)*('ＳＲＶ2023材料送付日程表 (report)'!$G$12:$BH$12='SRI (2023)'!BP$3)*('ＳＲＶ2023材料送付日程表 (report)'!$G$14:$BH$108))</f>
        <v>0</v>
      </c>
      <c r="BQ99" s="146">
        <f>SUMPRODUCT(('ＳＲＶ2023材料送付日程表 (report)'!$B$14:$B$108='SRI (2023)'!$V99)*('ＳＲＶ2023材料送付日程表 (report)'!$G$12:$BH$12='SRI (2023)'!BQ$3)*('ＳＲＶ2023材料送付日程表 (report)'!$G$14:$BH$108))</f>
        <v>0</v>
      </c>
      <c r="BR99" s="146">
        <f>SUMPRODUCT(('ＳＲＶ2023材料送付日程表 (report)'!$B$14:$B$108='SRI (2023)'!$V99)*('ＳＲＶ2023材料送付日程表 (report)'!$G$12:$BH$12='SRI (2023)'!BR$3)*('ＳＲＶ2023材料送付日程表 (report)'!$G$14:$BH$108))</f>
        <v>0</v>
      </c>
      <c r="BS99" s="146">
        <f>SUMPRODUCT(('ＳＲＶ2023材料送付日程表 (report)'!$B$14:$B$108='SRI (2023)'!$V99)*('ＳＲＶ2023材料送付日程表 (report)'!$G$12:$BH$12='SRI (2023)'!BS$3)*('ＳＲＶ2023材料送付日程表 (report)'!$G$14:$BH$108))</f>
        <v>0</v>
      </c>
      <c r="BT99" s="146">
        <f>SUMPRODUCT(('ＳＲＶ2023材料送付日程表 (report)'!$B$14:$B$108='SRI (2023)'!$V99)*('ＳＲＶ2023材料送付日程表 (report)'!$G$12:$BH$12='SRI (2023)'!BT$3)*('ＳＲＶ2023材料送付日程表 (report)'!$G$14:$BH$108))</f>
        <v>14</v>
      </c>
      <c r="BU99" s="146">
        <f>SUMPRODUCT(('ＳＲＶ2023材料送付日程表 (report)'!$B$14:$B$108='SRI (2023)'!$V99)*('ＳＲＶ2023材料送付日程表 (report)'!$G$12:$BH$12='SRI (2023)'!BU$3)*('ＳＲＶ2023材料送付日程表 (report)'!$G$14:$BH$108))</f>
        <v>0</v>
      </c>
      <c r="BV99" s="146">
        <f>SUMPRODUCT(('ＳＲＶ2023材料送付日程表 (report)'!$B$14:$B$108='SRI (2023)'!$V99)*('ＳＲＶ2023材料送付日程表 (report)'!$G$12:$BH$12='SRI (2023)'!BV$3)*('ＳＲＶ2023材料送付日程表 (report)'!$G$14:$BH$108))</f>
        <v>0</v>
      </c>
      <c r="BW99" s="146">
        <f>SUMPRODUCT(('ＳＲＶ2023材料送付日程表 (report)'!$B$14:$B$108='SRI (2023)'!$V99)*('ＳＲＶ2023材料送付日程表 (report)'!$G$12:$BH$12='SRI (2023)'!BW$3)*('ＳＲＶ2023材料送付日程表 (report)'!$G$14:$BH$108))</f>
        <v>0</v>
      </c>
      <c r="BX99" s="146">
        <f>SUMPRODUCT(('ＳＲＶ2023材料送付日程表 (report)'!$B$14:$B$108='SRI (2023)'!$V99)*('ＳＲＶ2023材料送付日程表 (report)'!$G$12:$BH$12='SRI (2023)'!BX$3)*('ＳＲＶ2023材料送付日程表 (report)'!$G$14:$BH$108))</f>
        <v>0</v>
      </c>
      <c r="BY99" s="146">
        <f>SUMPRODUCT(('ＳＲＶ2023材料送付日程表 (report)'!$B$14:$B$108='SRI (2023)'!$V99)*('ＳＲＶ2023材料送付日程表 (report)'!$G$12:$BH$12='SRI (2023)'!BY$3)*('ＳＲＶ2023材料送付日程表 (report)'!$G$14:$BH$108))</f>
        <v>0</v>
      </c>
      <c r="BZ99" s="146">
        <f>SUMPRODUCT(('ＳＲＶ2023材料送付日程表 (report)'!$B$14:$B$108='SRI (2023)'!$V99)*('ＳＲＶ2023材料送付日程表 (report)'!$G$12:$BH$12='SRI (2023)'!BZ$3)*('ＳＲＶ2023材料送付日程表 (report)'!$G$14:$BH$108))</f>
        <v>0</v>
      </c>
      <c r="CA99" s="146">
        <f>SUMPRODUCT(('ＳＲＶ2023材料送付日程表 (report)'!$B$14:$B$108='SRI (2023)'!$V99)*('ＳＲＶ2023材料送付日程表 (report)'!$G$12:$BH$12='SRI (2023)'!CA$3)*('ＳＲＶ2023材料送付日程表 (report)'!$G$14:$BH$108))</f>
        <v>0</v>
      </c>
      <c r="CB99" s="146">
        <f>SUMPRODUCT(('ＳＲＶ2023材料送付日程表 (report)'!$B$14:$B$108='SRI (2023)'!$V99)*('ＳＲＶ2023材料送付日程表 (report)'!$G$12:$BH$12='SRI (2023)'!CB$3)*('ＳＲＶ2023材料送付日程表 (report)'!$G$14:$BH$108))</f>
        <v>0</v>
      </c>
      <c r="CC99" s="146">
        <f>SUMPRODUCT(('ＳＲＶ2023材料送付日程表 (report)'!$B$14:$B$108='SRI (2023)'!$V99)*('ＳＲＶ2023材料送付日程表 (report)'!$G$12:$BH$12='SRI (2023)'!CC$3)*('ＳＲＶ2023材料送付日程表 (report)'!$G$14:$BH$108))</f>
        <v>0</v>
      </c>
      <c r="CD99" s="146">
        <f>SUMPRODUCT(('ＳＲＶ2023材料送付日程表 (report)'!$B$14:$B$108='SRI (2023)'!$V99)*('ＳＲＶ2023材料送付日程表 (report)'!$G$12:$BH$12='SRI (2023)'!CD$3)*('ＳＲＶ2023材料送付日程表 (report)'!$G$14:$BH$108))</f>
        <v>0</v>
      </c>
      <c r="CE99" s="146">
        <f>SUMPRODUCT(('ＳＲＶ2023材料送付日程表 (report)'!$B$14:$B$108='SRI (2023)'!$V99)*('ＳＲＶ2023材料送付日程表 (report)'!$G$12:$BH$12='SRI (2023)'!CE$3)*('ＳＲＶ2023材料送付日程表 (report)'!$G$14:$BH$108))</f>
        <v>0</v>
      </c>
      <c r="CF99" s="146">
        <f>SUMPRODUCT(('ＳＲＶ2023材料送付日程表 (report)'!$B$14:$B$108='SRI (2023)'!$V99)*('ＳＲＶ2023材料送付日程表 (report)'!$G$12:$BH$12='SRI (2023)'!CF$3)*('ＳＲＶ2023材料送付日程表 (report)'!$G$14:$BH$108))</f>
        <v>0</v>
      </c>
      <c r="CG99" s="146">
        <f>SUMPRODUCT(('ＳＲＶ2023材料送付日程表 (report)'!$B$14:$B$108='SRI (2023)'!$V99)*('ＳＲＶ2023材料送付日程表 (report)'!$G$12:$BH$12='SRI (2023)'!CG$3)*('ＳＲＶ2023材料送付日程表 (report)'!$G$14:$BH$108))</f>
        <v>0</v>
      </c>
      <c r="CH99" s="146">
        <f>SUMPRODUCT(('ＳＲＶ2023材料送付日程表 (report)'!$B$14:$B$108='SRI (2023)'!$V99)*('ＳＲＶ2023材料送付日程表 (report)'!$G$12:$BH$12='SRI (2023)'!CH$3)*('ＳＲＶ2023材料送付日程表 (report)'!$G$14:$BH$108))</f>
        <v>0</v>
      </c>
      <c r="CI99" s="146">
        <f>SUMPRODUCT(('ＳＲＶ2023材料送付日程表 (report)'!$B$14:$B$108='SRI (2023)'!$V99)*('ＳＲＶ2023材料送付日程表 (report)'!$G$12:$BH$12='SRI (2023)'!CI$3)*('ＳＲＶ2023材料送付日程表 (report)'!$G$14:$BH$108))</f>
        <v>0</v>
      </c>
      <c r="CJ99" s="146">
        <f>SUMPRODUCT(('ＳＲＶ2023材料送付日程表 (report)'!$B$14:$B$108='SRI (2023)'!$V99)*('ＳＲＶ2023材料送付日程表 (report)'!$G$12:$BH$12='SRI (2023)'!CJ$3)*('ＳＲＶ2023材料送付日程表 (report)'!$G$14:$BH$108))</f>
        <v>0</v>
      </c>
      <c r="CK99" s="146">
        <f>SUMPRODUCT(('ＳＲＶ2023材料送付日程表 (report)'!$B$14:$B$108='SRI (2023)'!$V99)*('ＳＲＶ2023材料送付日程表 (report)'!$G$12:$BH$12='SRI (2023)'!CK$3)*('ＳＲＶ2023材料送付日程表 (report)'!$G$14:$BH$108))</f>
        <v>0</v>
      </c>
      <c r="CL99" s="146">
        <f>SUMPRODUCT(('ＳＲＶ2023材料送付日程表 (report)'!$B$14:$B$108='SRI (2023)'!$V99)*('ＳＲＶ2023材料送付日程表 (report)'!$G$12:$BH$12='SRI (2023)'!CL$3)*('ＳＲＶ2023材料送付日程表 (report)'!$G$14:$BH$108))</f>
        <v>0</v>
      </c>
      <c r="CM99" s="146">
        <f>SUMPRODUCT(('ＳＲＶ2023材料送付日程表 (report)'!$B$14:$B$108='SRI (2023)'!$V99)*('ＳＲＶ2023材料送付日程表 (report)'!$G$12:$BH$12='SRI (2023)'!CM$3)*('ＳＲＶ2023材料送付日程表 (report)'!$G$14:$BH$108))</f>
        <v>0</v>
      </c>
      <c r="CN99" s="146">
        <f>SUMPRODUCT(('ＳＲＶ2023材料送付日程表 (report)'!$B$14:$B$108='SRI (2023)'!$V99)*('ＳＲＶ2023材料送付日程表 (report)'!$G$12:$BH$12='SRI (2023)'!CN$3)*('ＳＲＶ2023材料送付日程表 (report)'!$G$14:$BH$108))</f>
        <v>0</v>
      </c>
      <c r="CO99" s="146">
        <f>SUMPRODUCT(('ＳＲＶ2023材料送付日程表 (report)'!$B$14:$B$108='SRI (2023)'!$V99)*('ＳＲＶ2023材料送付日程表 (report)'!$G$12:$BH$12='SRI (2023)'!CO$3)*('ＳＲＶ2023材料送付日程表 (report)'!$G$14:$BH$108))</f>
        <v>0</v>
      </c>
      <c r="CP99" s="146">
        <f>SUMPRODUCT(('ＳＲＶ2023材料送付日程表 (report)'!$B$14:$B$108='SRI (2023)'!$V99)*('ＳＲＶ2023材料送付日程表 (report)'!$G$12:$BH$12='SRI (2023)'!CP$3)*('ＳＲＶ2023材料送付日程表 (report)'!$G$14:$BH$108))</f>
        <v>0</v>
      </c>
      <c r="CQ99" s="146">
        <f>SUMPRODUCT(('ＳＲＶ2023材料送付日程表 (report)'!$B$14:$B$108='SRI (2023)'!$V99)*('ＳＲＶ2023材料送付日程表 (report)'!$G$12:$BH$12='SRI (2023)'!CQ$3)*('ＳＲＶ2023材料送付日程表 (report)'!$G$14:$BH$108))</f>
        <v>0</v>
      </c>
      <c r="CR99" s="146">
        <f>SUMPRODUCT(('ＳＲＶ2023材料送付日程表 (report)'!$B$14:$B$108='SRI (2023)'!$V99)*('ＳＲＶ2023材料送付日程表 (report)'!$G$12:$BH$12='SRI (2023)'!CR$3)*('ＳＲＶ2023材料送付日程表 (report)'!$G$14:$BH$108))</f>
        <v>0</v>
      </c>
      <c r="CS99" s="146">
        <f>SUMPRODUCT(('ＳＲＶ2023材料送付日程表 (report)'!$B$14:$B$108='SRI (2023)'!$V99)*('ＳＲＶ2023材料送付日程表 (report)'!$G$12:$BH$12='SRI (2023)'!CS$3)*('ＳＲＶ2023材料送付日程表 (report)'!$G$14:$BH$108))</f>
        <v>0</v>
      </c>
      <c r="CT99" s="146">
        <f>SUMPRODUCT(('ＳＲＶ2023材料送付日程表 (report)'!$B$14:$B$108='SRI (2023)'!$V99)*('ＳＲＶ2023材料送付日程表 (report)'!$G$12:$BH$12='SRI (2023)'!CT$3)*('ＳＲＶ2023材料送付日程表 (report)'!$G$14:$BH$108))</f>
        <v>0</v>
      </c>
      <c r="CU99" s="146">
        <f>SUMPRODUCT(('ＳＲＶ2023材料送付日程表 (report)'!$B$14:$B$108='SRI (2023)'!$V99)*('ＳＲＶ2023材料送付日程表 (report)'!$G$12:$BH$12='SRI (2023)'!CU$3)*('ＳＲＶ2023材料送付日程表 (report)'!$G$14:$BH$108))</f>
        <v>0</v>
      </c>
      <c r="CV99" s="146">
        <f>SUMPRODUCT(('ＳＲＶ2023材料送付日程表 (report)'!$B$14:$B$108='SRI (2023)'!$V99)*('ＳＲＶ2023材料送付日程表 (report)'!$G$12:$BH$12='SRI (2023)'!CV$3)*('ＳＲＶ2023材料送付日程表 (report)'!$G$14:$BH$108))</f>
        <v>0</v>
      </c>
      <c r="CW99" s="146">
        <f>SUMPRODUCT(('ＳＲＶ2023材料送付日程表 (report)'!$B$14:$B$108='SRI (2023)'!$V99)*('ＳＲＶ2023材料送付日程表 (report)'!$G$12:$BH$12='SRI (2023)'!CW$3)*('ＳＲＶ2023材料送付日程表 (report)'!$G$14:$BH$108))</f>
        <v>0</v>
      </c>
      <c r="CX99" s="146">
        <f>SUMPRODUCT(('ＳＲＶ2023材料送付日程表 (report)'!$B$14:$B$108='SRI (2023)'!$V99)*('ＳＲＶ2023材料送付日程表 (report)'!$G$12:$BH$12='SRI (2023)'!CX$3)*('ＳＲＶ2023材料送付日程表 (report)'!$G$14:$BH$108))</f>
        <v>0</v>
      </c>
      <c r="CY99" s="146">
        <f>SUMPRODUCT(('ＳＲＶ2023材料送付日程表 (report)'!$B$14:$B$108='SRI (2023)'!$V99)*('ＳＲＶ2023材料送付日程表 (report)'!$G$12:$BH$12='SRI (2023)'!CY$3)*('ＳＲＶ2023材料送付日程表 (report)'!$G$14:$BH$108))</f>
        <v>0</v>
      </c>
      <c r="CZ99" s="146">
        <f>SUMPRODUCT(('ＳＲＶ2023材料送付日程表 (report)'!$B$14:$B$108='SRI (2023)'!$V99)*('ＳＲＶ2023材料送付日程表 (report)'!$G$12:$BH$12='SRI (2023)'!CZ$3)*('ＳＲＶ2023材料送付日程表 (report)'!$G$14:$BH$108))</f>
        <v>0</v>
      </c>
      <c r="DA99" s="146">
        <f>SUMPRODUCT(('ＳＲＶ2023材料送付日程表 (report)'!$B$14:$B$108='SRI (2023)'!$V99)*('ＳＲＶ2023材料送付日程表 (report)'!$G$12:$BH$12='SRI (2023)'!DA$3)*('ＳＲＶ2023材料送付日程表 (report)'!$G$14:$BH$108))</f>
        <v>0</v>
      </c>
      <c r="DB99" s="146">
        <f>SUMPRODUCT(('ＳＲＶ2023材料送付日程表 (report)'!$B$14:$B$108='SRI (2023)'!$V99)*('ＳＲＶ2023材料送付日程表 (report)'!$G$12:$BH$12='SRI (2023)'!DB$3)*('ＳＲＶ2023材料送付日程表 (report)'!$G$14:$BH$108))</f>
        <v>0</v>
      </c>
      <c r="DC99" s="146">
        <f>SUMPRODUCT(('ＳＲＶ2023材料送付日程表 (report)'!$B$14:$B$108='SRI (2023)'!$V99)*('ＳＲＶ2023材料送付日程表 (report)'!$G$12:$BH$12='SRI (2023)'!DC$3)*('ＳＲＶ2023材料送付日程表 (report)'!$G$14:$BH$108))</f>
        <v>0</v>
      </c>
      <c r="DD99" s="146">
        <f>SUMPRODUCT(('ＳＲＶ2023材料送付日程表 (report)'!$B$14:$B$108='SRI (2023)'!$V99)*('ＳＲＶ2023材料送付日程表 (report)'!$G$12:$BH$12='SRI (2023)'!DD$3)*('ＳＲＶ2023材料送付日程表 (report)'!$G$14:$BH$108))</f>
        <v>0</v>
      </c>
      <c r="DE99" s="146">
        <f>SUMPRODUCT(('ＳＲＶ2023材料送付日程表 (report)'!$B$14:$B$108='SRI (2023)'!$V99)*('ＳＲＶ2023材料送付日程表 (report)'!$G$12:$BH$12='SRI (2023)'!DE$3)*('ＳＲＶ2023材料送付日程表 (report)'!$G$14:$BH$108))</f>
        <v>0</v>
      </c>
      <c r="DF99" s="146">
        <f>SUMPRODUCT(('ＳＲＶ2023材料送付日程表 (report)'!$B$14:$B$108='SRI (2023)'!$V99)*('ＳＲＶ2023材料送付日程表 (report)'!$G$12:$BH$12='SRI (2023)'!DF$3)*('ＳＲＶ2023材料送付日程表 (report)'!$G$14:$BH$108))</f>
        <v>0</v>
      </c>
      <c r="DG99" s="146">
        <f>SUMPRODUCT(('ＳＲＶ2023材料送付日程表 (report)'!$B$14:$B$108='SRI (2023)'!$V99)*('ＳＲＶ2023材料送付日程表 (report)'!$G$12:$BH$12='SRI (2023)'!DG$3)*('ＳＲＶ2023材料送付日程表 (report)'!$G$14:$BH$108))</f>
        <v>0</v>
      </c>
      <c r="DH99" s="146">
        <f>SUMPRODUCT(('ＳＲＶ2023材料送付日程表 (report)'!$B$14:$B$108='SRI (2023)'!$V99)*('ＳＲＶ2023材料送付日程表 (report)'!$G$12:$BH$12='SRI (2023)'!DH$3)*('ＳＲＶ2023材料送付日程表 (report)'!$G$14:$BH$108))</f>
        <v>0</v>
      </c>
      <c r="DI99" s="146">
        <f>SUMPRODUCT(('ＳＲＶ2023材料送付日程表 (report)'!$B$14:$B$108='SRI (2023)'!$V99)*('ＳＲＶ2023材料送付日程表 (report)'!$G$12:$BH$12='SRI (2023)'!DI$3)*('ＳＲＶ2023材料送付日程表 (report)'!$G$14:$BH$108))</f>
        <v>0</v>
      </c>
      <c r="DJ99" s="146">
        <f>SUMPRODUCT(('ＳＲＶ2023材料送付日程表 (report)'!$B$14:$B$108='SRI (2023)'!$V99)*('ＳＲＶ2023材料送付日程表 (report)'!$G$12:$BH$12='SRI (2023)'!DJ$3)*('ＳＲＶ2023材料送付日程表 (report)'!$G$14:$BH$108))</f>
        <v>0</v>
      </c>
      <c r="DK99" s="146">
        <f>SUMPRODUCT(('ＳＲＶ2023材料送付日程表 (report)'!$B$14:$B$108='SRI (2023)'!$V99)*('ＳＲＶ2023材料送付日程表 (report)'!$G$12:$BH$12='SRI (2023)'!DK$3)*('ＳＲＶ2023材料送付日程表 (report)'!$G$14:$BH$108))</f>
        <v>0</v>
      </c>
      <c r="DL99" s="146">
        <f>SUMPRODUCT(('ＳＲＶ2023材料送付日程表 (report)'!$B$14:$B$108='SRI (2023)'!$V99)*('ＳＲＶ2023材料送付日程表 (report)'!$G$12:$BH$12='SRI (2023)'!DL$3)*('ＳＲＶ2023材料送付日程表 (report)'!$G$14:$BH$108))</f>
        <v>0</v>
      </c>
      <c r="DM99" s="146">
        <f>SUMPRODUCT(('ＳＲＶ2023材料送付日程表 (report)'!$B$14:$B$108='SRI (2023)'!$V99)*('ＳＲＶ2023材料送付日程表 (report)'!$G$12:$BH$12='SRI (2023)'!DM$3)*('ＳＲＶ2023材料送付日程表 (report)'!$G$14:$BH$108))</f>
        <v>0</v>
      </c>
      <c r="DN99" s="146">
        <f>SUMPRODUCT(('ＳＲＶ2023材料送付日程表 (report)'!$B$14:$B$108='SRI (2023)'!$V99)*('ＳＲＶ2023材料送付日程表 (report)'!$G$12:$BH$12='SRI (2023)'!DN$3)*('ＳＲＶ2023材料送付日程表 (report)'!$G$14:$BH$108))</f>
        <v>0</v>
      </c>
      <c r="DO99" s="146">
        <f>SUMPRODUCT(('ＳＲＶ2023材料送付日程表 (report)'!$B$14:$B$108='SRI (2023)'!$V99)*('ＳＲＶ2023材料送付日程表 (report)'!$G$12:$BH$12='SRI (2023)'!DO$3)*('ＳＲＶ2023材料送付日程表 (report)'!$G$14:$BH$108))</f>
        <v>0</v>
      </c>
      <c r="DP99" s="146">
        <f>SUMPRODUCT(('ＳＲＶ2023材料送付日程表 (report)'!$B$14:$B$108='SRI (2023)'!$V99)*('ＳＲＶ2023材料送付日程表 (report)'!$G$12:$BH$12='SRI (2023)'!DP$3)*('ＳＲＶ2023材料送付日程表 (report)'!$G$14:$BH$108))</f>
        <v>0</v>
      </c>
      <c r="DQ99" s="146">
        <f>SUMPRODUCT(('ＳＲＶ2023材料送付日程表 (report)'!$B$14:$B$108='SRI (2023)'!$V99)*('ＳＲＶ2023材料送付日程表 (report)'!$G$12:$BH$12='SRI (2023)'!DQ$3)*('ＳＲＶ2023材料送付日程表 (report)'!$G$14:$BH$108))</f>
        <v>0</v>
      </c>
      <c r="DR99" s="146">
        <f>SUMPRODUCT(('ＳＲＶ2023材料送付日程表 (report)'!$B$14:$B$108='SRI (2023)'!$V99)*('ＳＲＶ2023材料送付日程表 (report)'!$G$12:$BH$12='SRI (2023)'!DR$3)*('ＳＲＶ2023材料送付日程表 (report)'!$G$14:$BH$108))</f>
        <v>0</v>
      </c>
      <c r="DS99" s="146">
        <f>SUMPRODUCT(('ＳＲＶ2023材料送付日程表 (report)'!$B$14:$B$108='SRI (2023)'!$V99)*('ＳＲＶ2023材料送付日程表 (report)'!$G$12:$BH$12='SRI (2023)'!DS$3)*('ＳＲＶ2023材料送付日程表 (report)'!$G$14:$BH$108))</f>
        <v>0</v>
      </c>
      <c r="DT99" s="146">
        <f>SUMPRODUCT(('ＳＲＶ2023材料送付日程表 (report)'!$B$14:$B$108='SRI (2023)'!$V99)*('ＳＲＶ2023材料送付日程表 (report)'!$G$12:$BH$12='SRI (2023)'!DT$3)*('ＳＲＶ2023材料送付日程表 (report)'!$G$14:$BH$108))</f>
        <v>0</v>
      </c>
      <c r="DU99" s="146">
        <f>SUMPRODUCT(('ＳＲＶ2023材料送付日程表 (report)'!$B$14:$B$108='SRI (2023)'!$V99)*('ＳＲＶ2023材料送付日程表 (report)'!$G$12:$BH$12='SRI (2023)'!DU$3)*('ＳＲＶ2023材料送付日程表 (report)'!$G$14:$BH$108))</f>
        <v>0</v>
      </c>
      <c r="DV99" s="146">
        <f>SUMPRODUCT(('ＳＲＶ2023材料送付日程表 (report)'!$B$14:$B$108='SRI (2023)'!$V99)*('ＳＲＶ2023材料送付日程表 (report)'!$G$12:$BH$12='SRI (2023)'!DV$3)*('ＳＲＶ2023材料送付日程表 (report)'!$G$14:$BH$108))</f>
        <v>0</v>
      </c>
      <c r="DW99" s="146">
        <f>SUMPRODUCT(('ＳＲＶ2023材料送付日程表 (report)'!$B$14:$B$108='SRI (2023)'!$V99)*('ＳＲＶ2023材料送付日程表 (report)'!$G$12:$BH$12='SRI (2023)'!DW$3)*('ＳＲＶ2023材料送付日程表 (report)'!$G$14:$BH$108))</f>
        <v>0</v>
      </c>
      <c r="DX99" s="146">
        <f>SUMPRODUCT(('ＳＲＶ2023材料送付日程表 (report)'!$B$14:$B$108='SRI (2023)'!$V99)*('ＳＲＶ2023材料送付日程表 (report)'!$G$12:$BH$12='SRI (2023)'!DX$3)*('ＳＲＶ2023材料送付日程表 (report)'!$G$14:$BH$108))</f>
        <v>0</v>
      </c>
      <c r="DY99" s="146">
        <f>SUMPRODUCT(('ＳＲＶ2023材料送付日程表 (report)'!$B$14:$B$108='SRI (2023)'!$V99)*('ＳＲＶ2023材料送付日程表 (report)'!$G$12:$BH$12='SRI (2023)'!DY$3)*('ＳＲＶ2023材料送付日程表 (report)'!$G$14:$BH$108))</f>
        <v>0</v>
      </c>
      <c r="DZ99" s="146">
        <f>SUMPRODUCT(('ＳＲＶ2023材料送付日程表 (report)'!$B$14:$B$108='SRI (2023)'!$V99)*('ＳＲＶ2023材料送付日程表 (report)'!$G$12:$BH$12='SRI (2023)'!DZ$3)*('ＳＲＶ2023材料送付日程表 (report)'!$G$14:$BH$108))</f>
        <v>0</v>
      </c>
      <c r="EA99" s="146">
        <f>SUMPRODUCT(('ＳＲＶ2023材料送付日程表 (report)'!$B$14:$B$108='SRI (2023)'!$V99)*('ＳＲＶ2023材料送付日程表 (report)'!$G$12:$BH$12='SRI (2023)'!EA$3)*('ＳＲＶ2023材料送付日程表 (report)'!$G$14:$BH$108))</f>
        <v>0</v>
      </c>
      <c r="EB99" s="146">
        <f>SUMPRODUCT(('ＳＲＶ2023材料送付日程表 (report)'!$B$14:$B$108='SRI (2023)'!$V99)*('ＳＲＶ2023材料送付日程表 (report)'!$G$12:$BH$12='SRI (2023)'!EB$3)*('ＳＲＶ2023材料送付日程表 (report)'!$G$14:$BH$108))</f>
        <v>0</v>
      </c>
      <c r="EC99" s="146">
        <f>SUMPRODUCT(('ＳＲＶ2023材料送付日程表 (report)'!$B$14:$B$108='SRI (2023)'!$V99)*('ＳＲＶ2023材料送付日程表 (report)'!$G$12:$BH$12='SRI (2023)'!EC$3)*('ＳＲＶ2023材料送付日程表 (report)'!$G$14:$BH$108))</f>
        <v>0</v>
      </c>
      <c r="ED99" s="146">
        <f>SUMPRODUCT(('ＳＲＶ2023材料送付日程表 (report)'!$B$14:$B$108='SRI (2023)'!$V99)*('ＳＲＶ2023材料送付日程表 (report)'!$G$12:$BH$12='SRI (2023)'!ED$3)*('ＳＲＶ2023材料送付日程表 (report)'!$G$14:$BH$108))</f>
        <v>0</v>
      </c>
      <c r="EE99" s="146">
        <f>SUMPRODUCT(('ＳＲＶ2023材料送付日程表 (report)'!$B$14:$B$108='SRI (2023)'!$V99)*('ＳＲＶ2023材料送付日程表 (report)'!$G$12:$BH$12='SRI (2023)'!EE$3)*('ＳＲＶ2023材料送付日程表 (report)'!$G$14:$BH$108))</f>
        <v>0</v>
      </c>
      <c r="EF99" s="146">
        <f>SUMPRODUCT(('ＳＲＶ2023材料送付日程表 (report)'!$B$14:$B$108='SRI (2023)'!$V99)*('ＳＲＶ2023材料送付日程表 (report)'!$G$12:$BH$12='SRI (2023)'!EF$3)*('ＳＲＶ2023材料送付日程表 (report)'!$G$14:$BH$108))</f>
        <v>0</v>
      </c>
      <c r="EG99" s="146">
        <f>SUMPRODUCT(('ＳＲＶ2023材料送付日程表 (report)'!$B$14:$B$108='SRI (2023)'!$V99)*('ＳＲＶ2023材料送付日程表 (report)'!$G$12:$BH$12='SRI (2023)'!EG$3)*('ＳＲＶ2023材料送付日程表 (report)'!$G$14:$BH$108))</f>
        <v>0</v>
      </c>
      <c r="EH99" s="146">
        <f>SUMPRODUCT(('ＳＲＶ2023材料送付日程表 (report)'!$B$14:$B$108='SRI (2023)'!$V99)*('ＳＲＶ2023材料送付日程表 (report)'!$G$12:$BH$12='SRI (2023)'!EH$3)*('ＳＲＶ2023材料送付日程表 (report)'!$G$14:$BH$108))</f>
        <v>0</v>
      </c>
      <c r="EI99" s="146">
        <f>SUMPRODUCT(('ＳＲＶ2023材料送付日程表 (report)'!$B$14:$B$108='SRI (2023)'!$V99)*('ＳＲＶ2023材料送付日程表 (report)'!$G$12:$BH$12='SRI (2023)'!EI$3)*('ＳＲＶ2023材料送付日程表 (report)'!$G$14:$BH$108))</f>
        <v>0</v>
      </c>
      <c r="EJ99" s="146">
        <f>SUMPRODUCT(('ＳＲＶ2023材料送付日程表 (report)'!$B$14:$B$108='SRI (2023)'!$V99)*('ＳＲＶ2023材料送付日程表 (report)'!$G$12:$BH$12='SRI (2023)'!EJ$3)*('ＳＲＶ2023材料送付日程表 (report)'!$G$14:$BH$108))</f>
        <v>0</v>
      </c>
      <c r="EK99" s="146">
        <f>SUMPRODUCT(('ＳＲＶ2023材料送付日程表 (report)'!$B$14:$B$108='SRI (2023)'!$V99)*('ＳＲＶ2023材料送付日程表 (report)'!$G$12:$BH$12='SRI (2023)'!EK$3)*('ＳＲＶ2023材料送付日程表 (report)'!$G$14:$BH$108))</f>
        <v>0</v>
      </c>
      <c r="EL99" s="146">
        <f>SUMPRODUCT(('ＳＲＶ2023材料送付日程表 (report)'!$B$14:$B$108='SRI (2023)'!$V99)*('ＳＲＶ2023材料送付日程表 (report)'!$G$12:$BH$12='SRI (2023)'!EL$3)*('ＳＲＶ2023材料送付日程表 (report)'!$G$14:$BH$108))</f>
        <v>0</v>
      </c>
      <c r="EM99" s="146">
        <f>SUMPRODUCT(('ＳＲＶ2023材料送付日程表 (report)'!$B$14:$B$108='SRI (2023)'!$V99)*('ＳＲＶ2023材料送付日程表 (report)'!$G$12:$BH$12='SRI (2023)'!EM$3)*('ＳＲＶ2023材料送付日程表 (report)'!$G$14:$BH$108))</f>
        <v>0</v>
      </c>
      <c r="EN99" s="146">
        <f>SUMPRODUCT(('ＳＲＶ2023材料送付日程表 (report)'!$B$14:$B$108='SRI (2023)'!$V99)*('ＳＲＶ2023材料送付日程表 (report)'!$G$12:$BH$12='SRI (2023)'!EN$3)*('ＳＲＶ2023材料送付日程表 (report)'!$G$14:$BH$108))</f>
        <v>0</v>
      </c>
      <c r="EO99" s="146">
        <f>SUMPRODUCT(('ＳＲＶ2023材料送付日程表 (report)'!$B$14:$B$108='SRI (2023)'!$V99)*('ＳＲＶ2023材料送付日程表 (report)'!$G$12:$BH$12='SRI (2023)'!EO$3)*('ＳＲＶ2023材料送付日程表 (report)'!$G$14:$BH$108))</f>
        <v>0</v>
      </c>
      <c r="EP99" s="146">
        <f>SUMPRODUCT(('ＳＲＶ2023材料送付日程表 (report)'!$B$14:$B$108='SRI (2023)'!$V99)*('ＳＲＶ2023材料送付日程表 (report)'!$G$12:$BH$12='SRI (2023)'!EP$3)*('ＳＲＶ2023材料送付日程表 (report)'!$G$14:$BH$108))</f>
        <v>0</v>
      </c>
      <c r="EQ99" s="146">
        <f>SUMPRODUCT(('ＳＲＶ2023材料送付日程表 (report)'!$B$14:$B$108='SRI (2023)'!$V99)*('ＳＲＶ2023材料送付日程表 (report)'!$G$12:$BH$12='SRI (2023)'!EQ$3)*('ＳＲＶ2023材料送付日程表 (report)'!$G$14:$BH$108))</f>
        <v>0</v>
      </c>
      <c r="ER99" s="146">
        <f>SUMPRODUCT(('ＳＲＶ2023材料送付日程表 (report)'!$B$14:$B$108='SRI (2023)'!$V99)*('ＳＲＶ2023材料送付日程表 (report)'!$G$12:$BH$12='SRI (2023)'!ER$3)*('ＳＲＶ2023材料送付日程表 (report)'!$G$14:$BH$108))</f>
        <v>0</v>
      </c>
      <c r="ES99" s="146">
        <f>SUMPRODUCT(('ＳＲＶ2023材料送付日程表 (report)'!$B$14:$B$108='SRI (2023)'!$V99)*('ＳＲＶ2023材料送付日程表 (report)'!$G$12:$BH$12='SRI (2023)'!ES$3)*('ＳＲＶ2023材料送付日程表 (report)'!$G$14:$BH$108))</f>
        <v>0</v>
      </c>
      <c r="ET99" s="146">
        <f>SUMPRODUCT(('ＳＲＶ2023材料送付日程表 (report)'!$B$14:$B$108='SRI (2023)'!$V99)*('ＳＲＶ2023材料送付日程表 (report)'!$G$12:$BH$12='SRI (2023)'!ET$3)*('ＳＲＶ2023材料送付日程表 (report)'!$G$14:$BH$108))</f>
        <v>0</v>
      </c>
      <c r="EU99" s="146">
        <f>SUMPRODUCT(('ＳＲＶ2023材料送付日程表 (report)'!$B$14:$B$108='SRI (2023)'!$V99)*('ＳＲＶ2023材料送付日程表 (report)'!$G$12:$BH$12='SRI (2023)'!EU$3)*('ＳＲＶ2023材料送付日程表 (report)'!$G$14:$BH$108))</f>
        <v>0</v>
      </c>
      <c r="EV99" s="146">
        <f>SUMPRODUCT(('ＳＲＶ2023材料送付日程表 (report)'!$B$14:$B$108='SRI (2023)'!$V99)*('ＳＲＶ2023材料送付日程表 (report)'!$G$12:$BH$12='SRI (2023)'!EV$3)*('ＳＲＶ2023材料送付日程表 (report)'!$G$14:$BH$108))</f>
        <v>0</v>
      </c>
      <c r="EW99" s="146">
        <f>SUMPRODUCT(('ＳＲＶ2023材料送付日程表 (report)'!$B$14:$B$108='SRI (2023)'!$V99)*('ＳＲＶ2023材料送付日程表 (report)'!$G$12:$BH$12='SRI (2023)'!EW$3)*('ＳＲＶ2023材料送付日程表 (report)'!$G$14:$BH$108))</f>
        <v>0</v>
      </c>
      <c r="EX99" s="146">
        <f>SUMPRODUCT(('ＳＲＶ2023材料送付日程表 (report)'!$B$14:$B$108='SRI (2023)'!$V99)*('ＳＲＶ2023材料送付日程表 (report)'!$G$12:$BH$12='SRI (2023)'!EX$3)*('ＳＲＶ2023材料送付日程表 (report)'!$G$14:$BH$108))</f>
        <v>0</v>
      </c>
      <c r="EY99" s="146">
        <f>SUMPRODUCT(('ＳＲＶ2023材料送付日程表 (report)'!$B$14:$B$108='SRI (2023)'!$V99)*('ＳＲＶ2023材料送付日程表 (report)'!$G$12:$BH$12='SRI (2023)'!EY$3)*('ＳＲＶ2023材料送付日程表 (report)'!$G$14:$BH$108))</f>
        <v>0</v>
      </c>
      <c r="EZ99" s="146">
        <f>SUMPRODUCT(('ＳＲＶ2023材料送付日程表 (report)'!$B$14:$B$108='SRI (2023)'!$V99)*('ＳＲＶ2023材料送付日程表 (report)'!$G$12:$BH$12='SRI (2023)'!EZ$3)*('ＳＲＶ2023材料送付日程表 (report)'!$G$14:$BH$108))</f>
        <v>0</v>
      </c>
      <c r="FA99" s="146">
        <f>SUMPRODUCT(('ＳＲＶ2023材料送付日程表 (report)'!$B$14:$B$108='SRI (2023)'!$V99)*('ＳＲＶ2023材料送付日程表 (report)'!$G$12:$BH$12='SRI (2023)'!FA$3)*('ＳＲＶ2023材料送付日程表 (report)'!$G$14:$BH$108))</f>
        <v>0</v>
      </c>
      <c r="FB99" s="146">
        <f>SUMPRODUCT(('ＳＲＶ2023材料送付日程表 (report)'!$B$14:$B$108='SRI (2023)'!$V99)*('ＳＲＶ2023材料送付日程表 (report)'!$G$12:$BH$12='SRI (2023)'!FB$3)*('ＳＲＶ2023材料送付日程表 (report)'!$G$14:$BH$108))</f>
        <v>0</v>
      </c>
      <c r="FC99" s="146">
        <f>SUMPRODUCT(('ＳＲＶ2023材料送付日程表 (report)'!$B$14:$B$108='SRI (2023)'!$V99)*('ＳＲＶ2023材料送付日程表 (report)'!$G$12:$BH$12='SRI (2023)'!FC$3)*('ＳＲＶ2023材料送付日程表 (report)'!$G$14:$BH$108))</f>
        <v>0</v>
      </c>
      <c r="FD99" s="146">
        <f>SUMPRODUCT(('ＳＲＶ2023材料送付日程表 (report)'!$B$14:$B$108='SRI (2023)'!$V99)*('ＳＲＶ2023材料送付日程表 (report)'!$G$12:$BH$12='SRI (2023)'!FD$3)*('ＳＲＶ2023材料送付日程表 (report)'!$G$14:$BH$108))</f>
        <v>0</v>
      </c>
      <c r="FE99" s="146">
        <f>SUMPRODUCT(('ＳＲＶ2023材料送付日程表 (report)'!$B$14:$B$108='SRI (2023)'!$V99)*('ＳＲＶ2023材料送付日程表 (report)'!$G$12:$BH$12='SRI (2023)'!FE$3)*('ＳＲＶ2023材料送付日程表 (report)'!$G$14:$BH$108))</f>
        <v>0</v>
      </c>
      <c r="FF99" s="146">
        <f>SUMPRODUCT(('ＳＲＶ2023材料送付日程表 (report)'!$B$14:$B$108='SRI (2023)'!$V99)*('ＳＲＶ2023材料送付日程表 (report)'!$G$12:$BH$12='SRI (2023)'!FF$3)*('ＳＲＶ2023材料送付日程表 (report)'!$G$14:$BH$108))</f>
        <v>0</v>
      </c>
      <c r="FG99" s="146">
        <f>SUMPRODUCT(('ＳＲＶ2023材料送付日程表 (report)'!$B$14:$B$108='SRI (2023)'!$V99)*('ＳＲＶ2023材料送付日程表 (report)'!$G$12:$BH$12='SRI (2023)'!FG$3)*('ＳＲＶ2023材料送付日程表 (report)'!$G$14:$BH$108))</f>
        <v>0</v>
      </c>
      <c r="FH99" s="146">
        <f>SUMPRODUCT(('ＳＲＶ2023材料送付日程表 (report)'!$B$14:$B$108='SRI (2023)'!$V99)*('ＳＲＶ2023材料送付日程表 (report)'!$G$12:$BH$12='SRI (2023)'!FH$3)*('ＳＲＶ2023材料送付日程表 (report)'!$G$14:$BH$108))</f>
        <v>0</v>
      </c>
      <c r="FI99" s="146">
        <f>SUMPRODUCT(('ＳＲＶ2023材料送付日程表 (report)'!$B$14:$B$108='SRI (2023)'!$V99)*('ＳＲＶ2023材料送付日程表 (report)'!$G$12:$BH$12='SRI (2023)'!FI$3)*('ＳＲＶ2023材料送付日程表 (report)'!$G$14:$BH$108))</f>
        <v>0</v>
      </c>
      <c r="FJ99" s="146">
        <f>SUMPRODUCT(('ＳＲＶ2023材料送付日程表 (report)'!$B$14:$B$108='SRI (2023)'!$V99)*('ＳＲＶ2023材料送付日程表 (report)'!$G$12:$BH$12='SRI (2023)'!FJ$3)*('ＳＲＶ2023材料送付日程表 (report)'!$G$14:$BH$108))</f>
        <v>0</v>
      </c>
      <c r="FK99" s="146">
        <f>SUMPRODUCT(('ＳＲＶ2023材料送付日程表 (report)'!$B$14:$B$108='SRI (2023)'!$V99)*('ＳＲＶ2023材料送付日程表 (report)'!$G$12:$BH$12='SRI (2023)'!FK$3)*('ＳＲＶ2023材料送付日程表 (report)'!$G$14:$BH$108))</f>
        <v>0</v>
      </c>
      <c r="FL99" s="146">
        <f>SUMPRODUCT(('ＳＲＶ2023材料送付日程表 (report)'!$B$14:$B$108='SRI (2023)'!$V99)*('ＳＲＶ2023材料送付日程表 (report)'!$G$12:$BH$12='SRI (2023)'!FL$3)*('ＳＲＶ2023材料送付日程表 (report)'!$G$14:$BH$108))</f>
        <v>0</v>
      </c>
      <c r="FM99" s="146">
        <f>SUMPRODUCT(('ＳＲＶ2023材料送付日程表 (report)'!$B$14:$B$108='SRI (2023)'!$V99)*('ＳＲＶ2023材料送付日程表 (report)'!$G$12:$BH$12='SRI (2023)'!FM$3)*('ＳＲＶ2023材料送付日程表 (report)'!$G$14:$BH$108))</f>
        <v>0</v>
      </c>
      <c r="FN99" s="146">
        <f>SUMPRODUCT(('ＳＲＶ2023材料送付日程表 (report)'!$B$14:$B$108='SRI (2023)'!$V99)*('ＳＲＶ2023材料送付日程表 (report)'!$G$12:$BH$12='SRI (2023)'!FN$3)*('ＳＲＶ2023材料送付日程表 (report)'!$G$14:$BH$108))</f>
        <v>0</v>
      </c>
      <c r="FO99" s="146">
        <f>SUMPRODUCT(('ＳＲＶ2023材料送付日程表 (report)'!$B$14:$B$108='SRI (2023)'!$V99)*('ＳＲＶ2023材料送付日程表 (report)'!$G$12:$BH$12='SRI (2023)'!FO$3)*('ＳＲＶ2023材料送付日程表 (report)'!$G$14:$BH$108))</f>
        <v>0</v>
      </c>
      <c r="FP99" s="146">
        <f>SUMPRODUCT(('ＳＲＶ2023材料送付日程表 (report)'!$B$14:$B$108='SRI (2023)'!$V99)*('ＳＲＶ2023材料送付日程表 (report)'!$G$12:$BH$12='SRI (2023)'!FP$3)*('ＳＲＶ2023材料送付日程表 (report)'!$G$14:$BH$108))</f>
        <v>0</v>
      </c>
      <c r="FQ99" s="146">
        <f>SUMPRODUCT(('ＳＲＶ2023材料送付日程表 (report)'!$B$14:$B$108='SRI (2023)'!$V99)*('ＳＲＶ2023材料送付日程表 (report)'!$G$12:$BH$12='SRI (2023)'!FQ$3)*('ＳＲＶ2023材料送付日程表 (report)'!$G$14:$BH$108))</f>
        <v>0</v>
      </c>
      <c r="FR99" s="146">
        <f>SUMPRODUCT(('ＳＲＶ2023材料送付日程表 (report)'!$B$14:$B$108='SRI (2023)'!$V99)*('ＳＲＶ2023材料送付日程表 (report)'!$G$12:$BH$12='SRI (2023)'!FR$3)*('ＳＲＶ2023材料送付日程表 (report)'!$G$14:$BH$108))</f>
        <v>0</v>
      </c>
      <c r="FS99" s="146">
        <f>SUMPRODUCT(('ＳＲＶ2023材料送付日程表 (report)'!$B$14:$B$108='SRI (2023)'!$V99)*('ＳＲＶ2023材料送付日程表 (report)'!$G$12:$BH$12='SRI (2023)'!FS$3)*('ＳＲＶ2023材料送付日程表 (report)'!$G$14:$BH$108))</f>
        <v>0</v>
      </c>
      <c r="FT99" s="146">
        <f>SUMPRODUCT(('ＳＲＶ2023材料送付日程表 (report)'!$B$14:$B$108='SRI (2023)'!$V99)*('ＳＲＶ2023材料送付日程表 (report)'!$G$12:$BH$12='SRI (2023)'!FT$3)*('ＳＲＶ2023材料送付日程表 (report)'!$G$14:$BH$108))</f>
        <v>0</v>
      </c>
      <c r="FU99" s="146">
        <f>SUMPRODUCT(('ＳＲＶ2023材料送付日程表 (report)'!$B$14:$B$108='SRI (2023)'!$V99)*('ＳＲＶ2023材料送付日程表 (report)'!$G$12:$BH$12='SRI (2023)'!FU$3)*('ＳＲＶ2023材料送付日程表 (report)'!$G$14:$BH$108))</f>
        <v>0</v>
      </c>
      <c r="FV99" s="146">
        <f>SUMPRODUCT(('ＳＲＶ2023材料送付日程表 (report)'!$B$14:$B$108='SRI (2023)'!$V99)*('ＳＲＶ2023材料送付日程表 (report)'!$G$12:$BH$12='SRI (2023)'!FV$3)*('ＳＲＶ2023材料送付日程表 (report)'!$G$14:$BH$108))</f>
        <v>0</v>
      </c>
      <c r="FW99" s="146">
        <f>SUMPRODUCT(('ＳＲＶ2023材料送付日程表 (report)'!$B$14:$B$108='SRI (2023)'!$V99)*('ＳＲＶ2023材料送付日程表 (report)'!$G$12:$BH$12='SRI (2023)'!FW$3)*('ＳＲＶ2023材料送付日程表 (report)'!$G$14:$BH$108))</f>
        <v>0</v>
      </c>
      <c r="FX99" s="146">
        <f>SUMPRODUCT(('ＳＲＶ2023材料送付日程表 (report)'!$B$14:$B$108='SRI (2023)'!$V99)*('ＳＲＶ2023材料送付日程表 (report)'!$G$12:$BH$12='SRI (2023)'!FX$3)*('ＳＲＶ2023材料送付日程表 (report)'!$G$14:$BH$108))</f>
        <v>0</v>
      </c>
      <c r="FY99" s="146">
        <f>SUMPRODUCT(('ＳＲＶ2023材料送付日程表 (report)'!$B$14:$B$108='SRI (2023)'!$V99)*('ＳＲＶ2023材料送付日程表 (report)'!$G$12:$BH$12='SRI (2023)'!FY$3)*('ＳＲＶ2023材料送付日程表 (report)'!$G$14:$BH$108))</f>
        <v>0</v>
      </c>
      <c r="FZ99" s="146">
        <f>SUMPRODUCT(('ＳＲＶ2023材料送付日程表 (report)'!$B$14:$B$108='SRI (2023)'!$V99)*('ＳＲＶ2023材料送付日程表 (report)'!$G$12:$BH$12='SRI (2023)'!FZ$3)*('ＳＲＶ2023材料送付日程表 (report)'!$G$14:$BH$108))</f>
        <v>0</v>
      </c>
      <c r="GA99" s="146">
        <f>SUMPRODUCT(('ＳＲＶ2023材料送付日程表 (report)'!$B$14:$B$108='SRI (2023)'!$V99)*('ＳＲＶ2023材料送付日程表 (report)'!$G$12:$BH$12='SRI (2023)'!GA$3)*('ＳＲＶ2023材料送付日程表 (report)'!$G$14:$BH$108))</f>
        <v>0</v>
      </c>
      <c r="GB99" s="146">
        <f>SUMPRODUCT(('ＳＲＶ2023材料送付日程表 (report)'!$B$14:$B$108='SRI (2023)'!$V99)*('ＳＲＶ2023材料送付日程表 (report)'!$G$12:$BH$12='SRI (2023)'!GB$3)*('ＳＲＶ2023材料送付日程表 (report)'!$G$14:$BH$108))</f>
        <v>0</v>
      </c>
      <c r="GC99" s="146">
        <f>SUMPRODUCT(('ＳＲＶ2023材料送付日程表 (report)'!$B$14:$B$108='SRI (2023)'!$V99)*('ＳＲＶ2023材料送付日程表 (report)'!$G$12:$BH$12='SRI (2023)'!GC$3)*('ＳＲＶ2023材料送付日程表 (report)'!$G$14:$BH$108))</f>
        <v>0</v>
      </c>
      <c r="GD99" s="146">
        <f>SUMPRODUCT(('ＳＲＶ2023材料送付日程表 (report)'!$B$14:$B$108='SRI (2023)'!$V99)*('ＳＲＶ2023材料送付日程表 (report)'!$G$12:$BH$12='SRI (2023)'!GD$3)*('ＳＲＶ2023材料送付日程表 (report)'!$G$14:$BH$108))</f>
        <v>0</v>
      </c>
      <c r="GE99" s="146">
        <f>SUMPRODUCT(('ＳＲＶ2023材料送付日程表 (report)'!$B$14:$B$108='SRI (2023)'!$V99)*('ＳＲＶ2023材料送付日程表 (report)'!$G$12:$BH$12='SRI (2023)'!GE$3)*('ＳＲＶ2023材料送付日程表 (report)'!$G$14:$BH$108))</f>
        <v>0</v>
      </c>
      <c r="GF99" s="146">
        <f>SUMPRODUCT(('ＳＲＶ2023材料送付日程表 (report)'!$B$14:$B$108='SRI (2023)'!$V99)*('ＳＲＶ2023材料送付日程表 (report)'!$G$12:$BH$12='SRI (2023)'!GF$3)*('ＳＲＶ2023材料送付日程表 (report)'!$G$14:$BH$108))</f>
        <v>0</v>
      </c>
      <c r="GG99" s="146">
        <f>SUMPRODUCT(('ＳＲＶ2023材料送付日程表 (report)'!$B$14:$B$108='SRI (2023)'!$V99)*('ＳＲＶ2023材料送付日程表 (report)'!$G$12:$BH$12='SRI (2023)'!GG$3)*('ＳＲＶ2023材料送付日程表 (report)'!$G$14:$BH$108))</f>
        <v>0</v>
      </c>
      <c r="GH99" s="146">
        <f>SUMPRODUCT(('ＳＲＶ2023材料送付日程表 (report)'!$B$14:$B$108='SRI (2023)'!$V99)*('ＳＲＶ2023材料送付日程表 (report)'!$G$12:$BH$12='SRI (2023)'!GH$3)*('ＳＲＶ2023材料送付日程表 (report)'!$G$14:$BH$108))</f>
        <v>0</v>
      </c>
      <c r="GI99" s="146">
        <f>SUMPRODUCT(('ＳＲＶ2023材料送付日程表 (report)'!$B$14:$B$108='SRI (2023)'!$V99)*('ＳＲＶ2023材料送付日程表 (report)'!$G$12:$BH$12='SRI (2023)'!GI$3)*('ＳＲＶ2023材料送付日程表 (report)'!$G$14:$BH$108))</f>
        <v>0</v>
      </c>
      <c r="GJ99" s="146">
        <f>SUMPRODUCT(('ＳＲＶ2023材料送付日程表 (report)'!$B$14:$B$108='SRI (2023)'!$V99)*('ＳＲＶ2023材料送付日程表 (report)'!$G$12:$BH$12='SRI (2023)'!GJ$3)*('ＳＲＶ2023材料送付日程表 (report)'!$G$14:$BH$108))</f>
        <v>0</v>
      </c>
      <c r="GK99" s="146">
        <f>SUMPRODUCT(('ＳＲＶ2023材料送付日程表 (report)'!$B$14:$B$108='SRI (2023)'!$V99)*('ＳＲＶ2023材料送付日程表 (report)'!$G$12:$BH$12='SRI (2023)'!GK$3)*('ＳＲＶ2023材料送付日程表 (report)'!$G$14:$BH$108))</f>
        <v>0</v>
      </c>
      <c r="GL99" s="146">
        <f>SUMPRODUCT(('ＳＲＶ2023材料送付日程表 (report)'!$B$14:$B$108='SRI (2023)'!$V99)*('ＳＲＶ2023材料送付日程表 (report)'!$G$12:$BH$12='SRI (2023)'!GL$3)*('ＳＲＶ2023材料送付日程表 (report)'!$G$14:$BH$108))</f>
        <v>0</v>
      </c>
      <c r="GM99" s="146">
        <f>SUMPRODUCT(('ＳＲＶ2023材料送付日程表 (report)'!$B$14:$B$108='SRI (2023)'!$V99)*('ＳＲＶ2023材料送付日程表 (report)'!$G$12:$BH$12='SRI (2023)'!GM$3)*('ＳＲＶ2023材料送付日程表 (report)'!$G$14:$BH$108))</f>
        <v>0</v>
      </c>
      <c r="GN99" s="146">
        <f>SUMPRODUCT(('ＳＲＶ2023材料送付日程表 (report)'!$B$14:$B$108='SRI (2023)'!$V99)*('ＳＲＶ2023材料送付日程表 (report)'!$G$12:$BH$12='SRI (2023)'!GN$3)*('ＳＲＶ2023材料送付日程表 (report)'!$G$14:$BH$108))</f>
        <v>0</v>
      </c>
      <c r="GO99" s="146">
        <f>SUMPRODUCT(('ＳＲＶ2023材料送付日程表 (report)'!$B$14:$B$108='SRI (2023)'!$V99)*('ＳＲＶ2023材料送付日程表 (report)'!$G$12:$BH$12='SRI (2023)'!GO$3)*('ＳＲＶ2023材料送付日程表 (report)'!$G$14:$BH$108))</f>
        <v>0</v>
      </c>
      <c r="GP99" s="146">
        <f>SUMPRODUCT(('ＳＲＶ2023材料送付日程表 (report)'!$B$14:$B$108='SRI (2023)'!$V99)*('ＳＲＶ2023材料送付日程表 (report)'!$G$12:$BH$12='SRI (2023)'!GP$3)*('ＳＲＶ2023材料送付日程表 (report)'!$G$14:$BH$108))</f>
        <v>0</v>
      </c>
      <c r="GQ99" s="146">
        <f>SUMPRODUCT(('ＳＲＶ2023材料送付日程表 (report)'!$B$14:$B$108='SRI (2023)'!$V99)*('ＳＲＶ2023材料送付日程表 (report)'!$G$12:$BH$12='SRI (2023)'!GQ$3)*('ＳＲＶ2023材料送付日程表 (report)'!$G$14:$BH$108))</f>
        <v>0</v>
      </c>
      <c r="GR99" s="146">
        <f>SUMPRODUCT(('ＳＲＶ2023材料送付日程表 (report)'!$B$14:$B$108='SRI (2023)'!$V99)*('ＳＲＶ2023材料送付日程表 (report)'!$G$12:$BH$12='SRI (2023)'!GR$3)*('ＳＲＶ2023材料送付日程表 (report)'!$G$14:$BH$108))</f>
        <v>0</v>
      </c>
      <c r="GS99" s="146">
        <f>SUMPRODUCT(('ＳＲＶ2023材料送付日程表 (report)'!$B$14:$B$108='SRI (2023)'!$V99)*('ＳＲＶ2023材料送付日程表 (report)'!$G$12:$BH$12='SRI (2023)'!GS$3)*('ＳＲＶ2023材料送付日程表 (report)'!$G$14:$BH$108))</f>
        <v>0</v>
      </c>
      <c r="GT99" s="146">
        <f>SUMPRODUCT(('ＳＲＶ2023材料送付日程表 (report)'!$B$14:$B$108='SRI (2023)'!$V99)*('ＳＲＶ2023材料送付日程表 (report)'!$G$12:$BH$12='SRI (2023)'!GT$3)*('ＳＲＶ2023材料送付日程表 (report)'!$G$14:$BH$108))</f>
        <v>0</v>
      </c>
      <c r="GU99" s="146">
        <f>SUMPRODUCT(('ＳＲＶ2023材料送付日程表 (report)'!$B$14:$B$108='SRI (2023)'!$V99)*('ＳＲＶ2023材料送付日程表 (report)'!$G$12:$BH$12='SRI (2023)'!GU$3)*('ＳＲＶ2023材料送付日程表 (report)'!$G$14:$BH$108))</f>
        <v>0</v>
      </c>
      <c r="GV99" s="146">
        <f>SUMPRODUCT(('ＳＲＶ2023材料送付日程表 (report)'!$B$14:$B$108='SRI (2023)'!$V99)*('ＳＲＶ2023材料送付日程表 (report)'!$G$12:$BH$12='SRI (2023)'!GV$3)*('ＳＲＶ2023材料送付日程表 (report)'!$G$14:$BH$108))</f>
        <v>0</v>
      </c>
      <c r="GW99" s="146">
        <f>SUMPRODUCT(('ＳＲＶ2023材料送付日程表 (report)'!$B$14:$B$108='SRI (2023)'!$V99)*('ＳＲＶ2023材料送付日程表 (report)'!$G$12:$BH$12='SRI (2023)'!GW$3)*('ＳＲＶ2023材料送付日程表 (report)'!$G$14:$BH$108))</f>
        <v>0</v>
      </c>
      <c r="GX99" s="146">
        <f>SUMPRODUCT(('ＳＲＶ2023材料送付日程表 (report)'!$B$14:$B$108='SRI (2023)'!$V99)*('ＳＲＶ2023材料送付日程表 (report)'!$G$12:$BH$12='SRI (2023)'!GX$3)*('ＳＲＶ2023材料送付日程表 (report)'!$G$14:$BH$108))</f>
        <v>0</v>
      </c>
      <c r="GY99" s="146">
        <f>SUMPRODUCT(('ＳＲＶ2023材料送付日程表 (report)'!$B$14:$B$108='SRI (2023)'!$V99)*('ＳＲＶ2023材料送付日程表 (report)'!$G$12:$BH$12='SRI (2023)'!GY$3)*('ＳＲＶ2023材料送付日程表 (report)'!$G$14:$BH$108))</f>
        <v>0</v>
      </c>
      <c r="GZ99" s="146">
        <f>SUMPRODUCT(('ＳＲＶ2023材料送付日程表 (report)'!$B$14:$B$108='SRI (2023)'!$V99)*('ＳＲＶ2023材料送付日程表 (report)'!$G$12:$BH$12='SRI (2023)'!GZ$3)*('ＳＲＶ2023材料送付日程表 (report)'!$G$14:$BH$108))</f>
        <v>0</v>
      </c>
      <c r="HA99" s="146">
        <f>SUMPRODUCT(('ＳＲＶ2023材料送付日程表 (report)'!$B$14:$B$108='SRI (2023)'!$V99)*('ＳＲＶ2023材料送付日程表 (report)'!$G$12:$BH$12='SRI (2023)'!HA$3)*('ＳＲＶ2023材料送付日程表 (report)'!$G$14:$BH$108))</f>
        <v>0</v>
      </c>
      <c r="HB99" s="146">
        <f>SUMPRODUCT(('ＳＲＶ2023材料送付日程表 (report)'!$B$14:$B$108='SRI (2023)'!$V99)*('ＳＲＶ2023材料送付日程表 (report)'!$G$12:$BH$12='SRI (2023)'!HB$3)*('ＳＲＶ2023材料送付日程表 (report)'!$G$14:$BH$108))</f>
        <v>0</v>
      </c>
      <c r="HC99" s="146">
        <f>SUMPRODUCT(('ＳＲＶ2023材料送付日程表 (report)'!$B$14:$B$108='SRI (2023)'!$V99)*('ＳＲＶ2023材料送付日程表 (report)'!$G$12:$BH$12='SRI (2023)'!HC$3)*('ＳＲＶ2023材料送付日程表 (report)'!$G$14:$BH$108))</f>
        <v>0</v>
      </c>
      <c r="HD99" s="146">
        <f>SUMPRODUCT(('ＳＲＶ2023材料送付日程表 (report)'!$B$14:$B$108='SRI (2023)'!$V99)*('ＳＲＶ2023材料送付日程表 (report)'!$G$12:$BH$12='SRI (2023)'!HD$3)*('ＳＲＶ2023材料送付日程表 (report)'!$G$14:$BH$108))</f>
        <v>0</v>
      </c>
      <c r="HE99" s="146">
        <f>SUMPRODUCT(('ＳＲＶ2023材料送付日程表 (report)'!$B$14:$B$108='SRI (2023)'!$V99)*('ＳＲＶ2023材料送付日程表 (report)'!$G$12:$BH$12='SRI (2023)'!HE$3)*('ＳＲＶ2023材料送付日程表 (report)'!$G$14:$BH$108))</f>
        <v>0</v>
      </c>
      <c r="HF99" s="146">
        <f>SUMPRODUCT(('ＳＲＶ2023材料送付日程表 (report)'!$B$14:$B$108='SRI (2023)'!$V99)*('ＳＲＶ2023材料送付日程表 (report)'!$G$12:$BH$12='SRI (2023)'!HF$3)*('ＳＲＶ2023材料送付日程表 (report)'!$G$14:$BH$108))</f>
        <v>0</v>
      </c>
      <c r="HG99" s="146">
        <f>SUMPRODUCT(('ＳＲＶ2023材料送付日程表 (report)'!$B$14:$B$108='SRI (2023)'!$V99)*('ＳＲＶ2023材料送付日程表 (report)'!$G$12:$BH$12='SRI (2023)'!HG$3)*('ＳＲＶ2023材料送付日程表 (report)'!$G$14:$BH$108))</f>
        <v>0</v>
      </c>
      <c r="HH99" s="146">
        <f>SUMPRODUCT(('ＳＲＶ2023材料送付日程表 (report)'!$B$14:$B$108='SRI (2023)'!$V99)*('ＳＲＶ2023材料送付日程表 (report)'!$G$12:$BH$12='SRI (2023)'!HH$3)*('ＳＲＶ2023材料送付日程表 (report)'!$G$14:$BH$108))</f>
        <v>0</v>
      </c>
      <c r="HI99" s="146">
        <f>SUMPRODUCT(('ＳＲＶ2023材料送付日程表 (report)'!$B$14:$B$108='SRI (2023)'!$V99)*('ＳＲＶ2023材料送付日程表 (report)'!$G$12:$BH$12='SRI (2023)'!HI$3)*('ＳＲＶ2023材料送付日程表 (report)'!$G$14:$BH$108))</f>
        <v>0</v>
      </c>
      <c r="HJ99" s="146">
        <f>SUMPRODUCT(('ＳＲＶ2023材料送付日程表 (report)'!$B$14:$B$108='SRI (2023)'!$V99)*('ＳＲＶ2023材料送付日程表 (report)'!$G$12:$BH$12='SRI (2023)'!HJ$3)*('ＳＲＶ2023材料送付日程表 (report)'!$G$14:$BH$108))</f>
        <v>0</v>
      </c>
      <c r="HK99" s="146">
        <f>SUMPRODUCT(('ＳＲＶ2023材料送付日程表 (report)'!$B$14:$B$108='SRI (2023)'!$V99)*('ＳＲＶ2023材料送付日程表 (report)'!$G$12:$BH$12='SRI (2023)'!HK$3)*('ＳＲＶ2023材料送付日程表 (report)'!$G$14:$BH$108))</f>
        <v>0</v>
      </c>
      <c r="HL99" s="146">
        <f>SUMPRODUCT(('ＳＲＶ2023材料送付日程表 (report)'!$B$14:$B$108='SRI (2023)'!$V99)*('ＳＲＶ2023材料送付日程表 (report)'!$G$12:$BH$12='SRI (2023)'!HL$3)*('ＳＲＶ2023材料送付日程表 (report)'!$G$14:$BH$108))</f>
        <v>0</v>
      </c>
      <c r="HM99" s="146">
        <f>SUMPRODUCT(('ＳＲＶ2023材料送付日程表 (report)'!$B$14:$B$108='SRI (2023)'!$V99)*('ＳＲＶ2023材料送付日程表 (report)'!$G$12:$BH$12='SRI (2023)'!HM$3)*('ＳＲＶ2023材料送付日程表 (report)'!$G$14:$BH$108))</f>
        <v>0</v>
      </c>
      <c r="HN99" s="146">
        <f>SUMPRODUCT(('ＳＲＶ2023材料送付日程表 (report)'!$B$14:$B$108='SRI (2023)'!$V99)*('ＳＲＶ2023材料送付日程表 (report)'!$G$12:$BH$12='SRI (2023)'!HN$3)*('ＳＲＶ2023材料送付日程表 (report)'!$G$14:$BH$108))</f>
        <v>0</v>
      </c>
      <c r="HO99" s="146">
        <f>SUMPRODUCT(('ＳＲＶ2023材料送付日程表 (report)'!$B$14:$B$108='SRI (2023)'!$V99)*('ＳＲＶ2023材料送付日程表 (report)'!$G$12:$BH$12='SRI (2023)'!HO$3)*('ＳＲＶ2023材料送付日程表 (report)'!$G$14:$BH$108))</f>
        <v>0</v>
      </c>
      <c r="HP99" s="146">
        <f>SUMPRODUCT(('ＳＲＶ2023材料送付日程表 (report)'!$B$14:$B$108='SRI (2023)'!$V99)*('ＳＲＶ2023材料送付日程表 (report)'!$G$12:$BH$12='SRI (2023)'!HP$3)*('ＳＲＶ2023材料送付日程表 (report)'!$G$14:$BH$108))</f>
        <v>0</v>
      </c>
      <c r="HQ99" s="146">
        <f>SUMPRODUCT(('ＳＲＶ2023材料送付日程表 (report)'!$B$14:$B$108='SRI (2023)'!$V99)*('ＳＲＶ2023材料送付日程表 (report)'!$G$12:$BH$12='SRI (2023)'!HQ$3)*('ＳＲＶ2023材料送付日程表 (report)'!$G$14:$BH$108))</f>
        <v>0</v>
      </c>
      <c r="HR99" s="146">
        <f>SUMPRODUCT(('ＳＲＶ2023材料送付日程表 (report)'!$B$14:$B$108='SRI (2023)'!$V99)*('ＳＲＶ2023材料送付日程表 (report)'!$G$12:$BH$12='SRI (2023)'!HR$3)*('ＳＲＶ2023材料送付日程表 (report)'!$G$14:$BH$108))</f>
        <v>0</v>
      </c>
      <c r="HS99" s="146">
        <f>SUMPRODUCT(('ＳＲＶ2023材料送付日程表 (report)'!$B$14:$B$108='SRI (2023)'!$V99)*('ＳＲＶ2023材料送付日程表 (report)'!$G$12:$BH$12='SRI (2023)'!HS$3)*('ＳＲＶ2023材料送付日程表 (report)'!$G$14:$BH$108))</f>
        <v>0</v>
      </c>
      <c r="HT99" s="146">
        <f>SUMPRODUCT(('ＳＲＶ2023材料送付日程表 (report)'!$B$14:$B$108='SRI (2023)'!$V99)*('ＳＲＶ2023材料送付日程表 (report)'!$G$12:$BH$12='SRI (2023)'!HT$3)*('ＳＲＶ2023材料送付日程表 (report)'!$G$14:$BH$108))</f>
        <v>0</v>
      </c>
      <c r="HU99" s="146">
        <f>SUMPRODUCT(('ＳＲＶ2023材料送付日程表 (report)'!$B$14:$B$108='SRI (2023)'!$V99)*('ＳＲＶ2023材料送付日程表 (report)'!$G$12:$BH$12='SRI (2023)'!HU$3)*('ＳＲＶ2023材料送付日程表 (report)'!$G$14:$BH$108))</f>
        <v>0</v>
      </c>
      <c r="HV99" s="146">
        <f>SUMPRODUCT(('ＳＲＶ2023材料送付日程表 (report)'!$B$14:$B$108='SRI (2023)'!$V99)*('ＳＲＶ2023材料送付日程表 (report)'!$G$12:$BH$12='SRI (2023)'!HV$3)*('ＳＲＶ2023材料送付日程表 (report)'!$G$14:$BH$108))</f>
        <v>0</v>
      </c>
      <c r="HW99" s="146">
        <f>SUMPRODUCT(('ＳＲＶ2023材料送付日程表 (report)'!$B$14:$B$108='SRI (2023)'!$V99)*('ＳＲＶ2023材料送付日程表 (report)'!$G$12:$BH$12='SRI (2023)'!HW$3)*('ＳＲＶ2023材料送付日程表 (report)'!$G$14:$BH$108))</f>
        <v>0</v>
      </c>
      <c r="HX99" s="146">
        <f>SUMPRODUCT(('ＳＲＶ2023材料送付日程表 (report)'!$B$14:$B$108='SRI (2023)'!$V99)*('ＳＲＶ2023材料送付日程表 (report)'!$G$12:$BH$12='SRI (2023)'!HX$3)*('ＳＲＶ2023材料送付日程表 (report)'!$G$14:$BH$108))</f>
        <v>0</v>
      </c>
      <c r="HY99" s="146">
        <f>SUMPRODUCT(('ＳＲＶ2023材料送付日程表 (report)'!$B$14:$B$108='SRI (2023)'!$V99)*('ＳＲＶ2023材料送付日程表 (report)'!$G$12:$BH$12='SRI (2023)'!HY$3)*('ＳＲＶ2023材料送付日程表 (report)'!$G$14:$BH$108))</f>
        <v>0</v>
      </c>
      <c r="HZ99" s="146">
        <f>SUMPRODUCT(('ＳＲＶ2023材料送付日程表 (report)'!$B$14:$B$108='SRI (2023)'!$V99)*('ＳＲＶ2023材料送付日程表 (report)'!$G$12:$BH$12='SRI (2023)'!HZ$3)*('ＳＲＶ2023材料送付日程表 (report)'!$G$14:$BH$108))</f>
        <v>0</v>
      </c>
      <c r="IA99" s="146">
        <f>SUMPRODUCT(('ＳＲＶ2023材料送付日程表 (report)'!$B$14:$B$108='SRI (2023)'!$V99)*('ＳＲＶ2023材料送付日程表 (report)'!$G$12:$BH$12='SRI (2023)'!IA$3)*('ＳＲＶ2023材料送付日程表 (report)'!$G$14:$BH$108))</f>
        <v>0</v>
      </c>
      <c r="IB99" s="146">
        <f>SUMPRODUCT(('ＳＲＶ2023材料送付日程表 (report)'!$B$14:$B$108='SRI (2023)'!$V99)*('ＳＲＶ2023材料送付日程表 (report)'!$G$12:$BH$12='SRI (2023)'!IB$3)*('ＳＲＶ2023材料送付日程表 (report)'!$G$14:$BH$108))</f>
        <v>0</v>
      </c>
      <c r="IC99" s="146">
        <f>SUMPRODUCT(('ＳＲＶ2023材料送付日程表 (report)'!$B$14:$B$108='SRI (2023)'!$V99)*('ＳＲＶ2023材料送付日程表 (report)'!$G$12:$BH$12='SRI (2023)'!IC$3)*('ＳＲＶ2023材料送付日程表 (report)'!$G$14:$BH$108))</f>
        <v>0</v>
      </c>
      <c r="ID99" s="146">
        <f>SUMPRODUCT(('ＳＲＶ2023材料送付日程表 (report)'!$B$14:$B$108='SRI (2023)'!$V99)*('ＳＲＶ2023材料送付日程表 (report)'!$G$12:$BH$12='SRI (2023)'!ID$3)*('ＳＲＶ2023材料送付日程表 (report)'!$G$14:$BH$108))</f>
        <v>0</v>
      </c>
      <c r="IE99" s="146">
        <f>SUMPRODUCT(('ＳＲＶ2023材料送付日程表 (report)'!$B$14:$B$108='SRI (2023)'!$V99)*('ＳＲＶ2023材料送付日程表 (report)'!$G$12:$BH$12='SRI (2023)'!IE$3)*('ＳＲＶ2023材料送付日程表 (report)'!$G$14:$BH$108))</f>
        <v>0</v>
      </c>
      <c r="IF99" s="146">
        <f>SUMPRODUCT(('ＳＲＶ2023材料送付日程表 (report)'!$B$14:$B$108='SRI (2023)'!$V99)*('ＳＲＶ2023材料送付日程表 (report)'!$G$12:$BH$12='SRI (2023)'!IF$3)*('ＳＲＶ2023材料送付日程表 (report)'!$G$14:$BH$108))</f>
        <v>0</v>
      </c>
      <c r="IG99" s="146">
        <f>SUMPRODUCT(('ＳＲＶ2023材料送付日程表 (report)'!$B$14:$B$108='SRI (2023)'!$V99)*('ＳＲＶ2023材料送付日程表 (report)'!$G$12:$BH$12='SRI (2023)'!IG$3)*('ＳＲＶ2023材料送付日程表 (report)'!$G$14:$BH$108))</f>
        <v>0</v>
      </c>
      <c r="IH99" s="146">
        <f>SUMPRODUCT(('ＳＲＶ2023材料送付日程表 (report)'!$B$14:$B$108='SRI (2023)'!$V99)*('ＳＲＶ2023材料送付日程表 (report)'!$G$12:$BH$12='SRI (2023)'!IH$3)*('ＳＲＶ2023材料送付日程表 (report)'!$G$14:$BH$108))</f>
        <v>0</v>
      </c>
      <c r="II99" s="146">
        <f>SUMPRODUCT(('ＳＲＶ2023材料送付日程表 (report)'!$B$14:$B$108='SRI (2023)'!$V99)*('ＳＲＶ2023材料送付日程表 (report)'!$G$12:$BH$12='SRI (2023)'!II$3)*('ＳＲＶ2023材料送付日程表 (report)'!$G$14:$BH$108))</f>
        <v>0</v>
      </c>
      <c r="IJ99" s="146">
        <f>SUMPRODUCT(('ＳＲＶ2023材料送付日程表 (report)'!$B$14:$B$108='SRI (2023)'!$V99)*('ＳＲＶ2023材料送付日程表 (report)'!$G$12:$BH$12='SRI (2023)'!IJ$3)*('ＳＲＶ2023材料送付日程表 (report)'!$G$14:$BH$108))</f>
        <v>0</v>
      </c>
      <c r="IK99" s="146">
        <f>SUMPRODUCT(('ＳＲＶ2023材料送付日程表 (report)'!$B$14:$B$108='SRI (2023)'!$V99)*('ＳＲＶ2023材料送付日程表 (report)'!$G$12:$BH$12='SRI (2023)'!IK$3)*('ＳＲＶ2023材料送付日程表 (report)'!$G$14:$BH$108))</f>
        <v>0</v>
      </c>
      <c r="IL99" s="146">
        <f>SUMPRODUCT(('ＳＲＶ2023材料送付日程表 (report)'!$B$14:$B$108='SRI (2023)'!$V99)*('ＳＲＶ2023材料送付日程表 (report)'!$G$12:$BH$12='SRI (2023)'!IL$3)*('ＳＲＶ2023材料送付日程表 (report)'!$G$14:$BH$108))</f>
        <v>0</v>
      </c>
      <c r="IM99" s="146">
        <f>SUMPRODUCT(('ＳＲＶ2023材料送付日程表 (report)'!$B$14:$B$108='SRI (2023)'!$V99)*('ＳＲＶ2023材料送付日程表 (report)'!$G$12:$BH$12='SRI (2023)'!IM$3)*('ＳＲＶ2023材料送付日程表 (report)'!$G$14:$BH$108))</f>
        <v>0</v>
      </c>
      <c r="IN99" s="146">
        <f>SUMPRODUCT(('ＳＲＶ2023材料送付日程表 (report)'!$B$14:$B$108='SRI (2023)'!$V99)*('ＳＲＶ2023材料送付日程表 (report)'!$G$12:$BH$12='SRI (2023)'!IN$3)*('ＳＲＶ2023材料送付日程表 (report)'!$G$14:$BH$108))</f>
        <v>0</v>
      </c>
      <c r="IO99" s="146">
        <f>SUMPRODUCT(('ＳＲＶ2023材料送付日程表 (report)'!$B$14:$B$108='SRI (2023)'!$V99)*('ＳＲＶ2023材料送付日程表 (report)'!$G$12:$BH$12='SRI (2023)'!IO$3)*('ＳＲＶ2023材料送付日程表 (report)'!$G$14:$BH$108))</f>
        <v>0</v>
      </c>
      <c r="IP99" s="146">
        <f>SUMPRODUCT(('ＳＲＶ2023材料送付日程表 (report)'!$B$14:$B$108='SRI (2023)'!$V99)*('ＳＲＶ2023材料送付日程表 (report)'!$G$12:$BH$12='SRI (2023)'!IP$3)*('ＳＲＶ2023材料送付日程表 (report)'!$G$14:$BH$108))</f>
        <v>0</v>
      </c>
      <c r="IQ99" s="146">
        <f>SUMPRODUCT(('ＳＲＶ2023材料送付日程表 (report)'!$B$14:$B$108='SRI (2023)'!$V99)*('ＳＲＶ2023材料送付日程表 (report)'!$G$12:$BH$12='SRI (2023)'!IQ$3)*('ＳＲＶ2023材料送付日程表 (report)'!$G$14:$BH$108))</f>
        <v>0</v>
      </c>
      <c r="IR99" s="146">
        <f>SUMPRODUCT(('ＳＲＶ2023材料送付日程表 (report)'!$B$14:$B$108='SRI (2023)'!$V99)*('ＳＲＶ2023材料送付日程表 (report)'!$G$12:$BH$12='SRI (2023)'!IR$3)*('ＳＲＶ2023材料送付日程表 (report)'!$G$14:$BH$108))</f>
        <v>0</v>
      </c>
      <c r="IS99" s="146">
        <f>SUMPRODUCT(('ＳＲＶ2023材料送付日程表 (report)'!$B$14:$B$108='SRI (2023)'!$V99)*('ＳＲＶ2023材料送付日程表 (report)'!$G$12:$BH$12='SRI (2023)'!IS$3)*('ＳＲＶ2023材料送付日程表 (report)'!$G$14:$BH$108))</f>
        <v>0</v>
      </c>
      <c r="IT99" s="146">
        <f>SUMPRODUCT(('ＳＲＶ2023材料送付日程表 (report)'!$B$14:$B$108='SRI (2023)'!$V99)*('ＳＲＶ2023材料送付日程表 (report)'!$G$12:$BH$12='SRI (2023)'!IT$3)*('ＳＲＶ2023材料送付日程表 (report)'!$G$14:$BH$108))</f>
        <v>0</v>
      </c>
      <c r="IU99" s="146">
        <f>SUMPRODUCT(('ＳＲＶ2023材料送付日程表 (report)'!$B$14:$B$108='SRI (2023)'!$V99)*('ＳＲＶ2023材料送付日程表 (report)'!$G$12:$BH$12='SRI (2023)'!IU$3)*('ＳＲＶ2023材料送付日程表 (report)'!$G$14:$BH$108))</f>
        <v>0</v>
      </c>
      <c r="IV99" s="146">
        <f>SUMPRODUCT(('ＳＲＶ2023材料送付日程表 (report)'!$B$14:$B$108='SRI (2023)'!$V99)*('ＳＲＶ2023材料送付日程表 (report)'!$G$12:$BH$12='SRI (2023)'!IV$3)*('ＳＲＶ2023材料送付日程表 (report)'!$G$14:$BH$108))</f>
        <v>0</v>
      </c>
      <c r="IW99" s="146">
        <f>SUMPRODUCT(('ＳＲＶ2023材料送付日程表 (report)'!$B$14:$B$108='SRI (2023)'!$V99)*('ＳＲＶ2023材料送付日程表 (report)'!$G$12:$BH$12='SRI (2023)'!IW$3)*('ＳＲＶ2023材料送付日程表 (report)'!$G$14:$BH$108))</f>
        <v>0</v>
      </c>
      <c r="IX99" s="146">
        <f>SUMPRODUCT(('ＳＲＶ2023材料送付日程表 (report)'!$B$14:$B$108='SRI (2023)'!$V99)*('ＳＲＶ2023材料送付日程表 (report)'!$G$12:$BH$12='SRI (2023)'!IX$3)*('ＳＲＶ2023材料送付日程表 (report)'!$G$14:$BH$108))</f>
        <v>0</v>
      </c>
      <c r="IY99" s="146">
        <f>SUMPRODUCT(('ＳＲＶ2023材料送付日程表 (report)'!$B$14:$B$108='SRI (2023)'!$V99)*('ＳＲＶ2023材料送付日程表 (report)'!$G$12:$BH$12='SRI (2023)'!IY$3)*('ＳＲＶ2023材料送付日程表 (report)'!$G$14:$BH$108))</f>
        <v>0</v>
      </c>
      <c r="IZ99" s="146">
        <f>SUMPRODUCT(('ＳＲＶ2023材料送付日程表 (report)'!$B$14:$B$108='SRI (2023)'!$V99)*('ＳＲＶ2023材料送付日程表 (report)'!$G$12:$BH$12='SRI (2023)'!IZ$3)*('ＳＲＶ2023材料送付日程表 (report)'!$G$14:$BH$108))</f>
        <v>0</v>
      </c>
      <c r="JA99" s="146">
        <f>SUMPRODUCT(('ＳＲＶ2023材料送付日程表 (report)'!$B$14:$B$108='SRI (2023)'!$V99)*('ＳＲＶ2023材料送付日程表 (report)'!$G$12:$BH$12='SRI (2023)'!JA$3)*('ＳＲＶ2023材料送付日程表 (report)'!$G$14:$BH$108))</f>
        <v>0</v>
      </c>
      <c r="JB99" s="146">
        <f>SUMPRODUCT(('ＳＲＶ2023材料送付日程表 (report)'!$B$14:$B$108='SRI (2023)'!$V99)*('ＳＲＶ2023材料送付日程表 (report)'!$G$12:$BH$12='SRI (2023)'!JB$3)*('ＳＲＶ2023材料送付日程表 (report)'!$G$14:$BH$108))</f>
        <v>0</v>
      </c>
      <c r="JC99" s="146">
        <f>SUMPRODUCT(('ＳＲＶ2023材料送付日程表 (report)'!$B$14:$B$108='SRI (2023)'!$V99)*('ＳＲＶ2023材料送付日程表 (report)'!$G$12:$BH$12='SRI (2023)'!JC$3)*('ＳＲＶ2023材料送付日程表 (report)'!$G$14:$BH$108))</f>
        <v>0</v>
      </c>
      <c r="JD99" s="146">
        <f>SUMPRODUCT(('ＳＲＶ2023材料送付日程表 (report)'!$B$14:$B$108='SRI (2023)'!$V99)*('ＳＲＶ2023材料送付日程表 (report)'!$G$12:$BH$12='SRI (2023)'!JD$3)*('ＳＲＶ2023材料送付日程表 (report)'!$G$14:$BH$108))</f>
        <v>0</v>
      </c>
      <c r="JE99" s="146">
        <f>SUMPRODUCT(('ＳＲＶ2023材料送付日程表 (report)'!$B$14:$B$108='SRI (2023)'!$V99)*('ＳＲＶ2023材料送付日程表 (report)'!$G$12:$BH$12='SRI (2023)'!JE$3)*('ＳＲＶ2023材料送付日程表 (report)'!$G$14:$BH$108))</f>
        <v>0</v>
      </c>
      <c r="JF99" s="146">
        <f>SUMPRODUCT(('ＳＲＶ2023材料送付日程表 (report)'!$B$14:$B$108='SRI (2023)'!$V99)*('ＳＲＶ2023材料送付日程表 (report)'!$G$12:$BH$12='SRI (2023)'!JF$3)*('ＳＲＶ2023材料送付日程表 (report)'!$G$14:$BH$108))</f>
        <v>0</v>
      </c>
      <c r="JG99" s="146">
        <f>SUMPRODUCT(('ＳＲＶ2023材料送付日程表 (report)'!$B$14:$B$108='SRI (2023)'!$V99)*('ＳＲＶ2023材料送付日程表 (report)'!$G$12:$BH$12='SRI (2023)'!JG$3)*('ＳＲＶ2023材料送付日程表 (report)'!$G$14:$BH$108))</f>
        <v>0</v>
      </c>
      <c r="JH99" s="146">
        <f>SUMPRODUCT(('ＳＲＶ2023材料送付日程表 (report)'!$B$14:$B$108='SRI (2023)'!$V99)*('ＳＲＶ2023材料送付日程表 (report)'!$G$12:$BH$12='SRI (2023)'!JH$3)*('ＳＲＶ2023材料送付日程表 (report)'!$G$14:$BH$108))</f>
        <v>0</v>
      </c>
      <c r="JI99" s="146">
        <f>SUMPRODUCT(('ＳＲＶ2023材料送付日程表 (report)'!$B$14:$B$108='SRI (2023)'!$V99)*('ＳＲＶ2023材料送付日程表 (report)'!$G$12:$BH$12='SRI (2023)'!JI$3)*('ＳＲＶ2023材料送付日程表 (report)'!$G$14:$BH$108))</f>
        <v>0</v>
      </c>
      <c r="JJ99" s="146">
        <f>SUMPRODUCT(('ＳＲＶ2023材料送付日程表 (report)'!$B$14:$B$108='SRI (2023)'!$V99)*('ＳＲＶ2023材料送付日程表 (report)'!$G$12:$BH$12='SRI (2023)'!JJ$3)*('ＳＲＶ2023材料送付日程表 (report)'!$G$14:$BH$108))</f>
        <v>0</v>
      </c>
      <c r="JK99" s="146">
        <f>SUMPRODUCT(('ＳＲＶ2023材料送付日程表 (report)'!$B$14:$B$108='SRI (2023)'!$V99)*('ＳＲＶ2023材料送付日程表 (report)'!$G$12:$BH$12='SRI (2023)'!JK$3)*('ＳＲＶ2023材料送付日程表 (report)'!$G$14:$BH$108))</f>
        <v>0</v>
      </c>
      <c r="JL99" s="146">
        <f>SUMPRODUCT(('ＳＲＶ2023材料送付日程表 (report)'!$B$14:$B$108='SRI (2023)'!$V99)*('ＳＲＶ2023材料送付日程表 (report)'!$G$12:$BH$12='SRI (2023)'!JL$3)*('ＳＲＶ2023材料送付日程表 (report)'!$G$14:$BH$108))</f>
        <v>0</v>
      </c>
      <c r="JM99" s="146">
        <f>SUMPRODUCT(('ＳＲＶ2023材料送付日程表 (report)'!$B$14:$B$108='SRI (2023)'!$V99)*('ＳＲＶ2023材料送付日程表 (report)'!$G$12:$BH$12='SRI (2023)'!JM$3)*('ＳＲＶ2023材料送付日程表 (report)'!$G$14:$BH$108))</f>
        <v>0</v>
      </c>
      <c r="JN99" s="146">
        <f>SUMPRODUCT(('ＳＲＶ2023材料送付日程表 (report)'!$B$14:$B$108='SRI (2023)'!$V99)*('ＳＲＶ2023材料送付日程表 (report)'!$G$12:$BH$12='SRI (2023)'!JN$3)*('ＳＲＶ2023材料送付日程表 (report)'!$G$14:$BH$108))</f>
        <v>0</v>
      </c>
      <c r="JO99" s="146">
        <f>SUMPRODUCT(('ＳＲＶ2023材料送付日程表 (report)'!$B$14:$B$108='SRI (2023)'!$V99)*('ＳＲＶ2023材料送付日程表 (report)'!$G$12:$BH$12='SRI (2023)'!JO$3)*('ＳＲＶ2023材料送付日程表 (report)'!$G$14:$BH$108))</f>
        <v>0</v>
      </c>
      <c r="JP99" s="146">
        <f>SUMPRODUCT(('ＳＲＶ2023材料送付日程表 (report)'!$B$14:$B$108='SRI (2023)'!$V99)*('ＳＲＶ2023材料送付日程表 (report)'!$G$12:$BH$12='SRI (2023)'!JP$3)*('ＳＲＶ2023材料送付日程表 (report)'!$G$14:$BH$108))</f>
        <v>0</v>
      </c>
      <c r="JQ99" s="146">
        <f>SUMPRODUCT(('ＳＲＶ2023材料送付日程表 (report)'!$B$14:$B$108='SRI (2023)'!$V99)*('ＳＲＶ2023材料送付日程表 (report)'!$G$12:$BH$12='SRI (2023)'!JQ$3)*('ＳＲＶ2023材料送付日程表 (report)'!$G$14:$BH$108))</f>
        <v>0</v>
      </c>
      <c r="JR99" s="146">
        <f>SUMPRODUCT(('ＳＲＶ2023材料送付日程表 (report)'!$B$14:$B$108='SRI (2023)'!$V99)*('ＳＲＶ2023材料送付日程表 (report)'!$G$12:$BH$12='SRI (2023)'!JR$3)*('ＳＲＶ2023材料送付日程表 (report)'!$G$14:$BH$108))</f>
        <v>0</v>
      </c>
      <c r="JS99" s="146">
        <f>SUMPRODUCT(('ＳＲＶ2023材料送付日程表 (report)'!$B$14:$B$108='SRI (2023)'!$V99)*('ＳＲＶ2023材料送付日程表 (report)'!$G$12:$BH$12='SRI (2023)'!JS$3)*('ＳＲＶ2023材料送付日程表 (report)'!$G$14:$BH$108))</f>
        <v>0</v>
      </c>
      <c r="JT99" s="146">
        <f>SUMPRODUCT(('ＳＲＶ2023材料送付日程表 (report)'!$B$14:$B$108='SRI (2023)'!$V99)*('ＳＲＶ2023材料送付日程表 (report)'!$G$12:$BH$12='SRI (2023)'!JT$3)*('ＳＲＶ2023材料送付日程表 (report)'!$G$14:$BH$108))</f>
        <v>0</v>
      </c>
      <c r="JU99" s="146">
        <f>SUMPRODUCT(('ＳＲＶ2023材料送付日程表 (report)'!$B$14:$B$108='SRI (2023)'!$V99)*('ＳＲＶ2023材料送付日程表 (report)'!$G$12:$BH$12='SRI (2023)'!JU$3)*('ＳＲＶ2023材料送付日程表 (report)'!$G$14:$BH$108))</f>
        <v>0</v>
      </c>
      <c r="JV99" s="146">
        <f>SUMPRODUCT(('ＳＲＶ2023材料送付日程表 (report)'!$B$14:$B$108='SRI (2023)'!$V99)*('ＳＲＶ2023材料送付日程表 (report)'!$G$12:$BH$12='SRI (2023)'!JV$3)*('ＳＲＶ2023材料送付日程表 (report)'!$G$14:$BH$108))</f>
        <v>0</v>
      </c>
      <c r="JW99" s="146">
        <f>SUMPRODUCT(('ＳＲＶ2023材料送付日程表 (report)'!$B$14:$B$108='SRI (2023)'!$V99)*('ＳＲＶ2023材料送付日程表 (report)'!$G$12:$BH$12='SRI (2023)'!JW$3)*('ＳＲＶ2023材料送付日程表 (report)'!$G$14:$BH$108))</f>
        <v>0</v>
      </c>
      <c r="JX99" s="146">
        <f>SUMPRODUCT(('ＳＲＶ2023材料送付日程表 (report)'!$B$14:$B$108='SRI (2023)'!$V99)*('ＳＲＶ2023材料送付日程表 (report)'!$G$12:$BH$12='SRI (2023)'!JX$3)*('ＳＲＶ2023材料送付日程表 (report)'!$G$14:$BH$108))</f>
        <v>0</v>
      </c>
      <c r="JY99" s="146">
        <f>SUMPRODUCT(('ＳＲＶ2023材料送付日程表 (report)'!$B$14:$B$108='SRI (2023)'!$V99)*('ＳＲＶ2023材料送付日程表 (report)'!$G$12:$BH$12='SRI (2023)'!JY$3)*('ＳＲＶ2023材料送付日程表 (report)'!$G$14:$BH$108))</f>
        <v>0</v>
      </c>
      <c r="JZ99" s="146">
        <f>SUMPRODUCT(('ＳＲＶ2023材料送付日程表 (report)'!$B$14:$B$108='SRI (2023)'!$V99)*('ＳＲＶ2023材料送付日程表 (report)'!$G$12:$BH$12='SRI (2023)'!JZ$3)*('ＳＲＶ2023材料送付日程表 (report)'!$G$14:$BH$108))</f>
        <v>0</v>
      </c>
      <c r="KA99" s="146">
        <f>SUMPRODUCT(('ＳＲＶ2023材料送付日程表 (report)'!$B$14:$B$108='SRI (2023)'!$V99)*('ＳＲＶ2023材料送付日程表 (report)'!$G$12:$BH$12='SRI (2023)'!KA$3)*('ＳＲＶ2023材料送付日程表 (report)'!$G$14:$BH$108))</f>
        <v>0</v>
      </c>
      <c r="KB99" s="146">
        <f>SUMPRODUCT(('ＳＲＶ2023材料送付日程表 (report)'!$B$14:$B$108='SRI (2023)'!$V99)*('ＳＲＶ2023材料送付日程表 (report)'!$G$12:$BH$12='SRI (2023)'!KB$3)*('ＳＲＶ2023材料送付日程表 (report)'!$G$14:$BH$108))</f>
        <v>0</v>
      </c>
      <c r="KC99" s="146">
        <f>SUMPRODUCT(('ＳＲＶ2023材料送付日程表 (report)'!$B$14:$B$108='SRI (2023)'!$V99)*('ＳＲＶ2023材料送付日程表 (report)'!$G$12:$BH$12='SRI (2023)'!KC$3)*('ＳＲＶ2023材料送付日程表 (report)'!$G$14:$BH$108))</f>
        <v>0</v>
      </c>
      <c r="KD99" s="146">
        <f>SUMPRODUCT(('ＳＲＶ2023材料送付日程表 (report)'!$B$14:$B$108='SRI (2023)'!$V99)*('ＳＲＶ2023材料送付日程表 (report)'!$G$12:$BH$12='SRI (2023)'!KD$3)*('ＳＲＶ2023材料送付日程表 (report)'!$G$14:$BH$108))</f>
        <v>0</v>
      </c>
      <c r="KE99" s="146">
        <f>SUMPRODUCT(('ＳＲＶ2023材料送付日程表 (report)'!$B$14:$B$108='SRI (2023)'!$V99)*('ＳＲＶ2023材料送付日程表 (report)'!$G$12:$BH$12='SRI (2023)'!KE$3)*('ＳＲＶ2023材料送付日程表 (report)'!$G$14:$BH$108))</f>
        <v>0</v>
      </c>
      <c r="KF99" s="146">
        <f>SUMPRODUCT(('ＳＲＶ2023材料送付日程表 (report)'!$B$14:$B$108='SRI (2023)'!$V99)*('ＳＲＶ2023材料送付日程表 (report)'!$G$12:$BH$12='SRI (2023)'!KF$3)*('ＳＲＶ2023材料送付日程表 (report)'!$G$14:$BH$108))</f>
        <v>0</v>
      </c>
      <c r="KG99" s="146">
        <f>SUMPRODUCT(('ＳＲＶ2023材料送付日程表 (report)'!$B$14:$B$108='SRI (2023)'!$V99)*('ＳＲＶ2023材料送付日程表 (report)'!$G$12:$BH$12='SRI (2023)'!KG$3)*('ＳＲＶ2023材料送付日程表 (report)'!$G$14:$BH$108))</f>
        <v>0</v>
      </c>
      <c r="KH99" s="146">
        <f>SUMPRODUCT(('ＳＲＶ2023材料送付日程表 (report)'!$B$14:$B$108='SRI (2023)'!$V99)*('ＳＲＶ2023材料送付日程表 (report)'!$G$12:$BH$12='SRI (2023)'!KH$3)*('ＳＲＶ2023材料送付日程表 (report)'!$G$14:$BH$108))</f>
        <v>0</v>
      </c>
      <c r="KI99" s="146">
        <f>SUMPRODUCT(('ＳＲＶ2023材料送付日程表 (report)'!$B$14:$B$108='SRI (2023)'!$V99)*('ＳＲＶ2023材料送付日程表 (report)'!$G$12:$BH$12='SRI (2023)'!KI$3)*('ＳＲＶ2023材料送付日程表 (report)'!$G$14:$BH$108))</f>
        <v>0</v>
      </c>
      <c r="KJ99" s="146">
        <f>SUMPRODUCT(('ＳＲＶ2023材料送付日程表 (report)'!$B$14:$B$108='SRI (2023)'!$V99)*('ＳＲＶ2023材料送付日程表 (report)'!$G$12:$BH$12='SRI (2023)'!KJ$3)*('ＳＲＶ2023材料送付日程表 (report)'!$G$14:$BH$108))</f>
        <v>0</v>
      </c>
      <c r="KK99" s="146">
        <f>SUMPRODUCT(('ＳＲＶ2023材料送付日程表 (report)'!$B$14:$B$108='SRI (2023)'!$V99)*('ＳＲＶ2023材料送付日程表 (report)'!$G$12:$BH$12='SRI (2023)'!KK$3)*('ＳＲＶ2023材料送付日程表 (report)'!$G$14:$BH$108))</f>
        <v>0</v>
      </c>
      <c r="KL99" s="146">
        <f>SUMPRODUCT(('ＳＲＶ2023材料送付日程表 (report)'!$B$14:$B$108='SRI (2023)'!$V99)*('ＳＲＶ2023材料送付日程表 (report)'!$G$12:$BH$12='SRI (2023)'!KL$3)*('ＳＲＶ2023材料送付日程表 (report)'!$G$14:$BH$108))</f>
        <v>0</v>
      </c>
      <c r="KM99" s="146">
        <f>SUMPRODUCT(('ＳＲＶ2023材料送付日程表 (report)'!$B$14:$B$108='SRI (2023)'!$V99)*('ＳＲＶ2023材料送付日程表 (report)'!$G$12:$BH$12='SRI (2023)'!KM$3)*('ＳＲＶ2023材料送付日程表 (report)'!$G$14:$BH$108))</f>
        <v>0</v>
      </c>
      <c r="KN99" s="146">
        <f>SUMPRODUCT(('ＳＲＶ2023材料送付日程表 (report)'!$B$14:$B$108='SRI (2023)'!$V99)*('ＳＲＶ2023材料送付日程表 (report)'!$G$12:$BH$12='SRI (2023)'!KN$3)*('ＳＲＶ2023材料送付日程表 (report)'!$G$14:$BH$108))</f>
        <v>0</v>
      </c>
      <c r="KO99" s="146">
        <f>SUMPRODUCT(('ＳＲＶ2023材料送付日程表 (report)'!$B$14:$B$108='SRI (2023)'!$V99)*('ＳＲＶ2023材料送付日程表 (report)'!$G$12:$BH$12='SRI (2023)'!KO$3)*('ＳＲＶ2023材料送付日程表 (report)'!$G$14:$BH$108))</f>
        <v>0</v>
      </c>
      <c r="KP99" s="146">
        <f>SUMPRODUCT(('ＳＲＶ2023材料送付日程表 (report)'!$B$14:$B$108='SRI (2023)'!$V99)*('ＳＲＶ2023材料送付日程表 (report)'!$G$12:$BH$12='SRI (2023)'!KP$3)*('ＳＲＶ2023材料送付日程表 (report)'!$G$14:$BH$108))</f>
        <v>0</v>
      </c>
      <c r="KQ99" s="146">
        <f>SUMPRODUCT(('ＳＲＶ2023材料送付日程表 (report)'!$B$14:$B$108='SRI (2023)'!$V99)*('ＳＲＶ2023材料送付日程表 (report)'!$G$12:$BH$12='SRI (2023)'!KQ$3)*('ＳＲＶ2023材料送付日程表 (report)'!$G$14:$BH$108))</f>
        <v>0</v>
      </c>
      <c r="KR99" s="146">
        <f>SUMPRODUCT(('ＳＲＶ2023材料送付日程表 (report)'!$B$14:$B$108='SRI (2023)'!$V99)*('ＳＲＶ2023材料送付日程表 (report)'!$G$12:$BH$12='SRI (2023)'!KR$3)*('ＳＲＶ2023材料送付日程表 (report)'!$G$14:$BH$108))</f>
        <v>0</v>
      </c>
      <c r="KS99" s="146">
        <f>SUMPRODUCT(('ＳＲＶ2023材料送付日程表 (report)'!$B$14:$B$108='SRI (2023)'!$V99)*('ＳＲＶ2023材料送付日程表 (report)'!$G$12:$BH$12='SRI (2023)'!KS$3)*('ＳＲＶ2023材料送付日程表 (report)'!$G$14:$BH$108))</f>
        <v>0</v>
      </c>
      <c r="KT99" s="146">
        <f>SUMPRODUCT(('ＳＲＶ2023材料送付日程表 (report)'!$B$14:$B$108='SRI (2023)'!$V99)*('ＳＲＶ2023材料送付日程表 (report)'!$G$12:$BH$12='SRI (2023)'!KT$3)*('ＳＲＶ2023材料送付日程表 (report)'!$G$14:$BH$108))</f>
        <v>0</v>
      </c>
      <c r="KU99" s="146">
        <f>SUMPRODUCT(('ＳＲＶ2023材料送付日程表 (report)'!$B$14:$B$108='SRI (2023)'!$V99)*('ＳＲＶ2023材料送付日程表 (report)'!$G$12:$BH$12='SRI (2023)'!KU$3)*('ＳＲＶ2023材料送付日程表 (report)'!$G$14:$BH$108))</f>
        <v>0</v>
      </c>
      <c r="KV99" s="146">
        <f>SUMPRODUCT(('ＳＲＶ2023材料送付日程表 (report)'!$B$14:$B$108='SRI (2023)'!$V99)*('ＳＲＶ2023材料送付日程表 (report)'!$G$12:$BH$12='SRI (2023)'!KV$3)*('ＳＲＶ2023材料送付日程表 (report)'!$G$14:$BH$108))</f>
        <v>0</v>
      </c>
      <c r="KW99" s="146">
        <f>SUMPRODUCT(('ＳＲＶ2023材料送付日程表 (report)'!$B$14:$B$108='SRI (2023)'!$V99)*('ＳＲＶ2023材料送付日程表 (report)'!$G$12:$BH$12='SRI (2023)'!KW$3)*('ＳＲＶ2023材料送付日程表 (report)'!$G$14:$BH$108))</f>
        <v>0</v>
      </c>
      <c r="KX99" s="146">
        <f>SUMPRODUCT(('ＳＲＶ2023材料送付日程表 (report)'!$B$14:$B$108='SRI (2023)'!$V99)*('ＳＲＶ2023材料送付日程表 (report)'!$G$12:$BH$12='SRI (2023)'!KX$3)*('ＳＲＶ2023材料送付日程表 (report)'!$G$14:$BH$108))</f>
        <v>0</v>
      </c>
      <c r="KY99" s="146">
        <f>SUMPRODUCT(('ＳＲＶ2023材料送付日程表 (report)'!$B$14:$B$108='SRI (2023)'!$V99)*('ＳＲＶ2023材料送付日程表 (report)'!$G$12:$BH$12='SRI (2023)'!KY$3)*('ＳＲＶ2023材料送付日程表 (report)'!$G$14:$BH$108))</f>
        <v>0</v>
      </c>
      <c r="KZ99" s="146">
        <f>SUMPRODUCT(('ＳＲＶ2023材料送付日程表 (report)'!$B$14:$B$108='SRI (2023)'!$V99)*('ＳＲＶ2023材料送付日程表 (report)'!$G$12:$BH$12='SRI (2023)'!KZ$3)*('ＳＲＶ2023材料送付日程表 (report)'!$G$14:$BH$108))</f>
        <v>0</v>
      </c>
      <c r="LA99" s="146">
        <f>SUMPRODUCT(('ＳＲＶ2023材料送付日程表 (report)'!$B$14:$B$108='SRI (2023)'!$V99)*('ＳＲＶ2023材料送付日程表 (report)'!$G$12:$BH$12='SRI (2023)'!LA$3)*('ＳＲＶ2023材料送付日程表 (report)'!$G$14:$BH$108))</f>
        <v>0</v>
      </c>
      <c r="LB99" s="146">
        <f>SUMPRODUCT(('ＳＲＶ2023材料送付日程表 (report)'!$B$14:$B$108='SRI (2023)'!$V99)*('ＳＲＶ2023材料送付日程表 (report)'!$G$12:$BH$12='SRI (2023)'!LB$3)*('ＳＲＶ2023材料送付日程表 (report)'!$G$14:$BH$108))</f>
        <v>0</v>
      </c>
      <c r="LC99" s="146">
        <f>SUMPRODUCT(('ＳＲＶ2023材料送付日程表 (report)'!$B$14:$B$108='SRI (2023)'!$V99)*('ＳＲＶ2023材料送付日程表 (report)'!$G$12:$BH$12='SRI (2023)'!LC$3)*('ＳＲＶ2023材料送付日程表 (report)'!$G$14:$BH$108))</f>
        <v>0</v>
      </c>
      <c r="LD99" s="146">
        <f>SUMPRODUCT(('ＳＲＶ2023材料送付日程表 (report)'!$B$14:$B$108='SRI (2023)'!$V99)*('ＳＲＶ2023材料送付日程表 (report)'!$G$12:$BH$12='SRI (2023)'!LD$3)*('ＳＲＶ2023材料送付日程表 (report)'!$G$14:$BH$108))</f>
        <v>0</v>
      </c>
      <c r="LE99" s="146">
        <f>SUMPRODUCT(('ＳＲＶ2023材料送付日程表 (report)'!$B$14:$B$108='SRI (2023)'!$V99)*('ＳＲＶ2023材料送付日程表 (report)'!$G$12:$BH$12='SRI (2023)'!LE$3)*('ＳＲＶ2023材料送付日程表 (report)'!$G$14:$BH$108))</f>
        <v>0</v>
      </c>
      <c r="LF99" s="146">
        <f>SUMPRODUCT(('ＳＲＶ2023材料送付日程表 (report)'!$B$14:$B$108='SRI (2023)'!$V99)*('ＳＲＶ2023材料送付日程表 (report)'!$G$12:$BH$12='SRI (2023)'!LF$3)*('ＳＲＶ2023材料送付日程表 (report)'!$G$14:$BH$108))</f>
        <v>0</v>
      </c>
      <c r="LG99" s="146">
        <f>SUMPRODUCT(('ＳＲＶ2023材料送付日程表 (report)'!$B$14:$B$108='SRI (2023)'!$V99)*('ＳＲＶ2023材料送付日程表 (report)'!$G$12:$BH$12='SRI (2023)'!LG$3)*('ＳＲＶ2023材料送付日程表 (report)'!$G$14:$BH$108))</f>
        <v>0</v>
      </c>
      <c r="LH99" s="146">
        <f>SUMPRODUCT(('ＳＲＶ2023材料送付日程表 (report)'!$B$14:$B$108='SRI (2023)'!$V99)*('ＳＲＶ2023材料送付日程表 (report)'!$G$12:$BH$12='SRI (2023)'!LH$3)*('ＳＲＶ2023材料送付日程表 (report)'!$G$14:$BH$108))</f>
        <v>0</v>
      </c>
      <c r="LI99" s="146">
        <f>SUMPRODUCT(('ＳＲＶ2023材料送付日程表 (report)'!$B$14:$B$108='SRI (2023)'!$V99)*('ＳＲＶ2023材料送付日程表 (report)'!$G$12:$BH$12='SRI (2023)'!LI$3)*('ＳＲＶ2023材料送付日程表 (report)'!$G$14:$BH$108))</f>
        <v>0</v>
      </c>
      <c r="LJ99" s="146">
        <f>SUMPRODUCT(('ＳＲＶ2023材料送付日程表 (report)'!$B$14:$B$108='SRI (2023)'!$V99)*('ＳＲＶ2023材料送付日程表 (report)'!$G$12:$BH$12='SRI (2023)'!LJ$3)*('ＳＲＶ2023材料送付日程表 (report)'!$G$14:$BH$108))</f>
        <v>0</v>
      </c>
      <c r="LK99" s="146">
        <f>SUMPRODUCT(('ＳＲＶ2023材料送付日程表 (report)'!$B$14:$B$108='SRI (2023)'!$V99)*('ＳＲＶ2023材料送付日程表 (report)'!$G$12:$BH$12='SRI (2023)'!LK$3)*('ＳＲＶ2023材料送付日程表 (report)'!$G$14:$BH$108))</f>
        <v>0</v>
      </c>
      <c r="LL99" s="146">
        <f>SUMPRODUCT(('ＳＲＶ2023材料送付日程表 (report)'!$B$14:$B$108='SRI (2023)'!$V99)*('ＳＲＶ2023材料送付日程表 (report)'!$G$12:$BH$12='SRI (2023)'!LL$3)*('ＳＲＶ2023材料送付日程表 (report)'!$G$14:$BH$108))</f>
        <v>0</v>
      </c>
      <c r="LM99" s="146">
        <f>SUMPRODUCT(('ＳＲＶ2023材料送付日程表 (report)'!$B$14:$B$108='SRI (2023)'!$V99)*('ＳＲＶ2023材料送付日程表 (report)'!$G$12:$BH$12='SRI (2023)'!LM$3)*('ＳＲＶ2023材料送付日程表 (report)'!$G$14:$BH$108))</f>
        <v>0</v>
      </c>
      <c r="LN99" s="146">
        <f>SUMPRODUCT(('ＳＲＶ2023材料送付日程表 (report)'!$B$14:$B$108='SRI (2023)'!$V99)*('ＳＲＶ2023材料送付日程表 (report)'!$G$12:$BH$12='SRI (2023)'!LN$3)*('ＳＲＶ2023材料送付日程表 (report)'!$G$14:$BH$108))</f>
        <v>0</v>
      </c>
      <c r="LO99" s="146">
        <f>SUMPRODUCT(('ＳＲＶ2023材料送付日程表 (report)'!$B$14:$B$108='SRI (2023)'!$V99)*('ＳＲＶ2023材料送付日程表 (report)'!$G$12:$BH$12='SRI (2023)'!LO$3)*('ＳＲＶ2023材料送付日程表 (report)'!$G$14:$BH$108))</f>
        <v>0</v>
      </c>
      <c r="LP99" s="146">
        <f>SUMPRODUCT(('ＳＲＶ2023材料送付日程表 (report)'!$B$14:$B$108='SRI (2023)'!$V99)*('ＳＲＶ2023材料送付日程表 (report)'!$G$12:$BH$12='SRI (2023)'!LP$3)*('ＳＲＶ2023材料送付日程表 (report)'!$G$14:$BH$108))</f>
        <v>0</v>
      </c>
      <c r="LQ99" s="146">
        <f>SUMPRODUCT(('ＳＲＶ2023材料送付日程表 (report)'!$B$14:$B$108='SRI (2023)'!$V99)*('ＳＲＶ2023材料送付日程表 (report)'!$G$12:$BH$12='SRI (2023)'!LQ$3)*('ＳＲＶ2023材料送付日程表 (report)'!$G$14:$BH$108))</f>
        <v>0</v>
      </c>
      <c r="LR99" s="146">
        <f>SUMPRODUCT(('ＳＲＶ2023材料送付日程表 (report)'!$B$14:$B$108='SRI (2023)'!$V99)*('ＳＲＶ2023材料送付日程表 (report)'!$G$12:$BH$12='SRI (2023)'!LR$3)*('ＳＲＶ2023材料送付日程表 (report)'!$G$14:$BH$108))</f>
        <v>0</v>
      </c>
      <c r="LS99" s="146">
        <f>SUMPRODUCT(('ＳＲＶ2023材料送付日程表 (report)'!$B$14:$B$108='SRI (2023)'!$V99)*('ＳＲＶ2023材料送付日程表 (report)'!$G$12:$BH$12='SRI (2023)'!LS$3)*('ＳＲＶ2023材料送付日程表 (report)'!$G$14:$BH$108))</f>
        <v>0</v>
      </c>
      <c r="LT99" s="146">
        <f>SUMPRODUCT(('ＳＲＶ2023材料送付日程表 (report)'!$B$14:$B$108='SRI (2023)'!$V99)*('ＳＲＶ2023材料送付日程表 (report)'!$G$12:$BH$12='SRI (2023)'!LT$3)*('ＳＲＶ2023材料送付日程表 (report)'!$G$14:$BH$108))</f>
        <v>0</v>
      </c>
      <c r="LU99" s="146">
        <f>SUMPRODUCT(('ＳＲＶ2023材料送付日程表 (report)'!$B$14:$B$108='SRI (2023)'!$V99)*('ＳＲＶ2023材料送付日程表 (report)'!$G$12:$BH$12='SRI (2023)'!LU$3)*('ＳＲＶ2023材料送付日程表 (report)'!$G$14:$BH$108))</f>
        <v>0</v>
      </c>
      <c r="LV99" s="146">
        <f>SUMPRODUCT(('ＳＲＶ2023材料送付日程表 (report)'!$B$14:$B$108='SRI (2023)'!$V99)*('ＳＲＶ2023材料送付日程表 (report)'!$G$12:$BH$12='SRI (2023)'!LV$3)*('ＳＲＶ2023材料送付日程表 (report)'!$G$14:$BH$108))</f>
        <v>0</v>
      </c>
      <c r="LW99" s="146">
        <f>SUMPRODUCT(('ＳＲＶ2023材料送付日程表 (report)'!$B$14:$B$108='SRI (2023)'!$V99)*('ＳＲＶ2023材料送付日程表 (report)'!$G$12:$BH$12='SRI (2023)'!LW$3)*('ＳＲＶ2023材料送付日程表 (report)'!$G$14:$BH$108))</f>
        <v>0</v>
      </c>
      <c r="LX99" s="146">
        <f>SUMPRODUCT(('ＳＲＶ2023材料送付日程表 (report)'!$B$14:$B$108='SRI (2023)'!$V99)*('ＳＲＶ2023材料送付日程表 (report)'!$G$12:$BH$12='SRI (2023)'!LX$3)*('ＳＲＶ2023材料送付日程表 (report)'!$G$14:$BH$108))</f>
        <v>0</v>
      </c>
      <c r="LY99" s="146">
        <f>SUMPRODUCT(('ＳＲＶ2023材料送付日程表 (report)'!$B$14:$B$108='SRI (2023)'!$V99)*('ＳＲＶ2023材料送付日程表 (report)'!$G$12:$BH$12='SRI (2023)'!LY$3)*('ＳＲＶ2023材料送付日程表 (report)'!$G$14:$BH$108))</f>
        <v>0</v>
      </c>
      <c r="LZ99" s="146">
        <f>SUMPRODUCT(('ＳＲＶ2023材料送付日程表 (report)'!$B$14:$B$108='SRI (2023)'!$V99)*('ＳＲＶ2023材料送付日程表 (report)'!$G$12:$BH$12='SRI (2023)'!LZ$3)*('ＳＲＶ2023材料送付日程表 (report)'!$G$14:$BH$108))</f>
        <v>0</v>
      </c>
      <c r="MA99" s="146">
        <f>SUMPRODUCT(('ＳＲＶ2023材料送付日程表 (report)'!$B$14:$B$108='SRI (2023)'!$V99)*('ＳＲＶ2023材料送付日程表 (report)'!$G$12:$BH$12='SRI (2023)'!MA$3)*('ＳＲＶ2023材料送付日程表 (report)'!$G$14:$BH$108))</f>
        <v>0</v>
      </c>
      <c r="MB99" s="146">
        <f>SUMPRODUCT(('ＳＲＶ2023材料送付日程表 (report)'!$B$14:$B$108='SRI (2023)'!$V99)*('ＳＲＶ2023材料送付日程表 (report)'!$G$12:$BH$12='SRI (2023)'!MB$3)*('ＳＲＶ2023材料送付日程表 (report)'!$G$14:$BH$108))</f>
        <v>0</v>
      </c>
      <c r="MC99" s="146">
        <f>SUMPRODUCT(('ＳＲＶ2023材料送付日程表 (report)'!$B$14:$B$108='SRI (2023)'!$V99)*('ＳＲＶ2023材料送付日程表 (report)'!$G$12:$BH$12='SRI (2023)'!MC$3)*('ＳＲＶ2023材料送付日程表 (report)'!$G$14:$BH$108))</f>
        <v>0</v>
      </c>
      <c r="MD99" s="146">
        <f>SUMPRODUCT(('ＳＲＶ2023材料送付日程表 (report)'!$B$14:$B$108='SRI (2023)'!$V99)*('ＳＲＶ2023材料送付日程表 (report)'!$G$12:$BH$12='SRI (2023)'!MD$3)*('ＳＲＶ2023材料送付日程表 (report)'!$G$14:$BH$108))</f>
        <v>0</v>
      </c>
      <c r="ME99" s="146">
        <f>SUMPRODUCT(('ＳＲＶ2023材料送付日程表 (report)'!$B$14:$B$108='SRI (2023)'!$V99)*('ＳＲＶ2023材料送付日程表 (report)'!$G$12:$BH$12='SRI (2023)'!ME$3)*('ＳＲＶ2023材料送付日程表 (report)'!$G$14:$BH$108))</f>
        <v>0</v>
      </c>
      <c r="MF99" s="146">
        <f>SUMPRODUCT(('ＳＲＶ2023材料送付日程表 (report)'!$B$14:$B$108='SRI (2023)'!$V99)*('ＳＲＶ2023材料送付日程表 (report)'!$G$12:$BH$12='SRI (2023)'!MF$3)*('ＳＲＶ2023材料送付日程表 (report)'!$G$14:$BH$108))</f>
        <v>0</v>
      </c>
      <c r="MG99" s="146">
        <f>SUMPRODUCT(('ＳＲＶ2023材料送付日程表 (report)'!$B$14:$B$108='SRI (2023)'!$V99)*('ＳＲＶ2023材料送付日程表 (report)'!$G$12:$BH$12='SRI (2023)'!MG$3)*('ＳＲＶ2023材料送付日程表 (report)'!$G$14:$BH$108))</f>
        <v>0</v>
      </c>
      <c r="MH99" s="146">
        <f>SUMPRODUCT(('ＳＲＶ2023材料送付日程表 (report)'!$B$14:$B$108='SRI (2023)'!$V99)*('ＳＲＶ2023材料送付日程表 (report)'!$G$12:$BH$12='SRI (2023)'!MH$3)*('ＳＲＶ2023材料送付日程表 (report)'!$G$14:$BH$108))</f>
        <v>0</v>
      </c>
      <c r="MI99" s="146">
        <f>SUMPRODUCT(('ＳＲＶ2023材料送付日程表 (report)'!$B$14:$B$108='SRI (2023)'!$V99)*('ＳＲＶ2023材料送付日程表 (report)'!$G$12:$BH$12='SRI (2023)'!MI$3)*('ＳＲＶ2023材料送付日程表 (report)'!$G$14:$BH$108))</f>
        <v>0</v>
      </c>
      <c r="MJ99" s="146">
        <f>SUMPRODUCT(('ＳＲＶ2023材料送付日程表 (report)'!$B$14:$B$108='SRI (2023)'!$V99)*('ＳＲＶ2023材料送付日程表 (report)'!$G$12:$BH$12='SRI (2023)'!MJ$3)*('ＳＲＶ2023材料送付日程表 (report)'!$G$14:$BH$108))</f>
        <v>0</v>
      </c>
      <c r="MK99" s="146">
        <f>SUMPRODUCT(('ＳＲＶ2023材料送付日程表 (report)'!$B$14:$B$108='SRI (2023)'!$V99)*('ＳＲＶ2023材料送付日程表 (report)'!$G$12:$BH$12='SRI (2023)'!MK$3)*('ＳＲＶ2023材料送付日程表 (report)'!$G$14:$BH$108))</f>
        <v>0</v>
      </c>
      <c r="ML99" s="146">
        <f>SUMPRODUCT(('ＳＲＶ2023材料送付日程表 (report)'!$B$14:$B$108='SRI (2023)'!$V99)*('ＳＲＶ2023材料送付日程表 (report)'!$G$12:$BH$12='SRI (2023)'!ML$3)*('ＳＲＶ2023材料送付日程表 (report)'!$G$14:$BH$108))</f>
        <v>0</v>
      </c>
      <c r="MM99" s="146">
        <f>SUMPRODUCT(('ＳＲＶ2023材料送付日程表 (report)'!$B$14:$B$108='SRI (2023)'!$V99)*('ＳＲＶ2023材料送付日程表 (report)'!$G$12:$BH$12='SRI (2023)'!MM$3)*('ＳＲＶ2023材料送付日程表 (report)'!$G$14:$BH$108))</f>
        <v>0</v>
      </c>
      <c r="MN99" s="146">
        <f>SUMPRODUCT(('ＳＲＶ2023材料送付日程表 (report)'!$B$14:$B$108='SRI (2023)'!$V99)*('ＳＲＶ2023材料送付日程表 (report)'!$G$12:$BH$12='SRI (2023)'!MN$3)*('ＳＲＶ2023材料送付日程表 (report)'!$G$14:$BH$108))</f>
        <v>0</v>
      </c>
      <c r="MO99" s="146">
        <f>SUMPRODUCT(('ＳＲＶ2023材料送付日程表 (report)'!$B$14:$B$108='SRI (2023)'!$V99)*('ＳＲＶ2023材料送付日程表 (report)'!$G$12:$BH$12='SRI (2023)'!MO$3)*('ＳＲＶ2023材料送付日程表 (report)'!$G$14:$BH$108))</f>
        <v>0</v>
      </c>
      <c r="MP99" s="146">
        <f>SUMPRODUCT(('ＳＲＶ2023材料送付日程表 (report)'!$B$14:$B$108='SRI (2023)'!$V99)*('ＳＲＶ2023材料送付日程表 (report)'!$G$12:$BH$12='SRI (2023)'!MP$3)*('ＳＲＶ2023材料送付日程表 (report)'!$G$14:$BH$108))</f>
        <v>0</v>
      </c>
      <c r="MQ99" s="146">
        <f>SUMPRODUCT(('ＳＲＶ2023材料送付日程表 (report)'!$B$14:$B$108='SRI (2023)'!$V99)*('ＳＲＶ2023材料送付日程表 (report)'!$G$12:$BH$12='SRI (2023)'!MQ$3)*('ＳＲＶ2023材料送付日程表 (report)'!$G$14:$BH$108))</f>
        <v>0</v>
      </c>
      <c r="MR99" s="146">
        <f>SUMPRODUCT(('ＳＲＶ2023材料送付日程表 (report)'!$B$14:$B$108='SRI (2023)'!$V99)*('ＳＲＶ2023材料送付日程表 (report)'!$G$12:$BH$12='SRI (2023)'!MR$3)*('ＳＲＶ2023材料送付日程表 (report)'!$G$14:$BH$108))</f>
        <v>0</v>
      </c>
      <c r="MS99" s="146">
        <f>SUMPRODUCT(('ＳＲＶ2023材料送付日程表 (report)'!$B$14:$B$108='SRI (2023)'!$V99)*('ＳＲＶ2023材料送付日程表 (report)'!$G$12:$BH$12='SRI (2023)'!MS$3)*('ＳＲＶ2023材料送付日程表 (report)'!$G$14:$BH$108))</f>
        <v>0</v>
      </c>
      <c r="MT99" s="146">
        <f>SUMPRODUCT(('ＳＲＶ2023材料送付日程表 (report)'!$B$14:$B$108='SRI (2023)'!$V99)*('ＳＲＶ2023材料送付日程表 (report)'!$G$12:$BH$12='SRI (2023)'!MT$3)*('ＳＲＶ2023材料送付日程表 (report)'!$G$14:$BH$108))</f>
        <v>0</v>
      </c>
      <c r="MU99" s="146">
        <f>SUMPRODUCT(('ＳＲＶ2023材料送付日程表 (report)'!$B$14:$B$108='SRI (2023)'!$V99)*('ＳＲＶ2023材料送付日程表 (report)'!$G$12:$BH$12='SRI (2023)'!MU$3)*('ＳＲＶ2023材料送付日程表 (report)'!$G$14:$BH$108))</f>
        <v>0</v>
      </c>
      <c r="MV99" s="146">
        <f>SUMPRODUCT(('ＳＲＶ2023材料送付日程表 (report)'!$B$14:$B$108='SRI (2023)'!$V99)*('ＳＲＶ2023材料送付日程表 (report)'!$G$12:$BH$12='SRI (2023)'!MV$3)*('ＳＲＶ2023材料送付日程表 (report)'!$G$14:$BH$108))</f>
        <v>0</v>
      </c>
      <c r="MW99" s="146">
        <f>SUMPRODUCT(('ＳＲＶ2023材料送付日程表 (report)'!$B$14:$B$108='SRI (2023)'!$V99)*('ＳＲＶ2023材料送付日程表 (report)'!$G$12:$BH$12='SRI (2023)'!MW$3)*('ＳＲＶ2023材料送付日程表 (report)'!$G$14:$BH$108))</f>
        <v>0</v>
      </c>
      <c r="MX99" s="146">
        <f>SUMPRODUCT(('ＳＲＶ2023材料送付日程表 (report)'!$B$14:$B$108='SRI (2023)'!$V99)*('ＳＲＶ2023材料送付日程表 (report)'!$G$12:$BH$12='SRI (2023)'!MX$3)*('ＳＲＶ2023材料送付日程表 (report)'!$G$14:$BH$108))</f>
        <v>0</v>
      </c>
      <c r="MY99" s="146">
        <f>SUMPRODUCT(('ＳＲＶ2023材料送付日程表 (report)'!$B$14:$B$108='SRI (2023)'!$V99)*('ＳＲＶ2023材料送付日程表 (report)'!$G$12:$BH$12='SRI (2023)'!MY$3)*('ＳＲＶ2023材料送付日程表 (report)'!$G$14:$BH$108))</f>
        <v>0</v>
      </c>
      <c r="MZ99" s="146">
        <f>SUMPRODUCT(('ＳＲＶ2023材料送付日程表 (report)'!$B$14:$B$108='SRI (2023)'!$V99)*('ＳＲＶ2023材料送付日程表 (report)'!$G$12:$BH$12='SRI (2023)'!MZ$3)*('ＳＲＶ2023材料送付日程表 (report)'!$G$14:$BH$108))</f>
        <v>0</v>
      </c>
      <c r="NA99" s="146">
        <f>SUMPRODUCT(('ＳＲＶ2023材料送付日程表 (report)'!$B$14:$B$108='SRI (2023)'!$V99)*('ＳＲＶ2023材料送付日程表 (report)'!$G$12:$BH$12='SRI (2023)'!NA$3)*('ＳＲＶ2023材料送付日程表 (report)'!$G$14:$BH$108))</f>
        <v>0</v>
      </c>
      <c r="NB99" s="146">
        <f>SUMPRODUCT(('ＳＲＶ2023材料送付日程表 (report)'!$B$14:$B$108='SRI (2023)'!$V99)*('ＳＲＶ2023材料送付日程表 (report)'!$G$12:$BH$12='SRI (2023)'!NB$3)*('ＳＲＶ2023材料送付日程表 (report)'!$G$14:$BH$108))</f>
        <v>0</v>
      </c>
      <c r="NC99" s="146">
        <f>SUMPRODUCT(('ＳＲＶ2023材料送付日程表 (report)'!$B$14:$B$108='SRI (2023)'!$V99)*('ＳＲＶ2023材料送付日程表 (report)'!$G$12:$BH$12='SRI (2023)'!NC$3)*('ＳＲＶ2023材料送付日程表 (report)'!$G$14:$BH$108))</f>
        <v>0</v>
      </c>
      <c r="ND99" s="146">
        <f>SUMPRODUCT(('ＳＲＶ2023材料送付日程表 (report)'!$B$14:$B$108='SRI (2023)'!$V99)*('ＳＲＶ2023材料送付日程表 (report)'!$G$12:$BH$12='SRI (2023)'!ND$3)*('ＳＲＶ2023材料送付日程表 (report)'!$G$14:$BH$108))</f>
        <v>0</v>
      </c>
      <c r="NE99" s="146">
        <f>SUMPRODUCT(('ＳＲＶ2023材料送付日程表 (report)'!$B$14:$B$108='SRI (2023)'!$V99)*('ＳＲＶ2023材料送付日程表 (report)'!$G$12:$BH$12='SRI (2023)'!NE$3)*('ＳＲＶ2023材料送付日程表 (report)'!$G$14:$BH$108))</f>
        <v>0</v>
      </c>
      <c r="NF99" s="146">
        <f>SUMPRODUCT(('ＳＲＶ2023材料送付日程表 (report)'!$B$14:$B$108='SRI (2023)'!$V99)*('ＳＲＶ2023材料送付日程表 (report)'!$G$12:$BH$12='SRI (2023)'!NF$3)*('ＳＲＶ2023材料送付日程表 (report)'!$G$14:$BH$108))</f>
        <v>0</v>
      </c>
      <c r="NG99" s="146">
        <f>SUMPRODUCT(('ＳＲＶ2023材料送付日程表 (report)'!$B$14:$B$108='SRI (2023)'!$V99)*('ＳＲＶ2023材料送付日程表 (report)'!$G$12:$BH$12='SRI (2023)'!NG$3)*('ＳＲＶ2023材料送付日程表 (report)'!$G$14:$BH$108))</f>
        <v>0</v>
      </c>
      <c r="NH99" s="146">
        <f>SUMPRODUCT(('ＳＲＶ2023材料送付日程表 (report)'!$B$14:$B$108='SRI (2023)'!$V99)*('ＳＲＶ2023材料送付日程表 (report)'!$G$12:$BH$12='SRI (2023)'!NH$3)*('ＳＲＶ2023材料送付日程表 (report)'!$G$14:$BH$108))</f>
        <v>0</v>
      </c>
      <c r="NI99" s="146">
        <f>SUMPRODUCT(('ＳＲＶ2023材料送付日程表 (report)'!$B$14:$B$108='SRI (2023)'!$V99)*('ＳＲＶ2023材料送付日程表 (report)'!$G$12:$BH$12='SRI (2023)'!NI$3)*('ＳＲＶ2023材料送付日程表 (report)'!$G$14:$BH$108))</f>
        <v>0</v>
      </c>
      <c r="NJ99" s="146">
        <f>SUMPRODUCT(('ＳＲＶ2023材料送付日程表 (report)'!$B$14:$B$108='SRI (2023)'!$V99)*('ＳＲＶ2023材料送付日程表 (report)'!$G$12:$BH$12='SRI (2023)'!NJ$3)*('ＳＲＶ2023材料送付日程表 (report)'!$G$14:$BH$108))</f>
        <v>0</v>
      </c>
      <c r="NK99" s="146">
        <f>SUMPRODUCT(('ＳＲＶ2023材料送付日程表 (report)'!$B$14:$B$108='SRI (2023)'!$V99)*('ＳＲＶ2023材料送付日程表 (report)'!$G$12:$BH$12='SRI (2023)'!NK$3)*('ＳＲＶ2023材料送付日程表 (report)'!$G$14:$BH$108))</f>
        <v>0</v>
      </c>
      <c r="NL99" s="146">
        <f>SUMPRODUCT(('ＳＲＶ2023材料送付日程表 (report)'!$B$14:$B$108='SRI (2023)'!$V99)*('ＳＲＶ2023材料送付日程表 (report)'!$G$12:$BH$12='SRI (2023)'!NL$3)*('ＳＲＶ2023材料送付日程表 (report)'!$G$14:$BH$108))</f>
        <v>0</v>
      </c>
      <c r="NM99" s="146">
        <f>SUMPRODUCT(('ＳＲＶ2023材料送付日程表 (report)'!$B$14:$B$108='SRI (2023)'!$V99)*('ＳＲＶ2023材料送付日程表 (report)'!$G$12:$BH$12='SRI (2023)'!NM$3)*('ＳＲＶ2023材料送付日程表 (report)'!$G$14:$BH$108))</f>
        <v>0</v>
      </c>
      <c r="NN99" s="146">
        <f>SUMPRODUCT(('ＳＲＶ2023材料送付日程表 (report)'!$B$14:$B$108='SRI (2023)'!$V99)*('ＳＲＶ2023材料送付日程表 (report)'!$G$12:$BH$12='SRI (2023)'!NN$3)*('ＳＲＶ2023材料送付日程表 (report)'!$G$14:$BH$108))</f>
        <v>0</v>
      </c>
      <c r="NO99" s="146">
        <f>SUMPRODUCT(('ＳＲＶ2023材料送付日程表 (report)'!$B$14:$B$108='SRI (2023)'!$V99)*('ＳＲＶ2023材料送付日程表 (report)'!$G$12:$BH$12='SRI (2023)'!NO$3)*('ＳＲＶ2023材料送付日程表 (report)'!$G$14:$BH$108))</f>
        <v>0</v>
      </c>
      <c r="NP99" s="146">
        <f>SUMPRODUCT(('ＳＲＶ2023材料送付日程表 (report)'!$B$14:$B$108='SRI (2023)'!$V99)*('ＳＲＶ2023材料送付日程表 (report)'!$G$12:$BH$12='SRI (2023)'!NP$3)*('ＳＲＶ2023材料送付日程表 (report)'!$G$14:$BH$108))</f>
        <v>0</v>
      </c>
      <c r="NQ99" s="146">
        <f>SUMPRODUCT(('ＳＲＶ2023材料送付日程表 (report)'!$B$14:$B$108='SRI (2023)'!$V99)*('ＳＲＶ2023材料送付日程表 (report)'!$G$12:$BH$12='SRI (2023)'!NQ$3)*('ＳＲＶ2023材料送付日程表 (report)'!$G$14:$BH$108))</f>
        <v>0</v>
      </c>
      <c r="NR99" s="146">
        <f>SUMPRODUCT(('ＳＲＶ2023材料送付日程表 (report)'!$B$14:$B$108='SRI (2023)'!$V99)*('ＳＲＶ2023材料送付日程表 (report)'!$G$12:$BH$12='SRI (2023)'!NR$3)*('ＳＲＶ2023材料送付日程表 (report)'!$G$14:$BH$108))</f>
        <v>0</v>
      </c>
      <c r="NS99" s="146">
        <f>SUMPRODUCT(('ＳＲＶ2023材料送付日程表 (report)'!$B$14:$B$108='SRI (2023)'!$V99)*('ＳＲＶ2023材料送付日程表 (report)'!$G$12:$BH$12='SRI (2023)'!NS$3)*('ＳＲＶ2023材料送付日程表 (report)'!$G$14:$BH$108))</f>
        <v>0</v>
      </c>
      <c r="NT99" s="146">
        <f>SUMPRODUCT(('ＳＲＶ2023材料送付日程表 (report)'!$B$14:$B$108='SRI (2023)'!$V99)*('ＳＲＶ2023材料送付日程表 (report)'!$G$12:$BH$12='SRI (2023)'!NT$3)*('ＳＲＶ2023材料送付日程表 (report)'!$G$14:$BH$108))</f>
        <v>0</v>
      </c>
      <c r="NU99" s="146">
        <f>SUMPRODUCT(('ＳＲＶ2023材料送付日程表 (report)'!$B$14:$B$108='SRI (2023)'!$V99)*('ＳＲＶ2023材料送付日程表 (report)'!$G$12:$BH$12='SRI (2023)'!NU$3)*('ＳＲＶ2023材料送付日程表 (report)'!$G$14:$BH$108))</f>
        <v>0</v>
      </c>
      <c r="NV99" s="146">
        <f>SUMPRODUCT(('ＳＲＶ2023材料送付日程表 (report)'!$B$14:$B$108='SRI (2023)'!$V99)*('ＳＲＶ2023材料送付日程表 (report)'!$G$12:$BH$12='SRI (2023)'!NV$3)*('ＳＲＶ2023材料送付日程表 (report)'!$G$14:$BH$108))</f>
        <v>0</v>
      </c>
      <c r="NW99" s="146">
        <f>SUMPRODUCT(('ＳＲＶ2023材料送付日程表 (report)'!$B$14:$B$108='SRI (2023)'!$V99)*('ＳＲＶ2023材料送付日程表 (report)'!$G$12:$BH$12='SRI (2023)'!NW$3)*('ＳＲＶ2023材料送付日程表 (report)'!$G$14:$BH$108))</f>
        <v>0</v>
      </c>
    </row>
    <row r="100" spans="2:387" s="138" customFormat="1" ht="15">
      <c r="B100" s="143">
        <f t="shared" si="17"/>
        <v>0</v>
      </c>
      <c r="C100" s="143">
        <f t="shared" si="17"/>
        <v>0</v>
      </c>
      <c r="D100" s="143">
        <f t="shared" si="17"/>
        <v>0</v>
      </c>
      <c r="E100" s="143">
        <f t="shared" si="17"/>
        <v>16380</v>
      </c>
      <c r="F100" s="143">
        <f t="shared" si="17"/>
        <v>21060</v>
      </c>
      <c r="G100" s="143">
        <f t="shared" si="17"/>
        <v>16770</v>
      </c>
      <c r="H100" s="143">
        <f t="shared" si="17"/>
        <v>0</v>
      </c>
      <c r="I100" s="143">
        <f t="shared" si="17"/>
        <v>0</v>
      </c>
      <c r="J100" s="143">
        <f t="shared" si="17"/>
        <v>0</v>
      </c>
      <c r="K100" s="143">
        <f t="shared" si="17"/>
        <v>0</v>
      </c>
      <c r="L100" s="143">
        <f t="shared" si="18"/>
        <v>0</v>
      </c>
      <c r="M100" s="143">
        <f t="shared" si="18"/>
        <v>0</v>
      </c>
      <c r="N100" s="143">
        <f t="shared" si="18"/>
        <v>0</v>
      </c>
      <c r="O100" s="143">
        <f t="shared" si="18"/>
        <v>0</v>
      </c>
      <c r="P100" s="143">
        <f t="shared" si="18"/>
        <v>0</v>
      </c>
      <c r="Q100" s="143">
        <f t="shared" si="18"/>
        <v>0</v>
      </c>
      <c r="R100" s="143">
        <f t="shared" si="18"/>
        <v>0</v>
      </c>
      <c r="S100" s="143">
        <f t="shared" si="18"/>
        <v>0</v>
      </c>
      <c r="U100" s="152" t="s">
        <v>142</v>
      </c>
      <c r="V100" s="145" t="s">
        <v>142</v>
      </c>
      <c r="W100" s="146">
        <f>SUMPRODUCT(('ＳＲＶ2023材料送付日程表 (report)'!$B$14:$B$108='SRI (2023)'!$V100)*('ＳＲＶ2023材料送付日程表 (report)'!$G$12:$BH$12='SRI (2023)'!W$3)*('ＳＲＶ2023材料送付日程表 (report)'!$G$14:$BH$108))</f>
        <v>5460</v>
      </c>
      <c r="X100" s="146">
        <f>SUMPRODUCT(('ＳＲＶ2023材料送付日程表 (report)'!$B$14:$B$108='SRI (2023)'!$V100)*('ＳＲＶ2023材料送付日程表 (report)'!$G$12:$BH$12='SRI (2023)'!X$3)*('ＳＲＶ2023材料送付日程表 (report)'!$G$14:$BH$108))</f>
        <v>0</v>
      </c>
      <c r="Y100" s="146">
        <f>SUMPRODUCT(('ＳＲＶ2023材料送付日程表 (report)'!$B$14:$B$108='SRI (2023)'!$V100)*('ＳＲＶ2023材料送付日程表 (report)'!$G$12:$BH$12='SRI (2023)'!Y$3)*('ＳＲＶ2023材料送付日程表 (report)'!$G$14:$BH$108))</f>
        <v>0</v>
      </c>
      <c r="Z100" s="146">
        <f>SUMPRODUCT(('ＳＲＶ2023材料送付日程表 (report)'!$B$14:$B$108='SRI (2023)'!$V100)*('ＳＲＶ2023材料送付日程表 (report)'!$G$12:$BH$12='SRI (2023)'!Z$3)*('ＳＲＶ2023材料送付日程表 (report)'!$G$14:$BH$108))</f>
        <v>0</v>
      </c>
      <c r="AA100" s="146">
        <f>SUMPRODUCT(('ＳＲＶ2023材料送付日程表 (report)'!$B$14:$B$108='SRI (2023)'!$V100)*('ＳＲＶ2023材料送付日程表 (report)'!$G$12:$BH$12='SRI (2023)'!AA$3)*('ＳＲＶ2023材料送付日程表 (report)'!$G$14:$BH$108))</f>
        <v>0</v>
      </c>
      <c r="AB100" s="146">
        <f>SUMPRODUCT(('ＳＲＶ2023材料送付日程表 (report)'!$B$14:$B$108='SRI (2023)'!$V100)*('ＳＲＶ2023材料送付日程表 (report)'!$G$12:$BH$12='SRI (2023)'!AB$3)*('ＳＲＶ2023材料送付日程表 (report)'!$G$14:$BH$108))</f>
        <v>0</v>
      </c>
      <c r="AC100" s="146">
        <f>SUMPRODUCT(('ＳＲＶ2023材料送付日程表 (report)'!$B$14:$B$108='SRI (2023)'!$V100)*('ＳＲＶ2023材料送付日程表 (report)'!$G$12:$BH$12='SRI (2023)'!AC$3)*('ＳＲＶ2023材料送付日程表 (report)'!$G$14:$BH$108))</f>
        <v>0</v>
      </c>
      <c r="AD100" s="146">
        <f>SUMPRODUCT(('ＳＲＶ2023材料送付日程表 (report)'!$B$14:$B$108='SRI (2023)'!$V100)*('ＳＲＶ2023材料送付日程表 (report)'!$G$12:$BH$12='SRI (2023)'!AD$3)*('ＳＲＶ2023材料送付日程表 (report)'!$G$14:$BH$108))</f>
        <v>1170</v>
      </c>
      <c r="AE100" s="146">
        <f>SUMPRODUCT(('ＳＲＶ2023材料送付日程表 (report)'!$B$14:$B$108='SRI (2023)'!$V100)*('ＳＲＶ2023材料送付日程表 (report)'!$G$12:$BH$12='SRI (2023)'!AE$3)*('ＳＲＶ2023材料送付日程表 (report)'!$G$14:$BH$108))</f>
        <v>0</v>
      </c>
      <c r="AF100" s="146">
        <f>SUMPRODUCT(('ＳＲＶ2023材料送付日程表 (report)'!$B$14:$B$108='SRI (2023)'!$V100)*('ＳＲＶ2023材料送付日程表 (report)'!$G$12:$BH$12='SRI (2023)'!AF$3)*('ＳＲＶ2023材料送付日程表 (report)'!$G$14:$BH$108))</f>
        <v>0</v>
      </c>
      <c r="AG100" s="146">
        <f>SUMPRODUCT(('ＳＲＶ2023材料送付日程表 (report)'!$B$14:$B$108='SRI (2023)'!$V100)*('ＳＲＶ2023材料送付日程表 (report)'!$G$12:$BH$12='SRI (2023)'!AG$3)*('ＳＲＶ2023材料送付日程表 (report)'!$G$14:$BH$108))</f>
        <v>0</v>
      </c>
      <c r="AH100" s="146">
        <f>SUMPRODUCT(('ＳＲＶ2023材料送付日程表 (report)'!$B$14:$B$108='SRI (2023)'!$V100)*('ＳＲＶ2023材料送付日程表 (report)'!$G$12:$BH$12='SRI (2023)'!AH$3)*('ＳＲＶ2023材料送付日程表 (report)'!$G$14:$BH$108))</f>
        <v>0</v>
      </c>
      <c r="AI100" s="146">
        <f>SUMPRODUCT(('ＳＲＶ2023材料送付日程表 (report)'!$B$14:$B$108='SRI (2023)'!$V100)*('ＳＲＶ2023材料送付日程表 (report)'!$G$12:$BH$12='SRI (2023)'!AI$3)*('ＳＲＶ2023材料送付日程表 (report)'!$G$14:$BH$108))</f>
        <v>0</v>
      </c>
      <c r="AJ100" s="146">
        <f>SUMPRODUCT(('ＳＲＶ2023材料送付日程表 (report)'!$B$14:$B$108='SRI (2023)'!$V100)*('ＳＲＶ2023材料送付日程表 (report)'!$G$12:$BH$12='SRI (2023)'!AJ$3)*('ＳＲＶ2023材料送付日程表 (report)'!$G$14:$BH$108))</f>
        <v>0</v>
      </c>
      <c r="AK100" s="146">
        <f>SUMPRODUCT(('ＳＲＶ2023材料送付日程表 (report)'!$B$14:$B$108='SRI (2023)'!$V100)*('ＳＲＶ2023材料送付日程表 (report)'!$G$12:$BH$12='SRI (2023)'!AK$3)*('ＳＲＶ2023材料送付日程表 (report)'!$G$14:$BH$108))</f>
        <v>1170</v>
      </c>
      <c r="AL100" s="146">
        <f>SUMPRODUCT(('ＳＲＶ2023材料送付日程表 (report)'!$B$14:$B$108='SRI (2023)'!$V100)*('ＳＲＶ2023材料送付日程表 (report)'!$G$12:$BH$12='SRI (2023)'!AL$3)*('ＳＲＶ2023材料送付日程表 (report)'!$G$14:$BH$108))</f>
        <v>0</v>
      </c>
      <c r="AM100" s="146">
        <f>SUMPRODUCT(('ＳＲＶ2023材料送付日程表 (report)'!$B$14:$B$108='SRI (2023)'!$V100)*('ＳＲＶ2023材料送付日程表 (report)'!$G$12:$BH$12='SRI (2023)'!AM$3)*('ＳＲＶ2023材料送付日程表 (report)'!$G$14:$BH$108))</f>
        <v>0</v>
      </c>
      <c r="AN100" s="146">
        <f>SUMPRODUCT(('ＳＲＶ2023材料送付日程表 (report)'!$B$14:$B$108='SRI (2023)'!$V100)*('ＳＲＶ2023材料送付日程表 (report)'!$G$12:$BH$12='SRI (2023)'!AN$3)*('ＳＲＶ2023材料送付日程表 (report)'!$G$14:$BH$108))</f>
        <v>0</v>
      </c>
      <c r="AO100" s="146">
        <f>SUMPRODUCT(('ＳＲＶ2023材料送付日程表 (report)'!$B$14:$B$108='SRI (2023)'!$V100)*('ＳＲＶ2023材料送付日程表 (report)'!$G$12:$BH$12='SRI (2023)'!AO$3)*('ＳＲＶ2023材料送付日程表 (report)'!$G$14:$BH$108))</f>
        <v>0</v>
      </c>
      <c r="AP100" s="146">
        <f>SUMPRODUCT(('ＳＲＶ2023材料送付日程表 (report)'!$B$14:$B$108='SRI (2023)'!$V100)*('ＳＲＶ2023材料送付日程表 (report)'!$G$12:$BH$12='SRI (2023)'!AP$3)*('ＳＲＶ2023材料送付日程表 (report)'!$G$14:$BH$108))</f>
        <v>0</v>
      </c>
      <c r="AQ100" s="146">
        <f>SUMPRODUCT(('ＳＲＶ2023材料送付日程表 (report)'!$B$14:$B$108='SRI (2023)'!$V100)*('ＳＲＶ2023材料送付日程表 (report)'!$G$12:$BH$12='SRI (2023)'!AQ$3)*('ＳＲＶ2023材料送付日程表 (report)'!$G$14:$BH$108))</f>
        <v>0</v>
      </c>
      <c r="AR100" s="146">
        <f>SUMPRODUCT(('ＳＲＶ2023材料送付日程表 (report)'!$B$14:$B$108='SRI (2023)'!$V100)*('ＳＲＶ2023材料送付日程表 (report)'!$G$12:$BH$12='SRI (2023)'!AR$3)*('ＳＲＶ2023材料送付日程表 (report)'!$G$14:$BH$108))</f>
        <v>0</v>
      </c>
      <c r="AS100" s="146">
        <f>SUMPRODUCT(('ＳＲＶ2023材料送付日程表 (report)'!$B$14:$B$108='SRI (2023)'!$V100)*('ＳＲＶ2023材料送付日程表 (report)'!$G$12:$BH$12='SRI (2023)'!AS$3)*('ＳＲＶ2023材料送付日程表 (report)'!$G$14:$BH$108))</f>
        <v>0</v>
      </c>
      <c r="AT100" s="146">
        <f>SUMPRODUCT(('ＳＲＶ2023材料送付日程表 (report)'!$B$14:$B$108='SRI (2023)'!$V100)*('ＳＲＶ2023材料送付日程表 (report)'!$G$12:$BH$12='SRI (2023)'!AT$3)*('ＳＲＶ2023材料送付日程表 (report)'!$G$14:$BH$108))</f>
        <v>0</v>
      </c>
      <c r="AU100" s="146">
        <f>SUMPRODUCT(('ＳＲＶ2023材料送付日程表 (report)'!$B$14:$B$108='SRI (2023)'!$V100)*('ＳＲＶ2023材料送付日程表 (report)'!$G$12:$BH$12='SRI (2023)'!AU$3)*('ＳＲＶ2023材料送付日程表 (report)'!$G$14:$BH$108))</f>
        <v>0</v>
      </c>
      <c r="AV100" s="146">
        <f>SUMPRODUCT(('ＳＲＶ2023材料送付日程表 (report)'!$B$14:$B$108='SRI (2023)'!$V100)*('ＳＲＶ2023材料送付日程表 (report)'!$G$12:$BH$12='SRI (2023)'!AV$3)*('ＳＲＶ2023材料送付日程表 (report)'!$G$14:$BH$108))</f>
        <v>0</v>
      </c>
      <c r="AW100" s="146">
        <f>SUMPRODUCT(('ＳＲＶ2023材料送付日程表 (report)'!$B$14:$B$108='SRI (2023)'!$V100)*('ＳＲＶ2023材料送付日程表 (report)'!$G$12:$BH$12='SRI (2023)'!AW$3)*('ＳＲＶ2023材料送付日程表 (report)'!$G$14:$BH$108))</f>
        <v>0</v>
      </c>
      <c r="AX100" s="146">
        <f>SUMPRODUCT(('ＳＲＶ2023材料送付日程表 (report)'!$B$14:$B$108='SRI (2023)'!$V100)*('ＳＲＶ2023材料送付日程表 (report)'!$G$12:$BH$12='SRI (2023)'!AX$3)*('ＳＲＶ2023材料送付日程表 (report)'!$G$14:$BH$108))</f>
        <v>0</v>
      </c>
      <c r="AY100" s="146">
        <f>SUMPRODUCT(('ＳＲＶ2023材料送付日程表 (report)'!$B$14:$B$108='SRI (2023)'!$V100)*('ＳＲＶ2023材料送付日程表 (report)'!$G$12:$BH$12='SRI (2023)'!AY$3)*('ＳＲＶ2023材料送付日程表 (report)'!$G$14:$BH$108))</f>
        <v>8580</v>
      </c>
      <c r="AZ100" s="146">
        <f>SUMPRODUCT(('ＳＲＶ2023材料送付日程表 (report)'!$B$14:$B$108='SRI (2023)'!$V100)*('ＳＲＶ2023材料送付日程表 (report)'!$G$12:$BH$12='SRI (2023)'!AZ$3)*('ＳＲＶ2023材料送付日程表 (report)'!$G$14:$BH$108))</f>
        <v>0</v>
      </c>
      <c r="BA100" s="146">
        <f>SUMPRODUCT(('ＳＲＶ2023材料送付日程表 (report)'!$B$14:$B$108='SRI (2023)'!$V100)*('ＳＲＶ2023材料送付日程表 (report)'!$G$12:$BH$12='SRI (2023)'!BA$3)*('ＳＲＶ2023材料送付日程表 (report)'!$G$14:$BH$108))</f>
        <v>0</v>
      </c>
      <c r="BB100" s="146">
        <f>SUMPRODUCT(('ＳＲＶ2023材料送付日程表 (report)'!$B$14:$B$108='SRI (2023)'!$V100)*('ＳＲＶ2023材料送付日程表 (report)'!$G$12:$BH$12='SRI (2023)'!BB$3)*('ＳＲＶ2023材料送付日程表 (report)'!$G$14:$BH$108))</f>
        <v>0</v>
      </c>
      <c r="BC100" s="146">
        <f>SUMPRODUCT(('ＳＲＶ2023材料送付日程表 (report)'!$B$14:$B$108='SRI (2023)'!$V100)*('ＳＲＶ2023材料送付日程表 (report)'!$G$12:$BH$12='SRI (2023)'!BC$3)*('ＳＲＶ2023材料送付日程表 (report)'!$G$14:$BH$108))</f>
        <v>0</v>
      </c>
      <c r="BD100" s="146">
        <f>SUMPRODUCT(('ＳＲＶ2023材料送付日程表 (report)'!$B$14:$B$108='SRI (2023)'!$V100)*('ＳＲＶ2023材料送付日程表 (report)'!$G$12:$BH$12='SRI (2023)'!BD$3)*('ＳＲＶ2023材料送付日程表 (report)'!$G$14:$BH$108))</f>
        <v>0</v>
      </c>
      <c r="BE100" s="146">
        <f>SUMPRODUCT(('ＳＲＶ2023材料送付日程表 (report)'!$B$14:$B$108='SRI (2023)'!$V100)*('ＳＲＶ2023材料送付日程表 (report)'!$G$12:$BH$12='SRI (2023)'!BE$3)*('ＳＲＶ2023材料送付日程表 (report)'!$G$14:$BH$108))</f>
        <v>0</v>
      </c>
      <c r="BF100" s="146">
        <f>SUMPRODUCT(('ＳＲＶ2023材料送付日程表 (report)'!$B$14:$B$108='SRI (2023)'!$V100)*('ＳＲＶ2023材料送付日程表 (report)'!$G$12:$BH$12='SRI (2023)'!BF$3)*('ＳＲＶ2023材料送付日程表 (report)'!$G$14:$BH$108))</f>
        <v>3510</v>
      </c>
      <c r="BG100" s="146">
        <f>SUMPRODUCT(('ＳＲＶ2023材料送付日程表 (report)'!$B$14:$B$108='SRI (2023)'!$V100)*('ＳＲＶ2023材料送付日程表 (report)'!$G$12:$BH$12='SRI (2023)'!BG$3)*('ＳＲＶ2023材料送付日程表 (report)'!$G$14:$BH$108))</f>
        <v>0</v>
      </c>
      <c r="BH100" s="146">
        <f>SUMPRODUCT(('ＳＲＶ2023材料送付日程表 (report)'!$B$14:$B$108='SRI (2023)'!$V100)*('ＳＲＶ2023材料送付日程表 (report)'!$G$12:$BH$12='SRI (2023)'!BH$3)*('ＳＲＶ2023材料送付日程表 (report)'!$G$14:$BH$108))</f>
        <v>0</v>
      </c>
      <c r="BI100" s="146">
        <f>SUMPRODUCT(('ＳＲＶ2023材料送付日程表 (report)'!$B$14:$B$108='SRI (2023)'!$V100)*('ＳＲＶ2023材料送付日程表 (report)'!$G$12:$BH$12='SRI (2023)'!BI$3)*('ＳＲＶ2023材料送付日程表 (report)'!$G$14:$BH$108))</f>
        <v>0</v>
      </c>
      <c r="BJ100" s="146">
        <f>SUMPRODUCT(('ＳＲＶ2023材料送付日程表 (report)'!$B$14:$B$108='SRI (2023)'!$V100)*('ＳＲＶ2023材料送付日程表 (report)'!$G$12:$BH$12='SRI (2023)'!BJ$3)*('ＳＲＶ2023材料送付日程表 (report)'!$G$14:$BH$108))</f>
        <v>0</v>
      </c>
      <c r="BK100" s="146">
        <f>SUMPRODUCT(('ＳＲＶ2023材料送付日程表 (report)'!$B$14:$B$108='SRI (2023)'!$V100)*('ＳＲＶ2023材料送付日程表 (report)'!$G$12:$BH$12='SRI (2023)'!BK$3)*('ＳＲＶ2023材料送付日程表 (report)'!$G$14:$BH$108))</f>
        <v>0</v>
      </c>
      <c r="BL100" s="146">
        <f>SUMPRODUCT(('ＳＲＶ2023材料送付日程表 (report)'!$B$14:$B$108='SRI (2023)'!$V100)*('ＳＲＶ2023材料送付日程表 (report)'!$G$12:$BH$12='SRI (2023)'!BL$3)*('ＳＲＶ2023材料送付日程表 (report)'!$G$14:$BH$108))</f>
        <v>0</v>
      </c>
      <c r="BM100" s="146">
        <f>SUMPRODUCT(('ＳＲＶ2023材料送付日程表 (report)'!$B$14:$B$108='SRI (2023)'!$V100)*('ＳＲＶ2023材料送付日程表 (report)'!$G$12:$BH$12='SRI (2023)'!BM$3)*('ＳＲＶ2023材料送付日程表 (report)'!$G$14:$BH$108))</f>
        <v>3510</v>
      </c>
      <c r="BN100" s="146">
        <f>SUMPRODUCT(('ＳＲＶ2023材料送付日程表 (report)'!$B$14:$B$108='SRI (2023)'!$V100)*('ＳＲＶ2023材料送付日程表 (report)'!$G$12:$BH$12='SRI (2023)'!BN$3)*('ＳＲＶ2023材料送付日程表 (report)'!$G$14:$BH$108))</f>
        <v>0</v>
      </c>
      <c r="BO100" s="146">
        <f>SUMPRODUCT(('ＳＲＶ2023材料送付日程表 (report)'!$B$14:$B$108='SRI (2023)'!$V100)*('ＳＲＶ2023材料送付日程表 (report)'!$G$12:$BH$12='SRI (2023)'!BO$3)*('ＳＲＶ2023材料送付日程表 (report)'!$G$14:$BH$108))</f>
        <v>0</v>
      </c>
      <c r="BP100" s="146">
        <f>SUMPRODUCT(('ＳＲＶ2023材料送付日程表 (report)'!$B$14:$B$108='SRI (2023)'!$V100)*('ＳＲＶ2023材料送付日程表 (report)'!$G$12:$BH$12='SRI (2023)'!BP$3)*('ＳＲＶ2023材料送付日程表 (report)'!$G$14:$BH$108))</f>
        <v>0</v>
      </c>
      <c r="BQ100" s="146">
        <f>SUMPRODUCT(('ＳＲＶ2023材料送付日程表 (report)'!$B$14:$B$108='SRI (2023)'!$V100)*('ＳＲＶ2023材料送付日程表 (report)'!$G$12:$BH$12='SRI (2023)'!BQ$3)*('ＳＲＶ2023材料送付日程表 (report)'!$G$14:$BH$108))</f>
        <v>0</v>
      </c>
      <c r="BR100" s="146">
        <f>SUMPRODUCT(('ＳＲＶ2023材料送付日程表 (report)'!$B$14:$B$108='SRI (2023)'!$V100)*('ＳＲＶ2023材料送付日程表 (report)'!$G$12:$BH$12='SRI (2023)'!BR$3)*('ＳＲＶ2023材料送付日程表 (report)'!$G$14:$BH$108))</f>
        <v>0</v>
      </c>
      <c r="BS100" s="146">
        <f>SUMPRODUCT(('ＳＲＶ2023材料送付日程表 (report)'!$B$14:$B$108='SRI (2023)'!$V100)*('ＳＲＶ2023材料送付日程表 (report)'!$G$12:$BH$12='SRI (2023)'!BS$3)*('ＳＲＶ2023材料送付日程表 (report)'!$G$14:$BH$108))</f>
        <v>0</v>
      </c>
      <c r="BT100" s="146">
        <f>SUMPRODUCT(('ＳＲＶ2023材料送付日程表 (report)'!$B$14:$B$108='SRI (2023)'!$V100)*('ＳＲＶ2023材料送付日程表 (report)'!$G$12:$BH$12='SRI (2023)'!BT$3)*('ＳＲＶ2023材料送付日程表 (report)'!$G$14:$BH$108))</f>
        <v>3510</v>
      </c>
      <c r="BU100" s="146">
        <f>SUMPRODUCT(('ＳＲＶ2023材料送付日程表 (report)'!$B$14:$B$108='SRI (2023)'!$V100)*('ＳＲＶ2023材料送付日程表 (report)'!$G$12:$BH$12='SRI (2023)'!BU$3)*('ＳＲＶ2023材料送付日程表 (report)'!$G$14:$BH$108))</f>
        <v>0</v>
      </c>
      <c r="BV100" s="146">
        <f>SUMPRODUCT(('ＳＲＶ2023材料送付日程表 (report)'!$B$14:$B$108='SRI (2023)'!$V100)*('ＳＲＶ2023材料送付日程表 (report)'!$G$12:$BH$12='SRI (2023)'!BV$3)*('ＳＲＶ2023材料送付日程表 (report)'!$G$14:$BH$108))</f>
        <v>0</v>
      </c>
      <c r="BW100" s="146">
        <f>SUMPRODUCT(('ＳＲＶ2023材料送付日程表 (report)'!$B$14:$B$108='SRI (2023)'!$V100)*('ＳＲＶ2023材料送付日程表 (report)'!$G$12:$BH$12='SRI (2023)'!BW$3)*('ＳＲＶ2023材料送付日程表 (report)'!$G$14:$BH$108))</f>
        <v>0</v>
      </c>
      <c r="BX100" s="146">
        <f>SUMPRODUCT(('ＳＲＶ2023材料送付日程表 (report)'!$B$14:$B$108='SRI (2023)'!$V100)*('ＳＲＶ2023材料送付日程表 (report)'!$G$12:$BH$12='SRI (2023)'!BX$3)*('ＳＲＶ2023材料送付日程表 (report)'!$G$14:$BH$108))</f>
        <v>0</v>
      </c>
      <c r="BY100" s="146">
        <f>SUMPRODUCT(('ＳＲＶ2023材料送付日程表 (report)'!$B$14:$B$108='SRI (2023)'!$V100)*('ＳＲＶ2023材料送付日程表 (report)'!$G$12:$BH$12='SRI (2023)'!BY$3)*('ＳＲＶ2023材料送付日程表 (report)'!$G$14:$BH$108))</f>
        <v>0</v>
      </c>
      <c r="BZ100" s="146">
        <f>SUMPRODUCT(('ＳＲＶ2023材料送付日程表 (report)'!$B$14:$B$108='SRI (2023)'!$V100)*('ＳＲＶ2023材料送付日程表 (report)'!$G$12:$BH$12='SRI (2023)'!BZ$3)*('ＳＲＶ2023材料送付日程表 (report)'!$G$14:$BH$108))</f>
        <v>0</v>
      </c>
      <c r="CA100" s="146">
        <f>SUMPRODUCT(('ＳＲＶ2023材料送付日程表 (report)'!$B$14:$B$108='SRI (2023)'!$V100)*('ＳＲＶ2023材料送付日程表 (report)'!$G$12:$BH$12='SRI (2023)'!CA$3)*('ＳＲＶ2023材料送付日程表 (report)'!$G$14:$BH$108))</f>
        <v>10530</v>
      </c>
      <c r="CB100" s="146">
        <f>SUMPRODUCT(('ＳＲＶ2023材料送付日程表 (report)'!$B$14:$B$108='SRI (2023)'!$V100)*('ＳＲＶ2023材料送付日程表 (report)'!$G$12:$BH$12='SRI (2023)'!CB$3)*('ＳＲＶ2023材料送付日程表 (report)'!$G$14:$BH$108))</f>
        <v>0</v>
      </c>
      <c r="CC100" s="146">
        <f>SUMPRODUCT(('ＳＲＶ2023材料送付日程表 (report)'!$B$14:$B$108='SRI (2023)'!$V100)*('ＳＲＶ2023材料送付日程表 (report)'!$G$12:$BH$12='SRI (2023)'!CC$3)*('ＳＲＶ2023材料送付日程表 (report)'!$G$14:$BH$108))</f>
        <v>0</v>
      </c>
      <c r="CD100" s="146">
        <f>SUMPRODUCT(('ＳＲＶ2023材料送付日程表 (report)'!$B$14:$B$108='SRI (2023)'!$V100)*('ＳＲＶ2023材料送付日程表 (report)'!$G$12:$BH$12='SRI (2023)'!CD$3)*('ＳＲＶ2023材料送付日程表 (report)'!$G$14:$BH$108))</f>
        <v>0</v>
      </c>
      <c r="CE100" s="146">
        <f>SUMPRODUCT(('ＳＲＶ2023材料送付日程表 (report)'!$B$14:$B$108='SRI (2023)'!$V100)*('ＳＲＶ2023材料送付日程表 (report)'!$G$12:$BH$12='SRI (2023)'!CE$3)*('ＳＲＶ2023材料送付日程表 (report)'!$G$14:$BH$108))</f>
        <v>0</v>
      </c>
      <c r="CF100" s="146">
        <f>SUMPRODUCT(('ＳＲＶ2023材料送付日程表 (report)'!$B$14:$B$108='SRI (2023)'!$V100)*('ＳＲＶ2023材料送付日程表 (report)'!$G$12:$BH$12='SRI (2023)'!CF$3)*('ＳＲＶ2023材料送付日程表 (report)'!$G$14:$BH$108))</f>
        <v>0</v>
      </c>
      <c r="CG100" s="146">
        <f>SUMPRODUCT(('ＳＲＶ2023材料送付日程表 (report)'!$B$14:$B$108='SRI (2023)'!$V100)*('ＳＲＶ2023材料送付日程表 (report)'!$G$12:$BH$12='SRI (2023)'!CG$3)*('ＳＲＶ2023材料送付日程表 (report)'!$G$14:$BH$108))</f>
        <v>0</v>
      </c>
      <c r="CH100" s="146">
        <f>SUMPRODUCT(('ＳＲＶ2023材料送付日程表 (report)'!$B$14:$B$108='SRI (2023)'!$V100)*('ＳＲＶ2023材料送付日程表 (report)'!$G$12:$BH$12='SRI (2023)'!CH$3)*('ＳＲＶ2023材料送付日程表 (report)'!$G$14:$BH$108))</f>
        <v>5460</v>
      </c>
      <c r="CI100" s="146">
        <f>SUMPRODUCT(('ＳＲＶ2023材料送付日程表 (report)'!$B$14:$B$108='SRI (2023)'!$V100)*('ＳＲＶ2023材料送付日程表 (report)'!$G$12:$BH$12='SRI (2023)'!CI$3)*('ＳＲＶ2023材料送付日程表 (report)'!$G$14:$BH$108))</f>
        <v>0</v>
      </c>
      <c r="CJ100" s="146">
        <f>SUMPRODUCT(('ＳＲＶ2023材料送付日程表 (report)'!$B$14:$B$108='SRI (2023)'!$V100)*('ＳＲＶ2023材料送付日程表 (report)'!$G$12:$BH$12='SRI (2023)'!CJ$3)*('ＳＲＶ2023材料送付日程表 (report)'!$G$14:$BH$108))</f>
        <v>0</v>
      </c>
      <c r="CK100" s="146">
        <f>SUMPRODUCT(('ＳＲＶ2023材料送付日程表 (report)'!$B$14:$B$108='SRI (2023)'!$V100)*('ＳＲＶ2023材料送付日程表 (report)'!$G$12:$BH$12='SRI (2023)'!CK$3)*('ＳＲＶ2023材料送付日程表 (report)'!$G$14:$BH$108))</f>
        <v>0</v>
      </c>
      <c r="CL100" s="146">
        <f>SUMPRODUCT(('ＳＲＶ2023材料送付日程表 (report)'!$B$14:$B$108='SRI (2023)'!$V100)*('ＳＲＶ2023材料送付日程表 (report)'!$G$12:$BH$12='SRI (2023)'!CL$3)*('ＳＲＶ2023材料送付日程表 (report)'!$G$14:$BH$108))</f>
        <v>0</v>
      </c>
      <c r="CM100" s="146">
        <f>SUMPRODUCT(('ＳＲＶ2023材料送付日程表 (report)'!$B$14:$B$108='SRI (2023)'!$V100)*('ＳＲＶ2023材料送付日程表 (report)'!$G$12:$BH$12='SRI (2023)'!CM$3)*('ＳＲＶ2023材料送付日程表 (report)'!$G$14:$BH$108))</f>
        <v>0</v>
      </c>
      <c r="CN100" s="146">
        <f>SUMPRODUCT(('ＳＲＶ2023材料送付日程表 (report)'!$B$14:$B$108='SRI (2023)'!$V100)*('ＳＲＶ2023材料送付日程表 (report)'!$G$12:$BH$12='SRI (2023)'!CN$3)*('ＳＲＶ2023材料送付日程表 (report)'!$G$14:$BH$108))</f>
        <v>0</v>
      </c>
      <c r="CO100" s="146">
        <f>SUMPRODUCT(('ＳＲＶ2023材料送付日程表 (report)'!$B$14:$B$108='SRI (2023)'!$V100)*('ＳＲＶ2023材料送付日程表 (report)'!$G$12:$BH$12='SRI (2023)'!CO$3)*('ＳＲＶ2023材料送付日程表 (report)'!$G$14:$BH$108))</f>
        <v>5850</v>
      </c>
      <c r="CP100" s="146">
        <f>SUMPRODUCT(('ＳＲＶ2023材料送付日程表 (report)'!$B$14:$B$108='SRI (2023)'!$V100)*('ＳＲＶ2023材料送付日程表 (report)'!$G$12:$BH$12='SRI (2023)'!CP$3)*('ＳＲＶ2023材料送付日程表 (report)'!$G$14:$BH$108))</f>
        <v>0</v>
      </c>
      <c r="CQ100" s="146">
        <f>SUMPRODUCT(('ＳＲＶ2023材料送付日程表 (report)'!$B$14:$B$108='SRI (2023)'!$V100)*('ＳＲＶ2023材料送付日程表 (report)'!$G$12:$BH$12='SRI (2023)'!CQ$3)*('ＳＲＶ2023材料送付日程表 (report)'!$G$14:$BH$108))</f>
        <v>0</v>
      </c>
      <c r="CR100" s="146">
        <f>SUMPRODUCT(('ＳＲＶ2023材料送付日程表 (report)'!$B$14:$B$108='SRI (2023)'!$V100)*('ＳＲＶ2023材料送付日程表 (report)'!$G$12:$BH$12='SRI (2023)'!CR$3)*('ＳＲＶ2023材料送付日程表 (report)'!$G$14:$BH$108))</f>
        <v>0</v>
      </c>
      <c r="CS100" s="146">
        <f>SUMPRODUCT(('ＳＲＶ2023材料送付日程表 (report)'!$B$14:$B$108='SRI (2023)'!$V100)*('ＳＲＶ2023材料送付日程表 (report)'!$G$12:$BH$12='SRI (2023)'!CS$3)*('ＳＲＶ2023材料送付日程表 (report)'!$G$14:$BH$108))</f>
        <v>0</v>
      </c>
      <c r="CT100" s="146">
        <f>SUMPRODUCT(('ＳＲＶ2023材料送付日程表 (report)'!$B$14:$B$108='SRI (2023)'!$V100)*('ＳＲＶ2023材料送付日程表 (report)'!$G$12:$BH$12='SRI (2023)'!CT$3)*('ＳＲＶ2023材料送付日程表 (report)'!$G$14:$BH$108))</f>
        <v>0</v>
      </c>
      <c r="CU100" s="146">
        <f>SUMPRODUCT(('ＳＲＶ2023材料送付日程表 (report)'!$B$14:$B$108='SRI (2023)'!$V100)*('ＳＲＶ2023材料送付日程表 (report)'!$G$12:$BH$12='SRI (2023)'!CU$3)*('ＳＲＶ2023材料送付日程表 (report)'!$G$14:$BH$108))</f>
        <v>0</v>
      </c>
      <c r="CV100" s="146">
        <f>SUMPRODUCT(('ＳＲＶ2023材料送付日程表 (report)'!$B$14:$B$108='SRI (2023)'!$V100)*('ＳＲＶ2023材料送付日程表 (report)'!$G$12:$BH$12='SRI (2023)'!CV$3)*('ＳＲＶ2023材料送付日程表 (report)'!$G$14:$BH$108))</f>
        <v>5460</v>
      </c>
      <c r="CW100" s="146">
        <f>SUMPRODUCT(('ＳＲＶ2023材料送付日程表 (report)'!$B$14:$B$108='SRI (2023)'!$V100)*('ＳＲＶ2023材料送付日程表 (report)'!$G$12:$BH$12='SRI (2023)'!CW$3)*('ＳＲＶ2023材料送付日程表 (report)'!$G$14:$BH$108))</f>
        <v>0</v>
      </c>
      <c r="CX100" s="146">
        <f>SUMPRODUCT(('ＳＲＶ2023材料送付日程表 (report)'!$B$14:$B$108='SRI (2023)'!$V100)*('ＳＲＶ2023材料送付日程表 (report)'!$G$12:$BH$12='SRI (2023)'!CX$3)*('ＳＲＶ2023材料送付日程表 (report)'!$G$14:$BH$108))</f>
        <v>0</v>
      </c>
      <c r="CY100" s="146">
        <f>SUMPRODUCT(('ＳＲＶ2023材料送付日程表 (report)'!$B$14:$B$108='SRI (2023)'!$V100)*('ＳＲＶ2023材料送付日程表 (report)'!$G$12:$BH$12='SRI (2023)'!CY$3)*('ＳＲＶ2023材料送付日程表 (report)'!$G$14:$BH$108))</f>
        <v>0</v>
      </c>
      <c r="CZ100" s="146">
        <f>SUMPRODUCT(('ＳＲＶ2023材料送付日程表 (report)'!$B$14:$B$108='SRI (2023)'!$V100)*('ＳＲＶ2023材料送付日程表 (report)'!$G$12:$BH$12='SRI (2023)'!CZ$3)*('ＳＲＶ2023材料送付日程表 (report)'!$G$14:$BH$108))</f>
        <v>0</v>
      </c>
      <c r="DA100" s="146">
        <f>SUMPRODUCT(('ＳＲＶ2023材料送付日程表 (report)'!$B$14:$B$108='SRI (2023)'!$V100)*('ＳＲＶ2023材料送付日程表 (report)'!$G$12:$BH$12='SRI (2023)'!DA$3)*('ＳＲＶ2023材料送付日程表 (report)'!$G$14:$BH$108))</f>
        <v>0</v>
      </c>
      <c r="DB100" s="146">
        <f>SUMPRODUCT(('ＳＲＶ2023材料送付日程表 (report)'!$B$14:$B$108='SRI (2023)'!$V100)*('ＳＲＶ2023材料送付日程表 (report)'!$G$12:$BH$12='SRI (2023)'!DB$3)*('ＳＲＶ2023材料送付日程表 (report)'!$G$14:$BH$108))</f>
        <v>0</v>
      </c>
      <c r="DC100" s="146">
        <f>SUMPRODUCT(('ＳＲＶ2023材料送付日程表 (report)'!$B$14:$B$108='SRI (2023)'!$V100)*('ＳＲＶ2023材料送付日程表 (report)'!$G$12:$BH$12='SRI (2023)'!DC$3)*('ＳＲＶ2023材料送付日程表 (report)'!$G$14:$BH$108))</f>
        <v>0</v>
      </c>
      <c r="DD100" s="146">
        <f>SUMPRODUCT(('ＳＲＶ2023材料送付日程表 (report)'!$B$14:$B$108='SRI (2023)'!$V100)*('ＳＲＶ2023材料送付日程表 (report)'!$G$12:$BH$12='SRI (2023)'!DD$3)*('ＳＲＶ2023材料送付日程表 (report)'!$G$14:$BH$108))</f>
        <v>0</v>
      </c>
      <c r="DE100" s="146">
        <f>SUMPRODUCT(('ＳＲＶ2023材料送付日程表 (report)'!$B$14:$B$108='SRI (2023)'!$V100)*('ＳＲＶ2023材料送付日程表 (report)'!$G$12:$BH$12='SRI (2023)'!DE$3)*('ＳＲＶ2023材料送付日程表 (report)'!$G$14:$BH$108))</f>
        <v>0</v>
      </c>
      <c r="DF100" s="146">
        <f>SUMPRODUCT(('ＳＲＶ2023材料送付日程表 (report)'!$B$14:$B$108='SRI (2023)'!$V100)*('ＳＲＶ2023材料送付日程表 (report)'!$G$12:$BH$12='SRI (2023)'!DF$3)*('ＳＲＶ2023材料送付日程表 (report)'!$G$14:$BH$108))</f>
        <v>0</v>
      </c>
      <c r="DG100" s="146">
        <f>SUMPRODUCT(('ＳＲＶ2023材料送付日程表 (report)'!$B$14:$B$108='SRI (2023)'!$V100)*('ＳＲＶ2023材料送付日程表 (report)'!$G$12:$BH$12='SRI (2023)'!DG$3)*('ＳＲＶ2023材料送付日程表 (report)'!$G$14:$BH$108))</f>
        <v>0</v>
      </c>
      <c r="DH100" s="146">
        <f>SUMPRODUCT(('ＳＲＶ2023材料送付日程表 (report)'!$B$14:$B$108='SRI (2023)'!$V100)*('ＳＲＶ2023材料送付日程表 (report)'!$G$12:$BH$12='SRI (2023)'!DH$3)*('ＳＲＶ2023材料送付日程表 (report)'!$G$14:$BH$108))</f>
        <v>0</v>
      </c>
      <c r="DI100" s="146">
        <f>SUMPRODUCT(('ＳＲＶ2023材料送付日程表 (report)'!$B$14:$B$108='SRI (2023)'!$V100)*('ＳＲＶ2023材料送付日程表 (report)'!$G$12:$BH$12='SRI (2023)'!DI$3)*('ＳＲＶ2023材料送付日程表 (report)'!$G$14:$BH$108))</f>
        <v>0</v>
      </c>
      <c r="DJ100" s="146">
        <f>SUMPRODUCT(('ＳＲＶ2023材料送付日程表 (report)'!$B$14:$B$108='SRI (2023)'!$V100)*('ＳＲＶ2023材料送付日程表 (report)'!$G$12:$BH$12='SRI (2023)'!DJ$3)*('ＳＲＶ2023材料送付日程表 (report)'!$G$14:$BH$108))</f>
        <v>0</v>
      </c>
      <c r="DK100" s="146">
        <f>SUMPRODUCT(('ＳＲＶ2023材料送付日程表 (report)'!$B$14:$B$108='SRI (2023)'!$V100)*('ＳＲＶ2023材料送付日程表 (report)'!$G$12:$BH$12='SRI (2023)'!DK$3)*('ＳＲＶ2023材料送付日程表 (report)'!$G$14:$BH$108))</f>
        <v>0</v>
      </c>
      <c r="DL100" s="146">
        <f>SUMPRODUCT(('ＳＲＶ2023材料送付日程表 (report)'!$B$14:$B$108='SRI (2023)'!$V100)*('ＳＲＶ2023材料送付日程表 (report)'!$G$12:$BH$12='SRI (2023)'!DL$3)*('ＳＲＶ2023材料送付日程表 (report)'!$G$14:$BH$108))</f>
        <v>0</v>
      </c>
      <c r="DM100" s="146">
        <f>SUMPRODUCT(('ＳＲＶ2023材料送付日程表 (report)'!$B$14:$B$108='SRI (2023)'!$V100)*('ＳＲＶ2023材料送付日程表 (report)'!$G$12:$BH$12='SRI (2023)'!DM$3)*('ＳＲＶ2023材料送付日程表 (report)'!$G$14:$BH$108))</f>
        <v>0</v>
      </c>
      <c r="DN100" s="146">
        <f>SUMPRODUCT(('ＳＲＶ2023材料送付日程表 (report)'!$B$14:$B$108='SRI (2023)'!$V100)*('ＳＲＶ2023材料送付日程表 (report)'!$G$12:$BH$12='SRI (2023)'!DN$3)*('ＳＲＶ2023材料送付日程表 (report)'!$G$14:$BH$108))</f>
        <v>0</v>
      </c>
      <c r="DO100" s="146">
        <f>SUMPRODUCT(('ＳＲＶ2023材料送付日程表 (report)'!$B$14:$B$108='SRI (2023)'!$V100)*('ＳＲＶ2023材料送付日程表 (report)'!$G$12:$BH$12='SRI (2023)'!DO$3)*('ＳＲＶ2023材料送付日程表 (report)'!$G$14:$BH$108))</f>
        <v>0</v>
      </c>
      <c r="DP100" s="146">
        <f>SUMPRODUCT(('ＳＲＶ2023材料送付日程表 (report)'!$B$14:$B$108='SRI (2023)'!$V100)*('ＳＲＶ2023材料送付日程表 (report)'!$G$12:$BH$12='SRI (2023)'!DP$3)*('ＳＲＶ2023材料送付日程表 (report)'!$G$14:$BH$108))</f>
        <v>0</v>
      </c>
      <c r="DQ100" s="146">
        <f>SUMPRODUCT(('ＳＲＶ2023材料送付日程表 (report)'!$B$14:$B$108='SRI (2023)'!$V100)*('ＳＲＶ2023材料送付日程表 (report)'!$G$12:$BH$12='SRI (2023)'!DQ$3)*('ＳＲＶ2023材料送付日程表 (report)'!$G$14:$BH$108))</f>
        <v>0</v>
      </c>
      <c r="DR100" s="146">
        <f>SUMPRODUCT(('ＳＲＶ2023材料送付日程表 (report)'!$B$14:$B$108='SRI (2023)'!$V100)*('ＳＲＶ2023材料送付日程表 (report)'!$G$12:$BH$12='SRI (2023)'!DR$3)*('ＳＲＶ2023材料送付日程表 (report)'!$G$14:$BH$108))</f>
        <v>0</v>
      </c>
      <c r="DS100" s="146">
        <f>SUMPRODUCT(('ＳＲＶ2023材料送付日程表 (report)'!$B$14:$B$108='SRI (2023)'!$V100)*('ＳＲＶ2023材料送付日程表 (report)'!$G$12:$BH$12='SRI (2023)'!DS$3)*('ＳＲＶ2023材料送付日程表 (report)'!$G$14:$BH$108))</f>
        <v>0</v>
      </c>
      <c r="DT100" s="146">
        <f>SUMPRODUCT(('ＳＲＶ2023材料送付日程表 (report)'!$B$14:$B$108='SRI (2023)'!$V100)*('ＳＲＶ2023材料送付日程表 (report)'!$G$12:$BH$12='SRI (2023)'!DT$3)*('ＳＲＶ2023材料送付日程表 (report)'!$G$14:$BH$108))</f>
        <v>0</v>
      </c>
      <c r="DU100" s="146">
        <f>SUMPRODUCT(('ＳＲＶ2023材料送付日程表 (report)'!$B$14:$B$108='SRI (2023)'!$V100)*('ＳＲＶ2023材料送付日程表 (report)'!$G$12:$BH$12='SRI (2023)'!DU$3)*('ＳＲＶ2023材料送付日程表 (report)'!$G$14:$BH$108))</f>
        <v>0</v>
      </c>
      <c r="DV100" s="146">
        <f>SUMPRODUCT(('ＳＲＶ2023材料送付日程表 (report)'!$B$14:$B$108='SRI (2023)'!$V100)*('ＳＲＶ2023材料送付日程表 (report)'!$G$12:$BH$12='SRI (2023)'!DV$3)*('ＳＲＶ2023材料送付日程表 (report)'!$G$14:$BH$108))</f>
        <v>0</v>
      </c>
      <c r="DW100" s="146">
        <f>SUMPRODUCT(('ＳＲＶ2023材料送付日程表 (report)'!$B$14:$B$108='SRI (2023)'!$V100)*('ＳＲＶ2023材料送付日程表 (report)'!$G$12:$BH$12='SRI (2023)'!DW$3)*('ＳＲＶ2023材料送付日程表 (report)'!$G$14:$BH$108))</f>
        <v>0</v>
      </c>
      <c r="DX100" s="146">
        <f>SUMPRODUCT(('ＳＲＶ2023材料送付日程表 (report)'!$B$14:$B$108='SRI (2023)'!$V100)*('ＳＲＶ2023材料送付日程表 (report)'!$G$12:$BH$12='SRI (2023)'!DX$3)*('ＳＲＶ2023材料送付日程表 (report)'!$G$14:$BH$108))</f>
        <v>0</v>
      </c>
      <c r="DY100" s="146">
        <f>SUMPRODUCT(('ＳＲＶ2023材料送付日程表 (report)'!$B$14:$B$108='SRI (2023)'!$V100)*('ＳＲＶ2023材料送付日程表 (report)'!$G$12:$BH$12='SRI (2023)'!DY$3)*('ＳＲＶ2023材料送付日程表 (report)'!$G$14:$BH$108))</f>
        <v>0</v>
      </c>
      <c r="DZ100" s="146">
        <f>SUMPRODUCT(('ＳＲＶ2023材料送付日程表 (report)'!$B$14:$B$108='SRI (2023)'!$V100)*('ＳＲＶ2023材料送付日程表 (report)'!$G$12:$BH$12='SRI (2023)'!DZ$3)*('ＳＲＶ2023材料送付日程表 (report)'!$G$14:$BH$108))</f>
        <v>0</v>
      </c>
      <c r="EA100" s="146">
        <f>SUMPRODUCT(('ＳＲＶ2023材料送付日程表 (report)'!$B$14:$B$108='SRI (2023)'!$V100)*('ＳＲＶ2023材料送付日程表 (report)'!$G$12:$BH$12='SRI (2023)'!EA$3)*('ＳＲＶ2023材料送付日程表 (report)'!$G$14:$BH$108))</f>
        <v>0</v>
      </c>
      <c r="EB100" s="146">
        <f>SUMPRODUCT(('ＳＲＶ2023材料送付日程表 (report)'!$B$14:$B$108='SRI (2023)'!$V100)*('ＳＲＶ2023材料送付日程表 (report)'!$G$12:$BH$12='SRI (2023)'!EB$3)*('ＳＲＶ2023材料送付日程表 (report)'!$G$14:$BH$108))</f>
        <v>0</v>
      </c>
      <c r="EC100" s="146">
        <f>SUMPRODUCT(('ＳＲＶ2023材料送付日程表 (report)'!$B$14:$B$108='SRI (2023)'!$V100)*('ＳＲＶ2023材料送付日程表 (report)'!$G$12:$BH$12='SRI (2023)'!EC$3)*('ＳＲＶ2023材料送付日程表 (report)'!$G$14:$BH$108))</f>
        <v>0</v>
      </c>
      <c r="ED100" s="146">
        <f>SUMPRODUCT(('ＳＲＶ2023材料送付日程表 (report)'!$B$14:$B$108='SRI (2023)'!$V100)*('ＳＲＶ2023材料送付日程表 (report)'!$G$12:$BH$12='SRI (2023)'!ED$3)*('ＳＲＶ2023材料送付日程表 (report)'!$G$14:$BH$108))</f>
        <v>0</v>
      </c>
      <c r="EE100" s="146">
        <f>SUMPRODUCT(('ＳＲＶ2023材料送付日程表 (report)'!$B$14:$B$108='SRI (2023)'!$V100)*('ＳＲＶ2023材料送付日程表 (report)'!$G$12:$BH$12='SRI (2023)'!EE$3)*('ＳＲＶ2023材料送付日程表 (report)'!$G$14:$BH$108))</f>
        <v>0</v>
      </c>
      <c r="EF100" s="146">
        <f>SUMPRODUCT(('ＳＲＶ2023材料送付日程表 (report)'!$B$14:$B$108='SRI (2023)'!$V100)*('ＳＲＶ2023材料送付日程表 (report)'!$G$12:$BH$12='SRI (2023)'!EF$3)*('ＳＲＶ2023材料送付日程表 (report)'!$G$14:$BH$108))</f>
        <v>0</v>
      </c>
      <c r="EG100" s="146">
        <f>SUMPRODUCT(('ＳＲＶ2023材料送付日程表 (report)'!$B$14:$B$108='SRI (2023)'!$V100)*('ＳＲＶ2023材料送付日程表 (report)'!$G$12:$BH$12='SRI (2023)'!EG$3)*('ＳＲＶ2023材料送付日程表 (report)'!$G$14:$BH$108))</f>
        <v>0</v>
      </c>
      <c r="EH100" s="146">
        <f>SUMPRODUCT(('ＳＲＶ2023材料送付日程表 (report)'!$B$14:$B$108='SRI (2023)'!$V100)*('ＳＲＶ2023材料送付日程表 (report)'!$G$12:$BH$12='SRI (2023)'!EH$3)*('ＳＲＶ2023材料送付日程表 (report)'!$G$14:$BH$108))</f>
        <v>0</v>
      </c>
      <c r="EI100" s="146">
        <f>SUMPRODUCT(('ＳＲＶ2023材料送付日程表 (report)'!$B$14:$B$108='SRI (2023)'!$V100)*('ＳＲＶ2023材料送付日程表 (report)'!$G$12:$BH$12='SRI (2023)'!EI$3)*('ＳＲＶ2023材料送付日程表 (report)'!$G$14:$BH$108))</f>
        <v>0</v>
      </c>
      <c r="EJ100" s="146">
        <f>SUMPRODUCT(('ＳＲＶ2023材料送付日程表 (report)'!$B$14:$B$108='SRI (2023)'!$V100)*('ＳＲＶ2023材料送付日程表 (report)'!$G$12:$BH$12='SRI (2023)'!EJ$3)*('ＳＲＶ2023材料送付日程表 (report)'!$G$14:$BH$108))</f>
        <v>0</v>
      </c>
      <c r="EK100" s="146">
        <f>SUMPRODUCT(('ＳＲＶ2023材料送付日程表 (report)'!$B$14:$B$108='SRI (2023)'!$V100)*('ＳＲＶ2023材料送付日程表 (report)'!$G$12:$BH$12='SRI (2023)'!EK$3)*('ＳＲＶ2023材料送付日程表 (report)'!$G$14:$BH$108))</f>
        <v>0</v>
      </c>
      <c r="EL100" s="146">
        <f>SUMPRODUCT(('ＳＲＶ2023材料送付日程表 (report)'!$B$14:$B$108='SRI (2023)'!$V100)*('ＳＲＶ2023材料送付日程表 (report)'!$G$12:$BH$12='SRI (2023)'!EL$3)*('ＳＲＶ2023材料送付日程表 (report)'!$G$14:$BH$108))</f>
        <v>0</v>
      </c>
      <c r="EM100" s="146">
        <f>SUMPRODUCT(('ＳＲＶ2023材料送付日程表 (report)'!$B$14:$B$108='SRI (2023)'!$V100)*('ＳＲＶ2023材料送付日程表 (report)'!$G$12:$BH$12='SRI (2023)'!EM$3)*('ＳＲＶ2023材料送付日程表 (report)'!$G$14:$BH$108))</f>
        <v>0</v>
      </c>
      <c r="EN100" s="146">
        <f>SUMPRODUCT(('ＳＲＶ2023材料送付日程表 (report)'!$B$14:$B$108='SRI (2023)'!$V100)*('ＳＲＶ2023材料送付日程表 (report)'!$G$12:$BH$12='SRI (2023)'!EN$3)*('ＳＲＶ2023材料送付日程表 (report)'!$G$14:$BH$108))</f>
        <v>0</v>
      </c>
      <c r="EO100" s="146">
        <f>SUMPRODUCT(('ＳＲＶ2023材料送付日程表 (report)'!$B$14:$B$108='SRI (2023)'!$V100)*('ＳＲＶ2023材料送付日程表 (report)'!$G$12:$BH$12='SRI (2023)'!EO$3)*('ＳＲＶ2023材料送付日程表 (report)'!$G$14:$BH$108))</f>
        <v>0</v>
      </c>
      <c r="EP100" s="146">
        <f>SUMPRODUCT(('ＳＲＶ2023材料送付日程表 (report)'!$B$14:$B$108='SRI (2023)'!$V100)*('ＳＲＶ2023材料送付日程表 (report)'!$G$12:$BH$12='SRI (2023)'!EP$3)*('ＳＲＶ2023材料送付日程表 (report)'!$G$14:$BH$108))</f>
        <v>0</v>
      </c>
      <c r="EQ100" s="146">
        <f>SUMPRODUCT(('ＳＲＶ2023材料送付日程表 (report)'!$B$14:$B$108='SRI (2023)'!$V100)*('ＳＲＶ2023材料送付日程表 (report)'!$G$12:$BH$12='SRI (2023)'!EQ$3)*('ＳＲＶ2023材料送付日程表 (report)'!$G$14:$BH$108))</f>
        <v>0</v>
      </c>
      <c r="ER100" s="146">
        <f>SUMPRODUCT(('ＳＲＶ2023材料送付日程表 (report)'!$B$14:$B$108='SRI (2023)'!$V100)*('ＳＲＶ2023材料送付日程表 (report)'!$G$12:$BH$12='SRI (2023)'!ER$3)*('ＳＲＶ2023材料送付日程表 (report)'!$G$14:$BH$108))</f>
        <v>0</v>
      </c>
      <c r="ES100" s="146">
        <f>SUMPRODUCT(('ＳＲＶ2023材料送付日程表 (report)'!$B$14:$B$108='SRI (2023)'!$V100)*('ＳＲＶ2023材料送付日程表 (report)'!$G$12:$BH$12='SRI (2023)'!ES$3)*('ＳＲＶ2023材料送付日程表 (report)'!$G$14:$BH$108))</f>
        <v>0</v>
      </c>
      <c r="ET100" s="146">
        <f>SUMPRODUCT(('ＳＲＶ2023材料送付日程表 (report)'!$B$14:$B$108='SRI (2023)'!$V100)*('ＳＲＶ2023材料送付日程表 (report)'!$G$12:$BH$12='SRI (2023)'!ET$3)*('ＳＲＶ2023材料送付日程表 (report)'!$G$14:$BH$108))</f>
        <v>0</v>
      </c>
      <c r="EU100" s="146">
        <f>SUMPRODUCT(('ＳＲＶ2023材料送付日程表 (report)'!$B$14:$B$108='SRI (2023)'!$V100)*('ＳＲＶ2023材料送付日程表 (report)'!$G$12:$BH$12='SRI (2023)'!EU$3)*('ＳＲＶ2023材料送付日程表 (report)'!$G$14:$BH$108))</f>
        <v>0</v>
      </c>
      <c r="EV100" s="146">
        <f>SUMPRODUCT(('ＳＲＶ2023材料送付日程表 (report)'!$B$14:$B$108='SRI (2023)'!$V100)*('ＳＲＶ2023材料送付日程表 (report)'!$G$12:$BH$12='SRI (2023)'!EV$3)*('ＳＲＶ2023材料送付日程表 (report)'!$G$14:$BH$108))</f>
        <v>0</v>
      </c>
      <c r="EW100" s="146">
        <f>SUMPRODUCT(('ＳＲＶ2023材料送付日程表 (report)'!$B$14:$B$108='SRI (2023)'!$V100)*('ＳＲＶ2023材料送付日程表 (report)'!$G$12:$BH$12='SRI (2023)'!EW$3)*('ＳＲＶ2023材料送付日程表 (report)'!$G$14:$BH$108))</f>
        <v>0</v>
      </c>
      <c r="EX100" s="146">
        <f>SUMPRODUCT(('ＳＲＶ2023材料送付日程表 (report)'!$B$14:$B$108='SRI (2023)'!$V100)*('ＳＲＶ2023材料送付日程表 (report)'!$G$12:$BH$12='SRI (2023)'!EX$3)*('ＳＲＶ2023材料送付日程表 (report)'!$G$14:$BH$108))</f>
        <v>0</v>
      </c>
      <c r="EY100" s="146">
        <f>SUMPRODUCT(('ＳＲＶ2023材料送付日程表 (report)'!$B$14:$B$108='SRI (2023)'!$V100)*('ＳＲＶ2023材料送付日程表 (report)'!$G$12:$BH$12='SRI (2023)'!EY$3)*('ＳＲＶ2023材料送付日程表 (report)'!$G$14:$BH$108))</f>
        <v>0</v>
      </c>
      <c r="EZ100" s="146">
        <f>SUMPRODUCT(('ＳＲＶ2023材料送付日程表 (report)'!$B$14:$B$108='SRI (2023)'!$V100)*('ＳＲＶ2023材料送付日程表 (report)'!$G$12:$BH$12='SRI (2023)'!EZ$3)*('ＳＲＶ2023材料送付日程表 (report)'!$G$14:$BH$108))</f>
        <v>0</v>
      </c>
      <c r="FA100" s="146">
        <f>SUMPRODUCT(('ＳＲＶ2023材料送付日程表 (report)'!$B$14:$B$108='SRI (2023)'!$V100)*('ＳＲＶ2023材料送付日程表 (report)'!$G$12:$BH$12='SRI (2023)'!FA$3)*('ＳＲＶ2023材料送付日程表 (report)'!$G$14:$BH$108))</f>
        <v>0</v>
      </c>
      <c r="FB100" s="146">
        <f>SUMPRODUCT(('ＳＲＶ2023材料送付日程表 (report)'!$B$14:$B$108='SRI (2023)'!$V100)*('ＳＲＶ2023材料送付日程表 (report)'!$G$12:$BH$12='SRI (2023)'!FB$3)*('ＳＲＶ2023材料送付日程表 (report)'!$G$14:$BH$108))</f>
        <v>0</v>
      </c>
      <c r="FC100" s="146">
        <f>SUMPRODUCT(('ＳＲＶ2023材料送付日程表 (report)'!$B$14:$B$108='SRI (2023)'!$V100)*('ＳＲＶ2023材料送付日程表 (report)'!$G$12:$BH$12='SRI (2023)'!FC$3)*('ＳＲＶ2023材料送付日程表 (report)'!$G$14:$BH$108))</f>
        <v>0</v>
      </c>
      <c r="FD100" s="146">
        <f>SUMPRODUCT(('ＳＲＶ2023材料送付日程表 (report)'!$B$14:$B$108='SRI (2023)'!$V100)*('ＳＲＶ2023材料送付日程表 (report)'!$G$12:$BH$12='SRI (2023)'!FD$3)*('ＳＲＶ2023材料送付日程表 (report)'!$G$14:$BH$108))</f>
        <v>0</v>
      </c>
      <c r="FE100" s="146">
        <f>SUMPRODUCT(('ＳＲＶ2023材料送付日程表 (report)'!$B$14:$B$108='SRI (2023)'!$V100)*('ＳＲＶ2023材料送付日程表 (report)'!$G$12:$BH$12='SRI (2023)'!FE$3)*('ＳＲＶ2023材料送付日程表 (report)'!$G$14:$BH$108))</f>
        <v>0</v>
      </c>
      <c r="FF100" s="146">
        <f>SUMPRODUCT(('ＳＲＶ2023材料送付日程表 (report)'!$B$14:$B$108='SRI (2023)'!$V100)*('ＳＲＶ2023材料送付日程表 (report)'!$G$12:$BH$12='SRI (2023)'!FF$3)*('ＳＲＶ2023材料送付日程表 (report)'!$G$14:$BH$108))</f>
        <v>0</v>
      </c>
      <c r="FG100" s="146">
        <f>SUMPRODUCT(('ＳＲＶ2023材料送付日程表 (report)'!$B$14:$B$108='SRI (2023)'!$V100)*('ＳＲＶ2023材料送付日程表 (report)'!$G$12:$BH$12='SRI (2023)'!FG$3)*('ＳＲＶ2023材料送付日程表 (report)'!$G$14:$BH$108))</f>
        <v>0</v>
      </c>
      <c r="FH100" s="146">
        <f>SUMPRODUCT(('ＳＲＶ2023材料送付日程表 (report)'!$B$14:$B$108='SRI (2023)'!$V100)*('ＳＲＶ2023材料送付日程表 (report)'!$G$12:$BH$12='SRI (2023)'!FH$3)*('ＳＲＶ2023材料送付日程表 (report)'!$G$14:$BH$108))</f>
        <v>0</v>
      </c>
      <c r="FI100" s="146">
        <f>SUMPRODUCT(('ＳＲＶ2023材料送付日程表 (report)'!$B$14:$B$108='SRI (2023)'!$V100)*('ＳＲＶ2023材料送付日程表 (report)'!$G$12:$BH$12='SRI (2023)'!FI$3)*('ＳＲＶ2023材料送付日程表 (report)'!$G$14:$BH$108))</f>
        <v>0</v>
      </c>
      <c r="FJ100" s="146">
        <f>SUMPRODUCT(('ＳＲＶ2023材料送付日程表 (report)'!$B$14:$B$108='SRI (2023)'!$V100)*('ＳＲＶ2023材料送付日程表 (report)'!$G$12:$BH$12='SRI (2023)'!FJ$3)*('ＳＲＶ2023材料送付日程表 (report)'!$G$14:$BH$108))</f>
        <v>0</v>
      </c>
      <c r="FK100" s="146">
        <f>SUMPRODUCT(('ＳＲＶ2023材料送付日程表 (report)'!$B$14:$B$108='SRI (2023)'!$V100)*('ＳＲＶ2023材料送付日程表 (report)'!$G$12:$BH$12='SRI (2023)'!FK$3)*('ＳＲＶ2023材料送付日程表 (report)'!$G$14:$BH$108))</f>
        <v>0</v>
      </c>
      <c r="FL100" s="146">
        <f>SUMPRODUCT(('ＳＲＶ2023材料送付日程表 (report)'!$B$14:$B$108='SRI (2023)'!$V100)*('ＳＲＶ2023材料送付日程表 (report)'!$G$12:$BH$12='SRI (2023)'!FL$3)*('ＳＲＶ2023材料送付日程表 (report)'!$G$14:$BH$108))</f>
        <v>0</v>
      </c>
      <c r="FM100" s="146">
        <f>SUMPRODUCT(('ＳＲＶ2023材料送付日程表 (report)'!$B$14:$B$108='SRI (2023)'!$V100)*('ＳＲＶ2023材料送付日程表 (report)'!$G$12:$BH$12='SRI (2023)'!FM$3)*('ＳＲＶ2023材料送付日程表 (report)'!$G$14:$BH$108))</f>
        <v>0</v>
      </c>
      <c r="FN100" s="146">
        <f>SUMPRODUCT(('ＳＲＶ2023材料送付日程表 (report)'!$B$14:$B$108='SRI (2023)'!$V100)*('ＳＲＶ2023材料送付日程表 (report)'!$G$12:$BH$12='SRI (2023)'!FN$3)*('ＳＲＶ2023材料送付日程表 (report)'!$G$14:$BH$108))</f>
        <v>0</v>
      </c>
      <c r="FO100" s="146">
        <f>SUMPRODUCT(('ＳＲＶ2023材料送付日程表 (report)'!$B$14:$B$108='SRI (2023)'!$V100)*('ＳＲＶ2023材料送付日程表 (report)'!$G$12:$BH$12='SRI (2023)'!FO$3)*('ＳＲＶ2023材料送付日程表 (report)'!$G$14:$BH$108))</f>
        <v>0</v>
      </c>
      <c r="FP100" s="146">
        <f>SUMPRODUCT(('ＳＲＶ2023材料送付日程表 (report)'!$B$14:$B$108='SRI (2023)'!$V100)*('ＳＲＶ2023材料送付日程表 (report)'!$G$12:$BH$12='SRI (2023)'!FP$3)*('ＳＲＶ2023材料送付日程表 (report)'!$G$14:$BH$108))</f>
        <v>0</v>
      </c>
      <c r="FQ100" s="146">
        <f>SUMPRODUCT(('ＳＲＶ2023材料送付日程表 (report)'!$B$14:$B$108='SRI (2023)'!$V100)*('ＳＲＶ2023材料送付日程表 (report)'!$G$12:$BH$12='SRI (2023)'!FQ$3)*('ＳＲＶ2023材料送付日程表 (report)'!$G$14:$BH$108))</f>
        <v>0</v>
      </c>
      <c r="FR100" s="146">
        <f>SUMPRODUCT(('ＳＲＶ2023材料送付日程表 (report)'!$B$14:$B$108='SRI (2023)'!$V100)*('ＳＲＶ2023材料送付日程表 (report)'!$G$12:$BH$12='SRI (2023)'!FR$3)*('ＳＲＶ2023材料送付日程表 (report)'!$G$14:$BH$108))</f>
        <v>0</v>
      </c>
      <c r="FS100" s="146">
        <f>SUMPRODUCT(('ＳＲＶ2023材料送付日程表 (report)'!$B$14:$B$108='SRI (2023)'!$V100)*('ＳＲＶ2023材料送付日程表 (report)'!$G$12:$BH$12='SRI (2023)'!FS$3)*('ＳＲＶ2023材料送付日程表 (report)'!$G$14:$BH$108))</f>
        <v>0</v>
      </c>
      <c r="FT100" s="146">
        <f>SUMPRODUCT(('ＳＲＶ2023材料送付日程表 (report)'!$B$14:$B$108='SRI (2023)'!$V100)*('ＳＲＶ2023材料送付日程表 (report)'!$G$12:$BH$12='SRI (2023)'!FT$3)*('ＳＲＶ2023材料送付日程表 (report)'!$G$14:$BH$108))</f>
        <v>0</v>
      </c>
      <c r="FU100" s="146">
        <f>SUMPRODUCT(('ＳＲＶ2023材料送付日程表 (report)'!$B$14:$B$108='SRI (2023)'!$V100)*('ＳＲＶ2023材料送付日程表 (report)'!$G$12:$BH$12='SRI (2023)'!FU$3)*('ＳＲＶ2023材料送付日程表 (report)'!$G$14:$BH$108))</f>
        <v>0</v>
      </c>
      <c r="FV100" s="146">
        <f>SUMPRODUCT(('ＳＲＶ2023材料送付日程表 (report)'!$B$14:$B$108='SRI (2023)'!$V100)*('ＳＲＶ2023材料送付日程表 (report)'!$G$12:$BH$12='SRI (2023)'!FV$3)*('ＳＲＶ2023材料送付日程表 (report)'!$G$14:$BH$108))</f>
        <v>0</v>
      </c>
      <c r="FW100" s="146">
        <f>SUMPRODUCT(('ＳＲＶ2023材料送付日程表 (report)'!$B$14:$B$108='SRI (2023)'!$V100)*('ＳＲＶ2023材料送付日程表 (report)'!$G$12:$BH$12='SRI (2023)'!FW$3)*('ＳＲＶ2023材料送付日程表 (report)'!$G$14:$BH$108))</f>
        <v>0</v>
      </c>
      <c r="FX100" s="146">
        <f>SUMPRODUCT(('ＳＲＶ2023材料送付日程表 (report)'!$B$14:$B$108='SRI (2023)'!$V100)*('ＳＲＶ2023材料送付日程表 (report)'!$G$12:$BH$12='SRI (2023)'!FX$3)*('ＳＲＶ2023材料送付日程表 (report)'!$G$14:$BH$108))</f>
        <v>0</v>
      </c>
      <c r="FY100" s="146">
        <f>SUMPRODUCT(('ＳＲＶ2023材料送付日程表 (report)'!$B$14:$B$108='SRI (2023)'!$V100)*('ＳＲＶ2023材料送付日程表 (report)'!$G$12:$BH$12='SRI (2023)'!FY$3)*('ＳＲＶ2023材料送付日程表 (report)'!$G$14:$BH$108))</f>
        <v>0</v>
      </c>
      <c r="FZ100" s="146">
        <f>SUMPRODUCT(('ＳＲＶ2023材料送付日程表 (report)'!$B$14:$B$108='SRI (2023)'!$V100)*('ＳＲＶ2023材料送付日程表 (report)'!$G$12:$BH$12='SRI (2023)'!FZ$3)*('ＳＲＶ2023材料送付日程表 (report)'!$G$14:$BH$108))</f>
        <v>0</v>
      </c>
      <c r="GA100" s="146">
        <f>SUMPRODUCT(('ＳＲＶ2023材料送付日程表 (report)'!$B$14:$B$108='SRI (2023)'!$V100)*('ＳＲＶ2023材料送付日程表 (report)'!$G$12:$BH$12='SRI (2023)'!GA$3)*('ＳＲＶ2023材料送付日程表 (report)'!$G$14:$BH$108))</f>
        <v>0</v>
      </c>
      <c r="GB100" s="146">
        <f>SUMPRODUCT(('ＳＲＶ2023材料送付日程表 (report)'!$B$14:$B$108='SRI (2023)'!$V100)*('ＳＲＶ2023材料送付日程表 (report)'!$G$12:$BH$12='SRI (2023)'!GB$3)*('ＳＲＶ2023材料送付日程表 (report)'!$G$14:$BH$108))</f>
        <v>0</v>
      </c>
      <c r="GC100" s="146">
        <f>SUMPRODUCT(('ＳＲＶ2023材料送付日程表 (report)'!$B$14:$B$108='SRI (2023)'!$V100)*('ＳＲＶ2023材料送付日程表 (report)'!$G$12:$BH$12='SRI (2023)'!GC$3)*('ＳＲＶ2023材料送付日程表 (report)'!$G$14:$BH$108))</f>
        <v>0</v>
      </c>
      <c r="GD100" s="146">
        <f>SUMPRODUCT(('ＳＲＶ2023材料送付日程表 (report)'!$B$14:$B$108='SRI (2023)'!$V100)*('ＳＲＶ2023材料送付日程表 (report)'!$G$12:$BH$12='SRI (2023)'!GD$3)*('ＳＲＶ2023材料送付日程表 (report)'!$G$14:$BH$108))</f>
        <v>0</v>
      </c>
      <c r="GE100" s="146">
        <f>SUMPRODUCT(('ＳＲＶ2023材料送付日程表 (report)'!$B$14:$B$108='SRI (2023)'!$V100)*('ＳＲＶ2023材料送付日程表 (report)'!$G$12:$BH$12='SRI (2023)'!GE$3)*('ＳＲＶ2023材料送付日程表 (report)'!$G$14:$BH$108))</f>
        <v>0</v>
      </c>
      <c r="GF100" s="146">
        <f>SUMPRODUCT(('ＳＲＶ2023材料送付日程表 (report)'!$B$14:$B$108='SRI (2023)'!$V100)*('ＳＲＶ2023材料送付日程表 (report)'!$G$12:$BH$12='SRI (2023)'!GF$3)*('ＳＲＶ2023材料送付日程表 (report)'!$G$14:$BH$108))</f>
        <v>0</v>
      </c>
      <c r="GG100" s="146">
        <f>SUMPRODUCT(('ＳＲＶ2023材料送付日程表 (report)'!$B$14:$B$108='SRI (2023)'!$V100)*('ＳＲＶ2023材料送付日程表 (report)'!$G$12:$BH$12='SRI (2023)'!GG$3)*('ＳＲＶ2023材料送付日程表 (report)'!$G$14:$BH$108))</f>
        <v>0</v>
      </c>
      <c r="GH100" s="146">
        <f>SUMPRODUCT(('ＳＲＶ2023材料送付日程表 (report)'!$B$14:$B$108='SRI (2023)'!$V100)*('ＳＲＶ2023材料送付日程表 (report)'!$G$12:$BH$12='SRI (2023)'!GH$3)*('ＳＲＶ2023材料送付日程表 (report)'!$G$14:$BH$108))</f>
        <v>0</v>
      </c>
      <c r="GI100" s="146">
        <f>SUMPRODUCT(('ＳＲＶ2023材料送付日程表 (report)'!$B$14:$B$108='SRI (2023)'!$V100)*('ＳＲＶ2023材料送付日程表 (report)'!$G$12:$BH$12='SRI (2023)'!GI$3)*('ＳＲＶ2023材料送付日程表 (report)'!$G$14:$BH$108))</f>
        <v>0</v>
      </c>
      <c r="GJ100" s="146">
        <f>SUMPRODUCT(('ＳＲＶ2023材料送付日程表 (report)'!$B$14:$B$108='SRI (2023)'!$V100)*('ＳＲＶ2023材料送付日程表 (report)'!$G$12:$BH$12='SRI (2023)'!GJ$3)*('ＳＲＶ2023材料送付日程表 (report)'!$G$14:$BH$108))</f>
        <v>0</v>
      </c>
      <c r="GK100" s="146">
        <f>SUMPRODUCT(('ＳＲＶ2023材料送付日程表 (report)'!$B$14:$B$108='SRI (2023)'!$V100)*('ＳＲＶ2023材料送付日程表 (report)'!$G$12:$BH$12='SRI (2023)'!GK$3)*('ＳＲＶ2023材料送付日程表 (report)'!$G$14:$BH$108))</f>
        <v>0</v>
      </c>
      <c r="GL100" s="146">
        <f>SUMPRODUCT(('ＳＲＶ2023材料送付日程表 (report)'!$B$14:$B$108='SRI (2023)'!$V100)*('ＳＲＶ2023材料送付日程表 (report)'!$G$12:$BH$12='SRI (2023)'!GL$3)*('ＳＲＶ2023材料送付日程表 (report)'!$G$14:$BH$108))</f>
        <v>0</v>
      </c>
      <c r="GM100" s="146">
        <f>SUMPRODUCT(('ＳＲＶ2023材料送付日程表 (report)'!$B$14:$B$108='SRI (2023)'!$V100)*('ＳＲＶ2023材料送付日程表 (report)'!$G$12:$BH$12='SRI (2023)'!GM$3)*('ＳＲＶ2023材料送付日程表 (report)'!$G$14:$BH$108))</f>
        <v>0</v>
      </c>
      <c r="GN100" s="146">
        <f>SUMPRODUCT(('ＳＲＶ2023材料送付日程表 (report)'!$B$14:$B$108='SRI (2023)'!$V100)*('ＳＲＶ2023材料送付日程表 (report)'!$G$12:$BH$12='SRI (2023)'!GN$3)*('ＳＲＶ2023材料送付日程表 (report)'!$G$14:$BH$108))</f>
        <v>0</v>
      </c>
      <c r="GO100" s="146">
        <f>SUMPRODUCT(('ＳＲＶ2023材料送付日程表 (report)'!$B$14:$B$108='SRI (2023)'!$V100)*('ＳＲＶ2023材料送付日程表 (report)'!$G$12:$BH$12='SRI (2023)'!GO$3)*('ＳＲＶ2023材料送付日程表 (report)'!$G$14:$BH$108))</f>
        <v>0</v>
      </c>
      <c r="GP100" s="146">
        <f>SUMPRODUCT(('ＳＲＶ2023材料送付日程表 (report)'!$B$14:$B$108='SRI (2023)'!$V100)*('ＳＲＶ2023材料送付日程表 (report)'!$G$12:$BH$12='SRI (2023)'!GP$3)*('ＳＲＶ2023材料送付日程表 (report)'!$G$14:$BH$108))</f>
        <v>0</v>
      </c>
      <c r="GQ100" s="146">
        <f>SUMPRODUCT(('ＳＲＶ2023材料送付日程表 (report)'!$B$14:$B$108='SRI (2023)'!$V100)*('ＳＲＶ2023材料送付日程表 (report)'!$G$12:$BH$12='SRI (2023)'!GQ$3)*('ＳＲＶ2023材料送付日程表 (report)'!$G$14:$BH$108))</f>
        <v>0</v>
      </c>
      <c r="GR100" s="146">
        <f>SUMPRODUCT(('ＳＲＶ2023材料送付日程表 (report)'!$B$14:$B$108='SRI (2023)'!$V100)*('ＳＲＶ2023材料送付日程表 (report)'!$G$12:$BH$12='SRI (2023)'!GR$3)*('ＳＲＶ2023材料送付日程表 (report)'!$G$14:$BH$108))</f>
        <v>0</v>
      </c>
      <c r="GS100" s="146">
        <f>SUMPRODUCT(('ＳＲＶ2023材料送付日程表 (report)'!$B$14:$B$108='SRI (2023)'!$V100)*('ＳＲＶ2023材料送付日程表 (report)'!$G$12:$BH$12='SRI (2023)'!GS$3)*('ＳＲＶ2023材料送付日程表 (report)'!$G$14:$BH$108))</f>
        <v>0</v>
      </c>
      <c r="GT100" s="146">
        <f>SUMPRODUCT(('ＳＲＶ2023材料送付日程表 (report)'!$B$14:$B$108='SRI (2023)'!$V100)*('ＳＲＶ2023材料送付日程表 (report)'!$G$12:$BH$12='SRI (2023)'!GT$3)*('ＳＲＶ2023材料送付日程表 (report)'!$G$14:$BH$108))</f>
        <v>0</v>
      </c>
      <c r="GU100" s="146">
        <f>SUMPRODUCT(('ＳＲＶ2023材料送付日程表 (report)'!$B$14:$B$108='SRI (2023)'!$V100)*('ＳＲＶ2023材料送付日程表 (report)'!$G$12:$BH$12='SRI (2023)'!GU$3)*('ＳＲＶ2023材料送付日程表 (report)'!$G$14:$BH$108))</f>
        <v>0</v>
      </c>
      <c r="GV100" s="146">
        <f>SUMPRODUCT(('ＳＲＶ2023材料送付日程表 (report)'!$B$14:$B$108='SRI (2023)'!$V100)*('ＳＲＶ2023材料送付日程表 (report)'!$G$12:$BH$12='SRI (2023)'!GV$3)*('ＳＲＶ2023材料送付日程表 (report)'!$G$14:$BH$108))</f>
        <v>0</v>
      </c>
      <c r="GW100" s="146">
        <f>SUMPRODUCT(('ＳＲＶ2023材料送付日程表 (report)'!$B$14:$B$108='SRI (2023)'!$V100)*('ＳＲＶ2023材料送付日程表 (report)'!$G$12:$BH$12='SRI (2023)'!GW$3)*('ＳＲＶ2023材料送付日程表 (report)'!$G$14:$BH$108))</f>
        <v>0</v>
      </c>
      <c r="GX100" s="146">
        <f>SUMPRODUCT(('ＳＲＶ2023材料送付日程表 (report)'!$B$14:$B$108='SRI (2023)'!$V100)*('ＳＲＶ2023材料送付日程表 (report)'!$G$12:$BH$12='SRI (2023)'!GX$3)*('ＳＲＶ2023材料送付日程表 (report)'!$G$14:$BH$108))</f>
        <v>0</v>
      </c>
      <c r="GY100" s="146">
        <f>SUMPRODUCT(('ＳＲＶ2023材料送付日程表 (report)'!$B$14:$B$108='SRI (2023)'!$V100)*('ＳＲＶ2023材料送付日程表 (report)'!$G$12:$BH$12='SRI (2023)'!GY$3)*('ＳＲＶ2023材料送付日程表 (report)'!$G$14:$BH$108))</f>
        <v>0</v>
      </c>
      <c r="GZ100" s="146">
        <f>SUMPRODUCT(('ＳＲＶ2023材料送付日程表 (report)'!$B$14:$B$108='SRI (2023)'!$V100)*('ＳＲＶ2023材料送付日程表 (report)'!$G$12:$BH$12='SRI (2023)'!GZ$3)*('ＳＲＶ2023材料送付日程表 (report)'!$G$14:$BH$108))</f>
        <v>0</v>
      </c>
      <c r="HA100" s="146">
        <f>SUMPRODUCT(('ＳＲＶ2023材料送付日程表 (report)'!$B$14:$B$108='SRI (2023)'!$V100)*('ＳＲＶ2023材料送付日程表 (report)'!$G$12:$BH$12='SRI (2023)'!HA$3)*('ＳＲＶ2023材料送付日程表 (report)'!$G$14:$BH$108))</f>
        <v>0</v>
      </c>
      <c r="HB100" s="146">
        <f>SUMPRODUCT(('ＳＲＶ2023材料送付日程表 (report)'!$B$14:$B$108='SRI (2023)'!$V100)*('ＳＲＶ2023材料送付日程表 (report)'!$G$12:$BH$12='SRI (2023)'!HB$3)*('ＳＲＶ2023材料送付日程表 (report)'!$G$14:$BH$108))</f>
        <v>0</v>
      </c>
      <c r="HC100" s="146">
        <f>SUMPRODUCT(('ＳＲＶ2023材料送付日程表 (report)'!$B$14:$B$108='SRI (2023)'!$V100)*('ＳＲＶ2023材料送付日程表 (report)'!$G$12:$BH$12='SRI (2023)'!HC$3)*('ＳＲＶ2023材料送付日程表 (report)'!$G$14:$BH$108))</f>
        <v>0</v>
      </c>
      <c r="HD100" s="146">
        <f>SUMPRODUCT(('ＳＲＶ2023材料送付日程表 (report)'!$B$14:$B$108='SRI (2023)'!$V100)*('ＳＲＶ2023材料送付日程表 (report)'!$G$12:$BH$12='SRI (2023)'!HD$3)*('ＳＲＶ2023材料送付日程表 (report)'!$G$14:$BH$108))</f>
        <v>0</v>
      </c>
      <c r="HE100" s="146">
        <f>SUMPRODUCT(('ＳＲＶ2023材料送付日程表 (report)'!$B$14:$B$108='SRI (2023)'!$V100)*('ＳＲＶ2023材料送付日程表 (report)'!$G$12:$BH$12='SRI (2023)'!HE$3)*('ＳＲＶ2023材料送付日程表 (report)'!$G$14:$BH$108))</f>
        <v>0</v>
      </c>
      <c r="HF100" s="146">
        <f>SUMPRODUCT(('ＳＲＶ2023材料送付日程表 (report)'!$B$14:$B$108='SRI (2023)'!$V100)*('ＳＲＶ2023材料送付日程表 (report)'!$G$12:$BH$12='SRI (2023)'!HF$3)*('ＳＲＶ2023材料送付日程表 (report)'!$G$14:$BH$108))</f>
        <v>0</v>
      </c>
      <c r="HG100" s="146">
        <f>SUMPRODUCT(('ＳＲＶ2023材料送付日程表 (report)'!$B$14:$B$108='SRI (2023)'!$V100)*('ＳＲＶ2023材料送付日程表 (report)'!$G$12:$BH$12='SRI (2023)'!HG$3)*('ＳＲＶ2023材料送付日程表 (report)'!$G$14:$BH$108))</f>
        <v>0</v>
      </c>
      <c r="HH100" s="146">
        <f>SUMPRODUCT(('ＳＲＶ2023材料送付日程表 (report)'!$B$14:$B$108='SRI (2023)'!$V100)*('ＳＲＶ2023材料送付日程表 (report)'!$G$12:$BH$12='SRI (2023)'!HH$3)*('ＳＲＶ2023材料送付日程表 (report)'!$G$14:$BH$108))</f>
        <v>0</v>
      </c>
      <c r="HI100" s="146">
        <f>SUMPRODUCT(('ＳＲＶ2023材料送付日程表 (report)'!$B$14:$B$108='SRI (2023)'!$V100)*('ＳＲＶ2023材料送付日程表 (report)'!$G$12:$BH$12='SRI (2023)'!HI$3)*('ＳＲＶ2023材料送付日程表 (report)'!$G$14:$BH$108))</f>
        <v>0</v>
      </c>
      <c r="HJ100" s="146">
        <f>SUMPRODUCT(('ＳＲＶ2023材料送付日程表 (report)'!$B$14:$B$108='SRI (2023)'!$V100)*('ＳＲＶ2023材料送付日程表 (report)'!$G$12:$BH$12='SRI (2023)'!HJ$3)*('ＳＲＶ2023材料送付日程表 (report)'!$G$14:$BH$108))</f>
        <v>0</v>
      </c>
      <c r="HK100" s="146">
        <f>SUMPRODUCT(('ＳＲＶ2023材料送付日程表 (report)'!$B$14:$B$108='SRI (2023)'!$V100)*('ＳＲＶ2023材料送付日程表 (report)'!$G$12:$BH$12='SRI (2023)'!HK$3)*('ＳＲＶ2023材料送付日程表 (report)'!$G$14:$BH$108))</f>
        <v>0</v>
      </c>
      <c r="HL100" s="146">
        <f>SUMPRODUCT(('ＳＲＶ2023材料送付日程表 (report)'!$B$14:$B$108='SRI (2023)'!$V100)*('ＳＲＶ2023材料送付日程表 (report)'!$G$12:$BH$12='SRI (2023)'!HL$3)*('ＳＲＶ2023材料送付日程表 (report)'!$G$14:$BH$108))</f>
        <v>0</v>
      </c>
      <c r="HM100" s="146">
        <f>SUMPRODUCT(('ＳＲＶ2023材料送付日程表 (report)'!$B$14:$B$108='SRI (2023)'!$V100)*('ＳＲＶ2023材料送付日程表 (report)'!$G$12:$BH$12='SRI (2023)'!HM$3)*('ＳＲＶ2023材料送付日程表 (report)'!$G$14:$BH$108))</f>
        <v>0</v>
      </c>
      <c r="HN100" s="146">
        <f>SUMPRODUCT(('ＳＲＶ2023材料送付日程表 (report)'!$B$14:$B$108='SRI (2023)'!$V100)*('ＳＲＶ2023材料送付日程表 (report)'!$G$12:$BH$12='SRI (2023)'!HN$3)*('ＳＲＶ2023材料送付日程表 (report)'!$G$14:$BH$108))</f>
        <v>0</v>
      </c>
      <c r="HO100" s="146">
        <f>SUMPRODUCT(('ＳＲＶ2023材料送付日程表 (report)'!$B$14:$B$108='SRI (2023)'!$V100)*('ＳＲＶ2023材料送付日程表 (report)'!$G$12:$BH$12='SRI (2023)'!HO$3)*('ＳＲＶ2023材料送付日程表 (report)'!$G$14:$BH$108))</f>
        <v>0</v>
      </c>
      <c r="HP100" s="146">
        <f>SUMPRODUCT(('ＳＲＶ2023材料送付日程表 (report)'!$B$14:$B$108='SRI (2023)'!$V100)*('ＳＲＶ2023材料送付日程表 (report)'!$G$12:$BH$12='SRI (2023)'!HP$3)*('ＳＲＶ2023材料送付日程表 (report)'!$G$14:$BH$108))</f>
        <v>0</v>
      </c>
      <c r="HQ100" s="146">
        <f>SUMPRODUCT(('ＳＲＶ2023材料送付日程表 (report)'!$B$14:$B$108='SRI (2023)'!$V100)*('ＳＲＶ2023材料送付日程表 (report)'!$G$12:$BH$12='SRI (2023)'!HQ$3)*('ＳＲＶ2023材料送付日程表 (report)'!$G$14:$BH$108))</f>
        <v>0</v>
      </c>
      <c r="HR100" s="146">
        <f>SUMPRODUCT(('ＳＲＶ2023材料送付日程表 (report)'!$B$14:$B$108='SRI (2023)'!$V100)*('ＳＲＶ2023材料送付日程表 (report)'!$G$12:$BH$12='SRI (2023)'!HR$3)*('ＳＲＶ2023材料送付日程表 (report)'!$G$14:$BH$108))</f>
        <v>0</v>
      </c>
      <c r="HS100" s="146">
        <f>SUMPRODUCT(('ＳＲＶ2023材料送付日程表 (report)'!$B$14:$B$108='SRI (2023)'!$V100)*('ＳＲＶ2023材料送付日程表 (report)'!$G$12:$BH$12='SRI (2023)'!HS$3)*('ＳＲＶ2023材料送付日程表 (report)'!$G$14:$BH$108))</f>
        <v>0</v>
      </c>
      <c r="HT100" s="146">
        <f>SUMPRODUCT(('ＳＲＶ2023材料送付日程表 (report)'!$B$14:$B$108='SRI (2023)'!$V100)*('ＳＲＶ2023材料送付日程表 (report)'!$G$12:$BH$12='SRI (2023)'!HT$3)*('ＳＲＶ2023材料送付日程表 (report)'!$G$14:$BH$108))</f>
        <v>0</v>
      </c>
      <c r="HU100" s="146">
        <f>SUMPRODUCT(('ＳＲＶ2023材料送付日程表 (report)'!$B$14:$B$108='SRI (2023)'!$V100)*('ＳＲＶ2023材料送付日程表 (report)'!$G$12:$BH$12='SRI (2023)'!HU$3)*('ＳＲＶ2023材料送付日程表 (report)'!$G$14:$BH$108))</f>
        <v>0</v>
      </c>
      <c r="HV100" s="146">
        <f>SUMPRODUCT(('ＳＲＶ2023材料送付日程表 (report)'!$B$14:$B$108='SRI (2023)'!$V100)*('ＳＲＶ2023材料送付日程表 (report)'!$G$12:$BH$12='SRI (2023)'!HV$3)*('ＳＲＶ2023材料送付日程表 (report)'!$G$14:$BH$108))</f>
        <v>0</v>
      </c>
      <c r="HW100" s="146">
        <f>SUMPRODUCT(('ＳＲＶ2023材料送付日程表 (report)'!$B$14:$B$108='SRI (2023)'!$V100)*('ＳＲＶ2023材料送付日程表 (report)'!$G$12:$BH$12='SRI (2023)'!HW$3)*('ＳＲＶ2023材料送付日程表 (report)'!$G$14:$BH$108))</f>
        <v>0</v>
      </c>
      <c r="HX100" s="146">
        <f>SUMPRODUCT(('ＳＲＶ2023材料送付日程表 (report)'!$B$14:$B$108='SRI (2023)'!$V100)*('ＳＲＶ2023材料送付日程表 (report)'!$G$12:$BH$12='SRI (2023)'!HX$3)*('ＳＲＶ2023材料送付日程表 (report)'!$G$14:$BH$108))</f>
        <v>0</v>
      </c>
      <c r="HY100" s="146">
        <f>SUMPRODUCT(('ＳＲＶ2023材料送付日程表 (report)'!$B$14:$B$108='SRI (2023)'!$V100)*('ＳＲＶ2023材料送付日程表 (report)'!$G$12:$BH$12='SRI (2023)'!HY$3)*('ＳＲＶ2023材料送付日程表 (report)'!$G$14:$BH$108))</f>
        <v>0</v>
      </c>
      <c r="HZ100" s="146">
        <f>SUMPRODUCT(('ＳＲＶ2023材料送付日程表 (report)'!$B$14:$B$108='SRI (2023)'!$V100)*('ＳＲＶ2023材料送付日程表 (report)'!$G$12:$BH$12='SRI (2023)'!HZ$3)*('ＳＲＶ2023材料送付日程表 (report)'!$G$14:$BH$108))</f>
        <v>0</v>
      </c>
      <c r="IA100" s="146">
        <f>SUMPRODUCT(('ＳＲＶ2023材料送付日程表 (report)'!$B$14:$B$108='SRI (2023)'!$V100)*('ＳＲＶ2023材料送付日程表 (report)'!$G$12:$BH$12='SRI (2023)'!IA$3)*('ＳＲＶ2023材料送付日程表 (report)'!$G$14:$BH$108))</f>
        <v>0</v>
      </c>
      <c r="IB100" s="146">
        <f>SUMPRODUCT(('ＳＲＶ2023材料送付日程表 (report)'!$B$14:$B$108='SRI (2023)'!$V100)*('ＳＲＶ2023材料送付日程表 (report)'!$G$12:$BH$12='SRI (2023)'!IB$3)*('ＳＲＶ2023材料送付日程表 (report)'!$G$14:$BH$108))</f>
        <v>0</v>
      </c>
      <c r="IC100" s="146">
        <f>SUMPRODUCT(('ＳＲＶ2023材料送付日程表 (report)'!$B$14:$B$108='SRI (2023)'!$V100)*('ＳＲＶ2023材料送付日程表 (report)'!$G$12:$BH$12='SRI (2023)'!IC$3)*('ＳＲＶ2023材料送付日程表 (report)'!$G$14:$BH$108))</f>
        <v>0</v>
      </c>
      <c r="ID100" s="146">
        <f>SUMPRODUCT(('ＳＲＶ2023材料送付日程表 (report)'!$B$14:$B$108='SRI (2023)'!$V100)*('ＳＲＶ2023材料送付日程表 (report)'!$G$12:$BH$12='SRI (2023)'!ID$3)*('ＳＲＶ2023材料送付日程表 (report)'!$G$14:$BH$108))</f>
        <v>0</v>
      </c>
      <c r="IE100" s="146">
        <f>SUMPRODUCT(('ＳＲＶ2023材料送付日程表 (report)'!$B$14:$B$108='SRI (2023)'!$V100)*('ＳＲＶ2023材料送付日程表 (report)'!$G$12:$BH$12='SRI (2023)'!IE$3)*('ＳＲＶ2023材料送付日程表 (report)'!$G$14:$BH$108))</f>
        <v>0</v>
      </c>
      <c r="IF100" s="146">
        <f>SUMPRODUCT(('ＳＲＶ2023材料送付日程表 (report)'!$B$14:$B$108='SRI (2023)'!$V100)*('ＳＲＶ2023材料送付日程表 (report)'!$G$12:$BH$12='SRI (2023)'!IF$3)*('ＳＲＶ2023材料送付日程表 (report)'!$G$14:$BH$108))</f>
        <v>0</v>
      </c>
      <c r="IG100" s="146">
        <f>SUMPRODUCT(('ＳＲＶ2023材料送付日程表 (report)'!$B$14:$B$108='SRI (2023)'!$V100)*('ＳＲＶ2023材料送付日程表 (report)'!$G$12:$BH$12='SRI (2023)'!IG$3)*('ＳＲＶ2023材料送付日程表 (report)'!$G$14:$BH$108))</f>
        <v>0</v>
      </c>
      <c r="IH100" s="146">
        <f>SUMPRODUCT(('ＳＲＶ2023材料送付日程表 (report)'!$B$14:$B$108='SRI (2023)'!$V100)*('ＳＲＶ2023材料送付日程表 (report)'!$G$12:$BH$12='SRI (2023)'!IH$3)*('ＳＲＶ2023材料送付日程表 (report)'!$G$14:$BH$108))</f>
        <v>0</v>
      </c>
      <c r="II100" s="146">
        <f>SUMPRODUCT(('ＳＲＶ2023材料送付日程表 (report)'!$B$14:$B$108='SRI (2023)'!$V100)*('ＳＲＶ2023材料送付日程表 (report)'!$G$12:$BH$12='SRI (2023)'!II$3)*('ＳＲＶ2023材料送付日程表 (report)'!$G$14:$BH$108))</f>
        <v>0</v>
      </c>
      <c r="IJ100" s="146">
        <f>SUMPRODUCT(('ＳＲＶ2023材料送付日程表 (report)'!$B$14:$B$108='SRI (2023)'!$V100)*('ＳＲＶ2023材料送付日程表 (report)'!$G$12:$BH$12='SRI (2023)'!IJ$3)*('ＳＲＶ2023材料送付日程表 (report)'!$G$14:$BH$108))</f>
        <v>0</v>
      </c>
      <c r="IK100" s="146">
        <f>SUMPRODUCT(('ＳＲＶ2023材料送付日程表 (report)'!$B$14:$B$108='SRI (2023)'!$V100)*('ＳＲＶ2023材料送付日程表 (report)'!$G$12:$BH$12='SRI (2023)'!IK$3)*('ＳＲＶ2023材料送付日程表 (report)'!$G$14:$BH$108))</f>
        <v>0</v>
      </c>
      <c r="IL100" s="146">
        <f>SUMPRODUCT(('ＳＲＶ2023材料送付日程表 (report)'!$B$14:$B$108='SRI (2023)'!$V100)*('ＳＲＶ2023材料送付日程表 (report)'!$G$12:$BH$12='SRI (2023)'!IL$3)*('ＳＲＶ2023材料送付日程表 (report)'!$G$14:$BH$108))</f>
        <v>0</v>
      </c>
      <c r="IM100" s="146">
        <f>SUMPRODUCT(('ＳＲＶ2023材料送付日程表 (report)'!$B$14:$B$108='SRI (2023)'!$V100)*('ＳＲＶ2023材料送付日程表 (report)'!$G$12:$BH$12='SRI (2023)'!IM$3)*('ＳＲＶ2023材料送付日程表 (report)'!$G$14:$BH$108))</f>
        <v>0</v>
      </c>
      <c r="IN100" s="146">
        <f>SUMPRODUCT(('ＳＲＶ2023材料送付日程表 (report)'!$B$14:$B$108='SRI (2023)'!$V100)*('ＳＲＶ2023材料送付日程表 (report)'!$G$12:$BH$12='SRI (2023)'!IN$3)*('ＳＲＶ2023材料送付日程表 (report)'!$G$14:$BH$108))</f>
        <v>0</v>
      </c>
      <c r="IO100" s="146">
        <f>SUMPRODUCT(('ＳＲＶ2023材料送付日程表 (report)'!$B$14:$B$108='SRI (2023)'!$V100)*('ＳＲＶ2023材料送付日程表 (report)'!$G$12:$BH$12='SRI (2023)'!IO$3)*('ＳＲＶ2023材料送付日程表 (report)'!$G$14:$BH$108))</f>
        <v>0</v>
      </c>
      <c r="IP100" s="146">
        <f>SUMPRODUCT(('ＳＲＶ2023材料送付日程表 (report)'!$B$14:$B$108='SRI (2023)'!$V100)*('ＳＲＶ2023材料送付日程表 (report)'!$G$12:$BH$12='SRI (2023)'!IP$3)*('ＳＲＶ2023材料送付日程表 (report)'!$G$14:$BH$108))</f>
        <v>0</v>
      </c>
      <c r="IQ100" s="146">
        <f>SUMPRODUCT(('ＳＲＶ2023材料送付日程表 (report)'!$B$14:$B$108='SRI (2023)'!$V100)*('ＳＲＶ2023材料送付日程表 (report)'!$G$12:$BH$12='SRI (2023)'!IQ$3)*('ＳＲＶ2023材料送付日程表 (report)'!$G$14:$BH$108))</f>
        <v>0</v>
      </c>
      <c r="IR100" s="146">
        <f>SUMPRODUCT(('ＳＲＶ2023材料送付日程表 (report)'!$B$14:$B$108='SRI (2023)'!$V100)*('ＳＲＶ2023材料送付日程表 (report)'!$G$12:$BH$12='SRI (2023)'!IR$3)*('ＳＲＶ2023材料送付日程表 (report)'!$G$14:$BH$108))</f>
        <v>0</v>
      </c>
      <c r="IS100" s="146">
        <f>SUMPRODUCT(('ＳＲＶ2023材料送付日程表 (report)'!$B$14:$B$108='SRI (2023)'!$V100)*('ＳＲＶ2023材料送付日程表 (report)'!$G$12:$BH$12='SRI (2023)'!IS$3)*('ＳＲＶ2023材料送付日程表 (report)'!$G$14:$BH$108))</f>
        <v>0</v>
      </c>
      <c r="IT100" s="146">
        <f>SUMPRODUCT(('ＳＲＶ2023材料送付日程表 (report)'!$B$14:$B$108='SRI (2023)'!$V100)*('ＳＲＶ2023材料送付日程表 (report)'!$G$12:$BH$12='SRI (2023)'!IT$3)*('ＳＲＶ2023材料送付日程表 (report)'!$G$14:$BH$108))</f>
        <v>0</v>
      </c>
      <c r="IU100" s="146">
        <f>SUMPRODUCT(('ＳＲＶ2023材料送付日程表 (report)'!$B$14:$B$108='SRI (2023)'!$V100)*('ＳＲＶ2023材料送付日程表 (report)'!$G$12:$BH$12='SRI (2023)'!IU$3)*('ＳＲＶ2023材料送付日程表 (report)'!$G$14:$BH$108))</f>
        <v>0</v>
      </c>
      <c r="IV100" s="146">
        <f>SUMPRODUCT(('ＳＲＶ2023材料送付日程表 (report)'!$B$14:$B$108='SRI (2023)'!$V100)*('ＳＲＶ2023材料送付日程表 (report)'!$G$12:$BH$12='SRI (2023)'!IV$3)*('ＳＲＶ2023材料送付日程表 (report)'!$G$14:$BH$108))</f>
        <v>0</v>
      </c>
      <c r="IW100" s="146">
        <f>SUMPRODUCT(('ＳＲＶ2023材料送付日程表 (report)'!$B$14:$B$108='SRI (2023)'!$V100)*('ＳＲＶ2023材料送付日程表 (report)'!$G$12:$BH$12='SRI (2023)'!IW$3)*('ＳＲＶ2023材料送付日程表 (report)'!$G$14:$BH$108))</f>
        <v>0</v>
      </c>
      <c r="IX100" s="146">
        <f>SUMPRODUCT(('ＳＲＶ2023材料送付日程表 (report)'!$B$14:$B$108='SRI (2023)'!$V100)*('ＳＲＶ2023材料送付日程表 (report)'!$G$12:$BH$12='SRI (2023)'!IX$3)*('ＳＲＶ2023材料送付日程表 (report)'!$G$14:$BH$108))</f>
        <v>0</v>
      </c>
      <c r="IY100" s="146">
        <f>SUMPRODUCT(('ＳＲＶ2023材料送付日程表 (report)'!$B$14:$B$108='SRI (2023)'!$V100)*('ＳＲＶ2023材料送付日程表 (report)'!$G$12:$BH$12='SRI (2023)'!IY$3)*('ＳＲＶ2023材料送付日程表 (report)'!$G$14:$BH$108))</f>
        <v>0</v>
      </c>
      <c r="IZ100" s="146">
        <f>SUMPRODUCT(('ＳＲＶ2023材料送付日程表 (report)'!$B$14:$B$108='SRI (2023)'!$V100)*('ＳＲＶ2023材料送付日程表 (report)'!$G$12:$BH$12='SRI (2023)'!IZ$3)*('ＳＲＶ2023材料送付日程表 (report)'!$G$14:$BH$108))</f>
        <v>0</v>
      </c>
      <c r="JA100" s="146">
        <f>SUMPRODUCT(('ＳＲＶ2023材料送付日程表 (report)'!$B$14:$B$108='SRI (2023)'!$V100)*('ＳＲＶ2023材料送付日程表 (report)'!$G$12:$BH$12='SRI (2023)'!JA$3)*('ＳＲＶ2023材料送付日程表 (report)'!$G$14:$BH$108))</f>
        <v>0</v>
      </c>
      <c r="JB100" s="146">
        <f>SUMPRODUCT(('ＳＲＶ2023材料送付日程表 (report)'!$B$14:$B$108='SRI (2023)'!$V100)*('ＳＲＶ2023材料送付日程表 (report)'!$G$12:$BH$12='SRI (2023)'!JB$3)*('ＳＲＶ2023材料送付日程表 (report)'!$G$14:$BH$108))</f>
        <v>0</v>
      </c>
      <c r="JC100" s="146">
        <f>SUMPRODUCT(('ＳＲＶ2023材料送付日程表 (report)'!$B$14:$B$108='SRI (2023)'!$V100)*('ＳＲＶ2023材料送付日程表 (report)'!$G$12:$BH$12='SRI (2023)'!JC$3)*('ＳＲＶ2023材料送付日程表 (report)'!$G$14:$BH$108))</f>
        <v>0</v>
      </c>
      <c r="JD100" s="146">
        <f>SUMPRODUCT(('ＳＲＶ2023材料送付日程表 (report)'!$B$14:$B$108='SRI (2023)'!$V100)*('ＳＲＶ2023材料送付日程表 (report)'!$G$12:$BH$12='SRI (2023)'!JD$3)*('ＳＲＶ2023材料送付日程表 (report)'!$G$14:$BH$108))</f>
        <v>0</v>
      </c>
      <c r="JE100" s="146">
        <f>SUMPRODUCT(('ＳＲＶ2023材料送付日程表 (report)'!$B$14:$B$108='SRI (2023)'!$V100)*('ＳＲＶ2023材料送付日程表 (report)'!$G$12:$BH$12='SRI (2023)'!JE$3)*('ＳＲＶ2023材料送付日程表 (report)'!$G$14:$BH$108))</f>
        <v>0</v>
      </c>
      <c r="JF100" s="146">
        <f>SUMPRODUCT(('ＳＲＶ2023材料送付日程表 (report)'!$B$14:$B$108='SRI (2023)'!$V100)*('ＳＲＶ2023材料送付日程表 (report)'!$G$12:$BH$12='SRI (2023)'!JF$3)*('ＳＲＶ2023材料送付日程表 (report)'!$G$14:$BH$108))</f>
        <v>0</v>
      </c>
      <c r="JG100" s="146">
        <f>SUMPRODUCT(('ＳＲＶ2023材料送付日程表 (report)'!$B$14:$B$108='SRI (2023)'!$V100)*('ＳＲＶ2023材料送付日程表 (report)'!$G$12:$BH$12='SRI (2023)'!JG$3)*('ＳＲＶ2023材料送付日程表 (report)'!$G$14:$BH$108))</f>
        <v>0</v>
      </c>
      <c r="JH100" s="146">
        <f>SUMPRODUCT(('ＳＲＶ2023材料送付日程表 (report)'!$B$14:$B$108='SRI (2023)'!$V100)*('ＳＲＶ2023材料送付日程表 (report)'!$G$12:$BH$12='SRI (2023)'!JH$3)*('ＳＲＶ2023材料送付日程表 (report)'!$G$14:$BH$108))</f>
        <v>0</v>
      </c>
      <c r="JI100" s="146">
        <f>SUMPRODUCT(('ＳＲＶ2023材料送付日程表 (report)'!$B$14:$B$108='SRI (2023)'!$V100)*('ＳＲＶ2023材料送付日程表 (report)'!$G$12:$BH$12='SRI (2023)'!JI$3)*('ＳＲＶ2023材料送付日程表 (report)'!$G$14:$BH$108))</f>
        <v>0</v>
      </c>
      <c r="JJ100" s="146">
        <f>SUMPRODUCT(('ＳＲＶ2023材料送付日程表 (report)'!$B$14:$B$108='SRI (2023)'!$V100)*('ＳＲＶ2023材料送付日程表 (report)'!$G$12:$BH$12='SRI (2023)'!JJ$3)*('ＳＲＶ2023材料送付日程表 (report)'!$G$14:$BH$108))</f>
        <v>0</v>
      </c>
      <c r="JK100" s="146">
        <f>SUMPRODUCT(('ＳＲＶ2023材料送付日程表 (report)'!$B$14:$B$108='SRI (2023)'!$V100)*('ＳＲＶ2023材料送付日程表 (report)'!$G$12:$BH$12='SRI (2023)'!JK$3)*('ＳＲＶ2023材料送付日程表 (report)'!$G$14:$BH$108))</f>
        <v>0</v>
      </c>
      <c r="JL100" s="146">
        <f>SUMPRODUCT(('ＳＲＶ2023材料送付日程表 (report)'!$B$14:$B$108='SRI (2023)'!$V100)*('ＳＲＶ2023材料送付日程表 (report)'!$G$12:$BH$12='SRI (2023)'!JL$3)*('ＳＲＶ2023材料送付日程表 (report)'!$G$14:$BH$108))</f>
        <v>0</v>
      </c>
      <c r="JM100" s="146">
        <f>SUMPRODUCT(('ＳＲＶ2023材料送付日程表 (report)'!$B$14:$B$108='SRI (2023)'!$V100)*('ＳＲＶ2023材料送付日程表 (report)'!$G$12:$BH$12='SRI (2023)'!JM$3)*('ＳＲＶ2023材料送付日程表 (report)'!$G$14:$BH$108))</f>
        <v>0</v>
      </c>
      <c r="JN100" s="146">
        <f>SUMPRODUCT(('ＳＲＶ2023材料送付日程表 (report)'!$B$14:$B$108='SRI (2023)'!$V100)*('ＳＲＶ2023材料送付日程表 (report)'!$G$12:$BH$12='SRI (2023)'!JN$3)*('ＳＲＶ2023材料送付日程表 (report)'!$G$14:$BH$108))</f>
        <v>0</v>
      </c>
      <c r="JO100" s="146">
        <f>SUMPRODUCT(('ＳＲＶ2023材料送付日程表 (report)'!$B$14:$B$108='SRI (2023)'!$V100)*('ＳＲＶ2023材料送付日程表 (report)'!$G$12:$BH$12='SRI (2023)'!JO$3)*('ＳＲＶ2023材料送付日程表 (report)'!$G$14:$BH$108))</f>
        <v>0</v>
      </c>
      <c r="JP100" s="146">
        <f>SUMPRODUCT(('ＳＲＶ2023材料送付日程表 (report)'!$B$14:$B$108='SRI (2023)'!$V100)*('ＳＲＶ2023材料送付日程表 (report)'!$G$12:$BH$12='SRI (2023)'!JP$3)*('ＳＲＶ2023材料送付日程表 (report)'!$G$14:$BH$108))</f>
        <v>0</v>
      </c>
      <c r="JQ100" s="146">
        <f>SUMPRODUCT(('ＳＲＶ2023材料送付日程表 (report)'!$B$14:$B$108='SRI (2023)'!$V100)*('ＳＲＶ2023材料送付日程表 (report)'!$G$12:$BH$12='SRI (2023)'!JQ$3)*('ＳＲＶ2023材料送付日程表 (report)'!$G$14:$BH$108))</f>
        <v>0</v>
      </c>
      <c r="JR100" s="146">
        <f>SUMPRODUCT(('ＳＲＶ2023材料送付日程表 (report)'!$B$14:$B$108='SRI (2023)'!$V100)*('ＳＲＶ2023材料送付日程表 (report)'!$G$12:$BH$12='SRI (2023)'!JR$3)*('ＳＲＶ2023材料送付日程表 (report)'!$G$14:$BH$108))</f>
        <v>0</v>
      </c>
      <c r="JS100" s="146">
        <f>SUMPRODUCT(('ＳＲＶ2023材料送付日程表 (report)'!$B$14:$B$108='SRI (2023)'!$V100)*('ＳＲＶ2023材料送付日程表 (report)'!$G$12:$BH$12='SRI (2023)'!JS$3)*('ＳＲＶ2023材料送付日程表 (report)'!$G$14:$BH$108))</f>
        <v>0</v>
      </c>
      <c r="JT100" s="146">
        <f>SUMPRODUCT(('ＳＲＶ2023材料送付日程表 (report)'!$B$14:$B$108='SRI (2023)'!$V100)*('ＳＲＶ2023材料送付日程表 (report)'!$G$12:$BH$12='SRI (2023)'!JT$3)*('ＳＲＶ2023材料送付日程表 (report)'!$G$14:$BH$108))</f>
        <v>0</v>
      </c>
      <c r="JU100" s="146">
        <f>SUMPRODUCT(('ＳＲＶ2023材料送付日程表 (report)'!$B$14:$B$108='SRI (2023)'!$V100)*('ＳＲＶ2023材料送付日程表 (report)'!$G$12:$BH$12='SRI (2023)'!JU$3)*('ＳＲＶ2023材料送付日程表 (report)'!$G$14:$BH$108))</f>
        <v>0</v>
      </c>
      <c r="JV100" s="146">
        <f>SUMPRODUCT(('ＳＲＶ2023材料送付日程表 (report)'!$B$14:$B$108='SRI (2023)'!$V100)*('ＳＲＶ2023材料送付日程表 (report)'!$G$12:$BH$12='SRI (2023)'!JV$3)*('ＳＲＶ2023材料送付日程表 (report)'!$G$14:$BH$108))</f>
        <v>0</v>
      </c>
      <c r="JW100" s="146">
        <f>SUMPRODUCT(('ＳＲＶ2023材料送付日程表 (report)'!$B$14:$B$108='SRI (2023)'!$V100)*('ＳＲＶ2023材料送付日程表 (report)'!$G$12:$BH$12='SRI (2023)'!JW$3)*('ＳＲＶ2023材料送付日程表 (report)'!$G$14:$BH$108))</f>
        <v>0</v>
      </c>
      <c r="JX100" s="146">
        <f>SUMPRODUCT(('ＳＲＶ2023材料送付日程表 (report)'!$B$14:$B$108='SRI (2023)'!$V100)*('ＳＲＶ2023材料送付日程表 (report)'!$G$12:$BH$12='SRI (2023)'!JX$3)*('ＳＲＶ2023材料送付日程表 (report)'!$G$14:$BH$108))</f>
        <v>0</v>
      </c>
      <c r="JY100" s="146">
        <f>SUMPRODUCT(('ＳＲＶ2023材料送付日程表 (report)'!$B$14:$B$108='SRI (2023)'!$V100)*('ＳＲＶ2023材料送付日程表 (report)'!$G$12:$BH$12='SRI (2023)'!JY$3)*('ＳＲＶ2023材料送付日程表 (report)'!$G$14:$BH$108))</f>
        <v>0</v>
      </c>
      <c r="JZ100" s="146">
        <f>SUMPRODUCT(('ＳＲＶ2023材料送付日程表 (report)'!$B$14:$B$108='SRI (2023)'!$V100)*('ＳＲＶ2023材料送付日程表 (report)'!$G$12:$BH$12='SRI (2023)'!JZ$3)*('ＳＲＶ2023材料送付日程表 (report)'!$G$14:$BH$108))</f>
        <v>0</v>
      </c>
      <c r="KA100" s="146">
        <f>SUMPRODUCT(('ＳＲＶ2023材料送付日程表 (report)'!$B$14:$B$108='SRI (2023)'!$V100)*('ＳＲＶ2023材料送付日程表 (report)'!$G$12:$BH$12='SRI (2023)'!KA$3)*('ＳＲＶ2023材料送付日程表 (report)'!$G$14:$BH$108))</f>
        <v>0</v>
      </c>
      <c r="KB100" s="146">
        <f>SUMPRODUCT(('ＳＲＶ2023材料送付日程表 (report)'!$B$14:$B$108='SRI (2023)'!$V100)*('ＳＲＶ2023材料送付日程表 (report)'!$G$12:$BH$12='SRI (2023)'!KB$3)*('ＳＲＶ2023材料送付日程表 (report)'!$G$14:$BH$108))</f>
        <v>0</v>
      </c>
      <c r="KC100" s="146">
        <f>SUMPRODUCT(('ＳＲＶ2023材料送付日程表 (report)'!$B$14:$B$108='SRI (2023)'!$V100)*('ＳＲＶ2023材料送付日程表 (report)'!$G$12:$BH$12='SRI (2023)'!KC$3)*('ＳＲＶ2023材料送付日程表 (report)'!$G$14:$BH$108))</f>
        <v>0</v>
      </c>
      <c r="KD100" s="146">
        <f>SUMPRODUCT(('ＳＲＶ2023材料送付日程表 (report)'!$B$14:$B$108='SRI (2023)'!$V100)*('ＳＲＶ2023材料送付日程表 (report)'!$G$12:$BH$12='SRI (2023)'!KD$3)*('ＳＲＶ2023材料送付日程表 (report)'!$G$14:$BH$108))</f>
        <v>0</v>
      </c>
      <c r="KE100" s="146">
        <f>SUMPRODUCT(('ＳＲＶ2023材料送付日程表 (report)'!$B$14:$B$108='SRI (2023)'!$V100)*('ＳＲＶ2023材料送付日程表 (report)'!$G$12:$BH$12='SRI (2023)'!KE$3)*('ＳＲＶ2023材料送付日程表 (report)'!$G$14:$BH$108))</f>
        <v>0</v>
      </c>
      <c r="KF100" s="146">
        <f>SUMPRODUCT(('ＳＲＶ2023材料送付日程表 (report)'!$B$14:$B$108='SRI (2023)'!$V100)*('ＳＲＶ2023材料送付日程表 (report)'!$G$12:$BH$12='SRI (2023)'!KF$3)*('ＳＲＶ2023材料送付日程表 (report)'!$G$14:$BH$108))</f>
        <v>0</v>
      </c>
      <c r="KG100" s="146">
        <f>SUMPRODUCT(('ＳＲＶ2023材料送付日程表 (report)'!$B$14:$B$108='SRI (2023)'!$V100)*('ＳＲＶ2023材料送付日程表 (report)'!$G$12:$BH$12='SRI (2023)'!KG$3)*('ＳＲＶ2023材料送付日程表 (report)'!$G$14:$BH$108))</f>
        <v>0</v>
      </c>
      <c r="KH100" s="146">
        <f>SUMPRODUCT(('ＳＲＶ2023材料送付日程表 (report)'!$B$14:$B$108='SRI (2023)'!$V100)*('ＳＲＶ2023材料送付日程表 (report)'!$G$12:$BH$12='SRI (2023)'!KH$3)*('ＳＲＶ2023材料送付日程表 (report)'!$G$14:$BH$108))</f>
        <v>0</v>
      </c>
      <c r="KI100" s="146">
        <f>SUMPRODUCT(('ＳＲＶ2023材料送付日程表 (report)'!$B$14:$B$108='SRI (2023)'!$V100)*('ＳＲＶ2023材料送付日程表 (report)'!$G$12:$BH$12='SRI (2023)'!KI$3)*('ＳＲＶ2023材料送付日程表 (report)'!$G$14:$BH$108))</f>
        <v>0</v>
      </c>
      <c r="KJ100" s="146">
        <f>SUMPRODUCT(('ＳＲＶ2023材料送付日程表 (report)'!$B$14:$B$108='SRI (2023)'!$V100)*('ＳＲＶ2023材料送付日程表 (report)'!$G$12:$BH$12='SRI (2023)'!KJ$3)*('ＳＲＶ2023材料送付日程表 (report)'!$G$14:$BH$108))</f>
        <v>0</v>
      </c>
      <c r="KK100" s="146">
        <f>SUMPRODUCT(('ＳＲＶ2023材料送付日程表 (report)'!$B$14:$B$108='SRI (2023)'!$V100)*('ＳＲＶ2023材料送付日程表 (report)'!$G$12:$BH$12='SRI (2023)'!KK$3)*('ＳＲＶ2023材料送付日程表 (report)'!$G$14:$BH$108))</f>
        <v>0</v>
      </c>
      <c r="KL100" s="146">
        <f>SUMPRODUCT(('ＳＲＶ2023材料送付日程表 (report)'!$B$14:$B$108='SRI (2023)'!$V100)*('ＳＲＶ2023材料送付日程表 (report)'!$G$12:$BH$12='SRI (2023)'!KL$3)*('ＳＲＶ2023材料送付日程表 (report)'!$G$14:$BH$108))</f>
        <v>0</v>
      </c>
      <c r="KM100" s="146">
        <f>SUMPRODUCT(('ＳＲＶ2023材料送付日程表 (report)'!$B$14:$B$108='SRI (2023)'!$V100)*('ＳＲＶ2023材料送付日程表 (report)'!$G$12:$BH$12='SRI (2023)'!KM$3)*('ＳＲＶ2023材料送付日程表 (report)'!$G$14:$BH$108))</f>
        <v>0</v>
      </c>
      <c r="KN100" s="146">
        <f>SUMPRODUCT(('ＳＲＶ2023材料送付日程表 (report)'!$B$14:$B$108='SRI (2023)'!$V100)*('ＳＲＶ2023材料送付日程表 (report)'!$G$12:$BH$12='SRI (2023)'!KN$3)*('ＳＲＶ2023材料送付日程表 (report)'!$G$14:$BH$108))</f>
        <v>0</v>
      </c>
      <c r="KO100" s="146">
        <f>SUMPRODUCT(('ＳＲＶ2023材料送付日程表 (report)'!$B$14:$B$108='SRI (2023)'!$V100)*('ＳＲＶ2023材料送付日程表 (report)'!$G$12:$BH$12='SRI (2023)'!KO$3)*('ＳＲＶ2023材料送付日程表 (report)'!$G$14:$BH$108))</f>
        <v>0</v>
      </c>
      <c r="KP100" s="146">
        <f>SUMPRODUCT(('ＳＲＶ2023材料送付日程表 (report)'!$B$14:$B$108='SRI (2023)'!$V100)*('ＳＲＶ2023材料送付日程表 (report)'!$G$12:$BH$12='SRI (2023)'!KP$3)*('ＳＲＶ2023材料送付日程表 (report)'!$G$14:$BH$108))</f>
        <v>0</v>
      </c>
      <c r="KQ100" s="146">
        <f>SUMPRODUCT(('ＳＲＶ2023材料送付日程表 (report)'!$B$14:$B$108='SRI (2023)'!$V100)*('ＳＲＶ2023材料送付日程表 (report)'!$G$12:$BH$12='SRI (2023)'!KQ$3)*('ＳＲＶ2023材料送付日程表 (report)'!$G$14:$BH$108))</f>
        <v>0</v>
      </c>
      <c r="KR100" s="146">
        <f>SUMPRODUCT(('ＳＲＶ2023材料送付日程表 (report)'!$B$14:$B$108='SRI (2023)'!$V100)*('ＳＲＶ2023材料送付日程表 (report)'!$G$12:$BH$12='SRI (2023)'!KR$3)*('ＳＲＶ2023材料送付日程表 (report)'!$G$14:$BH$108))</f>
        <v>0</v>
      </c>
      <c r="KS100" s="146">
        <f>SUMPRODUCT(('ＳＲＶ2023材料送付日程表 (report)'!$B$14:$B$108='SRI (2023)'!$V100)*('ＳＲＶ2023材料送付日程表 (report)'!$G$12:$BH$12='SRI (2023)'!KS$3)*('ＳＲＶ2023材料送付日程表 (report)'!$G$14:$BH$108))</f>
        <v>0</v>
      </c>
      <c r="KT100" s="146">
        <f>SUMPRODUCT(('ＳＲＶ2023材料送付日程表 (report)'!$B$14:$B$108='SRI (2023)'!$V100)*('ＳＲＶ2023材料送付日程表 (report)'!$G$12:$BH$12='SRI (2023)'!KT$3)*('ＳＲＶ2023材料送付日程表 (report)'!$G$14:$BH$108))</f>
        <v>0</v>
      </c>
      <c r="KU100" s="146">
        <f>SUMPRODUCT(('ＳＲＶ2023材料送付日程表 (report)'!$B$14:$B$108='SRI (2023)'!$V100)*('ＳＲＶ2023材料送付日程表 (report)'!$G$12:$BH$12='SRI (2023)'!KU$3)*('ＳＲＶ2023材料送付日程表 (report)'!$G$14:$BH$108))</f>
        <v>0</v>
      </c>
      <c r="KV100" s="146">
        <f>SUMPRODUCT(('ＳＲＶ2023材料送付日程表 (report)'!$B$14:$B$108='SRI (2023)'!$V100)*('ＳＲＶ2023材料送付日程表 (report)'!$G$12:$BH$12='SRI (2023)'!KV$3)*('ＳＲＶ2023材料送付日程表 (report)'!$G$14:$BH$108))</f>
        <v>0</v>
      </c>
      <c r="KW100" s="146">
        <f>SUMPRODUCT(('ＳＲＶ2023材料送付日程表 (report)'!$B$14:$B$108='SRI (2023)'!$V100)*('ＳＲＶ2023材料送付日程表 (report)'!$G$12:$BH$12='SRI (2023)'!KW$3)*('ＳＲＶ2023材料送付日程表 (report)'!$G$14:$BH$108))</f>
        <v>0</v>
      </c>
      <c r="KX100" s="146">
        <f>SUMPRODUCT(('ＳＲＶ2023材料送付日程表 (report)'!$B$14:$B$108='SRI (2023)'!$V100)*('ＳＲＶ2023材料送付日程表 (report)'!$G$12:$BH$12='SRI (2023)'!KX$3)*('ＳＲＶ2023材料送付日程表 (report)'!$G$14:$BH$108))</f>
        <v>0</v>
      </c>
      <c r="KY100" s="146">
        <f>SUMPRODUCT(('ＳＲＶ2023材料送付日程表 (report)'!$B$14:$B$108='SRI (2023)'!$V100)*('ＳＲＶ2023材料送付日程表 (report)'!$G$12:$BH$12='SRI (2023)'!KY$3)*('ＳＲＶ2023材料送付日程表 (report)'!$G$14:$BH$108))</f>
        <v>0</v>
      </c>
      <c r="KZ100" s="146">
        <f>SUMPRODUCT(('ＳＲＶ2023材料送付日程表 (report)'!$B$14:$B$108='SRI (2023)'!$V100)*('ＳＲＶ2023材料送付日程表 (report)'!$G$12:$BH$12='SRI (2023)'!KZ$3)*('ＳＲＶ2023材料送付日程表 (report)'!$G$14:$BH$108))</f>
        <v>0</v>
      </c>
      <c r="LA100" s="146">
        <f>SUMPRODUCT(('ＳＲＶ2023材料送付日程表 (report)'!$B$14:$B$108='SRI (2023)'!$V100)*('ＳＲＶ2023材料送付日程表 (report)'!$G$12:$BH$12='SRI (2023)'!LA$3)*('ＳＲＶ2023材料送付日程表 (report)'!$G$14:$BH$108))</f>
        <v>0</v>
      </c>
      <c r="LB100" s="146">
        <f>SUMPRODUCT(('ＳＲＶ2023材料送付日程表 (report)'!$B$14:$B$108='SRI (2023)'!$V100)*('ＳＲＶ2023材料送付日程表 (report)'!$G$12:$BH$12='SRI (2023)'!LB$3)*('ＳＲＶ2023材料送付日程表 (report)'!$G$14:$BH$108))</f>
        <v>0</v>
      </c>
      <c r="LC100" s="146">
        <f>SUMPRODUCT(('ＳＲＶ2023材料送付日程表 (report)'!$B$14:$B$108='SRI (2023)'!$V100)*('ＳＲＶ2023材料送付日程表 (report)'!$G$12:$BH$12='SRI (2023)'!LC$3)*('ＳＲＶ2023材料送付日程表 (report)'!$G$14:$BH$108))</f>
        <v>0</v>
      </c>
      <c r="LD100" s="146">
        <f>SUMPRODUCT(('ＳＲＶ2023材料送付日程表 (report)'!$B$14:$B$108='SRI (2023)'!$V100)*('ＳＲＶ2023材料送付日程表 (report)'!$G$12:$BH$12='SRI (2023)'!LD$3)*('ＳＲＶ2023材料送付日程表 (report)'!$G$14:$BH$108))</f>
        <v>0</v>
      </c>
      <c r="LE100" s="146">
        <f>SUMPRODUCT(('ＳＲＶ2023材料送付日程表 (report)'!$B$14:$B$108='SRI (2023)'!$V100)*('ＳＲＶ2023材料送付日程表 (report)'!$G$12:$BH$12='SRI (2023)'!LE$3)*('ＳＲＶ2023材料送付日程表 (report)'!$G$14:$BH$108))</f>
        <v>0</v>
      </c>
      <c r="LF100" s="146">
        <f>SUMPRODUCT(('ＳＲＶ2023材料送付日程表 (report)'!$B$14:$B$108='SRI (2023)'!$V100)*('ＳＲＶ2023材料送付日程表 (report)'!$G$12:$BH$12='SRI (2023)'!LF$3)*('ＳＲＶ2023材料送付日程表 (report)'!$G$14:$BH$108))</f>
        <v>0</v>
      </c>
      <c r="LG100" s="146">
        <f>SUMPRODUCT(('ＳＲＶ2023材料送付日程表 (report)'!$B$14:$B$108='SRI (2023)'!$V100)*('ＳＲＶ2023材料送付日程表 (report)'!$G$12:$BH$12='SRI (2023)'!LG$3)*('ＳＲＶ2023材料送付日程表 (report)'!$G$14:$BH$108))</f>
        <v>0</v>
      </c>
      <c r="LH100" s="146">
        <f>SUMPRODUCT(('ＳＲＶ2023材料送付日程表 (report)'!$B$14:$B$108='SRI (2023)'!$V100)*('ＳＲＶ2023材料送付日程表 (report)'!$G$12:$BH$12='SRI (2023)'!LH$3)*('ＳＲＶ2023材料送付日程表 (report)'!$G$14:$BH$108))</f>
        <v>0</v>
      </c>
      <c r="LI100" s="146">
        <f>SUMPRODUCT(('ＳＲＶ2023材料送付日程表 (report)'!$B$14:$B$108='SRI (2023)'!$V100)*('ＳＲＶ2023材料送付日程表 (report)'!$G$12:$BH$12='SRI (2023)'!LI$3)*('ＳＲＶ2023材料送付日程表 (report)'!$G$14:$BH$108))</f>
        <v>0</v>
      </c>
      <c r="LJ100" s="146">
        <f>SUMPRODUCT(('ＳＲＶ2023材料送付日程表 (report)'!$B$14:$B$108='SRI (2023)'!$V100)*('ＳＲＶ2023材料送付日程表 (report)'!$G$12:$BH$12='SRI (2023)'!LJ$3)*('ＳＲＶ2023材料送付日程表 (report)'!$G$14:$BH$108))</f>
        <v>0</v>
      </c>
      <c r="LK100" s="146">
        <f>SUMPRODUCT(('ＳＲＶ2023材料送付日程表 (report)'!$B$14:$B$108='SRI (2023)'!$V100)*('ＳＲＶ2023材料送付日程表 (report)'!$G$12:$BH$12='SRI (2023)'!LK$3)*('ＳＲＶ2023材料送付日程表 (report)'!$G$14:$BH$108))</f>
        <v>0</v>
      </c>
      <c r="LL100" s="146">
        <f>SUMPRODUCT(('ＳＲＶ2023材料送付日程表 (report)'!$B$14:$B$108='SRI (2023)'!$V100)*('ＳＲＶ2023材料送付日程表 (report)'!$G$12:$BH$12='SRI (2023)'!LL$3)*('ＳＲＶ2023材料送付日程表 (report)'!$G$14:$BH$108))</f>
        <v>0</v>
      </c>
      <c r="LM100" s="146">
        <f>SUMPRODUCT(('ＳＲＶ2023材料送付日程表 (report)'!$B$14:$B$108='SRI (2023)'!$V100)*('ＳＲＶ2023材料送付日程表 (report)'!$G$12:$BH$12='SRI (2023)'!LM$3)*('ＳＲＶ2023材料送付日程表 (report)'!$G$14:$BH$108))</f>
        <v>0</v>
      </c>
      <c r="LN100" s="146">
        <f>SUMPRODUCT(('ＳＲＶ2023材料送付日程表 (report)'!$B$14:$B$108='SRI (2023)'!$V100)*('ＳＲＶ2023材料送付日程表 (report)'!$G$12:$BH$12='SRI (2023)'!LN$3)*('ＳＲＶ2023材料送付日程表 (report)'!$G$14:$BH$108))</f>
        <v>0</v>
      </c>
      <c r="LO100" s="146">
        <f>SUMPRODUCT(('ＳＲＶ2023材料送付日程表 (report)'!$B$14:$B$108='SRI (2023)'!$V100)*('ＳＲＶ2023材料送付日程表 (report)'!$G$12:$BH$12='SRI (2023)'!LO$3)*('ＳＲＶ2023材料送付日程表 (report)'!$G$14:$BH$108))</f>
        <v>0</v>
      </c>
      <c r="LP100" s="146">
        <f>SUMPRODUCT(('ＳＲＶ2023材料送付日程表 (report)'!$B$14:$B$108='SRI (2023)'!$V100)*('ＳＲＶ2023材料送付日程表 (report)'!$G$12:$BH$12='SRI (2023)'!LP$3)*('ＳＲＶ2023材料送付日程表 (report)'!$G$14:$BH$108))</f>
        <v>0</v>
      </c>
      <c r="LQ100" s="146">
        <f>SUMPRODUCT(('ＳＲＶ2023材料送付日程表 (report)'!$B$14:$B$108='SRI (2023)'!$V100)*('ＳＲＶ2023材料送付日程表 (report)'!$G$12:$BH$12='SRI (2023)'!LQ$3)*('ＳＲＶ2023材料送付日程表 (report)'!$G$14:$BH$108))</f>
        <v>0</v>
      </c>
      <c r="LR100" s="146">
        <f>SUMPRODUCT(('ＳＲＶ2023材料送付日程表 (report)'!$B$14:$B$108='SRI (2023)'!$V100)*('ＳＲＶ2023材料送付日程表 (report)'!$G$12:$BH$12='SRI (2023)'!LR$3)*('ＳＲＶ2023材料送付日程表 (report)'!$G$14:$BH$108))</f>
        <v>0</v>
      </c>
      <c r="LS100" s="146">
        <f>SUMPRODUCT(('ＳＲＶ2023材料送付日程表 (report)'!$B$14:$B$108='SRI (2023)'!$V100)*('ＳＲＶ2023材料送付日程表 (report)'!$G$12:$BH$12='SRI (2023)'!LS$3)*('ＳＲＶ2023材料送付日程表 (report)'!$G$14:$BH$108))</f>
        <v>0</v>
      </c>
      <c r="LT100" s="146">
        <f>SUMPRODUCT(('ＳＲＶ2023材料送付日程表 (report)'!$B$14:$B$108='SRI (2023)'!$V100)*('ＳＲＶ2023材料送付日程表 (report)'!$G$12:$BH$12='SRI (2023)'!LT$3)*('ＳＲＶ2023材料送付日程表 (report)'!$G$14:$BH$108))</f>
        <v>0</v>
      </c>
      <c r="LU100" s="146">
        <f>SUMPRODUCT(('ＳＲＶ2023材料送付日程表 (report)'!$B$14:$B$108='SRI (2023)'!$V100)*('ＳＲＶ2023材料送付日程表 (report)'!$G$12:$BH$12='SRI (2023)'!LU$3)*('ＳＲＶ2023材料送付日程表 (report)'!$G$14:$BH$108))</f>
        <v>0</v>
      </c>
      <c r="LV100" s="146">
        <f>SUMPRODUCT(('ＳＲＶ2023材料送付日程表 (report)'!$B$14:$B$108='SRI (2023)'!$V100)*('ＳＲＶ2023材料送付日程表 (report)'!$G$12:$BH$12='SRI (2023)'!LV$3)*('ＳＲＶ2023材料送付日程表 (report)'!$G$14:$BH$108))</f>
        <v>0</v>
      </c>
      <c r="LW100" s="146">
        <f>SUMPRODUCT(('ＳＲＶ2023材料送付日程表 (report)'!$B$14:$B$108='SRI (2023)'!$V100)*('ＳＲＶ2023材料送付日程表 (report)'!$G$12:$BH$12='SRI (2023)'!LW$3)*('ＳＲＶ2023材料送付日程表 (report)'!$G$14:$BH$108))</f>
        <v>0</v>
      </c>
      <c r="LX100" s="146">
        <f>SUMPRODUCT(('ＳＲＶ2023材料送付日程表 (report)'!$B$14:$B$108='SRI (2023)'!$V100)*('ＳＲＶ2023材料送付日程表 (report)'!$G$12:$BH$12='SRI (2023)'!LX$3)*('ＳＲＶ2023材料送付日程表 (report)'!$G$14:$BH$108))</f>
        <v>0</v>
      </c>
      <c r="LY100" s="146">
        <f>SUMPRODUCT(('ＳＲＶ2023材料送付日程表 (report)'!$B$14:$B$108='SRI (2023)'!$V100)*('ＳＲＶ2023材料送付日程表 (report)'!$G$12:$BH$12='SRI (2023)'!LY$3)*('ＳＲＶ2023材料送付日程表 (report)'!$G$14:$BH$108))</f>
        <v>0</v>
      </c>
      <c r="LZ100" s="146">
        <f>SUMPRODUCT(('ＳＲＶ2023材料送付日程表 (report)'!$B$14:$B$108='SRI (2023)'!$V100)*('ＳＲＶ2023材料送付日程表 (report)'!$G$12:$BH$12='SRI (2023)'!LZ$3)*('ＳＲＶ2023材料送付日程表 (report)'!$G$14:$BH$108))</f>
        <v>0</v>
      </c>
      <c r="MA100" s="146">
        <f>SUMPRODUCT(('ＳＲＶ2023材料送付日程表 (report)'!$B$14:$B$108='SRI (2023)'!$V100)*('ＳＲＶ2023材料送付日程表 (report)'!$G$12:$BH$12='SRI (2023)'!MA$3)*('ＳＲＶ2023材料送付日程表 (report)'!$G$14:$BH$108))</f>
        <v>0</v>
      </c>
      <c r="MB100" s="146">
        <f>SUMPRODUCT(('ＳＲＶ2023材料送付日程表 (report)'!$B$14:$B$108='SRI (2023)'!$V100)*('ＳＲＶ2023材料送付日程表 (report)'!$G$12:$BH$12='SRI (2023)'!MB$3)*('ＳＲＶ2023材料送付日程表 (report)'!$G$14:$BH$108))</f>
        <v>0</v>
      </c>
      <c r="MC100" s="146">
        <f>SUMPRODUCT(('ＳＲＶ2023材料送付日程表 (report)'!$B$14:$B$108='SRI (2023)'!$V100)*('ＳＲＶ2023材料送付日程表 (report)'!$G$12:$BH$12='SRI (2023)'!MC$3)*('ＳＲＶ2023材料送付日程表 (report)'!$G$14:$BH$108))</f>
        <v>0</v>
      </c>
      <c r="MD100" s="146">
        <f>SUMPRODUCT(('ＳＲＶ2023材料送付日程表 (report)'!$B$14:$B$108='SRI (2023)'!$V100)*('ＳＲＶ2023材料送付日程表 (report)'!$G$12:$BH$12='SRI (2023)'!MD$3)*('ＳＲＶ2023材料送付日程表 (report)'!$G$14:$BH$108))</f>
        <v>0</v>
      </c>
      <c r="ME100" s="146">
        <f>SUMPRODUCT(('ＳＲＶ2023材料送付日程表 (report)'!$B$14:$B$108='SRI (2023)'!$V100)*('ＳＲＶ2023材料送付日程表 (report)'!$G$12:$BH$12='SRI (2023)'!ME$3)*('ＳＲＶ2023材料送付日程表 (report)'!$G$14:$BH$108))</f>
        <v>0</v>
      </c>
      <c r="MF100" s="146">
        <f>SUMPRODUCT(('ＳＲＶ2023材料送付日程表 (report)'!$B$14:$B$108='SRI (2023)'!$V100)*('ＳＲＶ2023材料送付日程表 (report)'!$G$12:$BH$12='SRI (2023)'!MF$3)*('ＳＲＶ2023材料送付日程表 (report)'!$G$14:$BH$108))</f>
        <v>0</v>
      </c>
      <c r="MG100" s="146">
        <f>SUMPRODUCT(('ＳＲＶ2023材料送付日程表 (report)'!$B$14:$B$108='SRI (2023)'!$V100)*('ＳＲＶ2023材料送付日程表 (report)'!$G$12:$BH$12='SRI (2023)'!MG$3)*('ＳＲＶ2023材料送付日程表 (report)'!$G$14:$BH$108))</f>
        <v>0</v>
      </c>
      <c r="MH100" s="146">
        <f>SUMPRODUCT(('ＳＲＶ2023材料送付日程表 (report)'!$B$14:$B$108='SRI (2023)'!$V100)*('ＳＲＶ2023材料送付日程表 (report)'!$G$12:$BH$12='SRI (2023)'!MH$3)*('ＳＲＶ2023材料送付日程表 (report)'!$G$14:$BH$108))</f>
        <v>0</v>
      </c>
      <c r="MI100" s="146">
        <f>SUMPRODUCT(('ＳＲＶ2023材料送付日程表 (report)'!$B$14:$B$108='SRI (2023)'!$V100)*('ＳＲＶ2023材料送付日程表 (report)'!$G$12:$BH$12='SRI (2023)'!MI$3)*('ＳＲＶ2023材料送付日程表 (report)'!$G$14:$BH$108))</f>
        <v>0</v>
      </c>
      <c r="MJ100" s="146">
        <f>SUMPRODUCT(('ＳＲＶ2023材料送付日程表 (report)'!$B$14:$B$108='SRI (2023)'!$V100)*('ＳＲＶ2023材料送付日程表 (report)'!$G$12:$BH$12='SRI (2023)'!MJ$3)*('ＳＲＶ2023材料送付日程表 (report)'!$G$14:$BH$108))</f>
        <v>0</v>
      </c>
      <c r="MK100" s="146">
        <f>SUMPRODUCT(('ＳＲＶ2023材料送付日程表 (report)'!$B$14:$B$108='SRI (2023)'!$V100)*('ＳＲＶ2023材料送付日程表 (report)'!$G$12:$BH$12='SRI (2023)'!MK$3)*('ＳＲＶ2023材料送付日程表 (report)'!$G$14:$BH$108))</f>
        <v>0</v>
      </c>
      <c r="ML100" s="146">
        <f>SUMPRODUCT(('ＳＲＶ2023材料送付日程表 (report)'!$B$14:$B$108='SRI (2023)'!$V100)*('ＳＲＶ2023材料送付日程表 (report)'!$G$12:$BH$12='SRI (2023)'!ML$3)*('ＳＲＶ2023材料送付日程表 (report)'!$G$14:$BH$108))</f>
        <v>0</v>
      </c>
      <c r="MM100" s="146">
        <f>SUMPRODUCT(('ＳＲＶ2023材料送付日程表 (report)'!$B$14:$B$108='SRI (2023)'!$V100)*('ＳＲＶ2023材料送付日程表 (report)'!$G$12:$BH$12='SRI (2023)'!MM$3)*('ＳＲＶ2023材料送付日程表 (report)'!$G$14:$BH$108))</f>
        <v>0</v>
      </c>
      <c r="MN100" s="146">
        <f>SUMPRODUCT(('ＳＲＶ2023材料送付日程表 (report)'!$B$14:$B$108='SRI (2023)'!$V100)*('ＳＲＶ2023材料送付日程表 (report)'!$G$12:$BH$12='SRI (2023)'!MN$3)*('ＳＲＶ2023材料送付日程表 (report)'!$G$14:$BH$108))</f>
        <v>0</v>
      </c>
      <c r="MO100" s="146">
        <f>SUMPRODUCT(('ＳＲＶ2023材料送付日程表 (report)'!$B$14:$B$108='SRI (2023)'!$V100)*('ＳＲＶ2023材料送付日程表 (report)'!$G$12:$BH$12='SRI (2023)'!MO$3)*('ＳＲＶ2023材料送付日程表 (report)'!$G$14:$BH$108))</f>
        <v>0</v>
      </c>
      <c r="MP100" s="146">
        <f>SUMPRODUCT(('ＳＲＶ2023材料送付日程表 (report)'!$B$14:$B$108='SRI (2023)'!$V100)*('ＳＲＶ2023材料送付日程表 (report)'!$G$12:$BH$12='SRI (2023)'!MP$3)*('ＳＲＶ2023材料送付日程表 (report)'!$G$14:$BH$108))</f>
        <v>0</v>
      </c>
      <c r="MQ100" s="146">
        <f>SUMPRODUCT(('ＳＲＶ2023材料送付日程表 (report)'!$B$14:$B$108='SRI (2023)'!$V100)*('ＳＲＶ2023材料送付日程表 (report)'!$G$12:$BH$12='SRI (2023)'!MQ$3)*('ＳＲＶ2023材料送付日程表 (report)'!$G$14:$BH$108))</f>
        <v>0</v>
      </c>
      <c r="MR100" s="146">
        <f>SUMPRODUCT(('ＳＲＶ2023材料送付日程表 (report)'!$B$14:$B$108='SRI (2023)'!$V100)*('ＳＲＶ2023材料送付日程表 (report)'!$G$12:$BH$12='SRI (2023)'!MR$3)*('ＳＲＶ2023材料送付日程表 (report)'!$G$14:$BH$108))</f>
        <v>0</v>
      </c>
      <c r="MS100" s="146">
        <f>SUMPRODUCT(('ＳＲＶ2023材料送付日程表 (report)'!$B$14:$B$108='SRI (2023)'!$V100)*('ＳＲＶ2023材料送付日程表 (report)'!$G$12:$BH$12='SRI (2023)'!MS$3)*('ＳＲＶ2023材料送付日程表 (report)'!$G$14:$BH$108))</f>
        <v>0</v>
      </c>
      <c r="MT100" s="146">
        <f>SUMPRODUCT(('ＳＲＶ2023材料送付日程表 (report)'!$B$14:$B$108='SRI (2023)'!$V100)*('ＳＲＶ2023材料送付日程表 (report)'!$G$12:$BH$12='SRI (2023)'!MT$3)*('ＳＲＶ2023材料送付日程表 (report)'!$G$14:$BH$108))</f>
        <v>0</v>
      </c>
      <c r="MU100" s="146">
        <f>SUMPRODUCT(('ＳＲＶ2023材料送付日程表 (report)'!$B$14:$B$108='SRI (2023)'!$V100)*('ＳＲＶ2023材料送付日程表 (report)'!$G$12:$BH$12='SRI (2023)'!MU$3)*('ＳＲＶ2023材料送付日程表 (report)'!$G$14:$BH$108))</f>
        <v>0</v>
      </c>
      <c r="MV100" s="146">
        <f>SUMPRODUCT(('ＳＲＶ2023材料送付日程表 (report)'!$B$14:$B$108='SRI (2023)'!$V100)*('ＳＲＶ2023材料送付日程表 (report)'!$G$12:$BH$12='SRI (2023)'!MV$3)*('ＳＲＶ2023材料送付日程表 (report)'!$G$14:$BH$108))</f>
        <v>0</v>
      </c>
      <c r="MW100" s="146">
        <f>SUMPRODUCT(('ＳＲＶ2023材料送付日程表 (report)'!$B$14:$B$108='SRI (2023)'!$V100)*('ＳＲＶ2023材料送付日程表 (report)'!$G$12:$BH$12='SRI (2023)'!MW$3)*('ＳＲＶ2023材料送付日程表 (report)'!$G$14:$BH$108))</f>
        <v>0</v>
      </c>
      <c r="MX100" s="146">
        <f>SUMPRODUCT(('ＳＲＶ2023材料送付日程表 (report)'!$B$14:$B$108='SRI (2023)'!$V100)*('ＳＲＶ2023材料送付日程表 (report)'!$G$12:$BH$12='SRI (2023)'!MX$3)*('ＳＲＶ2023材料送付日程表 (report)'!$G$14:$BH$108))</f>
        <v>0</v>
      </c>
      <c r="MY100" s="146">
        <f>SUMPRODUCT(('ＳＲＶ2023材料送付日程表 (report)'!$B$14:$B$108='SRI (2023)'!$V100)*('ＳＲＶ2023材料送付日程表 (report)'!$G$12:$BH$12='SRI (2023)'!MY$3)*('ＳＲＶ2023材料送付日程表 (report)'!$G$14:$BH$108))</f>
        <v>0</v>
      </c>
      <c r="MZ100" s="146">
        <f>SUMPRODUCT(('ＳＲＶ2023材料送付日程表 (report)'!$B$14:$B$108='SRI (2023)'!$V100)*('ＳＲＶ2023材料送付日程表 (report)'!$G$12:$BH$12='SRI (2023)'!MZ$3)*('ＳＲＶ2023材料送付日程表 (report)'!$G$14:$BH$108))</f>
        <v>0</v>
      </c>
      <c r="NA100" s="146">
        <f>SUMPRODUCT(('ＳＲＶ2023材料送付日程表 (report)'!$B$14:$B$108='SRI (2023)'!$V100)*('ＳＲＶ2023材料送付日程表 (report)'!$G$12:$BH$12='SRI (2023)'!NA$3)*('ＳＲＶ2023材料送付日程表 (report)'!$G$14:$BH$108))</f>
        <v>0</v>
      </c>
      <c r="NB100" s="146">
        <f>SUMPRODUCT(('ＳＲＶ2023材料送付日程表 (report)'!$B$14:$B$108='SRI (2023)'!$V100)*('ＳＲＶ2023材料送付日程表 (report)'!$G$12:$BH$12='SRI (2023)'!NB$3)*('ＳＲＶ2023材料送付日程表 (report)'!$G$14:$BH$108))</f>
        <v>0</v>
      </c>
      <c r="NC100" s="146">
        <f>SUMPRODUCT(('ＳＲＶ2023材料送付日程表 (report)'!$B$14:$B$108='SRI (2023)'!$V100)*('ＳＲＶ2023材料送付日程表 (report)'!$G$12:$BH$12='SRI (2023)'!NC$3)*('ＳＲＶ2023材料送付日程表 (report)'!$G$14:$BH$108))</f>
        <v>0</v>
      </c>
      <c r="ND100" s="146">
        <f>SUMPRODUCT(('ＳＲＶ2023材料送付日程表 (report)'!$B$14:$B$108='SRI (2023)'!$V100)*('ＳＲＶ2023材料送付日程表 (report)'!$G$12:$BH$12='SRI (2023)'!ND$3)*('ＳＲＶ2023材料送付日程表 (report)'!$G$14:$BH$108))</f>
        <v>0</v>
      </c>
      <c r="NE100" s="146">
        <f>SUMPRODUCT(('ＳＲＶ2023材料送付日程表 (report)'!$B$14:$B$108='SRI (2023)'!$V100)*('ＳＲＶ2023材料送付日程表 (report)'!$G$12:$BH$12='SRI (2023)'!NE$3)*('ＳＲＶ2023材料送付日程表 (report)'!$G$14:$BH$108))</f>
        <v>0</v>
      </c>
      <c r="NF100" s="146">
        <f>SUMPRODUCT(('ＳＲＶ2023材料送付日程表 (report)'!$B$14:$B$108='SRI (2023)'!$V100)*('ＳＲＶ2023材料送付日程表 (report)'!$G$12:$BH$12='SRI (2023)'!NF$3)*('ＳＲＶ2023材料送付日程表 (report)'!$G$14:$BH$108))</f>
        <v>0</v>
      </c>
      <c r="NG100" s="146">
        <f>SUMPRODUCT(('ＳＲＶ2023材料送付日程表 (report)'!$B$14:$B$108='SRI (2023)'!$V100)*('ＳＲＶ2023材料送付日程表 (report)'!$G$12:$BH$12='SRI (2023)'!NG$3)*('ＳＲＶ2023材料送付日程表 (report)'!$G$14:$BH$108))</f>
        <v>0</v>
      </c>
      <c r="NH100" s="146">
        <f>SUMPRODUCT(('ＳＲＶ2023材料送付日程表 (report)'!$B$14:$B$108='SRI (2023)'!$V100)*('ＳＲＶ2023材料送付日程表 (report)'!$G$12:$BH$12='SRI (2023)'!NH$3)*('ＳＲＶ2023材料送付日程表 (report)'!$G$14:$BH$108))</f>
        <v>0</v>
      </c>
      <c r="NI100" s="146">
        <f>SUMPRODUCT(('ＳＲＶ2023材料送付日程表 (report)'!$B$14:$B$108='SRI (2023)'!$V100)*('ＳＲＶ2023材料送付日程表 (report)'!$G$12:$BH$12='SRI (2023)'!NI$3)*('ＳＲＶ2023材料送付日程表 (report)'!$G$14:$BH$108))</f>
        <v>0</v>
      </c>
      <c r="NJ100" s="146">
        <f>SUMPRODUCT(('ＳＲＶ2023材料送付日程表 (report)'!$B$14:$B$108='SRI (2023)'!$V100)*('ＳＲＶ2023材料送付日程表 (report)'!$G$12:$BH$12='SRI (2023)'!NJ$3)*('ＳＲＶ2023材料送付日程表 (report)'!$G$14:$BH$108))</f>
        <v>0</v>
      </c>
      <c r="NK100" s="146">
        <f>SUMPRODUCT(('ＳＲＶ2023材料送付日程表 (report)'!$B$14:$B$108='SRI (2023)'!$V100)*('ＳＲＶ2023材料送付日程表 (report)'!$G$12:$BH$12='SRI (2023)'!NK$3)*('ＳＲＶ2023材料送付日程表 (report)'!$G$14:$BH$108))</f>
        <v>0</v>
      </c>
      <c r="NL100" s="146">
        <f>SUMPRODUCT(('ＳＲＶ2023材料送付日程表 (report)'!$B$14:$B$108='SRI (2023)'!$V100)*('ＳＲＶ2023材料送付日程表 (report)'!$G$12:$BH$12='SRI (2023)'!NL$3)*('ＳＲＶ2023材料送付日程表 (report)'!$G$14:$BH$108))</f>
        <v>0</v>
      </c>
      <c r="NM100" s="146">
        <f>SUMPRODUCT(('ＳＲＶ2023材料送付日程表 (report)'!$B$14:$B$108='SRI (2023)'!$V100)*('ＳＲＶ2023材料送付日程表 (report)'!$G$12:$BH$12='SRI (2023)'!NM$3)*('ＳＲＶ2023材料送付日程表 (report)'!$G$14:$BH$108))</f>
        <v>0</v>
      </c>
      <c r="NN100" s="146">
        <f>SUMPRODUCT(('ＳＲＶ2023材料送付日程表 (report)'!$B$14:$B$108='SRI (2023)'!$V100)*('ＳＲＶ2023材料送付日程表 (report)'!$G$12:$BH$12='SRI (2023)'!NN$3)*('ＳＲＶ2023材料送付日程表 (report)'!$G$14:$BH$108))</f>
        <v>0</v>
      </c>
      <c r="NO100" s="146">
        <f>SUMPRODUCT(('ＳＲＶ2023材料送付日程表 (report)'!$B$14:$B$108='SRI (2023)'!$V100)*('ＳＲＶ2023材料送付日程表 (report)'!$G$12:$BH$12='SRI (2023)'!NO$3)*('ＳＲＶ2023材料送付日程表 (report)'!$G$14:$BH$108))</f>
        <v>0</v>
      </c>
      <c r="NP100" s="146">
        <f>SUMPRODUCT(('ＳＲＶ2023材料送付日程表 (report)'!$B$14:$B$108='SRI (2023)'!$V100)*('ＳＲＶ2023材料送付日程表 (report)'!$G$12:$BH$12='SRI (2023)'!NP$3)*('ＳＲＶ2023材料送付日程表 (report)'!$G$14:$BH$108))</f>
        <v>0</v>
      </c>
      <c r="NQ100" s="146">
        <f>SUMPRODUCT(('ＳＲＶ2023材料送付日程表 (report)'!$B$14:$B$108='SRI (2023)'!$V100)*('ＳＲＶ2023材料送付日程表 (report)'!$G$12:$BH$12='SRI (2023)'!NQ$3)*('ＳＲＶ2023材料送付日程表 (report)'!$G$14:$BH$108))</f>
        <v>0</v>
      </c>
      <c r="NR100" s="146">
        <f>SUMPRODUCT(('ＳＲＶ2023材料送付日程表 (report)'!$B$14:$B$108='SRI (2023)'!$V100)*('ＳＲＶ2023材料送付日程表 (report)'!$G$12:$BH$12='SRI (2023)'!NR$3)*('ＳＲＶ2023材料送付日程表 (report)'!$G$14:$BH$108))</f>
        <v>0</v>
      </c>
      <c r="NS100" s="146">
        <f>SUMPRODUCT(('ＳＲＶ2023材料送付日程表 (report)'!$B$14:$B$108='SRI (2023)'!$V100)*('ＳＲＶ2023材料送付日程表 (report)'!$G$12:$BH$12='SRI (2023)'!NS$3)*('ＳＲＶ2023材料送付日程表 (report)'!$G$14:$BH$108))</f>
        <v>0</v>
      </c>
      <c r="NT100" s="146">
        <f>SUMPRODUCT(('ＳＲＶ2023材料送付日程表 (report)'!$B$14:$B$108='SRI (2023)'!$V100)*('ＳＲＶ2023材料送付日程表 (report)'!$G$12:$BH$12='SRI (2023)'!NT$3)*('ＳＲＶ2023材料送付日程表 (report)'!$G$14:$BH$108))</f>
        <v>0</v>
      </c>
      <c r="NU100" s="146">
        <f>SUMPRODUCT(('ＳＲＶ2023材料送付日程表 (report)'!$B$14:$B$108='SRI (2023)'!$V100)*('ＳＲＶ2023材料送付日程表 (report)'!$G$12:$BH$12='SRI (2023)'!NU$3)*('ＳＲＶ2023材料送付日程表 (report)'!$G$14:$BH$108))</f>
        <v>0</v>
      </c>
      <c r="NV100" s="146">
        <f>SUMPRODUCT(('ＳＲＶ2023材料送付日程表 (report)'!$B$14:$B$108='SRI (2023)'!$V100)*('ＳＲＶ2023材料送付日程表 (report)'!$G$12:$BH$12='SRI (2023)'!NV$3)*('ＳＲＶ2023材料送付日程表 (report)'!$G$14:$BH$108))</f>
        <v>0</v>
      </c>
      <c r="NW100" s="146">
        <f>SUMPRODUCT(('ＳＲＶ2023材料送付日程表 (report)'!$B$14:$B$108='SRI (2023)'!$V100)*('ＳＲＶ2023材料送付日程表 (report)'!$G$12:$BH$12='SRI (2023)'!NW$3)*('ＳＲＶ2023材料送付日程表 (report)'!$G$14:$BH$108))</f>
        <v>0</v>
      </c>
    </row>
    <row r="101" spans="2:387" s="138" customFormat="1" ht="15">
      <c r="B101" s="143">
        <f t="shared" si="17"/>
        <v>0</v>
      </c>
      <c r="C101" s="143">
        <f t="shared" si="17"/>
        <v>0</v>
      </c>
      <c r="D101" s="143">
        <f t="shared" si="17"/>
        <v>0</v>
      </c>
      <c r="E101" s="143">
        <f t="shared" si="17"/>
        <v>0</v>
      </c>
      <c r="F101" s="143">
        <f t="shared" si="17"/>
        <v>0</v>
      </c>
      <c r="G101" s="143">
        <f t="shared" si="17"/>
        <v>0</v>
      </c>
      <c r="H101" s="143">
        <f t="shared" si="17"/>
        <v>0</v>
      </c>
      <c r="I101" s="143">
        <f t="shared" si="17"/>
        <v>0</v>
      </c>
      <c r="J101" s="143">
        <f t="shared" si="17"/>
        <v>0</v>
      </c>
      <c r="K101" s="143">
        <f t="shared" si="17"/>
        <v>0</v>
      </c>
      <c r="L101" s="143">
        <f t="shared" si="18"/>
        <v>0</v>
      </c>
      <c r="M101" s="143">
        <f t="shared" si="18"/>
        <v>0</v>
      </c>
      <c r="N101" s="143">
        <f t="shared" si="18"/>
        <v>0</v>
      </c>
      <c r="O101" s="143">
        <f t="shared" si="18"/>
        <v>0</v>
      </c>
      <c r="P101" s="143">
        <f t="shared" si="18"/>
        <v>0</v>
      </c>
      <c r="Q101" s="143">
        <f t="shared" si="18"/>
        <v>0</v>
      </c>
      <c r="R101" s="143">
        <f t="shared" si="18"/>
        <v>0</v>
      </c>
      <c r="S101" s="143">
        <f t="shared" si="18"/>
        <v>0</v>
      </c>
      <c r="U101" s="152" t="s">
        <v>144</v>
      </c>
      <c r="V101" s="145" t="s">
        <v>144</v>
      </c>
      <c r="W101" s="146">
        <f>SUMPRODUCT(('ＳＲＶ2023材料送付日程表 (report)'!$B$14:$B$108='SRI (2023)'!$V101)*('ＳＲＶ2023材料送付日程表 (report)'!$G$12:$BH$12='SRI (2023)'!W$3)*('ＳＲＶ2023材料送付日程表 (report)'!$G$14:$BH$108))</f>
        <v>0</v>
      </c>
      <c r="X101" s="146">
        <f>SUMPRODUCT(('ＳＲＶ2023材料送付日程表 (report)'!$B$14:$B$108='SRI (2023)'!$V101)*('ＳＲＶ2023材料送付日程表 (report)'!$G$12:$BH$12='SRI (2023)'!X$3)*('ＳＲＶ2023材料送付日程表 (report)'!$G$14:$BH$108))</f>
        <v>0</v>
      </c>
      <c r="Y101" s="146">
        <f>SUMPRODUCT(('ＳＲＶ2023材料送付日程表 (report)'!$B$14:$B$108='SRI (2023)'!$V101)*('ＳＲＶ2023材料送付日程表 (report)'!$G$12:$BH$12='SRI (2023)'!Y$3)*('ＳＲＶ2023材料送付日程表 (report)'!$G$14:$BH$108))</f>
        <v>0</v>
      </c>
      <c r="Z101" s="146">
        <f>SUMPRODUCT(('ＳＲＶ2023材料送付日程表 (report)'!$B$14:$B$108='SRI (2023)'!$V101)*('ＳＲＶ2023材料送付日程表 (report)'!$G$12:$BH$12='SRI (2023)'!Z$3)*('ＳＲＶ2023材料送付日程表 (report)'!$G$14:$BH$108))</f>
        <v>0</v>
      </c>
      <c r="AA101" s="146">
        <f>SUMPRODUCT(('ＳＲＶ2023材料送付日程表 (report)'!$B$14:$B$108='SRI (2023)'!$V101)*('ＳＲＶ2023材料送付日程表 (report)'!$G$12:$BH$12='SRI (2023)'!AA$3)*('ＳＲＶ2023材料送付日程表 (report)'!$G$14:$BH$108))</f>
        <v>0</v>
      </c>
      <c r="AB101" s="146">
        <f>SUMPRODUCT(('ＳＲＶ2023材料送付日程表 (report)'!$B$14:$B$108='SRI (2023)'!$V101)*('ＳＲＶ2023材料送付日程表 (report)'!$G$12:$BH$12='SRI (2023)'!AB$3)*('ＳＲＶ2023材料送付日程表 (report)'!$G$14:$BH$108))</f>
        <v>0</v>
      </c>
      <c r="AC101" s="146">
        <f>SUMPRODUCT(('ＳＲＶ2023材料送付日程表 (report)'!$B$14:$B$108='SRI (2023)'!$V101)*('ＳＲＶ2023材料送付日程表 (report)'!$G$12:$BH$12='SRI (2023)'!AC$3)*('ＳＲＶ2023材料送付日程表 (report)'!$G$14:$BH$108))</f>
        <v>0</v>
      </c>
      <c r="AD101" s="146">
        <f>SUMPRODUCT(('ＳＲＶ2023材料送付日程表 (report)'!$B$14:$B$108='SRI (2023)'!$V101)*('ＳＲＶ2023材料送付日程表 (report)'!$G$12:$BH$12='SRI (2023)'!AD$3)*('ＳＲＶ2023材料送付日程表 (report)'!$G$14:$BH$108))</f>
        <v>0</v>
      </c>
      <c r="AE101" s="146">
        <f>SUMPRODUCT(('ＳＲＶ2023材料送付日程表 (report)'!$B$14:$B$108='SRI (2023)'!$V101)*('ＳＲＶ2023材料送付日程表 (report)'!$G$12:$BH$12='SRI (2023)'!AE$3)*('ＳＲＶ2023材料送付日程表 (report)'!$G$14:$BH$108))</f>
        <v>0</v>
      </c>
      <c r="AF101" s="146">
        <f>SUMPRODUCT(('ＳＲＶ2023材料送付日程表 (report)'!$B$14:$B$108='SRI (2023)'!$V101)*('ＳＲＶ2023材料送付日程表 (report)'!$G$12:$BH$12='SRI (2023)'!AF$3)*('ＳＲＶ2023材料送付日程表 (report)'!$G$14:$BH$108))</f>
        <v>0</v>
      </c>
      <c r="AG101" s="146">
        <f>SUMPRODUCT(('ＳＲＶ2023材料送付日程表 (report)'!$B$14:$B$108='SRI (2023)'!$V101)*('ＳＲＶ2023材料送付日程表 (report)'!$G$12:$BH$12='SRI (2023)'!AG$3)*('ＳＲＶ2023材料送付日程表 (report)'!$G$14:$BH$108))</f>
        <v>0</v>
      </c>
      <c r="AH101" s="146">
        <f>SUMPRODUCT(('ＳＲＶ2023材料送付日程表 (report)'!$B$14:$B$108='SRI (2023)'!$V101)*('ＳＲＶ2023材料送付日程表 (report)'!$G$12:$BH$12='SRI (2023)'!AH$3)*('ＳＲＶ2023材料送付日程表 (report)'!$G$14:$BH$108))</f>
        <v>0</v>
      </c>
      <c r="AI101" s="146">
        <f>SUMPRODUCT(('ＳＲＶ2023材料送付日程表 (report)'!$B$14:$B$108='SRI (2023)'!$V101)*('ＳＲＶ2023材料送付日程表 (report)'!$G$12:$BH$12='SRI (2023)'!AI$3)*('ＳＲＶ2023材料送付日程表 (report)'!$G$14:$BH$108))</f>
        <v>0</v>
      </c>
      <c r="AJ101" s="146">
        <f>SUMPRODUCT(('ＳＲＶ2023材料送付日程表 (report)'!$B$14:$B$108='SRI (2023)'!$V101)*('ＳＲＶ2023材料送付日程表 (report)'!$G$12:$BH$12='SRI (2023)'!AJ$3)*('ＳＲＶ2023材料送付日程表 (report)'!$G$14:$BH$108))</f>
        <v>0</v>
      </c>
      <c r="AK101" s="146">
        <f>SUMPRODUCT(('ＳＲＶ2023材料送付日程表 (report)'!$B$14:$B$108='SRI (2023)'!$V101)*('ＳＲＶ2023材料送付日程表 (report)'!$G$12:$BH$12='SRI (2023)'!AK$3)*('ＳＲＶ2023材料送付日程表 (report)'!$G$14:$BH$108))</f>
        <v>0</v>
      </c>
      <c r="AL101" s="146">
        <f>SUMPRODUCT(('ＳＲＶ2023材料送付日程表 (report)'!$B$14:$B$108='SRI (2023)'!$V101)*('ＳＲＶ2023材料送付日程表 (report)'!$G$12:$BH$12='SRI (2023)'!AL$3)*('ＳＲＶ2023材料送付日程表 (report)'!$G$14:$BH$108))</f>
        <v>0</v>
      </c>
      <c r="AM101" s="146">
        <f>SUMPRODUCT(('ＳＲＶ2023材料送付日程表 (report)'!$B$14:$B$108='SRI (2023)'!$V101)*('ＳＲＶ2023材料送付日程表 (report)'!$G$12:$BH$12='SRI (2023)'!AM$3)*('ＳＲＶ2023材料送付日程表 (report)'!$G$14:$BH$108))</f>
        <v>0</v>
      </c>
      <c r="AN101" s="146">
        <f>SUMPRODUCT(('ＳＲＶ2023材料送付日程表 (report)'!$B$14:$B$108='SRI (2023)'!$V101)*('ＳＲＶ2023材料送付日程表 (report)'!$G$12:$BH$12='SRI (2023)'!AN$3)*('ＳＲＶ2023材料送付日程表 (report)'!$G$14:$BH$108))</f>
        <v>0</v>
      </c>
      <c r="AO101" s="146">
        <f>SUMPRODUCT(('ＳＲＶ2023材料送付日程表 (report)'!$B$14:$B$108='SRI (2023)'!$V101)*('ＳＲＶ2023材料送付日程表 (report)'!$G$12:$BH$12='SRI (2023)'!AO$3)*('ＳＲＶ2023材料送付日程表 (report)'!$G$14:$BH$108))</f>
        <v>0</v>
      </c>
      <c r="AP101" s="146">
        <f>SUMPRODUCT(('ＳＲＶ2023材料送付日程表 (report)'!$B$14:$B$108='SRI (2023)'!$V101)*('ＳＲＶ2023材料送付日程表 (report)'!$G$12:$BH$12='SRI (2023)'!AP$3)*('ＳＲＶ2023材料送付日程表 (report)'!$G$14:$BH$108))</f>
        <v>0</v>
      </c>
      <c r="AQ101" s="146">
        <f>SUMPRODUCT(('ＳＲＶ2023材料送付日程表 (report)'!$B$14:$B$108='SRI (2023)'!$V101)*('ＳＲＶ2023材料送付日程表 (report)'!$G$12:$BH$12='SRI (2023)'!AQ$3)*('ＳＲＶ2023材料送付日程表 (report)'!$G$14:$BH$108))</f>
        <v>0</v>
      </c>
      <c r="AR101" s="146">
        <f>SUMPRODUCT(('ＳＲＶ2023材料送付日程表 (report)'!$B$14:$B$108='SRI (2023)'!$V101)*('ＳＲＶ2023材料送付日程表 (report)'!$G$12:$BH$12='SRI (2023)'!AR$3)*('ＳＲＶ2023材料送付日程表 (report)'!$G$14:$BH$108))</f>
        <v>0</v>
      </c>
      <c r="AS101" s="146">
        <f>SUMPRODUCT(('ＳＲＶ2023材料送付日程表 (report)'!$B$14:$B$108='SRI (2023)'!$V101)*('ＳＲＶ2023材料送付日程表 (report)'!$G$12:$BH$12='SRI (2023)'!AS$3)*('ＳＲＶ2023材料送付日程表 (report)'!$G$14:$BH$108))</f>
        <v>0</v>
      </c>
      <c r="AT101" s="146">
        <f>SUMPRODUCT(('ＳＲＶ2023材料送付日程表 (report)'!$B$14:$B$108='SRI (2023)'!$V101)*('ＳＲＶ2023材料送付日程表 (report)'!$G$12:$BH$12='SRI (2023)'!AT$3)*('ＳＲＶ2023材料送付日程表 (report)'!$G$14:$BH$108))</f>
        <v>0</v>
      </c>
      <c r="AU101" s="146">
        <f>SUMPRODUCT(('ＳＲＶ2023材料送付日程表 (report)'!$B$14:$B$108='SRI (2023)'!$V101)*('ＳＲＶ2023材料送付日程表 (report)'!$G$12:$BH$12='SRI (2023)'!AU$3)*('ＳＲＶ2023材料送付日程表 (report)'!$G$14:$BH$108))</f>
        <v>0</v>
      </c>
      <c r="AV101" s="146">
        <f>SUMPRODUCT(('ＳＲＶ2023材料送付日程表 (report)'!$B$14:$B$108='SRI (2023)'!$V101)*('ＳＲＶ2023材料送付日程表 (report)'!$G$12:$BH$12='SRI (2023)'!AV$3)*('ＳＲＶ2023材料送付日程表 (report)'!$G$14:$BH$108))</f>
        <v>0</v>
      </c>
      <c r="AW101" s="146">
        <f>SUMPRODUCT(('ＳＲＶ2023材料送付日程表 (report)'!$B$14:$B$108='SRI (2023)'!$V101)*('ＳＲＶ2023材料送付日程表 (report)'!$G$12:$BH$12='SRI (2023)'!AW$3)*('ＳＲＶ2023材料送付日程表 (report)'!$G$14:$BH$108))</f>
        <v>0</v>
      </c>
      <c r="AX101" s="146">
        <f>SUMPRODUCT(('ＳＲＶ2023材料送付日程表 (report)'!$B$14:$B$108='SRI (2023)'!$V101)*('ＳＲＶ2023材料送付日程表 (report)'!$G$12:$BH$12='SRI (2023)'!AX$3)*('ＳＲＶ2023材料送付日程表 (report)'!$G$14:$BH$108))</f>
        <v>0</v>
      </c>
      <c r="AY101" s="146">
        <f>SUMPRODUCT(('ＳＲＶ2023材料送付日程表 (report)'!$B$14:$B$108='SRI (2023)'!$V101)*('ＳＲＶ2023材料送付日程表 (report)'!$G$12:$BH$12='SRI (2023)'!AY$3)*('ＳＲＶ2023材料送付日程表 (report)'!$G$14:$BH$108))</f>
        <v>0</v>
      </c>
      <c r="AZ101" s="146">
        <f>SUMPRODUCT(('ＳＲＶ2023材料送付日程表 (report)'!$B$14:$B$108='SRI (2023)'!$V101)*('ＳＲＶ2023材料送付日程表 (report)'!$G$12:$BH$12='SRI (2023)'!AZ$3)*('ＳＲＶ2023材料送付日程表 (report)'!$G$14:$BH$108))</f>
        <v>0</v>
      </c>
      <c r="BA101" s="146">
        <f>SUMPRODUCT(('ＳＲＶ2023材料送付日程表 (report)'!$B$14:$B$108='SRI (2023)'!$V101)*('ＳＲＶ2023材料送付日程表 (report)'!$G$12:$BH$12='SRI (2023)'!BA$3)*('ＳＲＶ2023材料送付日程表 (report)'!$G$14:$BH$108))</f>
        <v>0</v>
      </c>
      <c r="BB101" s="146">
        <f>SUMPRODUCT(('ＳＲＶ2023材料送付日程表 (report)'!$B$14:$B$108='SRI (2023)'!$V101)*('ＳＲＶ2023材料送付日程表 (report)'!$G$12:$BH$12='SRI (2023)'!BB$3)*('ＳＲＶ2023材料送付日程表 (report)'!$G$14:$BH$108))</f>
        <v>0</v>
      </c>
      <c r="BC101" s="146">
        <f>SUMPRODUCT(('ＳＲＶ2023材料送付日程表 (report)'!$B$14:$B$108='SRI (2023)'!$V101)*('ＳＲＶ2023材料送付日程表 (report)'!$G$12:$BH$12='SRI (2023)'!BC$3)*('ＳＲＶ2023材料送付日程表 (report)'!$G$14:$BH$108))</f>
        <v>0</v>
      </c>
      <c r="BD101" s="146">
        <f>SUMPRODUCT(('ＳＲＶ2023材料送付日程表 (report)'!$B$14:$B$108='SRI (2023)'!$V101)*('ＳＲＶ2023材料送付日程表 (report)'!$G$12:$BH$12='SRI (2023)'!BD$3)*('ＳＲＶ2023材料送付日程表 (report)'!$G$14:$BH$108))</f>
        <v>0</v>
      </c>
      <c r="BE101" s="146">
        <f>SUMPRODUCT(('ＳＲＶ2023材料送付日程表 (report)'!$B$14:$B$108='SRI (2023)'!$V101)*('ＳＲＶ2023材料送付日程表 (report)'!$G$12:$BH$12='SRI (2023)'!BE$3)*('ＳＲＶ2023材料送付日程表 (report)'!$G$14:$BH$108))</f>
        <v>0</v>
      </c>
      <c r="BF101" s="146">
        <f>SUMPRODUCT(('ＳＲＶ2023材料送付日程表 (report)'!$B$14:$B$108='SRI (2023)'!$V101)*('ＳＲＶ2023材料送付日程表 (report)'!$G$12:$BH$12='SRI (2023)'!BF$3)*('ＳＲＶ2023材料送付日程表 (report)'!$G$14:$BH$108))</f>
        <v>0</v>
      </c>
      <c r="BG101" s="146">
        <f>SUMPRODUCT(('ＳＲＶ2023材料送付日程表 (report)'!$B$14:$B$108='SRI (2023)'!$V101)*('ＳＲＶ2023材料送付日程表 (report)'!$G$12:$BH$12='SRI (2023)'!BG$3)*('ＳＲＶ2023材料送付日程表 (report)'!$G$14:$BH$108))</f>
        <v>0</v>
      </c>
      <c r="BH101" s="146">
        <f>SUMPRODUCT(('ＳＲＶ2023材料送付日程表 (report)'!$B$14:$B$108='SRI (2023)'!$V101)*('ＳＲＶ2023材料送付日程表 (report)'!$G$12:$BH$12='SRI (2023)'!BH$3)*('ＳＲＶ2023材料送付日程表 (report)'!$G$14:$BH$108))</f>
        <v>0</v>
      </c>
      <c r="BI101" s="146">
        <f>SUMPRODUCT(('ＳＲＶ2023材料送付日程表 (report)'!$B$14:$B$108='SRI (2023)'!$V101)*('ＳＲＶ2023材料送付日程表 (report)'!$G$12:$BH$12='SRI (2023)'!BI$3)*('ＳＲＶ2023材料送付日程表 (report)'!$G$14:$BH$108))</f>
        <v>0</v>
      </c>
      <c r="BJ101" s="146">
        <f>SUMPRODUCT(('ＳＲＶ2023材料送付日程表 (report)'!$B$14:$B$108='SRI (2023)'!$V101)*('ＳＲＶ2023材料送付日程表 (report)'!$G$12:$BH$12='SRI (2023)'!BJ$3)*('ＳＲＶ2023材料送付日程表 (report)'!$G$14:$BH$108))</f>
        <v>0</v>
      </c>
      <c r="BK101" s="146">
        <f>SUMPRODUCT(('ＳＲＶ2023材料送付日程表 (report)'!$B$14:$B$108='SRI (2023)'!$V101)*('ＳＲＶ2023材料送付日程表 (report)'!$G$12:$BH$12='SRI (2023)'!BK$3)*('ＳＲＶ2023材料送付日程表 (report)'!$G$14:$BH$108))</f>
        <v>0</v>
      </c>
      <c r="BL101" s="146">
        <f>SUMPRODUCT(('ＳＲＶ2023材料送付日程表 (report)'!$B$14:$B$108='SRI (2023)'!$V101)*('ＳＲＶ2023材料送付日程表 (report)'!$G$12:$BH$12='SRI (2023)'!BL$3)*('ＳＲＶ2023材料送付日程表 (report)'!$G$14:$BH$108))</f>
        <v>0</v>
      </c>
      <c r="BM101" s="146">
        <f>SUMPRODUCT(('ＳＲＶ2023材料送付日程表 (report)'!$B$14:$B$108='SRI (2023)'!$V101)*('ＳＲＶ2023材料送付日程表 (report)'!$G$12:$BH$12='SRI (2023)'!BM$3)*('ＳＲＶ2023材料送付日程表 (report)'!$G$14:$BH$108))</f>
        <v>0</v>
      </c>
      <c r="BN101" s="146">
        <f>SUMPRODUCT(('ＳＲＶ2023材料送付日程表 (report)'!$B$14:$B$108='SRI (2023)'!$V101)*('ＳＲＶ2023材料送付日程表 (report)'!$G$12:$BH$12='SRI (2023)'!BN$3)*('ＳＲＶ2023材料送付日程表 (report)'!$G$14:$BH$108))</f>
        <v>0</v>
      </c>
      <c r="BO101" s="146">
        <f>SUMPRODUCT(('ＳＲＶ2023材料送付日程表 (report)'!$B$14:$B$108='SRI (2023)'!$V101)*('ＳＲＶ2023材料送付日程表 (report)'!$G$12:$BH$12='SRI (2023)'!BO$3)*('ＳＲＶ2023材料送付日程表 (report)'!$G$14:$BH$108))</f>
        <v>0</v>
      </c>
      <c r="BP101" s="146">
        <f>SUMPRODUCT(('ＳＲＶ2023材料送付日程表 (report)'!$B$14:$B$108='SRI (2023)'!$V101)*('ＳＲＶ2023材料送付日程表 (report)'!$G$12:$BH$12='SRI (2023)'!BP$3)*('ＳＲＶ2023材料送付日程表 (report)'!$G$14:$BH$108))</f>
        <v>0</v>
      </c>
      <c r="BQ101" s="146">
        <f>SUMPRODUCT(('ＳＲＶ2023材料送付日程表 (report)'!$B$14:$B$108='SRI (2023)'!$V101)*('ＳＲＶ2023材料送付日程表 (report)'!$G$12:$BH$12='SRI (2023)'!BQ$3)*('ＳＲＶ2023材料送付日程表 (report)'!$G$14:$BH$108))</f>
        <v>0</v>
      </c>
      <c r="BR101" s="146">
        <f>SUMPRODUCT(('ＳＲＶ2023材料送付日程表 (report)'!$B$14:$B$108='SRI (2023)'!$V101)*('ＳＲＶ2023材料送付日程表 (report)'!$G$12:$BH$12='SRI (2023)'!BR$3)*('ＳＲＶ2023材料送付日程表 (report)'!$G$14:$BH$108))</f>
        <v>0</v>
      </c>
      <c r="BS101" s="146">
        <f>SUMPRODUCT(('ＳＲＶ2023材料送付日程表 (report)'!$B$14:$B$108='SRI (2023)'!$V101)*('ＳＲＶ2023材料送付日程表 (report)'!$G$12:$BH$12='SRI (2023)'!BS$3)*('ＳＲＶ2023材料送付日程表 (report)'!$G$14:$BH$108))</f>
        <v>0</v>
      </c>
      <c r="BT101" s="146">
        <f>SUMPRODUCT(('ＳＲＶ2023材料送付日程表 (report)'!$B$14:$B$108='SRI (2023)'!$V101)*('ＳＲＶ2023材料送付日程表 (report)'!$G$12:$BH$12='SRI (2023)'!BT$3)*('ＳＲＶ2023材料送付日程表 (report)'!$G$14:$BH$108))</f>
        <v>0</v>
      </c>
      <c r="BU101" s="146">
        <f>SUMPRODUCT(('ＳＲＶ2023材料送付日程表 (report)'!$B$14:$B$108='SRI (2023)'!$V101)*('ＳＲＶ2023材料送付日程表 (report)'!$G$12:$BH$12='SRI (2023)'!BU$3)*('ＳＲＶ2023材料送付日程表 (report)'!$G$14:$BH$108))</f>
        <v>0</v>
      </c>
      <c r="BV101" s="146">
        <f>SUMPRODUCT(('ＳＲＶ2023材料送付日程表 (report)'!$B$14:$B$108='SRI (2023)'!$V101)*('ＳＲＶ2023材料送付日程表 (report)'!$G$12:$BH$12='SRI (2023)'!BV$3)*('ＳＲＶ2023材料送付日程表 (report)'!$G$14:$BH$108))</f>
        <v>0</v>
      </c>
      <c r="BW101" s="146">
        <f>SUMPRODUCT(('ＳＲＶ2023材料送付日程表 (report)'!$B$14:$B$108='SRI (2023)'!$V101)*('ＳＲＶ2023材料送付日程表 (report)'!$G$12:$BH$12='SRI (2023)'!BW$3)*('ＳＲＶ2023材料送付日程表 (report)'!$G$14:$BH$108))</f>
        <v>0</v>
      </c>
      <c r="BX101" s="146">
        <f>SUMPRODUCT(('ＳＲＶ2023材料送付日程表 (report)'!$B$14:$B$108='SRI (2023)'!$V101)*('ＳＲＶ2023材料送付日程表 (report)'!$G$12:$BH$12='SRI (2023)'!BX$3)*('ＳＲＶ2023材料送付日程表 (report)'!$G$14:$BH$108))</f>
        <v>0</v>
      </c>
      <c r="BY101" s="146">
        <f>SUMPRODUCT(('ＳＲＶ2023材料送付日程表 (report)'!$B$14:$B$108='SRI (2023)'!$V101)*('ＳＲＶ2023材料送付日程表 (report)'!$G$12:$BH$12='SRI (2023)'!BY$3)*('ＳＲＶ2023材料送付日程表 (report)'!$G$14:$BH$108))</f>
        <v>0</v>
      </c>
      <c r="BZ101" s="146">
        <f>SUMPRODUCT(('ＳＲＶ2023材料送付日程表 (report)'!$B$14:$B$108='SRI (2023)'!$V101)*('ＳＲＶ2023材料送付日程表 (report)'!$G$12:$BH$12='SRI (2023)'!BZ$3)*('ＳＲＶ2023材料送付日程表 (report)'!$G$14:$BH$108))</f>
        <v>0</v>
      </c>
      <c r="CA101" s="146">
        <f>SUMPRODUCT(('ＳＲＶ2023材料送付日程表 (report)'!$B$14:$B$108='SRI (2023)'!$V101)*('ＳＲＶ2023材料送付日程表 (report)'!$G$12:$BH$12='SRI (2023)'!CA$3)*('ＳＲＶ2023材料送付日程表 (report)'!$G$14:$BH$108))</f>
        <v>0</v>
      </c>
      <c r="CB101" s="146">
        <f>SUMPRODUCT(('ＳＲＶ2023材料送付日程表 (report)'!$B$14:$B$108='SRI (2023)'!$V101)*('ＳＲＶ2023材料送付日程表 (report)'!$G$12:$BH$12='SRI (2023)'!CB$3)*('ＳＲＶ2023材料送付日程表 (report)'!$G$14:$BH$108))</f>
        <v>0</v>
      </c>
      <c r="CC101" s="146">
        <f>SUMPRODUCT(('ＳＲＶ2023材料送付日程表 (report)'!$B$14:$B$108='SRI (2023)'!$V101)*('ＳＲＶ2023材料送付日程表 (report)'!$G$12:$BH$12='SRI (2023)'!CC$3)*('ＳＲＶ2023材料送付日程表 (report)'!$G$14:$BH$108))</f>
        <v>0</v>
      </c>
      <c r="CD101" s="146">
        <f>SUMPRODUCT(('ＳＲＶ2023材料送付日程表 (report)'!$B$14:$B$108='SRI (2023)'!$V101)*('ＳＲＶ2023材料送付日程表 (report)'!$G$12:$BH$12='SRI (2023)'!CD$3)*('ＳＲＶ2023材料送付日程表 (report)'!$G$14:$BH$108))</f>
        <v>0</v>
      </c>
      <c r="CE101" s="146">
        <f>SUMPRODUCT(('ＳＲＶ2023材料送付日程表 (report)'!$B$14:$B$108='SRI (2023)'!$V101)*('ＳＲＶ2023材料送付日程表 (report)'!$G$12:$BH$12='SRI (2023)'!CE$3)*('ＳＲＶ2023材料送付日程表 (report)'!$G$14:$BH$108))</f>
        <v>0</v>
      </c>
      <c r="CF101" s="146">
        <f>SUMPRODUCT(('ＳＲＶ2023材料送付日程表 (report)'!$B$14:$B$108='SRI (2023)'!$V101)*('ＳＲＶ2023材料送付日程表 (report)'!$G$12:$BH$12='SRI (2023)'!CF$3)*('ＳＲＶ2023材料送付日程表 (report)'!$G$14:$BH$108))</f>
        <v>0</v>
      </c>
      <c r="CG101" s="146">
        <f>SUMPRODUCT(('ＳＲＶ2023材料送付日程表 (report)'!$B$14:$B$108='SRI (2023)'!$V101)*('ＳＲＶ2023材料送付日程表 (report)'!$G$12:$BH$12='SRI (2023)'!CG$3)*('ＳＲＶ2023材料送付日程表 (report)'!$G$14:$BH$108))</f>
        <v>0</v>
      </c>
      <c r="CH101" s="146">
        <f>SUMPRODUCT(('ＳＲＶ2023材料送付日程表 (report)'!$B$14:$B$108='SRI (2023)'!$V101)*('ＳＲＶ2023材料送付日程表 (report)'!$G$12:$BH$12='SRI (2023)'!CH$3)*('ＳＲＶ2023材料送付日程表 (report)'!$G$14:$BH$108))</f>
        <v>0</v>
      </c>
      <c r="CI101" s="146">
        <f>SUMPRODUCT(('ＳＲＶ2023材料送付日程表 (report)'!$B$14:$B$108='SRI (2023)'!$V101)*('ＳＲＶ2023材料送付日程表 (report)'!$G$12:$BH$12='SRI (2023)'!CI$3)*('ＳＲＶ2023材料送付日程表 (report)'!$G$14:$BH$108))</f>
        <v>0</v>
      </c>
      <c r="CJ101" s="146">
        <f>SUMPRODUCT(('ＳＲＶ2023材料送付日程表 (report)'!$B$14:$B$108='SRI (2023)'!$V101)*('ＳＲＶ2023材料送付日程表 (report)'!$G$12:$BH$12='SRI (2023)'!CJ$3)*('ＳＲＶ2023材料送付日程表 (report)'!$G$14:$BH$108))</f>
        <v>0</v>
      </c>
      <c r="CK101" s="146">
        <f>SUMPRODUCT(('ＳＲＶ2023材料送付日程表 (report)'!$B$14:$B$108='SRI (2023)'!$V101)*('ＳＲＶ2023材料送付日程表 (report)'!$G$12:$BH$12='SRI (2023)'!CK$3)*('ＳＲＶ2023材料送付日程表 (report)'!$G$14:$BH$108))</f>
        <v>0</v>
      </c>
      <c r="CL101" s="146">
        <f>SUMPRODUCT(('ＳＲＶ2023材料送付日程表 (report)'!$B$14:$B$108='SRI (2023)'!$V101)*('ＳＲＶ2023材料送付日程表 (report)'!$G$12:$BH$12='SRI (2023)'!CL$3)*('ＳＲＶ2023材料送付日程表 (report)'!$G$14:$BH$108))</f>
        <v>0</v>
      </c>
      <c r="CM101" s="146">
        <f>SUMPRODUCT(('ＳＲＶ2023材料送付日程表 (report)'!$B$14:$B$108='SRI (2023)'!$V101)*('ＳＲＶ2023材料送付日程表 (report)'!$G$12:$BH$12='SRI (2023)'!CM$3)*('ＳＲＶ2023材料送付日程表 (report)'!$G$14:$BH$108))</f>
        <v>0</v>
      </c>
      <c r="CN101" s="146">
        <f>SUMPRODUCT(('ＳＲＶ2023材料送付日程表 (report)'!$B$14:$B$108='SRI (2023)'!$V101)*('ＳＲＶ2023材料送付日程表 (report)'!$G$12:$BH$12='SRI (2023)'!CN$3)*('ＳＲＶ2023材料送付日程表 (report)'!$G$14:$BH$108))</f>
        <v>0</v>
      </c>
      <c r="CO101" s="146">
        <f>SUMPRODUCT(('ＳＲＶ2023材料送付日程表 (report)'!$B$14:$B$108='SRI (2023)'!$V101)*('ＳＲＶ2023材料送付日程表 (report)'!$G$12:$BH$12='SRI (2023)'!CO$3)*('ＳＲＶ2023材料送付日程表 (report)'!$G$14:$BH$108))</f>
        <v>0</v>
      </c>
      <c r="CP101" s="146">
        <f>SUMPRODUCT(('ＳＲＶ2023材料送付日程表 (report)'!$B$14:$B$108='SRI (2023)'!$V101)*('ＳＲＶ2023材料送付日程表 (report)'!$G$12:$BH$12='SRI (2023)'!CP$3)*('ＳＲＶ2023材料送付日程表 (report)'!$G$14:$BH$108))</f>
        <v>0</v>
      </c>
      <c r="CQ101" s="146">
        <f>SUMPRODUCT(('ＳＲＶ2023材料送付日程表 (report)'!$B$14:$B$108='SRI (2023)'!$V101)*('ＳＲＶ2023材料送付日程表 (report)'!$G$12:$BH$12='SRI (2023)'!CQ$3)*('ＳＲＶ2023材料送付日程表 (report)'!$G$14:$BH$108))</f>
        <v>0</v>
      </c>
      <c r="CR101" s="146">
        <f>SUMPRODUCT(('ＳＲＶ2023材料送付日程表 (report)'!$B$14:$B$108='SRI (2023)'!$V101)*('ＳＲＶ2023材料送付日程表 (report)'!$G$12:$BH$12='SRI (2023)'!CR$3)*('ＳＲＶ2023材料送付日程表 (report)'!$G$14:$BH$108))</f>
        <v>0</v>
      </c>
      <c r="CS101" s="146">
        <f>SUMPRODUCT(('ＳＲＶ2023材料送付日程表 (report)'!$B$14:$B$108='SRI (2023)'!$V101)*('ＳＲＶ2023材料送付日程表 (report)'!$G$12:$BH$12='SRI (2023)'!CS$3)*('ＳＲＶ2023材料送付日程表 (report)'!$G$14:$BH$108))</f>
        <v>0</v>
      </c>
      <c r="CT101" s="146">
        <f>SUMPRODUCT(('ＳＲＶ2023材料送付日程表 (report)'!$B$14:$B$108='SRI (2023)'!$V101)*('ＳＲＶ2023材料送付日程表 (report)'!$G$12:$BH$12='SRI (2023)'!CT$3)*('ＳＲＶ2023材料送付日程表 (report)'!$G$14:$BH$108))</f>
        <v>0</v>
      </c>
      <c r="CU101" s="146">
        <f>SUMPRODUCT(('ＳＲＶ2023材料送付日程表 (report)'!$B$14:$B$108='SRI (2023)'!$V101)*('ＳＲＶ2023材料送付日程表 (report)'!$G$12:$BH$12='SRI (2023)'!CU$3)*('ＳＲＶ2023材料送付日程表 (report)'!$G$14:$BH$108))</f>
        <v>0</v>
      </c>
      <c r="CV101" s="146">
        <f>SUMPRODUCT(('ＳＲＶ2023材料送付日程表 (report)'!$B$14:$B$108='SRI (2023)'!$V101)*('ＳＲＶ2023材料送付日程表 (report)'!$G$12:$BH$12='SRI (2023)'!CV$3)*('ＳＲＶ2023材料送付日程表 (report)'!$G$14:$BH$108))</f>
        <v>0</v>
      </c>
      <c r="CW101" s="146">
        <f>SUMPRODUCT(('ＳＲＶ2023材料送付日程表 (report)'!$B$14:$B$108='SRI (2023)'!$V101)*('ＳＲＶ2023材料送付日程表 (report)'!$G$12:$BH$12='SRI (2023)'!CW$3)*('ＳＲＶ2023材料送付日程表 (report)'!$G$14:$BH$108))</f>
        <v>0</v>
      </c>
      <c r="CX101" s="146">
        <f>SUMPRODUCT(('ＳＲＶ2023材料送付日程表 (report)'!$B$14:$B$108='SRI (2023)'!$V101)*('ＳＲＶ2023材料送付日程表 (report)'!$G$12:$BH$12='SRI (2023)'!CX$3)*('ＳＲＶ2023材料送付日程表 (report)'!$G$14:$BH$108))</f>
        <v>0</v>
      </c>
      <c r="CY101" s="146">
        <f>SUMPRODUCT(('ＳＲＶ2023材料送付日程表 (report)'!$B$14:$B$108='SRI (2023)'!$V101)*('ＳＲＶ2023材料送付日程表 (report)'!$G$12:$BH$12='SRI (2023)'!CY$3)*('ＳＲＶ2023材料送付日程表 (report)'!$G$14:$BH$108))</f>
        <v>0</v>
      </c>
      <c r="CZ101" s="146">
        <f>SUMPRODUCT(('ＳＲＶ2023材料送付日程表 (report)'!$B$14:$B$108='SRI (2023)'!$V101)*('ＳＲＶ2023材料送付日程表 (report)'!$G$12:$BH$12='SRI (2023)'!CZ$3)*('ＳＲＶ2023材料送付日程表 (report)'!$G$14:$BH$108))</f>
        <v>0</v>
      </c>
      <c r="DA101" s="146">
        <f>SUMPRODUCT(('ＳＲＶ2023材料送付日程表 (report)'!$B$14:$B$108='SRI (2023)'!$V101)*('ＳＲＶ2023材料送付日程表 (report)'!$G$12:$BH$12='SRI (2023)'!DA$3)*('ＳＲＶ2023材料送付日程表 (report)'!$G$14:$BH$108))</f>
        <v>0</v>
      </c>
      <c r="DB101" s="146">
        <f>SUMPRODUCT(('ＳＲＶ2023材料送付日程表 (report)'!$B$14:$B$108='SRI (2023)'!$V101)*('ＳＲＶ2023材料送付日程表 (report)'!$G$12:$BH$12='SRI (2023)'!DB$3)*('ＳＲＶ2023材料送付日程表 (report)'!$G$14:$BH$108))</f>
        <v>0</v>
      </c>
      <c r="DC101" s="146">
        <f>SUMPRODUCT(('ＳＲＶ2023材料送付日程表 (report)'!$B$14:$B$108='SRI (2023)'!$V101)*('ＳＲＶ2023材料送付日程表 (report)'!$G$12:$BH$12='SRI (2023)'!DC$3)*('ＳＲＶ2023材料送付日程表 (report)'!$G$14:$BH$108))</f>
        <v>0</v>
      </c>
      <c r="DD101" s="146">
        <f>SUMPRODUCT(('ＳＲＶ2023材料送付日程表 (report)'!$B$14:$B$108='SRI (2023)'!$V101)*('ＳＲＶ2023材料送付日程表 (report)'!$G$12:$BH$12='SRI (2023)'!DD$3)*('ＳＲＶ2023材料送付日程表 (report)'!$G$14:$BH$108))</f>
        <v>0</v>
      </c>
      <c r="DE101" s="146">
        <f>SUMPRODUCT(('ＳＲＶ2023材料送付日程表 (report)'!$B$14:$B$108='SRI (2023)'!$V101)*('ＳＲＶ2023材料送付日程表 (report)'!$G$12:$BH$12='SRI (2023)'!DE$3)*('ＳＲＶ2023材料送付日程表 (report)'!$G$14:$BH$108))</f>
        <v>0</v>
      </c>
      <c r="DF101" s="146">
        <f>SUMPRODUCT(('ＳＲＶ2023材料送付日程表 (report)'!$B$14:$B$108='SRI (2023)'!$V101)*('ＳＲＶ2023材料送付日程表 (report)'!$G$12:$BH$12='SRI (2023)'!DF$3)*('ＳＲＶ2023材料送付日程表 (report)'!$G$14:$BH$108))</f>
        <v>0</v>
      </c>
      <c r="DG101" s="146">
        <f>SUMPRODUCT(('ＳＲＶ2023材料送付日程表 (report)'!$B$14:$B$108='SRI (2023)'!$V101)*('ＳＲＶ2023材料送付日程表 (report)'!$G$12:$BH$12='SRI (2023)'!DG$3)*('ＳＲＶ2023材料送付日程表 (report)'!$G$14:$BH$108))</f>
        <v>0</v>
      </c>
      <c r="DH101" s="146">
        <f>SUMPRODUCT(('ＳＲＶ2023材料送付日程表 (report)'!$B$14:$B$108='SRI (2023)'!$V101)*('ＳＲＶ2023材料送付日程表 (report)'!$G$12:$BH$12='SRI (2023)'!DH$3)*('ＳＲＶ2023材料送付日程表 (report)'!$G$14:$BH$108))</f>
        <v>0</v>
      </c>
      <c r="DI101" s="146">
        <f>SUMPRODUCT(('ＳＲＶ2023材料送付日程表 (report)'!$B$14:$B$108='SRI (2023)'!$V101)*('ＳＲＶ2023材料送付日程表 (report)'!$G$12:$BH$12='SRI (2023)'!DI$3)*('ＳＲＶ2023材料送付日程表 (report)'!$G$14:$BH$108))</f>
        <v>0</v>
      </c>
      <c r="DJ101" s="146">
        <f>SUMPRODUCT(('ＳＲＶ2023材料送付日程表 (report)'!$B$14:$B$108='SRI (2023)'!$V101)*('ＳＲＶ2023材料送付日程表 (report)'!$G$12:$BH$12='SRI (2023)'!DJ$3)*('ＳＲＶ2023材料送付日程表 (report)'!$G$14:$BH$108))</f>
        <v>0</v>
      </c>
      <c r="DK101" s="146">
        <f>SUMPRODUCT(('ＳＲＶ2023材料送付日程表 (report)'!$B$14:$B$108='SRI (2023)'!$V101)*('ＳＲＶ2023材料送付日程表 (report)'!$G$12:$BH$12='SRI (2023)'!DK$3)*('ＳＲＶ2023材料送付日程表 (report)'!$G$14:$BH$108))</f>
        <v>0</v>
      </c>
      <c r="DL101" s="146">
        <f>SUMPRODUCT(('ＳＲＶ2023材料送付日程表 (report)'!$B$14:$B$108='SRI (2023)'!$V101)*('ＳＲＶ2023材料送付日程表 (report)'!$G$12:$BH$12='SRI (2023)'!DL$3)*('ＳＲＶ2023材料送付日程表 (report)'!$G$14:$BH$108))</f>
        <v>0</v>
      </c>
      <c r="DM101" s="146">
        <f>SUMPRODUCT(('ＳＲＶ2023材料送付日程表 (report)'!$B$14:$B$108='SRI (2023)'!$V101)*('ＳＲＶ2023材料送付日程表 (report)'!$G$12:$BH$12='SRI (2023)'!DM$3)*('ＳＲＶ2023材料送付日程表 (report)'!$G$14:$BH$108))</f>
        <v>0</v>
      </c>
      <c r="DN101" s="146">
        <f>SUMPRODUCT(('ＳＲＶ2023材料送付日程表 (report)'!$B$14:$B$108='SRI (2023)'!$V101)*('ＳＲＶ2023材料送付日程表 (report)'!$G$12:$BH$12='SRI (2023)'!DN$3)*('ＳＲＶ2023材料送付日程表 (report)'!$G$14:$BH$108))</f>
        <v>0</v>
      </c>
      <c r="DO101" s="146">
        <f>SUMPRODUCT(('ＳＲＶ2023材料送付日程表 (report)'!$B$14:$B$108='SRI (2023)'!$V101)*('ＳＲＶ2023材料送付日程表 (report)'!$G$12:$BH$12='SRI (2023)'!DO$3)*('ＳＲＶ2023材料送付日程表 (report)'!$G$14:$BH$108))</f>
        <v>0</v>
      </c>
      <c r="DP101" s="146">
        <f>SUMPRODUCT(('ＳＲＶ2023材料送付日程表 (report)'!$B$14:$B$108='SRI (2023)'!$V101)*('ＳＲＶ2023材料送付日程表 (report)'!$G$12:$BH$12='SRI (2023)'!DP$3)*('ＳＲＶ2023材料送付日程表 (report)'!$G$14:$BH$108))</f>
        <v>0</v>
      </c>
      <c r="DQ101" s="146">
        <f>SUMPRODUCT(('ＳＲＶ2023材料送付日程表 (report)'!$B$14:$B$108='SRI (2023)'!$V101)*('ＳＲＶ2023材料送付日程表 (report)'!$G$12:$BH$12='SRI (2023)'!DQ$3)*('ＳＲＶ2023材料送付日程表 (report)'!$G$14:$BH$108))</f>
        <v>0</v>
      </c>
      <c r="DR101" s="146">
        <f>SUMPRODUCT(('ＳＲＶ2023材料送付日程表 (report)'!$B$14:$B$108='SRI (2023)'!$V101)*('ＳＲＶ2023材料送付日程表 (report)'!$G$12:$BH$12='SRI (2023)'!DR$3)*('ＳＲＶ2023材料送付日程表 (report)'!$G$14:$BH$108))</f>
        <v>0</v>
      </c>
      <c r="DS101" s="146">
        <f>SUMPRODUCT(('ＳＲＶ2023材料送付日程表 (report)'!$B$14:$B$108='SRI (2023)'!$V101)*('ＳＲＶ2023材料送付日程表 (report)'!$G$12:$BH$12='SRI (2023)'!DS$3)*('ＳＲＶ2023材料送付日程表 (report)'!$G$14:$BH$108))</f>
        <v>0</v>
      </c>
      <c r="DT101" s="146">
        <f>SUMPRODUCT(('ＳＲＶ2023材料送付日程表 (report)'!$B$14:$B$108='SRI (2023)'!$V101)*('ＳＲＶ2023材料送付日程表 (report)'!$G$12:$BH$12='SRI (2023)'!DT$3)*('ＳＲＶ2023材料送付日程表 (report)'!$G$14:$BH$108))</f>
        <v>0</v>
      </c>
      <c r="DU101" s="146">
        <f>SUMPRODUCT(('ＳＲＶ2023材料送付日程表 (report)'!$B$14:$B$108='SRI (2023)'!$V101)*('ＳＲＶ2023材料送付日程表 (report)'!$G$12:$BH$12='SRI (2023)'!DU$3)*('ＳＲＶ2023材料送付日程表 (report)'!$G$14:$BH$108))</f>
        <v>0</v>
      </c>
      <c r="DV101" s="146">
        <f>SUMPRODUCT(('ＳＲＶ2023材料送付日程表 (report)'!$B$14:$B$108='SRI (2023)'!$V101)*('ＳＲＶ2023材料送付日程表 (report)'!$G$12:$BH$12='SRI (2023)'!DV$3)*('ＳＲＶ2023材料送付日程表 (report)'!$G$14:$BH$108))</f>
        <v>0</v>
      </c>
      <c r="DW101" s="146">
        <f>SUMPRODUCT(('ＳＲＶ2023材料送付日程表 (report)'!$B$14:$B$108='SRI (2023)'!$V101)*('ＳＲＶ2023材料送付日程表 (report)'!$G$12:$BH$12='SRI (2023)'!DW$3)*('ＳＲＶ2023材料送付日程表 (report)'!$G$14:$BH$108))</f>
        <v>0</v>
      </c>
      <c r="DX101" s="146">
        <f>SUMPRODUCT(('ＳＲＶ2023材料送付日程表 (report)'!$B$14:$B$108='SRI (2023)'!$V101)*('ＳＲＶ2023材料送付日程表 (report)'!$G$12:$BH$12='SRI (2023)'!DX$3)*('ＳＲＶ2023材料送付日程表 (report)'!$G$14:$BH$108))</f>
        <v>0</v>
      </c>
      <c r="DY101" s="146">
        <f>SUMPRODUCT(('ＳＲＶ2023材料送付日程表 (report)'!$B$14:$B$108='SRI (2023)'!$V101)*('ＳＲＶ2023材料送付日程表 (report)'!$G$12:$BH$12='SRI (2023)'!DY$3)*('ＳＲＶ2023材料送付日程表 (report)'!$G$14:$BH$108))</f>
        <v>0</v>
      </c>
      <c r="DZ101" s="146">
        <f>SUMPRODUCT(('ＳＲＶ2023材料送付日程表 (report)'!$B$14:$B$108='SRI (2023)'!$V101)*('ＳＲＶ2023材料送付日程表 (report)'!$G$12:$BH$12='SRI (2023)'!DZ$3)*('ＳＲＶ2023材料送付日程表 (report)'!$G$14:$BH$108))</f>
        <v>0</v>
      </c>
      <c r="EA101" s="146">
        <f>SUMPRODUCT(('ＳＲＶ2023材料送付日程表 (report)'!$B$14:$B$108='SRI (2023)'!$V101)*('ＳＲＶ2023材料送付日程表 (report)'!$G$12:$BH$12='SRI (2023)'!EA$3)*('ＳＲＶ2023材料送付日程表 (report)'!$G$14:$BH$108))</f>
        <v>0</v>
      </c>
      <c r="EB101" s="146">
        <f>SUMPRODUCT(('ＳＲＶ2023材料送付日程表 (report)'!$B$14:$B$108='SRI (2023)'!$V101)*('ＳＲＶ2023材料送付日程表 (report)'!$G$12:$BH$12='SRI (2023)'!EB$3)*('ＳＲＶ2023材料送付日程表 (report)'!$G$14:$BH$108))</f>
        <v>0</v>
      </c>
      <c r="EC101" s="146">
        <f>SUMPRODUCT(('ＳＲＶ2023材料送付日程表 (report)'!$B$14:$B$108='SRI (2023)'!$V101)*('ＳＲＶ2023材料送付日程表 (report)'!$G$12:$BH$12='SRI (2023)'!EC$3)*('ＳＲＶ2023材料送付日程表 (report)'!$G$14:$BH$108))</f>
        <v>0</v>
      </c>
      <c r="ED101" s="146">
        <f>SUMPRODUCT(('ＳＲＶ2023材料送付日程表 (report)'!$B$14:$B$108='SRI (2023)'!$V101)*('ＳＲＶ2023材料送付日程表 (report)'!$G$12:$BH$12='SRI (2023)'!ED$3)*('ＳＲＶ2023材料送付日程表 (report)'!$G$14:$BH$108))</f>
        <v>0</v>
      </c>
      <c r="EE101" s="146">
        <f>SUMPRODUCT(('ＳＲＶ2023材料送付日程表 (report)'!$B$14:$B$108='SRI (2023)'!$V101)*('ＳＲＶ2023材料送付日程表 (report)'!$G$12:$BH$12='SRI (2023)'!EE$3)*('ＳＲＶ2023材料送付日程表 (report)'!$G$14:$BH$108))</f>
        <v>0</v>
      </c>
      <c r="EF101" s="146">
        <f>SUMPRODUCT(('ＳＲＶ2023材料送付日程表 (report)'!$B$14:$B$108='SRI (2023)'!$V101)*('ＳＲＶ2023材料送付日程表 (report)'!$G$12:$BH$12='SRI (2023)'!EF$3)*('ＳＲＶ2023材料送付日程表 (report)'!$G$14:$BH$108))</f>
        <v>0</v>
      </c>
      <c r="EG101" s="146">
        <f>SUMPRODUCT(('ＳＲＶ2023材料送付日程表 (report)'!$B$14:$B$108='SRI (2023)'!$V101)*('ＳＲＶ2023材料送付日程表 (report)'!$G$12:$BH$12='SRI (2023)'!EG$3)*('ＳＲＶ2023材料送付日程表 (report)'!$G$14:$BH$108))</f>
        <v>0</v>
      </c>
      <c r="EH101" s="146">
        <f>SUMPRODUCT(('ＳＲＶ2023材料送付日程表 (report)'!$B$14:$B$108='SRI (2023)'!$V101)*('ＳＲＶ2023材料送付日程表 (report)'!$G$12:$BH$12='SRI (2023)'!EH$3)*('ＳＲＶ2023材料送付日程表 (report)'!$G$14:$BH$108))</f>
        <v>0</v>
      </c>
      <c r="EI101" s="146">
        <f>SUMPRODUCT(('ＳＲＶ2023材料送付日程表 (report)'!$B$14:$B$108='SRI (2023)'!$V101)*('ＳＲＶ2023材料送付日程表 (report)'!$G$12:$BH$12='SRI (2023)'!EI$3)*('ＳＲＶ2023材料送付日程表 (report)'!$G$14:$BH$108))</f>
        <v>0</v>
      </c>
      <c r="EJ101" s="146">
        <f>SUMPRODUCT(('ＳＲＶ2023材料送付日程表 (report)'!$B$14:$B$108='SRI (2023)'!$V101)*('ＳＲＶ2023材料送付日程表 (report)'!$G$12:$BH$12='SRI (2023)'!EJ$3)*('ＳＲＶ2023材料送付日程表 (report)'!$G$14:$BH$108))</f>
        <v>0</v>
      </c>
      <c r="EK101" s="146">
        <f>SUMPRODUCT(('ＳＲＶ2023材料送付日程表 (report)'!$B$14:$B$108='SRI (2023)'!$V101)*('ＳＲＶ2023材料送付日程表 (report)'!$G$12:$BH$12='SRI (2023)'!EK$3)*('ＳＲＶ2023材料送付日程表 (report)'!$G$14:$BH$108))</f>
        <v>0</v>
      </c>
      <c r="EL101" s="146">
        <f>SUMPRODUCT(('ＳＲＶ2023材料送付日程表 (report)'!$B$14:$B$108='SRI (2023)'!$V101)*('ＳＲＶ2023材料送付日程表 (report)'!$G$12:$BH$12='SRI (2023)'!EL$3)*('ＳＲＶ2023材料送付日程表 (report)'!$G$14:$BH$108))</f>
        <v>0</v>
      </c>
      <c r="EM101" s="146">
        <f>SUMPRODUCT(('ＳＲＶ2023材料送付日程表 (report)'!$B$14:$B$108='SRI (2023)'!$V101)*('ＳＲＶ2023材料送付日程表 (report)'!$G$12:$BH$12='SRI (2023)'!EM$3)*('ＳＲＶ2023材料送付日程表 (report)'!$G$14:$BH$108))</f>
        <v>0</v>
      </c>
      <c r="EN101" s="146">
        <f>SUMPRODUCT(('ＳＲＶ2023材料送付日程表 (report)'!$B$14:$B$108='SRI (2023)'!$V101)*('ＳＲＶ2023材料送付日程表 (report)'!$G$12:$BH$12='SRI (2023)'!EN$3)*('ＳＲＶ2023材料送付日程表 (report)'!$G$14:$BH$108))</f>
        <v>0</v>
      </c>
      <c r="EO101" s="146">
        <f>SUMPRODUCT(('ＳＲＶ2023材料送付日程表 (report)'!$B$14:$B$108='SRI (2023)'!$V101)*('ＳＲＶ2023材料送付日程表 (report)'!$G$12:$BH$12='SRI (2023)'!EO$3)*('ＳＲＶ2023材料送付日程表 (report)'!$G$14:$BH$108))</f>
        <v>0</v>
      </c>
      <c r="EP101" s="146">
        <f>SUMPRODUCT(('ＳＲＶ2023材料送付日程表 (report)'!$B$14:$B$108='SRI (2023)'!$V101)*('ＳＲＶ2023材料送付日程表 (report)'!$G$12:$BH$12='SRI (2023)'!EP$3)*('ＳＲＶ2023材料送付日程表 (report)'!$G$14:$BH$108))</f>
        <v>0</v>
      </c>
      <c r="EQ101" s="146">
        <f>SUMPRODUCT(('ＳＲＶ2023材料送付日程表 (report)'!$B$14:$B$108='SRI (2023)'!$V101)*('ＳＲＶ2023材料送付日程表 (report)'!$G$12:$BH$12='SRI (2023)'!EQ$3)*('ＳＲＶ2023材料送付日程表 (report)'!$G$14:$BH$108))</f>
        <v>0</v>
      </c>
      <c r="ER101" s="146">
        <f>SUMPRODUCT(('ＳＲＶ2023材料送付日程表 (report)'!$B$14:$B$108='SRI (2023)'!$V101)*('ＳＲＶ2023材料送付日程表 (report)'!$G$12:$BH$12='SRI (2023)'!ER$3)*('ＳＲＶ2023材料送付日程表 (report)'!$G$14:$BH$108))</f>
        <v>0</v>
      </c>
      <c r="ES101" s="146">
        <f>SUMPRODUCT(('ＳＲＶ2023材料送付日程表 (report)'!$B$14:$B$108='SRI (2023)'!$V101)*('ＳＲＶ2023材料送付日程表 (report)'!$G$12:$BH$12='SRI (2023)'!ES$3)*('ＳＲＶ2023材料送付日程表 (report)'!$G$14:$BH$108))</f>
        <v>0</v>
      </c>
      <c r="ET101" s="146">
        <f>SUMPRODUCT(('ＳＲＶ2023材料送付日程表 (report)'!$B$14:$B$108='SRI (2023)'!$V101)*('ＳＲＶ2023材料送付日程表 (report)'!$G$12:$BH$12='SRI (2023)'!ET$3)*('ＳＲＶ2023材料送付日程表 (report)'!$G$14:$BH$108))</f>
        <v>0</v>
      </c>
      <c r="EU101" s="146">
        <f>SUMPRODUCT(('ＳＲＶ2023材料送付日程表 (report)'!$B$14:$B$108='SRI (2023)'!$V101)*('ＳＲＶ2023材料送付日程表 (report)'!$G$12:$BH$12='SRI (2023)'!EU$3)*('ＳＲＶ2023材料送付日程表 (report)'!$G$14:$BH$108))</f>
        <v>0</v>
      </c>
      <c r="EV101" s="146">
        <f>SUMPRODUCT(('ＳＲＶ2023材料送付日程表 (report)'!$B$14:$B$108='SRI (2023)'!$V101)*('ＳＲＶ2023材料送付日程表 (report)'!$G$12:$BH$12='SRI (2023)'!EV$3)*('ＳＲＶ2023材料送付日程表 (report)'!$G$14:$BH$108))</f>
        <v>0</v>
      </c>
      <c r="EW101" s="146">
        <f>SUMPRODUCT(('ＳＲＶ2023材料送付日程表 (report)'!$B$14:$B$108='SRI (2023)'!$V101)*('ＳＲＶ2023材料送付日程表 (report)'!$G$12:$BH$12='SRI (2023)'!EW$3)*('ＳＲＶ2023材料送付日程表 (report)'!$G$14:$BH$108))</f>
        <v>0</v>
      </c>
      <c r="EX101" s="146">
        <f>SUMPRODUCT(('ＳＲＶ2023材料送付日程表 (report)'!$B$14:$B$108='SRI (2023)'!$V101)*('ＳＲＶ2023材料送付日程表 (report)'!$G$12:$BH$12='SRI (2023)'!EX$3)*('ＳＲＶ2023材料送付日程表 (report)'!$G$14:$BH$108))</f>
        <v>0</v>
      </c>
      <c r="EY101" s="146">
        <f>SUMPRODUCT(('ＳＲＶ2023材料送付日程表 (report)'!$B$14:$B$108='SRI (2023)'!$V101)*('ＳＲＶ2023材料送付日程表 (report)'!$G$12:$BH$12='SRI (2023)'!EY$3)*('ＳＲＶ2023材料送付日程表 (report)'!$G$14:$BH$108))</f>
        <v>0</v>
      </c>
      <c r="EZ101" s="146">
        <f>SUMPRODUCT(('ＳＲＶ2023材料送付日程表 (report)'!$B$14:$B$108='SRI (2023)'!$V101)*('ＳＲＶ2023材料送付日程表 (report)'!$G$12:$BH$12='SRI (2023)'!EZ$3)*('ＳＲＶ2023材料送付日程表 (report)'!$G$14:$BH$108))</f>
        <v>0</v>
      </c>
      <c r="FA101" s="146">
        <f>SUMPRODUCT(('ＳＲＶ2023材料送付日程表 (report)'!$B$14:$B$108='SRI (2023)'!$V101)*('ＳＲＶ2023材料送付日程表 (report)'!$G$12:$BH$12='SRI (2023)'!FA$3)*('ＳＲＶ2023材料送付日程表 (report)'!$G$14:$BH$108))</f>
        <v>0</v>
      </c>
      <c r="FB101" s="146">
        <f>SUMPRODUCT(('ＳＲＶ2023材料送付日程表 (report)'!$B$14:$B$108='SRI (2023)'!$V101)*('ＳＲＶ2023材料送付日程表 (report)'!$G$12:$BH$12='SRI (2023)'!FB$3)*('ＳＲＶ2023材料送付日程表 (report)'!$G$14:$BH$108))</f>
        <v>0</v>
      </c>
      <c r="FC101" s="146">
        <f>SUMPRODUCT(('ＳＲＶ2023材料送付日程表 (report)'!$B$14:$B$108='SRI (2023)'!$V101)*('ＳＲＶ2023材料送付日程表 (report)'!$G$12:$BH$12='SRI (2023)'!FC$3)*('ＳＲＶ2023材料送付日程表 (report)'!$G$14:$BH$108))</f>
        <v>0</v>
      </c>
      <c r="FD101" s="146">
        <f>SUMPRODUCT(('ＳＲＶ2023材料送付日程表 (report)'!$B$14:$B$108='SRI (2023)'!$V101)*('ＳＲＶ2023材料送付日程表 (report)'!$G$12:$BH$12='SRI (2023)'!FD$3)*('ＳＲＶ2023材料送付日程表 (report)'!$G$14:$BH$108))</f>
        <v>0</v>
      </c>
      <c r="FE101" s="146">
        <f>SUMPRODUCT(('ＳＲＶ2023材料送付日程表 (report)'!$B$14:$B$108='SRI (2023)'!$V101)*('ＳＲＶ2023材料送付日程表 (report)'!$G$12:$BH$12='SRI (2023)'!FE$3)*('ＳＲＶ2023材料送付日程表 (report)'!$G$14:$BH$108))</f>
        <v>0</v>
      </c>
      <c r="FF101" s="146">
        <f>SUMPRODUCT(('ＳＲＶ2023材料送付日程表 (report)'!$B$14:$B$108='SRI (2023)'!$V101)*('ＳＲＶ2023材料送付日程表 (report)'!$G$12:$BH$12='SRI (2023)'!FF$3)*('ＳＲＶ2023材料送付日程表 (report)'!$G$14:$BH$108))</f>
        <v>0</v>
      </c>
      <c r="FG101" s="146">
        <f>SUMPRODUCT(('ＳＲＶ2023材料送付日程表 (report)'!$B$14:$B$108='SRI (2023)'!$V101)*('ＳＲＶ2023材料送付日程表 (report)'!$G$12:$BH$12='SRI (2023)'!FG$3)*('ＳＲＶ2023材料送付日程表 (report)'!$G$14:$BH$108))</f>
        <v>0</v>
      </c>
      <c r="FH101" s="146">
        <f>SUMPRODUCT(('ＳＲＶ2023材料送付日程表 (report)'!$B$14:$B$108='SRI (2023)'!$V101)*('ＳＲＶ2023材料送付日程表 (report)'!$G$12:$BH$12='SRI (2023)'!FH$3)*('ＳＲＶ2023材料送付日程表 (report)'!$G$14:$BH$108))</f>
        <v>0</v>
      </c>
      <c r="FI101" s="146">
        <f>SUMPRODUCT(('ＳＲＶ2023材料送付日程表 (report)'!$B$14:$B$108='SRI (2023)'!$V101)*('ＳＲＶ2023材料送付日程表 (report)'!$G$12:$BH$12='SRI (2023)'!FI$3)*('ＳＲＶ2023材料送付日程表 (report)'!$G$14:$BH$108))</f>
        <v>0</v>
      </c>
      <c r="FJ101" s="146">
        <f>SUMPRODUCT(('ＳＲＶ2023材料送付日程表 (report)'!$B$14:$B$108='SRI (2023)'!$V101)*('ＳＲＶ2023材料送付日程表 (report)'!$G$12:$BH$12='SRI (2023)'!FJ$3)*('ＳＲＶ2023材料送付日程表 (report)'!$G$14:$BH$108))</f>
        <v>0</v>
      </c>
      <c r="FK101" s="146">
        <f>SUMPRODUCT(('ＳＲＶ2023材料送付日程表 (report)'!$B$14:$B$108='SRI (2023)'!$V101)*('ＳＲＶ2023材料送付日程表 (report)'!$G$12:$BH$12='SRI (2023)'!FK$3)*('ＳＲＶ2023材料送付日程表 (report)'!$G$14:$BH$108))</f>
        <v>0</v>
      </c>
      <c r="FL101" s="146">
        <f>SUMPRODUCT(('ＳＲＶ2023材料送付日程表 (report)'!$B$14:$B$108='SRI (2023)'!$V101)*('ＳＲＶ2023材料送付日程表 (report)'!$G$12:$BH$12='SRI (2023)'!FL$3)*('ＳＲＶ2023材料送付日程表 (report)'!$G$14:$BH$108))</f>
        <v>0</v>
      </c>
      <c r="FM101" s="146">
        <f>SUMPRODUCT(('ＳＲＶ2023材料送付日程表 (report)'!$B$14:$B$108='SRI (2023)'!$V101)*('ＳＲＶ2023材料送付日程表 (report)'!$G$12:$BH$12='SRI (2023)'!FM$3)*('ＳＲＶ2023材料送付日程表 (report)'!$G$14:$BH$108))</f>
        <v>0</v>
      </c>
      <c r="FN101" s="146">
        <f>SUMPRODUCT(('ＳＲＶ2023材料送付日程表 (report)'!$B$14:$B$108='SRI (2023)'!$V101)*('ＳＲＶ2023材料送付日程表 (report)'!$G$12:$BH$12='SRI (2023)'!FN$3)*('ＳＲＶ2023材料送付日程表 (report)'!$G$14:$BH$108))</f>
        <v>0</v>
      </c>
      <c r="FO101" s="146">
        <f>SUMPRODUCT(('ＳＲＶ2023材料送付日程表 (report)'!$B$14:$B$108='SRI (2023)'!$V101)*('ＳＲＶ2023材料送付日程表 (report)'!$G$12:$BH$12='SRI (2023)'!FO$3)*('ＳＲＶ2023材料送付日程表 (report)'!$G$14:$BH$108))</f>
        <v>0</v>
      </c>
      <c r="FP101" s="146">
        <f>SUMPRODUCT(('ＳＲＶ2023材料送付日程表 (report)'!$B$14:$B$108='SRI (2023)'!$V101)*('ＳＲＶ2023材料送付日程表 (report)'!$G$12:$BH$12='SRI (2023)'!FP$3)*('ＳＲＶ2023材料送付日程表 (report)'!$G$14:$BH$108))</f>
        <v>0</v>
      </c>
      <c r="FQ101" s="146">
        <f>SUMPRODUCT(('ＳＲＶ2023材料送付日程表 (report)'!$B$14:$B$108='SRI (2023)'!$V101)*('ＳＲＶ2023材料送付日程表 (report)'!$G$12:$BH$12='SRI (2023)'!FQ$3)*('ＳＲＶ2023材料送付日程表 (report)'!$G$14:$BH$108))</f>
        <v>0</v>
      </c>
      <c r="FR101" s="146">
        <f>SUMPRODUCT(('ＳＲＶ2023材料送付日程表 (report)'!$B$14:$B$108='SRI (2023)'!$V101)*('ＳＲＶ2023材料送付日程表 (report)'!$G$12:$BH$12='SRI (2023)'!FR$3)*('ＳＲＶ2023材料送付日程表 (report)'!$G$14:$BH$108))</f>
        <v>0</v>
      </c>
      <c r="FS101" s="146">
        <f>SUMPRODUCT(('ＳＲＶ2023材料送付日程表 (report)'!$B$14:$B$108='SRI (2023)'!$V101)*('ＳＲＶ2023材料送付日程表 (report)'!$G$12:$BH$12='SRI (2023)'!FS$3)*('ＳＲＶ2023材料送付日程表 (report)'!$G$14:$BH$108))</f>
        <v>0</v>
      </c>
      <c r="FT101" s="146">
        <f>SUMPRODUCT(('ＳＲＶ2023材料送付日程表 (report)'!$B$14:$B$108='SRI (2023)'!$V101)*('ＳＲＶ2023材料送付日程表 (report)'!$G$12:$BH$12='SRI (2023)'!FT$3)*('ＳＲＶ2023材料送付日程表 (report)'!$G$14:$BH$108))</f>
        <v>0</v>
      </c>
      <c r="FU101" s="146">
        <f>SUMPRODUCT(('ＳＲＶ2023材料送付日程表 (report)'!$B$14:$B$108='SRI (2023)'!$V101)*('ＳＲＶ2023材料送付日程表 (report)'!$G$12:$BH$12='SRI (2023)'!FU$3)*('ＳＲＶ2023材料送付日程表 (report)'!$G$14:$BH$108))</f>
        <v>0</v>
      </c>
      <c r="FV101" s="146">
        <f>SUMPRODUCT(('ＳＲＶ2023材料送付日程表 (report)'!$B$14:$B$108='SRI (2023)'!$V101)*('ＳＲＶ2023材料送付日程表 (report)'!$G$12:$BH$12='SRI (2023)'!FV$3)*('ＳＲＶ2023材料送付日程表 (report)'!$G$14:$BH$108))</f>
        <v>0</v>
      </c>
      <c r="FW101" s="146">
        <f>SUMPRODUCT(('ＳＲＶ2023材料送付日程表 (report)'!$B$14:$B$108='SRI (2023)'!$V101)*('ＳＲＶ2023材料送付日程表 (report)'!$G$12:$BH$12='SRI (2023)'!FW$3)*('ＳＲＶ2023材料送付日程表 (report)'!$G$14:$BH$108))</f>
        <v>0</v>
      </c>
      <c r="FX101" s="146">
        <f>SUMPRODUCT(('ＳＲＶ2023材料送付日程表 (report)'!$B$14:$B$108='SRI (2023)'!$V101)*('ＳＲＶ2023材料送付日程表 (report)'!$G$12:$BH$12='SRI (2023)'!FX$3)*('ＳＲＶ2023材料送付日程表 (report)'!$G$14:$BH$108))</f>
        <v>0</v>
      </c>
      <c r="FY101" s="146">
        <f>SUMPRODUCT(('ＳＲＶ2023材料送付日程表 (report)'!$B$14:$B$108='SRI (2023)'!$V101)*('ＳＲＶ2023材料送付日程表 (report)'!$G$12:$BH$12='SRI (2023)'!FY$3)*('ＳＲＶ2023材料送付日程表 (report)'!$G$14:$BH$108))</f>
        <v>0</v>
      </c>
      <c r="FZ101" s="146">
        <f>SUMPRODUCT(('ＳＲＶ2023材料送付日程表 (report)'!$B$14:$B$108='SRI (2023)'!$V101)*('ＳＲＶ2023材料送付日程表 (report)'!$G$12:$BH$12='SRI (2023)'!FZ$3)*('ＳＲＶ2023材料送付日程表 (report)'!$G$14:$BH$108))</f>
        <v>0</v>
      </c>
      <c r="GA101" s="146">
        <f>SUMPRODUCT(('ＳＲＶ2023材料送付日程表 (report)'!$B$14:$B$108='SRI (2023)'!$V101)*('ＳＲＶ2023材料送付日程表 (report)'!$G$12:$BH$12='SRI (2023)'!GA$3)*('ＳＲＶ2023材料送付日程表 (report)'!$G$14:$BH$108))</f>
        <v>0</v>
      </c>
      <c r="GB101" s="146">
        <f>SUMPRODUCT(('ＳＲＶ2023材料送付日程表 (report)'!$B$14:$B$108='SRI (2023)'!$V101)*('ＳＲＶ2023材料送付日程表 (report)'!$G$12:$BH$12='SRI (2023)'!GB$3)*('ＳＲＶ2023材料送付日程表 (report)'!$G$14:$BH$108))</f>
        <v>0</v>
      </c>
      <c r="GC101" s="146">
        <f>SUMPRODUCT(('ＳＲＶ2023材料送付日程表 (report)'!$B$14:$B$108='SRI (2023)'!$V101)*('ＳＲＶ2023材料送付日程表 (report)'!$G$12:$BH$12='SRI (2023)'!GC$3)*('ＳＲＶ2023材料送付日程表 (report)'!$G$14:$BH$108))</f>
        <v>0</v>
      </c>
      <c r="GD101" s="146">
        <f>SUMPRODUCT(('ＳＲＶ2023材料送付日程表 (report)'!$B$14:$B$108='SRI (2023)'!$V101)*('ＳＲＶ2023材料送付日程表 (report)'!$G$12:$BH$12='SRI (2023)'!GD$3)*('ＳＲＶ2023材料送付日程表 (report)'!$G$14:$BH$108))</f>
        <v>0</v>
      </c>
      <c r="GE101" s="146">
        <f>SUMPRODUCT(('ＳＲＶ2023材料送付日程表 (report)'!$B$14:$B$108='SRI (2023)'!$V101)*('ＳＲＶ2023材料送付日程表 (report)'!$G$12:$BH$12='SRI (2023)'!GE$3)*('ＳＲＶ2023材料送付日程表 (report)'!$G$14:$BH$108))</f>
        <v>0</v>
      </c>
      <c r="GF101" s="146">
        <f>SUMPRODUCT(('ＳＲＶ2023材料送付日程表 (report)'!$B$14:$B$108='SRI (2023)'!$V101)*('ＳＲＶ2023材料送付日程表 (report)'!$G$12:$BH$12='SRI (2023)'!GF$3)*('ＳＲＶ2023材料送付日程表 (report)'!$G$14:$BH$108))</f>
        <v>0</v>
      </c>
      <c r="GG101" s="146">
        <f>SUMPRODUCT(('ＳＲＶ2023材料送付日程表 (report)'!$B$14:$B$108='SRI (2023)'!$V101)*('ＳＲＶ2023材料送付日程表 (report)'!$G$12:$BH$12='SRI (2023)'!GG$3)*('ＳＲＶ2023材料送付日程表 (report)'!$G$14:$BH$108))</f>
        <v>0</v>
      </c>
      <c r="GH101" s="146">
        <f>SUMPRODUCT(('ＳＲＶ2023材料送付日程表 (report)'!$B$14:$B$108='SRI (2023)'!$V101)*('ＳＲＶ2023材料送付日程表 (report)'!$G$12:$BH$12='SRI (2023)'!GH$3)*('ＳＲＶ2023材料送付日程表 (report)'!$G$14:$BH$108))</f>
        <v>0</v>
      </c>
      <c r="GI101" s="146">
        <f>SUMPRODUCT(('ＳＲＶ2023材料送付日程表 (report)'!$B$14:$B$108='SRI (2023)'!$V101)*('ＳＲＶ2023材料送付日程表 (report)'!$G$12:$BH$12='SRI (2023)'!GI$3)*('ＳＲＶ2023材料送付日程表 (report)'!$G$14:$BH$108))</f>
        <v>0</v>
      </c>
      <c r="GJ101" s="146">
        <f>SUMPRODUCT(('ＳＲＶ2023材料送付日程表 (report)'!$B$14:$B$108='SRI (2023)'!$V101)*('ＳＲＶ2023材料送付日程表 (report)'!$G$12:$BH$12='SRI (2023)'!GJ$3)*('ＳＲＶ2023材料送付日程表 (report)'!$G$14:$BH$108))</f>
        <v>0</v>
      </c>
      <c r="GK101" s="146">
        <f>SUMPRODUCT(('ＳＲＶ2023材料送付日程表 (report)'!$B$14:$B$108='SRI (2023)'!$V101)*('ＳＲＶ2023材料送付日程表 (report)'!$G$12:$BH$12='SRI (2023)'!GK$3)*('ＳＲＶ2023材料送付日程表 (report)'!$G$14:$BH$108))</f>
        <v>0</v>
      </c>
      <c r="GL101" s="146">
        <f>SUMPRODUCT(('ＳＲＶ2023材料送付日程表 (report)'!$B$14:$B$108='SRI (2023)'!$V101)*('ＳＲＶ2023材料送付日程表 (report)'!$G$12:$BH$12='SRI (2023)'!GL$3)*('ＳＲＶ2023材料送付日程表 (report)'!$G$14:$BH$108))</f>
        <v>0</v>
      </c>
      <c r="GM101" s="146">
        <f>SUMPRODUCT(('ＳＲＶ2023材料送付日程表 (report)'!$B$14:$B$108='SRI (2023)'!$V101)*('ＳＲＶ2023材料送付日程表 (report)'!$G$12:$BH$12='SRI (2023)'!GM$3)*('ＳＲＶ2023材料送付日程表 (report)'!$G$14:$BH$108))</f>
        <v>0</v>
      </c>
      <c r="GN101" s="146">
        <f>SUMPRODUCT(('ＳＲＶ2023材料送付日程表 (report)'!$B$14:$B$108='SRI (2023)'!$V101)*('ＳＲＶ2023材料送付日程表 (report)'!$G$12:$BH$12='SRI (2023)'!GN$3)*('ＳＲＶ2023材料送付日程表 (report)'!$G$14:$BH$108))</f>
        <v>0</v>
      </c>
      <c r="GO101" s="146">
        <f>SUMPRODUCT(('ＳＲＶ2023材料送付日程表 (report)'!$B$14:$B$108='SRI (2023)'!$V101)*('ＳＲＶ2023材料送付日程表 (report)'!$G$12:$BH$12='SRI (2023)'!GO$3)*('ＳＲＶ2023材料送付日程表 (report)'!$G$14:$BH$108))</f>
        <v>0</v>
      </c>
      <c r="GP101" s="146">
        <f>SUMPRODUCT(('ＳＲＶ2023材料送付日程表 (report)'!$B$14:$B$108='SRI (2023)'!$V101)*('ＳＲＶ2023材料送付日程表 (report)'!$G$12:$BH$12='SRI (2023)'!GP$3)*('ＳＲＶ2023材料送付日程表 (report)'!$G$14:$BH$108))</f>
        <v>0</v>
      </c>
      <c r="GQ101" s="146">
        <f>SUMPRODUCT(('ＳＲＶ2023材料送付日程表 (report)'!$B$14:$B$108='SRI (2023)'!$V101)*('ＳＲＶ2023材料送付日程表 (report)'!$G$12:$BH$12='SRI (2023)'!GQ$3)*('ＳＲＶ2023材料送付日程表 (report)'!$G$14:$BH$108))</f>
        <v>0</v>
      </c>
      <c r="GR101" s="146">
        <f>SUMPRODUCT(('ＳＲＶ2023材料送付日程表 (report)'!$B$14:$B$108='SRI (2023)'!$V101)*('ＳＲＶ2023材料送付日程表 (report)'!$G$12:$BH$12='SRI (2023)'!GR$3)*('ＳＲＶ2023材料送付日程表 (report)'!$G$14:$BH$108))</f>
        <v>0</v>
      </c>
      <c r="GS101" s="146">
        <f>SUMPRODUCT(('ＳＲＶ2023材料送付日程表 (report)'!$B$14:$B$108='SRI (2023)'!$V101)*('ＳＲＶ2023材料送付日程表 (report)'!$G$12:$BH$12='SRI (2023)'!GS$3)*('ＳＲＶ2023材料送付日程表 (report)'!$G$14:$BH$108))</f>
        <v>0</v>
      </c>
      <c r="GT101" s="146">
        <f>SUMPRODUCT(('ＳＲＶ2023材料送付日程表 (report)'!$B$14:$B$108='SRI (2023)'!$V101)*('ＳＲＶ2023材料送付日程表 (report)'!$G$12:$BH$12='SRI (2023)'!GT$3)*('ＳＲＶ2023材料送付日程表 (report)'!$G$14:$BH$108))</f>
        <v>0</v>
      </c>
      <c r="GU101" s="146">
        <f>SUMPRODUCT(('ＳＲＶ2023材料送付日程表 (report)'!$B$14:$B$108='SRI (2023)'!$V101)*('ＳＲＶ2023材料送付日程表 (report)'!$G$12:$BH$12='SRI (2023)'!GU$3)*('ＳＲＶ2023材料送付日程表 (report)'!$G$14:$BH$108))</f>
        <v>0</v>
      </c>
      <c r="GV101" s="146">
        <f>SUMPRODUCT(('ＳＲＶ2023材料送付日程表 (report)'!$B$14:$B$108='SRI (2023)'!$V101)*('ＳＲＶ2023材料送付日程表 (report)'!$G$12:$BH$12='SRI (2023)'!GV$3)*('ＳＲＶ2023材料送付日程表 (report)'!$G$14:$BH$108))</f>
        <v>0</v>
      </c>
      <c r="GW101" s="146">
        <f>SUMPRODUCT(('ＳＲＶ2023材料送付日程表 (report)'!$B$14:$B$108='SRI (2023)'!$V101)*('ＳＲＶ2023材料送付日程表 (report)'!$G$12:$BH$12='SRI (2023)'!GW$3)*('ＳＲＶ2023材料送付日程表 (report)'!$G$14:$BH$108))</f>
        <v>0</v>
      </c>
      <c r="GX101" s="146">
        <f>SUMPRODUCT(('ＳＲＶ2023材料送付日程表 (report)'!$B$14:$B$108='SRI (2023)'!$V101)*('ＳＲＶ2023材料送付日程表 (report)'!$G$12:$BH$12='SRI (2023)'!GX$3)*('ＳＲＶ2023材料送付日程表 (report)'!$G$14:$BH$108))</f>
        <v>0</v>
      </c>
      <c r="GY101" s="146">
        <f>SUMPRODUCT(('ＳＲＶ2023材料送付日程表 (report)'!$B$14:$B$108='SRI (2023)'!$V101)*('ＳＲＶ2023材料送付日程表 (report)'!$G$12:$BH$12='SRI (2023)'!GY$3)*('ＳＲＶ2023材料送付日程表 (report)'!$G$14:$BH$108))</f>
        <v>0</v>
      </c>
      <c r="GZ101" s="146">
        <f>SUMPRODUCT(('ＳＲＶ2023材料送付日程表 (report)'!$B$14:$B$108='SRI (2023)'!$V101)*('ＳＲＶ2023材料送付日程表 (report)'!$G$12:$BH$12='SRI (2023)'!GZ$3)*('ＳＲＶ2023材料送付日程表 (report)'!$G$14:$BH$108))</f>
        <v>0</v>
      </c>
      <c r="HA101" s="146">
        <f>SUMPRODUCT(('ＳＲＶ2023材料送付日程表 (report)'!$B$14:$B$108='SRI (2023)'!$V101)*('ＳＲＶ2023材料送付日程表 (report)'!$G$12:$BH$12='SRI (2023)'!HA$3)*('ＳＲＶ2023材料送付日程表 (report)'!$G$14:$BH$108))</f>
        <v>0</v>
      </c>
      <c r="HB101" s="146">
        <f>SUMPRODUCT(('ＳＲＶ2023材料送付日程表 (report)'!$B$14:$B$108='SRI (2023)'!$V101)*('ＳＲＶ2023材料送付日程表 (report)'!$G$12:$BH$12='SRI (2023)'!HB$3)*('ＳＲＶ2023材料送付日程表 (report)'!$G$14:$BH$108))</f>
        <v>0</v>
      </c>
      <c r="HC101" s="146">
        <f>SUMPRODUCT(('ＳＲＶ2023材料送付日程表 (report)'!$B$14:$B$108='SRI (2023)'!$V101)*('ＳＲＶ2023材料送付日程表 (report)'!$G$12:$BH$12='SRI (2023)'!HC$3)*('ＳＲＶ2023材料送付日程表 (report)'!$G$14:$BH$108))</f>
        <v>0</v>
      </c>
      <c r="HD101" s="146">
        <f>SUMPRODUCT(('ＳＲＶ2023材料送付日程表 (report)'!$B$14:$B$108='SRI (2023)'!$V101)*('ＳＲＶ2023材料送付日程表 (report)'!$G$12:$BH$12='SRI (2023)'!HD$3)*('ＳＲＶ2023材料送付日程表 (report)'!$G$14:$BH$108))</f>
        <v>0</v>
      </c>
      <c r="HE101" s="146">
        <f>SUMPRODUCT(('ＳＲＶ2023材料送付日程表 (report)'!$B$14:$B$108='SRI (2023)'!$V101)*('ＳＲＶ2023材料送付日程表 (report)'!$G$12:$BH$12='SRI (2023)'!HE$3)*('ＳＲＶ2023材料送付日程表 (report)'!$G$14:$BH$108))</f>
        <v>0</v>
      </c>
      <c r="HF101" s="146">
        <f>SUMPRODUCT(('ＳＲＶ2023材料送付日程表 (report)'!$B$14:$B$108='SRI (2023)'!$V101)*('ＳＲＶ2023材料送付日程表 (report)'!$G$12:$BH$12='SRI (2023)'!HF$3)*('ＳＲＶ2023材料送付日程表 (report)'!$G$14:$BH$108))</f>
        <v>0</v>
      </c>
      <c r="HG101" s="146">
        <f>SUMPRODUCT(('ＳＲＶ2023材料送付日程表 (report)'!$B$14:$B$108='SRI (2023)'!$V101)*('ＳＲＶ2023材料送付日程表 (report)'!$G$12:$BH$12='SRI (2023)'!HG$3)*('ＳＲＶ2023材料送付日程表 (report)'!$G$14:$BH$108))</f>
        <v>0</v>
      </c>
      <c r="HH101" s="146">
        <f>SUMPRODUCT(('ＳＲＶ2023材料送付日程表 (report)'!$B$14:$B$108='SRI (2023)'!$V101)*('ＳＲＶ2023材料送付日程表 (report)'!$G$12:$BH$12='SRI (2023)'!HH$3)*('ＳＲＶ2023材料送付日程表 (report)'!$G$14:$BH$108))</f>
        <v>0</v>
      </c>
      <c r="HI101" s="146">
        <f>SUMPRODUCT(('ＳＲＶ2023材料送付日程表 (report)'!$B$14:$B$108='SRI (2023)'!$V101)*('ＳＲＶ2023材料送付日程表 (report)'!$G$12:$BH$12='SRI (2023)'!HI$3)*('ＳＲＶ2023材料送付日程表 (report)'!$G$14:$BH$108))</f>
        <v>0</v>
      </c>
      <c r="HJ101" s="146">
        <f>SUMPRODUCT(('ＳＲＶ2023材料送付日程表 (report)'!$B$14:$B$108='SRI (2023)'!$V101)*('ＳＲＶ2023材料送付日程表 (report)'!$G$12:$BH$12='SRI (2023)'!HJ$3)*('ＳＲＶ2023材料送付日程表 (report)'!$G$14:$BH$108))</f>
        <v>0</v>
      </c>
      <c r="HK101" s="146">
        <f>SUMPRODUCT(('ＳＲＶ2023材料送付日程表 (report)'!$B$14:$B$108='SRI (2023)'!$V101)*('ＳＲＶ2023材料送付日程表 (report)'!$G$12:$BH$12='SRI (2023)'!HK$3)*('ＳＲＶ2023材料送付日程表 (report)'!$G$14:$BH$108))</f>
        <v>0</v>
      </c>
      <c r="HL101" s="146">
        <f>SUMPRODUCT(('ＳＲＶ2023材料送付日程表 (report)'!$B$14:$B$108='SRI (2023)'!$V101)*('ＳＲＶ2023材料送付日程表 (report)'!$G$12:$BH$12='SRI (2023)'!HL$3)*('ＳＲＶ2023材料送付日程表 (report)'!$G$14:$BH$108))</f>
        <v>0</v>
      </c>
      <c r="HM101" s="146">
        <f>SUMPRODUCT(('ＳＲＶ2023材料送付日程表 (report)'!$B$14:$B$108='SRI (2023)'!$V101)*('ＳＲＶ2023材料送付日程表 (report)'!$G$12:$BH$12='SRI (2023)'!HM$3)*('ＳＲＶ2023材料送付日程表 (report)'!$G$14:$BH$108))</f>
        <v>0</v>
      </c>
      <c r="HN101" s="146">
        <f>SUMPRODUCT(('ＳＲＶ2023材料送付日程表 (report)'!$B$14:$B$108='SRI (2023)'!$V101)*('ＳＲＶ2023材料送付日程表 (report)'!$G$12:$BH$12='SRI (2023)'!HN$3)*('ＳＲＶ2023材料送付日程表 (report)'!$G$14:$BH$108))</f>
        <v>0</v>
      </c>
      <c r="HO101" s="146">
        <f>SUMPRODUCT(('ＳＲＶ2023材料送付日程表 (report)'!$B$14:$B$108='SRI (2023)'!$V101)*('ＳＲＶ2023材料送付日程表 (report)'!$G$12:$BH$12='SRI (2023)'!HO$3)*('ＳＲＶ2023材料送付日程表 (report)'!$G$14:$BH$108))</f>
        <v>0</v>
      </c>
      <c r="HP101" s="146">
        <f>SUMPRODUCT(('ＳＲＶ2023材料送付日程表 (report)'!$B$14:$B$108='SRI (2023)'!$V101)*('ＳＲＶ2023材料送付日程表 (report)'!$G$12:$BH$12='SRI (2023)'!HP$3)*('ＳＲＶ2023材料送付日程表 (report)'!$G$14:$BH$108))</f>
        <v>0</v>
      </c>
      <c r="HQ101" s="146">
        <f>SUMPRODUCT(('ＳＲＶ2023材料送付日程表 (report)'!$B$14:$B$108='SRI (2023)'!$V101)*('ＳＲＶ2023材料送付日程表 (report)'!$G$12:$BH$12='SRI (2023)'!HQ$3)*('ＳＲＶ2023材料送付日程表 (report)'!$G$14:$BH$108))</f>
        <v>0</v>
      </c>
      <c r="HR101" s="146">
        <f>SUMPRODUCT(('ＳＲＶ2023材料送付日程表 (report)'!$B$14:$B$108='SRI (2023)'!$V101)*('ＳＲＶ2023材料送付日程表 (report)'!$G$12:$BH$12='SRI (2023)'!HR$3)*('ＳＲＶ2023材料送付日程表 (report)'!$G$14:$BH$108))</f>
        <v>0</v>
      </c>
      <c r="HS101" s="146">
        <f>SUMPRODUCT(('ＳＲＶ2023材料送付日程表 (report)'!$B$14:$B$108='SRI (2023)'!$V101)*('ＳＲＶ2023材料送付日程表 (report)'!$G$12:$BH$12='SRI (2023)'!HS$3)*('ＳＲＶ2023材料送付日程表 (report)'!$G$14:$BH$108))</f>
        <v>0</v>
      </c>
      <c r="HT101" s="146">
        <f>SUMPRODUCT(('ＳＲＶ2023材料送付日程表 (report)'!$B$14:$B$108='SRI (2023)'!$V101)*('ＳＲＶ2023材料送付日程表 (report)'!$G$12:$BH$12='SRI (2023)'!HT$3)*('ＳＲＶ2023材料送付日程表 (report)'!$G$14:$BH$108))</f>
        <v>0</v>
      </c>
      <c r="HU101" s="146">
        <f>SUMPRODUCT(('ＳＲＶ2023材料送付日程表 (report)'!$B$14:$B$108='SRI (2023)'!$V101)*('ＳＲＶ2023材料送付日程表 (report)'!$G$12:$BH$12='SRI (2023)'!HU$3)*('ＳＲＶ2023材料送付日程表 (report)'!$G$14:$BH$108))</f>
        <v>0</v>
      </c>
      <c r="HV101" s="146">
        <f>SUMPRODUCT(('ＳＲＶ2023材料送付日程表 (report)'!$B$14:$B$108='SRI (2023)'!$V101)*('ＳＲＶ2023材料送付日程表 (report)'!$G$12:$BH$12='SRI (2023)'!HV$3)*('ＳＲＶ2023材料送付日程表 (report)'!$G$14:$BH$108))</f>
        <v>0</v>
      </c>
      <c r="HW101" s="146">
        <f>SUMPRODUCT(('ＳＲＶ2023材料送付日程表 (report)'!$B$14:$B$108='SRI (2023)'!$V101)*('ＳＲＶ2023材料送付日程表 (report)'!$G$12:$BH$12='SRI (2023)'!HW$3)*('ＳＲＶ2023材料送付日程表 (report)'!$G$14:$BH$108))</f>
        <v>0</v>
      </c>
      <c r="HX101" s="146">
        <f>SUMPRODUCT(('ＳＲＶ2023材料送付日程表 (report)'!$B$14:$B$108='SRI (2023)'!$V101)*('ＳＲＶ2023材料送付日程表 (report)'!$G$12:$BH$12='SRI (2023)'!HX$3)*('ＳＲＶ2023材料送付日程表 (report)'!$G$14:$BH$108))</f>
        <v>0</v>
      </c>
      <c r="HY101" s="146">
        <f>SUMPRODUCT(('ＳＲＶ2023材料送付日程表 (report)'!$B$14:$B$108='SRI (2023)'!$V101)*('ＳＲＶ2023材料送付日程表 (report)'!$G$12:$BH$12='SRI (2023)'!HY$3)*('ＳＲＶ2023材料送付日程表 (report)'!$G$14:$BH$108))</f>
        <v>0</v>
      </c>
      <c r="HZ101" s="146">
        <f>SUMPRODUCT(('ＳＲＶ2023材料送付日程表 (report)'!$B$14:$B$108='SRI (2023)'!$V101)*('ＳＲＶ2023材料送付日程表 (report)'!$G$12:$BH$12='SRI (2023)'!HZ$3)*('ＳＲＶ2023材料送付日程表 (report)'!$G$14:$BH$108))</f>
        <v>0</v>
      </c>
      <c r="IA101" s="146">
        <f>SUMPRODUCT(('ＳＲＶ2023材料送付日程表 (report)'!$B$14:$B$108='SRI (2023)'!$V101)*('ＳＲＶ2023材料送付日程表 (report)'!$G$12:$BH$12='SRI (2023)'!IA$3)*('ＳＲＶ2023材料送付日程表 (report)'!$G$14:$BH$108))</f>
        <v>0</v>
      </c>
      <c r="IB101" s="146">
        <f>SUMPRODUCT(('ＳＲＶ2023材料送付日程表 (report)'!$B$14:$B$108='SRI (2023)'!$V101)*('ＳＲＶ2023材料送付日程表 (report)'!$G$12:$BH$12='SRI (2023)'!IB$3)*('ＳＲＶ2023材料送付日程表 (report)'!$G$14:$BH$108))</f>
        <v>0</v>
      </c>
      <c r="IC101" s="146">
        <f>SUMPRODUCT(('ＳＲＶ2023材料送付日程表 (report)'!$B$14:$B$108='SRI (2023)'!$V101)*('ＳＲＶ2023材料送付日程表 (report)'!$G$12:$BH$12='SRI (2023)'!IC$3)*('ＳＲＶ2023材料送付日程表 (report)'!$G$14:$BH$108))</f>
        <v>0</v>
      </c>
      <c r="ID101" s="146">
        <f>SUMPRODUCT(('ＳＲＶ2023材料送付日程表 (report)'!$B$14:$B$108='SRI (2023)'!$V101)*('ＳＲＶ2023材料送付日程表 (report)'!$G$12:$BH$12='SRI (2023)'!ID$3)*('ＳＲＶ2023材料送付日程表 (report)'!$G$14:$BH$108))</f>
        <v>0</v>
      </c>
      <c r="IE101" s="146">
        <f>SUMPRODUCT(('ＳＲＶ2023材料送付日程表 (report)'!$B$14:$B$108='SRI (2023)'!$V101)*('ＳＲＶ2023材料送付日程表 (report)'!$G$12:$BH$12='SRI (2023)'!IE$3)*('ＳＲＶ2023材料送付日程表 (report)'!$G$14:$BH$108))</f>
        <v>0</v>
      </c>
      <c r="IF101" s="146">
        <f>SUMPRODUCT(('ＳＲＶ2023材料送付日程表 (report)'!$B$14:$B$108='SRI (2023)'!$V101)*('ＳＲＶ2023材料送付日程表 (report)'!$G$12:$BH$12='SRI (2023)'!IF$3)*('ＳＲＶ2023材料送付日程表 (report)'!$G$14:$BH$108))</f>
        <v>0</v>
      </c>
      <c r="IG101" s="146">
        <f>SUMPRODUCT(('ＳＲＶ2023材料送付日程表 (report)'!$B$14:$B$108='SRI (2023)'!$V101)*('ＳＲＶ2023材料送付日程表 (report)'!$G$12:$BH$12='SRI (2023)'!IG$3)*('ＳＲＶ2023材料送付日程表 (report)'!$G$14:$BH$108))</f>
        <v>0</v>
      </c>
      <c r="IH101" s="146">
        <f>SUMPRODUCT(('ＳＲＶ2023材料送付日程表 (report)'!$B$14:$B$108='SRI (2023)'!$V101)*('ＳＲＶ2023材料送付日程表 (report)'!$G$12:$BH$12='SRI (2023)'!IH$3)*('ＳＲＶ2023材料送付日程表 (report)'!$G$14:$BH$108))</f>
        <v>0</v>
      </c>
      <c r="II101" s="146">
        <f>SUMPRODUCT(('ＳＲＶ2023材料送付日程表 (report)'!$B$14:$B$108='SRI (2023)'!$V101)*('ＳＲＶ2023材料送付日程表 (report)'!$G$12:$BH$12='SRI (2023)'!II$3)*('ＳＲＶ2023材料送付日程表 (report)'!$G$14:$BH$108))</f>
        <v>0</v>
      </c>
      <c r="IJ101" s="146">
        <f>SUMPRODUCT(('ＳＲＶ2023材料送付日程表 (report)'!$B$14:$B$108='SRI (2023)'!$V101)*('ＳＲＶ2023材料送付日程表 (report)'!$G$12:$BH$12='SRI (2023)'!IJ$3)*('ＳＲＶ2023材料送付日程表 (report)'!$G$14:$BH$108))</f>
        <v>0</v>
      </c>
      <c r="IK101" s="146">
        <f>SUMPRODUCT(('ＳＲＶ2023材料送付日程表 (report)'!$B$14:$B$108='SRI (2023)'!$V101)*('ＳＲＶ2023材料送付日程表 (report)'!$G$12:$BH$12='SRI (2023)'!IK$3)*('ＳＲＶ2023材料送付日程表 (report)'!$G$14:$BH$108))</f>
        <v>0</v>
      </c>
      <c r="IL101" s="146">
        <f>SUMPRODUCT(('ＳＲＶ2023材料送付日程表 (report)'!$B$14:$B$108='SRI (2023)'!$V101)*('ＳＲＶ2023材料送付日程表 (report)'!$G$12:$BH$12='SRI (2023)'!IL$3)*('ＳＲＶ2023材料送付日程表 (report)'!$G$14:$BH$108))</f>
        <v>0</v>
      </c>
      <c r="IM101" s="146">
        <f>SUMPRODUCT(('ＳＲＶ2023材料送付日程表 (report)'!$B$14:$B$108='SRI (2023)'!$V101)*('ＳＲＶ2023材料送付日程表 (report)'!$G$12:$BH$12='SRI (2023)'!IM$3)*('ＳＲＶ2023材料送付日程表 (report)'!$G$14:$BH$108))</f>
        <v>0</v>
      </c>
      <c r="IN101" s="146">
        <f>SUMPRODUCT(('ＳＲＶ2023材料送付日程表 (report)'!$B$14:$B$108='SRI (2023)'!$V101)*('ＳＲＶ2023材料送付日程表 (report)'!$G$12:$BH$12='SRI (2023)'!IN$3)*('ＳＲＶ2023材料送付日程表 (report)'!$G$14:$BH$108))</f>
        <v>0</v>
      </c>
      <c r="IO101" s="146">
        <f>SUMPRODUCT(('ＳＲＶ2023材料送付日程表 (report)'!$B$14:$B$108='SRI (2023)'!$V101)*('ＳＲＶ2023材料送付日程表 (report)'!$G$12:$BH$12='SRI (2023)'!IO$3)*('ＳＲＶ2023材料送付日程表 (report)'!$G$14:$BH$108))</f>
        <v>0</v>
      </c>
      <c r="IP101" s="146">
        <f>SUMPRODUCT(('ＳＲＶ2023材料送付日程表 (report)'!$B$14:$B$108='SRI (2023)'!$V101)*('ＳＲＶ2023材料送付日程表 (report)'!$G$12:$BH$12='SRI (2023)'!IP$3)*('ＳＲＶ2023材料送付日程表 (report)'!$G$14:$BH$108))</f>
        <v>0</v>
      </c>
      <c r="IQ101" s="146">
        <f>SUMPRODUCT(('ＳＲＶ2023材料送付日程表 (report)'!$B$14:$B$108='SRI (2023)'!$V101)*('ＳＲＶ2023材料送付日程表 (report)'!$G$12:$BH$12='SRI (2023)'!IQ$3)*('ＳＲＶ2023材料送付日程表 (report)'!$G$14:$BH$108))</f>
        <v>0</v>
      </c>
      <c r="IR101" s="146">
        <f>SUMPRODUCT(('ＳＲＶ2023材料送付日程表 (report)'!$B$14:$B$108='SRI (2023)'!$V101)*('ＳＲＶ2023材料送付日程表 (report)'!$G$12:$BH$12='SRI (2023)'!IR$3)*('ＳＲＶ2023材料送付日程表 (report)'!$G$14:$BH$108))</f>
        <v>0</v>
      </c>
      <c r="IS101" s="146">
        <f>SUMPRODUCT(('ＳＲＶ2023材料送付日程表 (report)'!$B$14:$B$108='SRI (2023)'!$V101)*('ＳＲＶ2023材料送付日程表 (report)'!$G$12:$BH$12='SRI (2023)'!IS$3)*('ＳＲＶ2023材料送付日程表 (report)'!$G$14:$BH$108))</f>
        <v>0</v>
      </c>
      <c r="IT101" s="146">
        <f>SUMPRODUCT(('ＳＲＶ2023材料送付日程表 (report)'!$B$14:$B$108='SRI (2023)'!$V101)*('ＳＲＶ2023材料送付日程表 (report)'!$G$12:$BH$12='SRI (2023)'!IT$3)*('ＳＲＶ2023材料送付日程表 (report)'!$G$14:$BH$108))</f>
        <v>0</v>
      </c>
      <c r="IU101" s="146">
        <f>SUMPRODUCT(('ＳＲＶ2023材料送付日程表 (report)'!$B$14:$B$108='SRI (2023)'!$V101)*('ＳＲＶ2023材料送付日程表 (report)'!$G$12:$BH$12='SRI (2023)'!IU$3)*('ＳＲＶ2023材料送付日程表 (report)'!$G$14:$BH$108))</f>
        <v>0</v>
      </c>
      <c r="IV101" s="146">
        <f>SUMPRODUCT(('ＳＲＶ2023材料送付日程表 (report)'!$B$14:$B$108='SRI (2023)'!$V101)*('ＳＲＶ2023材料送付日程表 (report)'!$G$12:$BH$12='SRI (2023)'!IV$3)*('ＳＲＶ2023材料送付日程表 (report)'!$G$14:$BH$108))</f>
        <v>0</v>
      </c>
      <c r="IW101" s="146">
        <f>SUMPRODUCT(('ＳＲＶ2023材料送付日程表 (report)'!$B$14:$B$108='SRI (2023)'!$V101)*('ＳＲＶ2023材料送付日程表 (report)'!$G$12:$BH$12='SRI (2023)'!IW$3)*('ＳＲＶ2023材料送付日程表 (report)'!$G$14:$BH$108))</f>
        <v>0</v>
      </c>
      <c r="IX101" s="146">
        <f>SUMPRODUCT(('ＳＲＶ2023材料送付日程表 (report)'!$B$14:$B$108='SRI (2023)'!$V101)*('ＳＲＶ2023材料送付日程表 (report)'!$G$12:$BH$12='SRI (2023)'!IX$3)*('ＳＲＶ2023材料送付日程表 (report)'!$G$14:$BH$108))</f>
        <v>0</v>
      </c>
      <c r="IY101" s="146">
        <f>SUMPRODUCT(('ＳＲＶ2023材料送付日程表 (report)'!$B$14:$B$108='SRI (2023)'!$V101)*('ＳＲＶ2023材料送付日程表 (report)'!$G$12:$BH$12='SRI (2023)'!IY$3)*('ＳＲＶ2023材料送付日程表 (report)'!$G$14:$BH$108))</f>
        <v>0</v>
      </c>
      <c r="IZ101" s="146">
        <f>SUMPRODUCT(('ＳＲＶ2023材料送付日程表 (report)'!$B$14:$B$108='SRI (2023)'!$V101)*('ＳＲＶ2023材料送付日程表 (report)'!$G$12:$BH$12='SRI (2023)'!IZ$3)*('ＳＲＶ2023材料送付日程表 (report)'!$G$14:$BH$108))</f>
        <v>0</v>
      </c>
      <c r="JA101" s="146">
        <f>SUMPRODUCT(('ＳＲＶ2023材料送付日程表 (report)'!$B$14:$B$108='SRI (2023)'!$V101)*('ＳＲＶ2023材料送付日程表 (report)'!$G$12:$BH$12='SRI (2023)'!JA$3)*('ＳＲＶ2023材料送付日程表 (report)'!$G$14:$BH$108))</f>
        <v>0</v>
      </c>
      <c r="JB101" s="146">
        <f>SUMPRODUCT(('ＳＲＶ2023材料送付日程表 (report)'!$B$14:$B$108='SRI (2023)'!$V101)*('ＳＲＶ2023材料送付日程表 (report)'!$G$12:$BH$12='SRI (2023)'!JB$3)*('ＳＲＶ2023材料送付日程表 (report)'!$G$14:$BH$108))</f>
        <v>0</v>
      </c>
      <c r="JC101" s="146">
        <f>SUMPRODUCT(('ＳＲＶ2023材料送付日程表 (report)'!$B$14:$B$108='SRI (2023)'!$V101)*('ＳＲＶ2023材料送付日程表 (report)'!$G$12:$BH$12='SRI (2023)'!JC$3)*('ＳＲＶ2023材料送付日程表 (report)'!$G$14:$BH$108))</f>
        <v>0</v>
      </c>
      <c r="JD101" s="146">
        <f>SUMPRODUCT(('ＳＲＶ2023材料送付日程表 (report)'!$B$14:$B$108='SRI (2023)'!$V101)*('ＳＲＶ2023材料送付日程表 (report)'!$G$12:$BH$12='SRI (2023)'!JD$3)*('ＳＲＶ2023材料送付日程表 (report)'!$G$14:$BH$108))</f>
        <v>0</v>
      </c>
      <c r="JE101" s="146">
        <f>SUMPRODUCT(('ＳＲＶ2023材料送付日程表 (report)'!$B$14:$B$108='SRI (2023)'!$V101)*('ＳＲＶ2023材料送付日程表 (report)'!$G$12:$BH$12='SRI (2023)'!JE$3)*('ＳＲＶ2023材料送付日程表 (report)'!$G$14:$BH$108))</f>
        <v>0</v>
      </c>
      <c r="JF101" s="146">
        <f>SUMPRODUCT(('ＳＲＶ2023材料送付日程表 (report)'!$B$14:$B$108='SRI (2023)'!$V101)*('ＳＲＶ2023材料送付日程表 (report)'!$G$12:$BH$12='SRI (2023)'!JF$3)*('ＳＲＶ2023材料送付日程表 (report)'!$G$14:$BH$108))</f>
        <v>0</v>
      </c>
      <c r="JG101" s="146">
        <f>SUMPRODUCT(('ＳＲＶ2023材料送付日程表 (report)'!$B$14:$B$108='SRI (2023)'!$V101)*('ＳＲＶ2023材料送付日程表 (report)'!$G$12:$BH$12='SRI (2023)'!JG$3)*('ＳＲＶ2023材料送付日程表 (report)'!$G$14:$BH$108))</f>
        <v>0</v>
      </c>
      <c r="JH101" s="146">
        <f>SUMPRODUCT(('ＳＲＶ2023材料送付日程表 (report)'!$B$14:$B$108='SRI (2023)'!$V101)*('ＳＲＶ2023材料送付日程表 (report)'!$G$12:$BH$12='SRI (2023)'!JH$3)*('ＳＲＶ2023材料送付日程表 (report)'!$G$14:$BH$108))</f>
        <v>0</v>
      </c>
      <c r="JI101" s="146">
        <f>SUMPRODUCT(('ＳＲＶ2023材料送付日程表 (report)'!$B$14:$B$108='SRI (2023)'!$V101)*('ＳＲＶ2023材料送付日程表 (report)'!$G$12:$BH$12='SRI (2023)'!JI$3)*('ＳＲＶ2023材料送付日程表 (report)'!$G$14:$BH$108))</f>
        <v>0</v>
      </c>
      <c r="JJ101" s="146">
        <f>SUMPRODUCT(('ＳＲＶ2023材料送付日程表 (report)'!$B$14:$B$108='SRI (2023)'!$V101)*('ＳＲＶ2023材料送付日程表 (report)'!$G$12:$BH$12='SRI (2023)'!JJ$3)*('ＳＲＶ2023材料送付日程表 (report)'!$G$14:$BH$108))</f>
        <v>0</v>
      </c>
      <c r="JK101" s="146">
        <f>SUMPRODUCT(('ＳＲＶ2023材料送付日程表 (report)'!$B$14:$B$108='SRI (2023)'!$V101)*('ＳＲＶ2023材料送付日程表 (report)'!$G$12:$BH$12='SRI (2023)'!JK$3)*('ＳＲＶ2023材料送付日程表 (report)'!$G$14:$BH$108))</f>
        <v>0</v>
      </c>
      <c r="JL101" s="146">
        <f>SUMPRODUCT(('ＳＲＶ2023材料送付日程表 (report)'!$B$14:$B$108='SRI (2023)'!$V101)*('ＳＲＶ2023材料送付日程表 (report)'!$G$12:$BH$12='SRI (2023)'!JL$3)*('ＳＲＶ2023材料送付日程表 (report)'!$G$14:$BH$108))</f>
        <v>0</v>
      </c>
      <c r="JM101" s="146">
        <f>SUMPRODUCT(('ＳＲＶ2023材料送付日程表 (report)'!$B$14:$B$108='SRI (2023)'!$V101)*('ＳＲＶ2023材料送付日程表 (report)'!$G$12:$BH$12='SRI (2023)'!JM$3)*('ＳＲＶ2023材料送付日程表 (report)'!$G$14:$BH$108))</f>
        <v>0</v>
      </c>
      <c r="JN101" s="146">
        <f>SUMPRODUCT(('ＳＲＶ2023材料送付日程表 (report)'!$B$14:$B$108='SRI (2023)'!$V101)*('ＳＲＶ2023材料送付日程表 (report)'!$G$12:$BH$12='SRI (2023)'!JN$3)*('ＳＲＶ2023材料送付日程表 (report)'!$G$14:$BH$108))</f>
        <v>0</v>
      </c>
      <c r="JO101" s="146">
        <f>SUMPRODUCT(('ＳＲＶ2023材料送付日程表 (report)'!$B$14:$B$108='SRI (2023)'!$V101)*('ＳＲＶ2023材料送付日程表 (report)'!$G$12:$BH$12='SRI (2023)'!JO$3)*('ＳＲＶ2023材料送付日程表 (report)'!$G$14:$BH$108))</f>
        <v>0</v>
      </c>
      <c r="JP101" s="146">
        <f>SUMPRODUCT(('ＳＲＶ2023材料送付日程表 (report)'!$B$14:$B$108='SRI (2023)'!$V101)*('ＳＲＶ2023材料送付日程表 (report)'!$G$12:$BH$12='SRI (2023)'!JP$3)*('ＳＲＶ2023材料送付日程表 (report)'!$G$14:$BH$108))</f>
        <v>0</v>
      </c>
      <c r="JQ101" s="146">
        <f>SUMPRODUCT(('ＳＲＶ2023材料送付日程表 (report)'!$B$14:$B$108='SRI (2023)'!$V101)*('ＳＲＶ2023材料送付日程表 (report)'!$G$12:$BH$12='SRI (2023)'!JQ$3)*('ＳＲＶ2023材料送付日程表 (report)'!$G$14:$BH$108))</f>
        <v>0</v>
      </c>
      <c r="JR101" s="146">
        <f>SUMPRODUCT(('ＳＲＶ2023材料送付日程表 (report)'!$B$14:$B$108='SRI (2023)'!$V101)*('ＳＲＶ2023材料送付日程表 (report)'!$G$12:$BH$12='SRI (2023)'!JR$3)*('ＳＲＶ2023材料送付日程表 (report)'!$G$14:$BH$108))</f>
        <v>0</v>
      </c>
      <c r="JS101" s="146">
        <f>SUMPRODUCT(('ＳＲＶ2023材料送付日程表 (report)'!$B$14:$B$108='SRI (2023)'!$V101)*('ＳＲＶ2023材料送付日程表 (report)'!$G$12:$BH$12='SRI (2023)'!JS$3)*('ＳＲＶ2023材料送付日程表 (report)'!$G$14:$BH$108))</f>
        <v>0</v>
      </c>
      <c r="JT101" s="146">
        <f>SUMPRODUCT(('ＳＲＶ2023材料送付日程表 (report)'!$B$14:$B$108='SRI (2023)'!$V101)*('ＳＲＶ2023材料送付日程表 (report)'!$G$12:$BH$12='SRI (2023)'!JT$3)*('ＳＲＶ2023材料送付日程表 (report)'!$G$14:$BH$108))</f>
        <v>0</v>
      </c>
      <c r="JU101" s="146">
        <f>SUMPRODUCT(('ＳＲＶ2023材料送付日程表 (report)'!$B$14:$B$108='SRI (2023)'!$V101)*('ＳＲＶ2023材料送付日程表 (report)'!$G$12:$BH$12='SRI (2023)'!JU$3)*('ＳＲＶ2023材料送付日程表 (report)'!$G$14:$BH$108))</f>
        <v>0</v>
      </c>
      <c r="JV101" s="146">
        <f>SUMPRODUCT(('ＳＲＶ2023材料送付日程表 (report)'!$B$14:$B$108='SRI (2023)'!$V101)*('ＳＲＶ2023材料送付日程表 (report)'!$G$12:$BH$12='SRI (2023)'!JV$3)*('ＳＲＶ2023材料送付日程表 (report)'!$G$14:$BH$108))</f>
        <v>0</v>
      </c>
      <c r="JW101" s="146">
        <f>SUMPRODUCT(('ＳＲＶ2023材料送付日程表 (report)'!$B$14:$B$108='SRI (2023)'!$V101)*('ＳＲＶ2023材料送付日程表 (report)'!$G$12:$BH$12='SRI (2023)'!JW$3)*('ＳＲＶ2023材料送付日程表 (report)'!$G$14:$BH$108))</f>
        <v>0</v>
      </c>
      <c r="JX101" s="146">
        <f>SUMPRODUCT(('ＳＲＶ2023材料送付日程表 (report)'!$B$14:$B$108='SRI (2023)'!$V101)*('ＳＲＶ2023材料送付日程表 (report)'!$G$12:$BH$12='SRI (2023)'!JX$3)*('ＳＲＶ2023材料送付日程表 (report)'!$G$14:$BH$108))</f>
        <v>0</v>
      </c>
      <c r="JY101" s="146">
        <f>SUMPRODUCT(('ＳＲＶ2023材料送付日程表 (report)'!$B$14:$B$108='SRI (2023)'!$V101)*('ＳＲＶ2023材料送付日程表 (report)'!$G$12:$BH$12='SRI (2023)'!JY$3)*('ＳＲＶ2023材料送付日程表 (report)'!$G$14:$BH$108))</f>
        <v>0</v>
      </c>
      <c r="JZ101" s="146">
        <f>SUMPRODUCT(('ＳＲＶ2023材料送付日程表 (report)'!$B$14:$B$108='SRI (2023)'!$V101)*('ＳＲＶ2023材料送付日程表 (report)'!$G$12:$BH$12='SRI (2023)'!JZ$3)*('ＳＲＶ2023材料送付日程表 (report)'!$G$14:$BH$108))</f>
        <v>0</v>
      </c>
      <c r="KA101" s="146">
        <f>SUMPRODUCT(('ＳＲＶ2023材料送付日程表 (report)'!$B$14:$B$108='SRI (2023)'!$V101)*('ＳＲＶ2023材料送付日程表 (report)'!$G$12:$BH$12='SRI (2023)'!KA$3)*('ＳＲＶ2023材料送付日程表 (report)'!$G$14:$BH$108))</f>
        <v>0</v>
      </c>
      <c r="KB101" s="146">
        <f>SUMPRODUCT(('ＳＲＶ2023材料送付日程表 (report)'!$B$14:$B$108='SRI (2023)'!$V101)*('ＳＲＶ2023材料送付日程表 (report)'!$G$12:$BH$12='SRI (2023)'!KB$3)*('ＳＲＶ2023材料送付日程表 (report)'!$G$14:$BH$108))</f>
        <v>0</v>
      </c>
      <c r="KC101" s="146">
        <f>SUMPRODUCT(('ＳＲＶ2023材料送付日程表 (report)'!$B$14:$B$108='SRI (2023)'!$V101)*('ＳＲＶ2023材料送付日程表 (report)'!$G$12:$BH$12='SRI (2023)'!KC$3)*('ＳＲＶ2023材料送付日程表 (report)'!$G$14:$BH$108))</f>
        <v>0</v>
      </c>
      <c r="KD101" s="146">
        <f>SUMPRODUCT(('ＳＲＶ2023材料送付日程表 (report)'!$B$14:$B$108='SRI (2023)'!$V101)*('ＳＲＶ2023材料送付日程表 (report)'!$G$12:$BH$12='SRI (2023)'!KD$3)*('ＳＲＶ2023材料送付日程表 (report)'!$G$14:$BH$108))</f>
        <v>0</v>
      </c>
      <c r="KE101" s="146">
        <f>SUMPRODUCT(('ＳＲＶ2023材料送付日程表 (report)'!$B$14:$B$108='SRI (2023)'!$V101)*('ＳＲＶ2023材料送付日程表 (report)'!$G$12:$BH$12='SRI (2023)'!KE$3)*('ＳＲＶ2023材料送付日程表 (report)'!$G$14:$BH$108))</f>
        <v>0</v>
      </c>
      <c r="KF101" s="146">
        <f>SUMPRODUCT(('ＳＲＶ2023材料送付日程表 (report)'!$B$14:$B$108='SRI (2023)'!$V101)*('ＳＲＶ2023材料送付日程表 (report)'!$G$12:$BH$12='SRI (2023)'!KF$3)*('ＳＲＶ2023材料送付日程表 (report)'!$G$14:$BH$108))</f>
        <v>0</v>
      </c>
      <c r="KG101" s="146">
        <f>SUMPRODUCT(('ＳＲＶ2023材料送付日程表 (report)'!$B$14:$B$108='SRI (2023)'!$V101)*('ＳＲＶ2023材料送付日程表 (report)'!$G$12:$BH$12='SRI (2023)'!KG$3)*('ＳＲＶ2023材料送付日程表 (report)'!$G$14:$BH$108))</f>
        <v>0</v>
      </c>
      <c r="KH101" s="146">
        <f>SUMPRODUCT(('ＳＲＶ2023材料送付日程表 (report)'!$B$14:$B$108='SRI (2023)'!$V101)*('ＳＲＶ2023材料送付日程表 (report)'!$G$12:$BH$12='SRI (2023)'!KH$3)*('ＳＲＶ2023材料送付日程表 (report)'!$G$14:$BH$108))</f>
        <v>0</v>
      </c>
      <c r="KI101" s="146">
        <f>SUMPRODUCT(('ＳＲＶ2023材料送付日程表 (report)'!$B$14:$B$108='SRI (2023)'!$V101)*('ＳＲＶ2023材料送付日程表 (report)'!$G$12:$BH$12='SRI (2023)'!KI$3)*('ＳＲＶ2023材料送付日程表 (report)'!$G$14:$BH$108))</f>
        <v>0</v>
      </c>
      <c r="KJ101" s="146">
        <f>SUMPRODUCT(('ＳＲＶ2023材料送付日程表 (report)'!$B$14:$B$108='SRI (2023)'!$V101)*('ＳＲＶ2023材料送付日程表 (report)'!$G$12:$BH$12='SRI (2023)'!KJ$3)*('ＳＲＶ2023材料送付日程表 (report)'!$G$14:$BH$108))</f>
        <v>0</v>
      </c>
      <c r="KK101" s="146">
        <f>SUMPRODUCT(('ＳＲＶ2023材料送付日程表 (report)'!$B$14:$B$108='SRI (2023)'!$V101)*('ＳＲＶ2023材料送付日程表 (report)'!$G$12:$BH$12='SRI (2023)'!KK$3)*('ＳＲＶ2023材料送付日程表 (report)'!$G$14:$BH$108))</f>
        <v>0</v>
      </c>
      <c r="KL101" s="146">
        <f>SUMPRODUCT(('ＳＲＶ2023材料送付日程表 (report)'!$B$14:$B$108='SRI (2023)'!$V101)*('ＳＲＶ2023材料送付日程表 (report)'!$G$12:$BH$12='SRI (2023)'!KL$3)*('ＳＲＶ2023材料送付日程表 (report)'!$G$14:$BH$108))</f>
        <v>0</v>
      </c>
      <c r="KM101" s="146">
        <f>SUMPRODUCT(('ＳＲＶ2023材料送付日程表 (report)'!$B$14:$B$108='SRI (2023)'!$V101)*('ＳＲＶ2023材料送付日程表 (report)'!$G$12:$BH$12='SRI (2023)'!KM$3)*('ＳＲＶ2023材料送付日程表 (report)'!$G$14:$BH$108))</f>
        <v>0</v>
      </c>
      <c r="KN101" s="146">
        <f>SUMPRODUCT(('ＳＲＶ2023材料送付日程表 (report)'!$B$14:$B$108='SRI (2023)'!$V101)*('ＳＲＶ2023材料送付日程表 (report)'!$G$12:$BH$12='SRI (2023)'!KN$3)*('ＳＲＶ2023材料送付日程表 (report)'!$G$14:$BH$108))</f>
        <v>0</v>
      </c>
      <c r="KO101" s="146">
        <f>SUMPRODUCT(('ＳＲＶ2023材料送付日程表 (report)'!$B$14:$B$108='SRI (2023)'!$V101)*('ＳＲＶ2023材料送付日程表 (report)'!$G$12:$BH$12='SRI (2023)'!KO$3)*('ＳＲＶ2023材料送付日程表 (report)'!$G$14:$BH$108))</f>
        <v>0</v>
      </c>
      <c r="KP101" s="146">
        <f>SUMPRODUCT(('ＳＲＶ2023材料送付日程表 (report)'!$B$14:$B$108='SRI (2023)'!$V101)*('ＳＲＶ2023材料送付日程表 (report)'!$G$12:$BH$12='SRI (2023)'!KP$3)*('ＳＲＶ2023材料送付日程表 (report)'!$G$14:$BH$108))</f>
        <v>0</v>
      </c>
      <c r="KQ101" s="146">
        <f>SUMPRODUCT(('ＳＲＶ2023材料送付日程表 (report)'!$B$14:$B$108='SRI (2023)'!$V101)*('ＳＲＶ2023材料送付日程表 (report)'!$G$12:$BH$12='SRI (2023)'!KQ$3)*('ＳＲＶ2023材料送付日程表 (report)'!$G$14:$BH$108))</f>
        <v>0</v>
      </c>
      <c r="KR101" s="146">
        <f>SUMPRODUCT(('ＳＲＶ2023材料送付日程表 (report)'!$B$14:$B$108='SRI (2023)'!$V101)*('ＳＲＶ2023材料送付日程表 (report)'!$G$12:$BH$12='SRI (2023)'!KR$3)*('ＳＲＶ2023材料送付日程表 (report)'!$G$14:$BH$108))</f>
        <v>0</v>
      </c>
      <c r="KS101" s="146">
        <f>SUMPRODUCT(('ＳＲＶ2023材料送付日程表 (report)'!$B$14:$B$108='SRI (2023)'!$V101)*('ＳＲＶ2023材料送付日程表 (report)'!$G$12:$BH$12='SRI (2023)'!KS$3)*('ＳＲＶ2023材料送付日程表 (report)'!$G$14:$BH$108))</f>
        <v>0</v>
      </c>
      <c r="KT101" s="146">
        <f>SUMPRODUCT(('ＳＲＶ2023材料送付日程表 (report)'!$B$14:$B$108='SRI (2023)'!$V101)*('ＳＲＶ2023材料送付日程表 (report)'!$G$12:$BH$12='SRI (2023)'!KT$3)*('ＳＲＶ2023材料送付日程表 (report)'!$G$14:$BH$108))</f>
        <v>0</v>
      </c>
      <c r="KU101" s="146">
        <f>SUMPRODUCT(('ＳＲＶ2023材料送付日程表 (report)'!$B$14:$B$108='SRI (2023)'!$V101)*('ＳＲＶ2023材料送付日程表 (report)'!$G$12:$BH$12='SRI (2023)'!KU$3)*('ＳＲＶ2023材料送付日程表 (report)'!$G$14:$BH$108))</f>
        <v>0</v>
      </c>
      <c r="KV101" s="146">
        <f>SUMPRODUCT(('ＳＲＶ2023材料送付日程表 (report)'!$B$14:$B$108='SRI (2023)'!$V101)*('ＳＲＶ2023材料送付日程表 (report)'!$G$12:$BH$12='SRI (2023)'!KV$3)*('ＳＲＶ2023材料送付日程表 (report)'!$G$14:$BH$108))</f>
        <v>0</v>
      </c>
      <c r="KW101" s="146">
        <f>SUMPRODUCT(('ＳＲＶ2023材料送付日程表 (report)'!$B$14:$B$108='SRI (2023)'!$V101)*('ＳＲＶ2023材料送付日程表 (report)'!$G$12:$BH$12='SRI (2023)'!KW$3)*('ＳＲＶ2023材料送付日程表 (report)'!$G$14:$BH$108))</f>
        <v>0</v>
      </c>
      <c r="KX101" s="146">
        <f>SUMPRODUCT(('ＳＲＶ2023材料送付日程表 (report)'!$B$14:$B$108='SRI (2023)'!$V101)*('ＳＲＶ2023材料送付日程表 (report)'!$G$12:$BH$12='SRI (2023)'!KX$3)*('ＳＲＶ2023材料送付日程表 (report)'!$G$14:$BH$108))</f>
        <v>0</v>
      </c>
      <c r="KY101" s="146">
        <f>SUMPRODUCT(('ＳＲＶ2023材料送付日程表 (report)'!$B$14:$B$108='SRI (2023)'!$V101)*('ＳＲＶ2023材料送付日程表 (report)'!$G$12:$BH$12='SRI (2023)'!KY$3)*('ＳＲＶ2023材料送付日程表 (report)'!$G$14:$BH$108))</f>
        <v>0</v>
      </c>
      <c r="KZ101" s="146">
        <f>SUMPRODUCT(('ＳＲＶ2023材料送付日程表 (report)'!$B$14:$B$108='SRI (2023)'!$V101)*('ＳＲＶ2023材料送付日程表 (report)'!$G$12:$BH$12='SRI (2023)'!KZ$3)*('ＳＲＶ2023材料送付日程表 (report)'!$G$14:$BH$108))</f>
        <v>0</v>
      </c>
      <c r="LA101" s="146">
        <f>SUMPRODUCT(('ＳＲＶ2023材料送付日程表 (report)'!$B$14:$B$108='SRI (2023)'!$V101)*('ＳＲＶ2023材料送付日程表 (report)'!$G$12:$BH$12='SRI (2023)'!LA$3)*('ＳＲＶ2023材料送付日程表 (report)'!$G$14:$BH$108))</f>
        <v>0</v>
      </c>
      <c r="LB101" s="146">
        <f>SUMPRODUCT(('ＳＲＶ2023材料送付日程表 (report)'!$B$14:$B$108='SRI (2023)'!$V101)*('ＳＲＶ2023材料送付日程表 (report)'!$G$12:$BH$12='SRI (2023)'!LB$3)*('ＳＲＶ2023材料送付日程表 (report)'!$G$14:$BH$108))</f>
        <v>0</v>
      </c>
      <c r="LC101" s="146">
        <f>SUMPRODUCT(('ＳＲＶ2023材料送付日程表 (report)'!$B$14:$B$108='SRI (2023)'!$V101)*('ＳＲＶ2023材料送付日程表 (report)'!$G$12:$BH$12='SRI (2023)'!LC$3)*('ＳＲＶ2023材料送付日程表 (report)'!$G$14:$BH$108))</f>
        <v>0</v>
      </c>
      <c r="LD101" s="146">
        <f>SUMPRODUCT(('ＳＲＶ2023材料送付日程表 (report)'!$B$14:$B$108='SRI (2023)'!$V101)*('ＳＲＶ2023材料送付日程表 (report)'!$G$12:$BH$12='SRI (2023)'!LD$3)*('ＳＲＶ2023材料送付日程表 (report)'!$G$14:$BH$108))</f>
        <v>0</v>
      </c>
      <c r="LE101" s="146">
        <f>SUMPRODUCT(('ＳＲＶ2023材料送付日程表 (report)'!$B$14:$B$108='SRI (2023)'!$V101)*('ＳＲＶ2023材料送付日程表 (report)'!$G$12:$BH$12='SRI (2023)'!LE$3)*('ＳＲＶ2023材料送付日程表 (report)'!$G$14:$BH$108))</f>
        <v>0</v>
      </c>
      <c r="LF101" s="146">
        <f>SUMPRODUCT(('ＳＲＶ2023材料送付日程表 (report)'!$B$14:$B$108='SRI (2023)'!$V101)*('ＳＲＶ2023材料送付日程表 (report)'!$G$12:$BH$12='SRI (2023)'!LF$3)*('ＳＲＶ2023材料送付日程表 (report)'!$G$14:$BH$108))</f>
        <v>0</v>
      </c>
      <c r="LG101" s="146">
        <f>SUMPRODUCT(('ＳＲＶ2023材料送付日程表 (report)'!$B$14:$B$108='SRI (2023)'!$V101)*('ＳＲＶ2023材料送付日程表 (report)'!$G$12:$BH$12='SRI (2023)'!LG$3)*('ＳＲＶ2023材料送付日程表 (report)'!$G$14:$BH$108))</f>
        <v>0</v>
      </c>
      <c r="LH101" s="146">
        <f>SUMPRODUCT(('ＳＲＶ2023材料送付日程表 (report)'!$B$14:$B$108='SRI (2023)'!$V101)*('ＳＲＶ2023材料送付日程表 (report)'!$G$12:$BH$12='SRI (2023)'!LH$3)*('ＳＲＶ2023材料送付日程表 (report)'!$G$14:$BH$108))</f>
        <v>0</v>
      </c>
      <c r="LI101" s="146">
        <f>SUMPRODUCT(('ＳＲＶ2023材料送付日程表 (report)'!$B$14:$B$108='SRI (2023)'!$V101)*('ＳＲＶ2023材料送付日程表 (report)'!$G$12:$BH$12='SRI (2023)'!LI$3)*('ＳＲＶ2023材料送付日程表 (report)'!$G$14:$BH$108))</f>
        <v>0</v>
      </c>
      <c r="LJ101" s="146">
        <f>SUMPRODUCT(('ＳＲＶ2023材料送付日程表 (report)'!$B$14:$B$108='SRI (2023)'!$V101)*('ＳＲＶ2023材料送付日程表 (report)'!$G$12:$BH$12='SRI (2023)'!LJ$3)*('ＳＲＶ2023材料送付日程表 (report)'!$G$14:$BH$108))</f>
        <v>0</v>
      </c>
      <c r="LK101" s="146">
        <f>SUMPRODUCT(('ＳＲＶ2023材料送付日程表 (report)'!$B$14:$B$108='SRI (2023)'!$V101)*('ＳＲＶ2023材料送付日程表 (report)'!$G$12:$BH$12='SRI (2023)'!LK$3)*('ＳＲＶ2023材料送付日程表 (report)'!$G$14:$BH$108))</f>
        <v>0</v>
      </c>
      <c r="LL101" s="146">
        <f>SUMPRODUCT(('ＳＲＶ2023材料送付日程表 (report)'!$B$14:$B$108='SRI (2023)'!$V101)*('ＳＲＶ2023材料送付日程表 (report)'!$G$12:$BH$12='SRI (2023)'!LL$3)*('ＳＲＶ2023材料送付日程表 (report)'!$G$14:$BH$108))</f>
        <v>0</v>
      </c>
      <c r="LM101" s="146">
        <f>SUMPRODUCT(('ＳＲＶ2023材料送付日程表 (report)'!$B$14:$B$108='SRI (2023)'!$V101)*('ＳＲＶ2023材料送付日程表 (report)'!$G$12:$BH$12='SRI (2023)'!LM$3)*('ＳＲＶ2023材料送付日程表 (report)'!$G$14:$BH$108))</f>
        <v>0</v>
      </c>
      <c r="LN101" s="146">
        <f>SUMPRODUCT(('ＳＲＶ2023材料送付日程表 (report)'!$B$14:$B$108='SRI (2023)'!$V101)*('ＳＲＶ2023材料送付日程表 (report)'!$G$12:$BH$12='SRI (2023)'!LN$3)*('ＳＲＶ2023材料送付日程表 (report)'!$G$14:$BH$108))</f>
        <v>0</v>
      </c>
      <c r="LO101" s="146">
        <f>SUMPRODUCT(('ＳＲＶ2023材料送付日程表 (report)'!$B$14:$B$108='SRI (2023)'!$V101)*('ＳＲＶ2023材料送付日程表 (report)'!$G$12:$BH$12='SRI (2023)'!LO$3)*('ＳＲＶ2023材料送付日程表 (report)'!$G$14:$BH$108))</f>
        <v>0</v>
      </c>
      <c r="LP101" s="146">
        <f>SUMPRODUCT(('ＳＲＶ2023材料送付日程表 (report)'!$B$14:$B$108='SRI (2023)'!$V101)*('ＳＲＶ2023材料送付日程表 (report)'!$G$12:$BH$12='SRI (2023)'!LP$3)*('ＳＲＶ2023材料送付日程表 (report)'!$G$14:$BH$108))</f>
        <v>0</v>
      </c>
      <c r="LQ101" s="146">
        <f>SUMPRODUCT(('ＳＲＶ2023材料送付日程表 (report)'!$B$14:$B$108='SRI (2023)'!$V101)*('ＳＲＶ2023材料送付日程表 (report)'!$G$12:$BH$12='SRI (2023)'!LQ$3)*('ＳＲＶ2023材料送付日程表 (report)'!$G$14:$BH$108))</f>
        <v>0</v>
      </c>
      <c r="LR101" s="146">
        <f>SUMPRODUCT(('ＳＲＶ2023材料送付日程表 (report)'!$B$14:$B$108='SRI (2023)'!$V101)*('ＳＲＶ2023材料送付日程表 (report)'!$G$12:$BH$12='SRI (2023)'!LR$3)*('ＳＲＶ2023材料送付日程表 (report)'!$G$14:$BH$108))</f>
        <v>0</v>
      </c>
      <c r="LS101" s="146">
        <f>SUMPRODUCT(('ＳＲＶ2023材料送付日程表 (report)'!$B$14:$B$108='SRI (2023)'!$V101)*('ＳＲＶ2023材料送付日程表 (report)'!$G$12:$BH$12='SRI (2023)'!LS$3)*('ＳＲＶ2023材料送付日程表 (report)'!$G$14:$BH$108))</f>
        <v>0</v>
      </c>
      <c r="LT101" s="146">
        <f>SUMPRODUCT(('ＳＲＶ2023材料送付日程表 (report)'!$B$14:$B$108='SRI (2023)'!$V101)*('ＳＲＶ2023材料送付日程表 (report)'!$G$12:$BH$12='SRI (2023)'!LT$3)*('ＳＲＶ2023材料送付日程表 (report)'!$G$14:$BH$108))</f>
        <v>0</v>
      </c>
      <c r="LU101" s="146">
        <f>SUMPRODUCT(('ＳＲＶ2023材料送付日程表 (report)'!$B$14:$B$108='SRI (2023)'!$V101)*('ＳＲＶ2023材料送付日程表 (report)'!$G$12:$BH$12='SRI (2023)'!LU$3)*('ＳＲＶ2023材料送付日程表 (report)'!$G$14:$BH$108))</f>
        <v>0</v>
      </c>
      <c r="LV101" s="146">
        <f>SUMPRODUCT(('ＳＲＶ2023材料送付日程表 (report)'!$B$14:$B$108='SRI (2023)'!$V101)*('ＳＲＶ2023材料送付日程表 (report)'!$G$12:$BH$12='SRI (2023)'!LV$3)*('ＳＲＶ2023材料送付日程表 (report)'!$G$14:$BH$108))</f>
        <v>0</v>
      </c>
      <c r="LW101" s="146">
        <f>SUMPRODUCT(('ＳＲＶ2023材料送付日程表 (report)'!$B$14:$B$108='SRI (2023)'!$V101)*('ＳＲＶ2023材料送付日程表 (report)'!$G$12:$BH$12='SRI (2023)'!LW$3)*('ＳＲＶ2023材料送付日程表 (report)'!$G$14:$BH$108))</f>
        <v>0</v>
      </c>
      <c r="LX101" s="146">
        <f>SUMPRODUCT(('ＳＲＶ2023材料送付日程表 (report)'!$B$14:$B$108='SRI (2023)'!$V101)*('ＳＲＶ2023材料送付日程表 (report)'!$G$12:$BH$12='SRI (2023)'!LX$3)*('ＳＲＶ2023材料送付日程表 (report)'!$G$14:$BH$108))</f>
        <v>0</v>
      </c>
      <c r="LY101" s="146">
        <f>SUMPRODUCT(('ＳＲＶ2023材料送付日程表 (report)'!$B$14:$B$108='SRI (2023)'!$V101)*('ＳＲＶ2023材料送付日程表 (report)'!$G$12:$BH$12='SRI (2023)'!LY$3)*('ＳＲＶ2023材料送付日程表 (report)'!$G$14:$BH$108))</f>
        <v>0</v>
      </c>
      <c r="LZ101" s="146">
        <f>SUMPRODUCT(('ＳＲＶ2023材料送付日程表 (report)'!$B$14:$B$108='SRI (2023)'!$V101)*('ＳＲＶ2023材料送付日程表 (report)'!$G$12:$BH$12='SRI (2023)'!LZ$3)*('ＳＲＶ2023材料送付日程表 (report)'!$G$14:$BH$108))</f>
        <v>0</v>
      </c>
      <c r="MA101" s="146">
        <f>SUMPRODUCT(('ＳＲＶ2023材料送付日程表 (report)'!$B$14:$B$108='SRI (2023)'!$V101)*('ＳＲＶ2023材料送付日程表 (report)'!$G$12:$BH$12='SRI (2023)'!MA$3)*('ＳＲＶ2023材料送付日程表 (report)'!$G$14:$BH$108))</f>
        <v>0</v>
      </c>
      <c r="MB101" s="146">
        <f>SUMPRODUCT(('ＳＲＶ2023材料送付日程表 (report)'!$B$14:$B$108='SRI (2023)'!$V101)*('ＳＲＶ2023材料送付日程表 (report)'!$G$12:$BH$12='SRI (2023)'!MB$3)*('ＳＲＶ2023材料送付日程表 (report)'!$G$14:$BH$108))</f>
        <v>0</v>
      </c>
      <c r="MC101" s="146">
        <f>SUMPRODUCT(('ＳＲＶ2023材料送付日程表 (report)'!$B$14:$B$108='SRI (2023)'!$V101)*('ＳＲＶ2023材料送付日程表 (report)'!$G$12:$BH$12='SRI (2023)'!MC$3)*('ＳＲＶ2023材料送付日程表 (report)'!$G$14:$BH$108))</f>
        <v>0</v>
      </c>
      <c r="MD101" s="146">
        <f>SUMPRODUCT(('ＳＲＶ2023材料送付日程表 (report)'!$B$14:$B$108='SRI (2023)'!$V101)*('ＳＲＶ2023材料送付日程表 (report)'!$G$12:$BH$12='SRI (2023)'!MD$3)*('ＳＲＶ2023材料送付日程表 (report)'!$G$14:$BH$108))</f>
        <v>0</v>
      </c>
      <c r="ME101" s="146">
        <f>SUMPRODUCT(('ＳＲＶ2023材料送付日程表 (report)'!$B$14:$B$108='SRI (2023)'!$V101)*('ＳＲＶ2023材料送付日程表 (report)'!$G$12:$BH$12='SRI (2023)'!ME$3)*('ＳＲＶ2023材料送付日程表 (report)'!$G$14:$BH$108))</f>
        <v>0</v>
      </c>
      <c r="MF101" s="146">
        <f>SUMPRODUCT(('ＳＲＶ2023材料送付日程表 (report)'!$B$14:$B$108='SRI (2023)'!$V101)*('ＳＲＶ2023材料送付日程表 (report)'!$G$12:$BH$12='SRI (2023)'!MF$3)*('ＳＲＶ2023材料送付日程表 (report)'!$G$14:$BH$108))</f>
        <v>0</v>
      </c>
      <c r="MG101" s="146">
        <f>SUMPRODUCT(('ＳＲＶ2023材料送付日程表 (report)'!$B$14:$B$108='SRI (2023)'!$V101)*('ＳＲＶ2023材料送付日程表 (report)'!$G$12:$BH$12='SRI (2023)'!MG$3)*('ＳＲＶ2023材料送付日程表 (report)'!$G$14:$BH$108))</f>
        <v>0</v>
      </c>
      <c r="MH101" s="146">
        <f>SUMPRODUCT(('ＳＲＶ2023材料送付日程表 (report)'!$B$14:$B$108='SRI (2023)'!$V101)*('ＳＲＶ2023材料送付日程表 (report)'!$G$12:$BH$12='SRI (2023)'!MH$3)*('ＳＲＶ2023材料送付日程表 (report)'!$G$14:$BH$108))</f>
        <v>0</v>
      </c>
      <c r="MI101" s="146">
        <f>SUMPRODUCT(('ＳＲＶ2023材料送付日程表 (report)'!$B$14:$B$108='SRI (2023)'!$V101)*('ＳＲＶ2023材料送付日程表 (report)'!$G$12:$BH$12='SRI (2023)'!MI$3)*('ＳＲＶ2023材料送付日程表 (report)'!$G$14:$BH$108))</f>
        <v>0</v>
      </c>
      <c r="MJ101" s="146">
        <f>SUMPRODUCT(('ＳＲＶ2023材料送付日程表 (report)'!$B$14:$B$108='SRI (2023)'!$V101)*('ＳＲＶ2023材料送付日程表 (report)'!$G$12:$BH$12='SRI (2023)'!MJ$3)*('ＳＲＶ2023材料送付日程表 (report)'!$G$14:$BH$108))</f>
        <v>0</v>
      </c>
      <c r="MK101" s="146">
        <f>SUMPRODUCT(('ＳＲＶ2023材料送付日程表 (report)'!$B$14:$B$108='SRI (2023)'!$V101)*('ＳＲＶ2023材料送付日程表 (report)'!$G$12:$BH$12='SRI (2023)'!MK$3)*('ＳＲＶ2023材料送付日程表 (report)'!$G$14:$BH$108))</f>
        <v>0</v>
      </c>
      <c r="ML101" s="146">
        <f>SUMPRODUCT(('ＳＲＶ2023材料送付日程表 (report)'!$B$14:$B$108='SRI (2023)'!$V101)*('ＳＲＶ2023材料送付日程表 (report)'!$G$12:$BH$12='SRI (2023)'!ML$3)*('ＳＲＶ2023材料送付日程表 (report)'!$G$14:$BH$108))</f>
        <v>0</v>
      </c>
      <c r="MM101" s="146">
        <f>SUMPRODUCT(('ＳＲＶ2023材料送付日程表 (report)'!$B$14:$B$108='SRI (2023)'!$V101)*('ＳＲＶ2023材料送付日程表 (report)'!$G$12:$BH$12='SRI (2023)'!MM$3)*('ＳＲＶ2023材料送付日程表 (report)'!$G$14:$BH$108))</f>
        <v>0</v>
      </c>
      <c r="MN101" s="146">
        <f>SUMPRODUCT(('ＳＲＶ2023材料送付日程表 (report)'!$B$14:$B$108='SRI (2023)'!$V101)*('ＳＲＶ2023材料送付日程表 (report)'!$G$12:$BH$12='SRI (2023)'!MN$3)*('ＳＲＶ2023材料送付日程表 (report)'!$G$14:$BH$108))</f>
        <v>0</v>
      </c>
      <c r="MO101" s="146">
        <f>SUMPRODUCT(('ＳＲＶ2023材料送付日程表 (report)'!$B$14:$B$108='SRI (2023)'!$V101)*('ＳＲＶ2023材料送付日程表 (report)'!$G$12:$BH$12='SRI (2023)'!MO$3)*('ＳＲＶ2023材料送付日程表 (report)'!$G$14:$BH$108))</f>
        <v>0</v>
      </c>
      <c r="MP101" s="146">
        <f>SUMPRODUCT(('ＳＲＶ2023材料送付日程表 (report)'!$B$14:$B$108='SRI (2023)'!$V101)*('ＳＲＶ2023材料送付日程表 (report)'!$G$12:$BH$12='SRI (2023)'!MP$3)*('ＳＲＶ2023材料送付日程表 (report)'!$G$14:$BH$108))</f>
        <v>0</v>
      </c>
      <c r="MQ101" s="146">
        <f>SUMPRODUCT(('ＳＲＶ2023材料送付日程表 (report)'!$B$14:$B$108='SRI (2023)'!$V101)*('ＳＲＶ2023材料送付日程表 (report)'!$G$12:$BH$12='SRI (2023)'!MQ$3)*('ＳＲＶ2023材料送付日程表 (report)'!$G$14:$BH$108))</f>
        <v>0</v>
      </c>
      <c r="MR101" s="146">
        <f>SUMPRODUCT(('ＳＲＶ2023材料送付日程表 (report)'!$B$14:$B$108='SRI (2023)'!$V101)*('ＳＲＶ2023材料送付日程表 (report)'!$G$12:$BH$12='SRI (2023)'!MR$3)*('ＳＲＶ2023材料送付日程表 (report)'!$G$14:$BH$108))</f>
        <v>0</v>
      </c>
      <c r="MS101" s="146">
        <f>SUMPRODUCT(('ＳＲＶ2023材料送付日程表 (report)'!$B$14:$B$108='SRI (2023)'!$V101)*('ＳＲＶ2023材料送付日程表 (report)'!$G$12:$BH$12='SRI (2023)'!MS$3)*('ＳＲＶ2023材料送付日程表 (report)'!$G$14:$BH$108))</f>
        <v>0</v>
      </c>
      <c r="MT101" s="146">
        <f>SUMPRODUCT(('ＳＲＶ2023材料送付日程表 (report)'!$B$14:$B$108='SRI (2023)'!$V101)*('ＳＲＶ2023材料送付日程表 (report)'!$G$12:$BH$12='SRI (2023)'!MT$3)*('ＳＲＶ2023材料送付日程表 (report)'!$G$14:$BH$108))</f>
        <v>0</v>
      </c>
      <c r="MU101" s="146">
        <f>SUMPRODUCT(('ＳＲＶ2023材料送付日程表 (report)'!$B$14:$B$108='SRI (2023)'!$V101)*('ＳＲＶ2023材料送付日程表 (report)'!$G$12:$BH$12='SRI (2023)'!MU$3)*('ＳＲＶ2023材料送付日程表 (report)'!$G$14:$BH$108))</f>
        <v>0</v>
      </c>
      <c r="MV101" s="146">
        <f>SUMPRODUCT(('ＳＲＶ2023材料送付日程表 (report)'!$B$14:$B$108='SRI (2023)'!$V101)*('ＳＲＶ2023材料送付日程表 (report)'!$G$12:$BH$12='SRI (2023)'!MV$3)*('ＳＲＶ2023材料送付日程表 (report)'!$G$14:$BH$108))</f>
        <v>0</v>
      </c>
      <c r="MW101" s="146">
        <f>SUMPRODUCT(('ＳＲＶ2023材料送付日程表 (report)'!$B$14:$B$108='SRI (2023)'!$V101)*('ＳＲＶ2023材料送付日程表 (report)'!$G$12:$BH$12='SRI (2023)'!MW$3)*('ＳＲＶ2023材料送付日程表 (report)'!$G$14:$BH$108))</f>
        <v>0</v>
      </c>
      <c r="MX101" s="146">
        <f>SUMPRODUCT(('ＳＲＶ2023材料送付日程表 (report)'!$B$14:$B$108='SRI (2023)'!$V101)*('ＳＲＶ2023材料送付日程表 (report)'!$G$12:$BH$12='SRI (2023)'!MX$3)*('ＳＲＶ2023材料送付日程表 (report)'!$G$14:$BH$108))</f>
        <v>0</v>
      </c>
      <c r="MY101" s="146">
        <f>SUMPRODUCT(('ＳＲＶ2023材料送付日程表 (report)'!$B$14:$B$108='SRI (2023)'!$V101)*('ＳＲＶ2023材料送付日程表 (report)'!$G$12:$BH$12='SRI (2023)'!MY$3)*('ＳＲＶ2023材料送付日程表 (report)'!$G$14:$BH$108))</f>
        <v>0</v>
      </c>
      <c r="MZ101" s="146">
        <f>SUMPRODUCT(('ＳＲＶ2023材料送付日程表 (report)'!$B$14:$B$108='SRI (2023)'!$V101)*('ＳＲＶ2023材料送付日程表 (report)'!$G$12:$BH$12='SRI (2023)'!MZ$3)*('ＳＲＶ2023材料送付日程表 (report)'!$G$14:$BH$108))</f>
        <v>0</v>
      </c>
      <c r="NA101" s="146">
        <f>SUMPRODUCT(('ＳＲＶ2023材料送付日程表 (report)'!$B$14:$B$108='SRI (2023)'!$V101)*('ＳＲＶ2023材料送付日程表 (report)'!$G$12:$BH$12='SRI (2023)'!NA$3)*('ＳＲＶ2023材料送付日程表 (report)'!$G$14:$BH$108))</f>
        <v>0</v>
      </c>
      <c r="NB101" s="146">
        <f>SUMPRODUCT(('ＳＲＶ2023材料送付日程表 (report)'!$B$14:$B$108='SRI (2023)'!$V101)*('ＳＲＶ2023材料送付日程表 (report)'!$G$12:$BH$12='SRI (2023)'!NB$3)*('ＳＲＶ2023材料送付日程表 (report)'!$G$14:$BH$108))</f>
        <v>0</v>
      </c>
      <c r="NC101" s="146">
        <f>SUMPRODUCT(('ＳＲＶ2023材料送付日程表 (report)'!$B$14:$B$108='SRI (2023)'!$V101)*('ＳＲＶ2023材料送付日程表 (report)'!$G$12:$BH$12='SRI (2023)'!NC$3)*('ＳＲＶ2023材料送付日程表 (report)'!$G$14:$BH$108))</f>
        <v>0</v>
      </c>
      <c r="ND101" s="146">
        <f>SUMPRODUCT(('ＳＲＶ2023材料送付日程表 (report)'!$B$14:$B$108='SRI (2023)'!$V101)*('ＳＲＶ2023材料送付日程表 (report)'!$G$12:$BH$12='SRI (2023)'!ND$3)*('ＳＲＶ2023材料送付日程表 (report)'!$G$14:$BH$108))</f>
        <v>0</v>
      </c>
      <c r="NE101" s="146">
        <f>SUMPRODUCT(('ＳＲＶ2023材料送付日程表 (report)'!$B$14:$B$108='SRI (2023)'!$V101)*('ＳＲＶ2023材料送付日程表 (report)'!$G$12:$BH$12='SRI (2023)'!NE$3)*('ＳＲＶ2023材料送付日程表 (report)'!$G$14:$BH$108))</f>
        <v>0</v>
      </c>
      <c r="NF101" s="146">
        <f>SUMPRODUCT(('ＳＲＶ2023材料送付日程表 (report)'!$B$14:$B$108='SRI (2023)'!$V101)*('ＳＲＶ2023材料送付日程表 (report)'!$G$12:$BH$12='SRI (2023)'!NF$3)*('ＳＲＶ2023材料送付日程表 (report)'!$G$14:$BH$108))</f>
        <v>0</v>
      </c>
      <c r="NG101" s="146">
        <f>SUMPRODUCT(('ＳＲＶ2023材料送付日程表 (report)'!$B$14:$B$108='SRI (2023)'!$V101)*('ＳＲＶ2023材料送付日程表 (report)'!$G$12:$BH$12='SRI (2023)'!NG$3)*('ＳＲＶ2023材料送付日程表 (report)'!$G$14:$BH$108))</f>
        <v>0</v>
      </c>
      <c r="NH101" s="146">
        <f>SUMPRODUCT(('ＳＲＶ2023材料送付日程表 (report)'!$B$14:$B$108='SRI (2023)'!$V101)*('ＳＲＶ2023材料送付日程表 (report)'!$G$12:$BH$12='SRI (2023)'!NH$3)*('ＳＲＶ2023材料送付日程表 (report)'!$G$14:$BH$108))</f>
        <v>0</v>
      </c>
      <c r="NI101" s="146">
        <f>SUMPRODUCT(('ＳＲＶ2023材料送付日程表 (report)'!$B$14:$B$108='SRI (2023)'!$V101)*('ＳＲＶ2023材料送付日程表 (report)'!$G$12:$BH$12='SRI (2023)'!NI$3)*('ＳＲＶ2023材料送付日程表 (report)'!$G$14:$BH$108))</f>
        <v>0</v>
      </c>
      <c r="NJ101" s="146">
        <f>SUMPRODUCT(('ＳＲＶ2023材料送付日程表 (report)'!$B$14:$B$108='SRI (2023)'!$V101)*('ＳＲＶ2023材料送付日程表 (report)'!$G$12:$BH$12='SRI (2023)'!NJ$3)*('ＳＲＶ2023材料送付日程表 (report)'!$G$14:$BH$108))</f>
        <v>0</v>
      </c>
      <c r="NK101" s="146">
        <f>SUMPRODUCT(('ＳＲＶ2023材料送付日程表 (report)'!$B$14:$B$108='SRI (2023)'!$V101)*('ＳＲＶ2023材料送付日程表 (report)'!$G$12:$BH$12='SRI (2023)'!NK$3)*('ＳＲＶ2023材料送付日程表 (report)'!$G$14:$BH$108))</f>
        <v>0</v>
      </c>
      <c r="NL101" s="146">
        <f>SUMPRODUCT(('ＳＲＶ2023材料送付日程表 (report)'!$B$14:$B$108='SRI (2023)'!$V101)*('ＳＲＶ2023材料送付日程表 (report)'!$G$12:$BH$12='SRI (2023)'!NL$3)*('ＳＲＶ2023材料送付日程表 (report)'!$G$14:$BH$108))</f>
        <v>0</v>
      </c>
      <c r="NM101" s="146">
        <f>SUMPRODUCT(('ＳＲＶ2023材料送付日程表 (report)'!$B$14:$B$108='SRI (2023)'!$V101)*('ＳＲＶ2023材料送付日程表 (report)'!$G$12:$BH$12='SRI (2023)'!NM$3)*('ＳＲＶ2023材料送付日程表 (report)'!$G$14:$BH$108))</f>
        <v>0</v>
      </c>
      <c r="NN101" s="146">
        <f>SUMPRODUCT(('ＳＲＶ2023材料送付日程表 (report)'!$B$14:$B$108='SRI (2023)'!$V101)*('ＳＲＶ2023材料送付日程表 (report)'!$G$12:$BH$12='SRI (2023)'!NN$3)*('ＳＲＶ2023材料送付日程表 (report)'!$G$14:$BH$108))</f>
        <v>0</v>
      </c>
      <c r="NO101" s="146">
        <f>SUMPRODUCT(('ＳＲＶ2023材料送付日程表 (report)'!$B$14:$B$108='SRI (2023)'!$V101)*('ＳＲＶ2023材料送付日程表 (report)'!$G$12:$BH$12='SRI (2023)'!NO$3)*('ＳＲＶ2023材料送付日程表 (report)'!$G$14:$BH$108))</f>
        <v>0</v>
      </c>
      <c r="NP101" s="146">
        <f>SUMPRODUCT(('ＳＲＶ2023材料送付日程表 (report)'!$B$14:$B$108='SRI (2023)'!$V101)*('ＳＲＶ2023材料送付日程表 (report)'!$G$12:$BH$12='SRI (2023)'!NP$3)*('ＳＲＶ2023材料送付日程表 (report)'!$G$14:$BH$108))</f>
        <v>0</v>
      </c>
      <c r="NQ101" s="146">
        <f>SUMPRODUCT(('ＳＲＶ2023材料送付日程表 (report)'!$B$14:$B$108='SRI (2023)'!$V101)*('ＳＲＶ2023材料送付日程表 (report)'!$G$12:$BH$12='SRI (2023)'!NQ$3)*('ＳＲＶ2023材料送付日程表 (report)'!$G$14:$BH$108))</f>
        <v>0</v>
      </c>
      <c r="NR101" s="146">
        <f>SUMPRODUCT(('ＳＲＶ2023材料送付日程表 (report)'!$B$14:$B$108='SRI (2023)'!$V101)*('ＳＲＶ2023材料送付日程表 (report)'!$G$12:$BH$12='SRI (2023)'!NR$3)*('ＳＲＶ2023材料送付日程表 (report)'!$G$14:$BH$108))</f>
        <v>0</v>
      </c>
      <c r="NS101" s="146">
        <f>SUMPRODUCT(('ＳＲＶ2023材料送付日程表 (report)'!$B$14:$B$108='SRI (2023)'!$V101)*('ＳＲＶ2023材料送付日程表 (report)'!$G$12:$BH$12='SRI (2023)'!NS$3)*('ＳＲＶ2023材料送付日程表 (report)'!$G$14:$BH$108))</f>
        <v>0</v>
      </c>
      <c r="NT101" s="146">
        <f>SUMPRODUCT(('ＳＲＶ2023材料送付日程表 (report)'!$B$14:$B$108='SRI (2023)'!$V101)*('ＳＲＶ2023材料送付日程表 (report)'!$G$12:$BH$12='SRI (2023)'!NT$3)*('ＳＲＶ2023材料送付日程表 (report)'!$G$14:$BH$108))</f>
        <v>0</v>
      </c>
      <c r="NU101" s="146">
        <f>SUMPRODUCT(('ＳＲＶ2023材料送付日程表 (report)'!$B$14:$B$108='SRI (2023)'!$V101)*('ＳＲＶ2023材料送付日程表 (report)'!$G$12:$BH$12='SRI (2023)'!NU$3)*('ＳＲＶ2023材料送付日程表 (report)'!$G$14:$BH$108))</f>
        <v>0</v>
      </c>
      <c r="NV101" s="146">
        <f>SUMPRODUCT(('ＳＲＶ2023材料送付日程表 (report)'!$B$14:$B$108='SRI (2023)'!$V101)*('ＳＲＶ2023材料送付日程表 (report)'!$G$12:$BH$12='SRI (2023)'!NV$3)*('ＳＲＶ2023材料送付日程表 (report)'!$G$14:$BH$108))</f>
        <v>0</v>
      </c>
      <c r="NW101" s="146">
        <f>SUMPRODUCT(('ＳＲＶ2023材料送付日程表 (report)'!$B$14:$B$108='SRI (2023)'!$V101)*('ＳＲＶ2023材料送付日程表 (report)'!$G$12:$BH$12='SRI (2023)'!NW$3)*('ＳＲＶ2023材料送付日程表 (report)'!$G$14:$BH$108))</f>
        <v>0</v>
      </c>
    </row>
    <row r="102" spans="2:387" s="138" customFormat="1" ht="15">
      <c r="B102" s="143">
        <f t="shared" si="17"/>
        <v>0</v>
      </c>
      <c r="C102" s="143">
        <f t="shared" si="17"/>
        <v>0</v>
      </c>
      <c r="D102" s="143">
        <f t="shared" si="17"/>
        <v>0</v>
      </c>
      <c r="E102" s="143">
        <f t="shared" si="17"/>
        <v>0</v>
      </c>
      <c r="F102" s="143">
        <f t="shared" si="17"/>
        <v>0</v>
      </c>
      <c r="G102" s="143">
        <f t="shared" si="17"/>
        <v>0</v>
      </c>
      <c r="H102" s="143">
        <f t="shared" si="17"/>
        <v>0</v>
      </c>
      <c r="I102" s="143">
        <f t="shared" si="17"/>
        <v>0</v>
      </c>
      <c r="J102" s="143">
        <f t="shared" si="17"/>
        <v>0</v>
      </c>
      <c r="K102" s="143">
        <f t="shared" si="17"/>
        <v>0</v>
      </c>
      <c r="L102" s="143">
        <f t="shared" si="18"/>
        <v>0</v>
      </c>
      <c r="M102" s="143">
        <f t="shared" si="18"/>
        <v>0</v>
      </c>
      <c r="N102" s="143">
        <f t="shared" si="18"/>
        <v>0</v>
      </c>
      <c r="O102" s="143">
        <f t="shared" si="18"/>
        <v>0</v>
      </c>
      <c r="P102" s="143">
        <f t="shared" si="18"/>
        <v>0</v>
      </c>
      <c r="Q102" s="143">
        <f t="shared" si="18"/>
        <v>0</v>
      </c>
      <c r="R102" s="143">
        <f t="shared" si="18"/>
        <v>0</v>
      </c>
      <c r="S102" s="143">
        <f t="shared" si="18"/>
        <v>0</v>
      </c>
      <c r="U102" s="152" t="s">
        <v>146</v>
      </c>
      <c r="V102" s="145" t="s">
        <v>146</v>
      </c>
      <c r="W102" s="146">
        <f>SUMPRODUCT(('ＳＲＶ2023材料送付日程表 (report)'!$B$14:$B$108='SRI (2023)'!$V102)*('ＳＲＶ2023材料送付日程表 (report)'!$G$12:$BH$12='SRI (2023)'!W$3)*('ＳＲＶ2023材料送付日程表 (report)'!$G$14:$BH$108))</f>
        <v>0</v>
      </c>
      <c r="X102" s="146">
        <f>SUMPRODUCT(('ＳＲＶ2023材料送付日程表 (report)'!$B$14:$B$108='SRI (2023)'!$V102)*('ＳＲＶ2023材料送付日程表 (report)'!$G$12:$BH$12='SRI (2023)'!X$3)*('ＳＲＶ2023材料送付日程表 (report)'!$G$14:$BH$108))</f>
        <v>0</v>
      </c>
      <c r="Y102" s="146">
        <f>SUMPRODUCT(('ＳＲＶ2023材料送付日程表 (report)'!$B$14:$B$108='SRI (2023)'!$V102)*('ＳＲＶ2023材料送付日程表 (report)'!$G$12:$BH$12='SRI (2023)'!Y$3)*('ＳＲＶ2023材料送付日程表 (report)'!$G$14:$BH$108))</f>
        <v>0</v>
      </c>
      <c r="Z102" s="146">
        <f>SUMPRODUCT(('ＳＲＶ2023材料送付日程表 (report)'!$B$14:$B$108='SRI (2023)'!$V102)*('ＳＲＶ2023材料送付日程表 (report)'!$G$12:$BH$12='SRI (2023)'!Z$3)*('ＳＲＶ2023材料送付日程表 (report)'!$G$14:$BH$108))</f>
        <v>0</v>
      </c>
      <c r="AA102" s="146">
        <f>SUMPRODUCT(('ＳＲＶ2023材料送付日程表 (report)'!$B$14:$B$108='SRI (2023)'!$V102)*('ＳＲＶ2023材料送付日程表 (report)'!$G$12:$BH$12='SRI (2023)'!AA$3)*('ＳＲＶ2023材料送付日程表 (report)'!$G$14:$BH$108))</f>
        <v>0</v>
      </c>
      <c r="AB102" s="146">
        <f>SUMPRODUCT(('ＳＲＶ2023材料送付日程表 (report)'!$B$14:$B$108='SRI (2023)'!$V102)*('ＳＲＶ2023材料送付日程表 (report)'!$G$12:$BH$12='SRI (2023)'!AB$3)*('ＳＲＶ2023材料送付日程表 (report)'!$G$14:$BH$108))</f>
        <v>0</v>
      </c>
      <c r="AC102" s="146">
        <f>SUMPRODUCT(('ＳＲＶ2023材料送付日程表 (report)'!$B$14:$B$108='SRI (2023)'!$V102)*('ＳＲＶ2023材料送付日程表 (report)'!$G$12:$BH$12='SRI (2023)'!AC$3)*('ＳＲＶ2023材料送付日程表 (report)'!$G$14:$BH$108))</f>
        <v>0</v>
      </c>
      <c r="AD102" s="146">
        <f>SUMPRODUCT(('ＳＲＶ2023材料送付日程表 (report)'!$B$14:$B$108='SRI (2023)'!$V102)*('ＳＲＶ2023材料送付日程表 (report)'!$G$12:$BH$12='SRI (2023)'!AD$3)*('ＳＲＶ2023材料送付日程表 (report)'!$G$14:$BH$108))</f>
        <v>0</v>
      </c>
      <c r="AE102" s="146">
        <f>SUMPRODUCT(('ＳＲＶ2023材料送付日程表 (report)'!$B$14:$B$108='SRI (2023)'!$V102)*('ＳＲＶ2023材料送付日程表 (report)'!$G$12:$BH$12='SRI (2023)'!AE$3)*('ＳＲＶ2023材料送付日程表 (report)'!$G$14:$BH$108))</f>
        <v>0</v>
      </c>
      <c r="AF102" s="146">
        <f>SUMPRODUCT(('ＳＲＶ2023材料送付日程表 (report)'!$B$14:$B$108='SRI (2023)'!$V102)*('ＳＲＶ2023材料送付日程表 (report)'!$G$12:$BH$12='SRI (2023)'!AF$3)*('ＳＲＶ2023材料送付日程表 (report)'!$G$14:$BH$108))</f>
        <v>0</v>
      </c>
      <c r="AG102" s="146">
        <f>SUMPRODUCT(('ＳＲＶ2023材料送付日程表 (report)'!$B$14:$B$108='SRI (2023)'!$V102)*('ＳＲＶ2023材料送付日程表 (report)'!$G$12:$BH$12='SRI (2023)'!AG$3)*('ＳＲＶ2023材料送付日程表 (report)'!$G$14:$BH$108))</f>
        <v>0</v>
      </c>
      <c r="AH102" s="146">
        <f>SUMPRODUCT(('ＳＲＶ2023材料送付日程表 (report)'!$B$14:$B$108='SRI (2023)'!$V102)*('ＳＲＶ2023材料送付日程表 (report)'!$G$12:$BH$12='SRI (2023)'!AH$3)*('ＳＲＶ2023材料送付日程表 (report)'!$G$14:$BH$108))</f>
        <v>0</v>
      </c>
      <c r="AI102" s="146">
        <f>SUMPRODUCT(('ＳＲＶ2023材料送付日程表 (report)'!$B$14:$B$108='SRI (2023)'!$V102)*('ＳＲＶ2023材料送付日程表 (report)'!$G$12:$BH$12='SRI (2023)'!AI$3)*('ＳＲＶ2023材料送付日程表 (report)'!$G$14:$BH$108))</f>
        <v>0</v>
      </c>
      <c r="AJ102" s="146">
        <f>SUMPRODUCT(('ＳＲＶ2023材料送付日程表 (report)'!$B$14:$B$108='SRI (2023)'!$V102)*('ＳＲＶ2023材料送付日程表 (report)'!$G$12:$BH$12='SRI (2023)'!AJ$3)*('ＳＲＶ2023材料送付日程表 (report)'!$G$14:$BH$108))</f>
        <v>0</v>
      </c>
      <c r="AK102" s="146">
        <f>SUMPRODUCT(('ＳＲＶ2023材料送付日程表 (report)'!$B$14:$B$108='SRI (2023)'!$V102)*('ＳＲＶ2023材料送付日程表 (report)'!$G$12:$BH$12='SRI (2023)'!AK$3)*('ＳＲＶ2023材料送付日程表 (report)'!$G$14:$BH$108))</f>
        <v>0</v>
      </c>
      <c r="AL102" s="146">
        <f>SUMPRODUCT(('ＳＲＶ2023材料送付日程表 (report)'!$B$14:$B$108='SRI (2023)'!$V102)*('ＳＲＶ2023材料送付日程表 (report)'!$G$12:$BH$12='SRI (2023)'!AL$3)*('ＳＲＶ2023材料送付日程表 (report)'!$G$14:$BH$108))</f>
        <v>0</v>
      </c>
      <c r="AM102" s="146">
        <f>SUMPRODUCT(('ＳＲＶ2023材料送付日程表 (report)'!$B$14:$B$108='SRI (2023)'!$V102)*('ＳＲＶ2023材料送付日程表 (report)'!$G$12:$BH$12='SRI (2023)'!AM$3)*('ＳＲＶ2023材料送付日程表 (report)'!$G$14:$BH$108))</f>
        <v>0</v>
      </c>
      <c r="AN102" s="146">
        <f>SUMPRODUCT(('ＳＲＶ2023材料送付日程表 (report)'!$B$14:$B$108='SRI (2023)'!$V102)*('ＳＲＶ2023材料送付日程表 (report)'!$G$12:$BH$12='SRI (2023)'!AN$3)*('ＳＲＶ2023材料送付日程表 (report)'!$G$14:$BH$108))</f>
        <v>0</v>
      </c>
      <c r="AO102" s="146">
        <f>SUMPRODUCT(('ＳＲＶ2023材料送付日程表 (report)'!$B$14:$B$108='SRI (2023)'!$V102)*('ＳＲＶ2023材料送付日程表 (report)'!$G$12:$BH$12='SRI (2023)'!AO$3)*('ＳＲＶ2023材料送付日程表 (report)'!$G$14:$BH$108))</f>
        <v>0</v>
      </c>
      <c r="AP102" s="146">
        <f>SUMPRODUCT(('ＳＲＶ2023材料送付日程表 (report)'!$B$14:$B$108='SRI (2023)'!$V102)*('ＳＲＶ2023材料送付日程表 (report)'!$G$12:$BH$12='SRI (2023)'!AP$3)*('ＳＲＶ2023材料送付日程表 (report)'!$G$14:$BH$108))</f>
        <v>0</v>
      </c>
      <c r="AQ102" s="146">
        <f>SUMPRODUCT(('ＳＲＶ2023材料送付日程表 (report)'!$B$14:$B$108='SRI (2023)'!$V102)*('ＳＲＶ2023材料送付日程表 (report)'!$G$12:$BH$12='SRI (2023)'!AQ$3)*('ＳＲＶ2023材料送付日程表 (report)'!$G$14:$BH$108))</f>
        <v>0</v>
      </c>
      <c r="AR102" s="146">
        <f>SUMPRODUCT(('ＳＲＶ2023材料送付日程表 (report)'!$B$14:$B$108='SRI (2023)'!$V102)*('ＳＲＶ2023材料送付日程表 (report)'!$G$12:$BH$12='SRI (2023)'!AR$3)*('ＳＲＶ2023材料送付日程表 (report)'!$G$14:$BH$108))</f>
        <v>0</v>
      </c>
      <c r="AS102" s="146">
        <f>SUMPRODUCT(('ＳＲＶ2023材料送付日程表 (report)'!$B$14:$B$108='SRI (2023)'!$V102)*('ＳＲＶ2023材料送付日程表 (report)'!$G$12:$BH$12='SRI (2023)'!AS$3)*('ＳＲＶ2023材料送付日程表 (report)'!$G$14:$BH$108))</f>
        <v>0</v>
      </c>
      <c r="AT102" s="146">
        <f>SUMPRODUCT(('ＳＲＶ2023材料送付日程表 (report)'!$B$14:$B$108='SRI (2023)'!$V102)*('ＳＲＶ2023材料送付日程表 (report)'!$G$12:$BH$12='SRI (2023)'!AT$3)*('ＳＲＶ2023材料送付日程表 (report)'!$G$14:$BH$108))</f>
        <v>0</v>
      </c>
      <c r="AU102" s="146">
        <f>SUMPRODUCT(('ＳＲＶ2023材料送付日程表 (report)'!$B$14:$B$108='SRI (2023)'!$V102)*('ＳＲＶ2023材料送付日程表 (report)'!$G$12:$BH$12='SRI (2023)'!AU$3)*('ＳＲＶ2023材料送付日程表 (report)'!$G$14:$BH$108))</f>
        <v>0</v>
      </c>
      <c r="AV102" s="146">
        <f>SUMPRODUCT(('ＳＲＶ2023材料送付日程表 (report)'!$B$14:$B$108='SRI (2023)'!$V102)*('ＳＲＶ2023材料送付日程表 (report)'!$G$12:$BH$12='SRI (2023)'!AV$3)*('ＳＲＶ2023材料送付日程表 (report)'!$G$14:$BH$108))</f>
        <v>0</v>
      </c>
      <c r="AW102" s="146">
        <f>SUMPRODUCT(('ＳＲＶ2023材料送付日程表 (report)'!$B$14:$B$108='SRI (2023)'!$V102)*('ＳＲＶ2023材料送付日程表 (report)'!$G$12:$BH$12='SRI (2023)'!AW$3)*('ＳＲＶ2023材料送付日程表 (report)'!$G$14:$BH$108))</f>
        <v>0</v>
      </c>
      <c r="AX102" s="146">
        <f>SUMPRODUCT(('ＳＲＶ2023材料送付日程表 (report)'!$B$14:$B$108='SRI (2023)'!$V102)*('ＳＲＶ2023材料送付日程表 (report)'!$G$12:$BH$12='SRI (2023)'!AX$3)*('ＳＲＶ2023材料送付日程表 (report)'!$G$14:$BH$108))</f>
        <v>0</v>
      </c>
      <c r="AY102" s="146">
        <f>SUMPRODUCT(('ＳＲＶ2023材料送付日程表 (report)'!$B$14:$B$108='SRI (2023)'!$V102)*('ＳＲＶ2023材料送付日程表 (report)'!$G$12:$BH$12='SRI (2023)'!AY$3)*('ＳＲＶ2023材料送付日程表 (report)'!$G$14:$BH$108))</f>
        <v>0</v>
      </c>
      <c r="AZ102" s="146">
        <f>SUMPRODUCT(('ＳＲＶ2023材料送付日程表 (report)'!$B$14:$B$108='SRI (2023)'!$V102)*('ＳＲＶ2023材料送付日程表 (report)'!$G$12:$BH$12='SRI (2023)'!AZ$3)*('ＳＲＶ2023材料送付日程表 (report)'!$G$14:$BH$108))</f>
        <v>0</v>
      </c>
      <c r="BA102" s="146">
        <f>SUMPRODUCT(('ＳＲＶ2023材料送付日程表 (report)'!$B$14:$B$108='SRI (2023)'!$V102)*('ＳＲＶ2023材料送付日程表 (report)'!$G$12:$BH$12='SRI (2023)'!BA$3)*('ＳＲＶ2023材料送付日程表 (report)'!$G$14:$BH$108))</f>
        <v>0</v>
      </c>
      <c r="BB102" s="146">
        <f>SUMPRODUCT(('ＳＲＶ2023材料送付日程表 (report)'!$B$14:$B$108='SRI (2023)'!$V102)*('ＳＲＶ2023材料送付日程表 (report)'!$G$12:$BH$12='SRI (2023)'!BB$3)*('ＳＲＶ2023材料送付日程表 (report)'!$G$14:$BH$108))</f>
        <v>0</v>
      </c>
      <c r="BC102" s="146">
        <f>SUMPRODUCT(('ＳＲＶ2023材料送付日程表 (report)'!$B$14:$B$108='SRI (2023)'!$V102)*('ＳＲＶ2023材料送付日程表 (report)'!$G$12:$BH$12='SRI (2023)'!BC$3)*('ＳＲＶ2023材料送付日程表 (report)'!$G$14:$BH$108))</f>
        <v>0</v>
      </c>
      <c r="BD102" s="146">
        <f>SUMPRODUCT(('ＳＲＶ2023材料送付日程表 (report)'!$B$14:$B$108='SRI (2023)'!$V102)*('ＳＲＶ2023材料送付日程表 (report)'!$G$12:$BH$12='SRI (2023)'!BD$3)*('ＳＲＶ2023材料送付日程表 (report)'!$G$14:$BH$108))</f>
        <v>0</v>
      </c>
      <c r="BE102" s="146">
        <f>SUMPRODUCT(('ＳＲＶ2023材料送付日程表 (report)'!$B$14:$B$108='SRI (2023)'!$V102)*('ＳＲＶ2023材料送付日程表 (report)'!$G$12:$BH$12='SRI (2023)'!BE$3)*('ＳＲＶ2023材料送付日程表 (report)'!$G$14:$BH$108))</f>
        <v>0</v>
      </c>
      <c r="BF102" s="146">
        <f>SUMPRODUCT(('ＳＲＶ2023材料送付日程表 (report)'!$B$14:$B$108='SRI (2023)'!$V102)*('ＳＲＶ2023材料送付日程表 (report)'!$G$12:$BH$12='SRI (2023)'!BF$3)*('ＳＲＶ2023材料送付日程表 (report)'!$G$14:$BH$108))</f>
        <v>0</v>
      </c>
      <c r="BG102" s="146">
        <f>SUMPRODUCT(('ＳＲＶ2023材料送付日程表 (report)'!$B$14:$B$108='SRI (2023)'!$V102)*('ＳＲＶ2023材料送付日程表 (report)'!$G$12:$BH$12='SRI (2023)'!BG$3)*('ＳＲＶ2023材料送付日程表 (report)'!$G$14:$BH$108))</f>
        <v>0</v>
      </c>
      <c r="BH102" s="146">
        <f>SUMPRODUCT(('ＳＲＶ2023材料送付日程表 (report)'!$B$14:$B$108='SRI (2023)'!$V102)*('ＳＲＶ2023材料送付日程表 (report)'!$G$12:$BH$12='SRI (2023)'!BH$3)*('ＳＲＶ2023材料送付日程表 (report)'!$G$14:$BH$108))</f>
        <v>0</v>
      </c>
      <c r="BI102" s="146">
        <f>SUMPRODUCT(('ＳＲＶ2023材料送付日程表 (report)'!$B$14:$B$108='SRI (2023)'!$V102)*('ＳＲＶ2023材料送付日程表 (report)'!$G$12:$BH$12='SRI (2023)'!BI$3)*('ＳＲＶ2023材料送付日程表 (report)'!$G$14:$BH$108))</f>
        <v>0</v>
      </c>
      <c r="BJ102" s="146">
        <f>SUMPRODUCT(('ＳＲＶ2023材料送付日程表 (report)'!$B$14:$B$108='SRI (2023)'!$V102)*('ＳＲＶ2023材料送付日程表 (report)'!$G$12:$BH$12='SRI (2023)'!BJ$3)*('ＳＲＶ2023材料送付日程表 (report)'!$G$14:$BH$108))</f>
        <v>0</v>
      </c>
      <c r="BK102" s="146">
        <f>SUMPRODUCT(('ＳＲＶ2023材料送付日程表 (report)'!$B$14:$B$108='SRI (2023)'!$V102)*('ＳＲＶ2023材料送付日程表 (report)'!$G$12:$BH$12='SRI (2023)'!BK$3)*('ＳＲＶ2023材料送付日程表 (report)'!$G$14:$BH$108))</f>
        <v>0</v>
      </c>
      <c r="BL102" s="146">
        <f>SUMPRODUCT(('ＳＲＶ2023材料送付日程表 (report)'!$B$14:$B$108='SRI (2023)'!$V102)*('ＳＲＶ2023材料送付日程表 (report)'!$G$12:$BH$12='SRI (2023)'!BL$3)*('ＳＲＶ2023材料送付日程表 (report)'!$G$14:$BH$108))</f>
        <v>0</v>
      </c>
      <c r="BM102" s="146">
        <f>SUMPRODUCT(('ＳＲＶ2023材料送付日程表 (report)'!$B$14:$B$108='SRI (2023)'!$V102)*('ＳＲＶ2023材料送付日程表 (report)'!$G$12:$BH$12='SRI (2023)'!BM$3)*('ＳＲＶ2023材料送付日程表 (report)'!$G$14:$BH$108))</f>
        <v>0</v>
      </c>
      <c r="BN102" s="146">
        <f>SUMPRODUCT(('ＳＲＶ2023材料送付日程表 (report)'!$B$14:$B$108='SRI (2023)'!$V102)*('ＳＲＶ2023材料送付日程表 (report)'!$G$12:$BH$12='SRI (2023)'!BN$3)*('ＳＲＶ2023材料送付日程表 (report)'!$G$14:$BH$108))</f>
        <v>0</v>
      </c>
      <c r="BO102" s="146">
        <f>SUMPRODUCT(('ＳＲＶ2023材料送付日程表 (report)'!$B$14:$B$108='SRI (2023)'!$V102)*('ＳＲＶ2023材料送付日程表 (report)'!$G$12:$BH$12='SRI (2023)'!BO$3)*('ＳＲＶ2023材料送付日程表 (report)'!$G$14:$BH$108))</f>
        <v>0</v>
      </c>
      <c r="BP102" s="146">
        <f>SUMPRODUCT(('ＳＲＶ2023材料送付日程表 (report)'!$B$14:$B$108='SRI (2023)'!$V102)*('ＳＲＶ2023材料送付日程表 (report)'!$G$12:$BH$12='SRI (2023)'!BP$3)*('ＳＲＶ2023材料送付日程表 (report)'!$G$14:$BH$108))</f>
        <v>0</v>
      </c>
      <c r="BQ102" s="146">
        <f>SUMPRODUCT(('ＳＲＶ2023材料送付日程表 (report)'!$B$14:$B$108='SRI (2023)'!$V102)*('ＳＲＶ2023材料送付日程表 (report)'!$G$12:$BH$12='SRI (2023)'!BQ$3)*('ＳＲＶ2023材料送付日程表 (report)'!$G$14:$BH$108))</f>
        <v>0</v>
      </c>
      <c r="BR102" s="146">
        <f>SUMPRODUCT(('ＳＲＶ2023材料送付日程表 (report)'!$B$14:$B$108='SRI (2023)'!$V102)*('ＳＲＶ2023材料送付日程表 (report)'!$G$12:$BH$12='SRI (2023)'!BR$3)*('ＳＲＶ2023材料送付日程表 (report)'!$G$14:$BH$108))</f>
        <v>0</v>
      </c>
      <c r="BS102" s="146">
        <f>SUMPRODUCT(('ＳＲＶ2023材料送付日程表 (report)'!$B$14:$B$108='SRI (2023)'!$V102)*('ＳＲＶ2023材料送付日程表 (report)'!$G$12:$BH$12='SRI (2023)'!BS$3)*('ＳＲＶ2023材料送付日程表 (report)'!$G$14:$BH$108))</f>
        <v>0</v>
      </c>
      <c r="BT102" s="146">
        <f>SUMPRODUCT(('ＳＲＶ2023材料送付日程表 (report)'!$B$14:$B$108='SRI (2023)'!$V102)*('ＳＲＶ2023材料送付日程表 (report)'!$G$12:$BH$12='SRI (2023)'!BT$3)*('ＳＲＶ2023材料送付日程表 (report)'!$G$14:$BH$108))</f>
        <v>0</v>
      </c>
      <c r="BU102" s="146">
        <f>SUMPRODUCT(('ＳＲＶ2023材料送付日程表 (report)'!$B$14:$B$108='SRI (2023)'!$V102)*('ＳＲＶ2023材料送付日程表 (report)'!$G$12:$BH$12='SRI (2023)'!BU$3)*('ＳＲＶ2023材料送付日程表 (report)'!$G$14:$BH$108))</f>
        <v>0</v>
      </c>
      <c r="BV102" s="146">
        <f>SUMPRODUCT(('ＳＲＶ2023材料送付日程表 (report)'!$B$14:$B$108='SRI (2023)'!$V102)*('ＳＲＶ2023材料送付日程表 (report)'!$G$12:$BH$12='SRI (2023)'!BV$3)*('ＳＲＶ2023材料送付日程表 (report)'!$G$14:$BH$108))</f>
        <v>0</v>
      </c>
      <c r="BW102" s="146">
        <f>SUMPRODUCT(('ＳＲＶ2023材料送付日程表 (report)'!$B$14:$B$108='SRI (2023)'!$V102)*('ＳＲＶ2023材料送付日程表 (report)'!$G$12:$BH$12='SRI (2023)'!BW$3)*('ＳＲＶ2023材料送付日程表 (report)'!$G$14:$BH$108))</f>
        <v>0</v>
      </c>
      <c r="BX102" s="146">
        <f>SUMPRODUCT(('ＳＲＶ2023材料送付日程表 (report)'!$B$14:$B$108='SRI (2023)'!$V102)*('ＳＲＶ2023材料送付日程表 (report)'!$G$12:$BH$12='SRI (2023)'!BX$3)*('ＳＲＶ2023材料送付日程表 (report)'!$G$14:$BH$108))</f>
        <v>0</v>
      </c>
      <c r="BY102" s="146">
        <f>SUMPRODUCT(('ＳＲＶ2023材料送付日程表 (report)'!$B$14:$B$108='SRI (2023)'!$V102)*('ＳＲＶ2023材料送付日程表 (report)'!$G$12:$BH$12='SRI (2023)'!BY$3)*('ＳＲＶ2023材料送付日程表 (report)'!$G$14:$BH$108))</f>
        <v>0</v>
      </c>
      <c r="BZ102" s="146">
        <f>SUMPRODUCT(('ＳＲＶ2023材料送付日程表 (report)'!$B$14:$B$108='SRI (2023)'!$V102)*('ＳＲＶ2023材料送付日程表 (report)'!$G$12:$BH$12='SRI (2023)'!BZ$3)*('ＳＲＶ2023材料送付日程表 (report)'!$G$14:$BH$108))</f>
        <v>0</v>
      </c>
      <c r="CA102" s="146">
        <f>SUMPRODUCT(('ＳＲＶ2023材料送付日程表 (report)'!$B$14:$B$108='SRI (2023)'!$V102)*('ＳＲＶ2023材料送付日程表 (report)'!$G$12:$BH$12='SRI (2023)'!CA$3)*('ＳＲＶ2023材料送付日程表 (report)'!$G$14:$BH$108))</f>
        <v>0</v>
      </c>
      <c r="CB102" s="146">
        <f>SUMPRODUCT(('ＳＲＶ2023材料送付日程表 (report)'!$B$14:$B$108='SRI (2023)'!$V102)*('ＳＲＶ2023材料送付日程表 (report)'!$G$12:$BH$12='SRI (2023)'!CB$3)*('ＳＲＶ2023材料送付日程表 (report)'!$G$14:$BH$108))</f>
        <v>0</v>
      </c>
      <c r="CC102" s="146">
        <f>SUMPRODUCT(('ＳＲＶ2023材料送付日程表 (report)'!$B$14:$B$108='SRI (2023)'!$V102)*('ＳＲＶ2023材料送付日程表 (report)'!$G$12:$BH$12='SRI (2023)'!CC$3)*('ＳＲＶ2023材料送付日程表 (report)'!$G$14:$BH$108))</f>
        <v>0</v>
      </c>
      <c r="CD102" s="146">
        <f>SUMPRODUCT(('ＳＲＶ2023材料送付日程表 (report)'!$B$14:$B$108='SRI (2023)'!$V102)*('ＳＲＶ2023材料送付日程表 (report)'!$G$12:$BH$12='SRI (2023)'!CD$3)*('ＳＲＶ2023材料送付日程表 (report)'!$G$14:$BH$108))</f>
        <v>0</v>
      </c>
      <c r="CE102" s="146">
        <f>SUMPRODUCT(('ＳＲＶ2023材料送付日程表 (report)'!$B$14:$B$108='SRI (2023)'!$V102)*('ＳＲＶ2023材料送付日程表 (report)'!$G$12:$BH$12='SRI (2023)'!CE$3)*('ＳＲＶ2023材料送付日程表 (report)'!$G$14:$BH$108))</f>
        <v>0</v>
      </c>
      <c r="CF102" s="146">
        <f>SUMPRODUCT(('ＳＲＶ2023材料送付日程表 (report)'!$B$14:$B$108='SRI (2023)'!$V102)*('ＳＲＶ2023材料送付日程表 (report)'!$G$12:$BH$12='SRI (2023)'!CF$3)*('ＳＲＶ2023材料送付日程表 (report)'!$G$14:$BH$108))</f>
        <v>0</v>
      </c>
      <c r="CG102" s="146">
        <f>SUMPRODUCT(('ＳＲＶ2023材料送付日程表 (report)'!$B$14:$B$108='SRI (2023)'!$V102)*('ＳＲＶ2023材料送付日程表 (report)'!$G$12:$BH$12='SRI (2023)'!CG$3)*('ＳＲＶ2023材料送付日程表 (report)'!$G$14:$BH$108))</f>
        <v>0</v>
      </c>
      <c r="CH102" s="146">
        <f>SUMPRODUCT(('ＳＲＶ2023材料送付日程表 (report)'!$B$14:$B$108='SRI (2023)'!$V102)*('ＳＲＶ2023材料送付日程表 (report)'!$G$12:$BH$12='SRI (2023)'!CH$3)*('ＳＲＶ2023材料送付日程表 (report)'!$G$14:$BH$108))</f>
        <v>0</v>
      </c>
      <c r="CI102" s="146">
        <f>SUMPRODUCT(('ＳＲＶ2023材料送付日程表 (report)'!$B$14:$B$108='SRI (2023)'!$V102)*('ＳＲＶ2023材料送付日程表 (report)'!$G$12:$BH$12='SRI (2023)'!CI$3)*('ＳＲＶ2023材料送付日程表 (report)'!$G$14:$BH$108))</f>
        <v>0</v>
      </c>
      <c r="CJ102" s="146">
        <f>SUMPRODUCT(('ＳＲＶ2023材料送付日程表 (report)'!$B$14:$B$108='SRI (2023)'!$V102)*('ＳＲＶ2023材料送付日程表 (report)'!$G$12:$BH$12='SRI (2023)'!CJ$3)*('ＳＲＶ2023材料送付日程表 (report)'!$G$14:$BH$108))</f>
        <v>0</v>
      </c>
      <c r="CK102" s="146">
        <f>SUMPRODUCT(('ＳＲＶ2023材料送付日程表 (report)'!$B$14:$B$108='SRI (2023)'!$V102)*('ＳＲＶ2023材料送付日程表 (report)'!$G$12:$BH$12='SRI (2023)'!CK$3)*('ＳＲＶ2023材料送付日程表 (report)'!$G$14:$BH$108))</f>
        <v>0</v>
      </c>
      <c r="CL102" s="146">
        <f>SUMPRODUCT(('ＳＲＶ2023材料送付日程表 (report)'!$B$14:$B$108='SRI (2023)'!$V102)*('ＳＲＶ2023材料送付日程表 (report)'!$G$12:$BH$12='SRI (2023)'!CL$3)*('ＳＲＶ2023材料送付日程表 (report)'!$G$14:$BH$108))</f>
        <v>0</v>
      </c>
      <c r="CM102" s="146">
        <f>SUMPRODUCT(('ＳＲＶ2023材料送付日程表 (report)'!$B$14:$B$108='SRI (2023)'!$V102)*('ＳＲＶ2023材料送付日程表 (report)'!$G$12:$BH$12='SRI (2023)'!CM$3)*('ＳＲＶ2023材料送付日程表 (report)'!$G$14:$BH$108))</f>
        <v>0</v>
      </c>
      <c r="CN102" s="146">
        <f>SUMPRODUCT(('ＳＲＶ2023材料送付日程表 (report)'!$B$14:$B$108='SRI (2023)'!$V102)*('ＳＲＶ2023材料送付日程表 (report)'!$G$12:$BH$12='SRI (2023)'!CN$3)*('ＳＲＶ2023材料送付日程表 (report)'!$G$14:$BH$108))</f>
        <v>0</v>
      </c>
      <c r="CO102" s="146">
        <f>SUMPRODUCT(('ＳＲＶ2023材料送付日程表 (report)'!$B$14:$B$108='SRI (2023)'!$V102)*('ＳＲＶ2023材料送付日程表 (report)'!$G$12:$BH$12='SRI (2023)'!CO$3)*('ＳＲＶ2023材料送付日程表 (report)'!$G$14:$BH$108))</f>
        <v>0</v>
      </c>
      <c r="CP102" s="146">
        <f>SUMPRODUCT(('ＳＲＶ2023材料送付日程表 (report)'!$B$14:$B$108='SRI (2023)'!$V102)*('ＳＲＶ2023材料送付日程表 (report)'!$G$12:$BH$12='SRI (2023)'!CP$3)*('ＳＲＶ2023材料送付日程表 (report)'!$G$14:$BH$108))</f>
        <v>0</v>
      </c>
      <c r="CQ102" s="146">
        <f>SUMPRODUCT(('ＳＲＶ2023材料送付日程表 (report)'!$B$14:$B$108='SRI (2023)'!$V102)*('ＳＲＶ2023材料送付日程表 (report)'!$G$12:$BH$12='SRI (2023)'!CQ$3)*('ＳＲＶ2023材料送付日程表 (report)'!$G$14:$BH$108))</f>
        <v>0</v>
      </c>
      <c r="CR102" s="146">
        <f>SUMPRODUCT(('ＳＲＶ2023材料送付日程表 (report)'!$B$14:$B$108='SRI (2023)'!$V102)*('ＳＲＶ2023材料送付日程表 (report)'!$G$12:$BH$12='SRI (2023)'!CR$3)*('ＳＲＶ2023材料送付日程表 (report)'!$G$14:$BH$108))</f>
        <v>0</v>
      </c>
      <c r="CS102" s="146">
        <f>SUMPRODUCT(('ＳＲＶ2023材料送付日程表 (report)'!$B$14:$B$108='SRI (2023)'!$V102)*('ＳＲＶ2023材料送付日程表 (report)'!$G$12:$BH$12='SRI (2023)'!CS$3)*('ＳＲＶ2023材料送付日程表 (report)'!$G$14:$BH$108))</f>
        <v>0</v>
      </c>
      <c r="CT102" s="146">
        <f>SUMPRODUCT(('ＳＲＶ2023材料送付日程表 (report)'!$B$14:$B$108='SRI (2023)'!$V102)*('ＳＲＶ2023材料送付日程表 (report)'!$G$12:$BH$12='SRI (2023)'!CT$3)*('ＳＲＶ2023材料送付日程表 (report)'!$G$14:$BH$108))</f>
        <v>0</v>
      </c>
      <c r="CU102" s="146">
        <f>SUMPRODUCT(('ＳＲＶ2023材料送付日程表 (report)'!$B$14:$B$108='SRI (2023)'!$V102)*('ＳＲＶ2023材料送付日程表 (report)'!$G$12:$BH$12='SRI (2023)'!CU$3)*('ＳＲＶ2023材料送付日程表 (report)'!$G$14:$BH$108))</f>
        <v>0</v>
      </c>
      <c r="CV102" s="146">
        <f>SUMPRODUCT(('ＳＲＶ2023材料送付日程表 (report)'!$B$14:$B$108='SRI (2023)'!$V102)*('ＳＲＶ2023材料送付日程表 (report)'!$G$12:$BH$12='SRI (2023)'!CV$3)*('ＳＲＶ2023材料送付日程表 (report)'!$G$14:$BH$108))</f>
        <v>0</v>
      </c>
      <c r="CW102" s="146">
        <f>SUMPRODUCT(('ＳＲＶ2023材料送付日程表 (report)'!$B$14:$B$108='SRI (2023)'!$V102)*('ＳＲＶ2023材料送付日程表 (report)'!$G$12:$BH$12='SRI (2023)'!CW$3)*('ＳＲＶ2023材料送付日程表 (report)'!$G$14:$BH$108))</f>
        <v>0</v>
      </c>
      <c r="CX102" s="146">
        <f>SUMPRODUCT(('ＳＲＶ2023材料送付日程表 (report)'!$B$14:$B$108='SRI (2023)'!$V102)*('ＳＲＶ2023材料送付日程表 (report)'!$G$12:$BH$12='SRI (2023)'!CX$3)*('ＳＲＶ2023材料送付日程表 (report)'!$G$14:$BH$108))</f>
        <v>0</v>
      </c>
      <c r="CY102" s="146">
        <f>SUMPRODUCT(('ＳＲＶ2023材料送付日程表 (report)'!$B$14:$B$108='SRI (2023)'!$V102)*('ＳＲＶ2023材料送付日程表 (report)'!$G$12:$BH$12='SRI (2023)'!CY$3)*('ＳＲＶ2023材料送付日程表 (report)'!$G$14:$BH$108))</f>
        <v>0</v>
      </c>
      <c r="CZ102" s="146">
        <f>SUMPRODUCT(('ＳＲＶ2023材料送付日程表 (report)'!$B$14:$B$108='SRI (2023)'!$V102)*('ＳＲＶ2023材料送付日程表 (report)'!$G$12:$BH$12='SRI (2023)'!CZ$3)*('ＳＲＶ2023材料送付日程表 (report)'!$G$14:$BH$108))</f>
        <v>0</v>
      </c>
      <c r="DA102" s="146">
        <f>SUMPRODUCT(('ＳＲＶ2023材料送付日程表 (report)'!$B$14:$B$108='SRI (2023)'!$V102)*('ＳＲＶ2023材料送付日程表 (report)'!$G$12:$BH$12='SRI (2023)'!DA$3)*('ＳＲＶ2023材料送付日程表 (report)'!$G$14:$BH$108))</f>
        <v>0</v>
      </c>
      <c r="DB102" s="146">
        <f>SUMPRODUCT(('ＳＲＶ2023材料送付日程表 (report)'!$B$14:$B$108='SRI (2023)'!$V102)*('ＳＲＶ2023材料送付日程表 (report)'!$G$12:$BH$12='SRI (2023)'!DB$3)*('ＳＲＶ2023材料送付日程表 (report)'!$G$14:$BH$108))</f>
        <v>0</v>
      </c>
      <c r="DC102" s="146">
        <f>SUMPRODUCT(('ＳＲＶ2023材料送付日程表 (report)'!$B$14:$B$108='SRI (2023)'!$V102)*('ＳＲＶ2023材料送付日程表 (report)'!$G$12:$BH$12='SRI (2023)'!DC$3)*('ＳＲＶ2023材料送付日程表 (report)'!$G$14:$BH$108))</f>
        <v>0</v>
      </c>
      <c r="DD102" s="146">
        <f>SUMPRODUCT(('ＳＲＶ2023材料送付日程表 (report)'!$B$14:$B$108='SRI (2023)'!$V102)*('ＳＲＶ2023材料送付日程表 (report)'!$G$12:$BH$12='SRI (2023)'!DD$3)*('ＳＲＶ2023材料送付日程表 (report)'!$G$14:$BH$108))</f>
        <v>0</v>
      </c>
      <c r="DE102" s="146">
        <f>SUMPRODUCT(('ＳＲＶ2023材料送付日程表 (report)'!$B$14:$B$108='SRI (2023)'!$V102)*('ＳＲＶ2023材料送付日程表 (report)'!$G$12:$BH$12='SRI (2023)'!DE$3)*('ＳＲＶ2023材料送付日程表 (report)'!$G$14:$BH$108))</f>
        <v>0</v>
      </c>
      <c r="DF102" s="146">
        <f>SUMPRODUCT(('ＳＲＶ2023材料送付日程表 (report)'!$B$14:$B$108='SRI (2023)'!$V102)*('ＳＲＶ2023材料送付日程表 (report)'!$G$12:$BH$12='SRI (2023)'!DF$3)*('ＳＲＶ2023材料送付日程表 (report)'!$G$14:$BH$108))</f>
        <v>0</v>
      </c>
      <c r="DG102" s="146">
        <f>SUMPRODUCT(('ＳＲＶ2023材料送付日程表 (report)'!$B$14:$B$108='SRI (2023)'!$V102)*('ＳＲＶ2023材料送付日程表 (report)'!$G$12:$BH$12='SRI (2023)'!DG$3)*('ＳＲＶ2023材料送付日程表 (report)'!$G$14:$BH$108))</f>
        <v>0</v>
      </c>
      <c r="DH102" s="146">
        <f>SUMPRODUCT(('ＳＲＶ2023材料送付日程表 (report)'!$B$14:$B$108='SRI (2023)'!$V102)*('ＳＲＶ2023材料送付日程表 (report)'!$G$12:$BH$12='SRI (2023)'!DH$3)*('ＳＲＶ2023材料送付日程表 (report)'!$G$14:$BH$108))</f>
        <v>0</v>
      </c>
      <c r="DI102" s="146">
        <f>SUMPRODUCT(('ＳＲＶ2023材料送付日程表 (report)'!$B$14:$B$108='SRI (2023)'!$V102)*('ＳＲＶ2023材料送付日程表 (report)'!$G$12:$BH$12='SRI (2023)'!DI$3)*('ＳＲＶ2023材料送付日程表 (report)'!$G$14:$BH$108))</f>
        <v>0</v>
      </c>
      <c r="DJ102" s="146">
        <f>SUMPRODUCT(('ＳＲＶ2023材料送付日程表 (report)'!$B$14:$B$108='SRI (2023)'!$V102)*('ＳＲＶ2023材料送付日程表 (report)'!$G$12:$BH$12='SRI (2023)'!DJ$3)*('ＳＲＶ2023材料送付日程表 (report)'!$G$14:$BH$108))</f>
        <v>0</v>
      </c>
      <c r="DK102" s="146">
        <f>SUMPRODUCT(('ＳＲＶ2023材料送付日程表 (report)'!$B$14:$B$108='SRI (2023)'!$V102)*('ＳＲＶ2023材料送付日程表 (report)'!$G$12:$BH$12='SRI (2023)'!DK$3)*('ＳＲＶ2023材料送付日程表 (report)'!$G$14:$BH$108))</f>
        <v>0</v>
      </c>
      <c r="DL102" s="146">
        <f>SUMPRODUCT(('ＳＲＶ2023材料送付日程表 (report)'!$B$14:$B$108='SRI (2023)'!$V102)*('ＳＲＶ2023材料送付日程表 (report)'!$G$12:$BH$12='SRI (2023)'!DL$3)*('ＳＲＶ2023材料送付日程表 (report)'!$G$14:$BH$108))</f>
        <v>0</v>
      </c>
      <c r="DM102" s="146">
        <f>SUMPRODUCT(('ＳＲＶ2023材料送付日程表 (report)'!$B$14:$B$108='SRI (2023)'!$V102)*('ＳＲＶ2023材料送付日程表 (report)'!$G$12:$BH$12='SRI (2023)'!DM$3)*('ＳＲＶ2023材料送付日程表 (report)'!$G$14:$BH$108))</f>
        <v>0</v>
      </c>
      <c r="DN102" s="146">
        <f>SUMPRODUCT(('ＳＲＶ2023材料送付日程表 (report)'!$B$14:$B$108='SRI (2023)'!$V102)*('ＳＲＶ2023材料送付日程表 (report)'!$G$12:$BH$12='SRI (2023)'!DN$3)*('ＳＲＶ2023材料送付日程表 (report)'!$G$14:$BH$108))</f>
        <v>0</v>
      </c>
      <c r="DO102" s="146">
        <f>SUMPRODUCT(('ＳＲＶ2023材料送付日程表 (report)'!$B$14:$B$108='SRI (2023)'!$V102)*('ＳＲＶ2023材料送付日程表 (report)'!$G$12:$BH$12='SRI (2023)'!DO$3)*('ＳＲＶ2023材料送付日程表 (report)'!$G$14:$BH$108))</f>
        <v>0</v>
      </c>
      <c r="DP102" s="146">
        <f>SUMPRODUCT(('ＳＲＶ2023材料送付日程表 (report)'!$B$14:$B$108='SRI (2023)'!$V102)*('ＳＲＶ2023材料送付日程表 (report)'!$G$12:$BH$12='SRI (2023)'!DP$3)*('ＳＲＶ2023材料送付日程表 (report)'!$G$14:$BH$108))</f>
        <v>0</v>
      </c>
      <c r="DQ102" s="146">
        <f>SUMPRODUCT(('ＳＲＶ2023材料送付日程表 (report)'!$B$14:$B$108='SRI (2023)'!$V102)*('ＳＲＶ2023材料送付日程表 (report)'!$G$12:$BH$12='SRI (2023)'!DQ$3)*('ＳＲＶ2023材料送付日程表 (report)'!$G$14:$BH$108))</f>
        <v>0</v>
      </c>
      <c r="DR102" s="146">
        <f>SUMPRODUCT(('ＳＲＶ2023材料送付日程表 (report)'!$B$14:$B$108='SRI (2023)'!$V102)*('ＳＲＶ2023材料送付日程表 (report)'!$G$12:$BH$12='SRI (2023)'!DR$3)*('ＳＲＶ2023材料送付日程表 (report)'!$G$14:$BH$108))</f>
        <v>0</v>
      </c>
      <c r="DS102" s="146">
        <f>SUMPRODUCT(('ＳＲＶ2023材料送付日程表 (report)'!$B$14:$B$108='SRI (2023)'!$V102)*('ＳＲＶ2023材料送付日程表 (report)'!$G$12:$BH$12='SRI (2023)'!DS$3)*('ＳＲＶ2023材料送付日程表 (report)'!$G$14:$BH$108))</f>
        <v>0</v>
      </c>
      <c r="DT102" s="146">
        <f>SUMPRODUCT(('ＳＲＶ2023材料送付日程表 (report)'!$B$14:$B$108='SRI (2023)'!$V102)*('ＳＲＶ2023材料送付日程表 (report)'!$G$12:$BH$12='SRI (2023)'!DT$3)*('ＳＲＶ2023材料送付日程表 (report)'!$G$14:$BH$108))</f>
        <v>0</v>
      </c>
      <c r="DU102" s="146">
        <f>SUMPRODUCT(('ＳＲＶ2023材料送付日程表 (report)'!$B$14:$B$108='SRI (2023)'!$V102)*('ＳＲＶ2023材料送付日程表 (report)'!$G$12:$BH$12='SRI (2023)'!DU$3)*('ＳＲＶ2023材料送付日程表 (report)'!$G$14:$BH$108))</f>
        <v>0</v>
      </c>
      <c r="DV102" s="146">
        <f>SUMPRODUCT(('ＳＲＶ2023材料送付日程表 (report)'!$B$14:$B$108='SRI (2023)'!$V102)*('ＳＲＶ2023材料送付日程表 (report)'!$G$12:$BH$12='SRI (2023)'!DV$3)*('ＳＲＶ2023材料送付日程表 (report)'!$G$14:$BH$108))</f>
        <v>0</v>
      </c>
      <c r="DW102" s="146">
        <f>SUMPRODUCT(('ＳＲＶ2023材料送付日程表 (report)'!$B$14:$B$108='SRI (2023)'!$V102)*('ＳＲＶ2023材料送付日程表 (report)'!$G$12:$BH$12='SRI (2023)'!DW$3)*('ＳＲＶ2023材料送付日程表 (report)'!$G$14:$BH$108))</f>
        <v>0</v>
      </c>
      <c r="DX102" s="146">
        <f>SUMPRODUCT(('ＳＲＶ2023材料送付日程表 (report)'!$B$14:$B$108='SRI (2023)'!$V102)*('ＳＲＶ2023材料送付日程表 (report)'!$G$12:$BH$12='SRI (2023)'!DX$3)*('ＳＲＶ2023材料送付日程表 (report)'!$G$14:$BH$108))</f>
        <v>0</v>
      </c>
      <c r="DY102" s="146">
        <f>SUMPRODUCT(('ＳＲＶ2023材料送付日程表 (report)'!$B$14:$B$108='SRI (2023)'!$V102)*('ＳＲＶ2023材料送付日程表 (report)'!$G$12:$BH$12='SRI (2023)'!DY$3)*('ＳＲＶ2023材料送付日程表 (report)'!$G$14:$BH$108))</f>
        <v>0</v>
      </c>
      <c r="DZ102" s="146">
        <f>SUMPRODUCT(('ＳＲＶ2023材料送付日程表 (report)'!$B$14:$B$108='SRI (2023)'!$V102)*('ＳＲＶ2023材料送付日程表 (report)'!$G$12:$BH$12='SRI (2023)'!DZ$3)*('ＳＲＶ2023材料送付日程表 (report)'!$G$14:$BH$108))</f>
        <v>0</v>
      </c>
      <c r="EA102" s="146">
        <f>SUMPRODUCT(('ＳＲＶ2023材料送付日程表 (report)'!$B$14:$B$108='SRI (2023)'!$V102)*('ＳＲＶ2023材料送付日程表 (report)'!$G$12:$BH$12='SRI (2023)'!EA$3)*('ＳＲＶ2023材料送付日程表 (report)'!$G$14:$BH$108))</f>
        <v>0</v>
      </c>
      <c r="EB102" s="146">
        <f>SUMPRODUCT(('ＳＲＶ2023材料送付日程表 (report)'!$B$14:$B$108='SRI (2023)'!$V102)*('ＳＲＶ2023材料送付日程表 (report)'!$G$12:$BH$12='SRI (2023)'!EB$3)*('ＳＲＶ2023材料送付日程表 (report)'!$G$14:$BH$108))</f>
        <v>0</v>
      </c>
      <c r="EC102" s="146">
        <f>SUMPRODUCT(('ＳＲＶ2023材料送付日程表 (report)'!$B$14:$B$108='SRI (2023)'!$V102)*('ＳＲＶ2023材料送付日程表 (report)'!$G$12:$BH$12='SRI (2023)'!EC$3)*('ＳＲＶ2023材料送付日程表 (report)'!$G$14:$BH$108))</f>
        <v>0</v>
      </c>
      <c r="ED102" s="146">
        <f>SUMPRODUCT(('ＳＲＶ2023材料送付日程表 (report)'!$B$14:$B$108='SRI (2023)'!$V102)*('ＳＲＶ2023材料送付日程表 (report)'!$G$12:$BH$12='SRI (2023)'!ED$3)*('ＳＲＶ2023材料送付日程表 (report)'!$G$14:$BH$108))</f>
        <v>0</v>
      </c>
      <c r="EE102" s="146">
        <f>SUMPRODUCT(('ＳＲＶ2023材料送付日程表 (report)'!$B$14:$B$108='SRI (2023)'!$V102)*('ＳＲＶ2023材料送付日程表 (report)'!$G$12:$BH$12='SRI (2023)'!EE$3)*('ＳＲＶ2023材料送付日程表 (report)'!$G$14:$BH$108))</f>
        <v>0</v>
      </c>
      <c r="EF102" s="146">
        <f>SUMPRODUCT(('ＳＲＶ2023材料送付日程表 (report)'!$B$14:$B$108='SRI (2023)'!$V102)*('ＳＲＶ2023材料送付日程表 (report)'!$G$12:$BH$12='SRI (2023)'!EF$3)*('ＳＲＶ2023材料送付日程表 (report)'!$G$14:$BH$108))</f>
        <v>0</v>
      </c>
      <c r="EG102" s="146">
        <f>SUMPRODUCT(('ＳＲＶ2023材料送付日程表 (report)'!$B$14:$B$108='SRI (2023)'!$V102)*('ＳＲＶ2023材料送付日程表 (report)'!$G$12:$BH$12='SRI (2023)'!EG$3)*('ＳＲＶ2023材料送付日程表 (report)'!$G$14:$BH$108))</f>
        <v>0</v>
      </c>
      <c r="EH102" s="146">
        <f>SUMPRODUCT(('ＳＲＶ2023材料送付日程表 (report)'!$B$14:$B$108='SRI (2023)'!$V102)*('ＳＲＶ2023材料送付日程表 (report)'!$G$12:$BH$12='SRI (2023)'!EH$3)*('ＳＲＶ2023材料送付日程表 (report)'!$G$14:$BH$108))</f>
        <v>0</v>
      </c>
      <c r="EI102" s="146">
        <f>SUMPRODUCT(('ＳＲＶ2023材料送付日程表 (report)'!$B$14:$B$108='SRI (2023)'!$V102)*('ＳＲＶ2023材料送付日程表 (report)'!$G$12:$BH$12='SRI (2023)'!EI$3)*('ＳＲＶ2023材料送付日程表 (report)'!$G$14:$BH$108))</f>
        <v>0</v>
      </c>
      <c r="EJ102" s="146">
        <f>SUMPRODUCT(('ＳＲＶ2023材料送付日程表 (report)'!$B$14:$B$108='SRI (2023)'!$V102)*('ＳＲＶ2023材料送付日程表 (report)'!$G$12:$BH$12='SRI (2023)'!EJ$3)*('ＳＲＶ2023材料送付日程表 (report)'!$G$14:$BH$108))</f>
        <v>0</v>
      </c>
      <c r="EK102" s="146">
        <f>SUMPRODUCT(('ＳＲＶ2023材料送付日程表 (report)'!$B$14:$B$108='SRI (2023)'!$V102)*('ＳＲＶ2023材料送付日程表 (report)'!$G$12:$BH$12='SRI (2023)'!EK$3)*('ＳＲＶ2023材料送付日程表 (report)'!$G$14:$BH$108))</f>
        <v>0</v>
      </c>
      <c r="EL102" s="146">
        <f>SUMPRODUCT(('ＳＲＶ2023材料送付日程表 (report)'!$B$14:$B$108='SRI (2023)'!$V102)*('ＳＲＶ2023材料送付日程表 (report)'!$G$12:$BH$12='SRI (2023)'!EL$3)*('ＳＲＶ2023材料送付日程表 (report)'!$G$14:$BH$108))</f>
        <v>0</v>
      </c>
      <c r="EM102" s="146">
        <f>SUMPRODUCT(('ＳＲＶ2023材料送付日程表 (report)'!$B$14:$B$108='SRI (2023)'!$V102)*('ＳＲＶ2023材料送付日程表 (report)'!$G$12:$BH$12='SRI (2023)'!EM$3)*('ＳＲＶ2023材料送付日程表 (report)'!$G$14:$BH$108))</f>
        <v>0</v>
      </c>
      <c r="EN102" s="146">
        <f>SUMPRODUCT(('ＳＲＶ2023材料送付日程表 (report)'!$B$14:$B$108='SRI (2023)'!$V102)*('ＳＲＶ2023材料送付日程表 (report)'!$G$12:$BH$12='SRI (2023)'!EN$3)*('ＳＲＶ2023材料送付日程表 (report)'!$G$14:$BH$108))</f>
        <v>0</v>
      </c>
      <c r="EO102" s="146">
        <f>SUMPRODUCT(('ＳＲＶ2023材料送付日程表 (report)'!$B$14:$B$108='SRI (2023)'!$V102)*('ＳＲＶ2023材料送付日程表 (report)'!$G$12:$BH$12='SRI (2023)'!EO$3)*('ＳＲＶ2023材料送付日程表 (report)'!$G$14:$BH$108))</f>
        <v>0</v>
      </c>
      <c r="EP102" s="146">
        <f>SUMPRODUCT(('ＳＲＶ2023材料送付日程表 (report)'!$B$14:$B$108='SRI (2023)'!$V102)*('ＳＲＶ2023材料送付日程表 (report)'!$G$12:$BH$12='SRI (2023)'!EP$3)*('ＳＲＶ2023材料送付日程表 (report)'!$G$14:$BH$108))</f>
        <v>0</v>
      </c>
      <c r="EQ102" s="146">
        <f>SUMPRODUCT(('ＳＲＶ2023材料送付日程表 (report)'!$B$14:$B$108='SRI (2023)'!$V102)*('ＳＲＶ2023材料送付日程表 (report)'!$G$12:$BH$12='SRI (2023)'!EQ$3)*('ＳＲＶ2023材料送付日程表 (report)'!$G$14:$BH$108))</f>
        <v>0</v>
      </c>
      <c r="ER102" s="146">
        <f>SUMPRODUCT(('ＳＲＶ2023材料送付日程表 (report)'!$B$14:$B$108='SRI (2023)'!$V102)*('ＳＲＶ2023材料送付日程表 (report)'!$G$12:$BH$12='SRI (2023)'!ER$3)*('ＳＲＶ2023材料送付日程表 (report)'!$G$14:$BH$108))</f>
        <v>0</v>
      </c>
      <c r="ES102" s="146">
        <f>SUMPRODUCT(('ＳＲＶ2023材料送付日程表 (report)'!$B$14:$B$108='SRI (2023)'!$V102)*('ＳＲＶ2023材料送付日程表 (report)'!$G$12:$BH$12='SRI (2023)'!ES$3)*('ＳＲＶ2023材料送付日程表 (report)'!$G$14:$BH$108))</f>
        <v>0</v>
      </c>
      <c r="ET102" s="146">
        <f>SUMPRODUCT(('ＳＲＶ2023材料送付日程表 (report)'!$B$14:$B$108='SRI (2023)'!$V102)*('ＳＲＶ2023材料送付日程表 (report)'!$G$12:$BH$12='SRI (2023)'!ET$3)*('ＳＲＶ2023材料送付日程表 (report)'!$G$14:$BH$108))</f>
        <v>0</v>
      </c>
      <c r="EU102" s="146">
        <f>SUMPRODUCT(('ＳＲＶ2023材料送付日程表 (report)'!$B$14:$B$108='SRI (2023)'!$V102)*('ＳＲＶ2023材料送付日程表 (report)'!$G$12:$BH$12='SRI (2023)'!EU$3)*('ＳＲＶ2023材料送付日程表 (report)'!$G$14:$BH$108))</f>
        <v>0</v>
      </c>
      <c r="EV102" s="146">
        <f>SUMPRODUCT(('ＳＲＶ2023材料送付日程表 (report)'!$B$14:$B$108='SRI (2023)'!$V102)*('ＳＲＶ2023材料送付日程表 (report)'!$G$12:$BH$12='SRI (2023)'!EV$3)*('ＳＲＶ2023材料送付日程表 (report)'!$G$14:$BH$108))</f>
        <v>0</v>
      </c>
      <c r="EW102" s="146">
        <f>SUMPRODUCT(('ＳＲＶ2023材料送付日程表 (report)'!$B$14:$B$108='SRI (2023)'!$V102)*('ＳＲＶ2023材料送付日程表 (report)'!$G$12:$BH$12='SRI (2023)'!EW$3)*('ＳＲＶ2023材料送付日程表 (report)'!$G$14:$BH$108))</f>
        <v>0</v>
      </c>
      <c r="EX102" s="146">
        <f>SUMPRODUCT(('ＳＲＶ2023材料送付日程表 (report)'!$B$14:$B$108='SRI (2023)'!$V102)*('ＳＲＶ2023材料送付日程表 (report)'!$G$12:$BH$12='SRI (2023)'!EX$3)*('ＳＲＶ2023材料送付日程表 (report)'!$G$14:$BH$108))</f>
        <v>0</v>
      </c>
      <c r="EY102" s="146">
        <f>SUMPRODUCT(('ＳＲＶ2023材料送付日程表 (report)'!$B$14:$B$108='SRI (2023)'!$V102)*('ＳＲＶ2023材料送付日程表 (report)'!$G$12:$BH$12='SRI (2023)'!EY$3)*('ＳＲＶ2023材料送付日程表 (report)'!$G$14:$BH$108))</f>
        <v>0</v>
      </c>
      <c r="EZ102" s="146">
        <f>SUMPRODUCT(('ＳＲＶ2023材料送付日程表 (report)'!$B$14:$B$108='SRI (2023)'!$V102)*('ＳＲＶ2023材料送付日程表 (report)'!$G$12:$BH$12='SRI (2023)'!EZ$3)*('ＳＲＶ2023材料送付日程表 (report)'!$G$14:$BH$108))</f>
        <v>0</v>
      </c>
      <c r="FA102" s="146">
        <f>SUMPRODUCT(('ＳＲＶ2023材料送付日程表 (report)'!$B$14:$B$108='SRI (2023)'!$V102)*('ＳＲＶ2023材料送付日程表 (report)'!$G$12:$BH$12='SRI (2023)'!FA$3)*('ＳＲＶ2023材料送付日程表 (report)'!$G$14:$BH$108))</f>
        <v>0</v>
      </c>
      <c r="FB102" s="146">
        <f>SUMPRODUCT(('ＳＲＶ2023材料送付日程表 (report)'!$B$14:$B$108='SRI (2023)'!$V102)*('ＳＲＶ2023材料送付日程表 (report)'!$G$12:$BH$12='SRI (2023)'!FB$3)*('ＳＲＶ2023材料送付日程表 (report)'!$G$14:$BH$108))</f>
        <v>0</v>
      </c>
      <c r="FC102" s="146">
        <f>SUMPRODUCT(('ＳＲＶ2023材料送付日程表 (report)'!$B$14:$B$108='SRI (2023)'!$V102)*('ＳＲＶ2023材料送付日程表 (report)'!$G$12:$BH$12='SRI (2023)'!FC$3)*('ＳＲＶ2023材料送付日程表 (report)'!$G$14:$BH$108))</f>
        <v>0</v>
      </c>
      <c r="FD102" s="146">
        <f>SUMPRODUCT(('ＳＲＶ2023材料送付日程表 (report)'!$B$14:$B$108='SRI (2023)'!$V102)*('ＳＲＶ2023材料送付日程表 (report)'!$G$12:$BH$12='SRI (2023)'!FD$3)*('ＳＲＶ2023材料送付日程表 (report)'!$G$14:$BH$108))</f>
        <v>0</v>
      </c>
      <c r="FE102" s="146">
        <f>SUMPRODUCT(('ＳＲＶ2023材料送付日程表 (report)'!$B$14:$B$108='SRI (2023)'!$V102)*('ＳＲＶ2023材料送付日程表 (report)'!$G$12:$BH$12='SRI (2023)'!FE$3)*('ＳＲＶ2023材料送付日程表 (report)'!$G$14:$BH$108))</f>
        <v>0</v>
      </c>
      <c r="FF102" s="146">
        <f>SUMPRODUCT(('ＳＲＶ2023材料送付日程表 (report)'!$B$14:$B$108='SRI (2023)'!$V102)*('ＳＲＶ2023材料送付日程表 (report)'!$G$12:$BH$12='SRI (2023)'!FF$3)*('ＳＲＶ2023材料送付日程表 (report)'!$G$14:$BH$108))</f>
        <v>0</v>
      </c>
      <c r="FG102" s="146">
        <f>SUMPRODUCT(('ＳＲＶ2023材料送付日程表 (report)'!$B$14:$B$108='SRI (2023)'!$V102)*('ＳＲＶ2023材料送付日程表 (report)'!$G$12:$BH$12='SRI (2023)'!FG$3)*('ＳＲＶ2023材料送付日程表 (report)'!$G$14:$BH$108))</f>
        <v>0</v>
      </c>
      <c r="FH102" s="146">
        <f>SUMPRODUCT(('ＳＲＶ2023材料送付日程表 (report)'!$B$14:$B$108='SRI (2023)'!$V102)*('ＳＲＶ2023材料送付日程表 (report)'!$G$12:$BH$12='SRI (2023)'!FH$3)*('ＳＲＶ2023材料送付日程表 (report)'!$G$14:$BH$108))</f>
        <v>0</v>
      </c>
      <c r="FI102" s="146">
        <f>SUMPRODUCT(('ＳＲＶ2023材料送付日程表 (report)'!$B$14:$B$108='SRI (2023)'!$V102)*('ＳＲＶ2023材料送付日程表 (report)'!$G$12:$BH$12='SRI (2023)'!FI$3)*('ＳＲＶ2023材料送付日程表 (report)'!$G$14:$BH$108))</f>
        <v>0</v>
      </c>
      <c r="FJ102" s="146">
        <f>SUMPRODUCT(('ＳＲＶ2023材料送付日程表 (report)'!$B$14:$B$108='SRI (2023)'!$V102)*('ＳＲＶ2023材料送付日程表 (report)'!$G$12:$BH$12='SRI (2023)'!FJ$3)*('ＳＲＶ2023材料送付日程表 (report)'!$G$14:$BH$108))</f>
        <v>0</v>
      </c>
      <c r="FK102" s="146">
        <f>SUMPRODUCT(('ＳＲＶ2023材料送付日程表 (report)'!$B$14:$B$108='SRI (2023)'!$V102)*('ＳＲＶ2023材料送付日程表 (report)'!$G$12:$BH$12='SRI (2023)'!FK$3)*('ＳＲＶ2023材料送付日程表 (report)'!$G$14:$BH$108))</f>
        <v>0</v>
      </c>
      <c r="FL102" s="146">
        <f>SUMPRODUCT(('ＳＲＶ2023材料送付日程表 (report)'!$B$14:$B$108='SRI (2023)'!$V102)*('ＳＲＶ2023材料送付日程表 (report)'!$G$12:$BH$12='SRI (2023)'!FL$3)*('ＳＲＶ2023材料送付日程表 (report)'!$G$14:$BH$108))</f>
        <v>0</v>
      </c>
      <c r="FM102" s="146">
        <f>SUMPRODUCT(('ＳＲＶ2023材料送付日程表 (report)'!$B$14:$B$108='SRI (2023)'!$V102)*('ＳＲＶ2023材料送付日程表 (report)'!$G$12:$BH$12='SRI (2023)'!FM$3)*('ＳＲＶ2023材料送付日程表 (report)'!$G$14:$BH$108))</f>
        <v>0</v>
      </c>
      <c r="FN102" s="146">
        <f>SUMPRODUCT(('ＳＲＶ2023材料送付日程表 (report)'!$B$14:$B$108='SRI (2023)'!$V102)*('ＳＲＶ2023材料送付日程表 (report)'!$G$12:$BH$12='SRI (2023)'!FN$3)*('ＳＲＶ2023材料送付日程表 (report)'!$G$14:$BH$108))</f>
        <v>0</v>
      </c>
      <c r="FO102" s="146">
        <f>SUMPRODUCT(('ＳＲＶ2023材料送付日程表 (report)'!$B$14:$B$108='SRI (2023)'!$V102)*('ＳＲＶ2023材料送付日程表 (report)'!$G$12:$BH$12='SRI (2023)'!FO$3)*('ＳＲＶ2023材料送付日程表 (report)'!$G$14:$BH$108))</f>
        <v>0</v>
      </c>
      <c r="FP102" s="146">
        <f>SUMPRODUCT(('ＳＲＶ2023材料送付日程表 (report)'!$B$14:$B$108='SRI (2023)'!$V102)*('ＳＲＶ2023材料送付日程表 (report)'!$G$12:$BH$12='SRI (2023)'!FP$3)*('ＳＲＶ2023材料送付日程表 (report)'!$G$14:$BH$108))</f>
        <v>0</v>
      </c>
      <c r="FQ102" s="146">
        <f>SUMPRODUCT(('ＳＲＶ2023材料送付日程表 (report)'!$B$14:$B$108='SRI (2023)'!$V102)*('ＳＲＶ2023材料送付日程表 (report)'!$G$12:$BH$12='SRI (2023)'!FQ$3)*('ＳＲＶ2023材料送付日程表 (report)'!$G$14:$BH$108))</f>
        <v>0</v>
      </c>
      <c r="FR102" s="146">
        <f>SUMPRODUCT(('ＳＲＶ2023材料送付日程表 (report)'!$B$14:$B$108='SRI (2023)'!$V102)*('ＳＲＶ2023材料送付日程表 (report)'!$G$12:$BH$12='SRI (2023)'!FR$3)*('ＳＲＶ2023材料送付日程表 (report)'!$G$14:$BH$108))</f>
        <v>0</v>
      </c>
      <c r="FS102" s="146">
        <f>SUMPRODUCT(('ＳＲＶ2023材料送付日程表 (report)'!$B$14:$B$108='SRI (2023)'!$V102)*('ＳＲＶ2023材料送付日程表 (report)'!$G$12:$BH$12='SRI (2023)'!FS$3)*('ＳＲＶ2023材料送付日程表 (report)'!$G$14:$BH$108))</f>
        <v>0</v>
      </c>
      <c r="FT102" s="146">
        <f>SUMPRODUCT(('ＳＲＶ2023材料送付日程表 (report)'!$B$14:$B$108='SRI (2023)'!$V102)*('ＳＲＶ2023材料送付日程表 (report)'!$G$12:$BH$12='SRI (2023)'!FT$3)*('ＳＲＶ2023材料送付日程表 (report)'!$G$14:$BH$108))</f>
        <v>0</v>
      </c>
      <c r="FU102" s="146">
        <f>SUMPRODUCT(('ＳＲＶ2023材料送付日程表 (report)'!$B$14:$B$108='SRI (2023)'!$V102)*('ＳＲＶ2023材料送付日程表 (report)'!$G$12:$BH$12='SRI (2023)'!FU$3)*('ＳＲＶ2023材料送付日程表 (report)'!$G$14:$BH$108))</f>
        <v>0</v>
      </c>
      <c r="FV102" s="146">
        <f>SUMPRODUCT(('ＳＲＶ2023材料送付日程表 (report)'!$B$14:$B$108='SRI (2023)'!$V102)*('ＳＲＶ2023材料送付日程表 (report)'!$G$12:$BH$12='SRI (2023)'!FV$3)*('ＳＲＶ2023材料送付日程表 (report)'!$G$14:$BH$108))</f>
        <v>0</v>
      </c>
      <c r="FW102" s="146">
        <f>SUMPRODUCT(('ＳＲＶ2023材料送付日程表 (report)'!$B$14:$B$108='SRI (2023)'!$V102)*('ＳＲＶ2023材料送付日程表 (report)'!$G$12:$BH$12='SRI (2023)'!FW$3)*('ＳＲＶ2023材料送付日程表 (report)'!$G$14:$BH$108))</f>
        <v>0</v>
      </c>
      <c r="FX102" s="146">
        <f>SUMPRODUCT(('ＳＲＶ2023材料送付日程表 (report)'!$B$14:$B$108='SRI (2023)'!$V102)*('ＳＲＶ2023材料送付日程表 (report)'!$G$12:$BH$12='SRI (2023)'!FX$3)*('ＳＲＶ2023材料送付日程表 (report)'!$G$14:$BH$108))</f>
        <v>0</v>
      </c>
      <c r="FY102" s="146">
        <f>SUMPRODUCT(('ＳＲＶ2023材料送付日程表 (report)'!$B$14:$B$108='SRI (2023)'!$V102)*('ＳＲＶ2023材料送付日程表 (report)'!$G$12:$BH$12='SRI (2023)'!FY$3)*('ＳＲＶ2023材料送付日程表 (report)'!$G$14:$BH$108))</f>
        <v>0</v>
      </c>
      <c r="FZ102" s="146">
        <f>SUMPRODUCT(('ＳＲＶ2023材料送付日程表 (report)'!$B$14:$B$108='SRI (2023)'!$V102)*('ＳＲＶ2023材料送付日程表 (report)'!$G$12:$BH$12='SRI (2023)'!FZ$3)*('ＳＲＶ2023材料送付日程表 (report)'!$G$14:$BH$108))</f>
        <v>0</v>
      </c>
      <c r="GA102" s="146">
        <f>SUMPRODUCT(('ＳＲＶ2023材料送付日程表 (report)'!$B$14:$B$108='SRI (2023)'!$V102)*('ＳＲＶ2023材料送付日程表 (report)'!$G$12:$BH$12='SRI (2023)'!GA$3)*('ＳＲＶ2023材料送付日程表 (report)'!$G$14:$BH$108))</f>
        <v>0</v>
      </c>
      <c r="GB102" s="146">
        <f>SUMPRODUCT(('ＳＲＶ2023材料送付日程表 (report)'!$B$14:$B$108='SRI (2023)'!$V102)*('ＳＲＶ2023材料送付日程表 (report)'!$G$12:$BH$12='SRI (2023)'!GB$3)*('ＳＲＶ2023材料送付日程表 (report)'!$G$14:$BH$108))</f>
        <v>0</v>
      </c>
      <c r="GC102" s="146">
        <f>SUMPRODUCT(('ＳＲＶ2023材料送付日程表 (report)'!$B$14:$B$108='SRI (2023)'!$V102)*('ＳＲＶ2023材料送付日程表 (report)'!$G$12:$BH$12='SRI (2023)'!GC$3)*('ＳＲＶ2023材料送付日程表 (report)'!$G$14:$BH$108))</f>
        <v>0</v>
      </c>
      <c r="GD102" s="146">
        <f>SUMPRODUCT(('ＳＲＶ2023材料送付日程表 (report)'!$B$14:$B$108='SRI (2023)'!$V102)*('ＳＲＶ2023材料送付日程表 (report)'!$G$12:$BH$12='SRI (2023)'!GD$3)*('ＳＲＶ2023材料送付日程表 (report)'!$G$14:$BH$108))</f>
        <v>0</v>
      </c>
      <c r="GE102" s="146">
        <f>SUMPRODUCT(('ＳＲＶ2023材料送付日程表 (report)'!$B$14:$B$108='SRI (2023)'!$V102)*('ＳＲＶ2023材料送付日程表 (report)'!$G$12:$BH$12='SRI (2023)'!GE$3)*('ＳＲＶ2023材料送付日程表 (report)'!$G$14:$BH$108))</f>
        <v>0</v>
      </c>
      <c r="GF102" s="146">
        <f>SUMPRODUCT(('ＳＲＶ2023材料送付日程表 (report)'!$B$14:$B$108='SRI (2023)'!$V102)*('ＳＲＶ2023材料送付日程表 (report)'!$G$12:$BH$12='SRI (2023)'!GF$3)*('ＳＲＶ2023材料送付日程表 (report)'!$G$14:$BH$108))</f>
        <v>0</v>
      </c>
      <c r="GG102" s="146">
        <f>SUMPRODUCT(('ＳＲＶ2023材料送付日程表 (report)'!$B$14:$B$108='SRI (2023)'!$V102)*('ＳＲＶ2023材料送付日程表 (report)'!$G$12:$BH$12='SRI (2023)'!GG$3)*('ＳＲＶ2023材料送付日程表 (report)'!$G$14:$BH$108))</f>
        <v>0</v>
      </c>
      <c r="GH102" s="146">
        <f>SUMPRODUCT(('ＳＲＶ2023材料送付日程表 (report)'!$B$14:$B$108='SRI (2023)'!$V102)*('ＳＲＶ2023材料送付日程表 (report)'!$G$12:$BH$12='SRI (2023)'!GH$3)*('ＳＲＶ2023材料送付日程表 (report)'!$G$14:$BH$108))</f>
        <v>0</v>
      </c>
      <c r="GI102" s="146">
        <f>SUMPRODUCT(('ＳＲＶ2023材料送付日程表 (report)'!$B$14:$B$108='SRI (2023)'!$V102)*('ＳＲＶ2023材料送付日程表 (report)'!$G$12:$BH$12='SRI (2023)'!GI$3)*('ＳＲＶ2023材料送付日程表 (report)'!$G$14:$BH$108))</f>
        <v>0</v>
      </c>
      <c r="GJ102" s="146">
        <f>SUMPRODUCT(('ＳＲＶ2023材料送付日程表 (report)'!$B$14:$B$108='SRI (2023)'!$V102)*('ＳＲＶ2023材料送付日程表 (report)'!$G$12:$BH$12='SRI (2023)'!GJ$3)*('ＳＲＶ2023材料送付日程表 (report)'!$G$14:$BH$108))</f>
        <v>0</v>
      </c>
      <c r="GK102" s="146">
        <f>SUMPRODUCT(('ＳＲＶ2023材料送付日程表 (report)'!$B$14:$B$108='SRI (2023)'!$V102)*('ＳＲＶ2023材料送付日程表 (report)'!$G$12:$BH$12='SRI (2023)'!GK$3)*('ＳＲＶ2023材料送付日程表 (report)'!$G$14:$BH$108))</f>
        <v>0</v>
      </c>
      <c r="GL102" s="146">
        <f>SUMPRODUCT(('ＳＲＶ2023材料送付日程表 (report)'!$B$14:$B$108='SRI (2023)'!$V102)*('ＳＲＶ2023材料送付日程表 (report)'!$G$12:$BH$12='SRI (2023)'!GL$3)*('ＳＲＶ2023材料送付日程表 (report)'!$G$14:$BH$108))</f>
        <v>0</v>
      </c>
      <c r="GM102" s="146">
        <f>SUMPRODUCT(('ＳＲＶ2023材料送付日程表 (report)'!$B$14:$B$108='SRI (2023)'!$V102)*('ＳＲＶ2023材料送付日程表 (report)'!$G$12:$BH$12='SRI (2023)'!GM$3)*('ＳＲＶ2023材料送付日程表 (report)'!$G$14:$BH$108))</f>
        <v>0</v>
      </c>
      <c r="GN102" s="146">
        <f>SUMPRODUCT(('ＳＲＶ2023材料送付日程表 (report)'!$B$14:$B$108='SRI (2023)'!$V102)*('ＳＲＶ2023材料送付日程表 (report)'!$G$12:$BH$12='SRI (2023)'!GN$3)*('ＳＲＶ2023材料送付日程表 (report)'!$G$14:$BH$108))</f>
        <v>0</v>
      </c>
      <c r="GO102" s="146">
        <f>SUMPRODUCT(('ＳＲＶ2023材料送付日程表 (report)'!$B$14:$B$108='SRI (2023)'!$V102)*('ＳＲＶ2023材料送付日程表 (report)'!$G$12:$BH$12='SRI (2023)'!GO$3)*('ＳＲＶ2023材料送付日程表 (report)'!$G$14:$BH$108))</f>
        <v>0</v>
      </c>
      <c r="GP102" s="146">
        <f>SUMPRODUCT(('ＳＲＶ2023材料送付日程表 (report)'!$B$14:$B$108='SRI (2023)'!$V102)*('ＳＲＶ2023材料送付日程表 (report)'!$G$12:$BH$12='SRI (2023)'!GP$3)*('ＳＲＶ2023材料送付日程表 (report)'!$G$14:$BH$108))</f>
        <v>0</v>
      </c>
      <c r="GQ102" s="146">
        <f>SUMPRODUCT(('ＳＲＶ2023材料送付日程表 (report)'!$B$14:$B$108='SRI (2023)'!$V102)*('ＳＲＶ2023材料送付日程表 (report)'!$G$12:$BH$12='SRI (2023)'!GQ$3)*('ＳＲＶ2023材料送付日程表 (report)'!$G$14:$BH$108))</f>
        <v>0</v>
      </c>
      <c r="GR102" s="146">
        <f>SUMPRODUCT(('ＳＲＶ2023材料送付日程表 (report)'!$B$14:$B$108='SRI (2023)'!$V102)*('ＳＲＶ2023材料送付日程表 (report)'!$G$12:$BH$12='SRI (2023)'!GR$3)*('ＳＲＶ2023材料送付日程表 (report)'!$G$14:$BH$108))</f>
        <v>0</v>
      </c>
      <c r="GS102" s="146">
        <f>SUMPRODUCT(('ＳＲＶ2023材料送付日程表 (report)'!$B$14:$B$108='SRI (2023)'!$V102)*('ＳＲＶ2023材料送付日程表 (report)'!$G$12:$BH$12='SRI (2023)'!GS$3)*('ＳＲＶ2023材料送付日程表 (report)'!$G$14:$BH$108))</f>
        <v>0</v>
      </c>
      <c r="GT102" s="146">
        <f>SUMPRODUCT(('ＳＲＶ2023材料送付日程表 (report)'!$B$14:$B$108='SRI (2023)'!$V102)*('ＳＲＶ2023材料送付日程表 (report)'!$G$12:$BH$12='SRI (2023)'!GT$3)*('ＳＲＶ2023材料送付日程表 (report)'!$G$14:$BH$108))</f>
        <v>0</v>
      </c>
      <c r="GU102" s="146">
        <f>SUMPRODUCT(('ＳＲＶ2023材料送付日程表 (report)'!$B$14:$B$108='SRI (2023)'!$V102)*('ＳＲＶ2023材料送付日程表 (report)'!$G$12:$BH$12='SRI (2023)'!GU$3)*('ＳＲＶ2023材料送付日程表 (report)'!$G$14:$BH$108))</f>
        <v>0</v>
      </c>
      <c r="GV102" s="146">
        <f>SUMPRODUCT(('ＳＲＶ2023材料送付日程表 (report)'!$B$14:$B$108='SRI (2023)'!$V102)*('ＳＲＶ2023材料送付日程表 (report)'!$G$12:$BH$12='SRI (2023)'!GV$3)*('ＳＲＶ2023材料送付日程表 (report)'!$G$14:$BH$108))</f>
        <v>0</v>
      </c>
      <c r="GW102" s="146">
        <f>SUMPRODUCT(('ＳＲＶ2023材料送付日程表 (report)'!$B$14:$B$108='SRI (2023)'!$V102)*('ＳＲＶ2023材料送付日程表 (report)'!$G$12:$BH$12='SRI (2023)'!GW$3)*('ＳＲＶ2023材料送付日程表 (report)'!$G$14:$BH$108))</f>
        <v>0</v>
      </c>
      <c r="GX102" s="146">
        <f>SUMPRODUCT(('ＳＲＶ2023材料送付日程表 (report)'!$B$14:$B$108='SRI (2023)'!$V102)*('ＳＲＶ2023材料送付日程表 (report)'!$G$12:$BH$12='SRI (2023)'!GX$3)*('ＳＲＶ2023材料送付日程表 (report)'!$G$14:$BH$108))</f>
        <v>0</v>
      </c>
      <c r="GY102" s="146">
        <f>SUMPRODUCT(('ＳＲＶ2023材料送付日程表 (report)'!$B$14:$B$108='SRI (2023)'!$V102)*('ＳＲＶ2023材料送付日程表 (report)'!$G$12:$BH$12='SRI (2023)'!GY$3)*('ＳＲＶ2023材料送付日程表 (report)'!$G$14:$BH$108))</f>
        <v>0</v>
      </c>
      <c r="GZ102" s="146">
        <f>SUMPRODUCT(('ＳＲＶ2023材料送付日程表 (report)'!$B$14:$B$108='SRI (2023)'!$V102)*('ＳＲＶ2023材料送付日程表 (report)'!$G$12:$BH$12='SRI (2023)'!GZ$3)*('ＳＲＶ2023材料送付日程表 (report)'!$G$14:$BH$108))</f>
        <v>0</v>
      </c>
      <c r="HA102" s="146">
        <f>SUMPRODUCT(('ＳＲＶ2023材料送付日程表 (report)'!$B$14:$B$108='SRI (2023)'!$V102)*('ＳＲＶ2023材料送付日程表 (report)'!$G$12:$BH$12='SRI (2023)'!HA$3)*('ＳＲＶ2023材料送付日程表 (report)'!$G$14:$BH$108))</f>
        <v>0</v>
      </c>
      <c r="HB102" s="146">
        <f>SUMPRODUCT(('ＳＲＶ2023材料送付日程表 (report)'!$B$14:$B$108='SRI (2023)'!$V102)*('ＳＲＶ2023材料送付日程表 (report)'!$G$12:$BH$12='SRI (2023)'!HB$3)*('ＳＲＶ2023材料送付日程表 (report)'!$G$14:$BH$108))</f>
        <v>0</v>
      </c>
      <c r="HC102" s="146">
        <f>SUMPRODUCT(('ＳＲＶ2023材料送付日程表 (report)'!$B$14:$B$108='SRI (2023)'!$V102)*('ＳＲＶ2023材料送付日程表 (report)'!$G$12:$BH$12='SRI (2023)'!HC$3)*('ＳＲＶ2023材料送付日程表 (report)'!$G$14:$BH$108))</f>
        <v>0</v>
      </c>
      <c r="HD102" s="146">
        <f>SUMPRODUCT(('ＳＲＶ2023材料送付日程表 (report)'!$B$14:$B$108='SRI (2023)'!$V102)*('ＳＲＶ2023材料送付日程表 (report)'!$G$12:$BH$12='SRI (2023)'!HD$3)*('ＳＲＶ2023材料送付日程表 (report)'!$G$14:$BH$108))</f>
        <v>0</v>
      </c>
      <c r="HE102" s="146">
        <f>SUMPRODUCT(('ＳＲＶ2023材料送付日程表 (report)'!$B$14:$B$108='SRI (2023)'!$V102)*('ＳＲＶ2023材料送付日程表 (report)'!$G$12:$BH$12='SRI (2023)'!HE$3)*('ＳＲＶ2023材料送付日程表 (report)'!$G$14:$BH$108))</f>
        <v>0</v>
      </c>
      <c r="HF102" s="146">
        <f>SUMPRODUCT(('ＳＲＶ2023材料送付日程表 (report)'!$B$14:$B$108='SRI (2023)'!$V102)*('ＳＲＶ2023材料送付日程表 (report)'!$G$12:$BH$12='SRI (2023)'!HF$3)*('ＳＲＶ2023材料送付日程表 (report)'!$G$14:$BH$108))</f>
        <v>0</v>
      </c>
      <c r="HG102" s="146">
        <f>SUMPRODUCT(('ＳＲＶ2023材料送付日程表 (report)'!$B$14:$B$108='SRI (2023)'!$V102)*('ＳＲＶ2023材料送付日程表 (report)'!$G$12:$BH$12='SRI (2023)'!HG$3)*('ＳＲＶ2023材料送付日程表 (report)'!$G$14:$BH$108))</f>
        <v>0</v>
      </c>
      <c r="HH102" s="146">
        <f>SUMPRODUCT(('ＳＲＶ2023材料送付日程表 (report)'!$B$14:$B$108='SRI (2023)'!$V102)*('ＳＲＶ2023材料送付日程表 (report)'!$G$12:$BH$12='SRI (2023)'!HH$3)*('ＳＲＶ2023材料送付日程表 (report)'!$G$14:$BH$108))</f>
        <v>0</v>
      </c>
      <c r="HI102" s="146">
        <f>SUMPRODUCT(('ＳＲＶ2023材料送付日程表 (report)'!$B$14:$B$108='SRI (2023)'!$V102)*('ＳＲＶ2023材料送付日程表 (report)'!$G$12:$BH$12='SRI (2023)'!HI$3)*('ＳＲＶ2023材料送付日程表 (report)'!$G$14:$BH$108))</f>
        <v>0</v>
      </c>
      <c r="HJ102" s="146">
        <f>SUMPRODUCT(('ＳＲＶ2023材料送付日程表 (report)'!$B$14:$B$108='SRI (2023)'!$V102)*('ＳＲＶ2023材料送付日程表 (report)'!$G$12:$BH$12='SRI (2023)'!HJ$3)*('ＳＲＶ2023材料送付日程表 (report)'!$G$14:$BH$108))</f>
        <v>0</v>
      </c>
      <c r="HK102" s="146">
        <f>SUMPRODUCT(('ＳＲＶ2023材料送付日程表 (report)'!$B$14:$B$108='SRI (2023)'!$V102)*('ＳＲＶ2023材料送付日程表 (report)'!$G$12:$BH$12='SRI (2023)'!HK$3)*('ＳＲＶ2023材料送付日程表 (report)'!$G$14:$BH$108))</f>
        <v>0</v>
      </c>
      <c r="HL102" s="146">
        <f>SUMPRODUCT(('ＳＲＶ2023材料送付日程表 (report)'!$B$14:$B$108='SRI (2023)'!$V102)*('ＳＲＶ2023材料送付日程表 (report)'!$G$12:$BH$12='SRI (2023)'!HL$3)*('ＳＲＶ2023材料送付日程表 (report)'!$G$14:$BH$108))</f>
        <v>0</v>
      </c>
      <c r="HM102" s="146">
        <f>SUMPRODUCT(('ＳＲＶ2023材料送付日程表 (report)'!$B$14:$B$108='SRI (2023)'!$V102)*('ＳＲＶ2023材料送付日程表 (report)'!$G$12:$BH$12='SRI (2023)'!HM$3)*('ＳＲＶ2023材料送付日程表 (report)'!$G$14:$BH$108))</f>
        <v>0</v>
      </c>
      <c r="HN102" s="146">
        <f>SUMPRODUCT(('ＳＲＶ2023材料送付日程表 (report)'!$B$14:$B$108='SRI (2023)'!$V102)*('ＳＲＶ2023材料送付日程表 (report)'!$G$12:$BH$12='SRI (2023)'!HN$3)*('ＳＲＶ2023材料送付日程表 (report)'!$G$14:$BH$108))</f>
        <v>0</v>
      </c>
      <c r="HO102" s="146">
        <f>SUMPRODUCT(('ＳＲＶ2023材料送付日程表 (report)'!$B$14:$B$108='SRI (2023)'!$V102)*('ＳＲＶ2023材料送付日程表 (report)'!$G$12:$BH$12='SRI (2023)'!HO$3)*('ＳＲＶ2023材料送付日程表 (report)'!$G$14:$BH$108))</f>
        <v>0</v>
      </c>
      <c r="HP102" s="146">
        <f>SUMPRODUCT(('ＳＲＶ2023材料送付日程表 (report)'!$B$14:$B$108='SRI (2023)'!$V102)*('ＳＲＶ2023材料送付日程表 (report)'!$G$12:$BH$12='SRI (2023)'!HP$3)*('ＳＲＶ2023材料送付日程表 (report)'!$G$14:$BH$108))</f>
        <v>0</v>
      </c>
      <c r="HQ102" s="146">
        <f>SUMPRODUCT(('ＳＲＶ2023材料送付日程表 (report)'!$B$14:$B$108='SRI (2023)'!$V102)*('ＳＲＶ2023材料送付日程表 (report)'!$G$12:$BH$12='SRI (2023)'!HQ$3)*('ＳＲＶ2023材料送付日程表 (report)'!$G$14:$BH$108))</f>
        <v>0</v>
      </c>
      <c r="HR102" s="146">
        <f>SUMPRODUCT(('ＳＲＶ2023材料送付日程表 (report)'!$B$14:$B$108='SRI (2023)'!$V102)*('ＳＲＶ2023材料送付日程表 (report)'!$G$12:$BH$12='SRI (2023)'!HR$3)*('ＳＲＶ2023材料送付日程表 (report)'!$G$14:$BH$108))</f>
        <v>0</v>
      </c>
      <c r="HS102" s="146">
        <f>SUMPRODUCT(('ＳＲＶ2023材料送付日程表 (report)'!$B$14:$B$108='SRI (2023)'!$V102)*('ＳＲＶ2023材料送付日程表 (report)'!$G$12:$BH$12='SRI (2023)'!HS$3)*('ＳＲＶ2023材料送付日程表 (report)'!$G$14:$BH$108))</f>
        <v>0</v>
      </c>
      <c r="HT102" s="146">
        <f>SUMPRODUCT(('ＳＲＶ2023材料送付日程表 (report)'!$B$14:$B$108='SRI (2023)'!$V102)*('ＳＲＶ2023材料送付日程表 (report)'!$G$12:$BH$12='SRI (2023)'!HT$3)*('ＳＲＶ2023材料送付日程表 (report)'!$G$14:$BH$108))</f>
        <v>0</v>
      </c>
      <c r="HU102" s="146">
        <f>SUMPRODUCT(('ＳＲＶ2023材料送付日程表 (report)'!$B$14:$B$108='SRI (2023)'!$V102)*('ＳＲＶ2023材料送付日程表 (report)'!$G$12:$BH$12='SRI (2023)'!HU$3)*('ＳＲＶ2023材料送付日程表 (report)'!$G$14:$BH$108))</f>
        <v>0</v>
      </c>
      <c r="HV102" s="146">
        <f>SUMPRODUCT(('ＳＲＶ2023材料送付日程表 (report)'!$B$14:$B$108='SRI (2023)'!$V102)*('ＳＲＶ2023材料送付日程表 (report)'!$G$12:$BH$12='SRI (2023)'!HV$3)*('ＳＲＶ2023材料送付日程表 (report)'!$G$14:$BH$108))</f>
        <v>0</v>
      </c>
      <c r="HW102" s="146">
        <f>SUMPRODUCT(('ＳＲＶ2023材料送付日程表 (report)'!$B$14:$B$108='SRI (2023)'!$V102)*('ＳＲＶ2023材料送付日程表 (report)'!$G$12:$BH$12='SRI (2023)'!HW$3)*('ＳＲＶ2023材料送付日程表 (report)'!$G$14:$BH$108))</f>
        <v>0</v>
      </c>
      <c r="HX102" s="146">
        <f>SUMPRODUCT(('ＳＲＶ2023材料送付日程表 (report)'!$B$14:$B$108='SRI (2023)'!$V102)*('ＳＲＶ2023材料送付日程表 (report)'!$G$12:$BH$12='SRI (2023)'!HX$3)*('ＳＲＶ2023材料送付日程表 (report)'!$G$14:$BH$108))</f>
        <v>0</v>
      </c>
      <c r="HY102" s="146">
        <f>SUMPRODUCT(('ＳＲＶ2023材料送付日程表 (report)'!$B$14:$B$108='SRI (2023)'!$V102)*('ＳＲＶ2023材料送付日程表 (report)'!$G$12:$BH$12='SRI (2023)'!HY$3)*('ＳＲＶ2023材料送付日程表 (report)'!$G$14:$BH$108))</f>
        <v>0</v>
      </c>
      <c r="HZ102" s="146">
        <f>SUMPRODUCT(('ＳＲＶ2023材料送付日程表 (report)'!$B$14:$B$108='SRI (2023)'!$V102)*('ＳＲＶ2023材料送付日程表 (report)'!$G$12:$BH$12='SRI (2023)'!HZ$3)*('ＳＲＶ2023材料送付日程表 (report)'!$G$14:$BH$108))</f>
        <v>0</v>
      </c>
      <c r="IA102" s="146">
        <f>SUMPRODUCT(('ＳＲＶ2023材料送付日程表 (report)'!$B$14:$B$108='SRI (2023)'!$V102)*('ＳＲＶ2023材料送付日程表 (report)'!$G$12:$BH$12='SRI (2023)'!IA$3)*('ＳＲＶ2023材料送付日程表 (report)'!$G$14:$BH$108))</f>
        <v>0</v>
      </c>
      <c r="IB102" s="146">
        <f>SUMPRODUCT(('ＳＲＶ2023材料送付日程表 (report)'!$B$14:$B$108='SRI (2023)'!$V102)*('ＳＲＶ2023材料送付日程表 (report)'!$G$12:$BH$12='SRI (2023)'!IB$3)*('ＳＲＶ2023材料送付日程表 (report)'!$G$14:$BH$108))</f>
        <v>0</v>
      </c>
      <c r="IC102" s="146">
        <f>SUMPRODUCT(('ＳＲＶ2023材料送付日程表 (report)'!$B$14:$B$108='SRI (2023)'!$V102)*('ＳＲＶ2023材料送付日程表 (report)'!$G$12:$BH$12='SRI (2023)'!IC$3)*('ＳＲＶ2023材料送付日程表 (report)'!$G$14:$BH$108))</f>
        <v>0</v>
      </c>
      <c r="ID102" s="146">
        <f>SUMPRODUCT(('ＳＲＶ2023材料送付日程表 (report)'!$B$14:$B$108='SRI (2023)'!$V102)*('ＳＲＶ2023材料送付日程表 (report)'!$G$12:$BH$12='SRI (2023)'!ID$3)*('ＳＲＶ2023材料送付日程表 (report)'!$G$14:$BH$108))</f>
        <v>0</v>
      </c>
      <c r="IE102" s="146">
        <f>SUMPRODUCT(('ＳＲＶ2023材料送付日程表 (report)'!$B$14:$B$108='SRI (2023)'!$V102)*('ＳＲＶ2023材料送付日程表 (report)'!$G$12:$BH$12='SRI (2023)'!IE$3)*('ＳＲＶ2023材料送付日程表 (report)'!$G$14:$BH$108))</f>
        <v>0</v>
      </c>
      <c r="IF102" s="146">
        <f>SUMPRODUCT(('ＳＲＶ2023材料送付日程表 (report)'!$B$14:$B$108='SRI (2023)'!$V102)*('ＳＲＶ2023材料送付日程表 (report)'!$G$12:$BH$12='SRI (2023)'!IF$3)*('ＳＲＶ2023材料送付日程表 (report)'!$G$14:$BH$108))</f>
        <v>0</v>
      </c>
      <c r="IG102" s="146">
        <f>SUMPRODUCT(('ＳＲＶ2023材料送付日程表 (report)'!$B$14:$B$108='SRI (2023)'!$V102)*('ＳＲＶ2023材料送付日程表 (report)'!$G$12:$BH$12='SRI (2023)'!IG$3)*('ＳＲＶ2023材料送付日程表 (report)'!$G$14:$BH$108))</f>
        <v>0</v>
      </c>
      <c r="IH102" s="146">
        <f>SUMPRODUCT(('ＳＲＶ2023材料送付日程表 (report)'!$B$14:$B$108='SRI (2023)'!$V102)*('ＳＲＶ2023材料送付日程表 (report)'!$G$12:$BH$12='SRI (2023)'!IH$3)*('ＳＲＶ2023材料送付日程表 (report)'!$G$14:$BH$108))</f>
        <v>0</v>
      </c>
      <c r="II102" s="146">
        <f>SUMPRODUCT(('ＳＲＶ2023材料送付日程表 (report)'!$B$14:$B$108='SRI (2023)'!$V102)*('ＳＲＶ2023材料送付日程表 (report)'!$G$12:$BH$12='SRI (2023)'!II$3)*('ＳＲＶ2023材料送付日程表 (report)'!$G$14:$BH$108))</f>
        <v>0</v>
      </c>
      <c r="IJ102" s="146">
        <f>SUMPRODUCT(('ＳＲＶ2023材料送付日程表 (report)'!$B$14:$B$108='SRI (2023)'!$V102)*('ＳＲＶ2023材料送付日程表 (report)'!$G$12:$BH$12='SRI (2023)'!IJ$3)*('ＳＲＶ2023材料送付日程表 (report)'!$G$14:$BH$108))</f>
        <v>0</v>
      </c>
      <c r="IK102" s="146">
        <f>SUMPRODUCT(('ＳＲＶ2023材料送付日程表 (report)'!$B$14:$B$108='SRI (2023)'!$V102)*('ＳＲＶ2023材料送付日程表 (report)'!$G$12:$BH$12='SRI (2023)'!IK$3)*('ＳＲＶ2023材料送付日程表 (report)'!$G$14:$BH$108))</f>
        <v>0</v>
      </c>
      <c r="IL102" s="146">
        <f>SUMPRODUCT(('ＳＲＶ2023材料送付日程表 (report)'!$B$14:$B$108='SRI (2023)'!$V102)*('ＳＲＶ2023材料送付日程表 (report)'!$G$12:$BH$12='SRI (2023)'!IL$3)*('ＳＲＶ2023材料送付日程表 (report)'!$G$14:$BH$108))</f>
        <v>0</v>
      </c>
      <c r="IM102" s="146">
        <f>SUMPRODUCT(('ＳＲＶ2023材料送付日程表 (report)'!$B$14:$B$108='SRI (2023)'!$V102)*('ＳＲＶ2023材料送付日程表 (report)'!$G$12:$BH$12='SRI (2023)'!IM$3)*('ＳＲＶ2023材料送付日程表 (report)'!$G$14:$BH$108))</f>
        <v>0</v>
      </c>
      <c r="IN102" s="146">
        <f>SUMPRODUCT(('ＳＲＶ2023材料送付日程表 (report)'!$B$14:$B$108='SRI (2023)'!$V102)*('ＳＲＶ2023材料送付日程表 (report)'!$G$12:$BH$12='SRI (2023)'!IN$3)*('ＳＲＶ2023材料送付日程表 (report)'!$G$14:$BH$108))</f>
        <v>0</v>
      </c>
      <c r="IO102" s="146">
        <f>SUMPRODUCT(('ＳＲＶ2023材料送付日程表 (report)'!$B$14:$B$108='SRI (2023)'!$V102)*('ＳＲＶ2023材料送付日程表 (report)'!$G$12:$BH$12='SRI (2023)'!IO$3)*('ＳＲＶ2023材料送付日程表 (report)'!$G$14:$BH$108))</f>
        <v>0</v>
      </c>
      <c r="IP102" s="146">
        <f>SUMPRODUCT(('ＳＲＶ2023材料送付日程表 (report)'!$B$14:$B$108='SRI (2023)'!$V102)*('ＳＲＶ2023材料送付日程表 (report)'!$G$12:$BH$12='SRI (2023)'!IP$3)*('ＳＲＶ2023材料送付日程表 (report)'!$G$14:$BH$108))</f>
        <v>0</v>
      </c>
      <c r="IQ102" s="146">
        <f>SUMPRODUCT(('ＳＲＶ2023材料送付日程表 (report)'!$B$14:$B$108='SRI (2023)'!$V102)*('ＳＲＶ2023材料送付日程表 (report)'!$G$12:$BH$12='SRI (2023)'!IQ$3)*('ＳＲＶ2023材料送付日程表 (report)'!$G$14:$BH$108))</f>
        <v>0</v>
      </c>
      <c r="IR102" s="146">
        <f>SUMPRODUCT(('ＳＲＶ2023材料送付日程表 (report)'!$B$14:$B$108='SRI (2023)'!$V102)*('ＳＲＶ2023材料送付日程表 (report)'!$G$12:$BH$12='SRI (2023)'!IR$3)*('ＳＲＶ2023材料送付日程表 (report)'!$G$14:$BH$108))</f>
        <v>0</v>
      </c>
      <c r="IS102" s="146">
        <f>SUMPRODUCT(('ＳＲＶ2023材料送付日程表 (report)'!$B$14:$B$108='SRI (2023)'!$V102)*('ＳＲＶ2023材料送付日程表 (report)'!$G$12:$BH$12='SRI (2023)'!IS$3)*('ＳＲＶ2023材料送付日程表 (report)'!$G$14:$BH$108))</f>
        <v>0</v>
      </c>
      <c r="IT102" s="146">
        <f>SUMPRODUCT(('ＳＲＶ2023材料送付日程表 (report)'!$B$14:$B$108='SRI (2023)'!$V102)*('ＳＲＶ2023材料送付日程表 (report)'!$G$12:$BH$12='SRI (2023)'!IT$3)*('ＳＲＶ2023材料送付日程表 (report)'!$G$14:$BH$108))</f>
        <v>0</v>
      </c>
      <c r="IU102" s="146">
        <f>SUMPRODUCT(('ＳＲＶ2023材料送付日程表 (report)'!$B$14:$B$108='SRI (2023)'!$V102)*('ＳＲＶ2023材料送付日程表 (report)'!$G$12:$BH$12='SRI (2023)'!IU$3)*('ＳＲＶ2023材料送付日程表 (report)'!$G$14:$BH$108))</f>
        <v>0</v>
      </c>
      <c r="IV102" s="146">
        <f>SUMPRODUCT(('ＳＲＶ2023材料送付日程表 (report)'!$B$14:$B$108='SRI (2023)'!$V102)*('ＳＲＶ2023材料送付日程表 (report)'!$G$12:$BH$12='SRI (2023)'!IV$3)*('ＳＲＶ2023材料送付日程表 (report)'!$G$14:$BH$108))</f>
        <v>0</v>
      </c>
      <c r="IW102" s="146">
        <f>SUMPRODUCT(('ＳＲＶ2023材料送付日程表 (report)'!$B$14:$B$108='SRI (2023)'!$V102)*('ＳＲＶ2023材料送付日程表 (report)'!$G$12:$BH$12='SRI (2023)'!IW$3)*('ＳＲＶ2023材料送付日程表 (report)'!$G$14:$BH$108))</f>
        <v>0</v>
      </c>
      <c r="IX102" s="146">
        <f>SUMPRODUCT(('ＳＲＶ2023材料送付日程表 (report)'!$B$14:$B$108='SRI (2023)'!$V102)*('ＳＲＶ2023材料送付日程表 (report)'!$G$12:$BH$12='SRI (2023)'!IX$3)*('ＳＲＶ2023材料送付日程表 (report)'!$G$14:$BH$108))</f>
        <v>0</v>
      </c>
      <c r="IY102" s="146">
        <f>SUMPRODUCT(('ＳＲＶ2023材料送付日程表 (report)'!$B$14:$B$108='SRI (2023)'!$V102)*('ＳＲＶ2023材料送付日程表 (report)'!$G$12:$BH$12='SRI (2023)'!IY$3)*('ＳＲＶ2023材料送付日程表 (report)'!$G$14:$BH$108))</f>
        <v>0</v>
      </c>
      <c r="IZ102" s="146">
        <f>SUMPRODUCT(('ＳＲＶ2023材料送付日程表 (report)'!$B$14:$B$108='SRI (2023)'!$V102)*('ＳＲＶ2023材料送付日程表 (report)'!$G$12:$BH$12='SRI (2023)'!IZ$3)*('ＳＲＶ2023材料送付日程表 (report)'!$G$14:$BH$108))</f>
        <v>0</v>
      </c>
      <c r="JA102" s="146">
        <f>SUMPRODUCT(('ＳＲＶ2023材料送付日程表 (report)'!$B$14:$B$108='SRI (2023)'!$V102)*('ＳＲＶ2023材料送付日程表 (report)'!$G$12:$BH$12='SRI (2023)'!JA$3)*('ＳＲＶ2023材料送付日程表 (report)'!$G$14:$BH$108))</f>
        <v>0</v>
      </c>
      <c r="JB102" s="146">
        <f>SUMPRODUCT(('ＳＲＶ2023材料送付日程表 (report)'!$B$14:$B$108='SRI (2023)'!$V102)*('ＳＲＶ2023材料送付日程表 (report)'!$G$12:$BH$12='SRI (2023)'!JB$3)*('ＳＲＶ2023材料送付日程表 (report)'!$G$14:$BH$108))</f>
        <v>0</v>
      </c>
      <c r="JC102" s="146">
        <f>SUMPRODUCT(('ＳＲＶ2023材料送付日程表 (report)'!$B$14:$B$108='SRI (2023)'!$V102)*('ＳＲＶ2023材料送付日程表 (report)'!$G$12:$BH$12='SRI (2023)'!JC$3)*('ＳＲＶ2023材料送付日程表 (report)'!$G$14:$BH$108))</f>
        <v>0</v>
      </c>
      <c r="JD102" s="146">
        <f>SUMPRODUCT(('ＳＲＶ2023材料送付日程表 (report)'!$B$14:$B$108='SRI (2023)'!$V102)*('ＳＲＶ2023材料送付日程表 (report)'!$G$12:$BH$12='SRI (2023)'!JD$3)*('ＳＲＶ2023材料送付日程表 (report)'!$G$14:$BH$108))</f>
        <v>0</v>
      </c>
      <c r="JE102" s="146">
        <f>SUMPRODUCT(('ＳＲＶ2023材料送付日程表 (report)'!$B$14:$B$108='SRI (2023)'!$V102)*('ＳＲＶ2023材料送付日程表 (report)'!$G$12:$BH$12='SRI (2023)'!JE$3)*('ＳＲＶ2023材料送付日程表 (report)'!$G$14:$BH$108))</f>
        <v>0</v>
      </c>
      <c r="JF102" s="146">
        <f>SUMPRODUCT(('ＳＲＶ2023材料送付日程表 (report)'!$B$14:$B$108='SRI (2023)'!$V102)*('ＳＲＶ2023材料送付日程表 (report)'!$G$12:$BH$12='SRI (2023)'!JF$3)*('ＳＲＶ2023材料送付日程表 (report)'!$G$14:$BH$108))</f>
        <v>0</v>
      </c>
      <c r="JG102" s="146">
        <f>SUMPRODUCT(('ＳＲＶ2023材料送付日程表 (report)'!$B$14:$B$108='SRI (2023)'!$V102)*('ＳＲＶ2023材料送付日程表 (report)'!$G$12:$BH$12='SRI (2023)'!JG$3)*('ＳＲＶ2023材料送付日程表 (report)'!$G$14:$BH$108))</f>
        <v>0</v>
      </c>
      <c r="JH102" s="146">
        <f>SUMPRODUCT(('ＳＲＶ2023材料送付日程表 (report)'!$B$14:$B$108='SRI (2023)'!$V102)*('ＳＲＶ2023材料送付日程表 (report)'!$G$12:$BH$12='SRI (2023)'!JH$3)*('ＳＲＶ2023材料送付日程表 (report)'!$G$14:$BH$108))</f>
        <v>0</v>
      </c>
      <c r="JI102" s="146">
        <f>SUMPRODUCT(('ＳＲＶ2023材料送付日程表 (report)'!$B$14:$B$108='SRI (2023)'!$V102)*('ＳＲＶ2023材料送付日程表 (report)'!$G$12:$BH$12='SRI (2023)'!JI$3)*('ＳＲＶ2023材料送付日程表 (report)'!$G$14:$BH$108))</f>
        <v>0</v>
      </c>
      <c r="JJ102" s="146">
        <f>SUMPRODUCT(('ＳＲＶ2023材料送付日程表 (report)'!$B$14:$B$108='SRI (2023)'!$V102)*('ＳＲＶ2023材料送付日程表 (report)'!$G$12:$BH$12='SRI (2023)'!JJ$3)*('ＳＲＶ2023材料送付日程表 (report)'!$G$14:$BH$108))</f>
        <v>0</v>
      </c>
      <c r="JK102" s="146">
        <f>SUMPRODUCT(('ＳＲＶ2023材料送付日程表 (report)'!$B$14:$B$108='SRI (2023)'!$V102)*('ＳＲＶ2023材料送付日程表 (report)'!$G$12:$BH$12='SRI (2023)'!JK$3)*('ＳＲＶ2023材料送付日程表 (report)'!$G$14:$BH$108))</f>
        <v>0</v>
      </c>
      <c r="JL102" s="146">
        <f>SUMPRODUCT(('ＳＲＶ2023材料送付日程表 (report)'!$B$14:$B$108='SRI (2023)'!$V102)*('ＳＲＶ2023材料送付日程表 (report)'!$G$12:$BH$12='SRI (2023)'!JL$3)*('ＳＲＶ2023材料送付日程表 (report)'!$G$14:$BH$108))</f>
        <v>0</v>
      </c>
      <c r="JM102" s="146">
        <f>SUMPRODUCT(('ＳＲＶ2023材料送付日程表 (report)'!$B$14:$B$108='SRI (2023)'!$V102)*('ＳＲＶ2023材料送付日程表 (report)'!$G$12:$BH$12='SRI (2023)'!JM$3)*('ＳＲＶ2023材料送付日程表 (report)'!$G$14:$BH$108))</f>
        <v>0</v>
      </c>
      <c r="JN102" s="146">
        <f>SUMPRODUCT(('ＳＲＶ2023材料送付日程表 (report)'!$B$14:$B$108='SRI (2023)'!$V102)*('ＳＲＶ2023材料送付日程表 (report)'!$G$12:$BH$12='SRI (2023)'!JN$3)*('ＳＲＶ2023材料送付日程表 (report)'!$G$14:$BH$108))</f>
        <v>0</v>
      </c>
      <c r="JO102" s="146">
        <f>SUMPRODUCT(('ＳＲＶ2023材料送付日程表 (report)'!$B$14:$B$108='SRI (2023)'!$V102)*('ＳＲＶ2023材料送付日程表 (report)'!$G$12:$BH$12='SRI (2023)'!JO$3)*('ＳＲＶ2023材料送付日程表 (report)'!$G$14:$BH$108))</f>
        <v>0</v>
      </c>
      <c r="JP102" s="146">
        <f>SUMPRODUCT(('ＳＲＶ2023材料送付日程表 (report)'!$B$14:$B$108='SRI (2023)'!$V102)*('ＳＲＶ2023材料送付日程表 (report)'!$G$12:$BH$12='SRI (2023)'!JP$3)*('ＳＲＶ2023材料送付日程表 (report)'!$G$14:$BH$108))</f>
        <v>0</v>
      </c>
      <c r="JQ102" s="146">
        <f>SUMPRODUCT(('ＳＲＶ2023材料送付日程表 (report)'!$B$14:$B$108='SRI (2023)'!$V102)*('ＳＲＶ2023材料送付日程表 (report)'!$G$12:$BH$12='SRI (2023)'!JQ$3)*('ＳＲＶ2023材料送付日程表 (report)'!$G$14:$BH$108))</f>
        <v>0</v>
      </c>
      <c r="JR102" s="146">
        <f>SUMPRODUCT(('ＳＲＶ2023材料送付日程表 (report)'!$B$14:$B$108='SRI (2023)'!$V102)*('ＳＲＶ2023材料送付日程表 (report)'!$G$12:$BH$12='SRI (2023)'!JR$3)*('ＳＲＶ2023材料送付日程表 (report)'!$G$14:$BH$108))</f>
        <v>0</v>
      </c>
      <c r="JS102" s="146">
        <f>SUMPRODUCT(('ＳＲＶ2023材料送付日程表 (report)'!$B$14:$B$108='SRI (2023)'!$V102)*('ＳＲＶ2023材料送付日程表 (report)'!$G$12:$BH$12='SRI (2023)'!JS$3)*('ＳＲＶ2023材料送付日程表 (report)'!$G$14:$BH$108))</f>
        <v>0</v>
      </c>
      <c r="JT102" s="146">
        <f>SUMPRODUCT(('ＳＲＶ2023材料送付日程表 (report)'!$B$14:$B$108='SRI (2023)'!$V102)*('ＳＲＶ2023材料送付日程表 (report)'!$G$12:$BH$12='SRI (2023)'!JT$3)*('ＳＲＶ2023材料送付日程表 (report)'!$G$14:$BH$108))</f>
        <v>0</v>
      </c>
      <c r="JU102" s="146">
        <f>SUMPRODUCT(('ＳＲＶ2023材料送付日程表 (report)'!$B$14:$B$108='SRI (2023)'!$V102)*('ＳＲＶ2023材料送付日程表 (report)'!$G$12:$BH$12='SRI (2023)'!JU$3)*('ＳＲＶ2023材料送付日程表 (report)'!$G$14:$BH$108))</f>
        <v>0</v>
      </c>
      <c r="JV102" s="146">
        <f>SUMPRODUCT(('ＳＲＶ2023材料送付日程表 (report)'!$B$14:$B$108='SRI (2023)'!$V102)*('ＳＲＶ2023材料送付日程表 (report)'!$G$12:$BH$12='SRI (2023)'!JV$3)*('ＳＲＶ2023材料送付日程表 (report)'!$G$14:$BH$108))</f>
        <v>0</v>
      </c>
      <c r="JW102" s="146">
        <f>SUMPRODUCT(('ＳＲＶ2023材料送付日程表 (report)'!$B$14:$B$108='SRI (2023)'!$V102)*('ＳＲＶ2023材料送付日程表 (report)'!$G$12:$BH$12='SRI (2023)'!JW$3)*('ＳＲＶ2023材料送付日程表 (report)'!$G$14:$BH$108))</f>
        <v>0</v>
      </c>
      <c r="JX102" s="146">
        <f>SUMPRODUCT(('ＳＲＶ2023材料送付日程表 (report)'!$B$14:$B$108='SRI (2023)'!$V102)*('ＳＲＶ2023材料送付日程表 (report)'!$G$12:$BH$12='SRI (2023)'!JX$3)*('ＳＲＶ2023材料送付日程表 (report)'!$G$14:$BH$108))</f>
        <v>0</v>
      </c>
      <c r="JY102" s="146">
        <f>SUMPRODUCT(('ＳＲＶ2023材料送付日程表 (report)'!$B$14:$B$108='SRI (2023)'!$V102)*('ＳＲＶ2023材料送付日程表 (report)'!$G$12:$BH$12='SRI (2023)'!JY$3)*('ＳＲＶ2023材料送付日程表 (report)'!$G$14:$BH$108))</f>
        <v>0</v>
      </c>
      <c r="JZ102" s="146">
        <f>SUMPRODUCT(('ＳＲＶ2023材料送付日程表 (report)'!$B$14:$B$108='SRI (2023)'!$V102)*('ＳＲＶ2023材料送付日程表 (report)'!$G$12:$BH$12='SRI (2023)'!JZ$3)*('ＳＲＶ2023材料送付日程表 (report)'!$G$14:$BH$108))</f>
        <v>0</v>
      </c>
      <c r="KA102" s="146">
        <f>SUMPRODUCT(('ＳＲＶ2023材料送付日程表 (report)'!$B$14:$B$108='SRI (2023)'!$V102)*('ＳＲＶ2023材料送付日程表 (report)'!$G$12:$BH$12='SRI (2023)'!KA$3)*('ＳＲＶ2023材料送付日程表 (report)'!$G$14:$BH$108))</f>
        <v>0</v>
      </c>
      <c r="KB102" s="146">
        <f>SUMPRODUCT(('ＳＲＶ2023材料送付日程表 (report)'!$B$14:$B$108='SRI (2023)'!$V102)*('ＳＲＶ2023材料送付日程表 (report)'!$G$12:$BH$12='SRI (2023)'!KB$3)*('ＳＲＶ2023材料送付日程表 (report)'!$G$14:$BH$108))</f>
        <v>0</v>
      </c>
      <c r="KC102" s="146">
        <f>SUMPRODUCT(('ＳＲＶ2023材料送付日程表 (report)'!$B$14:$B$108='SRI (2023)'!$V102)*('ＳＲＶ2023材料送付日程表 (report)'!$G$12:$BH$12='SRI (2023)'!KC$3)*('ＳＲＶ2023材料送付日程表 (report)'!$G$14:$BH$108))</f>
        <v>0</v>
      </c>
      <c r="KD102" s="146">
        <f>SUMPRODUCT(('ＳＲＶ2023材料送付日程表 (report)'!$B$14:$B$108='SRI (2023)'!$V102)*('ＳＲＶ2023材料送付日程表 (report)'!$G$12:$BH$12='SRI (2023)'!KD$3)*('ＳＲＶ2023材料送付日程表 (report)'!$G$14:$BH$108))</f>
        <v>0</v>
      </c>
      <c r="KE102" s="146">
        <f>SUMPRODUCT(('ＳＲＶ2023材料送付日程表 (report)'!$B$14:$B$108='SRI (2023)'!$V102)*('ＳＲＶ2023材料送付日程表 (report)'!$G$12:$BH$12='SRI (2023)'!KE$3)*('ＳＲＶ2023材料送付日程表 (report)'!$G$14:$BH$108))</f>
        <v>0</v>
      </c>
      <c r="KF102" s="146">
        <f>SUMPRODUCT(('ＳＲＶ2023材料送付日程表 (report)'!$B$14:$B$108='SRI (2023)'!$V102)*('ＳＲＶ2023材料送付日程表 (report)'!$G$12:$BH$12='SRI (2023)'!KF$3)*('ＳＲＶ2023材料送付日程表 (report)'!$G$14:$BH$108))</f>
        <v>0</v>
      </c>
      <c r="KG102" s="146">
        <f>SUMPRODUCT(('ＳＲＶ2023材料送付日程表 (report)'!$B$14:$B$108='SRI (2023)'!$V102)*('ＳＲＶ2023材料送付日程表 (report)'!$G$12:$BH$12='SRI (2023)'!KG$3)*('ＳＲＶ2023材料送付日程表 (report)'!$G$14:$BH$108))</f>
        <v>0</v>
      </c>
      <c r="KH102" s="146">
        <f>SUMPRODUCT(('ＳＲＶ2023材料送付日程表 (report)'!$B$14:$B$108='SRI (2023)'!$V102)*('ＳＲＶ2023材料送付日程表 (report)'!$G$12:$BH$12='SRI (2023)'!KH$3)*('ＳＲＶ2023材料送付日程表 (report)'!$G$14:$BH$108))</f>
        <v>0</v>
      </c>
      <c r="KI102" s="146">
        <f>SUMPRODUCT(('ＳＲＶ2023材料送付日程表 (report)'!$B$14:$B$108='SRI (2023)'!$V102)*('ＳＲＶ2023材料送付日程表 (report)'!$G$12:$BH$12='SRI (2023)'!KI$3)*('ＳＲＶ2023材料送付日程表 (report)'!$G$14:$BH$108))</f>
        <v>0</v>
      </c>
      <c r="KJ102" s="146">
        <f>SUMPRODUCT(('ＳＲＶ2023材料送付日程表 (report)'!$B$14:$B$108='SRI (2023)'!$V102)*('ＳＲＶ2023材料送付日程表 (report)'!$G$12:$BH$12='SRI (2023)'!KJ$3)*('ＳＲＶ2023材料送付日程表 (report)'!$G$14:$BH$108))</f>
        <v>0</v>
      </c>
      <c r="KK102" s="146">
        <f>SUMPRODUCT(('ＳＲＶ2023材料送付日程表 (report)'!$B$14:$B$108='SRI (2023)'!$V102)*('ＳＲＶ2023材料送付日程表 (report)'!$G$12:$BH$12='SRI (2023)'!KK$3)*('ＳＲＶ2023材料送付日程表 (report)'!$G$14:$BH$108))</f>
        <v>0</v>
      </c>
      <c r="KL102" s="146">
        <f>SUMPRODUCT(('ＳＲＶ2023材料送付日程表 (report)'!$B$14:$B$108='SRI (2023)'!$V102)*('ＳＲＶ2023材料送付日程表 (report)'!$G$12:$BH$12='SRI (2023)'!KL$3)*('ＳＲＶ2023材料送付日程表 (report)'!$G$14:$BH$108))</f>
        <v>0</v>
      </c>
      <c r="KM102" s="146">
        <f>SUMPRODUCT(('ＳＲＶ2023材料送付日程表 (report)'!$B$14:$B$108='SRI (2023)'!$V102)*('ＳＲＶ2023材料送付日程表 (report)'!$G$12:$BH$12='SRI (2023)'!KM$3)*('ＳＲＶ2023材料送付日程表 (report)'!$G$14:$BH$108))</f>
        <v>0</v>
      </c>
      <c r="KN102" s="146">
        <f>SUMPRODUCT(('ＳＲＶ2023材料送付日程表 (report)'!$B$14:$B$108='SRI (2023)'!$V102)*('ＳＲＶ2023材料送付日程表 (report)'!$G$12:$BH$12='SRI (2023)'!KN$3)*('ＳＲＶ2023材料送付日程表 (report)'!$G$14:$BH$108))</f>
        <v>0</v>
      </c>
      <c r="KO102" s="146">
        <f>SUMPRODUCT(('ＳＲＶ2023材料送付日程表 (report)'!$B$14:$B$108='SRI (2023)'!$V102)*('ＳＲＶ2023材料送付日程表 (report)'!$G$12:$BH$12='SRI (2023)'!KO$3)*('ＳＲＶ2023材料送付日程表 (report)'!$G$14:$BH$108))</f>
        <v>0</v>
      </c>
      <c r="KP102" s="146">
        <f>SUMPRODUCT(('ＳＲＶ2023材料送付日程表 (report)'!$B$14:$B$108='SRI (2023)'!$V102)*('ＳＲＶ2023材料送付日程表 (report)'!$G$12:$BH$12='SRI (2023)'!KP$3)*('ＳＲＶ2023材料送付日程表 (report)'!$G$14:$BH$108))</f>
        <v>0</v>
      </c>
      <c r="KQ102" s="146">
        <f>SUMPRODUCT(('ＳＲＶ2023材料送付日程表 (report)'!$B$14:$B$108='SRI (2023)'!$V102)*('ＳＲＶ2023材料送付日程表 (report)'!$G$12:$BH$12='SRI (2023)'!KQ$3)*('ＳＲＶ2023材料送付日程表 (report)'!$G$14:$BH$108))</f>
        <v>0</v>
      </c>
      <c r="KR102" s="146">
        <f>SUMPRODUCT(('ＳＲＶ2023材料送付日程表 (report)'!$B$14:$B$108='SRI (2023)'!$V102)*('ＳＲＶ2023材料送付日程表 (report)'!$G$12:$BH$12='SRI (2023)'!KR$3)*('ＳＲＶ2023材料送付日程表 (report)'!$G$14:$BH$108))</f>
        <v>0</v>
      </c>
      <c r="KS102" s="146">
        <f>SUMPRODUCT(('ＳＲＶ2023材料送付日程表 (report)'!$B$14:$B$108='SRI (2023)'!$V102)*('ＳＲＶ2023材料送付日程表 (report)'!$G$12:$BH$12='SRI (2023)'!KS$3)*('ＳＲＶ2023材料送付日程表 (report)'!$G$14:$BH$108))</f>
        <v>0</v>
      </c>
      <c r="KT102" s="146">
        <f>SUMPRODUCT(('ＳＲＶ2023材料送付日程表 (report)'!$B$14:$B$108='SRI (2023)'!$V102)*('ＳＲＶ2023材料送付日程表 (report)'!$G$12:$BH$12='SRI (2023)'!KT$3)*('ＳＲＶ2023材料送付日程表 (report)'!$G$14:$BH$108))</f>
        <v>0</v>
      </c>
      <c r="KU102" s="146">
        <f>SUMPRODUCT(('ＳＲＶ2023材料送付日程表 (report)'!$B$14:$B$108='SRI (2023)'!$V102)*('ＳＲＶ2023材料送付日程表 (report)'!$G$12:$BH$12='SRI (2023)'!KU$3)*('ＳＲＶ2023材料送付日程表 (report)'!$G$14:$BH$108))</f>
        <v>0</v>
      </c>
      <c r="KV102" s="146">
        <f>SUMPRODUCT(('ＳＲＶ2023材料送付日程表 (report)'!$B$14:$B$108='SRI (2023)'!$V102)*('ＳＲＶ2023材料送付日程表 (report)'!$G$12:$BH$12='SRI (2023)'!KV$3)*('ＳＲＶ2023材料送付日程表 (report)'!$G$14:$BH$108))</f>
        <v>0</v>
      </c>
      <c r="KW102" s="146">
        <f>SUMPRODUCT(('ＳＲＶ2023材料送付日程表 (report)'!$B$14:$B$108='SRI (2023)'!$V102)*('ＳＲＶ2023材料送付日程表 (report)'!$G$12:$BH$12='SRI (2023)'!KW$3)*('ＳＲＶ2023材料送付日程表 (report)'!$G$14:$BH$108))</f>
        <v>0</v>
      </c>
      <c r="KX102" s="146">
        <f>SUMPRODUCT(('ＳＲＶ2023材料送付日程表 (report)'!$B$14:$B$108='SRI (2023)'!$V102)*('ＳＲＶ2023材料送付日程表 (report)'!$G$12:$BH$12='SRI (2023)'!KX$3)*('ＳＲＶ2023材料送付日程表 (report)'!$G$14:$BH$108))</f>
        <v>0</v>
      </c>
      <c r="KY102" s="146">
        <f>SUMPRODUCT(('ＳＲＶ2023材料送付日程表 (report)'!$B$14:$B$108='SRI (2023)'!$V102)*('ＳＲＶ2023材料送付日程表 (report)'!$G$12:$BH$12='SRI (2023)'!KY$3)*('ＳＲＶ2023材料送付日程表 (report)'!$G$14:$BH$108))</f>
        <v>0</v>
      </c>
      <c r="KZ102" s="146">
        <f>SUMPRODUCT(('ＳＲＶ2023材料送付日程表 (report)'!$B$14:$B$108='SRI (2023)'!$V102)*('ＳＲＶ2023材料送付日程表 (report)'!$G$12:$BH$12='SRI (2023)'!KZ$3)*('ＳＲＶ2023材料送付日程表 (report)'!$G$14:$BH$108))</f>
        <v>0</v>
      </c>
      <c r="LA102" s="146">
        <f>SUMPRODUCT(('ＳＲＶ2023材料送付日程表 (report)'!$B$14:$B$108='SRI (2023)'!$V102)*('ＳＲＶ2023材料送付日程表 (report)'!$G$12:$BH$12='SRI (2023)'!LA$3)*('ＳＲＶ2023材料送付日程表 (report)'!$G$14:$BH$108))</f>
        <v>0</v>
      </c>
      <c r="LB102" s="146">
        <f>SUMPRODUCT(('ＳＲＶ2023材料送付日程表 (report)'!$B$14:$B$108='SRI (2023)'!$V102)*('ＳＲＶ2023材料送付日程表 (report)'!$G$12:$BH$12='SRI (2023)'!LB$3)*('ＳＲＶ2023材料送付日程表 (report)'!$G$14:$BH$108))</f>
        <v>0</v>
      </c>
      <c r="LC102" s="146">
        <f>SUMPRODUCT(('ＳＲＶ2023材料送付日程表 (report)'!$B$14:$B$108='SRI (2023)'!$V102)*('ＳＲＶ2023材料送付日程表 (report)'!$G$12:$BH$12='SRI (2023)'!LC$3)*('ＳＲＶ2023材料送付日程表 (report)'!$G$14:$BH$108))</f>
        <v>0</v>
      </c>
      <c r="LD102" s="146">
        <f>SUMPRODUCT(('ＳＲＶ2023材料送付日程表 (report)'!$B$14:$B$108='SRI (2023)'!$V102)*('ＳＲＶ2023材料送付日程表 (report)'!$G$12:$BH$12='SRI (2023)'!LD$3)*('ＳＲＶ2023材料送付日程表 (report)'!$G$14:$BH$108))</f>
        <v>0</v>
      </c>
      <c r="LE102" s="146">
        <f>SUMPRODUCT(('ＳＲＶ2023材料送付日程表 (report)'!$B$14:$B$108='SRI (2023)'!$V102)*('ＳＲＶ2023材料送付日程表 (report)'!$G$12:$BH$12='SRI (2023)'!LE$3)*('ＳＲＶ2023材料送付日程表 (report)'!$G$14:$BH$108))</f>
        <v>0</v>
      </c>
      <c r="LF102" s="146">
        <f>SUMPRODUCT(('ＳＲＶ2023材料送付日程表 (report)'!$B$14:$B$108='SRI (2023)'!$V102)*('ＳＲＶ2023材料送付日程表 (report)'!$G$12:$BH$12='SRI (2023)'!LF$3)*('ＳＲＶ2023材料送付日程表 (report)'!$G$14:$BH$108))</f>
        <v>0</v>
      </c>
      <c r="LG102" s="146">
        <f>SUMPRODUCT(('ＳＲＶ2023材料送付日程表 (report)'!$B$14:$B$108='SRI (2023)'!$V102)*('ＳＲＶ2023材料送付日程表 (report)'!$G$12:$BH$12='SRI (2023)'!LG$3)*('ＳＲＶ2023材料送付日程表 (report)'!$G$14:$BH$108))</f>
        <v>0</v>
      </c>
      <c r="LH102" s="146">
        <f>SUMPRODUCT(('ＳＲＶ2023材料送付日程表 (report)'!$B$14:$B$108='SRI (2023)'!$V102)*('ＳＲＶ2023材料送付日程表 (report)'!$G$12:$BH$12='SRI (2023)'!LH$3)*('ＳＲＶ2023材料送付日程表 (report)'!$G$14:$BH$108))</f>
        <v>0</v>
      </c>
      <c r="LI102" s="146">
        <f>SUMPRODUCT(('ＳＲＶ2023材料送付日程表 (report)'!$B$14:$B$108='SRI (2023)'!$V102)*('ＳＲＶ2023材料送付日程表 (report)'!$G$12:$BH$12='SRI (2023)'!LI$3)*('ＳＲＶ2023材料送付日程表 (report)'!$G$14:$BH$108))</f>
        <v>0</v>
      </c>
      <c r="LJ102" s="146">
        <f>SUMPRODUCT(('ＳＲＶ2023材料送付日程表 (report)'!$B$14:$B$108='SRI (2023)'!$V102)*('ＳＲＶ2023材料送付日程表 (report)'!$G$12:$BH$12='SRI (2023)'!LJ$3)*('ＳＲＶ2023材料送付日程表 (report)'!$G$14:$BH$108))</f>
        <v>0</v>
      </c>
      <c r="LK102" s="146">
        <f>SUMPRODUCT(('ＳＲＶ2023材料送付日程表 (report)'!$B$14:$B$108='SRI (2023)'!$V102)*('ＳＲＶ2023材料送付日程表 (report)'!$G$12:$BH$12='SRI (2023)'!LK$3)*('ＳＲＶ2023材料送付日程表 (report)'!$G$14:$BH$108))</f>
        <v>0</v>
      </c>
      <c r="LL102" s="146">
        <f>SUMPRODUCT(('ＳＲＶ2023材料送付日程表 (report)'!$B$14:$B$108='SRI (2023)'!$V102)*('ＳＲＶ2023材料送付日程表 (report)'!$G$12:$BH$12='SRI (2023)'!LL$3)*('ＳＲＶ2023材料送付日程表 (report)'!$G$14:$BH$108))</f>
        <v>0</v>
      </c>
      <c r="LM102" s="146">
        <f>SUMPRODUCT(('ＳＲＶ2023材料送付日程表 (report)'!$B$14:$B$108='SRI (2023)'!$V102)*('ＳＲＶ2023材料送付日程表 (report)'!$G$12:$BH$12='SRI (2023)'!LM$3)*('ＳＲＶ2023材料送付日程表 (report)'!$G$14:$BH$108))</f>
        <v>0</v>
      </c>
      <c r="LN102" s="146">
        <f>SUMPRODUCT(('ＳＲＶ2023材料送付日程表 (report)'!$B$14:$B$108='SRI (2023)'!$V102)*('ＳＲＶ2023材料送付日程表 (report)'!$G$12:$BH$12='SRI (2023)'!LN$3)*('ＳＲＶ2023材料送付日程表 (report)'!$G$14:$BH$108))</f>
        <v>0</v>
      </c>
      <c r="LO102" s="146">
        <f>SUMPRODUCT(('ＳＲＶ2023材料送付日程表 (report)'!$B$14:$B$108='SRI (2023)'!$V102)*('ＳＲＶ2023材料送付日程表 (report)'!$G$12:$BH$12='SRI (2023)'!LO$3)*('ＳＲＶ2023材料送付日程表 (report)'!$G$14:$BH$108))</f>
        <v>0</v>
      </c>
      <c r="LP102" s="146">
        <f>SUMPRODUCT(('ＳＲＶ2023材料送付日程表 (report)'!$B$14:$B$108='SRI (2023)'!$V102)*('ＳＲＶ2023材料送付日程表 (report)'!$G$12:$BH$12='SRI (2023)'!LP$3)*('ＳＲＶ2023材料送付日程表 (report)'!$G$14:$BH$108))</f>
        <v>0</v>
      </c>
      <c r="LQ102" s="146">
        <f>SUMPRODUCT(('ＳＲＶ2023材料送付日程表 (report)'!$B$14:$B$108='SRI (2023)'!$V102)*('ＳＲＶ2023材料送付日程表 (report)'!$G$12:$BH$12='SRI (2023)'!LQ$3)*('ＳＲＶ2023材料送付日程表 (report)'!$G$14:$BH$108))</f>
        <v>0</v>
      </c>
      <c r="LR102" s="146">
        <f>SUMPRODUCT(('ＳＲＶ2023材料送付日程表 (report)'!$B$14:$B$108='SRI (2023)'!$V102)*('ＳＲＶ2023材料送付日程表 (report)'!$G$12:$BH$12='SRI (2023)'!LR$3)*('ＳＲＶ2023材料送付日程表 (report)'!$G$14:$BH$108))</f>
        <v>0</v>
      </c>
      <c r="LS102" s="146">
        <f>SUMPRODUCT(('ＳＲＶ2023材料送付日程表 (report)'!$B$14:$B$108='SRI (2023)'!$V102)*('ＳＲＶ2023材料送付日程表 (report)'!$G$12:$BH$12='SRI (2023)'!LS$3)*('ＳＲＶ2023材料送付日程表 (report)'!$G$14:$BH$108))</f>
        <v>0</v>
      </c>
      <c r="LT102" s="146">
        <f>SUMPRODUCT(('ＳＲＶ2023材料送付日程表 (report)'!$B$14:$B$108='SRI (2023)'!$V102)*('ＳＲＶ2023材料送付日程表 (report)'!$G$12:$BH$12='SRI (2023)'!LT$3)*('ＳＲＶ2023材料送付日程表 (report)'!$G$14:$BH$108))</f>
        <v>0</v>
      </c>
      <c r="LU102" s="146">
        <f>SUMPRODUCT(('ＳＲＶ2023材料送付日程表 (report)'!$B$14:$B$108='SRI (2023)'!$V102)*('ＳＲＶ2023材料送付日程表 (report)'!$G$12:$BH$12='SRI (2023)'!LU$3)*('ＳＲＶ2023材料送付日程表 (report)'!$G$14:$BH$108))</f>
        <v>0</v>
      </c>
      <c r="LV102" s="146">
        <f>SUMPRODUCT(('ＳＲＶ2023材料送付日程表 (report)'!$B$14:$B$108='SRI (2023)'!$V102)*('ＳＲＶ2023材料送付日程表 (report)'!$G$12:$BH$12='SRI (2023)'!LV$3)*('ＳＲＶ2023材料送付日程表 (report)'!$G$14:$BH$108))</f>
        <v>0</v>
      </c>
      <c r="LW102" s="146">
        <f>SUMPRODUCT(('ＳＲＶ2023材料送付日程表 (report)'!$B$14:$B$108='SRI (2023)'!$V102)*('ＳＲＶ2023材料送付日程表 (report)'!$G$12:$BH$12='SRI (2023)'!LW$3)*('ＳＲＶ2023材料送付日程表 (report)'!$G$14:$BH$108))</f>
        <v>0</v>
      </c>
      <c r="LX102" s="146">
        <f>SUMPRODUCT(('ＳＲＶ2023材料送付日程表 (report)'!$B$14:$B$108='SRI (2023)'!$V102)*('ＳＲＶ2023材料送付日程表 (report)'!$G$12:$BH$12='SRI (2023)'!LX$3)*('ＳＲＶ2023材料送付日程表 (report)'!$G$14:$BH$108))</f>
        <v>0</v>
      </c>
      <c r="LY102" s="146">
        <f>SUMPRODUCT(('ＳＲＶ2023材料送付日程表 (report)'!$B$14:$B$108='SRI (2023)'!$V102)*('ＳＲＶ2023材料送付日程表 (report)'!$G$12:$BH$12='SRI (2023)'!LY$3)*('ＳＲＶ2023材料送付日程表 (report)'!$G$14:$BH$108))</f>
        <v>0</v>
      </c>
      <c r="LZ102" s="146">
        <f>SUMPRODUCT(('ＳＲＶ2023材料送付日程表 (report)'!$B$14:$B$108='SRI (2023)'!$V102)*('ＳＲＶ2023材料送付日程表 (report)'!$G$12:$BH$12='SRI (2023)'!LZ$3)*('ＳＲＶ2023材料送付日程表 (report)'!$G$14:$BH$108))</f>
        <v>0</v>
      </c>
      <c r="MA102" s="146">
        <f>SUMPRODUCT(('ＳＲＶ2023材料送付日程表 (report)'!$B$14:$B$108='SRI (2023)'!$V102)*('ＳＲＶ2023材料送付日程表 (report)'!$G$12:$BH$12='SRI (2023)'!MA$3)*('ＳＲＶ2023材料送付日程表 (report)'!$G$14:$BH$108))</f>
        <v>0</v>
      </c>
      <c r="MB102" s="146">
        <f>SUMPRODUCT(('ＳＲＶ2023材料送付日程表 (report)'!$B$14:$B$108='SRI (2023)'!$V102)*('ＳＲＶ2023材料送付日程表 (report)'!$G$12:$BH$12='SRI (2023)'!MB$3)*('ＳＲＶ2023材料送付日程表 (report)'!$G$14:$BH$108))</f>
        <v>0</v>
      </c>
      <c r="MC102" s="146">
        <f>SUMPRODUCT(('ＳＲＶ2023材料送付日程表 (report)'!$B$14:$B$108='SRI (2023)'!$V102)*('ＳＲＶ2023材料送付日程表 (report)'!$G$12:$BH$12='SRI (2023)'!MC$3)*('ＳＲＶ2023材料送付日程表 (report)'!$G$14:$BH$108))</f>
        <v>0</v>
      </c>
      <c r="MD102" s="146">
        <f>SUMPRODUCT(('ＳＲＶ2023材料送付日程表 (report)'!$B$14:$B$108='SRI (2023)'!$V102)*('ＳＲＶ2023材料送付日程表 (report)'!$G$12:$BH$12='SRI (2023)'!MD$3)*('ＳＲＶ2023材料送付日程表 (report)'!$G$14:$BH$108))</f>
        <v>0</v>
      </c>
      <c r="ME102" s="146">
        <f>SUMPRODUCT(('ＳＲＶ2023材料送付日程表 (report)'!$B$14:$B$108='SRI (2023)'!$V102)*('ＳＲＶ2023材料送付日程表 (report)'!$G$12:$BH$12='SRI (2023)'!ME$3)*('ＳＲＶ2023材料送付日程表 (report)'!$G$14:$BH$108))</f>
        <v>0</v>
      </c>
      <c r="MF102" s="146">
        <f>SUMPRODUCT(('ＳＲＶ2023材料送付日程表 (report)'!$B$14:$B$108='SRI (2023)'!$V102)*('ＳＲＶ2023材料送付日程表 (report)'!$G$12:$BH$12='SRI (2023)'!MF$3)*('ＳＲＶ2023材料送付日程表 (report)'!$G$14:$BH$108))</f>
        <v>0</v>
      </c>
      <c r="MG102" s="146">
        <f>SUMPRODUCT(('ＳＲＶ2023材料送付日程表 (report)'!$B$14:$B$108='SRI (2023)'!$V102)*('ＳＲＶ2023材料送付日程表 (report)'!$G$12:$BH$12='SRI (2023)'!MG$3)*('ＳＲＶ2023材料送付日程表 (report)'!$G$14:$BH$108))</f>
        <v>0</v>
      </c>
      <c r="MH102" s="146">
        <f>SUMPRODUCT(('ＳＲＶ2023材料送付日程表 (report)'!$B$14:$B$108='SRI (2023)'!$V102)*('ＳＲＶ2023材料送付日程表 (report)'!$G$12:$BH$12='SRI (2023)'!MH$3)*('ＳＲＶ2023材料送付日程表 (report)'!$G$14:$BH$108))</f>
        <v>0</v>
      </c>
      <c r="MI102" s="146">
        <f>SUMPRODUCT(('ＳＲＶ2023材料送付日程表 (report)'!$B$14:$B$108='SRI (2023)'!$V102)*('ＳＲＶ2023材料送付日程表 (report)'!$G$12:$BH$12='SRI (2023)'!MI$3)*('ＳＲＶ2023材料送付日程表 (report)'!$G$14:$BH$108))</f>
        <v>0</v>
      </c>
      <c r="MJ102" s="146">
        <f>SUMPRODUCT(('ＳＲＶ2023材料送付日程表 (report)'!$B$14:$B$108='SRI (2023)'!$V102)*('ＳＲＶ2023材料送付日程表 (report)'!$G$12:$BH$12='SRI (2023)'!MJ$3)*('ＳＲＶ2023材料送付日程表 (report)'!$G$14:$BH$108))</f>
        <v>0</v>
      </c>
      <c r="MK102" s="146">
        <f>SUMPRODUCT(('ＳＲＶ2023材料送付日程表 (report)'!$B$14:$B$108='SRI (2023)'!$V102)*('ＳＲＶ2023材料送付日程表 (report)'!$G$12:$BH$12='SRI (2023)'!MK$3)*('ＳＲＶ2023材料送付日程表 (report)'!$G$14:$BH$108))</f>
        <v>0</v>
      </c>
      <c r="ML102" s="146">
        <f>SUMPRODUCT(('ＳＲＶ2023材料送付日程表 (report)'!$B$14:$B$108='SRI (2023)'!$V102)*('ＳＲＶ2023材料送付日程表 (report)'!$G$12:$BH$12='SRI (2023)'!ML$3)*('ＳＲＶ2023材料送付日程表 (report)'!$G$14:$BH$108))</f>
        <v>0</v>
      </c>
      <c r="MM102" s="146">
        <f>SUMPRODUCT(('ＳＲＶ2023材料送付日程表 (report)'!$B$14:$B$108='SRI (2023)'!$V102)*('ＳＲＶ2023材料送付日程表 (report)'!$G$12:$BH$12='SRI (2023)'!MM$3)*('ＳＲＶ2023材料送付日程表 (report)'!$G$14:$BH$108))</f>
        <v>0</v>
      </c>
      <c r="MN102" s="146">
        <f>SUMPRODUCT(('ＳＲＶ2023材料送付日程表 (report)'!$B$14:$B$108='SRI (2023)'!$V102)*('ＳＲＶ2023材料送付日程表 (report)'!$G$12:$BH$12='SRI (2023)'!MN$3)*('ＳＲＶ2023材料送付日程表 (report)'!$G$14:$BH$108))</f>
        <v>0</v>
      </c>
      <c r="MO102" s="146">
        <f>SUMPRODUCT(('ＳＲＶ2023材料送付日程表 (report)'!$B$14:$B$108='SRI (2023)'!$V102)*('ＳＲＶ2023材料送付日程表 (report)'!$G$12:$BH$12='SRI (2023)'!MO$3)*('ＳＲＶ2023材料送付日程表 (report)'!$G$14:$BH$108))</f>
        <v>0</v>
      </c>
      <c r="MP102" s="146">
        <f>SUMPRODUCT(('ＳＲＶ2023材料送付日程表 (report)'!$B$14:$B$108='SRI (2023)'!$V102)*('ＳＲＶ2023材料送付日程表 (report)'!$G$12:$BH$12='SRI (2023)'!MP$3)*('ＳＲＶ2023材料送付日程表 (report)'!$G$14:$BH$108))</f>
        <v>0</v>
      </c>
      <c r="MQ102" s="146">
        <f>SUMPRODUCT(('ＳＲＶ2023材料送付日程表 (report)'!$B$14:$B$108='SRI (2023)'!$V102)*('ＳＲＶ2023材料送付日程表 (report)'!$G$12:$BH$12='SRI (2023)'!MQ$3)*('ＳＲＶ2023材料送付日程表 (report)'!$G$14:$BH$108))</f>
        <v>0</v>
      </c>
      <c r="MR102" s="146">
        <f>SUMPRODUCT(('ＳＲＶ2023材料送付日程表 (report)'!$B$14:$B$108='SRI (2023)'!$V102)*('ＳＲＶ2023材料送付日程表 (report)'!$G$12:$BH$12='SRI (2023)'!MR$3)*('ＳＲＶ2023材料送付日程表 (report)'!$G$14:$BH$108))</f>
        <v>0</v>
      </c>
      <c r="MS102" s="146">
        <f>SUMPRODUCT(('ＳＲＶ2023材料送付日程表 (report)'!$B$14:$B$108='SRI (2023)'!$V102)*('ＳＲＶ2023材料送付日程表 (report)'!$G$12:$BH$12='SRI (2023)'!MS$3)*('ＳＲＶ2023材料送付日程表 (report)'!$G$14:$BH$108))</f>
        <v>0</v>
      </c>
      <c r="MT102" s="146">
        <f>SUMPRODUCT(('ＳＲＶ2023材料送付日程表 (report)'!$B$14:$B$108='SRI (2023)'!$V102)*('ＳＲＶ2023材料送付日程表 (report)'!$G$12:$BH$12='SRI (2023)'!MT$3)*('ＳＲＶ2023材料送付日程表 (report)'!$G$14:$BH$108))</f>
        <v>0</v>
      </c>
      <c r="MU102" s="146">
        <f>SUMPRODUCT(('ＳＲＶ2023材料送付日程表 (report)'!$B$14:$B$108='SRI (2023)'!$V102)*('ＳＲＶ2023材料送付日程表 (report)'!$G$12:$BH$12='SRI (2023)'!MU$3)*('ＳＲＶ2023材料送付日程表 (report)'!$G$14:$BH$108))</f>
        <v>0</v>
      </c>
      <c r="MV102" s="146">
        <f>SUMPRODUCT(('ＳＲＶ2023材料送付日程表 (report)'!$B$14:$B$108='SRI (2023)'!$V102)*('ＳＲＶ2023材料送付日程表 (report)'!$G$12:$BH$12='SRI (2023)'!MV$3)*('ＳＲＶ2023材料送付日程表 (report)'!$G$14:$BH$108))</f>
        <v>0</v>
      </c>
      <c r="MW102" s="146">
        <f>SUMPRODUCT(('ＳＲＶ2023材料送付日程表 (report)'!$B$14:$B$108='SRI (2023)'!$V102)*('ＳＲＶ2023材料送付日程表 (report)'!$G$12:$BH$12='SRI (2023)'!MW$3)*('ＳＲＶ2023材料送付日程表 (report)'!$G$14:$BH$108))</f>
        <v>0</v>
      </c>
      <c r="MX102" s="146">
        <f>SUMPRODUCT(('ＳＲＶ2023材料送付日程表 (report)'!$B$14:$B$108='SRI (2023)'!$V102)*('ＳＲＶ2023材料送付日程表 (report)'!$G$12:$BH$12='SRI (2023)'!MX$3)*('ＳＲＶ2023材料送付日程表 (report)'!$G$14:$BH$108))</f>
        <v>0</v>
      </c>
      <c r="MY102" s="146">
        <f>SUMPRODUCT(('ＳＲＶ2023材料送付日程表 (report)'!$B$14:$B$108='SRI (2023)'!$V102)*('ＳＲＶ2023材料送付日程表 (report)'!$G$12:$BH$12='SRI (2023)'!MY$3)*('ＳＲＶ2023材料送付日程表 (report)'!$G$14:$BH$108))</f>
        <v>0</v>
      </c>
      <c r="MZ102" s="146">
        <f>SUMPRODUCT(('ＳＲＶ2023材料送付日程表 (report)'!$B$14:$B$108='SRI (2023)'!$V102)*('ＳＲＶ2023材料送付日程表 (report)'!$G$12:$BH$12='SRI (2023)'!MZ$3)*('ＳＲＶ2023材料送付日程表 (report)'!$G$14:$BH$108))</f>
        <v>0</v>
      </c>
      <c r="NA102" s="146">
        <f>SUMPRODUCT(('ＳＲＶ2023材料送付日程表 (report)'!$B$14:$B$108='SRI (2023)'!$V102)*('ＳＲＶ2023材料送付日程表 (report)'!$G$12:$BH$12='SRI (2023)'!NA$3)*('ＳＲＶ2023材料送付日程表 (report)'!$G$14:$BH$108))</f>
        <v>0</v>
      </c>
      <c r="NB102" s="146">
        <f>SUMPRODUCT(('ＳＲＶ2023材料送付日程表 (report)'!$B$14:$B$108='SRI (2023)'!$V102)*('ＳＲＶ2023材料送付日程表 (report)'!$G$12:$BH$12='SRI (2023)'!NB$3)*('ＳＲＶ2023材料送付日程表 (report)'!$G$14:$BH$108))</f>
        <v>0</v>
      </c>
      <c r="NC102" s="146">
        <f>SUMPRODUCT(('ＳＲＶ2023材料送付日程表 (report)'!$B$14:$B$108='SRI (2023)'!$V102)*('ＳＲＶ2023材料送付日程表 (report)'!$G$12:$BH$12='SRI (2023)'!NC$3)*('ＳＲＶ2023材料送付日程表 (report)'!$G$14:$BH$108))</f>
        <v>0</v>
      </c>
      <c r="ND102" s="146">
        <f>SUMPRODUCT(('ＳＲＶ2023材料送付日程表 (report)'!$B$14:$B$108='SRI (2023)'!$V102)*('ＳＲＶ2023材料送付日程表 (report)'!$G$12:$BH$12='SRI (2023)'!ND$3)*('ＳＲＶ2023材料送付日程表 (report)'!$G$14:$BH$108))</f>
        <v>0</v>
      </c>
      <c r="NE102" s="146">
        <f>SUMPRODUCT(('ＳＲＶ2023材料送付日程表 (report)'!$B$14:$B$108='SRI (2023)'!$V102)*('ＳＲＶ2023材料送付日程表 (report)'!$G$12:$BH$12='SRI (2023)'!NE$3)*('ＳＲＶ2023材料送付日程表 (report)'!$G$14:$BH$108))</f>
        <v>0</v>
      </c>
      <c r="NF102" s="146">
        <f>SUMPRODUCT(('ＳＲＶ2023材料送付日程表 (report)'!$B$14:$B$108='SRI (2023)'!$V102)*('ＳＲＶ2023材料送付日程表 (report)'!$G$12:$BH$12='SRI (2023)'!NF$3)*('ＳＲＶ2023材料送付日程表 (report)'!$G$14:$BH$108))</f>
        <v>0</v>
      </c>
      <c r="NG102" s="146">
        <f>SUMPRODUCT(('ＳＲＶ2023材料送付日程表 (report)'!$B$14:$B$108='SRI (2023)'!$V102)*('ＳＲＶ2023材料送付日程表 (report)'!$G$12:$BH$12='SRI (2023)'!NG$3)*('ＳＲＶ2023材料送付日程表 (report)'!$G$14:$BH$108))</f>
        <v>0</v>
      </c>
      <c r="NH102" s="146">
        <f>SUMPRODUCT(('ＳＲＶ2023材料送付日程表 (report)'!$B$14:$B$108='SRI (2023)'!$V102)*('ＳＲＶ2023材料送付日程表 (report)'!$G$12:$BH$12='SRI (2023)'!NH$3)*('ＳＲＶ2023材料送付日程表 (report)'!$G$14:$BH$108))</f>
        <v>0</v>
      </c>
      <c r="NI102" s="146">
        <f>SUMPRODUCT(('ＳＲＶ2023材料送付日程表 (report)'!$B$14:$B$108='SRI (2023)'!$V102)*('ＳＲＶ2023材料送付日程表 (report)'!$G$12:$BH$12='SRI (2023)'!NI$3)*('ＳＲＶ2023材料送付日程表 (report)'!$G$14:$BH$108))</f>
        <v>0</v>
      </c>
      <c r="NJ102" s="146">
        <f>SUMPRODUCT(('ＳＲＶ2023材料送付日程表 (report)'!$B$14:$B$108='SRI (2023)'!$V102)*('ＳＲＶ2023材料送付日程表 (report)'!$G$12:$BH$12='SRI (2023)'!NJ$3)*('ＳＲＶ2023材料送付日程表 (report)'!$G$14:$BH$108))</f>
        <v>0</v>
      </c>
      <c r="NK102" s="146">
        <f>SUMPRODUCT(('ＳＲＶ2023材料送付日程表 (report)'!$B$14:$B$108='SRI (2023)'!$V102)*('ＳＲＶ2023材料送付日程表 (report)'!$G$12:$BH$12='SRI (2023)'!NK$3)*('ＳＲＶ2023材料送付日程表 (report)'!$G$14:$BH$108))</f>
        <v>0</v>
      </c>
      <c r="NL102" s="146">
        <f>SUMPRODUCT(('ＳＲＶ2023材料送付日程表 (report)'!$B$14:$B$108='SRI (2023)'!$V102)*('ＳＲＶ2023材料送付日程表 (report)'!$G$12:$BH$12='SRI (2023)'!NL$3)*('ＳＲＶ2023材料送付日程表 (report)'!$G$14:$BH$108))</f>
        <v>0</v>
      </c>
      <c r="NM102" s="146">
        <f>SUMPRODUCT(('ＳＲＶ2023材料送付日程表 (report)'!$B$14:$B$108='SRI (2023)'!$V102)*('ＳＲＶ2023材料送付日程表 (report)'!$G$12:$BH$12='SRI (2023)'!NM$3)*('ＳＲＶ2023材料送付日程表 (report)'!$G$14:$BH$108))</f>
        <v>0</v>
      </c>
      <c r="NN102" s="146">
        <f>SUMPRODUCT(('ＳＲＶ2023材料送付日程表 (report)'!$B$14:$B$108='SRI (2023)'!$V102)*('ＳＲＶ2023材料送付日程表 (report)'!$G$12:$BH$12='SRI (2023)'!NN$3)*('ＳＲＶ2023材料送付日程表 (report)'!$G$14:$BH$108))</f>
        <v>0</v>
      </c>
      <c r="NO102" s="146">
        <f>SUMPRODUCT(('ＳＲＶ2023材料送付日程表 (report)'!$B$14:$B$108='SRI (2023)'!$V102)*('ＳＲＶ2023材料送付日程表 (report)'!$G$12:$BH$12='SRI (2023)'!NO$3)*('ＳＲＶ2023材料送付日程表 (report)'!$G$14:$BH$108))</f>
        <v>0</v>
      </c>
      <c r="NP102" s="146">
        <f>SUMPRODUCT(('ＳＲＶ2023材料送付日程表 (report)'!$B$14:$B$108='SRI (2023)'!$V102)*('ＳＲＶ2023材料送付日程表 (report)'!$G$12:$BH$12='SRI (2023)'!NP$3)*('ＳＲＶ2023材料送付日程表 (report)'!$G$14:$BH$108))</f>
        <v>0</v>
      </c>
      <c r="NQ102" s="146">
        <f>SUMPRODUCT(('ＳＲＶ2023材料送付日程表 (report)'!$B$14:$B$108='SRI (2023)'!$V102)*('ＳＲＶ2023材料送付日程表 (report)'!$G$12:$BH$12='SRI (2023)'!NQ$3)*('ＳＲＶ2023材料送付日程表 (report)'!$G$14:$BH$108))</f>
        <v>0</v>
      </c>
      <c r="NR102" s="146">
        <f>SUMPRODUCT(('ＳＲＶ2023材料送付日程表 (report)'!$B$14:$B$108='SRI (2023)'!$V102)*('ＳＲＶ2023材料送付日程表 (report)'!$G$12:$BH$12='SRI (2023)'!NR$3)*('ＳＲＶ2023材料送付日程表 (report)'!$G$14:$BH$108))</f>
        <v>0</v>
      </c>
      <c r="NS102" s="146">
        <f>SUMPRODUCT(('ＳＲＶ2023材料送付日程表 (report)'!$B$14:$B$108='SRI (2023)'!$V102)*('ＳＲＶ2023材料送付日程表 (report)'!$G$12:$BH$12='SRI (2023)'!NS$3)*('ＳＲＶ2023材料送付日程表 (report)'!$G$14:$BH$108))</f>
        <v>0</v>
      </c>
      <c r="NT102" s="146">
        <f>SUMPRODUCT(('ＳＲＶ2023材料送付日程表 (report)'!$B$14:$B$108='SRI (2023)'!$V102)*('ＳＲＶ2023材料送付日程表 (report)'!$G$12:$BH$12='SRI (2023)'!NT$3)*('ＳＲＶ2023材料送付日程表 (report)'!$G$14:$BH$108))</f>
        <v>0</v>
      </c>
      <c r="NU102" s="146">
        <f>SUMPRODUCT(('ＳＲＶ2023材料送付日程表 (report)'!$B$14:$B$108='SRI (2023)'!$V102)*('ＳＲＶ2023材料送付日程表 (report)'!$G$12:$BH$12='SRI (2023)'!NU$3)*('ＳＲＶ2023材料送付日程表 (report)'!$G$14:$BH$108))</f>
        <v>0</v>
      </c>
      <c r="NV102" s="146">
        <f>SUMPRODUCT(('ＳＲＶ2023材料送付日程表 (report)'!$B$14:$B$108='SRI (2023)'!$V102)*('ＳＲＶ2023材料送付日程表 (report)'!$G$12:$BH$12='SRI (2023)'!NV$3)*('ＳＲＶ2023材料送付日程表 (report)'!$G$14:$BH$108))</f>
        <v>0</v>
      </c>
      <c r="NW102" s="146">
        <f>SUMPRODUCT(('ＳＲＶ2023材料送付日程表 (report)'!$B$14:$B$108='SRI (2023)'!$V102)*('ＳＲＶ2023材料送付日程表 (report)'!$G$12:$BH$12='SRI (2023)'!NW$3)*('ＳＲＶ2023材料送付日程表 (report)'!$G$14:$BH$108))</f>
        <v>0</v>
      </c>
    </row>
    <row r="103" spans="2:387" s="138" customFormat="1" ht="15">
      <c r="B103" s="143">
        <f t="shared" si="17"/>
        <v>0</v>
      </c>
      <c r="C103" s="143">
        <f t="shared" si="17"/>
        <v>0</v>
      </c>
      <c r="D103" s="143">
        <f t="shared" si="17"/>
        <v>0</v>
      </c>
      <c r="E103" s="143">
        <f t="shared" si="17"/>
        <v>0</v>
      </c>
      <c r="F103" s="143">
        <f t="shared" si="17"/>
        <v>0</v>
      </c>
      <c r="G103" s="143">
        <f t="shared" si="17"/>
        <v>0</v>
      </c>
      <c r="H103" s="143">
        <f t="shared" si="17"/>
        <v>0</v>
      </c>
      <c r="I103" s="143">
        <f t="shared" si="17"/>
        <v>0</v>
      </c>
      <c r="J103" s="143">
        <f t="shared" si="17"/>
        <v>0</v>
      </c>
      <c r="K103" s="143">
        <f t="shared" si="17"/>
        <v>0</v>
      </c>
      <c r="L103" s="143">
        <f t="shared" si="18"/>
        <v>0</v>
      </c>
      <c r="M103" s="143">
        <f t="shared" si="18"/>
        <v>0</v>
      </c>
      <c r="N103" s="143">
        <f t="shared" si="18"/>
        <v>0</v>
      </c>
      <c r="O103" s="143">
        <f t="shared" si="18"/>
        <v>0</v>
      </c>
      <c r="P103" s="143">
        <f t="shared" si="18"/>
        <v>0</v>
      </c>
      <c r="Q103" s="143">
        <f t="shared" si="18"/>
        <v>0</v>
      </c>
      <c r="R103" s="143">
        <f t="shared" si="18"/>
        <v>0</v>
      </c>
      <c r="S103" s="143">
        <f t="shared" si="18"/>
        <v>0</v>
      </c>
      <c r="U103" s="152" t="s">
        <v>148</v>
      </c>
      <c r="V103" s="145" t="s">
        <v>148</v>
      </c>
      <c r="W103" s="146">
        <f>SUMPRODUCT(('ＳＲＶ2023材料送付日程表 (report)'!$B$14:$B$108='SRI (2023)'!$V103)*('ＳＲＶ2023材料送付日程表 (report)'!$G$12:$BH$12='SRI (2023)'!W$3)*('ＳＲＶ2023材料送付日程表 (report)'!$G$14:$BH$108))</f>
        <v>0</v>
      </c>
      <c r="X103" s="146">
        <f>SUMPRODUCT(('ＳＲＶ2023材料送付日程表 (report)'!$B$14:$B$108='SRI (2023)'!$V103)*('ＳＲＶ2023材料送付日程表 (report)'!$G$12:$BH$12='SRI (2023)'!X$3)*('ＳＲＶ2023材料送付日程表 (report)'!$G$14:$BH$108))</f>
        <v>0</v>
      </c>
      <c r="Y103" s="146">
        <f>SUMPRODUCT(('ＳＲＶ2023材料送付日程表 (report)'!$B$14:$B$108='SRI (2023)'!$V103)*('ＳＲＶ2023材料送付日程表 (report)'!$G$12:$BH$12='SRI (2023)'!Y$3)*('ＳＲＶ2023材料送付日程表 (report)'!$G$14:$BH$108))</f>
        <v>0</v>
      </c>
      <c r="Z103" s="146">
        <f>SUMPRODUCT(('ＳＲＶ2023材料送付日程表 (report)'!$B$14:$B$108='SRI (2023)'!$V103)*('ＳＲＶ2023材料送付日程表 (report)'!$G$12:$BH$12='SRI (2023)'!Z$3)*('ＳＲＶ2023材料送付日程表 (report)'!$G$14:$BH$108))</f>
        <v>0</v>
      </c>
      <c r="AA103" s="146">
        <f>SUMPRODUCT(('ＳＲＶ2023材料送付日程表 (report)'!$B$14:$B$108='SRI (2023)'!$V103)*('ＳＲＶ2023材料送付日程表 (report)'!$G$12:$BH$12='SRI (2023)'!AA$3)*('ＳＲＶ2023材料送付日程表 (report)'!$G$14:$BH$108))</f>
        <v>0</v>
      </c>
      <c r="AB103" s="146">
        <f>SUMPRODUCT(('ＳＲＶ2023材料送付日程表 (report)'!$B$14:$B$108='SRI (2023)'!$V103)*('ＳＲＶ2023材料送付日程表 (report)'!$G$12:$BH$12='SRI (2023)'!AB$3)*('ＳＲＶ2023材料送付日程表 (report)'!$G$14:$BH$108))</f>
        <v>0</v>
      </c>
      <c r="AC103" s="146">
        <f>SUMPRODUCT(('ＳＲＶ2023材料送付日程表 (report)'!$B$14:$B$108='SRI (2023)'!$V103)*('ＳＲＶ2023材料送付日程表 (report)'!$G$12:$BH$12='SRI (2023)'!AC$3)*('ＳＲＶ2023材料送付日程表 (report)'!$G$14:$BH$108))</f>
        <v>0</v>
      </c>
      <c r="AD103" s="146">
        <f>SUMPRODUCT(('ＳＲＶ2023材料送付日程表 (report)'!$B$14:$B$108='SRI (2023)'!$V103)*('ＳＲＶ2023材料送付日程表 (report)'!$G$12:$BH$12='SRI (2023)'!AD$3)*('ＳＲＶ2023材料送付日程表 (report)'!$G$14:$BH$108))</f>
        <v>0</v>
      </c>
      <c r="AE103" s="146">
        <f>SUMPRODUCT(('ＳＲＶ2023材料送付日程表 (report)'!$B$14:$B$108='SRI (2023)'!$V103)*('ＳＲＶ2023材料送付日程表 (report)'!$G$12:$BH$12='SRI (2023)'!AE$3)*('ＳＲＶ2023材料送付日程表 (report)'!$G$14:$BH$108))</f>
        <v>0</v>
      </c>
      <c r="AF103" s="146">
        <f>SUMPRODUCT(('ＳＲＶ2023材料送付日程表 (report)'!$B$14:$B$108='SRI (2023)'!$V103)*('ＳＲＶ2023材料送付日程表 (report)'!$G$12:$BH$12='SRI (2023)'!AF$3)*('ＳＲＶ2023材料送付日程表 (report)'!$G$14:$BH$108))</f>
        <v>0</v>
      </c>
      <c r="AG103" s="146">
        <f>SUMPRODUCT(('ＳＲＶ2023材料送付日程表 (report)'!$B$14:$B$108='SRI (2023)'!$V103)*('ＳＲＶ2023材料送付日程表 (report)'!$G$12:$BH$12='SRI (2023)'!AG$3)*('ＳＲＶ2023材料送付日程表 (report)'!$G$14:$BH$108))</f>
        <v>0</v>
      </c>
      <c r="AH103" s="146">
        <f>SUMPRODUCT(('ＳＲＶ2023材料送付日程表 (report)'!$B$14:$B$108='SRI (2023)'!$V103)*('ＳＲＶ2023材料送付日程表 (report)'!$G$12:$BH$12='SRI (2023)'!AH$3)*('ＳＲＶ2023材料送付日程表 (report)'!$G$14:$BH$108))</f>
        <v>0</v>
      </c>
      <c r="AI103" s="146">
        <f>SUMPRODUCT(('ＳＲＶ2023材料送付日程表 (report)'!$B$14:$B$108='SRI (2023)'!$V103)*('ＳＲＶ2023材料送付日程表 (report)'!$G$12:$BH$12='SRI (2023)'!AI$3)*('ＳＲＶ2023材料送付日程表 (report)'!$G$14:$BH$108))</f>
        <v>0</v>
      </c>
      <c r="AJ103" s="146">
        <f>SUMPRODUCT(('ＳＲＶ2023材料送付日程表 (report)'!$B$14:$B$108='SRI (2023)'!$V103)*('ＳＲＶ2023材料送付日程表 (report)'!$G$12:$BH$12='SRI (2023)'!AJ$3)*('ＳＲＶ2023材料送付日程表 (report)'!$G$14:$BH$108))</f>
        <v>0</v>
      </c>
      <c r="AK103" s="146">
        <f>SUMPRODUCT(('ＳＲＶ2023材料送付日程表 (report)'!$B$14:$B$108='SRI (2023)'!$V103)*('ＳＲＶ2023材料送付日程表 (report)'!$G$12:$BH$12='SRI (2023)'!AK$3)*('ＳＲＶ2023材料送付日程表 (report)'!$G$14:$BH$108))</f>
        <v>0</v>
      </c>
      <c r="AL103" s="146">
        <f>SUMPRODUCT(('ＳＲＶ2023材料送付日程表 (report)'!$B$14:$B$108='SRI (2023)'!$V103)*('ＳＲＶ2023材料送付日程表 (report)'!$G$12:$BH$12='SRI (2023)'!AL$3)*('ＳＲＶ2023材料送付日程表 (report)'!$G$14:$BH$108))</f>
        <v>0</v>
      </c>
      <c r="AM103" s="146">
        <f>SUMPRODUCT(('ＳＲＶ2023材料送付日程表 (report)'!$B$14:$B$108='SRI (2023)'!$V103)*('ＳＲＶ2023材料送付日程表 (report)'!$G$12:$BH$12='SRI (2023)'!AM$3)*('ＳＲＶ2023材料送付日程表 (report)'!$G$14:$BH$108))</f>
        <v>0</v>
      </c>
      <c r="AN103" s="146">
        <f>SUMPRODUCT(('ＳＲＶ2023材料送付日程表 (report)'!$B$14:$B$108='SRI (2023)'!$V103)*('ＳＲＶ2023材料送付日程表 (report)'!$G$12:$BH$12='SRI (2023)'!AN$3)*('ＳＲＶ2023材料送付日程表 (report)'!$G$14:$BH$108))</f>
        <v>0</v>
      </c>
      <c r="AO103" s="146">
        <f>SUMPRODUCT(('ＳＲＶ2023材料送付日程表 (report)'!$B$14:$B$108='SRI (2023)'!$V103)*('ＳＲＶ2023材料送付日程表 (report)'!$G$12:$BH$12='SRI (2023)'!AO$3)*('ＳＲＶ2023材料送付日程表 (report)'!$G$14:$BH$108))</f>
        <v>0</v>
      </c>
      <c r="AP103" s="146">
        <f>SUMPRODUCT(('ＳＲＶ2023材料送付日程表 (report)'!$B$14:$B$108='SRI (2023)'!$V103)*('ＳＲＶ2023材料送付日程表 (report)'!$G$12:$BH$12='SRI (2023)'!AP$3)*('ＳＲＶ2023材料送付日程表 (report)'!$G$14:$BH$108))</f>
        <v>0</v>
      </c>
      <c r="AQ103" s="146">
        <f>SUMPRODUCT(('ＳＲＶ2023材料送付日程表 (report)'!$B$14:$B$108='SRI (2023)'!$V103)*('ＳＲＶ2023材料送付日程表 (report)'!$G$12:$BH$12='SRI (2023)'!AQ$3)*('ＳＲＶ2023材料送付日程表 (report)'!$G$14:$BH$108))</f>
        <v>0</v>
      </c>
      <c r="AR103" s="146">
        <f>SUMPRODUCT(('ＳＲＶ2023材料送付日程表 (report)'!$B$14:$B$108='SRI (2023)'!$V103)*('ＳＲＶ2023材料送付日程表 (report)'!$G$12:$BH$12='SRI (2023)'!AR$3)*('ＳＲＶ2023材料送付日程表 (report)'!$G$14:$BH$108))</f>
        <v>0</v>
      </c>
      <c r="AS103" s="146">
        <f>SUMPRODUCT(('ＳＲＶ2023材料送付日程表 (report)'!$B$14:$B$108='SRI (2023)'!$V103)*('ＳＲＶ2023材料送付日程表 (report)'!$G$12:$BH$12='SRI (2023)'!AS$3)*('ＳＲＶ2023材料送付日程表 (report)'!$G$14:$BH$108))</f>
        <v>0</v>
      </c>
      <c r="AT103" s="146">
        <f>SUMPRODUCT(('ＳＲＶ2023材料送付日程表 (report)'!$B$14:$B$108='SRI (2023)'!$V103)*('ＳＲＶ2023材料送付日程表 (report)'!$G$12:$BH$12='SRI (2023)'!AT$3)*('ＳＲＶ2023材料送付日程表 (report)'!$G$14:$BH$108))</f>
        <v>0</v>
      </c>
      <c r="AU103" s="146">
        <f>SUMPRODUCT(('ＳＲＶ2023材料送付日程表 (report)'!$B$14:$B$108='SRI (2023)'!$V103)*('ＳＲＶ2023材料送付日程表 (report)'!$G$12:$BH$12='SRI (2023)'!AU$3)*('ＳＲＶ2023材料送付日程表 (report)'!$G$14:$BH$108))</f>
        <v>0</v>
      </c>
      <c r="AV103" s="146">
        <f>SUMPRODUCT(('ＳＲＶ2023材料送付日程表 (report)'!$B$14:$B$108='SRI (2023)'!$V103)*('ＳＲＶ2023材料送付日程表 (report)'!$G$12:$BH$12='SRI (2023)'!AV$3)*('ＳＲＶ2023材料送付日程表 (report)'!$G$14:$BH$108))</f>
        <v>0</v>
      </c>
      <c r="AW103" s="146">
        <f>SUMPRODUCT(('ＳＲＶ2023材料送付日程表 (report)'!$B$14:$B$108='SRI (2023)'!$V103)*('ＳＲＶ2023材料送付日程表 (report)'!$G$12:$BH$12='SRI (2023)'!AW$3)*('ＳＲＶ2023材料送付日程表 (report)'!$G$14:$BH$108))</f>
        <v>0</v>
      </c>
      <c r="AX103" s="146">
        <f>SUMPRODUCT(('ＳＲＶ2023材料送付日程表 (report)'!$B$14:$B$108='SRI (2023)'!$V103)*('ＳＲＶ2023材料送付日程表 (report)'!$G$12:$BH$12='SRI (2023)'!AX$3)*('ＳＲＶ2023材料送付日程表 (report)'!$G$14:$BH$108))</f>
        <v>0</v>
      </c>
      <c r="AY103" s="146">
        <f>SUMPRODUCT(('ＳＲＶ2023材料送付日程表 (report)'!$B$14:$B$108='SRI (2023)'!$V103)*('ＳＲＶ2023材料送付日程表 (report)'!$G$12:$BH$12='SRI (2023)'!AY$3)*('ＳＲＶ2023材料送付日程表 (report)'!$G$14:$BH$108))</f>
        <v>0</v>
      </c>
      <c r="AZ103" s="146">
        <f>SUMPRODUCT(('ＳＲＶ2023材料送付日程表 (report)'!$B$14:$B$108='SRI (2023)'!$V103)*('ＳＲＶ2023材料送付日程表 (report)'!$G$12:$BH$12='SRI (2023)'!AZ$3)*('ＳＲＶ2023材料送付日程表 (report)'!$G$14:$BH$108))</f>
        <v>0</v>
      </c>
      <c r="BA103" s="146">
        <f>SUMPRODUCT(('ＳＲＶ2023材料送付日程表 (report)'!$B$14:$B$108='SRI (2023)'!$V103)*('ＳＲＶ2023材料送付日程表 (report)'!$G$12:$BH$12='SRI (2023)'!BA$3)*('ＳＲＶ2023材料送付日程表 (report)'!$G$14:$BH$108))</f>
        <v>0</v>
      </c>
      <c r="BB103" s="146">
        <f>SUMPRODUCT(('ＳＲＶ2023材料送付日程表 (report)'!$B$14:$B$108='SRI (2023)'!$V103)*('ＳＲＶ2023材料送付日程表 (report)'!$G$12:$BH$12='SRI (2023)'!BB$3)*('ＳＲＶ2023材料送付日程表 (report)'!$G$14:$BH$108))</f>
        <v>0</v>
      </c>
      <c r="BC103" s="146">
        <f>SUMPRODUCT(('ＳＲＶ2023材料送付日程表 (report)'!$B$14:$B$108='SRI (2023)'!$V103)*('ＳＲＶ2023材料送付日程表 (report)'!$G$12:$BH$12='SRI (2023)'!BC$3)*('ＳＲＶ2023材料送付日程表 (report)'!$G$14:$BH$108))</f>
        <v>0</v>
      </c>
      <c r="BD103" s="146">
        <f>SUMPRODUCT(('ＳＲＶ2023材料送付日程表 (report)'!$B$14:$B$108='SRI (2023)'!$V103)*('ＳＲＶ2023材料送付日程表 (report)'!$G$12:$BH$12='SRI (2023)'!BD$3)*('ＳＲＶ2023材料送付日程表 (report)'!$G$14:$BH$108))</f>
        <v>0</v>
      </c>
      <c r="BE103" s="146">
        <f>SUMPRODUCT(('ＳＲＶ2023材料送付日程表 (report)'!$B$14:$B$108='SRI (2023)'!$V103)*('ＳＲＶ2023材料送付日程表 (report)'!$G$12:$BH$12='SRI (2023)'!BE$3)*('ＳＲＶ2023材料送付日程表 (report)'!$G$14:$BH$108))</f>
        <v>0</v>
      </c>
      <c r="BF103" s="146">
        <f>SUMPRODUCT(('ＳＲＶ2023材料送付日程表 (report)'!$B$14:$B$108='SRI (2023)'!$V103)*('ＳＲＶ2023材料送付日程表 (report)'!$G$12:$BH$12='SRI (2023)'!BF$3)*('ＳＲＶ2023材料送付日程表 (report)'!$G$14:$BH$108))</f>
        <v>0</v>
      </c>
      <c r="BG103" s="146">
        <f>SUMPRODUCT(('ＳＲＶ2023材料送付日程表 (report)'!$B$14:$B$108='SRI (2023)'!$V103)*('ＳＲＶ2023材料送付日程表 (report)'!$G$12:$BH$12='SRI (2023)'!BG$3)*('ＳＲＶ2023材料送付日程表 (report)'!$G$14:$BH$108))</f>
        <v>0</v>
      </c>
      <c r="BH103" s="146">
        <f>SUMPRODUCT(('ＳＲＶ2023材料送付日程表 (report)'!$B$14:$B$108='SRI (2023)'!$V103)*('ＳＲＶ2023材料送付日程表 (report)'!$G$12:$BH$12='SRI (2023)'!BH$3)*('ＳＲＶ2023材料送付日程表 (report)'!$G$14:$BH$108))</f>
        <v>0</v>
      </c>
      <c r="BI103" s="146">
        <f>SUMPRODUCT(('ＳＲＶ2023材料送付日程表 (report)'!$B$14:$B$108='SRI (2023)'!$V103)*('ＳＲＶ2023材料送付日程表 (report)'!$G$12:$BH$12='SRI (2023)'!BI$3)*('ＳＲＶ2023材料送付日程表 (report)'!$G$14:$BH$108))</f>
        <v>0</v>
      </c>
      <c r="BJ103" s="146">
        <f>SUMPRODUCT(('ＳＲＶ2023材料送付日程表 (report)'!$B$14:$B$108='SRI (2023)'!$V103)*('ＳＲＶ2023材料送付日程表 (report)'!$G$12:$BH$12='SRI (2023)'!BJ$3)*('ＳＲＶ2023材料送付日程表 (report)'!$G$14:$BH$108))</f>
        <v>0</v>
      </c>
      <c r="BK103" s="146">
        <f>SUMPRODUCT(('ＳＲＶ2023材料送付日程表 (report)'!$B$14:$B$108='SRI (2023)'!$V103)*('ＳＲＶ2023材料送付日程表 (report)'!$G$12:$BH$12='SRI (2023)'!BK$3)*('ＳＲＶ2023材料送付日程表 (report)'!$G$14:$BH$108))</f>
        <v>0</v>
      </c>
      <c r="BL103" s="146">
        <f>SUMPRODUCT(('ＳＲＶ2023材料送付日程表 (report)'!$B$14:$B$108='SRI (2023)'!$V103)*('ＳＲＶ2023材料送付日程表 (report)'!$G$12:$BH$12='SRI (2023)'!BL$3)*('ＳＲＶ2023材料送付日程表 (report)'!$G$14:$BH$108))</f>
        <v>0</v>
      </c>
      <c r="BM103" s="146">
        <f>SUMPRODUCT(('ＳＲＶ2023材料送付日程表 (report)'!$B$14:$B$108='SRI (2023)'!$V103)*('ＳＲＶ2023材料送付日程表 (report)'!$G$12:$BH$12='SRI (2023)'!BM$3)*('ＳＲＶ2023材料送付日程表 (report)'!$G$14:$BH$108))</f>
        <v>0</v>
      </c>
      <c r="BN103" s="146">
        <f>SUMPRODUCT(('ＳＲＶ2023材料送付日程表 (report)'!$B$14:$B$108='SRI (2023)'!$V103)*('ＳＲＶ2023材料送付日程表 (report)'!$G$12:$BH$12='SRI (2023)'!BN$3)*('ＳＲＶ2023材料送付日程表 (report)'!$G$14:$BH$108))</f>
        <v>0</v>
      </c>
      <c r="BO103" s="146">
        <f>SUMPRODUCT(('ＳＲＶ2023材料送付日程表 (report)'!$B$14:$B$108='SRI (2023)'!$V103)*('ＳＲＶ2023材料送付日程表 (report)'!$G$12:$BH$12='SRI (2023)'!BO$3)*('ＳＲＶ2023材料送付日程表 (report)'!$G$14:$BH$108))</f>
        <v>0</v>
      </c>
      <c r="BP103" s="146">
        <f>SUMPRODUCT(('ＳＲＶ2023材料送付日程表 (report)'!$B$14:$B$108='SRI (2023)'!$V103)*('ＳＲＶ2023材料送付日程表 (report)'!$G$12:$BH$12='SRI (2023)'!BP$3)*('ＳＲＶ2023材料送付日程表 (report)'!$G$14:$BH$108))</f>
        <v>0</v>
      </c>
      <c r="BQ103" s="146">
        <f>SUMPRODUCT(('ＳＲＶ2023材料送付日程表 (report)'!$B$14:$B$108='SRI (2023)'!$V103)*('ＳＲＶ2023材料送付日程表 (report)'!$G$12:$BH$12='SRI (2023)'!BQ$3)*('ＳＲＶ2023材料送付日程表 (report)'!$G$14:$BH$108))</f>
        <v>0</v>
      </c>
      <c r="BR103" s="146">
        <f>SUMPRODUCT(('ＳＲＶ2023材料送付日程表 (report)'!$B$14:$B$108='SRI (2023)'!$V103)*('ＳＲＶ2023材料送付日程表 (report)'!$G$12:$BH$12='SRI (2023)'!BR$3)*('ＳＲＶ2023材料送付日程表 (report)'!$G$14:$BH$108))</f>
        <v>0</v>
      </c>
      <c r="BS103" s="146">
        <f>SUMPRODUCT(('ＳＲＶ2023材料送付日程表 (report)'!$B$14:$B$108='SRI (2023)'!$V103)*('ＳＲＶ2023材料送付日程表 (report)'!$G$12:$BH$12='SRI (2023)'!BS$3)*('ＳＲＶ2023材料送付日程表 (report)'!$G$14:$BH$108))</f>
        <v>0</v>
      </c>
      <c r="BT103" s="146">
        <f>SUMPRODUCT(('ＳＲＶ2023材料送付日程表 (report)'!$B$14:$B$108='SRI (2023)'!$V103)*('ＳＲＶ2023材料送付日程表 (report)'!$G$12:$BH$12='SRI (2023)'!BT$3)*('ＳＲＶ2023材料送付日程表 (report)'!$G$14:$BH$108))</f>
        <v>0</v>
      </c>
      <c r="BU103" s="146">
        <f>SUMPRODUCT(('ＳＲＶ2023材料送付日程表 (report)'!$B$14:$B$108='SRI (2023)'!$V103)*('ＳＲＶ2023材料送付日程表 (report)'!$G$12:$BH$12='SRI (2023)'!BU$3)*('ＳＲＶ2023材料送付日程表 (report)'!$G$14:$BH$108))</f>
        <v>0</v>
      </c>
      <c r="BV103" s="146">
        <f>SUMPRODUCT(('ＳＲＶ2023材料送付日程表 (report)'!$B$14:$B$108='SRI (2023)'!$V103)*('ＳＲＶ2023材料送付日程表 (report)'!$G$12:$BH$12='SRI (2023)'!BV$3)*('ＳＲＶ2023材料送付日程表 (report)'!$G$14:$BH$108))</f>
        <v>0</v>
      </c>
      <c r="BW103" s="146">
        <f>SUMPRODUCT(('ＳＲＶ2023材料送付日程表 (report)'!$B$14:$B$108='SRI (2023)'!$V103)*('ＳＲＶ2023材料送付日程表 (report)'!$G$12:$BH$12='SRI (2023)'!BW$3)*('ＳＲＶ2023材料送付日程表 (report)'!$G$14:$BH$108))</f>
        <v>0</v>
      </c>
      <c r="BX103" s="146">
        <f>SUMPRODUCT(('ＳＲＶ2023材料送付日程表 (report)'!$B$14:$B$108='SRI (2023)'!$V103)*('ＳＲＶ2023材料送付日程表 (report)'!$G$12:$BH$12='SRI (2023)'!BX$3)*('ＳＲＶ2023材料送付日程表 (report)'!$G$14:$BH$108))</f>
        <v>0</v>
      </c>
      <c r="BY103" s="146">
        <f>SUMPRODUCT(('ＳＲＶ2023材料送付日程表 (report)'!$B$14:$B$108='SRI (2023)'!$V103)*('ＳＲＶ2023材料送付日程表 (report)'!$G$12:$BH$12='SRI (2023)'!BY$3)*('ＳＲＶ2023材料送付日程表 (report)'!$G$14:$BH$108))</f>
        <v>0</v>
      </c>
      <c r="BZ103" s="146">
        <f>SUMPRODUCT(('ＳＲＶ2023材料送付日程表 (report)'!$B$14:$B$108='SRI (2023)'!$V103)*('ＳＲＶ2023材料送付日程表 (report)'!$G$12:$BH$12='SRI (2023)'!BZ$3)*('ＳＲＶ2023材料送付日程表 (report)'!$G$14:$BH$108))</f>
        <v>0</v>
      </c>
      <c r="CA103" s="146">
        <f>SUMPRODUCT(('ＳＲＶ2023材料送付日程表 (report)'!$B$14:$B$108='SRI (2023)'!$V103)*('ＳＲＶ2023材料送付日程表 (report)'!$G$12:$BH$12='SRI (2023)'!CA$3)*('ＳＲＶ2023材料送付日程表 (report)'!$G$14:$BH$108))</f>
        <v>0</v>
      </c>
      <c r="CB103" s="146">
        <f>SUMPRODUCT(('ＳＲＶ2023材料送付日程表 (report)'!$B$14:$B$108='SRI (2023)'!$V103)*('ＳＲＶ2023材料送付日程表 (report)'!$G$12:$BH$12='SRI (2023)'!CB$3)*('ＳＲＶ2023材料送付日程表 (report)'!$G$14:$BH$108))</f>
        <v>0</v>
      </c>
      <c r="CC103" s="146">
        <f>SUMPRODUCT(('ＳＲＶ2023材料送付日程表 (report)'!$B$14:$B$108='SRI (2023)'!$V103)*('ＳＲＶ2023材料送付日程表 (report)'!$G$12:$BH$12='SRI (2023)'!CC$3)*('ＳＲＶ2023材料送付日程表 (report)'!$G$14:$BH$108))</f>
        <v>0</v>
      </c>
      <c r="CD103" s="146">
        <f>SUMPRODUCT(('ＳＲＶ2023材料送付日程表 (report)'!$B$14:$B$108='SRI (2023)'!$V103)*('ＳＲＶ2023材料送付日程表 (report)'!$G$12:$BH$12='SRI (2023)'!CD$3)*('ＳＲＶ2023材料送付日程表 (report)'!$G$14:$BH$108))</f>
        <v>0</v>
      </c>
      <c r="CE103" s="146">
        <f>SUMPRODUCT(('ＳＲＶ2023材料送付日程表 (report)'!$B$14:$B$108='SRI (2023)'!$V103)*('ＳＲＶ2023材料送付日程表 (report)'!$G$12:$BH$12='SRI (2023)'!CE$3)*('ＳＲＶ2023材料送付日程表 (report)'!$G$14:$BH$108))</f>
        <v>0</v>
      </c>
      <c r="CF103" s="146">
        <f>SUMPRODUCT(('ＳＲＶ2023材料送付日程表 (report)'!$B$14:$B$108='SRI (2023)'!$V103)*('ＳＲＶ2023材料送付日程表 (report)'!$G$12:$BH$12='SRI (2023)'!CF$3)*('ＳＲＶ2023材料送付日程表 (report)'!$G$14:$BH$108))</f>
        <v>0</v>
      </c>
      <c r="CG103" s="146">
        <f>SUMPRODUCT(('ＳＲＶ2023材料送付日程表 (report)'!$B$14:$B$108='SRI (2023)'!$V103)*('ＳＲＶ2023材料送付日程表 (report)'!$G$12:$BH$12='SRI (2023)'!CG$3)*('ＳＲＶ2023材料送付日程表 (report)'!$G$14:$BH$108))</f>
        <v>0</v>
      </c>
      <c r="CH103" s="146">
        <f>SUMPRODUCT(('ＳＲＶ2023材料送付日程表 (report)'!$B$14:$B$108='SRI (2023)'!$V103)*('ＳＲＶ2023材料送付日程表 (report)'!$G$12:$BH$12='SRI (2023)'!CH$3)*('ＳＲＶ2023材料送付日程表 (report)'!$G$14:$BH$108))</f>
        <v>0</v>
      </c>
      <c r="CI103" s="146">
        <f>SUMPRODUCT(('ＳＲＶ2023材料送付日程表 (report)'!$B$14:$B$108='SRI (2023)'!$V103)*('ＳＲＶ2023材料送付日程表 (report)'!$G$12:$BH$12='SRI (2023)'!CI$3)*('ＳＲＶ2023材料送付日程表 (report)'!$G$14:$BH$108))</f>
        <v>0</v>
      </c>
      <c r="CJ103" s="146">
        <f>SUMPRODUCT(('ＳＲＶ2023材料送付日程表 (report)'!$B$14:$B$108='SRI (2023)'!$V103)*('ＳＲＶ2023材料送付日程表 (report)'!$G$12:$BH$12='SRI (2023)'!CJ$3)*('ＳＲＶ2023材料送付日程表 (report)'!$G$14:$BH$108))</f>
        <v>0</v>
      </c>
      <c r="CK103" s="146">
        <f>SUMPRODUCT(('ＳＲＶ2023材料送付日程表 (report)'!$B$14:$B$108='SRI (2023)'!$V103)*('ＳＲＶ2023材料送付日程表 (report)'!$G$12:$BH$12='SRI (2023)'!CK$3)*('ＳＲＶ2023材料送付日程表 (report)'!$G$14:$BH$108))</f>
        <v>0</v>
      </c>
      <c r="CL103" s="146">
        <f>SUMPRODUCT(('ＳＲＶ2023材料送付日程表 (report)'!$B$14:$B$108='SRI (2023)'!$V103)*('ＳＲＶ2023材料送付日程表 (report)'!$G$12:$BH$12='SRI (2023)'!CL$3)*('ＳＲＶ2023材料送付日程表 (report)'!$G$14:$BH$108))</f>
        <v>0</v>
      </c>
      <c r="CM103" s="146">
        <f>SUMPRODUCT(('ＳＲＶ2023材料送付日程表 (report)'!$B$14:$B$108='SRI (2023)'!$V103)*('ＳＲＶ2023材料送付日程表 (report)'!$G$12:$BH$12='SRI (2023)'!CM$3)*('ＳＲＶ2023材料送付日程表 (report)'!$G$14:$BH$108))</f>
        <v>0</v>
      </c>
      <c r="CN103" s="146">
        <f>SUMPRODUCT(('ＳＲＶ2023材料送付日程表 (report)'!$B$14:$B$108='SRI (2023)'!$V103)*('ＳＲＶ2023材料送付日程表 (report)'!$G$12:$BH$12='SRI (2023)'!CN$3)*('ＳＲＶ2023材料送付日程表 (report)'!$G$14:$BH$108))</f>
        <v>0</v>
      </c>
      <c r="CO103" s="146">
        <f>SUMPRODUCT(('ＳＲＶ2023材料送付日程表 (report)'!$B$14:$B$108='SRI (2023)'!$V103)*('ＳＲＶ2023材料送付日程表 (report)'!$G$12:$BH$12='SRI (2023)'!CO$3)*('ＳＲＶ2023材料送付日程表 (report)'!$G$14:$BH$108))</f>
        <v>0</v>
      </c>
      <c r="CP103" s="146">
        <f>SUMPRODUCT(('ＳＲＶ2023材料送付日程表 (report)'!$B$14:$B$108='SRI (2023)'!$V103)*('ＳＲＶ2023材料送付日程表 (report)'!$G$12:$BH$12='SRI (2023)'!CP$3)*('ＳＲＶ2023材料送付日程表 (report)'!$G$14:$BH$108))</f>
        <v>0</v>
      </c>
      <c r="CQ103" s="146">
        <f>SUMPRODUCT(('ＳＲＶ2023材料送付日程表 (report)'!$B$14:$B$108='SRI (2023)'!$V103)*('ＳＲＶ2023材料送付日程表 (report)'!$G$12:$BH$12='SRI (2023)'!CQ$3)*('ＳＲＶ2023材料送付日程表 (report)'!$G$14:$BH$108))</f>
        <v>0</v>
      </c>
      <c r="CR103" s="146">
        <f>SUMPRODUCT(('ＳＲＶ2023材料送付日程表 (report)'!$B$14:$B$108='SRI (2023)'!$V103)*('ＳＲＶ2023材料送付日程表 (report)'!$G$12:$BH$12='SRI (2023)'!CR$3)*('ＳＲＶ2023材料送付日程表 (report)'!$G$14:$BH$108))</f>
        <v>0</v>
      </c>
      <c r="CS103" s="146">
        <f>SUMPRODUCT(('ＳＲＶ2023材料送付日程表 (report)'!$B$14:$B$108='SRI (2023)'!$V103)*('ＳＲＶ2023材料送付日程表 (report)'!$G$12:$BH$12='SRI (2023)'!CS$3)*('ＳＲＶ2023材料送付日程表 (report)'!$G$14:$BH$108))</f>
        <v>0</v>
      </c>
      <c r="CT103" s="146">
        <f>SUMPRODUCT(('ＳＲＶ2023材料送付日程表 (report)'!$B$14:$B$108='SRI (2023)'!$V103)*('ＳＲＶ2023材料送付日程表 (report)'!$G$12:$BH$12='SRI (2023)'!CT$3)*('ＳＲＶ2023材料送付日程表 (report)'!$G$14:$BH$108))</f>
        <v>0</v>
      </c>
      <c r="CU103" s="146">
        <f>SUMPRODUCT(('ＳＲＶ2023材料送付日程表 (report)'!$B$14:$B$108='SRI (2023)'!$V103)*('ＳＲＶ2023材料送付日程表 (report)'!$G$12:$BH$12='SRI (2023)'!CU$3)*('ＳＲＶ2023材料送付日程表 (report)'!$G$14:$BH$108))</f>
        <v>0</v>
      </c>
      <c r="CV103" s="146">
        <f>SUMPRODUCT(('ＳＲＶ2023材料送付日程表 (report)'!$B$14:$B$108='SRI (2023)'!$V103)*('ＳＲＶ2023材料送付日程表 (report)'!$G$12:$BH$12='SRI (2023)'!CV$3)*('ＳＲＶ2023材料送付日程表 (report)'!$G$14:$BH$108))</f>
        <v>0</v>
      </c>
      <c r="CW103" s="146">
        <f>SUMPRODUCT(('ＳＲＶ2023材料送付日程表 (report)'!$B$14:$B$108='SRI (2023)'!$V103)*('ＳＲＶ2023材料送付日程表 (report)'!$G$12:$BH$12='SRI (2023)'!CW$3)*('ＳＲＶ2023材料送付日程表 (report)'!$G$14:$BH$108))</f>
        <v>0</v>
      </c>
      <c r="CX103" s="146">
        <f>SUMPRODUCT(('ＳＲＶ2023材料送付日程表 (report)'!$B$14:$B$108='SRI (2023)'!$V103)*('ＳＲＶ2023材料送付日程表 (report)'!$G$12:$BH$12='SRI (2023)'!CX$3)*('ＳＲＶ2023材料送付日程表 (report)'!$G$14:$BH$108))</f>
        <v>0</v>
      </c>
      <c r="CY103" s="146">
        <f>SUMPRODUCT(('ＳＲＶ2023材料送付日程表 (report)'!$B$14:$B$108='SRI (2023)'!$V103)*('ＳＲＶ2023材料送付日程表 (report)'!$G$12:$BH$12='SRI (2023)'!CY$3)*('ＳＲＶ2023材料送付日程表 (report)'!$G$14:$BH$108))</f>
        <v>0</v>
      </c>
      <c r="CZ103" s="146">
        <f>SUMPRODUCT(('ＳＲＶ2023材料送付日程表 (report)'!$B$14:$B$108='SRI (2023)'!$V103)*('ＳＲＶ2023材料送付日程表 (report)'!$G$12:$BH$12='SRI (2023)'!CZ$3)*('ＳＲＶ2023材料送付日程表 (report)'!$G$14:$BH$108))</f>
        <v>0</v>
      </c>
      <c r="DA103" s="146">
        <f>SUMPRODUCT(('ＳＲＶ2023材料送付日程表 (report)'!$B$14:$B$108='SRI (2023)'!$V103)*('ＳＲＶ2023材料送付日程表 (report)'!$G$12:$BH$12='SRI (2023)'!DA$3)*('ＳＲＶ2023材料送付日程表 (report)'!$G$14:$BH$108))</f>
        <v>0</v>
      </c>
      <c r="DB103" s="146">
        <f>SUMPRODUCT(('ＳＲＶ2023材料送付日程表 (report)'!$B$14:$B$108='SRI (2023)'!$V103)*('ＳＲＶ2023材料送付日程表 (report)'!$G$12:$BH$12='SRI (2023)'!DB$3)*('ＳＲＶ2023材料送付日程表 (report)'!$G$14:$BH$108))</f>
        <v>0</v>
      </c>
      <c r="DC103" s="146">
        <f>SUMPRODUCT(('ＳＲＶ2023材料送付日程表 (report)'!$B$14:$B$108='SRI (2023)'!$V103)*('ＳＲＶ2023材料送付日程表 (report)'!$G$12:$BH$12='SRI (2023)'!DC$3)*('ＳＲＶ2023材料送付日程表 (report)'!$G$14:$BH$108))</f>
        <v>0</v>
      </c>
      <c r="DD103" s="146">
        <f>SUMPRODUCT(('ＳＲＶ2023材料送付日程表 (report)'!$B$14:$B$108='SRI (2023)'!$V103)*('ＳＲＶ2023材料送付日程表 (report)'!$G$12:$BH$12='SRI (2023)'!DD$3)*('ＳＲＶ2023材料送付日程表 (report)'!$G$14:$BH$108))</f>
        <v>0</v>
      </c>
      <c r="DE103" s="146">
        <f>SUMPRODUCT(('ＳＲＶ2023材料送付日程表 (report)'!$B$14:$B$108='SRI (2023)'!$V103)*('ＳＲＶ2023材料送付日程表 (report)'!$G$12:$BH$12='SRI (2023)'!DE$3)*('ＳＲＶ2023材料送付日程表 (report)'!$G$14:$BH$108))</f>
        <v>0</v>
      </c>
      <c r="DF103" s="146">
        <f>SUMPRODUCT(('ＳＲＶ2023材料送付日程表 (report)'!$B$14:$B$108='SRI (2023)'!$V103)*('ＳＲＶ2023材料送付日程表 (report)'!$G$12:$BH$12='SRI (2023)'!DF$3)*('ＳＲＶ2023材料送付日程表 (report)'!$G$14:$BH$108))</f>
        <v>0</v>
      </c>
      <c r="DG103" s="146">
        <f>SUMPRODUCT(('ＳＲＶ2023材料送付日程表 (report)'!$B$14:$B$108='SRI (2023)'!$V103)*('ＳＲＶ2023材料送付日程表 (report)'!$G$12:$BH$12='SRI (2023)'!DG$3)*('ＳＲＶ2023材料送付日程表 (report)'!$G$14:$BH$108))</f>
        <v>0</v>
      </c>
      <c r="DH103" s="146">
        <f>SUMPRODUCT(('ＳＲＶ2023材料送付日程表 (report)'!$B$14:$B$108='SRI (2023)'!$V103)*('ＳＲＶ2023材料送付日程表 (report)'!$G$12:$BH$12='SRI (2023)'!DH$3)*('ＳＲＶ2023材料送付日程表 (report)'!$G$14:$BH$108))</f>
        <v>0</v>
      </c>
      <c r="DI103" s="146">
        <f>SUMPRODUCT(('ＳＲＶ2023材料送付日程表 (report)'!$B$14:$B$108='SRI (2023)'!$V103)*('ＳＲＶ2023材料送付日程表 (report)'!$G$12:$BH$12='SRI (2023)'!DI$3)*('ＳＲＶ2023材料送付日程表 (report)'!$G$14:$BH$108))</f>
        <v>0</v>
      </c>
      <c r="DJ103" s="146">
        <f>SUMPRODUCT(('ＳＲＶ2023材料送付日程表 (report)'!$B$14:$B$108='SRI (2023)'!$V103)*('ＳＲＶ2023材料送付日程表 (report)'!$G$12:$BH$12='SRI (2023)'!DJ$3)*('ＳＲＶ2023材料送付日程表 (report)'!$G$14:$BH$108))</f>
        <v>0</v>
      </c>
      <c r="DK103" s="146">
        <f>SUMPRODUCT(('ＳＲＶ2023材料送付日程表 (report)'!$B$14:$B$108='SRI (2023)'!$V103)*('ＳＲＶ2023材料送付日程表 (report)'!$G$12:$BH$12='SRI (2023)'!DK$3)*('ＳＲＶ2023材料送付日程表 (report)'!$G$14:$BH$108))</f>
        <v>0</v>
      </c>
      <c r="DL103" s="146">
        <f>SUMPRODUCT(('ＳＲＶ2023材料送付日程表 (report)'!$B$14:$B$108='SRI (2023)'!$V103)*('ＳＲＶ2023材料送付日程表 (report)'!$G$12:$BH$12='SRI (2023)'!DL$3)*('ＳＲＶ2023材料送付日程表 (report)'!$G$14:$BH$108))</f>
        <v>0</v>
      </c>
      <c r="DM103" s="146">
        <f>SUMPRODUCT(('ＳＲＶ2023材料送付日程表 (report)'!$B$14:$B$108='SRI (2023)'!$V103)*('ＳＲＶ2023材料送付日程表 (report)'!$G$12:$BH$12='SRI (2023)'!DM$3)*('ＳＲＶ2023材料送付日程表 (report)'!$G$14:$BH$108))</f>
        <v>0</v>
      </c>
      <c r="DN103" s="146">
        <f>SUMPRODUCT(('ＳＲＶ2023材料送付日程表 (report)'!$B$14:$B$108='SRI (2023)'!$V103)*('ＳＲＶ2023材料送付日程表 (report)'!$G$12:$BH$12='SRI (2023)'!DN$3)*('ＳＲＶ2023材料送付日程表 (report)'!$G$14:$BH$108))</f>
        <v>0</v>
      </c>
      <c r="DO103" s="146">
        <f>SUMPRODUCT(('ＳＲＶ2023材料送付日程表 (report)'!$B$14:$B$108='SRI (2023)'!$V103)*('ＳＲＶ2023材料送付日程表 (report)'!$G$12:$BH$12='SRI (2023)'!DO$3)*('ＳＲＶ2023材料送付日程表 (report)'!$G$14:$BH$108))</f>
        <v>0</v>
      </c>
      <c r="DP103" s="146">
        <f>SUMPRODUCT(('ＳＲＶ2023材料送付日程表 (report)'!$B$14:$B$108='SRI (2023)'!$V103)*('ＳＲＶ2023材料送付日程表 (report)'!$G$12:$BH$12='SRI (2023)'!DP$3)*('ＳＲＶ2023材料送付日程表 (report)'!$G$14:$BH$108))</f>
        <v>0</v>
      </c>
      <c r="DQ103" s="146">
        <f>SUMPRODUCT(('ＳＲＶ2023材料送付日程表 (report)'!$B$14:$B$108='SRI (2023)'!$V103)*('ＳＲＶ2023材料送付日程表 (report)'!$G$12:$BH$12='SRI (2023)'!DQ$3)*('ＳＲＶ2023材料送付日程表 (report)'!$G$14:$BH$108))</f>
        <v>0</v>
      </c>
      <c r="DR103" s="146">
        <f>SUMPRODUCT(('ＳＲＶ2023材料送付日程表 (report)'!$B$14:$B$108='SRI (2023)'!$V103)*('ＳＲＶ2023材料送付日程表 (report)'!$G$12:$BH$12='SRI (2023)'!DR$3)*('ＳＲＶ2023材料送付日程表 (report)'!$G$14:$BH$108))</f>
        <v>0</v>
      </c>
      <c r="DS103" s="146">
        <f>SUMPRODUCT(('ＳＲＶ2023材料送付日程表 (report)'!$B$14:$B$108='SRI (2023)'!$V103)*('ＳＲＶ2023材料送付日程表 (report)'!$G$12:$BH$12='SRI (2023)'!DS$3)*('ＳＲＶ2023材料送付日程表 (report)'!$G$14:$BH$108))</f>
        <v>0</v>
      </c>
      <c r="DT103" s="146">
        <f>SUMPRODUCT(('ＳＲＶ2023材料送付日程表 (report)'!$B$14:$B$108='SRI (2023)'!$V103)*('ＳＲＶ2023材料送付日程表 (report)'!$G$12:$BH$12='SRI (2023)'!DT$3)*('ＳＲＶ2023材料送付日程表 (report)'!$G$14:$BH$108))</f>
        <v>0</v>
      </c>
      <c r="DU103" s="146">
        <f>SUMPRODUCT(('ＳＲＶ2023材料送付日程表 (report)'!$B$14:$B$108='SRI (2023)'!$V103)*('ＳＲＶ2023材料送付日程表 (report)'!$G$12:$BH$12='SRI (2023)'!DU$3)*('ＳＲＶ2023材料送付日程表 (report)'!$G$14:$BH$108))</f>
        <v>0</v>
      </c>
      <c r="DV103" s="146">
        <f>SUMPRODUCT(('ＳＲＶ2023材料送付日程表 (report)'!$B$14:$B$108='SRI (2023)'!$V103)*('ＳＲＶ2023材料送付日程表 (report)'!$G$12:$BH$12='SRI (2023)'!DV$3)*('ＳＲＶ2023材料送付日程表 (report)'!$G$14:$BH$108))</f>
        <v>0</v>
      </c>
      <c r="DW103" s="146">
        <f>SUMPRODUCT(('ＳＲＶ2023材料送付日程表 (report)'!$B$14:$B$108='SRI (2023)'!$V103)*('ＳＲＶ2023材料送付日程表 (report)'!$G$12:$BH$12='SRI (2023)'!DW$3)*('ＳＲＶ2023材料送付日程表 (report)'!$G$14:$BH$108))</f>
        <v>0</v>
      </c>
      <c r="DX103" s="146">
        <f>SUMPRODUCT(('ＳＲＶ2023材料送付日程表 (report)'!$B$14:$B$108='SRI (2023)'!$V103)*('ＳＲＶ2023材料送付日程表 (report)'!$G$12:$BH$12='SRI (2023)'!DX$3)*('ＳＲＶ2023材料送付日程表 (report)'!$G$14:$BH$108))</f>
        <v>0</v>
      </c>
      <c r="DY103" s="146">
        <f>SUMPRODUCT(('ＳＲＶ2023材料送付日程表 (report)'!$B$14:$B$108='SRI (2023)'!$V103)*('ＳＲＶ2023材料送付日程表 (report)'!$G$12:$BH$12='SRI (2023)'!DY$3)*('ＳＲＶ2023材料送付日程表 (report)'!$G$14:$BH$108))</f>
        <v>0</v>
      </c>
      <c r="DZ103" s="146">
        <f>SUMPRODUCT(('ＳＲＶ2023材料送付日程表 (report)'!$B$14:$B$108='SRI (2023)'!$V103)*('ＳＲＶ2023材料送付日程表 (report)'!$G$12:$BH$12='SRI (2023)'!DZ$3)*('ＳＲＶ2023材料送付日程表 (report)'!$G$14:$BH$108))</f>
        <v>0</v>
      </c>
      <c r="EA103" s="146">
        <f>SUMPRODUCT(('ＳＲＶ2023材料送付日程表 (report)'!$B$14:$B$108='SRI (2023)'!$V103)*('ＳＲＶ2023材料送付日程表 (report)'!$G$12:$BH$12='SRI (2023)'!EA$3)*('ＳＲＶ2023材料送付日程表 (report)'!$G$14:$BH$108))</f>
        <v>0</v>
      </c>
      <c r="EB103" s="146">
        <f>SUMPRODUCT(('ＳＲＶ2023材料送付日程表 (report)'!$B$14:$B$108='SRI (2023)'!$V103)*('ＳＲＶ2023材料送付日程表 (report)'!$G$12:$BH$12='SRI (2023)'!EB$3)*('ＳＲＶ2023材料送付日程表 (report)'!$G$14:$BH$108))</f>
        <v>0</v>
      </c>
      <c r="EC103" s="146">
        <f>SUMPRODUCT(('ＳＲＶ2023材料送付日程表 (report)'!$B$14:$B$108='SRI (2023)'!$V103)*('ＳＲＶ2023材料送付日程表 (report)'!$G$12:$BH$12='SRI (2023)'!EC$3)*('ＳＲＶ2023材料送付日程表 (report)'!$G$14:$BH$108))</f>
        <v>0</v>
      </c>
      <c r="ED103" s="146">
        <f>SUMPRODUCT(('ＳＲＶ2023材料送付日程表 (report)'!$B$14:$B$108='SRI (2023)'!$V103)*('ＳＲＶ2023材料送付日程表 (report)'!$G$12:$BH$12='SRI (2023)'!ED$3)*('ＳＲＶ2023材料送付日程表 (report)'!$G$14:$BH$108))</f>
        <v>0</v>
      </c>
      <c r="EE103" s="146">
        <f>SUMPRODUCT(('ＳＲＶ2023材料送付日程表 (report)'!$B$14:$B$108='SRI (2023)'!$V103)*('ＳＲＶ2023材料送付日程表 (report)'!$G$12:$BH$12='SRI (2023)'!EE$3)*('ＳＲＶ2023材料送付日程表 (report)'!$G$14:$BH$108))</f>
        <v>0</v>
      </c>
      <c r="EF103" s="146">
        <f>SUMPRODUCT(('ＳＲＶ2023材料送付日程表 (report)'!$B$14:$B$108='SRI (2023)'!$V103)*('ＳＲＶ2023材料送付日程表 (report)'!$G$12:$BH$12='SRI (2023)'!EF$3)*('ＳＲＶ2023材料送付日程表 (report)'!$G$14:$BH$108))</f>
        <v>0</v>
      </c>
      <c r="EG103" s="146">
        <f>SUMPRODUCT(('ＳＲＶ2023材料送付日程表 (report)'!$B$14:$B$108='SRI (2023)'!$V103)*('ＳＲＶ2023材料送付日程表 (report)'!$G$12:$BH$12='SRI (2023)'!EG$3)*('ＳＲＶ2023材料送付日程表 (report)'!$G$14:$BH$108))</f>
        <v>0</v>
      </c>
      <c r="EH103" s="146">
        <f>SUMPRODUCT(('ＳＲＶ2023材料送付日程表 (report)'!$B$14:$B$108='SRI (2023)'!$V103)*('ＳＲＶ2023材料送付日程表 (report)'!$G$12:$BH$12='SRI (2023)'!EH$3)*('ＳＲＶ2023材料送付日程表 (report)'!$G$14:$BH$108))</f>
        <v>0</v>
      </c>
      <c r="EI103" s="146">
        <f>SUMPRODUCT(('ＳＲＶ2023材料送付日程表 (report)'!$B$14:$B$108='SRI (2023)'!$V103)*('ＳＲＶ2023材料送付日程表 (report)'!$G$12:$BH$12='SRI (2023)'!EI$3)*('ＳＲＶ2023材料送付日程表 (report)'!$G$14:$BH$108))</f>
        <v>0</v>
      </c>
      <c r="EJ103" s="146">
        <f>SUMPRODUCT(('ＳＲＶ2023材料送付日程表 (report)'!$B$14:$B$108='SRI (2023)'!$V103)*('ＳＲＶ2023材料送付日程表 (report)'!$G$12:$BH$12='SRI (2023)'!EJ$3)*('ＳＲＶ2023材料送付日程表 (report)'!$G$14:$BH$108))</f>
        <v>0</v>
      </c>
      <c r="EK103" s="146">
        <f>SUMPRODUCT(('ＳＲＶ2023材料送付日程表 (report)'!$B$14:$B$108='SRI (2023)'!$V103)*('ＳＲＶ2023材料送付日程表 (report)'!$G$12:$BH$12='SRI (2023)'!EK$3)*('ＳＲＶ2023材料送付日程表 (report)'!$G$14:$BH$108))</f>
        <v>0</v>
      </c>
      <c r="EL103" s="146">
        <f>SUMPRODUCT(('ＳＲＶ2023材料送付日程表 (report)'!$B$14:$B$108='SRI (2023)'!$V103)*('ＳＲＶ2023材料送付日程表 (report)'!$G$12:$BH$12='SRI (2023)'!EL$3)*('ＳＲＶ2023材料送付日程表 (report)'!$G$14:$BH$108))</f>
        <v>0</v>
      </c>
      <c r="EM103" s="146">
        <f>SUMPRODUCT(('ＳＲＶ2023材料送付日程表 (report)'!$B$14:$B$108='SRI (2023)'!$V103)*('ＳＲＶ2023材料送付日程表 (report)'!$G$12:$BH$12='SRI (2023)'!EM$3)*('ＳＲＶ2023材料送付日程表 (report)'!$G$14:$BH$108))</f>
        <v>0</v>
      </c>
      <c r="EN103" s="146">
        <f>SUMPRODUCT(('ＳＲＶ2023材料送付日程表 (report)'!$B$14:$B$108='SRI (2023)'!$V103)*('ＳＲＶ2023材料送付日程表 (report)'!$G$12:$BH$12='SRI (2023)'!EN$3)*('ＳＲＶ2023材料送付日程表 (report)'!$G$14:$BH$108))</f>
        <v>0</v>
      </c>
      <c r="EO103" s="146">
        <f>SUMPRODUCT(('ＳＲＶ2023材料送付日程表 (report)'!$B$14:$B$108='SRI (2023)'!$V103)*('ＳＲＶ2023材料送付日程表 (report)'!$G$12:$BH$12='SRI (2023)'!EO$3)*('ＳＲＶ2023材料送付日程表 (report)'!$G$14:$BH$108))</f>
        <v>0</v>
      </c>
      <c r="EP103" s="146">
        <f>SUMPRODUCT(('ＳＲＶ2023材料送付日程表 (report)'!$B$14:$B$108='SRI (2023)'!$V103)*('ＳＲＶ2023材料送付日程表 (report)'!$G$12:$BH$12='SRI (2023)'!EP$3)*('ＳＲＶ2023材料送付日程表 (report)'!$G$14:$BH$108))</f>
        <v>0</v>
      </c>
      <c r="EQ103" s="146">
        <f>SUMPRODUCT(('ＳＲＶ2023材料送付日程表 (report)'!$B$14:$B$108='SRI (2023)'!$V103)*('ＳＲＶ2023材料送付日程表 (report)'!$G$12:$BH$12='SRI (2023)'!EQ$3)*('ＳＲＶ2023材料送付日程表 (report)'!$G$14:$BH$108))</f>
        <v>0</v>
      </c>
      <c r="ER103" s="146">
        <f>SUMPRODUCT(('ＳＲＶ2023材料送付日程表 (report)'!$B$14:$B$108='SRI (2023)'!$V103)*('ＳＲＶ2023材料送付日程表 (report)'!$G$12:$BH$12='SRI (2023)'!ER$3)*('ＳＲＶ2023材料送付日程表 (report)'!$G$14:$BH$108))</f>
        <v>0</v>
      </c>
      <c r="ES103" s="146">
        <f>SUMPRODUCT(('ＳＲＶ2023材料送付日程表 (report)'!$B$14:$B$108='SRI (2023)'!$V103)*('ＳＲＶ2023材料送付日程表 (report)'!$G$12:$BH$12='SRI (2023)'!ES$3)*('ＳＲＶ2023材料送付日程表 (report)'!$G$14:$BH$108))</f>
        <v>0</v>
      </c>
      <c r="ET103" s="146">
        <f>SUMPRODUCT(('ＳＲＶ2023材料送付日程表 (report)'!$B$14:$B$108='SRI (2023)'!$V103)*('ＳＲＶ2023材料送付日程表 (report)'!$G$12:$BH$12='SRI (2023)'!ET$3)*('ＳＲＶ2023材料送付日程表 (report)'!$G$14:$BH$108))</f>
        <v>0</v>
      </c>
      <c r="EU103" s="146">
        <f>SUMPRODUCT(('ＳＲＶ2023材料送付日程表 (report)'!$B$14:$B$108='SRI (2023)'!$V103)*('ＳＲＶ2023材料送付日程表 (report)'!$G$12:$BH$12='SRI (2023)'!EU$3)*('ＳＲＶ2023材料送付日程表 (report)'!$G$14:$BH$108))</f>
        <v>0</v>
      </c>
      <c r="EV103" s="146">
        <f>SUMPRODUCT(('ＳＲＶ2023材料送付日程表 (report)'!$B$14:$B$108='SRI (2023)'!$V103)*('ＳＲＶ2023材料送付日程表 (report)'!$G$12:$BH$12='SRI (2023)'!EV$3)*('ＳＲＶ2023材料送付日程表 (report)'!$G$14:$BH$108))</f>
        <v>0</v>
      </c>
      <c r="EW103" s="146">
        <f>SUMPRODUCT(('ＳＲＶ2023材料送付日程表 (report)'!$B$14:$B$108='SRI (2023)'!$V103)*('ＳＲＶ2023材料送付日程表 (report)'!$G$12:$BH$12='SRI (2023)'!EW$3)*('ＳＲＶ2023材料送付日程表 (report)'!$G$14:$BH$108))</f>
        <v>0</v>
      </c>
      <c r="EX103" s="146">
        <f>SUMPRODUCT(('ＳＲＶ2023材料送付日程表 (report)'!$B$14:$B$108='SRI (2023)'!$V103)*('ＳＲＶ2023材料送付日程表 (report)'!$G$12:$BH$12='SRI (2023)'!EX$3)*('ＳＲＶ2023材料送付日程表 (report)'!$G$14:$BH$108))</f>
        <v>0</v>
      </c>
      <c r="EY103" s="146">
        <f>SUMPRODUCT(('ＳＲＶ2023材料送付日程表 (report)'!$B$14:$B$108='SRI (2023)'!$V103)*('ＳＲＶ2023材料送付日程表 (report)'!$G$12:$BH$12='SRI (2023)'!EY$3)*('ＳＲＶ2023材料送付日程表 (report)'!$G$14:$BH$108))</f>
        <v>0</v>
      </c>
      <c r="EZ103" s="146">
        <f>SUMPRODUCT(('ＳＲＶ2023材料送付日程表 (report)'!$B$14:$B$108='SRI (2023)'!$V103)*('ＳＲＶ2023材料送付日程表 (report)'!$G$12:$BH$12='SRI (2023)'!EZ$3)*('ＳＲＶ2023材料送付日程表 (report)'!$G$14:$BH$108))</f>
        <v>0</v>
      </c>
      <c r="FA103" s="146">
        <f>SUMPRODUCT(('ＳＲＶ2023材料送付日程表 (report)'!$B$14:$B$108='SRI (2023)'!$V103)*('ＳＲＶ2023材料送付日程表 (report)'!$G$12:$BH$12='SRI (2023)'!FA$3)*('ＳＲＶ2023材料送付日程表 (report)'!$G$14:$BH$108))</f>
        <v>0</v>
      </c>
      <c r="FB103" s="146">
        <f>SUMPRODUCT(('ＳＲＶ2023材料送付日程表 (report)'!$B$14:$B$108='SRI (2023)'!$V103)*('ＳＲＶ2023材料送付日程表 (report)'!$G$12:$BH$12='SRI (2023)'!FB$3)*('ＳＲＶ2023材料送付日程表 (report)'!$G$14:$BH$108))</f>
        <v>0</v>
      </c>
      <c r="FC103" s="146">
        <f>SUMPRODUCT(('ＳＲＶ2023材料送付日程表 (report)'!$B$14:$B$108='SRI (2023)'!$V103)*('ＳＲＶ2023材料送付日程表 (report)'!$G$12:$BH$12='SRI (2023)'!FC$3)*('ＳＲＶ2023材料送付日程表 (report)'!$G$14:$BH$108))</f>
        <v>0</v>
      </c>
      <c r="FD103" s="146">
        <f>SUMPRODUCT(('ＳＲＶ2023材料送付日程表 (report)'!$B$14:$B$108='SRI (2023)'!$V103)*('ＳＲＶ2023材料送付日程表 (report)'!$G$12:$BH$12='SRI (2023)'!FD$3)*('ＳＲＶ2023材料送付日程表 (report)'!$G$14:$BH$108))</f>
        <v>0</v>
      </c>
      <c r="FE103" s="146">
        <f>SUMPRODUCT(('ＳＲＶ2023材料送付日程表 (report)'!$B$14:$B$108='SRI (2023)'!$V103)*('ＳＲＶ2023材料送付日程表 (report)'!$G$12:$BH$12='SRI (2023)'!FE$3)*('ＳＲＶ2023材料送付日程表 (report)'!$G$14:$BH$108))</f>
        <v>0</v>
      </c>
      <c r="FF103" s="146">
        <f>SUMPRODUCT(('ＳＲＶ2023材料送付日程表 (report)'!$B$14:$B$108='SRI (2023)'!$V103)*('ＳＲＶ2023材料送付日程表 (report)'!$G$12:$BH$12='SRI (2023)'!FF$3)*('ＳＲＶ2023材料送付日程表 (report)'!$G$14:$BH$108))</f>
        <v>0</v>
      </c>
      <c r="FG103" s="146">
        <f>SUMPRODUCT(('ＳＲＶ2023材料送付日程表 (report)'!$B$14:$B$108='SRI (2023)'!$V103)*('ＳＲＶ2023材料送付日程表 (report)'!$G$12:$BH$12='SRI (2023)'!FG$3)*('ＳＲＶ2023材料送付日程表 (report)'!$G$14:$BH$108))</f>
        <v>0</v>
      </c>
      <c r="FH103" s="146">
        <f>SUMPRODUCT(('ＳＲＶ2023材料送付日程表 (report)'!$B$14:$B$108='SRI (2023)'!$V103)*('ＳＲＶ2023材料送付日程表 (report)'!$G$12:$BH$12='SRI (2023)'!FH$3)*('ＳＲＶ2023材料送付日程表 (report)'!$G$14:$BH$108))</f>
        <v>0</v>
      </c>
      <c r="FI103" s="146">
        <f>SUMPRODUCT(('ＳＲＶ2023材料送付日程表 (report)'!$B$14:$B$108='SRI (2023)'!$V103)*('ＳＲＶ2023材料送付日程表 (report)'!$G$12:$BH$12='SRI (2023)'!FI$3)*('ＳＲＶ2023材料送付日程表 (report)'!$G$14:$BH$108))</f>
        <v>0</v>
      </c>
      <c r="FJ103" s="146">
        <f>SUMPRODUCT(('ＳＲＶ2023材料送付日程表 (report)'!$B$14:$B$108='SRI (2023)'!$V103)*('ＳＲＶ2023材料送付日程表 (report)'!$G$12:$BH$12='SRI (2023)'!FJ$3)*('ＳＲＶ2023材料送付日程表 (report)'!$G$14:$BH$108))</f>
        <v>0</v>
      </c>
      <c r="FK103" s="146">
        <f>SUMPRODUCT(('ＳＲＶ2023材料送付日程表 (report)'!$B$14:$B$108='SRI (2023)'!$V103)*('ＳＲＶ2023材料送付日程表 (report)'!$G$12:$BH$12='SRI (2023)'!FK$3)*('ＳＲＶ2023材料送付日程表 (report)'!$G$14:$BH$108))</f>
        <v>0</v>
      </c>
      <c r="FL103" s="146">
        <f>SUMPRODUCT(('ＳＲＶ2023材料送付日程表 (report)'!$B$14:$B$108='SRI (2023)'!$V103)*('ＳＲＶ2023材料送付日程表 (report)'!$G$12:$BH$12='SRI (2023)'!FL$3)*('ＳＲＶ2023材料送付日程表 (report)'!$G$14:$BH$108))</f>
        <v>0</v>
      </c>
      <c r="FM103" s="146">
        <f>SUMPRODUCT(('ＳＲＶ2023材料送付日程表 (report)'!$B$14:$B$108='SRI (2023)'!$V103)*('ＳＲＶ2023材料送付日程表 (report)'!$G$12:$BH$12='SRI (2023)'!FM$3)*('ＳＲＶ2023材料送付日程表 (report)'!$G$14:$BH$108))</f>
        <v>0</v>
      </c>
      <c r="FN103" s="146">
        <f>SUMPRODUCT(('ＳＲＶ2023材料送付日程表 (report)'!$B$14:$B$108='SRI (2023)'!$V103)*('ＳＲＶ2023材料送付日程表 (report)'!$G$12:$BH$12='SRI (2023)'!FN$3)*('ＳＲＶ2023材料送付日程表 (report)'!$G$14:$BH$108))</f>
        <v>0</v>
      </c>
      <c r="FO103" s="146">
        <f>SUMPRODUCT(('ＳＲＶ2023材料送付日程表 (report)'!$B$14:$B$108='SRI (2023)'!$V103)*('ＳＲＶ2023材料送付日程表 (report)'!$G$12:$BH$12='SRI (2023)'!FO$3)*('ＳＲＶ2023材料送付日程表 (report)'!$G$14:$BH$108))</f>
        <v>0</v>
      </c>
      <c r="FP103" s="146">
        <f>SUMPRODUCT(('ＳＲＶ2023材料送付日程表 (report)'!$B$14:$B$108='SRI (2023)'!$V103)*('ＳＲＶ2023材料送付日程表 (report)'!$G$12:$BH$12='SRI (2023)'!FP$3)*('ＳＲＶ2023材料送付日程表 (report)'!$G$14:$BH$108))</f>
        <v>0</v>
      </c>
      <c r="FQ103" s="146">
        <f>SUMPRODUCT(('ＳＲＶ2023材料送付日程表 (report)'!$B$14:$B$108='SRI (2023)'!$V103)*('ＳＲＶ2023材料送付日程表 (report)'!$G$12:$BH$12='SRI (2023)'!FQ$3)*('ＳＲＶ2023材料送付日程表 (report)'!$G$14:$BH$108))</f>
        <v>0</v>
      </c>
      <c r="FR103" s="146">
        <f>SUMPRODUCT(('ＳＲＶ2023材料送付日程表 (report)'!$B$14:$B$108='SRI (2023)'!$V103)*('ＳＲＶ2023材料送付日程表 (report)'!$G$12:$BH$12='SRI (2023)'!FR$3)*('ＳＲＶ2023材料送付日程表 (report)'!$G$14:$BH$108))</f>
        <v>0</v>
      </c>
      <c r="FS103" s="146">
        <f>SUMPRODUCT(('ＳＲＶ2023材料送付日程表 (report)'!$B$14:$B$108='SRI (2023)'!$V103)*('ＳＲＶ2023材料送付日程表 (report)'!$G$12:$BH$12='SRI (2023)'!FS$3)*('ＳＲＶ2023材料送付日程表 (report)'!$G$14:$BH$108))</f>
        <v>0</v>
      </c>
      <c r="FT103" s="146">
        <f>SUMPRODUCT(('ＳＲＶ2023材料送付日程表 (report)'!$B$14:$B$108='SRI (2023)'!$V103)*('ＳＲＶ2023材料送付日程表 (report)'!$G$12:$BH$12='SRI (2023)'!FT$3)*('ＳＲＶ2023材料送付日程表 (report)'!$G$14:$BH$108))</f>
        <v>0</v>
      </c>
      <c r="FU103" s="146">
        <f>SUMPRODUCT(('ＳＲＶ2023材料送付日程表 (report)'!$B$14:$B$108='SRI (2023)'!$V103)*('ＳＲＶ2023材料送付日程表 (report)'!$G$12:$BH$12='SRI (2023)'!FU$3)*('ＳＲＶ2023材料送付日程表 (report)'!$G$14:$BH$108))</f>
        <v>0</v>
      </c>
      <c r="FV103" s="146">
        <f>SUMPRODUCT(('ＳＲＶ2023材料送付日程表 (report)'!$B$14:$B$108='SRI (2023)'!$V103)*('ＳＲＶ2023材料送付日程表 (report)'!$G$12:$BH$12='SRI (2023)'!FV$3)*('ＳＲＶ2023材料送付日程表 (report)'!$G$14:$BH$108))</f>
        <v>0</v>
      </c>
      <c r="FW103" s="146">
        <f>SUMPRODUCT(('ＳＲＶ2023材料送付日程表 (report)'!$B$14:$B$108='SRI (2023)'!$V103)*('ＳＲＶ2023材料送付日程表 (report)'!$G$12:$BH$12='SRI (2023)'!FW$3)*('ＳＲＶ2023材料送付日程表 (report)'!$G$14:$BH$108))</f>
        <v>0</v>
      </c>
      <c r="FX103" s="146">
        <f>SUMPRODUCT(('ＳＲＶ2023材料送付日程表 (report)'!$B$14:$B$108='SRI (2023)'!$V103)*('ＳＲＶ2023材料送付日程表 (report)'!$G$12:$BH$12='SRI (2023)'!FX$3)*('ＳＲＶ2023材料送付日程表 (report)'!$G$14:$BH$108))</f>
        <v>0</v>
      </c>
      <c r="FY103" s="146">
        <f>SUMPRODUCT(('ＳＲＶ2023材料送付日程表 (report)'!$B$14:$B$108='SRI (2023)'!$V103)*('ＳＲＶ2023材料送付日程表 (report)'!$G$12:$BH$12='SRI (2023)'!FY$3)*('ＳＲＶ2023材料送付日程表 (report)'!$G$14:$BH$108))</f>
        <v>0</v>
      </c>
      <c r="FZ103" s="146">
        <f>SUMPRODUCT(('ＳＲＶ2023材料送付日程表 (report)'!$B$14:$B$108='SRI (2023)'!$V103)*('ＳＲＶ2023材料送付日程表 (report)'!$G$12:$BH$12='SRI (2023)'!FZ$3)*('ＳＲＶ2023材料送付日程表 (report)'!$G$14:$BH$108))</f>
        <v>0</v>
      </c>
      <c r="GA103" s="146">
        <f>SUMPRODUCT(('ＳＲＶ2023材料送付日程表 (report)'!$B$14:$B$108='SRI (2023)'!$V103)*('ＳＲＶ2023材料送付日程表 (report)'!$G$12:$BH$12='SRI (2023)'!GA$3)*('ＳＲＶ2023材料送付日程表 (report)'!$G$14:$BH$108))</f>
        <v>0</v>
      </c>
      <c r="GB103" s="146">
        <f>SUMPRODUCT(('ＳＲＶ2023材料送付日程表 (report)'!$B$14:$B$108='SRI (2023)'!$V103)*('ＳＲＶ2023材料送付日程表 (report)'!$G$12:$BH$12='SRI (2023)'!GB$3)*('ＳＲＶ2023材料送付日程表 (report)'!$G$14:$BH$108))</f>
        <v>0</v>
      </c>
      <c r="GC103" s="146">
        <f>SUMPRODUCT(('ＳＲＶ2023材料送付日程表 (report)'!$B$14:$B$108='SRI (2023)'!$V103)*('ＳＲＶ2023材料送付日程表 (report)'!$G$12:$BH$12='SRI (2023)'!GC$3)*('ＳＲＶ2023材料送付日程表 (report)'!$G$14:$BH$108))</f>
        <v>0</v>
      </c>
      <c r="GD103" s="146">
        <f>SUMPRODUCT(('ＳＲＶ2023材料送付日程表 (report)'!$B$14:$B$108='SRI (2023)'!$V103)*('ＳＲＶ2023材料送付日程表 (report)'!$G$12:$BH$12='SRI (2023)'!GD$3)*('ＳＲＶ2023材料送付日程表 (report)'!$G$14:$BH$108))</f>
        <v>0</v>
      </c>
      <c r="GE103" s="146">
        <f>SUMPRODUCT(('ＳＲＶ2023材料送付日程表 (report)'!$B$14:$B$108='SRI (2023)'!$V103)*('ＳＲＶ2023材料送付日程表 (report)'!$G$12:$BH$12='SRI (2023)'!GE$3)*('ＳＲＶ2023材料送付日程表 (report)'!$G$14:$BH$108))</f>
        <v>0</v>
      </c>
      <c r="GF103" s="146">
        <f>SUMPRODUCT(('ＳＲＶ2023材料送付日程表 (report)'!$B$14:$B$108='SRI (2023)'!$V103)*('ＳＲＶ2023材料送付日程表 (report)'!$G$12:$BH$12='SRI (2023)'!GF$3)*('ＳＲＶ2023材料送付日程表 (report)'!$G$14:$BH$108))</f>
        <v>0</v>
      </c>
      <c r="GG103" s="146">
        <f>SUMPRODUCT(('ＳＲＶ2023材料送付日程表 (report)'!$B$14:$B$108='SRI (2023)'!$V103)*('ＳＲＶ2023材料送付日程表 (report)'!$G$12:$BH$12='SRI (2023)'!GG$3)*('ＳＲＶ2023材料送付日程表 (report)'!$G$14:$BH$108))</f>
        <v>0</v>
      </c>
      <c r="GH103" s="146">
        <f>SUMPRODUCT(('ＳＲＶ2023材料送付日程表 (report)'!$B$14:$B$108='SRI (2023)'!$V103)*('ＳＲＶ2023材料送付日程表 (report)'!$G$12:$BH$12='SRI (2023)'!GH$3)*('ＳＲＶ2023材料送付日程表 (report)'!$G$14:$BH$108))</f>
        <v>0</v>
      </c>
      <c r="GI103" s="146">
        <f>SUMPRODUCT(('ＳＲＶ2023材料送付日程表 (report)'!$B$14:$B$108='SRI (2023)'!$V103)*('ＳＲＶ2023材料送付日程表 (report)'!$G$12:$BH$12='SRI (2023)'!GI$3)*('ＳＲＶ2023材料送付日程表 (report)'!$G$14:$BH$108))</f>
        <v>0</v>
      </c>
      <c r="GJ103" s="146">
        <f>SUMPRODUCT(('ＳＲＶ2023材料送付日程表 (report)'!$B$14:$B$108='SRI (2023)'!$V103)*('ＳＲＶ2023材料送付日程表 (report)'!$G$12:$BH$12='SRI (2023)'!GJ$3)*('ＳＲＶ2023材料送付日程表 (report)'!$G$14:$BH$108))</f>
        <v>0</v>
      </c>
      <c r="GK103" s="146">
        <f>SUMPRODUCT(('ＳＲＶ2023材料送付日程表 (report)'!$B$14:$B$108='SRI (2023)'!$V103)*('ＳＲＶ2023材料送付日程表 (report)'!$G$12:$BH$12='SRI (2023)'!GK$3)*('ＳＲＶ2023材料送付日程表 (report)'!$G$14:$BH$108))</f>
        <v>0</v>
      </c>
      <c r="GL103" s="146">
        <f>SUMPRODUCT(('ＳＲＶ2023材料送付日程表 (report)'!$B$14:$B$108='SRI (2023)'!$V103)*('ＳＲＶ2023材料送付日程表 (report)'!$G$12:$BH$12='SRI (2023)'!GL$3)*('ＳＲＶ2023材料送付日程表 (report)'!$G$14:$BH$108))</f>
        <v>0</v>
      </c>
      <c r="GM103" s="146">
        <f>SUMPRODUCT(('ＳＲＶ2023材料送付日程表 (report)'!$B$14:$B$108='SRI (2023)'!$V103)*('ＳＲＶ2023材料送付日程表 (report)'!$G$12:$BH$12='SRI (2023)'!GM$3)*('ＳＲＶ2023材料送付日程表 (report)'!$G$14:$BH$108))</f>
        <v>0</v>
      </c>
      <c r="GN103" s="146">
        <f>SUMPRODUCT(('ＳＲＶ2023材料送付日程表 (report)'!$B$14:$B$108='SRI (2023)'!$V103)*('ＳＲＶ2023材料送付日程表 (report)'!$G$12:$BH$12='SRI (2023)'!GN$3)*('ＳＲＶ2023材料送付日程表 (report)'!$G$14:$BH$108))</f>
        <v>0</v>
      </c>
      <c r="GO103" s="146">
        <f>SUMPRODUCT(('ＳＲＶ2023材料送付日程表 (report)'!$B$14:$B$108='SRI (2023)'!$V103)*('ＳＲＶ2023材料送付日程表 (report)'!$G$12:$BH$12='SRI (2023)'!GO$3)*('ＳＲＶ2023材料送付日程表 (report)'!$G$14:$BH$108))</f>
        <v>0</v>
      </c>
      <c r="GP103" s="146">
        <f>SUMPRODUCT(('ＳＲＶ2023材料送付日程表 (report)'!$B$14:$B$108='SRI (2023)'!$V103)*('ＳＲＶ2023材料送付日程表 (report)'!$G$12:$BH$12='SRI (2023)'!GP$3)*('ＳＲＶ2023材料送付日程表 (report)'!$G$14:$BH$108))</f>
        <v>0</v>
      </c>
      <c r="GQ103" s="146">
        <f>SUMPRODUCT(('ＳＲＶ2023材料送付日程表 (report)'!$B$14:$B$108='SRI (2023)'!$V103)*('ＳＲＶ2023材料送付日程表 (report)'!$G$12:$BH$12='SRI (2023)'!GQ$3)*('ＳＲＶ2023材料送付日程表 (report)'!$G$14:$BH$108))</f>
        <v>0</v>
      </c>
      <c r="GR103" s="146">
        <f>SUMPRODUCT(('ＳＲＶ2023材料送付日程表 (report)'!$B$14:$B$108='SRI (2023)'!$V103)*('ＳＲＶ2023材料送付日程表 (report)'!$G$12:$BH$12='SRI (2023)'!GR$3)*('ＳＲＶ2023材料送付日程表 (report)'!$G$14:$BH$108))</f>
        <v>0</v>
      </c>
      <c r="GS103" s="146">
        <f>SUMPRODUCT(('ＳＲＶ2023材料送付日程表 (report)'!$B$14:$B$108='SRI (2023)'!$V103)*('ＳＲＶ2023材料送付日程表 (report)'!$G$12:$BH$12='SRI (2023)'!GS$3)*('ＳＲＶ2023材料送付日程表 (report)'!$G$14:$BH$108))</f>
        <v>0</v>
      </c>
      <c r="GT103" s="146">
        <f>SUMPRODUCT(('ＳＲＶ2023材料送付日程表 (report)'!$B$14:$B$108='SRI (2023)'!$V103)*('ＳＲＶ2023材料送付日程表 (report)'!$G$12:$BH$12='SRI (2023)'!GT$3)*('ＳＲＶ2023材料送付日程表 (report)'!$G$14:$BH$108))</f>
        <v>0</v>
      </c>
      <c r="GU103" s="146">
        <f>SUMPRODUCT(('ＳＲＶ2023材料送付日程表 (report)'!$B$14:$B$108='SRI (2023)'!$V103)*('ＳＲＶ2023材料送付日程表 (report)'!$G$12:$BH$12='SRI (2023)'!GU$3)*('ＳＲＶ2023材料送付日程表 (report)'!$G$14:$BH$108))</f>
        <v>0</v>
      </c>
      <c r="GV103" s="146">
        <f>SUMPRODUCT(('ＳＲＶ2023材料送付日程表 (report)'!$B$14:$B$108='SRI (2023)'!$V103)*('ＳＲＶ2023材料送付日程表 (report)'!$G$12:$BH$12='SRI (2023)'!GV$3)*('ＳＲＶ2023材料送付日程表 (report)'!$G$14:$BH$108))</f>
        <v>0</v>
      </c>
      <c r="GW103" s="146">
        <f>SUMPRODUCT(('ＳＲＶ2023材料送付日程表 (report)'!$B$14:$B$108='SRI (2023)'!$V103)*('ＳＲＶ2023材料送付日程表 (report)'!$G$12:$BH$12='SRI (2023)'!GW$3)*('ＳＲＶ2023材料送付日程表 (report)'!$G$14:$BH$108))</f>
        <v>0</v>
      </c>
      <c r="GX103" s="146">
        <f>SUMPRODUCT(('ＳＲＶ2023材料送付日程表 (report)'!$B$14:$B$108='SRI (2023)'!$V103)*('ＳＲＶ2023材料送付日程表 (report)'!$G$12:$BH$12='SRI (2023)'!GX$3)*('ＳＲＶ2023材料送付日程表 (report)'!$G$14:$BH$108))</f>
        <v>0</v>
      </c>
      <c r="GY103" s="146">
        <f>SUMPRODUCT(('ＳＲＶ2023材料送付日程表 (report)'!$B$14:$B$108='SRI (2023)'!$V103)*('ＳＲＶ2023材料送付日程表 (report)'!$G$12:$BH$12='SRI (2023)'!GY$3)*('ＳＲＶ2023材料送付日程表 (report)'!$G$14:$BH$108))</f>
        <v>0</v>
      </c>
      <c r="GZ103" s="146">
        <f>SUMPRODUCT(('ＳＲＶ2023材料送付日程表 (report)'!$B$14:$B$108='SRI (2023)'!$V103)*('ＳＲＶ2023材料送付日程表 (report)'!$G$12:$BH$12='SRI (2023)'!GZ$3)*('ＳＲＶ2023材料送付日程表 (report)'!$G$14:$BH$108))</f>
        <v>0</v>
      </c>
      <c r="HA103" s="146">
        <f>SUMPRODUCT(('ＳＲＶ2023材料送付日程表 (report)'!$B$14:$B$108='SRI (2023)'!$V103)*('ＳＲＶ2023材料送付日程表 (report)'!$G$12:$BH$12='SRI (2023)'!HA$3)*('ＳＲＶ2023材料送付日程表 (report)'!$G$14:$BH$108))</f>
        <v>0</v>
      </c>
      <c r="HB103" s="146">
        <f>SUMPRODUCT(('ＳＲＶ2023材料送付日程表 (report)'!$B$14:$B$108='SRI (2023)'!$V103)*('ＳＲＶ2023材料送付日程表 (report)'!$G$12:$BH$12='SRI (2023)'!HB$3)*('ＳＲＶ2023材料送付日程表 (report)'!$G$14:$BH$108))</f>
        <v>0</v>
      </c>
      <c r="HC103" s="146">
        <f>SUMPRODUCT(('ＳＲＶ2023材料送付日程表 (report)'!$B$14:$B$108='SRI (2023)'!$V103)*('ＳＲＶ2023材料送付日程表 (report)'!$G$12:$BH$12='SRI (2023)'!HC$3)*('ＳＲＶ2023材料送付日程表 (report)'!$G$14:$BH$108))</f>
        <v>0</v>
      </c>
      <c r="HD103" s="146">
        <f>SUMPRODUCT(('ＳＲＶ2023材料送付日程表 (report)'!$B$14:$B$108='SRI (2023)'!$V103)*('ＳＲＶ2023材料送付日程表 (report)'!$G$12:$BH$12='SRI (2023)'!HD$3)*('ＳＲＶ2023材料送付日程表 (report)'!$G$14:$BH$108))</f>
        <v>0</v>
      </c>
      <c r="HE103" s="146">
        <f>SUMPRODUCT(('ＳＲＶ2023材料送付日程表 (report)'!$B$14:$B$108='SRI (2023)'!$V103)*('ＳＲＶ2023材料送付日程表 (report)'!$G$12:$BH$12='SRI (2023)'!HE$3)*('ＳＲＶ2023材料送付日程表 (report)'!$G$14:$BH$108))</f>
        <v>0</v>
      </c>
      <c r="HF103" s="146">
        <f>SUMPRODUCT(('ＳＲＶ2023材料送付日程表 (report)'!$B$14:$B$108='SRI (2023)'!$V103)*('ＳＲＶ2023材料送付日程表 (report)'!$G$12:$BH$12='SRI (2023)'!HF$3)*('ＳＲＶ2023材料送付日程表 (report)'!$G$14:$BH$108))</f>
        <v>0</v>
      </c>
      <c r="HG103" s="146">
        <f>SUMPRODUCT(('ＳＲＶ2023材料送付日程表 (report)'!$B$14:$B$108='SRI (2023)'!$V103)*('ＳＲＶ2023材料送付日程表 (report)'!$G$12:$BH$12='SRI (2023)'!HG$3)*('ＳＲＶ2023材料送付日程表 (report)'!$G$14:$BH$108))</f>
        <v>0</v>
      </c>
      <c r="HH103" s="146">
        <f>SUMPRODUCT(('ＳＲＶ2023材料送付日程表 (report)'!$B$14:$B$108='SRI (2023)'!$V103)*('ＳＲＶ2023材料送付日程表 (report)'!$G$12:$BH$12='SRI (2023)'!HH$3)*('ＳＲＶ2023材料送付日程表 (report)'!$G$14:$BH$108))</f>
        <v>0</v>
      </c>
      <c r="HI103" s="146">
        <f>SUMPRODUCT(('ＳＲＶ2023材料送付日程表 (report)'!$B$14:$B$108='SRI (2023)'!$V103)*('ＳＲＶ2023材料送付日程表 (report)'!$G$12:$BH$12='SRI (2023)'!HI$3)*('ＳＲＶ2023材料送付日程表 (report)'!$G$14:$BH$108))</f>
        <v>0</v>
      </c>
      <c r="HJ103" s="146">
        <f>SUMPRODUCT(('ＳＲＶ2023材料送付日程表 (report)'!$B$14:$B$108='SRI (2023)'!$V103)*('ＳＲＶ2023材料送付日程表 (report)'!$G$12:$BH$12='SRI (2023)'!HJ$3)*('ＳＲＶ2023材料送付日程表 (report)'!$G$14:$BH$108))</f>
        <v>0</v>
      </c>
      <c r="HK103" s="146">
        <f>SUMPRODUCT(('ＳＲＶ2023材料送付日程表 (report)'!$B$14:$B$108='SRI (2023)'!$V103)*('ＳＲＶ2023材料送付日程表 (report)'!$G$12:$BH$12='SRI (2023)'!HK$3)*('ＳＲＶ2023材料送付日程表 (report)'!$G$14:$BH$108))</f>
        <v>0</v>
      </c>
      <c r="HL103" s="146">
        <f>SUMPRODUCT(('ＳＲＶ2023材料送付日程表 (report)'!$B$14:$B$108='SRI (2023)'!$V103)*('ＳＲＶ2023材料送付日程表 (report)'!$G$12:$BH$12='SRI (2023)'!HL$3)*('ＳＲＶ2023材料送付日程表 (report)'!$G$14:$BH$108))</f>
        <v>0</v>
      </c>
      <c r="HM103" s="146">
        <f>SUMPRODUCT(('ＳＲＶ2023材料送付日程表 (report)'!$B$14:$B$108='SRI (2023)'!$V103)*('ＳＲＶ2023材料送付日程表 (report)'!$G$12:$BH$12='SRI (2023)'!HM$3)*('ＳＲＶ2023材料送付日程表 (report)'!$G$14:$BH$108))</f>
        <v>0</v>
      </c>
      <c r="HN103" s="146">
        <f>SUMPRODUCT(('ＳＲＶ2023材料送付日程表 (report)'!$B$14:$B$108='SRI (2023)'!$V103)*('ＳＲＶ2023材料送付日程表 (report)'!$G$12:$BH$12='SRI (2023)'!HN$3)*('ＳＲＶ2023材料送付日程表 (report)'!$G$14:$BH$108))</f>
        <v>0</v>
      </c>
      <c r="HO103" s="146">
        <f>SUMPRODUCT(('ＳＲＶ2023材料送付日程表 (report)'!$B$14:$B$108='SRI (2023)'!$V103)*('ＳＲＶ2023材料送付日程表 (report)'!$G$12:$BH$12='SRI (2023)'!HO$3)*('ＳＲＶ2023材料送付日程表 (report)'!$G$14:$BH$108))</f>
        <v>0</v>
      </c>
      <c r="HP103" s="146">
        <f>SUMPRODUCT(('ＳＲＶ2023材料送付日程表 (report)'!$B$14:$B$108='SRI (2023)'!$V103)*('ＳＲＶ2023材料送付日程表 (report)'!$G$12:$BH$12='SRI (2023)'!HP$3)*('ＳＲＶ2023材料送付日程表 (report)'!$G$14:$BH$108))</f>
        <v>0</v>
      </c>
      <c r="HQ103" s="146">
        <f>SUMPRODUCT(('ＳＲＶ2023材料送付日程表 (report)'!$B$14:$B$108='SRI (2023)'!$V103)*('ＳＲＶ2023材料送付日程表 (report)'!$G$12:$BH$12='SRI (2023)'!HQ$3)*('ＳＲＶ2023材料送付日程表 (report)'!$G$14:$BH$108))</f>
        <v>0</v>
      </c>
      <c r="HR103" s="146">
        <f>SUMPRODUCT(('ＳＲＶ2023材料送付日程表 (report)'!$B$14:$B$108='SRI (2023)'!$V103)*('ＳＲＶ2023材料送付日程表 (report)'!$G$12:$BH$12='SRI (2023)'!HR$3)*('ＳＲＶ2023材料送付日程表 (report)'!$G$14:$BH$108))</f>
        <v>0</v>
      </c>
      <c r="HS103" s="146">
        <f>SUMPRODUCT(('ＳＲＶ2023材料送付日程表 (report)'!$B$14:$B$108='SRI (2023)'!$V103)*('ＳＲＶ2023材料送付日程表 (report)'!$G$12:$BH$12='SRI (2023)'!HS$3)*('ＳＲＶ2023材料送付日程表 (report)'!$G$14:$BH$108))</f>
        <v>0</v>
      </c>
      <c r="HT103" s="146">
        <f>SUMPRODUCT(('ＳＲＶ2023材料送付日程表 (report)'!$B$14:$B$108='SRI (2023)'!$V103)*('ＳＲＶ2023材料送付日程表 (report)'!$G$12:$BH$12='SRI (2023)'!HT$3)*('ＳＲＶ2023材料送付日程表 (report)'!$G$14:$BH$108))</f>
        <v>0</v>
      </c>
      <c r="HU103" s="146">
        <f>SUMPRODUCT(('ＳＲＶ2023材料送付日程表 (report)'!$B$14:$B$108='SRI (2023)'!$V103)*('ＳＲＶ2023材料送付日程表 (report)'!$G$12:$BH$12='SRI (2023)'!HU$3)*('ＳＲＶ2023材料送付日程表 (report)'!$G$14:$BH$108))</f>
        <v>0</v>
      </c>
      <c r="HV103" s="146">
        <f>SUMPRODUCT(('ＳＲＶ2023材料送付日程表 (report)'!$B$14:$B$108='SRI (2023)'!$V103)*('ＳＲＶ2023材料送付日程表 (report)'!$G$12:$BH$12='SRI (2023)'!HV$3)*('ＳＲＶ2023材料送付日程表 (report)'!$G$14:$BH$108))</f>
        <v>0</v>
      </c>
      <c r="HW103" s="146">
        <f>SUMPRODUCT(('ＳＲＶ2023材料送付日程表 (report)'!$B$14:$B$108='SRI (2023)'!$V103)*('ＳＲＶ2023材料送付日程表 (report)'!$G$12:$BH$12='SRI (2023)'!HW$3)*('ＳＲＶ2023材料送付日程表 (report)'!$G$14:$BH$108))</f>
        <v>0</v>
      </c>
      <c r="HX103" s="146">
        <f>SUMPRODUCT(('ＳＲＶ2023材料送付日程表 (report)'!$B$14:$B$108='SRI (2023)'!$V103)*('ＳＲＶ2023材料送付日程表 (report)'!$G$12:$BH$12='SRI (2023)'!HX$3)*('ＳＲＶ2023材料送付日程表 (report)'!$G$14:$BH$108))</f>
        <v>0</v>
      </c>
      <c r="HY103" s="146">
        <f>SUMPRODUCT(('ＳＲＶ2023材料送付日程表 (report)'!$B$14:$B$108='SRI (2023)'!$V103)*('ＳＲＶ2023材料送付日程表 (report)'!$G$12:$BH$12='SRI (2023)'!HY$3)*('ＳＲＶ2023材料送付日程表 (report)'!$G$14:$BH$108))</f>
        <v>0</v>
      </c>
      <c r="HZ103" s="146">
        <f>SUMPRODUCT(('ＳＲＶ2023材料送付日程表 (report)'!$B$14:$B$108='SRI (2023)'!$V103)*('ＳＲＶ2023材料送付日程表 (report)'!$G$12:$BH$12='SRI (2023)'!HZ$3)*('ＳＲＶ2023材料送付日程表 (report)'!$G$14:$BH$108))</f>
        <v>0</v>
      </c>
      <c r="IA103" s="146">
        <f>SUMPRODUCT(('ＳＲＶ2023材料送付日程表 (report)'!$B$14:$B$108='SRI (2023)'!$V103)*('ＳＲＶ2023材料送付日程表 (report)'!$G$12:$BH$12='SRI (2023)'!IA$3)*('ＳＲＶ2023材料送付日程表 (report)'!$G$14:$BH$108))</f>
        <v>0</v>
      </c>
      <c r="IB103" s="146">
        <f>SUMPRODUCT(('ＳＲＶ2023材料送付日程表 (report)'!$B$14:$B$108='SRI (2023)'!$V103)*('ＳＲＶ2023材料送付日程表 (report)'!$G$12:$BH$12='SRI (2023)'!IB$3)*('ＳＲＶ2023材料送付日程表 (report)'!$G$14:$BH$108))</f>
        <v>0</v>
      </c>
      <c r="IC103" s="146">
        <f>SUMPRODUCT(('ＳＲＶ2023材料送付日程表 (report)'!$B$14:$B$108='SRI (2023)'!$V103)*('ＳＲＶ2023材料送付日程表 (report)'!$G$12:$BH$12='SRI (2023)'!IC$3)*('ＳＲＶ2023材料送付日程表 (report)'!$G$14:$BH$108))</f>
        <v>0</v>
      </c>
      <c r="ID103" s="146">
        <f>SUMPRODUCT(('ＳＲＶ2023材料送付日程表 (report)'!$B$14:$B$108='SRI (2023)'!$V103)*('ＳＲＶ2023材料送付日程表 (report)'!$G$12:$BH$12='SRI (2023)'!ID$3)*('ＳＲＶ2023材料送付日程表 (report)'!$G$14:$BH$108))</f>
        <v>0</v>
      </c>
      <c r="IE103" s="146">
        <f>SUMPRODUCT(('ＳＲＶ2023材料送付日程表 (report)'!$B$14:$B$108='SRI (2023)'!$V103)*('ＳＲＶ2023材料送付日程表 (report)'!$G$12:$BH$12='SRI (2023)'!IE$3)*('ＳＲＶ2023材料送付日程表 (report)'!$G$14:$BH$108))</f>
        <v>0</v>
      </c>
      <c r="IF103" s="146">
        <f>SUMPRODUCT(('ＳＲＶ2023材料送付日程表 (report)'!$B$14:$B$108='SRI (2023)'!$V103)*('ＳＲＶ2023材料送付日程表 (report)'!$G$12:$BH$12='SRI (2023)'!IF$3)*('ＳＲＶ2023材料送付日程表 (report)'!$G$14:$BH$108))</f>
        <v>0</v>
      </c>
      <c r="IG103" s="146">
        <f>SUMPRODUCT(('ＳＲＶ2023材料送付日程表 (report)'!$B$14:$B$108='SRI (2023)'!$V103)*('ＳＲＶ2023材料送付日程表 (report)'!$G$12:$BH$12='SRI (2023)'!IG$3)*('ＳＲＶ2023材料送付日程表 (report)'!$G$14:$BH$108))</f>
        <v>0</v>
      </c>
      <c r="IH103" s="146">
        <f>SUMPRODUCT(('ＳＲＶ2023材料送付日程表 (report)'!$B$14:$B$108='SRI (2023)'!$V103)*('ＳＲＶ2023材料送付日程表 (report)'!$G$12:$BH$12='SRI (2023)'!IH$3)*('ＳＲＶ2023材料送付日程表 (report)'!$G$14:$BH$108))</f>
        <v>0</v>
      </c>
      <c r="II103" s="146">
        <f>SUMPRODUCT(('ＳＲＶ2023材料送付日程表 (report)'!$B$14:$B$108='SRI (2023)'!$V103)*('ＳＲＶ2023材料送付日程表 (report)'!$G$12:$BH$12='SRI (2023)'!II$3)*('ＳＲＶ2023材料送付日程表 (report)'!$G$14:$BH$108))</f>
        <v>0</v>
      </c>
      <c r="IJ103" s="146">
        <f>SUMPRODUCT(('ＳＲＶ2023材料送付日程表 (report)'!$B$14:$B$108='SRI (2023)'!$V103)*('ＳＲＶ2023材料送付日程表 (report)'!$G$12:$BH$12='SRI (2023)'!IJ$3)*('ＳＲＶ2023材料送付日程表 (report)'!$G$14:$BH$108))</f>
        <v>0</v>
      </c>
      <c r="IK103" s="146">
        <f>SUMPRODUCT(('ＳＲＶ2023材料送付日程表 (report)'!$B$14:$B$108='SRI (2023)'!$V103)*('ＳＲＶ2023材料送付日程表 (report)'!$G$12:$BH$12='SRI (2023)'!IK$3)*('ＳＲＶ2023材料送付日程表 (report)'!$G$14:$BH$108))</f>
        <v>0</v>
      </c>
      <c r="IL103" s="146">
        <f>SUMPRODUCT(('ＳＲＶ2023材料送付日程表 (report)'!$B$14:$B$108='SRI (2023)'!$V103)*('ＳＲＶ2023材料送付日程表 (report)'!$G$12:$BH$12='SRI (2023)'!IL$3)*('ＳＲＶ2023材料送付日程表 (report)'!$G$14:$BH$108))</f>
        <v>0</v>
      </c>
      <c r="IM103" s="146">
        <f>SUMPRODUCT(('ＳＲＶ2023材料送付日程表 (report)'!$B$14:$B$108='SRI (2023)'!$V103)*('ＳＲＶ2023材料送付日程表 (report)'!$G$12:$BH$12='SRI (2023)'!IM$3)*('ＳＲＶ2023材料送付日程表 (report)'!$G$14:$BH$108))</f>
        <v>0</v>
      </c>
      <c r="IN103" s="146">
        <f>SUMPRODUCT(('ＳＲＶ2023材料送付日程表 (report)'!$B$14:$B$108='SRI (2023)'!$V103)*('ＳＲＶ2023材料送付日程表 (report)'!$G$12:$BH$12='SRI (2023)'!IN$3)*('ＳＲＶ2023材料送付日程表 (report)'!$G$14:$BH$108))</f>
        <v>0</v>
      </c>
      <c r="IO103" s="146">
        <f>SUMPRODUCT(('ＳＲＶ2023材料送付日程表 (report)'!$B$14:$B$108='SRI (2023)'!$V103)*('ＳＲＶ2023材料送付日程表 (report)'!$G$12:$BH$12='SRI (2023)'!IO$3)*('ＳＲＶ2023材料送付日程表 (report)'!$G$14:$BH$108))</f>
        <v>0</v>
      </c>
      <c r="IP103" s="146">
        <f>SUMPRODUCT(('ＳＲＶ2023材料送付日程表 (report)'!$B$14:$B$108='SRI (2023)'!$V103)*('ＳＲＶ2023材料送付日程表 (report)'!$G$12:$BH$12='SRI (2023)'!IP$3)*('ＳＲＶ2023材料送付日程表 (report)'!$G$14:$BH$108))</f>
        <v>0</v>
      </c>
      <c r="IQ103" s="146">
        <f>SUMPRODUCT(('ＳＲＶ2023材料送付日程表 (report)'!$B$14:$B$108='SRI (2023)'!$V103)*('ＳＲＶ2023材料送付日程表 (report)'!$G$12:$BH$12='SRI (2023)'!IQ$3)*('ＳＲＶ2023材料送付日程表 (report)'!$G$14:$BH$108))</f>
        <v>0</v>
      </c>
      <c r="IR103" s="146">
        <f>SUMPRODUCT(('ＳＲＶ2023材料送付日程表 (report)'!$B$14:$B$108='SRI (2023)'!$V103)*('ＳＲＶ2023材料送付日程表 (report)'!$G$12:$BH$12='SRI (2023)'!IR$3)*('ＳＲＶ2023材料送付日程表 (report)'!$G$14:$BH$108))</f>
        <v>0</v>
      </c>
      <c r="IS103" s="146">
        <f>SUMPRODUCT(('ＳＲＶ2023材料送付日程表 (report)'!$B$14:$B$108='SRI (2023)'!$V103)*('ＳＲＶ2023材料送付日程表 (report)'!$G$12:$BH$12='SRI (2023)'!IS$3)*('ＳＲＶ2023材料送付日程表 (report)'!$G$14:$BH$108))</f>
        <v>0</v>
      </c>
      <c r="IT103" s="146">
        <f>SUMPRODUCT(('ＳＲＶ2023材料送付日程表 (report)'!$B$14:$B$108='SRI (2023)'!$V103)*('ＳＲＶ2023材料送付日程表 (report)'!$G$12:$BH$12='SRI (2023)'!IT$3)*('ＳＲＶ2023材料送付日程表 (report)'!$G$14:$BH$108))</f>
        <v>0</v>
      </c>
      <c r="IU103" s="146">
        <f>SUMPRODUCT(('ＳＲＶ2023材料送付日程表 (report)'!$B$14:$B$108='SRI (2023)'!$V103)*('ＳＲＶ2023材料送付日程表 (report)'!$G$12:$BH$12='SRI (2023)'!IU$3)*('ＳＲＶ2023材料送付日程表 (report)'!$G$14:$BH$108))</f>
        <v>0</v>
      </c>
      <c r="IV103" s="146">
        <f>SUMPRODUCT(('ＳＲＶ2023材料送付日程表 (report)'!$B$14:$B$108='SRI (2023)'!$V103)*('ＳＲＶ2023材料送付日程表 (report)'!$G$12:$BH$12='SRI (2023)'!IV$3)*('ＳＲＶ2023材料送付日程表 (report)'!$G$14:$BH$108))</f>
        <v>0</v>
      </c>
      <c r="IW103" s="146">
        <f>SUMPRODUCT(('ＳＲＶ2023材料送付日程表 (report)'!$B$14:$B$108='SRI (2023)'!$V103)*('ＳＲＶ2023材料送付日程表 (report)'!$G$12:$BH$12='SRI (2023)'!IW$3)*('ＳＲＶ2023材料送付日程表 (report)'!$G$14:$BH$108))</f>
        <v>0</v>
      </c>
      <c r="IX103" s="146">
        <f>SUMPRODUCT(('ＳＲＶ2023材料送付日程表 (report)'!$B$14:$B$108='SRI (2023)'!$V103)*('ＳＲＶ2023材料送付日程表 (report)'!$G$12:$BH$12='SRI (2023)'!IX$3)*('ＳＲＶ2023材料送付日程表 (report)'!$G$14:$BH$108))</f>
        <v>0</v>
      </c>
      <c r="IY103" s="146">
        <f>SUMPRODUCT(('ＳＲＶ2023材料送付日程表 (report)'!$B$14:$B$108='SRI (2023)'!$V103)*('ＳＲＶ2023材料送付日程表 (report)'!$G$12:$BH$12='SRI (2023)'!IY$3)*('ＳＲＶ2023材料送付日程表 (report)'!$G$14:$BH$108))</f>
        <v>0</v>
      </c>
      <c r="IZ103" s="146">
        <f>SUMPRODUCT(('ＳＲＶ2023材料送付日程表 (report)'!$B$14:$B$108='SRI (2023)'!$V103)*('ＳＲＶ2023材料送付日程表 (report)'!$G$12:$BH$12='SRI (2023)'!IZ$3)*('ＳＲＶ2023材料送付日程表 (report)'!$G$14:$BH$108))</f>
        <v>0</v>
      </c>
      <c r="JA103" s="146">
        <f>SUMPRODUCT(('ＳＲＶ2023材料送付日程表 (report)'!$B$14:$B$108='SRI (2023)'!$V103)*('ＳＲＶ2023材料送付日程表 (report)'!$G$12:$BH$12='SRI (2023)'!JA$3)*('ＳＲＶ2023材料送付日程表 (report)'!$G$14:$BH$108))</f>
        <v>0</v>
      </c>
      <c r="JB103" s="146">
        <f>SUMPRODUCT(('ＳＲＶ2023材料送付日程表 (report)'!$B$14:$B$108='SRI (2023)'!$V103)*('ＳＲＶ2023材料送付日程表 (report)'!$G$12:$BH$12='SRI (2023)'!JB$3)*('ＳＲＶ2023材料送付日程表 (report)'!$G$14:$BH$108))</f>
        <v>0</v>
      </c>
      <c r="JC103" s="146">
        <f>SUMPRODUCT(('ＳＲＶ2023材料送付日程表 (report)'!$B$14:$B$108='SRI (2023)'!$V103)*('ＳＲＶ2023材料送付日程表 (report)'!$G$12:$BH$12='SRI (2023)'!JC$3)*('ＳＲＶ2023材料送付日程表 (report)'!$G$14:$BH$108))</f>
        <v>0</v>
      </c>
      <c r="JD103" s="146">
        <f>SUMPRODUCT(('ＳＲＶ2023材料送付日程表 (report)'!$B$14:$B$108='SRI (2023)'!$V103)*('ＳＲＶ2023材料送付日程表 (report)'!$G$12:$BH$12='SRI (2023)'!JD$3)*('ＳＲＶ2023材料送付日程表 (report)'!$G$14:$BH$108))</f>
        <v>0</v>
      </c>
      <c r="JE103" s="146">
        <f>SUMPRODUCT(('ＳＲＶ2023材料送付日程表 (report)'!$B$14:$B$108='SRI (2023)'!$V103)*('ＳＲＶ2023材料送付日程表 (report)'!$G$12:$BH$12='SRI (2023)'!JE$3)*('ＳＲＶ2023材料送付日程表 (report)'!$G$14:$BH$108))</f>
        <v>0</v>
      </c>
      <c r="JF103" s="146">
        <f>SUMPRODUCT(('ＳＲＶ2023材料送付日程表 (report)'!$B$14:$B$108='SRI (2023)'!$V103)*('ＳＲＶ2023材料送付日程表 (report)'!$G$12:$BH$12='SRI (2023)'!JF$3)*('ＳＲＶ2023材料送付日程表 (report)'!$G$14:$BH$108))</f>
        <v>0</v>
      </c>
      <c r="JG103" s="146">
        <f>SUMPRODUCT(('ＳＲＶ2023材料送付日程表 (report)'!$B$14:$B$108='SRI (2023)'!$V103)*('ＳＲＶ2023材料送付日程表 (report)'!$G$12:$BH$12='SRI (2023)'!JG$3)*('ＳＲＶ2023材料送付日程表 (report)'!$G$14:$BH$108))</f>
        <v>0</v>
      </c>
      <c r="JH103" s="146">
        <f>SUMPRODUCT(('ＳＲＶ2023材料送付日程表 (report)'!$B$14:$B$108='SRI (2023)'!$V103)*('ＳＲＶ2023材料送付日程表 (report)'!$G$12:$BH$12='SRI (2023)'!JH$3)*('ＳＲＶ2023材料送付日程表 (report)'!$G$14:$BH$108))</f>
        <v>0</v>
      </c>
      <c r="JI103" s="146">
        <f>SUMPRODUCT(('ＳＲＶ2023材料送付日程表 (report)'!$B$14:$B$108='SRI (2023)'!$V103)*('ＳＲＶ2023材料送付日程表 (report)'!$G$12:$BH$12='SRI (2023)'!JI$3)*('ＳＲＶ2023材料送付日程表 (report)'!$G$14:$BH$108))</f>
        <v>0</v>
      </c>
      <c r="JJ103" s="146">
        <f>SUMPRODUCT(('ＳＲＶ2023材料送付日程表 (report)'!$B$14:$B$108='SRI (2023)'!$V103)*('ＳＲＶ2023材料送付日程表 (report)'!$G$12:$BH$12='SRI (2023)'!JJ$3)*('ＳＲＶ2023材料送付日程表 (report)'!$G$14:$BH$108))</f>
        <v>0</v>
      </c>
      <c r="JK103" s="146">
        <f>SUMPRODUCT(('ＳＲＶ2023材料送付日程表 (report)'!$B$14:$B$108='SRI (2023)'!$V103)*('ＳＲＶ2023材料送付日程表 (report)'!$G$12:$BH$12='SRI (2023)'!JK$3)*('ＳＲＶ2023材料送付日程表 (report)'!$G$14:$BH$108))</f>
        <v>0</v>
      </c>
      <c r="JL103" s="146">
        <f>SUMPRODUCT(('ＳＲＶ2023材料送付日程表 (report)'!$B$14:$B$108='SRI (2023)'!$V103)*('ＳＲＶ2023材料送付日程表 (report)'!$G$12:$BH$12='SRI (2023)'!JL$3)*('ＳＲＶ2023材料送付日程表 (report)'!$G$14:$BH$108))</f>
        <v>0</v>
      </c>
      <c r="JM103" s="146">
        <f>SUMPRODUCT(('ＳＲＶ2023材料送付日程表 (report)'!$B$14:$B$108='SRI (2023)'!$V103)*('ＳＲＶ2023材料送付日程表 (report)'!$G$12:$BH$12='SRI (2023)'!JM$3)*('ＳＲＶ2023材料送付日程表 (report)'!$G$14:$BH$108))</f>
        <v>0</v>
      </c>
      <c r="JN103" s="146">
        <f>SUMPRODUCT(('ＳＲＶ2023材料送付日程表 (report)'!$B$14:$B$108='SRI (2023)'!$V103)*('ＳＲＶ2023材料送付日程表 (report)'!$G$12:$BH$12='SRI (2023)'!JN$3)*('ＳＲＶ2023材料送付日程表 (report)'!$G$14:$BH$108))</f>
        <v>0</v>
      </c>
      <c r="JO103" s="146">
        <f>SUMPRODUCT(('ＳＲＶ2023材料送付日程表 (report)'!$B$14:$B$108='SRI (2023)'!$V103)*('ＳＲＶ2023材料送付日程表 (report)'!$G$12:$BH$12='SRI (2023)'!JO$3)*('ＳＲＶ2023材料送付日程表 (report)'!$G$14:$BH$108))</f>
        <v>0</v>
      </c>
      <c r="JP103" s="146">
        <f>SUMPRODUCT(('ＳＲＶ2023材料送付日程表 (report)'!$B$14:$B$108='SRI (2023)'!$V103)*('ＳＲＶ2023材料送付日程表 (report)'!$G$12:$BH$12='SRI (2023)'!JP$3)*('ＳＲＶ2023材料送付日程表 (report)'!$G$14:$BH$108))</f>
        <v>0</v>
      </c>
      <c r="JQ103" s="146">
        <f>SUMPRODUCT(('ＳＲＶ2023材料送付日程表 (report)'!$B$14:$B$108='SRI (2023)'!$V103)*('ＳＲＶ2023材料送付日程表 (report)'!$G$12:$BH$12='SRI (2023)'!JQ$3)*('ＳＲＶ2023材料送付日程表 (report)'!$G$14:$BH$108))</f>
        <v>0</v>
      </c>
      <c r="JR103" s="146">
        <f>SUMPRODUCT(('ＳＲＶ2023材料送付日程表 (report)'!$B$14:$B$108='SRI (2023)'!$V103)*('ＳＲＶ2023材料送付日程表 (report)'!$G$12:$BH$12='SRI (2023)'!JR$3)*('ＳＲＶ2023材料送付日程表 (report)'!$G$14:$BH$108))</f>
        <v>0</v>
      </c>
      <c r="JS103" s="146">
        <f>SUMPRODUCT(('ＳＲＶ2023材料送付日程表 (report)'!$B$14:$B$108='SRI (2023)'!$V103)*('ＳＲＶ2023材料送付日程表 (report)'!$G$12:$BH$12='SRI (2023)'!JS$3)*('ＳＲＶ2023材料送付日程表 (report)'!$G$14:$BH$108))</f>
        <v>0</v>
      </c>
      <c r="JT103" s="146">
        <f>SUMPRODUCT(('ＳＲＶ2023材料送付日程表 (report)'!$B$14:$B$108='SRI (2023)'!$V103)*('ＳＲＶ2023材料送付日程表 (report)'!$G$12:$BH$12='SRI (2023)'!JT$3)*('ＳＲＶ2023材料送付日程表 (report)'!$G$14:$BH$108))</f>
        <v>0</v>
      </c>
      <c r="JU103" s="146">
        <f>SUMPRODUCT(('ＳＲＶ2023材料送付日程表 (report)'!$B$14:$B$108='SRI (2023)'!$V103)*('ＳＲＶ2023材料送付日程表 (report)'!$G$12:$BH$12='SRI (2023)'!JU$3)*('ＳＲＶ2023材料送付日程表 (report)'!$G$14:$BH$108))</f>
        <v>0</v>
      </c>
      <c r="JV103" s="146">
        <f>SUMPRODUCT(('ＳＲＶ2023材料送付日程表 (report)'!$B$14:$B$108='SRI (2023)'!$V103)*('ＳＲＶ2023材料送付日程表 (report)'!$G$12:$BH$12='SRI (2023)'!JV$3)*('ＳＲＶ2023材料送付日程表 (report)'!$G$14:$BH$108))</f>
        <v>0</v>
      </c>
      <c r="JW103" s="146">
        <f>SUMPRODUCT(('ＳＲＶ2023材料送付日程表 (report)'!$B$14:$B$108='SRI (2023)'!$V103)*('ＳＲＶ2023材料送付日程表 (report)'!$G$12:$BH$12='SRI (2023)'!JW$3)*('ＳＲＶ2023材料送付日程表 (report)'!$G$14:$BH$108))</f>
        <v>0</v>
      </c>
      <c r="JX103" s="146">
        <f>SUMPRODUCT(('ＳＲＶ2023材料送付日程表 (report)'!$B$14:$B$108='SRI (2023)'!$V103)*('ＳＲＶ2023材料送付日程表 (report)'!$G$12:$BH$12='SRI (2023)'!JX$3)*('ＳＲＶ2023材料送付日程表 (report)'!$G$14:$BH$108))</f>
        <v>0</v>
      </c>
      <c r="JY103" s="146">
        <f>SUMPRODUCT(('ＳＲＶ2023材料送付日程表 (report)'!$B$14:$B$108='SRI (2023)'!$V103)*('ＳＲＶ2023材料送付日程表 (report)'!$G$12:$BH$12='SRI (2023)'!JY$3)*('ＳＲＶ2023材料送付日程表 (report)'!$G$14:$BH$108))</f>
        <v>0</v>
      </c>
      <c r="JZ103" s="146">
        <f>SUMPRODUCT(('ＳＲＶ2023材料送付日程表 (report)'!$B$14:$B$108='SRI (2023)'!$V103)*('ＳＲＶ2023材料送付日程表 (report)'!$G$12:$BH$12='SRI (2023)'!JZ$3)*('ＳＲＶ2023材料送付日程表 (report)'!$G$14:$BH$108))</f>
        <v>0</v>
      </c>
      <c r="KA103" s="146">
        <f>SUMPRODUCT(('ＳＲＶ2023材料送付日程表 (report)'!$B$14:$B$108='SRI (2023)'!$V103)*('ＳＲＶ2023材料送付日程表 (report)'!$G$12:$BH$12='SRI (2023)'!KA$3)*('ＳＲＶ2023材料送付日程表 (report)'!$G$14:$BH$108))</f>
        <v>0</v>
      </c>
      <c r="KB103" s="146">
        <f>SUMPRODUCT(('ＳＲＶ2023材料送付日程表 (report)'!$B$14:$B$108='SRI (2023)'!$V103)*('ＳＲＶ2023材料送付日程表 (report)'!$G$12:$BH$12='SRI (2023)'!KB$3)*('ＳＲＶ2023材料送付日程表 (report)'!$G$14:$BH$108))</f>
        <v>0</v>
      </c>
      <c r="KC103" s="146">
        <f>SUMPRODUCT(('ＳＲＶ2023材料送付日程表 (report)'!$B$14:$B$108='SRI (2023)'!$V103)*('ＳＲＶ2023材料送付日程表 (report)'!$G$12:$BH$12='SRI (2023)'!KC$3)*('ＳＲＶ2023材料送付日程表 (report)'!$G$14:$BH$108))</f>
        <v>0</v>
      </c>
      <c r="KD103" s="146">
        <f>SUMPRODUCT(('ＳＲＶ2023材料送付日程表 (report)'!$B$14:$B$108='SRI (2023)'!$V103)*('ＳＲＶ2023材料送付日程表 (report)'!$G$12:$BH$12='SRI (2023)'!KD$3)*('ＳＲＶ2023材料送付日程表 (report)'!$G$14:$BH$108))</f>
        <v>0</v>
      </c>
      <c r="KE103" s="146">
        <f>SUMPRODUCT(('ＳＲＶ2023材料送付日程表 (report)'!$B$14:$B$108='SRI (2023)'!$V103)*('ＳＲＶ2023材料送付日程表 (report)'!$G$12:$BH$12='SRI (2023)'!KE$3)*('ＳＲＶ2023材料送付日程表 (report)'!$G$14:$BH$108))</f>
        <v>0</v>
      </c>
      <c r="KF103" s="146">
        <f>SUMPRODUCT(('ＳＲＶ2023材料送付日程表 (report)'!$B$14:$B$108='SRI (2023)'!$V103)*('ＳＲＶ2023材料送付日程表 (report)'!$G$12:$BH$12='SRI (2023)'!KF$3)*('ＳＲＶ2023材料送付日程表 (report)'!$G$14:$BH$108))</f>
        <v>0</v>
      </c>
      <c r="KG103" s="146">
        <f>SUMPRODUCT(('ＳＲＶ2023材料送付日程表 (report)'!$B$14:$B$108='SRI (2023)'!$V103)*('ＳＲＶ2023材料送付日程表 (report)'!$G$12:$BH$12='SRI (2023)'!KG$3)*('ＳＲＶ2023材料送付日程表 (report)'!$G$14:$BH$108))</f>
        <v>0</v>
      </c>
      <c r="KH103" s="146">
        <f>SUMPRODUCT(('ＳＲＶ2023材料送付日程表 (report)'!$B$14:$B$108='SRI (2023)'!$V103)*('ＳＲＶ2023材料送付日程表 (report)'!$G$12:$BH$12='SRI (2023)'!KH$3)*('ＳＲＶ2023材料送付日程表 (report)'!$G$14:$BH$108))</f>
        <v>0</v>
      </c>
      <c r="KI103" s="146">
        <f>SUMPRODUCT(('ＳＲＶ2023材料送付日程表 (report)'!$B$14:$B$108='SRI (2023)'!$V103)*('ＳＲＶ2023材料送付日程表 (report)'!$G$12:$BH$12='SRI (2023)'!KI$3)*('ＳＲＶ2023材料送付日程表 (report)'!$G$14:$BH$108))</f>
        <v>0</v>
      </c>
      <c r="KJ103" s="146">
        <f>SUMPRODUCT(('ＳＲＶ2023材料送付日程表 (report)'!$B$14:$B$108='SRI (2023)'!$V103)*('ＳＲＶ2023材料送付日程表 (report)'!$G$12:$BH$12='SRI (2023)'!KJ$3)*('ＳＲＶ2023材料送付日程表 (report)'!$G$14:$BH$108))</f>
        <v>0</v>
      </c>
      <c r="KK103" s="146">
        <f>SUMPRODUCT(('ＳＲＶ2023材料送付日程表 (report)'!$B$14:$B$108='SRI (2023)'!$V103)*('ＳＲＶ2023材料送付日程表 (report)'!$G$12:$BH$12='SRI (2023)'!KK$3)*('ＳＲＶ2023材料送付日程表 (report)'!$G$14:$BH$108))</f>
        <v>0</v>
      </c>
      <c r="KL103" s="146">
        <f>SUMPRODUCT(('ＳＲＶ2023材料送付日程表 (report)'!$B$14:$B$108='SRI (2023)'!$V103)*('ＳＲＶ2023材料送付日程表 (report)'!$G$12:$BH$12='SRI (2023)'!KL$3)*('ＳＲＶ2023材料送付日程表 (report)'!$G$14:$BH$108))</f>
        <v>0</v>
      </c>
      <c r="KM103" s="146">
        <f>SUMPRODUCT(('ＳＲＶ2023材料送付日程表 (report)'!$B$14:$B$108='SRI (2023)'!$V103)*('ＳＲＶ2023材料送付日程表 (report)'!$G$12:$BH$12='SRI (2023)'!KM$3)*('ＳＲＶ2023材料送付日程表 (report)'!$G$14:$BH$108))</f>
        <v>0</v>
      </c>
      <c r="KN103" s="146">
        <f>SUMPRODUCT(('ＳＲＶ2023材料送付日程表 (report)'!$B$14:$B$108='SRI (2023)'!$V103)*('ＳＲＶ2023材料送付日程表 (report)'!$G$12:$BH$12='SRI (2023)'!KN$3)*('ＳＲＶ2023材料送付日程表 (report)'!$G$14:$BH$108))</f>
        <v>0</v>
      </c>
      <c r="KO103" s="146">
        <f>SUMPRODUCT(('ＳＲＶ2023材料送付日程表 (report)'!$B$14:$B$108='SRI (2023)'!$V103)*('ＳＲＶ2023材料送付日程表 (report)'!$G$12:$BH$12='SRI (2023)'!KO$3)*('ＳＲＶ2023材料送付日程表 (report)'!$G$14:$BH$108))</f>
        <v>0</v>
      </c>
      <c r="KP103" s="146">
        <f>SUMPRODUCT(('ＳＲＶ2023材料送付日程表 (report)'!$B$14:$B$108='SRI (2023)'!$V103)*('ＳＲＶ2023材料送付日程表 (report)'!$G$12:$BH$12='SRI (2023)'!KP$3)*('ＳＲＶ2023材料送付日程表 (report)'!$G$14:$BH$108))</f>
        <v>0</v>
      </c>
      <c r="KQ103" s="146">
        <f>SUMPRODUCT(('ＳＲＶ2023材料送付日程表 (report)'!$B$14:$B$108='SRI (2023)'!$V103)*('ＳＲＶ2023材料送付日程表 (report)'!$G$12:$BH$12='SRI (2023)'!KQ$3)*('ＳＲＶ2023材料送付日程表 (report)'!$G$14:$BH$108))</f>
        <v>0</v>
      </c>
      <c r="KR103" s="146">
        <f>SUMPRODUCT(('ＳＲＶ2023材料送付日程表 (report)'!$B$14:$B$108='SRI (2023)'!$V103)*('ＳＲＶ2023材料送付日程表 (report)'!$G$12:$BH$12='SRI (2023)'!KR$3)*('ＳＲＶ2023材料送付日程表 (report)'!$G$14:$BH$108))</f>
        <v>0</v>
      </c>
      <c r="KS103" s="146">
        <f>SUMPRODUCT(('ＳＲＶ2023材料送付日程表 (report)'!$B$14:$B$108='SRI (2023)'!$V103)*('ＳＲＶ2023材料送付日程表 (report)'!$G$12:$BH$12='SRI (2023)'!KS$3)*('ＳＲＶ2023材料送付日程表 (report)'!$G$14:$BH$108))</f>
        <v>0</v>
      </c>
      <c r="KT103" s="146">
        <f>SUMPRODUCT(('ＳＲＶ2023材料送付日程表 (report)'!$B$14:$B$108='SRI (2023)'!$V103)*('ＳＲＶ2023材料送付日程表 (report)'!$G$12:$BH$12='SRI (2023)'!KT$3)*('ＳＲＶ2023材料送付日程表 (report)'!$G$14:$BH$108))</f>
        <v>0</v>
      </c>
      <c r="KU103" s="146">
        <f>SUMPRODUCT(('ＳＲＶ2023材料送付日程表 (report)'!$B$14:$B$108='SRI (2023)'!$V103)*('ＳＲＶ2023材料送付日程表 (report)'!$G$12:$BH$12='SRI (2023)'!KU$3)*('ＳＲＶ2023材料送付日程表 (report)'!$G$14:$BH$108))</f>
        <v>0</v>
      </c>
      <c r="KV103" s="146">
        <f>SUMPRODUCT(('ＳＲＶ2023材料送付日程表 (report)'!$B$14:$B$108='SRI (2023)'!$V103)*('ＳＲＶ2023材料送付日程表 (report)'!$G$12:$BH$12='SRI (2023)'!KV$3)*('ＳＲＶ2023材料送付日程表 (report)'!$G$14:$BH$108))</f>
        <v>0</v>
      </c>
      <c r="KW103" s="146">
        <f>SUMPRODUCT(('ＳＲＶ2023材料送付日程表 (report)'!$B$14:$B$108='SRI (2023)'!$V103)*('ＳＲＶ2023材料送付日程表 (report)'!$G$12:$BH$12='SRI (2023)'!KW$3)*('ＳＲＶ2023材料送付日程表 (report)'!$G$14:$BH$108))</f>
        <v>0</v>
      </c>
      <c r="KX103" s="146">
        <f>SUMPRODUCT(('ＳＲＶ2023材料送付日程表 (report)'!$B$14:$B$108='SRI (2023)'!$V103)*('ＳＲＶ2023材料送付日程表 (report)'!$G$12:$BH$12='SRI (2023)'!KX$3)*('ＳＲＶ2023材料送付日程表 (report)'!$G$14:$BH$108))</f>
        <v>0</v>
      </c>
      <c r="KY103" s="146">
        <f>SUMPRODUCT(('ＳＲＶ2023材料送付日程表 (report)'!$B$14:$B$108='SRI (2023)'!$V103)*('ＳＲＶ2023材料送付日程表 (report)'!$G$12:$BH$12='SRI (2023)'!KY$3)*('ＳＲＶ2023材料送付日程表 (report)'!$G$14:$BH$108))</f>
        <v>0</v>
      </c>
      <c r="KZ103" s="146">
        <f>SUMPRODUCT(('ＳＲＶ2023材料送付日程表 (report)'!$B$14:$B$108='SRI (2023)'!$V103)*('ＳＲＶ2023材料送付日程表 (report)'!$G$12:$BH$12='SRI (2023)'!KZ$3)*('ＳＲＶ2023材料送付日程表 (report)'!$G$14:$BH$108))</f>
        <v>0</v>
      </c>
      <c r="LA103" s="146">
        <f>SUMPRODUCT(('ＳＲＶ2023材料送付日程表 (report)'!$B$14:$B$108='SRI (2023)'!$V103)*('ＳＲＶ2023材料送付日程表 (report)'!$G$12:$BH$12='SRI (2023)'!LA$3)*('ＳＲＶ2023材料送付日程表 (report)'!$G$14:$BH$108))</f>
        <v>0</v>
      </c>
      <c r="LB103" s="146">
        <f>SUMPRODUCT(('ＳＲＶ2023材料送付日程表 (report)'!$B$14:$B$108='SRI (2023)'!$V103)*('ＳＲＶ2023材料送付日程表 (report)'!$G$12:$BH$12='SRI (2023)'!LB$3)*('ＳＲＶ2023材料送付日程表 (report)'!$G$14:$BH$108))</f>
        <v>0</v>
      </c>
      <c r="LC103" s="146">
        <f>SUMPRODUCT(('ＳＲＶ2023材料送付日程表 (report)'!$B$14:$B$108='SRI (2023)'!$V103)*('ＳＲＶ2023材料送付日程表 (report)'!$G$12:$BH$12='SRI (2023)'!LC$3)*('ＳＲＶ2023材料送付日程表 (report)'!$G$14:$BH$108))</f>
        <v>0</v>
      </c>
      <c r="LD103" s="146">
        <f>SUMPRODUCT(('ＳＲＶ2023材料送付日程表 (report)'!$B$14:$B$108='SRI (2023)'!$V103)*('ＳＲＶ2023材料送付日程表 (report)'!$G$12:$BH$12='SRI (2023)'!LD$3)*('ＳＲＶ2023材料送付日程表 (report)'!$G$14:$BH$108))</f>
        <v>0</v>
      </c>
      <c r="LE103" s="146">
        <f>SUMPRODUCT(('ＳＲＶ2023材料送付日程表 (report)'!$B$14:$B$108='SRI (2023)'!$V103)*('ＳＲＶ2023材料送付日程表 (report)'!$G$12:$BH$12='SRI (2023)'!LE$3)*('ＳＲＶ2023材料送付日程表 (report)'!$G$14:$BH$108))</f>
        <v>0</v>
      </c>
      <c r="LF103" s="146">
        <f>SUMPRODUCT(('ＳＲＶ2023材料送付日程表 (report)'!$B$14:$B$108='SRI (2023)'!$V103)*('ＳＲＶ2023材料送付日程表 (report)'!$G$12:$BH$12='SRI (2023)'!LF$3)*('ＳＲＶ2023材料送付日程表 (report)'!$G$14:$BH$108))</f>
        <v>0</v>
      </c>
      <c r="LG103" s="146">
        <f>SUMPRODUCT(('ＳＲＶ2023材料送付日程表 (report)'!$B$14:$B$108='SRI (2023)'!$V103)*('ＳＲＶ2023材料送付日程表 (report)'!$G$12:$BH$12='SRI (2023)'!LG$3)*('ＳＲＶ2023材料送付日程表 (report)'!$G$14:$BH$108))</f>
        <v>0</v>
      </c>
      <c r="LH103" s="146">
        <f>SUMPRODUCT(('ＳＲＶ2023材料送付日程表 (report)'!$B$14:$B$108='SRI (2023)'!$V103)*('ＳＲＶ2023材料送付日程表 (report)'!$G$12:$BH$12='SRI (2023)'!LH$3)*('ＳＲＶ2023材料送付日程表 (report)'!$G$14:$BH$108))</f>
        <v>0</v>
      </c>
      <c r="LI103" s="146">
        <f>SUMPRODUCT(('ＳＲＶ2023材料送付日程表 (report)'!$B$14:$B$108='SRI (2023)'!$V103)*('ＳＲＶ2023材料送付日程表 (report)'!$G$12:$BH$12='SRI (2023)'!LI$3)*('ＳＲＶ2023材料送付日程表 (report)'!$G$14:$BH$108))</f>
        <v>0</v>
      </c>
      <c r="LJ103" s="146">
        <f>SUMPRODUCT(('ＳＲＶ2023材料送付日程表 (report)'!$B$14:$B$108='SRI (2023)'!$V103)*('ＳＲＶ2023材料送付日程表 (report)'!$G$12:$BH$12='SRI (2023)'!LJ$3)*('ＳＲＶ2023材料送付日程表 (report)'!$G$14:$BH$108))</f>
        <v>0</v>
      </c>
      <c r="LK103" s="146">
        <f>SUMPRODUCT(('ＳＲＶ2023材料送付日程表 (report)'!$B$14:$B$108='SRI (2023)'!$V103)*('ＳＲＶ2023材料送付日程表 (report)'!$G$12:$BH$12='SRI (2023)'!LK$3)*('ＳＲＶ2023材料送付日程表 (report)'!$G$14:$BH$108))</f>
        <v>0</v>
      </c>
      <c r="LL103" s="146">
        <f>SUMPRODUCT(('ＳＲＶ2023材料送付日程表 (report)'!$B$14:$B$108='SRI (2023)'!$V103)*('ＳＲＶ2023材料送付日程表 (report)'!$G$12:$BH$12='SRI (2023)'!LL$3)*('ＳＲＶ2023材料送付日程表 (report)'!$G$14:$BH$108))</f>
        <v>0</v>
      </c>
      <c r="LM103" s="146">
        <f>SUMPRODUCT(('ＳＲＶ2023材料送付日程表 (report)'!$B$14:$B$108='SRI (2023)'!$V103)*('ＳＲＶ2023材料送付日程表 (report)'!$G$12:$BH$12='SRI (2023)'!LM$3)*('ＳＲＶ2023材料送付日程表 (report)'!$G$14:$BH$108))</f>
        <v>0</v>
      </c>
      <c r="LN103" s="146">
        <f>SUMPRODUCT(('ＳＲＶ2023材料送付日程表 (report)'!$B$14:$B$108='SRI (2023)'!$V103)*('ＳＲＶ2023材料送付日程表 (report)'!$G$12:$BH$12='SRI (2023)'!LN$3)*('ＳＲＶ2023材料送付日程表 (report)'!$G$14:$BH$108))</f>
        <v>0</v>
      </c>
      <c r="LO103" s="146">
        <f>SUMPRODUCT(('ＳＲＶ2023材料送付日程表 (report)'!$B$14:$B$108='SRI (2023)'!$V103)*('ＳＲＶ2023材料送付日程表 (report)'!$G$12:$BH$12='SRI (2023)'!LO$3)*('ＳＲＶ2023材料送付日程表 (report)'!$G$14:$BH$108))</f>
        <v>0</v>
      </c>
      <c r="LP103" s="146">
        <f>SUMPRODUCT(('ＳＲＶ2023材料送付日程表 (report)'!$B$14:$B$108='SRI (2023)'!$V103)*('ＳＲＶ2023材料送付日程表 (report)'!$G$12:$BH$12='SRI (2023)'!LP$3)*('ＳＲＶ2023材料送付日程表 (report)'!$G$14:$BH$108))</f>
        <v>0</v>
      </c>
      <c r="LQ103" s="146">
        <f>SUMPRODUCT(('ＳＲＶ2023材料送付日程表 (report)'!$B$14:$B$108='SRI (2023)'!$V103)*('ＳＲＶ2023材料送付日程表 (report)'!$G$12:$BH$12='SRI (2023)'!LQ$3)*('ＳＲＶ2023材料送付日程表 (report)'!$G$14:$BH$108))</f>
        <v>0</v>
      </c>
      <c r="LR103" s="146">
        <f>SUMPRODUCT(('ＳＲＶ2023材料送付日程表 (report)'!$B$14:$B$108='SRI (2023)'!$V103)*('ＳＲＶ2023材料送付日程表 (report)'!$G$12:$BH$12='SRI (2023)'!LR$3)*('ＳＲＶ2023材料送付日程表 (report)'!$G$14:$BH$108))</f>
        <v>0</v>
      </c>
      <c r="LS103" s="146">
        <f>SUMPRODUCT(('ＳＲＶ2023材料送付日程表 (report)'!$B$14:$B$108='SRI (2023)'!$V103)*('ＳＲＶ2023材料送付日程表 (report)'!$G$12:$BH$12='SRI (2023)'!LS$3)*('ＳＲＶ2023材料送付日程表 (report)'!$G$14:$BH$108))</f>
        <v>0</v>
      </c>
      <c r="LT103" s="146">
        <f>SUMPRODUCT(('ＳＲＶ2023材料送付日程表 (report)'!$B$14:$B$108='SRI (2023)'!$V103)*('ＳＲＶ2023材料送付日程表 (report)'!$G$12:$BH$12='SRI (2023)'!LT$3)*('ＳＲＶ2023材料送付日程表 (report)'!$G$14:$BH$108))</f>
        <v>0</v>
      </c>
      <c r="LU103" s="146">
        <f>SUMPRODUCT(('ＳＲＶ2023材料送付日程表 (report)'!$B$14:$B$108='SRI (2023)'!$V103)*('ＳＲＶ2023材料送付日程表 (report)'!$G$12:$BH$12='SRI (2023)'!LU$3)*('ＳＲＶ2023材料送付日程表 (report)'!$G$14:$BH$108))</f>
        <v>0</v>
      </c>
      <c r="LV103" s="146">
        <f>SUMPRODUCT(('ＳＲＶ2023材料送付日程表 (report)'!$B$14:$B$108='SRI (2023)'!$V103)*('ＳＲＶ2023材料送付日程表 (report)'!$G$12:$BH$12='SRI (2023)'!LV$3)*('ＳＲＶ2023材料送付日程表 (report)'!$G$14:$BH$108))</f>
        <v>0</v>
      </c>
      <c r="LW103" s="146">
        <f>SUMPRODUCT(('ＳＲＶ2023材料送付日程表 (report)'!$B$14:$B$108='SRI (2023)'!$V103)*('ＳＲＶ2023材料送付日程表 (report)'!$G$12:$BH$12='SRI (2023)'!LW$3)*('ＳＲＶ2023材料送付日程表 (report)'!$G$14:$BH$108))</f>
        <v>0</v>
      </c>
      <c r="LX103" s="146">
        <f>SUMPRODUCT(('ＳＲＶ2023材料送付日程表 (report)'!$B$14:$B$108='SRI (2023)'!$V103)*('ＳＲＶ2023材料送付日程表 (report)'!$G$12:$BH$12='SRI (2023)'!LX$3)*('ＳＲＶ2023材料送付日程表 (report)'!$G$14:$BH$108))</f>
        <v>0</v>
      </c>
      <c r="LY103" s="146">
        <f>SUMPRODUCT(('ＳＲＶ2023材料送付日程表 (report)'!$B$14:$B$108='SRI (2023)'!$V103)*('ＳＲＶ2023材料送付日程表 (report)'!$G$12:$BH$12='SRI (2023)'!LY$3)*('ＳＲＶ2023材料送付日程表 (report)'!$G$14:$BH$108))</f>
        <v>0</v>
      </c>
      <c r="LZ103" s="146">
        <f>SUMPRODUCT(('ＳＲＶ2023材料送付日程表 (report)'!$B$14:$B$108='SRI (2023)'!$V103)*('ＳＲＶ2023材料送付日程表 (report)'!$G$12:$BH$12='SRI (2023)'!LZ$3)*('ＳＲＶ2023材料送付日程表 (report)'!$G$14:$BH$108))</f>
        <v>0</v>
      </c>
      <c r="MA103" s="146">
        <f>SUMPRODUCT(('ＳＲＶ2023材料送付日程表 (report)'!$B$14:$B$108='SRI (2023)'!$V103)*('ＳＲＶ2023材料送付日程表 (report)'!$G$12:$BH$12='SRI (2023)'!MA$3)*('ＳＲＶ2023材料送付日程表 (report)'!$G$14:$BH$108))</f>
        <v>0</v>
      </c>
      <c r="MB103" s="146">
        <f>SUMPRODUCT(('ＳＲＶ2023材料送付日程表 (report)'!$B$14:$B$108='SRI (2023)'!$V103)*('ＳＲＶ2023材料送付日程表 (report)'!$G$12:$BH$12='SRI (2023)'!MB$3)*('ＳＲＶ2023材料送付日程表 (report)'!$G$14:$BH$108))</f>
        <v>0</v>
      </c>
      <c r="MC103" s="146">
        <f>SUMPRODUCT(('ＳＲＶ2023材料送付日程表 (report)'!$B$14:$B$108='SRI (2023)'!$V103)*('ＳＲＶ2023材料送付日程表 (report)'!$G$12:$BH$12='SRI (2023)'!MC$3)*('ＳＲＶ2023材料送付日程表 (report)'!$G$14:$BH$108))</f>
        <v>0</v>
      </c>
      <c r="MD103" s="146">
        <f>SUMPRODUCT(('ＳＲＶ2023材料送付日程表 (report)'!$B$14:$B$108='SRI (2023)'!$V103)*('ＳＲＶ2023材料送付日程表 (report)'!$G$12:$BH$12='SRI (2023)'!MD$3)*('ＳＲＶ2023材料送付日程表 (report)'!$G$14:$BH$108))</f>
        <v>0</v>
      </c>
      <c r="ME103" s="146">
        <f>SUMPRODUCT(('ＳＲＶ2023材料送付日程表 (report)'!$B$14:$B$108='SRI (2023)'!$V103)*('ＳＲＶ2023材料送付日程表 (report)'!$G$12:$BH$12='SRI (2023)'!ME$3)*('ＳＲＶ2023材料送付日程表 (report)'!$G$14:$BH$108))</f>
        <v>0</v>
      </c>
      <c r="MF103" s="146">
        <f>SUMPRODUCT(('ＳＲＶ2023材料送付日程表 (report)'!$B$14:$B$108='SRI (2023)'!$V103)*('ＳＲＶ2023材料送付日程表 (report)'!$G$12:$BH$12='SRI (2023)'!MF$3)*('ＳＲＶ2023材料送付日程表 (report)'!$G$14:$BH$108))</f>
        <v>0</v>
      </c>
      <c r="MG103" s="146">
        <f>SUMPRODUCT(('ＳＲＶ2023材料送付日程表 (report)'!$B$14:$B$108='SRI (2023)'!$V103)*('ＳＲＶ2023材料送付日程表 (report)'!$G$12:$BH$12='SRI (2023)'!MG$3)*('ＳＲＶ2023材料送付日程表 (report)'!$G$14:$BH$108))</f>
        <v>0</v>
      </c>
      <c r="MH103" s="146">
        <f>SUMPRODUCT(('ＳＲＶ2023材料送付日程表 (report)'!$B$14:$B$108='SRI (2023)'!$V103)*('ＳＲＶ2023材料送付日程表 (report)'!$G$12:$BH$12='SRI (2023)'!MH$3)*('ＳＲＶ2023材料送付日程表 (report)'!$G$14:$BH$108))</f>
        <v>0</v>
      </c>
      <c r="MI103" s="146">
        <f>SUMPRODUCT(('ＳＲＶ2023材料送付日程表 (report)'!$B$14:$B$108='SRI (2023)'!$V103)*('ＳＲＶ2023材料送付日程表 (report)'!$G$12:$BH$12='SRI (2023)'!MI$3)*('ＳＲＶ2023材料送付日程表 (report)'!$G$14:$BH$108))</f>
        <v>0</v>
      </c>
      <c r="MJ103" s="146">
        <f>SUMPRODUCT(('ＳＲＶ2023材料送付日程表 (report)'!$B$14:$B$108='SRI (2023)'!$V103)*('ＳＲＶ2023材料送付日程表 (report)'!$G$12:$BH$12='SRI (2023)'!MJ$3)*('ＳＲＶ2023材料送付日程表 (report)'!$G$14:$BH$108))</f>
        <v>0</v>
      </c>
      <c r="MK103" s="146">
        <f>SUMPRODUCT(('ＳＲＶ2023材料送付日程表 (report)'!$B$14:$B$108='SRI (2023)'!$V103)*('ＳＲＶ2023材料送付日程表 (report)'!$G$12:$BH$12='SRI (2023)'!MK$3)*('ＳＲＶ2023材料送付日程表 (report)'!$G$14:$BH$108))</f>
        <v>0</v>
      </c>
      <c r="ML103" s="146">
        <f>SUMPRODUCT(('ＳＲＶ2023材料送付日程表 (report)'!$B$14:$B$108='SRI (2023)'!$V103)*('ＳＲＶ2023材料送付日程表 (report)'!$G$12:$BH$12='SRI (2023)'!ML$3)*('ＳＲＶ2023材料送付日程表 (report)'!$G$14:$BH$108))</f>
        <v>0</v>
      </c>
      <c r="MM103" s="146">
        <f>SUMPRODUCT(('ＳＲＶ2023材料送付日程表 (report)'!$B$14:$B$108='SRI (2023)'!$V103)*('ＳＲＶ2023材料送付日程表 (report)'!$G$12:$BH$12='SRI (2023)'!MM$3)*('ＳＲＶ2023材料送付日程表 (report)'!$G$14:$BH$108))</f>
        <v>0</v>
      </c>
      <c r="MN103" s="146">
        <f>SUMPRODUCT(('ＳＲＶ2023材料送付日程表 (report)'!$B$14:$B$108='SRI (2023)'!$V103)*('ＳＲＶ2023材料送付日程表 (report)'!$G$12:$BH$12='SRI (2023)'!MN$3)*('ＳＲＶ2023材料送付日程表 (report)'!$G$14:$BH$108))</f>
        <v>0</v>
      </c>
      <c r="MO103" s="146">
        <f>SUMPRODUCT(('ＳＲＶ2023材料送付日程表 (report)'!$B$14:$B$108='SRI (2023)'!$V103)*('ＳＲＶ2023材料送付日程表 (report)'!$G$12:$BH$12='SRI (2023)'!MO$3)*('ＳＲＶ2023材料送付日程表 (report)'!$G$14:$BH$108))</f>
        <v>0</v>
      </c>
      <c r="MP103" s="146">
        <f>SUMPRODUCT(('ＳＲＶ2023材料送付日程表 (report)'!$B$14:$B$108='SRI (2023)'!$V103)*('ＳＲＶ2023材料送付日程表 (report)'!$G$12:$BH$12='SRI (2023)'!MP$3)*('ＳＲＶ2023材料送付日程表 (report)'!$G$14:$BH$108))</f>
        <v>0</v>
      </c>
      <c r="MQ103" s="146">
        <f>SUMPRODUCT(('ＳＲＶ2023材料送付日程表 (report)'!$B$14:$B$108='SRI (2023)'!$V103)*('ＳＲＶ2023材料送付日程表 (report)'!$G$12:$BH$12='SRI (2023)'!MQ$3)*('ＳＲＶ2023材料送付日程表 (report)'!$G$14:$BH$108))</f>
        <v>0</v>
      </c>
      <c r="MR103" s="146">
        <f>SUMPRODUCT(('ＳＲＶ2023材料送付日程表 (report)'!$B$14:$B$108='SRI (2023)'!$V103)*('ＳＲＶ2023材料送付日程表 (report)'!$G$12:$BH$12='SRI (2023)'!MR$3)*('ＳＲＶ2023材料送付日程表 (report)'!$G$14:$BH$108))</f>
        <v>0</v>
      </c>
      <c r="MS103" s="146">
        <f>SUMPRODUCT(('ＳＲＶ2023材料送付日程表 (report)'!$B$14:$B$108='SRI (2023)'!$V103)*('ＳＲＶ2023材料送付日程表 (report)'!$G$12:$BH$12='SRI (2023)'!MS$3)*('ＳＲＶ2023材料送付日程表 (report)'!$G$14:$BH$108))</f>
        <v>0</v>
      </c>
      <c r="MT103" s="146">
        <f>SUMPRODUCT(('ＳＲＶ2023材料送付日程表 (report)'!$B$14:$B$108='SRI (2023)'!$V103)*('ＳＲＶ2023材料送付日程表 (report)'!$G$12:$BH$12='SRI (2023)'!MT$3)*('ＳＲＶ2023材料送付日程表 (report)'!$G$14:$BH$108))</f>
        <v>0</v>
      </c>
      <c r="MU103" s="146">
        <f>SUMPRODUCT(('ＳＲＶ2023材料送付日程表 (report)'!$B$14:$B$108='SRI (2023)'!$V103)*('ＳＲＶ2023材料送付日程表 (report)'!$G$12:$BH$12='SRI (2023)'!MU$3)*('ＳＲＶ2023材料送付日程表 (report)'!$G$14:$BH$108))</f>
        <v>0</v>
      </c>
      <c r="MV103" s="146">
        <f>SUMPRODUCT(('ＳＲＶ2023材料送付日程表 (report)'!$B$14:$B$108='SRI (2023)'!$V103)*('ＳＲＶ2023材料送付日程表 (report)'!$G$12:$BH$12='SRI (2023)'!MV$3)*('ＳＲＶ2023材料送付日程表 (report)'!$G$14:$BH$108))</f>
        <v>0</v>
      </c>
      <c r="MW103" s="146">
        <f>SUMPRODUCT(('ＳＲＶ2023材料送付日程表 (report)'!$B$14:$B$108='SRI (2023)'!$V103)*('ＳＲＶ2023材料送付日程表 (report)'!$G$12:$BH$12='SRI (2023)'!MW$3)*('ＳＲＶ2023材料送付日程表 (report)'!$G$14:$BH$108))</f>
        <v>0</v>
      </c>
      <c r="MX103" s="146">
        <f>SUMPRODUCT(('ＳＲＶ2023材料送付日程表 (report)'!$B$14:$B$108='SRI (2023)'!$V103)*('ＳＲＶ2023材料送付日程表 (report)'!$G$12:$BH$12='SRI (2023)'!MX$3)*('ＳＲＶ2023材料送付日程表 (report)'!$G$14:$BH$108))</f>
        <v>0</v>
      </c>
      <c r="MY103" s="146">
        <f>SUMPRODUCT(('ＳＲＶ2023材料送付日程表 (report)'!$B$14:$B$108='SRI (2023)'!$V103)*('ＳＲＶ2023材料送付日程表 (report)'!$G$12:$BH$12='SRI (2023)'!MY$3)*('ＳＲＶ2023材料送付日程表 (report)'!$G$14:$BH$108))</f>
        <v>0</v>
      </c>
      <c r="MZ103" s="146">
        <f>SUMPRODUCT(('ＳＲＶ2023材料送付日程表 (report)'!$B$14:$B$108='SRI (2023)'!$V103)*('ＳＲＶ2023材料送付日程表 (report)'!$G$12:$BH$12='SRI (2023)'!MZ$3)*('ＳＲＶ2023材料送付日程表 (report)'!$G$14:$BH$108))</f>
        <v>0</v>
      </c>
      <c r="NA103" s="146">
        <f>SUMPRODUCT(('ＳＲＶ2023材料送付日程表 (report)'!$B$14:$B$108='SRI (2023)'!$V103)*('ＳＲＶ2023材料送付日程表 (report)'!$G$12:$BH$12='SRI (2023)'!NA$3)*('ＳＲＶ2023材料送付日程表 (report)'!$G$14:$BH$108))</f>
        <v>0</v>
      </c>
      <c r="NB103" s="146">
        <f>SUMPRODUCT(('ＳＲＶ2023材料送付日程表 (report)'!$B$14:$B$108='SRI (2023)'!$V103)*('ＳＲＶ2023材料送付日程表 (report)'!$G$12:$BH$12='SRI (2023)'!NB$3)*('ＳＲＶ2023材料送付日程表 (report)'!$G$14:$BH$108))</f>
        <v>0</v>
      </c>
      <c r="NC103" s="146">
        <f>SUMPRODUCT(('ＳＲＶ2023材料送付日程表 (report)'!$B$14:$B$108='SRI (2023)'!$V103)*('ＳＲＶ2023材料送付日程表 (report)'!$G$12:$BH$12='SRI (2023)'!NC$3)*('ＳＲＶ2023材料送付日程表 (report)'!$G$14:$BH$108))</f>
        <v>0</v>
      </c>
      <c r="ND103" s="146">
        <f>SUMPRODUCT(('ＳＲＶ2023材料送付日程表 (report)'!$B$14:$B$108='SRI (2023)'!$V103)*('ＳＲＶ2023材料送付日程表 (report)'!$G$12:$BH$12='SRI (2023)'!ND$3)*('ＳＲＶ2023材料送付日程表 (report)'!$G$14:$BH$108))</f>
        <v>0</v>
      </c>
      <c r="NE103" s="146">
        <f>SUMPRODUCT(('ＳＲＶ2023材料送付日程表 (report)'!$B$14:$B$108='SRI (2023)'!$V103)*('ＳＲＶ2023材料送付日程表 (report)'!$G$12:$BH$12='SRI (2023)'!NE$3)*('ＳＲＶ2023材料送付日程表 (report)'!$G$14:$BH$108))</f>
        <v>0</v>
      </c>
      <c r="NF103" s="146">
        <f>SUMPRODUCT(('ＳＲＶ2023材料送付日程表 (report)'!$B$14:$B$108='SRI (2023)'!$V103)*('ＳＲＶ2023材料送付日程表 (report)'!$G$12:$BH$12='SRI (2023)'!NF$3)*('ＳＲＶ2023材料送付日程表 (report)'!$G$14:$BH$108))</f>
        <v>0</v>
      </c>
      <c r="NG103" s="146">
        <f>SUMPRODUCT(('ＳＲＶ2023材料送付日程表 (report)'!$B$14:$B$108='SRI (2023)'!$V103)*('ＳＲＶ2023材料送付日程表 (report)'!$G$12:$BH$12='SRI (2023)'!NG$3)*('ＳＲＶ2023材料送付日程表 (report)'!$G$14:$BH$108))</f>
        <v>0</v>
      </c>
      <c r="NH103" s="146">
        <f>SUMPRODUCT(('ＳＲＶ2023材料送付日程表 (report)'!$B$14:$B$108='SRI (2023)'!$V103)*('ＳＲＶ2023材料送付日程表 (report)'!$G$12:$BH$12='SRI (2023)'!NH$3)*('ＳＲＶ2023材料送付日程表 (report)'!$G$14:$BH$108))</f>
        <v>0</v>
      </c>
      <c r="NI103" s="146">
        <f>SUMPRODUCT(('ＳＲＶ2023材料送付日程表 (report)'!$B$14:$B$108='SRI (2023)'!$V103)*('ＳＲＶ2023材料送付日程表 (report)'!$G$12:$BH$12='SRI (2023)'!NI$3)*('ＳＲＶ2023材料送付日程表 (report)'!$G$14:$BH$108))</f>
        <v>0</v>
      </c>
      <c r="NJ103" s="146">
        <f>SUMPRODUCT(('ＳＲＶ2023材料送付日程表 (report)'!$B$14:$B$108='SRI (2023)'!$V103)*('ＳＲＶ2023材料送付日程表 (report)'!$G$12:$BH$12='SRI (2023)'!NJ$3)*('ＳＲＶ2023材料送付日程表 (report)'!$G$14:$BH$108))</f>
        <v>0</v>
      </c>
      <c r="NK103" s="146">
        <f>SUMPRODUCT(('ＳＲＶ2023材料送付日程表 (report)'!$B$14:$B$108='SRI (2023)'!$V103)*('ＳＲＶ2023材料送付日程表 (report)'!$G$12:$BH$12='SRI (2023)'!NK$3)*('ＳＲＶ2023材料送付日程表 (report)'!$G$14:$BH$108))</f>
        <v>0</v>
      </c>
      <c r="NL103" s="146">
        <f>SUMPRODUCT(('ＳＲＶ2023材料送付日程表 (report)'!$B$14:$B$108='SRI (2023)'!$V103)*('ＳＲＶ2023材料送付日程表 (report)'!$G$12:$BH$12='SRI (2023)'!NL$3)*('ＳＲＶ2023材料送付日程表 (report)'!$G$14:$BH$108))</f>
        <v>0</v>
      </c>
      <c r="NM103" s="146">
        <f>SUMPRODUCT(('ＳＲＶ2023材料送付日程表 (report)'!$B$14:$B$108='SRI (2023)'!$V103)*('ＳＲＶ2023材料送付日程表 (report)'!$G$12:$BH$12='SRI (2023)'!NM$3)*('ＳＲＶ2023材料送付日程表 (report)'!$G$14:$BH$108))</f>
        <v>0</v>
      </c>
      <c r="NN103" s="146">
        <f>SUMPRODUCT(('ＳＲＶ2023材料送付日程表 (report)'!$B$14:$B$108='SRI (2023)'!$V103)*('ＳＲＶ2023材料送付日程表 (report)'!$G$12:$BH$12='SRI (2023)'!NN$3)*('ＳＲＶ2023材料送付日程表 (report)'!$G$14:$BH$108))</f>
        <v>0</v>
      </c>
      <c r="NO103" s="146">
        <f>SUMPRODUCT(('ＳＲＶ2023材料送付日程表 (report)'!$B$14:$B$108='SRI (2023)'!$V103)*('ＳＲＶ2023材料送付日程表 (report)'!$G$12:$BH$12='SRI (2023)'!NO$3)*('ＳＲＶ2023材料送付日程表 (report)'!$G$14:$BH$108))</f>
        <v>0</v>
      </c>
      <c r="NP103" s="146">
        <f>SUMPRODUCT(('ＳＲＶ2023材料送付日程表 (report)'!$B$14:$B$108='SRI (2023)'!$V103)*('ＳＲＶ2023材料送付日程表 (report)'!$G$12:$BH$12='SRI (2023)'!NP$3)*('ＳＲＶ2023材料送付日程表 (report)'!$G$14:$BH$108))</f>
        <v>0</v>
      </c>
      <c r="NQ103" s="146">
        <f>SUMPRODUCT(('ＳＲＶ2023材料送付日程表 (report)'!$B$14:$B$108='SRI (2023)'!$V103)*('ＳＲＶ2023材料送付日程表 (report)'!$G$12:$BH$12='SRI (2023)'!NQ$3)*('ＳＲＶ2023材料送付日程表 (report)'!$G$14:$BH$108))</f>
        <v>0</v>
      </c>
      <c r="NR103" s="146">
        <f>SUMPRODUCT(('ＳＲＶ2023材料送付日程表 (report)'!$B$14:$B$108='SRI (2023)'!$V103)*('ＳＲＶ2023材料送付日程表 (report)'!$G$12:$BH$12='SRI (2023)'!NR$3)*('ＳＲＶ2023材料送付日程表 (report)'!$G$14:$BH$108))</f>
        <v>0</v>
      </c>
      <c r="NS103" s="146">
        <f>SUMPRODUCT(('ＳＲＶ2023材料送付日程表 (report)'!$B$14:$B$108='SRI (2023)'!$V103)*('ＳＲＶ2023材料送付日程表 (report)'!$G$12:$BH$12='SRI (2023)'!NS$3)*('ＳＲＶ2023材料送付日程表 (report)'!$G$14:$BH$108))</f>
        <v>0</v>
      </c>
      <c r="NT103" s="146">
        <f>SUMPRODUCT(('ＳＲＶ2023材料送付日程表 (report)'!$B$14:$B$108='SRI (2023)'!$V103)*('ＳＲＶ2023材料送付日程表 (report)'!$G$12:$BH$12='SRI (2023)'!NT$3)*('ＳＲＶ2023材料送付日程表 (report)'!$G$14:$BH$108))</f>
        <v>0</v>
      </c>
      <c r="NU103" s="146">
        <f>SUMPRODUCT(('ＳＲＶ2023材料送付日程表 (report)'!$B$14:$B$108='SRI (2023)'!$V103)*('ＳＲＶ2023材料送付日程表 (report)'!$G$12:$BH$12='SRI (2023)'!NU$3)*('ＳＲＶ2023材料送付日程表 (report)'!$G$14:$BH$108))</f>
        <v>0</v>
      </c>
      <c r="NV103" s="146">
        <f>SUMPRODUCT(('ＳＲＶ2023材料送付日程表 (report)'!$B$14:$B$108='SRI (2023)'!$V103)*('ＳＲＶ2023材料送付日程表 (report)'!$G$12:$BH$12='SRI (2023)'!NV$3)*('ＳＲＶ2023材料送付日程表 (report)'!$G$14:$BH$108))</f>
        <v>0</v>
      </c>
      <c r="NW103" s="146">
        <f>SUMPRODUCT(('ＳＲＶ2023材料送付日程表 (report)'!$B$14:$B$108='SRI (2023)'!$V103)*('ＳＲＶ2023材料送付日程表 (report)'!$G$12:$BH$12='SRI (2023)'!NW$3)*('ＳＲＶ2023材料送付日程表 (report)'!$G$14:$BH$108))</f>
        <v>0</v>
      </c>
    </row>
    <row r="104" spans="2:387" s="138" customFormat="1" ht="15">
      <c r="B104" s="143">
        <f t="shared" si="17"/>
        <v>0</v>
      </c>
      <c r="C104" s="143">
        <f t="shared" si="17"/>
        <v>0</v>
      </c>
      <c r="D104" s="143">
        <f t="shared" si="17"/>
        <v>0</v>
      </c>
      <c r="E104" s="143">
        <f t="shared" si="17"/>
        <v>0</v>
      </c>
      <c r="F104" s="143">
        <f t="shared" si="17"/>
        <v>0</v>
      </c>
      <c r="G104" s="143">
        <f t="shared" si="17"/>
        <v>0</v>
      </c>
      <c r="H104" s="143">
        <f t="shared" si="17"/>
        <v>0</v>
      </c>
      <c r="I104" s="143">
        <f t="shared" si="17"/>
        <v>0</v>
      </c>
      <c r="J104" s="143">
        <f t="shared" si="17"/>
        <v>0</v>
      </c>
      <c r="K104" s="143">
        <f t="shared" si="17"/>
        <v>0</v>
      </c>
      <c r="L104" s="143">
        <f t="shared" si="18"/>
        <v>0</v>
      </c>
      <c r="M104" s="143">
        <f t="shared" si="18"/>
        <v>0</v>
      </c>
      <c r="N104" s="143">
        <f t="shared" si="18"/>
        <v>0</v>
      </c>
      <c r="O104" s="143">
        <f t="shared" si="18"/>
        <v>0</v>
      </c>
      <c r="P104" s="143">
        <f t="shared" si="18"/>
        <v>0</v>
      </c>
      <c r="Q104" s="143">
        <f t="shared" si="18"/>
        <v>0</v>
      </c>
      <c r="R104" s="143">
        <f t="shared" si="18"/>
        <v>0</v>
      </c>
      <c r="S104" s="143">
        <f t="shared" si="18"/>
        <v>0</v>
      </c>
      <c r="U104" s="157" t="s">
        <v>149</v>
      </c>
      <c r="V104" s="158" t="s">
        <v>149</v>
      </c>
      <c r="W104" s="146">
        <f>SUMPRODUCT(('ＳＲＶ2023材料送付日程表 (report)'!$B$14:$B$108='SRI (2023)'!$V104)*('ＳＲＶ2023材料送付日程表 (report)'!$G$12:$BH$12='SRI (2023)'!W$3)*('ＳＲＶ2023材料送付日程表 (report)'!$G$14:$BH$108))</f>
        <v>0</v>
      </c>
      <c r="X104" s="146">
        <f>SUMPRODUCT(('ＳＲＶ2023材料送付日程表 (report)'!$B$14:$B$108='SRI (2023)'!$V104)*('ＳＲＶ2023材料送付日程表 (report)'!$G$12:$BH$12='SRI (2023)'!X$3)*('ＳＲＶ2023材料送付日程表 (report)'!$G$14:$BH$108))</f>
        <v>0</v>
      </c>
      <c r="Y104" s="146">
        <f>SUMPRODUCT(('ＳＲＶ2023材料送付日程表 (report)'!$B$14:$B$108='SRI (2023)'!$V104)*('ＳＲＶ2023材料送付日程表 (report)'!$G$12:$BH$12='SRI (2023)'!Y$3)*('ＳＲＶ2023材料送付日程表 (report)'!$G$14:$BH$108))</f>
        <v>0</v>
      </c>
      <c r="Z104" s="146">
        <f>SUMPRODUCT(('ＳＲＶ2023材料送付日程表 (report)'!$B$14:$B$108='SRI (2023)'!$V104)*('ＳＲＶ2023材料送付日程表 (report)'!$G$12:$BH$12='SRI (2023)'!Z$3)*('ＳＲＶ2023材料送付日程表 (report)'!$G$14:$BH$108))</f>
        <v>0</v>
      </c>
      <c r="AA104" s="146">
        <f>SUMPRODUCT(('ＳＲＶ2023材料送付日程表 (report)'!$B$14:$B$108='SRI (2023)'!$V104)*('ＳＲＶ2023材料送付日程表 (report)'!$G$12:$BH$12='SRI (2023)'!AA$3)*('ＳＲＶ2023材料送付日程表 (report)'!$G$14:$BH$108))</f>
        <v>0</v>
      </c>
      <c r="AB104" s="146">
        <f>SUMPRODUCT(('ＳＲＶ2023材料送付日程表 (report)'!$B$14:$B$108='SRI (2023)'!$V104)*('ＳＲＶ2023材料送付日程表 (report)'!$G$12:$BH$12='SRI (2023)'!AB$3)*('ＳＲＶ2023材料送付日程表 (report)'!$G$14:$BH$108))</f>
        <v>0</v>
      </c>
      <c r="AC104" s="146">
        <f>SUMPRODUCT(('ＳＲＶ2023材料送付日程表 (report)'!$B$14:$B$108='SRI (2023)'!$V104)*('ＳＲＶ2023材料送付日程表 (report)'!$G$12:$BH$12='SRI (2023)'!AC$3)*('ＳＲＶ2023材料送付日程表 (report)'!$G$14:$BH$108))</f>
        <v>0</v>
      </c>
      <c r="AD104" s="146">
        <f>SUMPRODUCT(('ＳＲＶ2023材料送付日程表 (report)'!$B$14:$B$108='SRI (2023)'!$V104)*('ＳＲＶ2023材料送付日程表 (report)'!$G$12:$BH$12='SRI (2023)'!AD$3)*('ＳＲＶ2023材料送付日程表 (report)'!$G$14:$BH$108))</f>
        <v>0</v>
      </c>
      <c r="AE104" s="146">
        <f>SUMPRODUCT(('ＳＲＶ2023材料送付日程表 (report)'!$B$14:$B$108='SRI (2023)'!$V104)*('ＳＲＶ2023材料送付日程表 (report)'!$G$12:$BH$12='SRI (2023)'!AE$3)*('ＳＲＶ2023材料送付日程表 (report)'!$G$14:$BH$108))</f>
        <v>0</v>
      </c>
      <c r="AF104" s="146">
        <f>SUMPRODUCT(('ＳＲＶ2023材料送付日程表 (report)'!$B$14:$B$108='SRI (2023)'!$V104)*('ＳＲＶ2023材料送付日程表 (report)'!$G$12:$BH$12='SRI (2023)'!AF$3)*('ＳＲＶ2023材料送付日程表 (report)'!$G$14:$BH$108))</f>
        <v>0</v>
      </c>
      <c r="AG104" s="146">
        <f>SUMPRODUCT(('ＳＲＶ2023材料送付日程表 (report)'!$B$14:$B$108='SRI (2023)'!$V104)*('ＳＲＶ2023材料送付日程表 (report)'!$G$12:$BH$12='SRI (2023)'!AG$3)*('ＳＲＶ2023材料送付日程表 (report)'!$G$14:$BH$108))</f>
        <v>0</v>
      </c>
      <c r="AH104" s="146">
        <f>SUMPRODUCT(('ＳＲＶ2023材料送付日程表 (report)'!$B$14:$B$108='SRI (2023)'!$V104)*('ＳＲＶ2023材料送付日程表 (report)'!$G$12:$BH$12='SRI (2023)'!AH$3)*('ＳＲＶ2023材料送付日程表 (report)'!$G$14:$BH$108))</f>
        <v>0</v>
      </c>
      <c r="AI104" s="146">
        <f>SUMPRODUCT(('ＳＲＶ2023材料送付日程表 (report)'!$B$14:$B$108='SRI (2023)'!$V104)*('ＳＲＶ2023材料送付日程表 (report)'!$G$12:$BH$12='SRI (2023)'!AI$3)*('ＳＲＶ2023材料送付日程表 (report)'!$G$14:$BH$108))</f>
        <v>0</v>
      </c>
      <c r="AJ104" s="146">
        <f>SUMPRODUCT(('ＳＲＶ2023材料送付日程表 (report)'!$B$14:$B$108='SRI (2023)'!$V104)*('ＳＲＶ2023材料送付日程表 (report)'!$G$12:$BH$12='SRI (2023)'!AJ$3)*('ＳＲＶ2023材料送付日程表 (report)'!$G$14:$BH$108))</f>
        <v>0</v>
      </c>
      <c r="AK104" s="146">
        <f>SUMPRODUCT(('ＳＲＶ2023材料送付日程表 (report)'!$B$14:$B$108='SRI (2023)'!$V104)*('ＳＲＶ2023材料送付日程表 (report)'!$G$12:$BH$12='SRI (2023)'!AK$3)*('ＳＲＶ2023材料送付日程表 (report)'!$G$14:$BH$108))</f>
        <v>0</v>
      </c>
      <c r="AL104" s="146">
        <f>SUMPRODUCT(('ＳＲＶ2023材料送付日程表 (report)'!$B$14:$B$108='SRI (2023)'!$V104)*('ＳＲＶ2023材料送付日程表 (report)'!$G$12:$BH$12='SRI (2023)'!AL$3)*('ＳＲＶ2023材料送付日程表 (report)'!$G$14:$BH$108))</f>
        <v>0</v>
      </c>
      <c r="AM104" s="146">
        <f>SUMPRODUCT(('ＳＲＶ2023材料送付日程表 (report)'!$B$14:$B$108='SRI (2023)'!$V104)*('ＳＲＶ2023材料送付日程表 (report)'!$G$12:$BH$12='SRI (2023)'!AM$3)*('ＳＲＶ2023材料送付日程表 (report)'!$G$14:$BH$108))</f>
        <v>0</v>
      </c>
      <c r="AN104" s="146">
        <f>SUMPRODUCT(('ＳＲＶ2023材料送付日程表 (report)'!$B$14:$B$108='SRI (2023)'!$V104)*('ＳＲＶ2023材料送付日程表 (report)'!$G$12:$BH$12='SRI (2023)'!AN$3)*('ＳＲＶ2023材料送付日程表 (report)'!$G$14:$BH$108))</f>
        <v>0</v>
      </c>
      <c r="AO104" s="146">
        <f>SUMPRODUCT(('ＳＲＶ2023材料送付日程表 (report)'!$B$14:$B$108='SRI (2023)'!$V104)*('ＳＲＶ2023材料送付日程表 (report)'!$G$12:$BH$12='SRI (2023)'!AO$3)*('ＳＲＶ2023材料送付日程表 (report)'!$G$14:$BH$108))</f>
        <v>0</v>
      </c>
      <c r="AP104" s="146">
        <f>SUMPRODUCT(('ＳＲＶ2023材料送付日程表 (report)'!$B$14:$B$108='SRI (2023)'!$V104)*('ＳＲＶ2023材料送付日程表 (report)'!$G$12:$BH$12='SRI (2023)'!AP$3)*('ＳＲＶ2023材料送付日程表 (report)'!$G$14:$BH$108))</f>
        <v>0</v>
      </c>
      <c r="AQ104" s="146">
        <f>SUMPRODUCT(('ＳＲＶ2023材料送付日程表 (report)'!$B$14:$B$108='SRI (2023)'!$V104)*('ＳＲＶ2023材料送付日程表 (report)'!$G$12:$BH$12='SRI (2023)'!AQ$3)*('ＳＲＶ2023材料送付日程表 (report)'!$G$14:$BH$108))</f>
        <v>0</v>
      </c>
      <c r="AR104" s="146">
        <f>SUMPRODUCT(('ＳＲＶ2023材料送付日程表 (report)'!$B$14:$B$108='SRI (2023)'!$V104)*('ＳＲＶ2023材料送付日程表 (report)'!$G$12:$BH$12='SRI (2023)'!AR$3)*('ＳＲＶ2023材料送付日程表 (report)'!$G$14:$BH$108))</f>
        <v>0</v>
      </c>
      <c r="AS104" s="146">
        <f>SUMPRODUCT(('ＳＲＶ2023材料送付日程表 (report)'!$B$14:$B$108='SRI (2023)'!$V104)*('ＳＲＶ2023材料送付日程表 (report)'!$G$12:$BH$12='SRI (2023)'!AS$3)*('ＳＲＶ2023材料送付日程表 (report)'!$G$14:$BH$108))</f>
        <v>0</v>
      </c>
      <c r="AT104" s="146">
        <f>SUMPRODUCT(('ＳＲＶ2023材料送付日程表 (report)'!$B$14:$B$108='SRI (2023)'!$V104)*('ＳＲＶ2023材料送付日程表 (report)'!$G$12:$BH$12='SRI (2023)'!AT$3)*('ＳＲＶ2023材料送付日程表 (report)'!$G$14:$BH$108))</f>
        <v>0</v>
      </c>
      <c r="AU104" s="146">
        <f>SUMPRODUCT(('ＳＲＶ2023材料送付日程表 (report)'!$B$14:$B$108='SRI (2023)'!$V104)*('ＳＲＶ2023材料送付日程表 (report)'!$G$12:$BH$12='SRI (2023)'!AU$3)*('ＳＲＶ2023材料送付日程表 (report)'!$G$14:$BH$108))</f>
        <v>0</v>
      </c>
      <c r="AV104" s="146">
        <f>SUMPRODUCT(('ＳＲＶ2023材料送付日程表 (report)'!$B$14:$B$108='SRI (2023)'!$V104)*('ＳＲＶ2023材料送付日程表 (report)'!$G$12:$BH$12='SRI (2023)'!AV$3)*('ＳＲＶ2023材料送付日程表 (report)'!$G$14:$BH$108))</f>
        <v>0</v>
      </c>
      <c r="AW104" s="146">
        <f>SUMPRODUCT(('ＳＲＶ2023材料送付日程表 (report)'!$B$14:$B$108='SRI (2023)'!$V104)*('ＳＲＶ2023材料送付日程表 (report)'!$G$12:$BH$12='SRI (2023)'!AW$3)*('ＳＲＶ2023材料送付日程表 (report)'!$G$14:$BH$108))</f>
        <v>0</v>
      </c>
      <c r="AX104" s="146">
        <f>SUMPRODUCT(('ＳＲＶ2023材料送付日程表 (report)'!$B$14:$B$108='SRI (2023)'!$V104)*('ＳＲＶ2023材料送付日程表 (report)'!$G$12:$BH$12='SRI (2023)'!AX$3)*('ＳＲＶ2023材料送付日程表 (report)'!$G$14:$BH$108))</f>
        <v>0</v>
      </c>
      <c r="AY104" s="146">
        <f>SUMPRODUCT(('ＳＲＶ2023材料送付日程表 (report)'!$B$14:$B$108='SRI (2023)'!$V104)*('ＳＲＶ2023材料送付日程表 (report)'!$G$12:$BH$12='SRI (2023)'!AY$3)*('ＳＲＶ2023材料送付日程表 (report)'!$G$14:$BH$108))</f>
        <v>0</v>
      </c>
      <c r="AZ104" s="146">
        <f>SUMPRODUCT(('ＳＲＶ2023材料送付日程表 (report)'!$B$14:$B$108='SRI (2023)'!$V104)*('ＳＲＶ2023材料送付日程表 (report)'!$G$12:$BH$12='SRI (2023)'!AZ$3)*('ＳＲＶ2023材料送付日程表 (report)'!$G$14:$BH$108))</f>
        <v>0</v>
      </c>
      <c r="BA104" s="146">
        <f>SUMPRODUCT(('ＳＲＶ2023材料送付日程表 (report)'!$B$14:$B$108='SRI (2023)'!$V104)*('ＳＲＶ2023材料送付日程表 (report)'!$G$12:$BH$12='SRI (2023)'!BA$3)*('ＳＲＶ2023材料送付日程表 (report)'!$G$14:$BH$108))</f>
        <v>0</v>
      </c>
      <c r="BB104" s="146">
        <f>SUMPRODUCT(('ＳＲＶ2023材料送付日程表 (report)'!$B$14:$B$108='SRI (2023)'!$V104)*('ＳＲＶ2023材料送付日程表 (report)'!$G$12:$BH$12='SRI (2023)'!BB$3)*('ＳＲＶ2023材料送付日程表 (report)'!$G$14:$BH$108))</f>
        <v>0</v>
      </c>
      <c r="BC104" s="146">
        <f>SUMPRODUCT(('ＳＲＶ2023材料送付日程表 (report)'!$B$14:$B$108='SRI (2023)'!$V104)*('ＳＲＶ2023材料送付日程表 (report)'!$G$12:$BH$12='SRI (2023)'!BC$3)*('ＳＲＶ2023材料送付日程表 (report)'!$G$14:$BH$108))</f>
        <v>0</v>
      </c>
      <c r="BD104" s="146">
        <f>SUMPRODUCT(('ＳＲＶ2023材料送付日程表 (report)'!$B$14:$B$108='SRI (2023)'!$V104)*('ＳＲＶ2023材料送付日程表 (report)'!$G$12:$BH$12='SRI (2023)'!BD$3)*('ＳＲＶ2023材料送付日程表 (report)'!$G$14:$BH$108))</f>
        <v>0</v>
      </c>
      <c r="BE104" s="146">
        <f>SUMPRODUCT(('ＳＲＶ2023材料送付日程表 (report)'!$B$14:$B$108='SRI (2023)'!$V104)*('ＳＲＶ2023材料送付日程表 (report)'!$G$12:$BH$12='SRI (2023)'!BE$3)*('ＳＲＶ2023材料送付日程表 (report)'!$G$14:$BH$108))</f>
        <v>0</v>
      </c>
      <c r="BF104" s="146">
        <f>SUMPRODUCT(('ＳＲＶ2023材料送付日程表 (report)'!$B$14:$B$108='SRI (2023)'!$V104)*('ＳＲＶ2023材料送付日程表 (report)'!$G$12:$BH$12='SRI (2023)'!BF$3)*('ＳＲＶ2023材料送付日程表 (report)'!$G$14:$BH$108))</f>
        <v>0</v>
      </c>
      <c r="BG104" s="146">
        <f>SUMPRODUCT(('ＳＲＶ2023材料送付日程表 (report)'!$B$14:$B$108='SRI (2023)'!$V104)*('ＳＲＶ2023材料送付日程表 (report)'!$G$12:$BH$12='SRI (2023)'!BG$3)*('ＳＲＶ2023材料送付日程表 (report)'!$G$14:$BH$108))</f>
        <v>0</v>
      </c>
      <c r="BH104" s="146">
        <f>SUMPRODUCT(('ＳＲＶ2023材料送付日程表 (report)'!$B$14:$B$108='SRI (2023)'!$V104)*('ＳＲＶ2023材料送付日程表 (report)'!$G$12:$BH$12='SRI (2023)'!BH$3)*('ＳＲＶ2023材料送付日程表 (report)'!$G$14:$BH$108))</f>
        <v>0</v>
      </c>
      <c r="BI104" s="146">
        <f>SUMPRODUCT(('ＳＲＶ2023材料送付日程表 (report)'!$B$14:$B$108='SRI (2023)'!$V104)*('ＳＲＶ2023材料送付日程表 (report)'!$G$12:$BH$12='SRI (2023)'!BI$3)*('ＳＲＶ2023材料送付日程表 (report)'!$G$14:$BH$108))</f>
        <v>0</v>
      </c>
      <c r="BJ104" s="146">
        <f>SUMPRODUCT(('ＳＲＶ2023材料送付日程表 (report)'!$B$14:$B$108='SRI (2023)'!$V104)*('ＳＲＶ2023材料送付日程表 (report)'!$G$12:$BH$12='SRI (2023)'!BJ$3)*('ＳＲＶ2023材料送付日程表 (report)'!$G$14:$BH$108))</f>
        <v>0</v>
      </c>
      <c r="BK104" s="146">
        <f>SUMPRODUCT(('ＳＲＶ2023材料送付日程表 (report)'!$B$14:$B$108='SRI (2023)'!$V104)*('ＳＲＶ2023材料送付日程表 (report)'!$G$12:$BH$12='SRI (2023)'!BK$3)*('ＳＲＶ2023材料送付日程表 (report)'!$G$14:$BH$108))</f>
        <v>0</v>
      </c>
      <c r="BL104" s="146">
        <f>SUMPRODUCT(('ＳＲＶ2023材料送付日程表 (report)'!$B$14:$B$108='SRI (2023)'!$V104)*('ＳＲＶ2023材料送付日程表 (report)'!$G$12:$BH$12='SRI (2023)'!BL$3)*('ＳＲＶ2023材料送付日程表 (report)'!$G$14:$BH$108))</f>
        <v>0</v>
      </c>
      <c r="BM104" s="146">
        <f>SUMPRODUCT(('ＳＲＶ2023材料送付日程表 (report)'!$B$14:$B$108='SRI (2023)'!$V104)*('ＳＲＶ2023材料送付日程表 (report)'!$G$12:$BH$12='SRI (2023)'!BM$3)*('ＳＲＶ2023材料送付日程表 (report)'!$G$14:$BH$108))</f>
        <v>0</v>
      </c>
      <c r="BN104" s="146">
        <f>SUMPRODUCT(('ＳＲＶ2023材料送付日程表 (report)'!$B$14:$B$108='SRI (2023)'!$V104)*('ＳＲＶ2023材料送付日程表 (report)'!$G$12:$BH$12='SRI (2023)'!BN$3)*('ＳＲＶ2023材料送付日程表 (report)'!$G$14:$BH$108))</f>
        <v>0</v>
      </c>
      <c r="BO104" s="146">
        <f>SUMPRODUCT(('ＳＲＶ2023材料送付日程表 (report)'!$B$14:$B$108='SRI (2023)'!$V104)*('ＳＲＶ2023材料送付日程表 (report)'!$G$12:$BH$12='SRI (2023)'!BO$3)*('ＳＲＶ2023材料送付日程表 (report)'!$G$14:$BH$108))</f>
        <v>0</v>
      </c>
      <c r="BP104" s="146">
        <f>SUMPRODUCT(('ＳＲＶ2023材料送付日程表 (report)'!$B$14:$B$108='SRI (2023)'!$V104)*('ＳＲＶ2023材料送付日程表 (report)'!$G$12:$BH$12='SRI (2023)'!BP$3)*('ＳＲＶ2023材料送付日程表 (report)'!$G$14:$BH$108))</f>
        <v>0</v>
      </c>
      <c r="BQ104" s="146">
        <f>SUMPRODUCT(('ＳＲＶ2023材料送付日程表 (report)'!$B$14:$B$108='SRI (2023)'!$V104)*('ＳＲＶ2023材料送付日程表 (report)'!$G$12:$BH$12='SRI (2023)'!BQ$3)*('ＳＲＶ2023材料送付日程表 (report)'!$G$14:$BH$108))</f>
        <v>0</v>
      </c>
      <c r="BR104" s="146">
        <f>SUMPRODUCT(('ＳＲＶ2023材料送付日程表 (report)'!$B$14:$B$108='SRI (2023)'!$V104)*('ＳＲＶ2023材料送付日程表 (report)'!$G$12:$BH$12='SRI (2023)'!BR$3)*('ＳＲＶ2023材料送付日程表 (report)'!$G$14:$BH$108))</f>
        <v>0</v>
      </c>
      <c r="BS104" s="146">
        <f>SUMPRODUCT(('ＳＲＶ2023材料送付日程表 (report)'!$B$14:$B$108='SRI (2023)'!$V104)*('ＳＲＶ2023材料送付日程表 (report)'!$G$12:$BH$12='SRI (2023)'!BS$3)*('ＳＲＶ2023材料送付日程表 (report)'!$G$14:$BH$108))</f>
        <v>0</v>
      </c>
      <c r="BT104" s="146">
        <f>SUMPRODUCT(('ＳＲＶ2023材料送付日程表 (report)'!$B$14:$B$108='SRI (2023)'!$V104)*('ＳＲＶ2023材料送付日程表 (report)'!$G$12:$BH$12='SRI (2023)'!BT$3)*('ＳＲＶ2023材料送付日程表 (report)'!$G$14:$BH$108))</f>
        <v>0</v>
      </c>
      <c r="BU104" s="146">
        <f>SUMPRODUCT(('ＳＲＶ2023材料送付日程表 (report)'!$B$14:$B$108='SRI (2023)'!$V104)*('ＳＲＶ2023材料送付日程表 (report)'!$G$12:$BH$12='SRI (2023)'!BU$3)*('ＳＲＶ2023材料送付日程表 (report)'!$G$14:$BH$108))</f>
        <v>0</v>
      </c>
      <c r="BV104" s="146">
        <f>SUMPRODUCT(('ＳＲＶ2023材料送付日程表 (report)'!$B$14:$B$108='SRI (2023)'!$V104)*('ＳＲＶ2023材料送付日程表 (report)'!$G$12:$BH$12='SRI (2023)'!BV$3)*('ＳＲＶ2023材料送付日程表 (report)'!$G$14:$BH$108))</f>
        <v>0</v>
      </c>
      <c r="BW104" s="146">
        <f>SUMPRODUCT(('ＳＲＶ2023材料送付日程表 (report)'!$B$14:$B$108='SRI (2023)'!$V104)*('ＳＲＶ2023材料送付日程表 (report)'!$G$12:$BH$12='SRI (2023)'!BW$3)*('ＳＲＶ2023材料送付日程表 (report)'!$G$14:$BH$108))</f>
        <v>0</v>
      </c>
      <c r="BX104" s="146">
        <f>SUMPRODUCT(('ＳＲＶ2023材料送付日程表 (report)'!$B$14:$B$108='SRI (2023)'!$V104)*('ＳＲＶ2023材料送付日程表 (report)'!$G$12:$BH$12='SRI (2023)'!BX$3)*('ＳＲＶ2023材料送付日程表 (report)'!$G$14:$BH$108))</f>
        <v>0</v>
      </c>
      <c r="BY104" s="146">
        <f>SUMPRODUCT(('ＳＲＶ2023材料送付日程表 (report)'!$B$14:$B$108='SRI (2023)'!$V104)*('ＳＲＶ2023材料送付日程表 (report)'!$G$12:$BH$12='SRI (2023)'!BY$3)*('ＳＲＶ2023材料送付日程表 (report)'!$G$14:$BH$108))</f>
        <v>0</v>
      </c>
      <c r="BZ104" s="146">
        <f>SUMPRODUCT(('ＳＲＶ2023材料送付日程表 (report)'!$B$14:$B$108='SRI (2023)'!$V104)*('ＳＲＶ2023材料送付日程表 (report)'!$G$12:$BH$12='SRI (2023)'!BZ$3)*('ＳＲＶ2023材料送付日程表 (report)'!$G$14:$BH$108))</f>
        <v>0</v>
      </c>
      <c r="CA104" s="146">
        <f>SUMPRODUCT(('ＳＲＶ2023材料送付日程表 (report)'!$B$14:$B$108='SRI (2023)'!$V104)*('ＳＲＶ2023材料送付日程表 (report)'!$G$12:$BH$12='SRI (2023)'!CA$3)*('ＳＲＶ2023材料送付日程表 (report)'!$G$14:$BH$108))</f>
        <v>0</v>
      </c>
      <c r="CB104" s="146">
        <f>SUMPRODUCT(('ＳＲＶ2023材料送付日程表 (report)'!$B$14:$B$108='SRI (2023)'!$V104)*('ＳＲＶ2023材料送付日程表 (report)'!$G$12:$BH$12='SRI (2023)'!CB$3)*('ＳＲＶ2023材料送付日程表 (report)'!$G$14:$BH$108))</f>
        <v>0</v>
      </c>
      <c r="CC104" s="146">
        <f>SUMPRODUCT(('ＳＲＶ2023材料送付日程表 (report)'!$B$14:$B$108='SRI (2023)'!$V104)*('ＳＲＶ2023材料送付日程表 (report)'!$G$12:$BH$12='SRI (2023)'!CC$3)*('ＳＲＶ2023材料送付日程表 (report)'!$G$14:$BH$108))</f>
        <v>0</v>
      </c>
      <c r="CD104" s="146">
        <f>SUMPRODUCT(('ＳＲＶ2023材料送付日程表 (report)'!$B$14:$B$108='SRI (2023)'!$V104)*('ＳＲＶ2023材料送付日程表 (report)'!$G$12:$BH$12='SRI (2023)'!CD$3)*('ＳＲＶ2023材料送付日程表 (report)'!$G$14:$BH$108))</f>
        <v>0</v>
      </c>
      <c r="CE104" s="146">
        <f>SUMPRODUCT(('ＳＲＶ2023材料送付日程表 (report)'!$B$14:$B$108='SRI (2023)'!$V104)*('ＳＲＶ2023材料送付日程表 (report)'!$G$12:$BH$12='SRI (2023)'!CE$3)*('ＳＲＶ2023材料送付日程表 (report)'!$G$14:$BH$108))</f>
        <v>0</v>
      </c>
      <c r="CF104" s="146">
        <f>SUMPRODUCT(('ＳＲＶ2023材料送付日程表 (report)'!$B$14:$B$108='SRI (2023)'!$V104)*('ＳＲＶ2023材料送付日程表 (report)'!$G$12:$BH$12='SRI (2023)'!CF$3)*('ＳＲＶ2023材料送付日程表 (report)'!$G$14:$BH$108))</f>
        <v>0</v>
      </c>
      <c r="CG104" s="146">
        <f>SUMPRODUCT(('ＳＲＶ2023材料送付日程表 (report)'!$B$14:$B$108='SRI (2023)'!$V104)*('ＳＲＶ2023材料送付日程表 (report)'!$G$12:$BH$12='SRI (2023)'!CG$3)*('ＳＲＶ2023材料送付日程表 (report)'!$G$14:$BH$108))</f>
        <v>0</v>
      </c>
      <c r="CH104" s="146">
        <f>SUMPRODUCT(('ＳＲＶ2023材料送付日程表 (report)'!$B$14:$B$108='SRI (2023)'!$V104)*('ＳＲＶ2023材料送付日程表 (report)'!$G$12:$BH$12='SRI (2023)'!CH$3)*('ＳＲＶ2023材料送付日程表 (report)'!$G$14:$BH$108))</f>
        <v>0</v>
      </c>
      <c r="CI104" s="146">
        <f>SUMPRODUCT(('ＳＲＶ2023材料送付日程表 (report)'!$B$14:$B$108='SRI (2023)'!$V104)*('ＳＲＶ2023材料送付日程表 (report)'!$G$12:$BH$12='SRI (2023)'!CI$3)*('ＳＲＶ2023材料送付日程表 (report)'!$G$14:$BH$108))</f>
        <v>0</v>
      </c>
      <c r="CJ104" s="146">
        <f>SUMPRODUCT(('ＳＲＶ2023材料送付日程表 (report)'!$B$14:$B$108='SRI (2023)'!$V104)*('ＳＲＶ2023材料送付日程表 (report)'!$G$12:$BH$12='SRI (2023)'!CJ$3)*('ＳＲＶ2023材料送付日程表 (report)'!$G$14:$BH$108))</f>
        <v>0</v>
      </c>
      <c r="CK104" s="146">
        <f>SUMPRODUCT(('ＳＲＶ2023材料送付日程表 (report)'!$B$14:$B$108='SRI (2023)'!$V104)*('ＳＲＶ2023材料送付日程表 (report)'!$G$12:$BH$12='SRI (2023)'!CK$3)*('ＳＲＶ2023材料送付日程表 (report)'!$G$14:$BH$108))</f>
        <v>0</v>
      </c>
      <c r="CL104" s="146">
        <f>SUMPRODUCT(('ＳＲＶ2023材料送付日程表 (report)'!$B$14:$B$108='SRI (2023)'!$V104)*('ＳＲＶ2023材料送付日程表 (report)'!$G$12:$BH$12='SRI (2023)'!CL$3)*('ＳＲＶ2023材料送付日程表 (report)'!$G$14:$BH$108))</f>
        <v>0</v>
      </c>
      <c r="CM104" s="146">
        <f>SUMPRODUCT(('ＳＲＶ2023材料送付日程表 (report)'!$B$14:$B$108='SRI (2023)'!$V104)*('ＳＲＶ2023材料送付日程表 (report)'!$G$12:$BH$12='SRI (2023)'!CM$3)*('ＳＲＶ2023材料送付日程表 (report)'!$G$14:$BH$108))</f>
        <v>0</v>
      </c>
      <c r="CN104" s="146">
        <f>SUMPRODUCT(('ＳＲＶ2023材料送付日程表 (report)'!$B$14:$B$108='SRI (2023)'!$V104)*('ＳＲＶ2023材料送付日程表 (report)'!$G$12:$BH$12='SRI (2023)'!CN$3)*('ＳＲＶ2023材料送付日程表 (report)'!$G$14:$BH$108))</f>
        <v>0</v>
      </c>
      <c r="CO104" s="146">
        <f>SUMPRODUCT(('ＳＲＶ2023材料送付日程表 (report)'!$B$14:$B$108='SRI (2023)'!$V104)*('ＳＲＶ2023材料送付日程表 (report)'!$G$12:$BH$12='SRI (2023)'!CO$3)*('ＳＲＶ2023材料送付日程表 (report)'!$G$14:$BH$108))</f>
        <v>0</v>
      </c>
      <c r="CP104" s="146">
        <f>SUMPRODUCT(('ＳＲＶ2023材料送付日程表 (report)'!$B$14:$B$108='SRI (2023)'!$V104)*('ＳＲＶ2023材料送付日程表 (report)'!$G$12:$BH$12='SRI (2023)'!CP$3)*('ＳＲＶ2023材料送付日程表 (report)'!$G$14:$BH$108))</f>
        <v>0</v>
      </c>
      <c r="CQ104" s="146">
        <f>SUMPRODUCT(('ＳＲＶ2023材料送付日程表 (report)'!$B$14:$B$108='SRI (2023)'!$V104)*('ＳＲＶ2023材料送付日程表 (report)'!$G$12:$BH$12='SRI (2023)'!CQ$3)*('ＳＲＶ2023材料送付日程表 (report)'!$G$14:$BH$108))</f>
        <v>0</v>
      </c>
      <c r="CR104" s="146">
        <f>SUMPRODUCT(('ＳＲＶ2023材料送付日程表 (report)'!$B$14:$B$108='SRI (2023)'!$V104)*('ＳＲＶ2023材料送付日程表 (report)'!$G$12:$BH$12='SRI (2023)'!CR$3)*('ＳＲＶ2023材料送付日程表 (report)'!$G$14:$BH$108))</f>
        <v>0</v>
      </c>
      <c r="CS104" s="146">
        <f>SUMPRODUCT(('ＳＲＶ2023材料送付日程表 (report)'!$B$14:$B$108='SRI (2023)'!$V104)*('ＳＲＶ2023材料送付日程表 (report)'!$G$12:$BH$12='SRI (2023)'!CS$3)*('ＳＲＶ2023材料送付日程表 (report)'!$G$14:$BH$108))</f>
        <v>0</v>
      </c>
      <c r="CT104" s="146">
        <f>SUMPRODUCT(('ＳＲＶ2023材料送付日程表 (report)'!$B$14:$B$108='SRI (2023)'!$V104)*('ＳＲＶ2023材料送付日程表 (report)'!$G$12:$BH$12='SRI (2023)'!CT$3)*('ＳＲＶ2023材料送付日程表 (report)'!$G$14:$BH$108))</f>
        <v>0</v>
      </c>
      <c r="CU104" s="146">
        <f>SUMPRODUCT(('ＳＲＶ2023材料送付日程表 (report)'!$B$14:$B$108='SRI (2023)'!$V104)*('ＳＲＶ2023材料送付日程表 (report)'!$G$12:$BH$12='SRI (2023)'!CU$3)*('ＳＲＶ2023材料送付日程表 (report)'!$G$14:$BH$108))</f>
        <v>0</v>
      </c>
      <c r="CV104" s="146">
        <f>SUMPRODUCT(('ＳＲＶ2023材料送付日程表 (report)'!$B$14:$B$108='SRI (2023)'!$V104)*('ＳＲＶ2023材料送付日程表 (report)'!$G$12:$BH$12='SRI (2023)'!CV$3)*('ＳＲＶ2023材料送付日程表 (report)'!$G$14:$BH$108))</f>
        <v>0</v>
      </c>
      <c r="CW104" s="146">
        <f>SUMPRODUCT(('ＳＲＶ2023材料送付日程表 (report)'!$B$14:$B$108='SRI (2023)'!$V104)*('ＳＲＶ2023材料送付日程表 (report)'!$G$12:$BH$12='SRI (2023)'!CW$3)*('ＳＲＶ2023材料送付日程表 (report)'!$G$14:$BH$108))</f>
        <v>0</v>
      </c>
      <c r="CX104" s="146">
        <f>SUMPRODUCT(('ＳＲＶ2023材料送付日程表 (report)'!$B$14:$B$108='SRI (2023)'!$V104)*('ＳＲＶ2023材料送付日程表 (report)'!$G$12:$BH$12='SRI (2023)'!CX$3)*('ＳＲＶ2023材料送付日程表 (report)'!$G$14:$BH$108))</f>
        <v>0</v>
      </c>
      <c r="CY104" s="146">
        <f>SUMPRODUCT(('ＳＲＶ2023材料送付日程表 (report)'!$B$14:$B$108='SRI (2023)'!$V104)*('ＳＲＶ2023材料送付日程表 (report)'!$G$12:$BH$12='SRI (2023)'!CY$3)*('ＳＲＶ2023材料送付日程表 (report)'!$G$14:$BH$108))</f>
        <v>0</v>
      </c>
      <c r="CZ104" s="146">
        <f>SUMPRODUCT(('ＳＲＶ2023材料送付日程表 (report)'!$B$14:$B$108='SRI (2023)'!$V104)*('ＳＲＶ2023材料送付日程表 (report)'!$G$12:$BH$12='SRI (2023)'!CZ$3)*('ＳＲＶ2023材料送付日程表 (report)'!$G$14:$BH$108))</f>
        <v>0</v>
      </c>
      <c r="DA104" s="146">
        <f>SUMPRODUCT(('ＳＲＶ2023材料送付日程表 (report)'!$B$14:$B$108='SRI (2023)'!$V104)*('ＳＲＶ2023材料送付日程表 (report)'!$G$12:$BH$12='SRI (2023)'!DA$3)*('ＳＲＶ2023材料送付日程表 (report)'!$G$14:$BH$108))</f>
        <v>0</v>
      </c>
      <c r="DB104" s="146">
        <f>SUMPRODUCT(('ＳＲＶ2023材料送付日程表 (report)'!$B$14:$B$108='SRI (2023)'!$V104)*('ＳＲＶ2023材料送付日程表 (report)'!$G$12:$BH$12='SRI (2023)'!DB$3)*('ＳＲＶ2023材料送付日程表 (report)'!$G$14:$BH$108))</f>
        <v>0</v>
      </c>
      <c r="DC104" s="146">
        <f>SUMPRODUCT(('ＳＲＶ2023材料送付日程表 (report)'!$B$14:$B$108='SRI (2023)'!$V104)*('ＳＲＶ2023材料送付日程表 (report)'!$G$12:$BH$12='SRI (2023)'!DC$3)*('ＳＲＶ2023材料送付日程表 (report)'!$G$14:$BH$108))</f>
        <v>0</v>
      </c>
      <c r="DD104" s="146">
        <f>SUMPRODUCT(('ＳＲＶ2023材料送付日程表 (report)'!$B$14:$B$108='SRI (2023)'!$V104)*('ＳＲＶ2023材料送付日程表 (report)'!$G$12:$BH$12='SRI (2023)'!DD$3)*('ＳＲＶ2023材料送付日程表 (report)'!$G$14:$BH$108))</f>
        <v>0</v>
      </c>
      <c r="DE104" s="146">
        <f>SUMPRODUCT(('ＳＲＶ2023材料送付日程表 (report)'!$B$14:$B$108='SRI (2023)'!$V104)*('ＳＲＶ2023材料送付日程表 (report)'!$G$12:$BH$12='SRI (2023)'!DE$3)*('ＳＲＶ2023材料送付日程表 (report)'!$G$14:$BH$108))</f>
        <v>0</v>
      </c>
      <c r="DF104" s="146">
        <f>SUMPRODUCT(('ＳＲＶ2023材料送付日程表 (report)'!$B$14:$B$108='SRI (2023)'!$V104)*('ＳＲＶ2023材料送付日程表 (report)'!$G$12:$BH$12='SRI (2023)'!DF$3)*('ＳＲＶ2023材料送付日程表 (report)'!$G$14:$BH$108))</f>
        <v>0</v>
      </c>
      <c r="DG104" s="146">
        <f>SUMPRODUCT(('ＳＲＶ2023材料送付日程表 (report)'!$B$14:$B$108='SRI (2023)'!$V104)*('ＳＲＶ2023材料送付日程表 (report)'!$G$12:$BH$12='SRI (2023)'!DG$3)*('ＳＲＶ2023材料送付日程表 (report)'!$G$14:$BH$108))</f>
        <v>0</v>
      </c>
      <c r="DH104" s="146">
        <f>SUMPRODUCT(('ＳＲＶ2023材料送付日程表 (report)'!$B$14:$B$108='SRI (2023)'!$V104)*('ＳＲＶ2023材料送付日程表 (report)'!$G$12:$BH$12='SRI (2023)'!DH$3)*('ＳＲＶ2023材料送付日程表 (report)'!$G$14:$BH$108))</f>
        <v>0</v>
      </c>
      <c r="DI104" s="146">
        <f>SUMPRODUCT(('ＳＲＶ2023材料送付日程表 (report)'!$B$14:$B$108='SRI (2023)'!$V104)*('ＳＲＶ2023材料送付日程表 (report)'!$G$12:$BH$12='SRI (2023)'!DI$3)*('ＳＲＶ2023材料送付日程表 (report)'!$G$14:$BH$108))</f>
        <v>0</v>
      </c>
      <c r="DJ104" s="146">
        <f>SUMPRODUCT(('ＳＲＶ2023材料送付日程表 (report)'!$B$14:$B$108='SRI (2023)'!$V104)*('ＳＲＶ2023材料送付日程表 (report)'!$G$12:$BH$12='SRI (2023)'!DJ$3)*('ＳＲＶ2023材料送付日程表 (report)'!$G$14:$BH$108))</f>
        <v>0</v>
      </c>
      <c r="DK104" s="146">
        <f>SUMPRODUCT(('ＳＲＶ2023材料送付日程表 (report)'!$B$14:$B$108='SRI (2023)'!$V104)*('ＳＲＶ2023材料送付日程表 (report)'!$G$12:$BH$12='SRI (2023)'!DK$3)*('ＳＲＶ2023材料送付日程表 (report)'!$G$14:$BH$108))</f>
        <v>0</v>
      </c>
      <c r="DL104" s="146">
        <f>SUMPRODUCT(('ＳＲＶ2023材料送付日程表 (report)'!$B$14:$B$108='SRI (2023)'!$V104)*('ＳＲＶ2023材料送付日程表 (report)'!$G$12:$BH$12='SRI (2023)'!DL$3)*('ＳＲＶ2023材料送付日程表 (report)'!$G$14:$BH$108))</f>
        <v>0</v>
      </c>
      <c r="DM104" s="146">
        <f>SUMPRODUCT(('ＳＲＶ2023材料送付日程表 (report)'!$B$14:$B$108='SRI (2023)'!$V104)*('ＳＲＶ2023材料送付日程表 (report)'!$G$12:$BH$12='SRI (2023)'!DM$3)*('ＳＲＶ2023材料送付日程表 (report)'!$G$14:$BH$108))</f>
        <v>0</v>
      </c>
      <c r="DN104" s="146">
        <f>SUMPRODUCT(('ＳＲＶ2023材料送付日程表 (report)'!$B$14:$B$108='SRI (2023)'!$V104)*('ＳＲＶ2023材料送付日程表 (report)'!$G$12:$BH$12='SRI (2023)'!DN$3)*('ＳＲＶ2023材料送付日程表 (report)'!$G$14:$BH$108))</f>
        <v>0</v>
      </c>
      <c r="DO104" s="146">
        <f>SUMPRODUCT(('ＳＲＶ2023材料送付日程表 (report)'!$B$14:$B$108='SRI (2023)'!$V104)*('ＳＲＶ2023材料送付日程表 (report)'!$G$12:$BH$12='SRI (2023)'!DO$3)*('ＳＲＶ2023材料送付日程表 (report)'!$G$14:$BH$108))</f>
        <v>0</v>
      </c>
      <c r="DP104" s="146">
        <f>SUMPRODUCT(('ＳＲＶ2023材料送付日程表 (report)'!$B$14:$B$108='SRI (2023)'!$V104)*('ＳＲＶ2023材料送付日程表 (report)'!$G$12:$BH$12='SRI (2023)'!DP$3)*('ＳＲＶ2023材料送付日程表 (report)'!$G$14:$BH$108))</f>
        <v>0</v>
      </c>
      <c r="DQ104" s="146">
        <f>SUMPRODUCT(('ＳＲＶ2023材料送付日程表 (report)'!$B$14:$B$108='SRI (2023)'!$V104)*('ＳＲＶ2023材料送付日程表 (report)'!$G$12:$BH$12='SRI (2023)'!DQ$3)*('ＳＲＶ2023材料送付日程表 (report)'!$G$14:$BH$108))</f>
        <v>0</v>
      </c>
      <c r="DR104" s="146">
        <f>SUMPRODUCT(('ＳＲＶ2023材料送付日程表 (report)'!$B$14:$B$108='SRI (2023)'!$V104)*('ＳＲＶ2023材料送付日程表 (report)'!$G$12:$BH$12='SRI (2023)'!DR$3)*('ＳＲＶ2023材料送付日程表 (report)'!$G$14:$BH$108))</f>
        <v>0</v>
      </c>
      <c r="DS104" s="146">
        <f>SUMPRODUCT(('ＳＲＶ2023材料送付日程表 (report)'!$B$14:$B$108='SRI (2023)'!$V104)*('ＳＲＶ2023材料送付日程表 (report)'!$G$12:$BH$12='SRI (2023)'!DS$3)*('ＳＲＶ2023材料送付日程表 (report)'!$G$14:$BH$108))</f>
        <v>0</v>
      </c>
      <c r="DT104" s="146">
        <f>SUMPRODUCT(('ＳＲＶ2023材料送付日程表 (report)'!$B$14:$B$108='SRI (2023)'!$V104)*('ＳＲＶ2023材料送付日程表 (report)'!$G$12:$BH$12='SRI (2023)'!DT$3)*('ＳＲＶ2023材料送付日程表 (report)'!$G$14:$BH$108))</f>
        <v>0</v>
      </c>
      <c r="DU104" s="146">
        <f>SUMPRODUCT(('ＳＲＶ2023材料送付日程表 (report)'!$B$14:$B$108='SRI (2023)'!$V104)*('ＳＲＶ2023材料送付日程表 (report)'!$G$12:$BH$12='SRI (2023)'!DU$3)*('ＳＲＶ2023材料送付日程表 (report)'!$G$14:$BH$108))</f>
        <v>0</v>
      </c>
      <c r="DV104" s="146">
        <f>SUMPRODUCT(('ＳＲＶ2023材料送付日程表 (report)'!$B$14:$B$108='SRI (2023)'!$V104)*('ＳＲＶ2023材料送付日程表 (report)'!$G$12:$BH$12='SRI (2023)'!DV$3)*('ＳＲＶ2023材料送付日程表 (report)'!$G$14:$BH$108))</f>
        <v>0</v>
      </c>
      <c r="DW104" s="146">
        <f>SUMPRODUCT(('ＳＲＶ2023材料送付日程表 (report)'!$B$14:$B$108='SRI (2023)'!$V104)*('ＳＲＶ2023材料送付日程表 (report)'!$G$12:$BH$12='SRI (2023)'!DW$3)*('ＳＲＶ2023材料送付日程表 (report)'!$G$14:$BH$108))</f>
        <v>0</v>
      </c>
      <c r="DX104" s="146">
        <f>SUMPRODUCT(('ＳＲＶ2023材料送付日程表 (report)'!$B$14:$B$108='SRI (2023)'!$V104)*('ＳＲＶ2023材料送付日程表 (report)'!$G$12:$BH$12='SRI (2023)'!DX$3)*('ＳＲＶ2023材料送付日程表 (report)'!$G$14:$BH$108))</f>
        <v>0</v>
      </c>
      <c r="DY104" s="146">
        <f>SUMPRODUCT(('ＳＲＶ2023材料送付日程表 (report)'!$B$14:$B$108='SRI (2023)'!$V104)*('ＳＲＶ2023材料送付日程表 (report)'!$G$12:$BH$12='SRI (2023)'!DY$3)*('ＳＲＶ2023材料送付日程表 (report)'!$G$14:$BH$108))</f>
        <v>0</v>
      </c>
      <c r="DZ104" s="146">
        <f>SUMPRODUCT(('ＳＲＶ2023材料送付日程表 (report)'!$B$14:$B$108='SRI (2023)'!$V104)*('ＳＲＶ2023材料送付日程表 (report)'!$G$12:$BH$12='SRI (2023)'!DZ$3)*('ＳＲＶ2023材料送付日程表 (report)'!$G$14:$BH$108))</f>
        <v>0</v>
      </c>
      <c r="EA104" s="146">
        <f>SUMPRODUCT(('ＳＲＶ2023材料送付日程表 (report)'!$B$14:$B$108='SRI (2023)'!$V104)*('ＳＲＶ2023材料送付日程表 (report)'!$G$12:$BH$12='SRI (2023)'!EA$3)*('ＳＲＶ2023材料送付日程表 (report)'!$G$14:$BH$108))</f>
        <v>0</v>
      </c>
      <c r="EB104" s="146">
        <f>SUMPRODUCT(('ＳＲＶ2023材料送付日程表 (report)'!$B$14:$B$108='SRI (2023)'!$V104)*('ＳＲＶ2023材料送付日程表 (report)'!$G$12:$BH$12='SRI (2023)'!EB$3)*('ＳＲＶ2023材料送付日程表 (report)'!$G$14:$BH$108))</f>
        <v>0</v>
      </c>
      <c r="EC104" s="146">
        <f>SUMPRODUCT(('ＳＲＶ2023材料送付日程表 (report)'!$B$14:$B$108='SRI (2023)'!$V104)*('ＳＲＶ2023材料送付日程表 (report)'!$G$12:$BH$12='SRI (2023)'!EC$3)*('ＳＲＶ2023材料送付日程表 (report)'!$G$14:$BH$108))</f>
        <v>0</v>
      </c>
      <c r="ED104" s="146">
        <f>SUMPRODUCT(('ＳＲＶ2023材料送付日程表 (report)'!$B$14:$B$108='SRI (2023)'!$V104)*('ＳＲＶ2023材料送付日程表 (report)'!$G$12:$BH$12='SRI (2023)'!ED$3)*('ＳＲＶ2023材料送付日程表 (report)'!$G$14:$BH$108))</f>
        <v>0</v>
      </c>
      <c r="EE104" s="146">
        <f>SUMPRODUCT(('ＳＲＶ2023材料送付日程表 (report)'!$B$14:$B$108='SRI (2023)'!$V104)*('ＳＲＶ2023材料送付日程表 (report)'!$G$12:$BH$12='SRI (2023)'!EE$3)*('ＳＲＶ2023材料送付日程表 (report)'!$G$14:$BH$108))</f>
        <v>0</v>
      </c>
      <c r="EF104" s="146">
        <f>SUMPRODUCT(('ＳＲＶ2023材料送付日程表 (report)'!$B$14:$B$108='SRI (2023)'!$V104)*('ＳＲＶ2023材料送付日程表 (report)'!$G$12:$BH$12='SRI (2023)'!EF$3)*('ＳＲＶ2023材料送付日程表 (report)'!$G$14:$BH$108))</f>
        <v>0</v>
      </c>
      <c r="EG104" s="146">
        <f>SUMPRODUCT(('ＳＲＶ2023材料送付日程表 (report)'!$B$14:$B$108='SRI (2023)'!$V104)*('ＳＲＶ2023材料送付日程表 (report)'!$G$12:$BH$12='SRI (2023)'!EG$3)*('ＳＲＶ2023材料送付日程表 (report)'!$G$14:$BH$108))</f>
        <v>0</v>
      </c>
      <c r="EH104" s="146">
        <f>SUMPRODUCT(('ＳＲＶ2023材料送付日程表 (report)'!$B$14:$B$108='SRI (2023)'!$V104)*('ＳＲＶ2023材料送付日程表 (report)'!$G$12:$BH$12='SRI (2023)'!EH$3)*('ＳＲＶ2023材料送付日程表 (report)'!$G$14:$BH$108))</f>
        <v>0</v>
      </c>
      <c r="EI104" s="146">
        <f>SUMPRODUCT(('ＳＲＶ2023材料送付日程表 (report)'!$B$14:$B$108='SRI (2023)'!$V104)*('ＳＲＶ2023材料送付日程表 (report)'!$G$12:$BH$12='SRI (2023)'!EI$3)*('ＳＲＶ2023材料送付日程表 (report)'!$G$14:$BH$108))</f>
        <v>0</v>
      </c>
      <c r="EJ104" s="146">
        <f>SUMPRODUCT(('ＳＲＶ2023材料送付日程表 (report)'!$B$14:$B$108='SRI (2023)'!$V104)*('ＳＲＶ2023材料送付日程表 (report)'!$G$12:$BH$12='SRI (2023)'!EJ$3)*('ＳＲＶ2023材料送付日程表 (report)'!$G$14:$BH$108))</f>
        <v>0</v>
      </c>
      <c r="EK104" s="146">
        <f>SUMPRODUCT(('ＳＲＶ2023材料送付日程表 (report)'!$B$14:$B$108='SRI (2023)'!$V104)*('ＳＲＶ2023材料送付日程表 (report)'!$G$12:$BH$12='SRI (2023)'!EK$3)*('ＳＲＶ2023材料送付日程表 (report)'!$G$14:$BH$108))</f>
        <v>0</v>
      </c>
      <c r="EL104" s="146">
        <f>SUMPRODUCT(('ＳＲＶ2023材料送付日程表 (report)'!$B$14:$B$108='SRI (2023)'!$V104)*('ＳＲＶ2023材料送付日程表 (report)'!$G$12:$BH$12='SRI (2023)'!EL$3)*('ＳＲＶ2023材料送付日程表 (report)'!$G$14:$BH$108))</f>
        <v>0</v>
      </c>
      <c r="EM104" s="146">
        <f>SUMPRODUCT(('ＳＲＶ2023材料送付日程表 (report)'!$B$14:$B$108='SRI (2023)'!$V104)*('ＳＲＶ2023材料送付日程表 (report)'!$G$12:$BH$12='SRI (2023)'!EM$3)*('ＳＲＶ2023材料送付日程表 (report)'!$G$14:$BH$108))</f>
        <v>0</v>
      </c>
      <c r="EN104" s="146">
        <f>SUMPRODUCT(('ＳＲＶ2023材料送付日程表 (report)'!$B$14:$B$108='SRI (2023)'!$V104)*('ＳＲＶ2023材料送付日程表 (report)'!$G$12:$BH$12='SRI (2023)'!EN$3)*('ＳＲＶ2023材料送付日程表 (report)'!$G$14:$BH$108))</f>
        <v>0</v>
      </c>
      <c r="EO104" s="146">
        <f>SUMPRODUCT(('ＳＲＶ2023材料送付日程表 (report)'!$B$14:$B$108='SRI (2023)'!$V104)*('ＳＲＶ2023材料送付日程表 (report)'!$G$12:$BH$12='SRI (2023)'!EO$3)*('ＳＲＶ2023材料送付日程表 (report)'!$G$14:$BH$108))</f>
        <v>0</v>
      </c>
      <c r="EP104" s="146">
        <f>SUMPRODUCT(('ＳＲＶ2023材料送付日程表 (report)'!$B$14:$B$108='SRI (2023)'!$V104)*('ＳＲＶ2023材料送付日程表 (report)'!$G$12:$BH$12='SRI (2023)'!EP$3)*('ＳＲＶ2023材料送付日程表 (report)'!$G$14:$BH$108))</f>
        <v>0</v>
      </c>
      <c r="EQ104" s="146">
        <f>SUMPRODUCT(('ＳＲＶ2023材料送付日程表 (report)'!$B$14:$B$108='SRI (2023)'!$V104)*('ＳＲＶ2023材料送付日程表 (report)'!$G$12:$BH$12='SRI (2023)'!EQ$3)*('ＳＲＶ2023材料送付日程表 (report)'!$G$14:$BH$108))</f>
        <v>0</v>
      </c>
      <c r="ER104" s="146">
        <f>SUMPRODUCT(('ＳＲＶ2023材料送付日程表 (report)'!$B$14:$B$108='SRI (2023)'!$V104)*('ＳＲＶ2023材料送付日程表 (report)'!$G$12:$BH$12='SRI (2023)'!ER$3)*('ＳＲＶ2023材料送付日程表 (report)'!$G$14:$BH$108))</f>
        <v>0</v>
      </c>
      <c r="ES104" s="146">
        <f>SUMPRODUCT(('ＳＲＶ2023材料送付日程表 (report)'!$B$14:$B$108='SRI (2023)'!$V104)*('ＳＲＶ2023材料送付日程表 (report)'!$G$12:$BH$12='SRI (2023)'!ES$3)*('ＳＲＶ2023材料送付日程表 (report)'!$G$14:$BH$108))</f>
        <v>0</v>
      </c>
      <c r="ET104" s="146">
        <f>SUMPRODUCT(('ＳＲＶ2023材料送付日程表 (report)'!$B$14:$B$108='SRI (2023)'!$V104)*('ＳＲＶ2023材料送付日程表 (report)'!$G$12:$BH$12='SRI (2023)'!ET$3)*('ＳＲＶ2023材料送付日程表 (report)'!$G$14:$BH$108))</f>
        <v>0</v>
      </c>
      <c r="EU104" s="146">
        <f>SUMPRODUCT(('ＳＲＶ2023材料送付日程表 (report)'!$B$14:$B$108='SRI (2023)'!$V104)*('ＳＲＶ2023材料送付日程表 (report)'!$G$12:$BH$12='SRI (2023)'!EU$3)*('ＳＲＶ2023材料送付日程表 (report)'!$G$14:$BH$108))</f>
        <v>0</v>
      </c>
      <c r="EV104" s="146">
        <f>SUMPRODUCT(('ＳＲＶ2023材料送付日程表 (report)'!$B$14:$B$108='SRI (2023)'!$V104)*('ＳＲＶ2023材料送付日程表 (report)'!$G$12:$BH$12='SRI (2023)'!EV$3)*('ＳＲＶ2023材料送付日程表 (report)'!$G$14:$BH$108))</f>
        <v>0</v>
      </c>
      <c r="EW104" s="146">
        <f>SUMPRODUCT(('ＳＲＶ2023材料送付日程表 (report)'!$B$14:$B$108='SRI (2023)'!$V104)*('ＳＲＶ2023材料送付日程表 (report)'!$G$12:$BH$12='SRI (2023)'!EW$3)*('ＳＲＶ2023材料送付日程表 (report)'!$G$14:$BH$108))</f>
        <v>0</v>
      </c>
      <c r="EX104" s="146">
        <f>SUMPRODUCT(('ＳＲＶ2023材料送付日程表 (report)'!$B$14:$B$108='SRI (2023)'!$V104)*('ＳＲＶ2023材料送付日程表 (report)'!$G$12:$BH$12='SRI (2023)'!EX$3)*('ＳＲＶ2023材料送付日程表 (report)'!$G$14:$BH$108))</f>
        <v>0</v>
      </c>
      <c r="EY104" s="146">
        <f>SUMPRODUCT(('ＳＲＶ2023材料送付日程表 (report)'!$B$14:$B$108='SRI (2023)'!$V104)*('ＳＲＶ2023材料送付日程表 (report)'!$G$12:$BH$12='SRI (2023)'!EY$3)*('ＳＲＶ2023材料送付日程表 (report)'!$G$14:$BH$108))</f>
        <v>0</v>
      </c>
      <c r="EZ104" s="146">
        <f>SUMPRODUCT(('ＳＲＶ2023材料送付日程表 (report)'!$B$14:$B$108='SRI (2023)'!$V104)*('ＳＲＶ2023材料送付日程表 (report)'!$G$12:$BH$12='SRI (2023)'!EZ$3)*('ＳＲＶ2023材料送付日程表 (report)'!$G$14:$BH$108))</f>
        <v>0</v>
      </c>
      <c r="FA104" s="146">
        <f>SUMPRODUCT(('ＳＲＶ2023材料送付日程表 (report)'!$B$14:$B$108='SRI (2023)'!$V104)*('ＳＲＶ2023材料送付日程表 (report)'!$G$12:$BH$12='SRI (2023)'!FA$3)*('ＳＲＶ2023材料送付日程表 (report)'!$G$14:$BH$108))</f>
        <v>0</v>
      </c>
      <c r="FB104" s="146">
        <f>SUMPRODUCT(('ＳＲＶ2023材料送付日程表 (report)'!$B$14:$B$108='SRI (2023)'!$V104)*('ＳＲＶ2023材料送付日程表 (report)'!$G$12:$BH$12='SRI (2023)'!FB$3)*('ＳＲＶ2023材料送付日程表 (report)'!$G$14:$BH$108))</f>
        <v>0</v>
      </c>
      <c r="FC104" s="146">
        <f>SUMPRODUCT(('ＳＲＶ2023材料送付日程表 (report)'!$B$14:$B$108='SRI (2023)'!$V104)*('ＳＲＶ2023材料送付日程表 (report)'!$G$12:$BH$12='SRI (2023)'!FC$3)*('ＳＲＶ2023材料送付日程表 (report)'!$G$14:$BH$108))</f>
        <v>0</v>
      </c>
      <c r="FD104" s="146">
        <f>SUMPRODUCT(('ＳＲＶ2023材料送付日程表 (report)'!$B$14:$B$108='SRI (2023)'!$V104)*('ＳＲＶ2023材料送付日程表 (report)'!$G$12:$BH$12='SRI (2023)'!FD$3)*('ＳＲＶ2023材料送付日程表 (report)'!$G$14:$BH$108))</f>
        <v>0</v>
      </c>
      <c r="FE104" s="146">
        <f>SUMPRODUCT(('ＳＲＶ2023材料送付日程表 (report)'!$B$14:$B$108='SRI (2023)'!$V104)*('ＳＲＶ2023材料送付日程表 (report)'!$G$12:$BH$12='SRI (2023)'!FE$3)*('ＳＲＶ2023材料送付日程表 (report)'!$G$14:$BH$108))</f>
        <v>0</v>
      </c>
      <c r="FF104" s="146">
        <f>SUMPRODUCT(('ＳＲＶ2023材料送付日程表 (report)'!$B$14:$B$108='SRI (2023)'!$V104)*('ＳＲＶ2023材料送付日程表 (report)'!$G$12:$BH$12='SRI (2023)'!FF$3)*('ＳＲＶ2023材料送付日程表 (report)'!$G$14:$BH$108))</f>
        <v>0</v>
      </c>
      <c r="FG104" s="146">
        <f>SUMPRODUCT(('ＳＲＶ2023材料送付日程表 (report)'!$B$14:$B$108='SRI (2023)'!$V104)*('ＳＲＶ2023材料送付日程表 (report)'!$G$12:$BH$12='SRI (2023)'!FG$3)*('ＳＲＶ2023材料送付日程表 (report)'!$G$14:$BH$108))</f>
        <v>0</v>
      </c>
      <c r="FH104" s="146">
        <f>SUMPRODUCT(('ＳＲＶ2023材料送付日程表 (report)'!$B$14:$B$108='SRI (2023)'!$V104)*('ＳＲＶ2023材料送付日程表 (report)'!$G$12:$BH$12='SRI (2023)'!FH$3)*('ＳＲＶ2023材料送付日程表 (report)'!$G$14:$BH$108))</f>
        <v>0</v>
      </c>
      <c r="FI104" s="146">
        <f>SUMPRODUCT(('ＳＲＶ2023材料送付日程表 (report)'!$B$14:$B$108='SRI (2023)'!$V104)*('ＳＲＶ2023材料送付日程表 (report)'!$G$12:$BH$12='SRI (2023)'!FI$3)*('ＳＲＶ2023材料送付日程表 (report)'!$G$14:$BH$108))</f>
        <v>0</v>
      </c>
      <c r="FJ104" s="146">
        <f>SUMPRODUCT(('ＳＲＶ2023材料送付日程表 (report)'!$B$14:$B$108='SRI (2023)'!$V104)*('ＳＲＶ2023材料送付日程表 (report)'!$G$12:$BH$12='SRI (2023)'!FJ$3)*('ＳＲＶ2023材料送付日程表 (report)'!$G$14:$BH$108))</f>
        <v>0</v>
      </c>
      <c r="FK104" s="146">
        <f>SUMPRODUCT(('ＳＲＶ2023材料送付日程表 (report)'!$B$14:$B$108='SRI (2023)'!$V104)*('ＳＲＶ2023材料送付日程表 (report)'!$G$12:$BH$12='SRI (2023)'!FK$3)*('ＳＲＶ2023材料送付日程表 (report)'!$G$14:$BH$108))</f>
        <v>0</v>
      </c>
      <c r="FL104" s="146">
        <f>SUMPRODUCT(('ＳＲＶ2023材料送付日程表 (report)'!$B$14:$B$108='SRI (2023)'!$V104)*('ＳＲＶ2023材料送付日程表 (report)'!$G$12:$BH$12='SRI (2023)'!FL$3)*('ＳＲＶ2023材料送付日程表 (report)'!$G$14:$BH$108))</f>
        <v>0</v>
      </c>
      <c r="FM104" s="146">
        <f>SUMPRODUCT(('ＳＲＶ2023材料送付日程表 (report)'!$B$14:$B$108='SRI (2023)'!$V104)*('ＳＲＶ2023材料送付日程表 (report)'!$G$12:$BH$12='SRI (2023)'!FM$3)*('ＳＲＶ2023材料送付日程表 (report)'!$G$14:$BH$108))</f>
        <v>0</v>
      </c>
      <c r="FN104" s="146">
        <f>SUMPRODUCT(('ＳＲＶ2023材料送付日程表 (report)'!$B$14:$B$108='SRI (2023)'!$V104)*('ＳＲＶ2023材料送付日程表 (report)'!$G$12:$BH$12='SRI (2023)'!FN$3)*('ＳＲＶ2023材料送付日程表 (report)'!$G$14:$BH$108))</f>
        <v>0</v>
      </c>
      <c r="FO104" s="146">
        <f>SUMPRODUCT(('ＳＲＶ2023材料送付日程表 (report)'!$B$14:$B$108='SRI (2023)'!$V104)*('ＳＲＶ2023材料送付日程表 (report)'!$G$12:$BH$12='SRI (2023)'!FO$3)*('ＳＲＶ2023材料送付日程表 (report)'!$G$14:$BH$108))</f>
        <v>0</v>
      </c>
      <c r="FP104" s="146">
        <f>SUMPRODUCT(('ＳＲＶ2023材料送付日程表 (report)'!$B$14:$B$108='SRI (2023)'!$V104)*('ＳＲＶ2023材料送付日程表 (report)'!$G$12:$BH$12='SRI (2023)'!FP$3)*('ＳＲＶ2023材料送付日程表 (report)'!$G$14:$BH$108))</f>
        <v>0</v>
      </c>
      <c r="FQ104" s="146">
        <f>SUMPRODUCT(('ＳＲＶ2023材料送付日程表 (report)'!$B$14:$B$108='SRI (2023)'!$V104)*('ＳＲＶ2023材料送付日程表 (report)'!$G$12:$BH$12='SRI (2023)'!FQ$3)*('ＳＲＶ2023材料送付日程表 (report)'!$G$14:$BH$108))</f>
        <v>0</v>
      </c>
      <c r="FR104" s="146">
        <f>SUMPRODUCT(('ＳＲＶ2023材料送付日程表 (report)'!$B$14:$B$108='SRI (2023)'!$V104)*('ＳＲＶ2023材料送付日程表 (report)'!$G$12:$BH$12='SRI (2023)'!FR$3)*('ＳＲＶ2023材料送付日程表 (report)'!$G$14:$BH$108))</f>
        <v>0</v>
      </c>
      <c r="FS104" s="146">
        <f>SUMPRODUCT(('ＳＲＶ2023材料送付日程表 (report)'!$B$14:$B$108='SRI (2023)'!$V104)*('ＳＲＶ2023材料送付日程表 (report)'!$G$12:$BH$12='SRI (2023)'!FS$3)*('ＳＲＶ2023材料送付日程表 (report)'!$G$14:$BH$108))</f>
        <v>0</v>
      </c>
      <c r="FT104" s="146">
        <f>SUMPRODUCT(('ＳＲＶ2023材料送付日程表 (report)'!$B$14:$B$108='SRI (2023)'!$V104)*('ＳＲＶ2023材料送付日程表 (report)'!$G$12:$BH$12='SRI (2023)'!FT$3)*('ＳＲＶ2023材料送付日程表 (report)'!$G$14:$BH$108))</f>
        <v>0</v>
      </c>
      <c r="FU104" s="146">
        <f>SUMPRODUCT(('ＳＲＶ2023材料送付日程表 (report)'!$B$14:$B$108='SRI (2023)'!$V104)*('ＳＲＶ2023材料送付日程表 (report)'!$G$12:$BH$12='SRI (2023)'!FU$3)*('ＳＲＶ2023材料送付日程表 (report)'!$G$14:$BH$108))</f>
        <v>0</v>
      </c>
      <c r="FV104" s="146">
        <f>SUMPRODUCT(('ＳＲＶ2023材料送付日程表 (report)'!$B$14:$B$108='SRI (2023)'!$V104)*('ＳＲＶ2023材料送付日程表 (report)'!$G$12:$BH$12='SRI (2023)'!FV$3)*('ＳＲＶ2023材料送付日程表 (report)'!$G$14:$BH$108))</f>
        <v>0</v>
      </c>
      <c r="FW104" s="146">
        <f>SUMPRODUCT(('ＳＲＶ2023材料送付日程表 (report)'!$B$14:$B$108='SRI (2023)'!$V104)*('ＳＲＶ2023材料送付日程表 (report)'!$G$12:$BH$12='SRI (2023)'!FW$3)*('ＳＲＶ2023材料送付日程表 (report)'!$G$14:$BH$108))</f>
        <v>0</v>
      </c>
      <c r="FX104" s="146">
        <f>SUMPRODUCT(('ＳＲＶ2023材料送付日程表 (report)'!$B$14:$B$108='SRI (2023)'!$V104)*('ＳＲＶ2023材料送付日程表 (report)'!$G$12:$BH$12='SRI (2023)'!FX$3)*('ＳＲＶ2023材料送付日程表 (report)'!$G$14:$BH$108))</f>
        <v>0</v>
      </c>
      <c r="FY104" s="146">
        <f>SUMPRODUCT(('ＳＲＶ2023材料送付日程表 (report)'!$B$14:$B$108='SRI (2023)'!$V104)*('ＳＲＶ2023材料送付日程表 (report)'!$G$12:$BH$12='SRI (2023)'!FY$3)*('ＳＲＶ2023材料送付日程表 (report)'!$G$14:$BH$108))</f>
        <v>0</v>
      </c>
      <c r="FZ104" s="146">
        <f>SUMPRODUCT(('ＳＲＶ2023材料送付日程表 (report)'!$B$14:$B$108='SRI (2023)'!$V104)*('ＳＲＶ2023材料送付日程表 (report)'!$G$12:$BH$12='SRI (2023)'!FZ$3)*('ＳＲＶ2023材料送付日程表 (report)'!$G$14:$BH$108))</f>
        <v>0</v>
      </c>
      <c r="GA104" s="146">
        <f>SUMPRODUCT(('ＳＲＶ2023材料送付日程表 (report)'!$B$14:$B$108='SRI (2023)'!$V104)*('ＳＲＶ2023材料送付日程表 (report)'!$G$12:$BH$12='SRI (2023)'!GA$3)*('ＳＲＶ2023材料送付日程表 (report)'!$G$14:$BH$108))</f>
        <v>0</v>
      </c>
      <c r="GB104" s="146">
        <f>SUMPRODUCT(('ＳＲＶ2023材料送付日程表 (report)'!$B$14:$B$108='SRI (2023)'!$V104)*('ＳＲＶ2023材料送付日程表 (report)'!$G$12:$BH$12='SRI (2023)'!GB$3)*('ＳＲＶ2023材料送付日程表 (report)'!$G$14:$BH$108))</f>
        <v>0</v>
      </c>
      <c r="GC104" s="146">
        <f>SUMPRODUCT(('ＳＲＶ2023材料送付日程表 (report)'!$B$14:$B$108='SRI (2023)'!$V104)*('ＳＲＶ2023材料送付日程表 (report)'!$G$12:$BH$12='SRI (2023)'!GC$3)*('ＳＲＶ2023材料送付日程表 (report)'!$G$14:$BH$108))</f>
        <v>0</v>
      </c>
      <c r="GD104" s="146">
        <f>SUMPRODUCT(('ＳＲＶ2023材料送付日程表 (report)'!$B$14:$B$108='SRI (2023)'!$V104)*('ＳＲＶ2023材料送付日程表 (report)'!$G$12:$BH$12='SRI (2023)'!GD$3)*('ＳＲＶ2023材料送付日程表 (report)'!$G$14:$BH$108))</f>
        <v>0</v>
      </c>
      <c r="GE104" s="146">
        <f>SUMPRODUCT(('ＳＲＶ2023材料送付日程表 (report)'!$B$14:$B$108='SRI (2023)'!$V104)*('ＳＲＶ2023材料送付日程表 (report)'!$G$12:$BH$12='SRI (2023)'!GE$3)*('ＳＲＶ2023材料送付日程表 (report)'!$G$14:$BH$108))</f>
        <v>0</v>
      </c>
      <c r="GF104" s="146">
        <f>SUMPRODUCT(('ＳＲＶ2023材料送付日程表 (report)'!$B$14:$B$108='SRI (2023)'!$V104)*('ＳＲＶ2023材料送付日程表 (report)'!$G$12:$BH$12='SRI (2023)'!GF$3)*('ＳＲＶ2023材料送付日程表 (report)'!$G$14:$BH$108))</f>
        <v>0</v>
      </c>
      <c r="GG104" s="146">
        <f>SUMPRODUCT(('ＳＲＶ2023材料送付日程表 (report)'!$B$14:$B$108='SRI (2023)'!$V104)*('ＳＲＶ2023材料送付日程表 (report)'!$G$12:$BH$12='SRI (2023)'!GG$3)*('ＳＲＶ2023材料送付日程表 (report)'!$G$14:$BH$108))</f>
        <v>0</v>
      </c>
      <c r="GH104" s="146">
        <f>SUMPRODUCT(('ＳＲＶ2023材料送付日程表 (report)'!$B$14:$B$108='SRI (2023)'!$V104)*('ＳＲＶ2023材料送付日程表 (report)'!$G$12:$BH$12='SRI (2023)'!GH$3)*('ＳＲＶ2023材料送付日程表 (report)'!$G$14:$BH$108))</f>
        <v>0</v>
      </c>
      <c r="GI104" s="146">
        <f>SUMPRODUCT(('ＳＲＶ2023材料送付日程表 (report)'!$B$14:$B$108='SRI (2023)'!$V104)*('ＳＲＶ2023材料送付日程表 (report)'!$G$12:$BH$12='SRI (2023)'!GI$3)*('ＳＲＶ2023材料送付日程表 (report)'!$G$14:$BH$108))</f>
        <v>0</v>
      </c>
      <c r="GJ104" s="146">
        <f>SUMPRODUCT(('ＳＲＶ2023材料送付日程表 (report)'!$B$14:$B$108='SRI (2023)'!$V104)*('ＳＲＶ2023材料送付日程表 (report)'!$G$12:$BH$12='SRI (2023)'!GJ$3)*('ＳＲＶ2023材料送付日程表 (report)'!$G$14:$BH$108))</f>
        <v>0</v>
      </c>
      <c r="GK104" s="146">
        <f>SUMPRODUCT(('ＳＲＶ2023材料送付日程表 (report)'!$B$14:$B$108='SRI (2023)'!$V104)*('ＳＲＶ2023材料送付日程表 (report)'!$G$12:$BH$12='SRI (2023)'!GK$3)*('ＳＲＶ2023材料送付日程表 (report)'!$G$14:$BH$108))</f>
        <v>0</v>
      </c>
      <c r="GL104" s="146">
        <f>SUMPRODUCT(('ＳＲＶ2023材料送付日程表 (report)'!$B$14:$B$108='SRI (2023)'!$V104)*('ＳＲＶ2023材料送付日程表 (report)'!$G$12:$BH$12='SRI (2023)'!GL$3)*('ＳＲＶ2023材料送付日程表 (report)'!$G$14:$BH$108))</f>
        <v>0</v>
      </c>
      <c r="GM104" s="146">
        <f>SUMPRODUCT(('ＳＲＶ2023材料送付日程表 (report)'!$B$14:$B$108='SRI (2023)'!$V104)*('ＳＲＶ2023材料送付日程表 (report)'!$G$12:$BH$12='SRI (2023)'!GM$3)*('ＳＲＶ2023材料送付日程表 (report)'!$G$14:$BH$108))</f>
        <v>0</v>
      </c>
      <c r="GN104" s="146">
        <f>SUMPRODUCT(('ＳＲＶ2023材料送付日程表 (report)'!$B$14:$B$108='SRI (2023)'!$V104)*('ＳＲＶ2023材料送付日程表 (report)'!$G$12:$BH$12='SRI (2023)'!GN$3)*('ＳＲＶ2023材料送付日程表 (report)'!$G$14:$BH$108))</f>
        <v>0</v>
      </c>
      <c r="GO104" s="146">
        <f>SUMPRODUCT(('ＳＲＶ2023材料送付日程表 (report)'!$B$14:$B$108='SRI (2023)'!$V104)*('ＳＲＶ2023材料送付日程表 (report)'!$G$12:$BH$12='SRI (2023)'!GO$3)*('ＳＲＶ2023材料送付日程表 (report)'!$G$14:$BH$108))</f>
        <v>0</v>
      </c>
      <c r="GP104" s="146">
        <f>SUMPRODUCT(('ＳＲＶ2023材料送付日程表 (report)'!$B$14:$B$108='SRI (2023)'!$V104)*('ＳＲＶ2023材料送付日程表 (report)'!$G$12:$BH$12='SRI (2023)'!GP$3)*('ＳＲＶ2023材料送付日程表 (report)'!$G$14:$BH$108))</f>
        <v>0</v>
      </c>
      <c r="GQ104" s="146">
        <f>SUMPRODUCT(('ＳＲＶ2023材料送付日程表 (report)'!$B$14:$B$108='SRI (2023)'!$V104)*('ＳＲＶ2023材料送付日程表 (report)'!$G$12:$BH$12='SRI (2023)'!GQ$3)*('ＳＲＶ2023材料送付日程表 (report)'!$G$14:$BH$108))</f>
        <v>0</v>
      </c>
      <c r="GR104" s="146">
        <f>SUMPRODUCT(('ＳＲＶ2023材料送付日程表 (report)'!$B$14:$B$108='SRI (2023)'!$V104)*('ＳＲＶ2023材料送付日程表 (report)'!$G$12:$BH$12='SRI (2023)'!GR$3)*('ＳＲＶ2023材料送付日程表 (report)'!$G$14:$BH$108))</f>
        <v>0</v>
      </c>
      <c r="GS104" s="146">
        <f>SUMPRODUCT(('ＳＲＶ2023材料送付日程表 (report)'!$B$14:$B$108='SRI (2023)'!$V104)*('ＳＲＶ2023材料送付日程表 (report)'!$G$12:$BH$12='SRI (2023)'!GS$3)*('ＳＲＶ2023材料送付日程表 (report)'!$G$14:$BH$108))</f>
        <v>0</v>
      </c>
      <c r="GT104" s="146">
        <f>SUMPRODUCT(('ＳＲＶ2023材料送付日程表 (report)'!$B$14:$B$108='SRI (2023)'!$V104)*('ＳＲＶ2023材料送付日程表 (report)'!$G$12:$BH$12='SRI (2023)'!GT$3)*('ＳＲＶ2023材料送付日程表 (report)'!$G$14:$BH$108))</f>
        <v>0</v>
      </c>
      <c r="GU104" s="146">
        <f>SUMPRODUCT(('ＳＲＶ2023材料送付日程表 (report)'!$B$14:$B$108='SRI (2023)'!$V104)*('ＳＲＶ2023材料送付日程表 (report)'!$G$12:$BH$12='SRI (2023)'!GU$3)*('ＳＲＶ2023材料送付日程表 (report)'!$G$14:$BH$108))</f>
        <v>0</v>
      </c>
      <c r="GV104" s="146">
        <f>SUMPRODUCT(('ＳＲＶ2023材料送付日程表 (report)'!$B$14:$B$108='SRI (2023)'!$V104)*('ＳＲＶ2023材料送付日程表 (report)'!$G$12:$BH$12='SRI (2023)'!GV$3)*('ＳＲＶ2023材料送付日程表 (report)'!$G$14:$BH$108))</f>
        <v>0</v>
      </c>
      <c r="GW104" s="146">
        <f>SUMPRODUCT(('ＳＲＶ2023材料送付日程表 (report)'!$B$14:$B$108='SRI (2023)'!$V104)*('ＳＲＶ2023材料送付日程表 (report)'!$G$12:$BH$12='SRI (2023)'!GW$3)*('ＳＲＶ2023材料送付日程表 (report)'!$G$14:$BH$108))</f>
        <v>0</v>
      </c>
      <c r="GX104" s="146">
        <f>SUMPRODUCT(('ＳＲＶ2023材料送付日程表 (report)'!$B$14:$B$108='SRI (2023)'!$V104)*('ＳＲＶ2023材料送付日程表 (report)'!$G$12:$BH$12='SRI (2023)'!GX$3)*('ＳＲＶ2023材料送付日程表 (report)'!$G$14:$BH$108))</f>
        <v>0</v>
      </c>
      <c r="GY104" s="146">
        <f>SUMPRODUCT(('ＳＲＶ2023材料送付日程表 (report)'!$B$14:$B$108='SRI (2023)'!$V104)*('ＳＲＶ2023材料送付日程表 (report)'!$G$12:$BH$12='SRI (2023)'!GY$3)*('ＳＲＶ2023材料送付日程表 (report)'!$G$14:$BH$108))</f>
        <v>0</v>
      </c>
      <c r="GZ104" s="146">
        <f>SUMPRODUCT(('ＳＲＶ2023材料送付日程表 (report)'!$B$14:$B$108='SRI (2023)'!$V104)*('ＳＲＶ2023材料送付日程表 (report)'!$G$12:$BH$12='SRI (2023)'!GZ$3)*('ＳＲＶ2023材料送付日程表 (report)'!$G$14:$BH$108))</f>
        <v>0</v>
      </c>
      <c r="HA104" s="146">
        <f>SUMPRODUCT(('ＳＲＶ2023材料送付日程表 (report)'!$B$14:$B$108='SRI (2023)'!$V104)*('ＳＲＶ2023材料送付日程表 (report)'!$G$12:$BH$12='SRI (2023)'!HA$3)*('ＳＲＶ2023材料送付日程表 (report)'!$G$14:$BH$108))</f>
        <v>0</v>
      </c>
      <c r="HB104" s="146">
        <f>SUMPRODUCT(('ＳＲＶ2023材料送付日程表 (report)'!$B$14:$B$108='SRI (2023)'!$V104)*('ＳＲＶ2023材料送付日程表 (report)'!$G$12:$BH$12='SRI (2023)'!HB$3)*('ＳＲＶ2023材料送付日程表 (report)'!$G$14:$BH$108))</f>
        <v>0</v>
      </c>
      <c r="HC104" s="146">
        <f>SUMPRODUCT(('ＳＲＶ2023材料送付日程表 (report)'!$B$14:$B$108='SRI (2023)'!$V104)*('ＳＲＶ2023材料送付日程表 (report)'!$G$12:$BH$12='SRI (2023)'!HC$3)*('ＳＲＶ2023材料送付日程表 (report)'!$G$14:$BH$108))</f>
        <v>0</v>
      </c>
      <c r="HD104" s="146">
        <f>SUMPRODUCT(('ＳＲＶ2023材料送付日程表 (report)'!$B$14:$B$108='SRI (2023)'!$V104)*('ＳＲＶ2023材料送付日程表 (report)'!$G$12:$BH$12='SRI (2023)'!HD$3)*('ＳＲＶ2023材料送付日程表 (report)'!$G$14:$BH$108))</f>
        <v>0</v>
      </c>
      <c r="HE104" s="146">
        <f>SUMPRODUCT(('ＳＲＶ2023材料送付日程表 (report)'!$B$14:$B$108='SRI (2023)'!$V104)*('ＳＲＶ2023材料送付日程表 (report)'!$G$12:$BH$12='SRI (2023)'!HE$3)*('ＳＲＶ2023材料送付日程表 (report)'!$G$14:$BH$108))</f>
        <v>0</v>
      </c>
      <c r="HF104" s="146">
        <f>SUMPRODUCT(('ＳＲＶ2023材料送付日程表 (report)'!$B$14:$B$108='SRI (2023)'!$V104)*('ＳＲＶ2023材料送付日程表 (report)'!$G$12:$BH$12='SRI (2023)'!HF$3)*('ＳＲＶ2023材料送付日程表 (report)'!$G$14:$BH$108))</f>
        <v>0</v>
      </c>
      <c r="HG104" s="146">
        <f>SUMPRODUCT(('ＳＲＶ2023材料送付日程表 (report)'!$B$14:$B$108='SRI (2023)'!$V104)*('ＳＲＶ2023材料送付日程表 (report)'!$G$12:$BH$12='SRI (2023)'!HG$3)*('ＳＲＶ2023材料送付日程表 (report)'!$G$14:$BH$108))</f>
        <v>0</v>
      </c>
      <c r="HH104" s="146">
        <f>SUMPRODUCT(('ＳＲＶ2023材料送付日程表 (report)'!$B$14:$B$108='SRI (2023)'!$V104)*('ＳＲＶ2023材料送付日程表 (report)'!$G$12:$BH$12='SRI (2023)'!HH$3)*('ＳＲＶ2023材料送付日程表 (report)'!$G$14:$BH$108))</f>
        <v>0</v>
      </c>
      <c r="HI104" s="146">
        <f>SUMPRODUCT(('ＳＲＶ2023材料送付日程表 (report)'!$B$14:$B$108='SRI (2023)'!$V104)*('ＳＲＶ2023材料送付日程表 (report)'!$G$12:$BH$12='SRI (2023)'!HI$3)*('ＳＲＶ2023材料送付日程表 (report)'!$G$14:$BH$108))</f>
        <v>0</v>
      </c>
      <c r="HJ104" s="146">
        <f>SUMPRODUCT(('ＳＲＶ2023材料送付日程表 (report)'!$B$14:$B$108='SRI (2023)'!$V104)*('ＳＲＶ2023材料送付日程表 (report)'!$G$12:$BH$12='SRI (2023)'!HJ$3)*('ＳＲＶ2023材料送付日程表 (report)'!$G$14:$BH$108))</f>
        <v>0</v>
      </c>
      <c r="HK104" s="146">
        <f>SUMPRODUCT(('ＳＲＶ2023材料送付日程表 (report)'!$B$14:$B$108='SRI (2023)'!$V104)*('ＳＲＶ2023材料送付日程表 (report)'!$G$12:$BH$12='SRI (2023)'!HK$3)*('ＳＲＶ2023材料送付日程表 (report)'!$G$14:$BH$108))</f>
        <v>0</v>
      </c>
      <c r="HL104" s="146">
        <f>SUMPRODUCT(('ＳＲＶ2023材料送付日程表 (report)'!$B$14:$B$108='SRI (2023)'!$V104)*('ＳＲＶ2023材料送付日程表 (report)'!$G$12:$BH$12='SRI (2023)'!HL$3)*('ＳＲＶ2023材料送付日程表 (report)'!$G$14:$BH$108))</f>
        <v>0</v>
      </c>
      <c r="HM104" s="146">
        <f>SUMPRODUCT(('ＳＲＶ2023材料送付日程表 (report)'!$B$14:$B$108='SRI (2023)'!$V104)*('ＳＲＶ2023材料送付日程表 (report)'!$G$12:$BH$12='SRI (2023)'!HM$3)*('ＳＲＶ2023材料送付日程表 (report)'!$G$14:$BH$108))</f>
        <v>0</v>
      </c>
      <c r="HN104" s="146">
        <f>SUMPRODUCT(('ＳＲＶ2023材料送付日程表 (report)'!$B$14:$B$108='SRI (2023)'!$V104)*('ＳＲＶ2023材料送付日程表 (report)'!$G$12:$BH$12='SRI (2023)'!HN$3)*('ＳＲＶ2023材料送付日程表 (report)'!$G$14:$BH$108))</f>
        <v>0</v>
      </c>
      <c r="HO104" s="146">
        <f>SUMPRODUCT(('ＳＲＶ2023材料送付日程表 (report)'!$B$14:$B$108='SRI (2023)'!$V104)*('ＳＲＶ2023材料送付日程表 (report)'!$G$12:$BH$12='SRI (2023)'!HO$3)*('ＳＲＶ2023材料送付日程表 (report)'!$G$14:$BH$108))</f>
        <v>0</v>
      </c>
      <c r="HP104" s="146">
        <f>SUMPRODUCT(('ＳＲＶ2023材料送付日程表 (report)'!$B$14:$B$108='SRI (2023)'!$V104)*('ＳＲＶ2023材料送付日程表 (report)'!$G$12:$BH$12='SRI (2023)'!HP$3)*('ＳＲＶ2023材料送付日程表 (report)'!$G$14:$BH$108))</f>
        <v>0</v>
      </c>
      <c r="HQ104" s="146">
        <f>SUMPRODUCT(('ＳＲＶ2023材料送付日程表 (report)'!$B$14:$B$108='SRI (2023)'!$V104)*('ＳＲＶ2023材料送付日程表 (report)'!$G$12:$BH$12='SRI (2023)'!HQ$3)*('ＳＲＶ2023材料送付日程表 (report)'!$G$14:$BH$108))</f>
        <v>0</v>
      </c>
      <c r="HR104" s="146">
        <f>SUMPRODUCT(('ＳＲＶ2023材料送付日程表 (report)'!$B$14:$B$108='SRI (2023)'!$V104)*('ＳＲＶ2023材料送付日程表 (report)'!$G$12:$BH$12='SRI (2023)'!HR$3)*('ＳＲＶ2023材料送付日程表 (report)'!$G$14:$BH$108))</f>
        <v>0</v>
      </c>
      <c r="HS104" s="146">
        <f>SUMPRODUCT(('ＳＲＶ2023材料送付日程表 (report)'!$B$14:$B$108='SRI (2023)'!$V104)*('ＳＲＶ2023材料送付日程表 (report)'!$G$12:$BH$12='SRI (2023)'!HS$3)*('ＳＲＶ2023材料送付日程表 (report)'!$G$14:$BH$108))</f>
        <v>0</v>
      </c>
      <c r="HT104" s="146">
        <f>SUMPRODUCT(('ＳＲＶ2023材料送付日程表 (report)'!$B$14:$B$108='SRI (2023)'!$V104)*('ＳＲＶ2023材料送付日程表 (report)'!$G$12:$BH$12='SRI (2023)'!HT$3)*('ＳＲＶ2023材料送付日程表 (report)'!$G$14:$BH$108))</f>
        <v>0</v>
      </c>
      <c r="HU104" s="146">
        <f>SUMPRODUCT(('ＳＲＶ2023材料送付日程表 (report)'!$B$14:$B$108='SRI (2023)'!$V104)*('ＳＲＶ2023材料送付日程表 (report)'!$G$12:$BH$12='SRI (2023)'!HU$3)*('ＳＲＶ2023材料送付日程表 (report)'!$G$14:$BH$108))</f>
        <v>0</v>
      </c>
      <c r="HV104" s="146">
        <f>SUMPRODUCT(('ＳＲＶ2023材料送付日程表 (report)'!$B$14:$B$108='SRI (2023)'!$V104)*('ＳＲＶ2023材料送付日程表 (report)'!$G$12:$BH$12='SRI (2023)'!HV$3)*('ＳＲＶ2023材料送付日程表 (report)'!$G$14:$BH$108))</f>
        <v>0</v>
      </c>
      <c r="HW104" s="146">
        <f>SUMPRODUCT(('ＳＲＶ2023材料送付日程表 (report)'!$B$14:$B$108='SRI (2023)'!$V104)*('ＳＲＶ2023材料送付日程表 (report)'!$G$12:$BH$12='SRI (2023)'!HW$3)*('ＳＲＶ2023材料送付日程表 (report)'!$G$14:$BH$108))</f>
        <v>0</v>
      </c>
      <c r="HX104" s="146">
        <f>SUMPRODUCT(('ＳＲＶ2023材料送付日程表 (report)'!$B$14:$B$108='SRI (2023)'!$V104)*('ＳＲＶ2023材料送付日程表 (report)'!$G$12:$BH$12='SRI (2023)'!HX$3)*('ＳＲＶ2023材料送付日程表 (report)'!$G$14:$BH$108))</f>
        <v>0</v>
      </c>
      <c r="HY104" s="146">
        <f>SUMPRODUCT(('ＳＲＶ2023材料送付日程表 (report)'!$B$14:$B$108='SRI (2023)'!$V104)*('ＳＲＶ2023材料送付日程表 (report)'!$G$12:$BH$12='SRI (2023)'!HY$3)*('ＳＲＶ2023材料送付日程表 (report)'!$G$14:$BH$108))</f>
        <v>0</v>
      </c>
      <c r="HZ104" s="146">
        <f>SUMPRODUCT(('ＳＲＶ2023材料送付日程表 (report)'!$B$14:$B$108='SRI (2023)'!$V104)*('ＳＲＶ2023材料送付日程表 (report)'!$G$12:$BH$12='SRI (2023)'!HZ$3)*('ＳＲＶ2023材料送付日程表 (report)'!$G$14:$BH$108))</f>
        <v>0</v>
      </c>
      <c r="IA104" s="146">
        <f>SUMPRODUCT(('ＳＲＶ2023材料送付日程表 (report)'!$B$14:$B$108='SRI (2023)'!$V104)*('ＳＲＶ2023材料送付日程表 (report)'!$G$12:$BH$12='SRI (2023)'!IA$3)*('ＳＲＶ2023材料送付日程表 (report)'!$G$14:$BH$108))</f>
        <v>0</v>
      </c>
      <c r="IB104" s="146">
        <f>SUMPRODUCT(('ＳＲＶ2023材料送付日程表 (report)'!$B$14:$B$108='SRI (2023)'!$V104)*('ＳＲＶ2023材料送付日程表 (report)'!$G$12:$BH$12='SRI (2023)'!IB$3)*('ＳＲＶ2023材料送付日程表 (report)'!$G$14:$BH$108))</f>
        <v>0</v>
      </c>
      <c r="IC104" s="146">
        <f>SUMPRODUCT(('ＳＲＶ2023材料送付日程表 (report)'!$B$14:$B$108='SRI (2023)'!$V104)*('ＳＲＶ2023材料送付日程表 (report)'!$G$12:$BH$12='SRI (2023)'!IC$3)*('ＳＲＶ2023材料送付日程表 (report)'!$G$14:$BH$108))</f>
        <v>0</v>
      </c>
      <c r="ID104" s="146">
        <f>SUMPRODUCT(('ＳＲＶ2023材料送付日程表 (report)'!$B$14:$B$108='SRI (2023)'!$V104)*('ＳＲＶ2023材料送付日程表 (report)'!$G$12:$BH$12='SRI (2023)'!ID$3)*('ＳＲＶ2023材料送付日程表 (report)'!$G$14:$BH$108))</f>
        <v>0</v>
      </c>
      <c r="IE104" s="146">
        <f>SUMPRODUCT(('ＳＲＶ2023材料送付日程表 (report)'!$B$14:$B$108='SRI (2023)'!$V104)*('ＳＲＶ2023材料送付日程表 (report)'!$G$12:$BH$12='SRI (2023)'!IE$3)*('ＳＲＶ2023材料送付日程表 (report)'!$G$14:$BH$108))</f>
        <v>0</v>
      </c>
      <c r="IF104" s="146">
        <f>SUMPRODUCT(('ＳＲＶ2023材料送付日程表 (report)'!$B$14:$B$108='SRI (2023)'!$V104)*('ＳＲＶ2023材料送付日程表 (report)'!$G$12:$BH$12='SRI (2023)'!IF$3)*('ＳＲＶ2023材料送付日程表 (report)'!$G$14:$BH$108))</f>
        <v>0</v>
      </c>
      <c r="IG104" s="146">
        <f>SUMPRODUCT(('ＳＲＶ2023材料送付日程表 (report)'!$B$14:$B$108='SRI (2023)'!$V104)*('ＳＲＶ2023材料送付日程表 (report)'!$G$12:$BH$12='SRI (2023)'!IG$3)*('ＳＲＶ2023材料送付日程表 (report)'!$G$14:$BH$108))</f>
        <v>0</v>
      </c>
      <c r="IH104" s="146">
        <f>SUMPRODUCT(('ＳＲＶ2023材料送付日程表 (report)'!$B$14:$B$108='SRI (2023)'!$V104)*('ＳＲＶ2023材料送付日程表 (report)'!$G$12:$BH$12='SRI (2023)'!IH$3)*('ＳＲＶ2023材料送付日程表 (report)'!$G$14:$BH$108))</f>
        <v>0</v>
      </c>
      <c r="II104" s="146">
        <f>SUMPRODUCT(('ＳＲＶ2023材料送付日程表 (report)'!$B$14:$B$108='SRI (2023)'!$V104)*('ＳＲＶ2023材料送付日程表 (report)'!$G$12:$BH$12='SRI (2023)'!II$3)*('ＳＲＶ2023材料送付日程表 (report)'!$G$14:$BH$108))</f>
        <v>0</v>
      </c>
      <c r="IJ104" s="146">
        <f>SUMPRODUCT(('ＳＲＶ2023材料送付日程表 (report)'!$B$14:$B$108='SRI (2023)'!$V104)*('ＳＲＶ2023材料送付日程表 (report)'!$G$12:$BH$12='SRI (2023)'!IJ$3)*('ＳＲＶ2023材料送付日程表 (report)'!$G$14:$BH$108))</f>
        <v>0</v>
      </c>
      <c r="IK104" s="146">
        <f>SUMPRODUCT(('ＳＲＶ2023材料送付日程表 (report)'!$B$14:$B$108='SRI (2023)'!$V104)*('ＳＲＶ2023材料送付日程表 (report)'!$G$12:$BH$12='SRI (2023)'!IK$3)*('ＳＲＶ2023材料送付日程表 (report)'!$G$14:$BH$108))</f>
        <v>0</v>
      </c>
      <c r="IL104" s="146">
        <f>SUMPRODUCT(('ＳＲＶ2023材料送付日程表 (report)'!$B$14:$B$108='SRI (2023)'!$V104)*('ＳＲＶ2023材料送付日程表 (report)'!$G$12:$BH$12='SRI (2023)'!IL$3)*('ＳＲＶ2023材料送付日程表 (report)'!$G$14:$BH$108))</f>
        <v>0</v>
      </c>
      <c r="IM104" s="146">
        <f>SUMPRODUCT(('ＳＲＶ2023材料送付日程表 (report)'!$B$14:$B$108='SRI (2023)'!$V104)*('ＳＲＶ2023材料送付日程表 (report)'!$G$12:$BH$12='SRI (2023)'!IM$3)*('ＳＲＶ2023材料送付日程表 (report)'!$G$14:$BH$108))</f>
        <v>0</v>
      </c>
      <c r="IN104" s="146">
        <f>SUMPRODUCT(('ＳＲＶ2023材料送付日程表 (report)'!$B$14:$B$108='SRI (2023)'!$V104)*('ＳＲＶ2023材料送付日程表 (report)'!$G$12:$BH$12='SRI (2023)'!IN$3)*('ＳＲＶ2023材料送付日程表 (report)'!$G$14:$BH$108))</f>
        <v>0</v>
      </c>
      <c r="IO104" s="146">
        <f>SUMPRODUCT(('ＳＲＶ2023材料送付日程表 (report)'!$B$14:$B$108='SRI (2023)'!$V104)*('ＳＲＶ2023材料送付日程表 (report)'!$G$12:$BH$12='SRI (2023)'!IO$3)*('ＳＲＶ2023材料送付日程表 (report)'!$G$14:$BH$108))</f>
        <v>0</v>
      </c>
      <c r="IP104" s="146">
        <f>SUMPRODUCT(('ＳＲＶ2023材料送付日程表 (report)'!$B$14:$B$108='SRI (2023)'!$V104)*('ＳＲＶ2023材料送付日程表 (report)'!$G$12:$BH$12='SRI (2023)'!IP$3)*('ＳＲＶ2023材料送付日程表 (report)'!$G$14:$BH$108))</f>
        <v>0</v>
      </c>
      <c r="IQ104" s="146">
        <f>SUMPRODUCT(('ＳＲＶ2023材料送付日程表 (report)'!$B$14:$B$108='SRI (2023)'!$V104)*('ＳＲＶ2023材料送付日程表 (report)'!$G$12:$BH$12='SRI (2023)'!IQ$3)*('ＳＲＶ2023材料送付日程表 (report)'!$G$14:$BH$108))</f>
        <v>0</v>
      </c>
      <c r="IR104" s="146">
        <f>SUMPRODUCT(('ＳＲＶ2023材料送付日程表 (report)'!$B$14:$B$108='SRI (2023)'!$V104)*('ＳＲＶ2023材料送付日程表 (report)'!$G$12:$BH$12='SRI (2023)'!IR$3)*('ＳＲＶ2023材料送付日程表 (report)'!$G$14:$BH$108))</f>
        <v>0</v>
      </c>
      <c r="IS104" s="146">
        <f>SUMPRODUCT(('ＳＲＶ2023材料送付日程表 (report)'!$B$14:$B$108='SRI (2023)'!$V104)*('ＳＲＶ2023材料送付日程表 (report)'!$G$12:$BH$12='SRI (2023)'!IS$3)*('ＳＲＶ2023材料送付日程表 (report)'!$G$14:$BH$108))</f>
        <v>0</v>
      </c>
      <c r="IT104" s="146">
        <f>SUMPRODUCT(('ＳＲＶ2023材料送付日程表 (report)'!$B$14:$B$108='SRI (2023)'!$V104)*('ＳＲＶ2023材料送付日程表 (report)'!$G$12:$BH$12='SRI (2023)'!IT$3)*('ＳＲＶ2023材料送付日程表 (report)'!$G$14:$BH$108))</f>
        <v>0</v>
      </c>
      <c r="IU104" s="146">
        <f>SUMPRODUCT(('ＳＲＶ2023材料送付日程表 (report)'!$B$14:$B$108='SRI (2023)'!$V104)*('ＳＲＶ2023材料送付日程表 (report)'!$G$12:$BH$12='SRI (2023)'!IU$3)*('ＳＲＶ2023材料送付日程表 (report)'!$G$14:$BH$108))</f>
        <v>0</v>
      </c>
      <c r="IV104" s="146">
        <f>SUMPRODUCT(('ＳＲＶ2023材料送付日程表 (report)'!$B$14:$B$108='SRI (2023)'!$V104)*('ＳＲＶ2023材料送付日程表 (report)'!$G$12:$BH$12='SRI (2023)'!IV$3)*('ＳＲＶ2023材料送付日程表 (report)'!$G$14:$BH$108))</f>
        <v>0</v>
      </c>
      <c r="IW104" s="146">
        <f>SUMPRODUCT(('ＳＲＶ2023材料送付日程表 (report)'!$B$14:$B$108='SRI (2023)'!$V104)*('ＳＲＶ2023材料送付日程表 (report)'!$G$12:$BH$12='SRI (2023)'!IW$3)*('ＳＲＶ2023材料送付日程表 (report)'!$G$14:$BH$108))</f>
        <v>0</v>
      </c>
      <c r="IX104" s="146">
        <f>SUMPRODUCT(('ＳＲＶ2023材料送付日程表 (report)'!$B$14:$B$108='SRI (2023)'!$V104)*('ＳＲＶ2023材料送付日程表 (report)'!$G$12:$BH$12='SRI (2023)'!IX$3)*('ＳＲＶ2023材料送付日程表 (report)'!$G$14:$BH$108))</f>
        <v>0</v>
      </c>
      <c r="IY104" s="146">
        <f>SUMPRODUCT(('ＳＲＶ2023材料送付日程表 (report)'!$B$14:$B$108='SRI (2023)'!$V104)*('ＳＲＶ2023材料送付日程表 (report)'!$G$12:$BH$12='SRI (2023)'!IY$3)*('ＳＲＶ2023材料送付日程表 (report)'!$G$14:$BH$108))</f>
        <v>0</v>
      </c>
      <c r="IZ104" s="146">
        <f>SUMPRODUCT(('ＳＲＶ2023材料送付日程表 (report)'!$B$14:$B$108='SRI (2023)'!$V104)*('ＳＲＶ2023材料送付日程表 (report)'!$G$12:$BH$12='SRI (2023)'!IZ$3)*('ＳＲＶ2023材料送付日程表 (report)'!$G$14:$BH$108))</f>
        <v>0</v>
      </c>
      <c r="JA104" s="146">
        <f>SUMPRODUCT(('ＳＲＶ2023材料送付日程表 (report)'!$B$14:$B$108='SRI (2023)'!$V104)*('ＳＲＶ2023材料送付日程表 (report)'!$G$12:$BH$12='SRI (2023)'!JA$3)*('ＳＲＶ2023材料送付日程表 (report)'!$G$14:$BH$108))</f>
        <v>0</v>
      </c>
      <c r="JB104" s="146">
        <f>SUMPRODUCT(('ＳＲＶ2023材料送付日程表 (report)'!$B$14:$B$108='SRI (2023)'!$V104)*('ＳＲＶ2023材料送付日程表 (report)'!$G$12:$BH$12='SRI (2023)'!JB$3)*('ＳＲＶ2023材料送付日程表 (report)'!$G$14:$BH$108))</f>
        <v>0</v>
      </c>
      <c r="JC104" s="146">
        <f>SUMPRODUCT(('ＳＲＶ2023材料送付日程表 (report)'!$B$14:$B$108='SRI (2023)'!$V104)*('ＳＲＶ2023材料送付日程表 (report)'!$G$12:$BH$12='SRI (2023)'!JC$3)*('ＳＲＶ2023材料送付日程表 (report)'!$G$14:$BH$108))</f>
        <v>0</v>
      </c>
      <c r="JD104" s="146">
        <f>SUMPRODUCT(('ＳＲＶ2023材料送付日程表 (report)'!$B$14:$B$108='SRI (2023)'!$V104)*('ＳＲＶ2023材料送付日程表 (report)'!$G$12:$BH$12='SRI (2023)'!JD$3)*('ＳＲＶ2023材料送付日程表 (report)'!$G$14:$BH$108))</f>
        <v>0</v>
      </c>
      <c r="JE104" s="146">
        <f>SUMPRODUCT(('ＳＲＶ2023材料送付日程表 (report)'!$B$14:$B$108='SRI (2023)'!$V104)*('ＳＲＶ2023材料送付日程表 (report)'!$G$12:$BH$12='SRI (2023)'!JE$3)*('ＳＲＶ2023材料送付日程表 (report)'!$G$14:$BH$108))</f>
        <v>0</v>
      </c>
      <c r="JF104" s="146">
        <f>SUMPRODUCT(('ＳＲＶ2023材料送付日程表 (report)'!$B$14:$B$108='SRI (2023)'!$V104)*('ＳＲＶ2023材料送付日程表 (report)'!$G$12:$BH$12='SRI (2023)'!JF$3)*('ＳＲＶ2023材料送付日程表 (report)'!$G$14:$BH$108))</f>
        <v>0</v>
      </c>
      <c r="JG104" s="146">
        <f>SUMPRODUCT(('ＳＲＶ2023材料送付日程表 (report)'!$B$14:$B$108='SRI (2023)'!$V104)*('ＳＲＶ2023材料送付日程表 (report)'!$G$12:$BH$12='SRI (2023)'!JG$3)*('ＳＲＶ2023材料送付日程表 (report)'!$G$14:$BH$108))</f>
        <v>0</v>
      </c>
      <c r="JH104" s="146">
        <f>SUMPRODUCT(('ＳＲＶ2023材料送付日程表 (report)'!$B$14:$B$108='SRI (2023)'!$V104)*('ＳＲＶ2023材料送付日程表 (report)'!$G$12:$BH$12='SRI (2023)'!JH$3)*('ＳＲＶ2023材料送付日程表 (report)'!$G$14:$BH$108))</f>
        <v>0</v>
      </c>
      <c r="JI104" s="146">
        <f>SUMPRODUCT(('ＳＲＶ2023材料送付日程表 (report)'!$B$14:$B$108='SRI (2023)'!$V104)*('ＳＲＶ2023材料送付日程表 (report)'!$G$12:$BH$12='SRI (2023)'!JI$3)*('ＳＲＶ2023材料送付日程表 (report)'!$G$14:$BH$108))</f>
        <v>0</v>
      </c>
      <c r="JJ104" s="146">
        <f>SUMPRODUCT(('ＳＲＶ2023材料送付日程表 (report)'!$B$14:$B$108='SRI (2023)'!$V104)*('ＳＲＶ2023材料送付日程表 (report)'!$G$12:$BH$12='SRI (2023)'!JJ$3)*('ＳＲＶ2023材料送付日程表 (report)'!$G$14:$BH$108))</f>
        <v>0</v>
      </c>
      <c r="JK104" s="146">
        <f>SUMPRODUCT(('ＳＲＶ2023材料送付日程表 (report)'!$B$14:$B$108='SRI (2023)'!$V104)*('ＳＲＶ2023材料送付日程表 (report)'!$G$12:$BH$12='SRI (2023)'!JK$3)*('ＳＲＶ2023材料送付日程表 (report)'!$G$14:$BH$108))</f>
        <v>0</v>
      </c>
      <c r="JL104" s="146">
        <f>SUMPRODUCT(('ＳＲＶ2023材料送付日程表 (report)'!$B$14:$B$108='SRI (2023)'!$V104)*('ＳＲＶ2023材料送付日程表 (report)'!$G$12:$BH$12='SRI (2023)'!JL$3)*('ＳＲＶ2023材料送付日程表 (report)'!$G$14:$BH$108))</f>
        <v>0</v>
      </c>
      <c r="JM104" s="146">
        <f>SUMPRODUCT(('ＳＲＶ2023材料送付日程表 (report)'!$B$14:$B$108='SRI (2023)'!$V104)*('ＳＲＶ2023材料送付日程表 (report)'!$G$12:$BH$12='SRI (2023)'!JM$3)*('ＳＲＶ2023材料送付日程表 (report)'!$G$14:$BH$108))</f>
        <v>0</v>
      </c>
      <c r="JN104" s="146">
        <f>SUMPRODUCT(('ＳＲＶ2023材料送付日程表 (report)'!$B$14:$B$108='SRI (2023)'!$V104)*('ＳＲＶ2023材料送付日程表 (report)'!$G$12:$BH$12='SRI (2023)'!JN$3)*('ＳＲＶ2023材料送付日程表 (report)'!$G$14:$BH$108))</f>
        <v>0</v>
      </c>
      <c r="JO104" s="146">
        <f>SUMPRODUCT(('ＳＲＶ2023材料送付日程表 (report)'!$B$14:$B$108='SRI (2023)'!$V104)*('ＳＲＶ2023材料送付日程表 (report)'!$G$12:$BH$12='SRI (2023)'!JO$3)*('ＳＲＶ2023材料送付日程表 (report)'!$G$14:$BH$108))</f>
        <v>0</v>
      </c>
      <c r="JP104" s="146">
        <f>SUMPRODUCT(('ＳＲＶ2023材料送付日程表 (report)'!$B$14:$B$108='SRI (2023)'!$V104)*('ＳＲＶ2023材料送付日程表 (report)'!$G$12:$BH$12='SRI (2023)'!JP$3)*('ＳＲＶ2023材料送付日程表 (report)'!$G$14:$BH$108))</f>
        <v>0</v>
      </c>
      <c r="JQ104" s="146">
        <f>SUMPRODUCT(('ＳＲＶ2023材料送付日程表 (report)'!$B$14:$B$108='SRI (2023)'!$V104)*('ＳＲＶ2023材料送付日程表 (report)'!$G$12:$BH$12='SRI (2023)'!JQ$3)*('ＳＲＶ2023材料送付日程表 (report)'!$G$14:$BH$108))</f>
        <v>0</v>
      </c>
      <c r="JR104" s="146">
        <f>SUMPRODUCT(('ＳＲＶ2023材料送付日程表 (report)'!$B$14:$B$108='SRI (2023)'!$V104)*('ＳＲＶ2023材料送付日程表 (report)'!$G$12:$BH$12='SRI (2023)'!JR$3)*('ＳＲＶ2023材料送付日程表 (report)'!$G$14:$BH$108))</f>
        <v>0</v>
      </c>
      <c r="JS104" s="146">
        <f>SUMPRODUCT(('ＳＲＶ2023材料送付日程表 (report)'!$B$14:$B$108='SRI (2023)'!$V104)*('ＳＲＶ2023材料送付日程表 (report)'!$G$12:$BH$12='SRI (2023)'!JS$3)*('ＳＲＶ2023材料送付日程表 (report)'!$G$14:$BH$108))</f>
        <v>0</v>
      </c>
      <c r="JT104" s="146">
        <f>SUMPRODUCT(('ＳＲＶ2023材料送付日程表 (report)'!$B$14:$B$108='SRI (2023)'!$V104)*('ＳＲＶ2023材料送付日程表 (report)'!$G$12:$BH$12='SRI (2023)'!JT$3)*('ＳＲＶ2023材料送付日程表 (report)'!$G$14:$BH$108))</f>
        <v>0</v>
      </c>
      <c r="JU104" s="146">
        <f>SUMPRODUCT(('ＳＲＶ2023材料送付日程表 (report)'!$B$14:$B$108='SRI (2023)'!$V104)*('ＳＲＶ2023材料送付日程表 (report)'!$G$12:$BH$12='SRI (2023)'!JU$3)*('ＳＲＶ2023材料送付日程表 (report)'!$G$14:$BH$108))</f>
        <v>0</v>
      </c>
      <c r="JV104" s="146">
        <f>SUMPRODUCT(('ＳＲＶ2023材料送付日程表 (report)'!$B$14:$B$108='SRI (2023)'!$V104)*('ＳＲＶ2023材料送付日程表 (report)'!$G$12:$BH$12='SRI (2023)'!JV$3)*('ＳＲＶ2023材料送付日程表 (report)'!$G$14:$BH$108))</f>
        <v>0</v>
      </c>
      <c r="JW104" s="146">
        <f>SUMPRODUCT(('ＳＲＶ2023材料送付日程表 (report)'!$B$14:$B$108='SRI (2023)'!$V104)*('ＳＲＶ2023材料送付日程表 (report)'!$G$12:$BH$12='SRI (2023)'!JW$3)*('ＳＲＶ2023材料送付日程表 (report)'!$G$14:$BH$108))</f>
        <v>0</v>
      </c>
      <c r="JX104" s="146">
        <f>SUMPRODUCT(('ＳＲＶ2023材料送付日程表 (report)'!$B$14:$B$108='SRI (2023)'!$V104)*('ＳＲＶ2023材料送付日程表 (report)'!$G$12:$BH$12='SRI (2023)'!JX$3)*('ＳＲＶ2023材料送付日程表 (report)'!$G$14:$BH$108))</f>
        <v>0</v>
      </c>
      <c r="JY104" s="146">
        <f>SUMPRODUCT(('ＳＲＶ2023材料送付日程表 (report)'!$B$14:$B$108='SRI (2023)'!$V104)*('ＳＲＶ2023材料送付日程表 (report)'!$G$12:$BH$12='SRI (2023)'!JY$3)*('ＳＲＶ2023材料送付日程表 (report)'!$G$14:$BH$108))</f>
        <v>0</v>
      </c>
      <c r="JZ104" s="146">
        <f>SUMPRODUCT(('ＳＲＶ2023材料送付日程表 (report)'!$B$14:$B$108='SRI (2023)'!$V104)*('ＳＲＶ2023材料送付日程表 (report)'!$G$12:$BH$12='SRI (2023)'!JZ$3)*('ＳＲＶ2023材料送付日程表 (report)'!$G$14:$BH$108))</f>
        <v>0</v>
      </c>
      <c r="KA104" s="146">
        <f>SUMPRODUCT(('ＳＲＶ2023材料送付日程表 (report)'!$B$14:$B$108='SRI (2023)'!$V104)*('ＳＲＶ2023材料送付日程表 (report)'!$G$12:$BH$12='SRI (2023)'!KA$3)*('ＳＲＶ2023材料送付日程表 (report)'!$G$14:$BH$108))</f>
        <v>0</v>
      </c>
      <c r="KB104" s="146">
        <f>SUMPRODUCT(('ＳＲＶ2023材料送付日程表 (report)'!$B$14:$B$108='SRI (2023)'!$V104)*('ＳＲＶ2023材料送付日程表 (report)'!$G$12:$BH$12='SRI (2023)'!KB$3)*('ＳＲＶ2023材料送付日程表 (report)'!$G$14:$BH$108))</f>
        <v>0</v>
      </c>
      <c r="KC104" s="146">
        <f>SUMPRODUCT(('ＳＲＶ2023材料送付日程表 (report)'!$B$14:$B$108='SRI (2023)'!$V104)*('ＳＲＶ2023材料送付日程表 (report)'!$G$12:$BH$12='SRI (2023)'!KC$3)*('ＳＲＶ2023材料送付日程表 (report)'!$G$14:$BH$108))</f>
        <v>0</v>
      </c>
      <c r="KD104" s="146">
        <f>SUMPRODUCT(('ＳＲＶ2023材料送付日程表 (report)'!$B$14:$B$108='SRI (2023)'!$V104)*('ＳＲＶ2023材料送付日程表 (report)'!$G$12:$BH$12='SRI (2023)'!KD$3)*('ＳＲＶ2023材料送付日程表 (report)'!$G$14:$BH$108))</f>
        <v>0</v>
      </c>
      <c r="KE104" s="146">
        <f>SUMPRODUCT(('ＳＲＶ2023材料送付日程表 (report)'!$B$14:$B$108='SRI (2023)'!$V104)*('ＳＲＶ2023材料送付日程表 (report)'!$G$12:$BH$12='SRI (2023)'!KE$3)*('ＳＲＶ2023材料送付日程表 (report)'!$G$14:$BH$108))</f>
        <v>0</v>
      </c>
      <c r="KF104" s="146">
        <f>SUMPRODUCT(('ＳＲＶ2023材料送付日程表 (report)'!$B$14:$B$108='SRI (2023)'!$V104)*('ＳＲＶ2023材料送付日程表 (report)'!$G$12:$BH$12='SRI (2023)'!KF$3)*('ＳＲＶ2023材料送付日程表 (report)'!$G$14:$BH$108))</f>
        <v>0</v>
      </c>
      <c r="KG104" s="146">
        <f>SUMPRODUCT(('ＳＲＶ2023材料送付日程表 (report)'!$B$14:$B$108='SRI (2023)'!$V104)*('ＳＲＶ2023材料送付日程表 (report)'!$G$12:$BH$12='SRI (2023)'!KG$3)*('ＳＲＶ2023材料送付日程表 (report)'!$G$14:$BH$108))</f>
        <v>0</v>
      </c>
      <c r="KH104" s="146">
        <f>SUMPRODUCT(('ＳＲＶ2023材料送付日程表 (report)'!$B$14:$B$108='SRI (2023)'!$V104)*('ＳＲＶ2023材料送付日程表 (report)'!$G$12:$BH$12='SRI (2023)'!KH$3)*('ＳＲＶ2023材料送付日程表 (report)'!$G$14:$BH$108))</f>
        <v>0</v>
      </c>
      <c r="KI104" s="146">
        <f>SUMPRODUCT(('ＳＲＶ2023材料送付日程表 (report)'!$B$14:$B$108='SRI (2023)'!$V104)*('ＳＲＶ2023材料送付日程表 (report)'!$G$12:$BH$12='SRI (2023)'!KI$3)*('ＳＲＶ2023材料送付日程表 (report)'!$G$14:$BH$108))</f>
        <v>0</v>
      </c>
      <c r="KJ104" s="146">
        <f>SUMPRODUCT(('ＳＲＶ2023材料送付日程表 (report)'!$B$14:$B$108='SRI (2023)'!$V104)*('ＳＲＶ2023材料送付日程表 (report)'!$G$12:$BH$12='SRI (2023)'!KJ$3)*('ＳＲＶ2023材料送付日程表 (report)'!$G$14:$BH$108))</f>
        <v>0</v>
      </c>
      <c r="KK104" s="146">
        <f>SUMPRODUCT(('ＳＲＶ2023材料送付日程表 (report)'!$B$14:$B$108='SRI (2023)'!$V104)*('ＳＲＶ2023材料送付日程表 (report)'!$G$12:$BH$12='SRI (2023)'!KK$3)*('ＳＲＶ2023材料送付日程表 (report)'!$G$14:$BH$108))</f>
        <v>0</v>
      </c>
      <c r="KL104" s="146">
        <f>SUMPRODUCT(('ＳＲＶ2023材料送付日程表 (report)'!$B$14:$B$108='SRI (2023)'!$V104)*('ＳＲＶ2023材料送付日程表 (report)'!$G$12:$BH$12='SRI (2023)'!KL$3)*('ＳＲＶ2023材料送付日程表 (report)'!$G$14:$BH$108))</f>
        <v>0</v>
      </c>
      <c r="KM104" s="146">
        <f>SUMPRODUCT(('ＳＲＶ2023材料送付日程表 (report)'!$B$14:$B$108='SRI (2023)'!$V104)*('ＳＲＶ2023材料送付日程表 (report)'!$G$12:$BH$12='SRI (2023)'!KM$3)*('ＳＲＶ2023材料送付日程表 (report)'!$G$14:$BH$108))</f>
        <v>0</v>
      </c>
      <c r="KN104" s="146">
        <f>SUMPRODUCT(('ＳＲＶ2023材料送付日程表 (report)'!$B$14:$B$108='SRI (2023)'!$V104)*('ＳＲＶ2023材料送付日程表 (report)'!$G$12:$BH$12='SRI (2023)'!KN$3)*('ＳＲＶ2023材料送付日程表 (report)'!$G$14:$BH$108))</f>
        <v>0</v>
      </c>
      <c r="KO104" s="146">
        <f>SUMPRODUCT(('ＳＲＶ2023材料送付日程表 (report)'!$B$14:$B$108='SRI (2023)'!$V104)*('ＳＲＶ2023材料送付日程表 (report)'!$G$12:$BH$12='SRI (2023)'!KO$3)*('ＳＲＶ2023材料送付日程表 (report)'!$G$14:$BH$108))</f>
        <v>0</v>
      </c>
      <c r="KP104" s="146">
        <f>SUMPRODUCT(('ＳＲＶ2023材料送付日程表 (report)'!$B$14:$B$108='SRI (2023)'!$V104)*('ＳＲＶ2023材料送付日程表 (report)'!$G$12:$BH$12='SRI (2023)'!KP$3)*('ＳＲＶ2023材料送付日程表 (report)'!$G$14:$BH$108))</f>
        <v>0</v>
      </c>
      <c r="KQ104" s="146">
        <f>SUMPRODUCT(('ＳＲＶ2023材料送付日程表 (report)'!$B$14:$B$108='SRI (2023)'!$V104)*('ＳＲＶ2023材料送付日程表 (report)'!$G$12:$BH$12='SRI (2023)'!KQ$3)*('ＳＲＶ2023材料送付日程表 (report)'!$G$14:$BH$108))</f>
        <v>0</v>
      </c>
      <c r="KR104" s="146">
        <f>SUMPRODUCT(('ＳＲＶ2023材料送付日程表 (report)'!$B$14:$B$108='SRI (2023)'!$V104)*('ＳＲＶ2023材料送付日程表 (report)'!$G$12:$BH$12='SRI (2023)'!KR$3)*('ＳＲＶ2023材料送付日程表 (report)'!$G$14:$BH$108))</f>
        <v>0</v>
      </c>
      <c r="KS104" s="146">
        <f>SUMPRODUCT(('ＳＲＶ2023材料送付日程表 (report)'!$B$14:$B$108='SRI (2023)'!$V104)*('ＳＲＶ2023材料送付日程表 (report)'!$G$12:$BH$12='SRI (2023)'!KS$3)*('ＳＲＶ2023材料送付日程表 (report)'!$G$14:$BH$108))</f>
        <v>0</v>
      </c>
      <c r="KT104" s="146">
        <f>SUMPRODUCT(('ＳＲＶ2023材料送付日程表 (report)'!$B$14:$B$108='SRI (2023)'!$V104)*('ＳＲＶ2023材料送付日程表 (report)'!$G$12:$BH$12='SRI (2023)'!KT$3)*('ＳＲＶ2023材料送付日程表 (report)'!$G$14:$BH$108))</f>
        <v>0</v>
      </c>
      <c r="KU104" s="146">
        <f>SUMPRODUCT(('ＳＲＶ2023材料送付日程表 (report)'!$B$14:$B$108='SRI (2023)'!$V104)*('ＳＲＶ2023材料送付日程表 (report)'!$G$12:$BH$12='SRI (2023)'!KU$3)*('ＳＲＶ2023材料送付日程表 (report)'!$G$14:$BH$108))</f>
        <v>0</v>
      </c>
      <c r="KV104" s="146">
        <f>SUMPRODUCT(('ＳＲＶ2023材料送付日程表 (report)'!$B$14:$B$108='SRI (2023)'!$V104)*('ＳＲＶ2023材料送付日程表 (report)'!$G$12:$BH$12='SRI (2023)'!KV$3)*('ＳＲＶ2023材料送付日程表 (report)'!$G$14:$BH$108))</f>
        <v>0</v>
      </c>
      <c r="KW104" s="146">
        <f>SUMPRODUCT(('ＳＲＶ2023材料送付日程表 (report)'!$B$14:$B$108='SRI (2023)'!$V104)*('ＳＲＶ2023材料送付日程表 (report)'!$G$12:$BH$12='SRI (2023)'!KW$3)*('ＳＲＶ2023材料送付日程表 (report)'!$G$14:$BH$108))</f>
        <v>0</v>
      </c>
      <c r="KX104" s="146">
        <f>SUMPRODUCT(('ＳＲＶ2023材料送付日程表 (report)'!$B$14:$B$108='SRI (2023)'!$V104)*('ＳＲＶ2023材料送付日程表 (report)'!$G$12:$BH$12='SRI (2023)'!KX$3)*('ＳＲＶ2023材料送付日程表 (report)'!$G$14:$BH$108))</f>
        <v>0</v>
      </c>
      <c r="KY104" s="146">
        <f>SUMPRODUCT(('ＳＲＶ2023材料送付日程表 (report)'!$B$14:$B$108='SRI (2023)'!$V104)*('ＳＲＶ2023材料送付日程表 (report)'!$G$12:$BH$12='SRI (2023)'!KY$3)*('ＳＲＶ2023材料送付日程表 (report)'!$G$14:$BH$108))</f>
        <v>0</v>
      </c>
      <c r="KZ104" s="146">
        <f>SUMPRODUCT(('ＳＲＶ2023材料送付日程表 (report)'!$B$14:$B$108='SRI (2023)'!$V104)*('ＳＲＶ2023材料送付日程表 (report)'!$G$12:$BH$12='SRI (2023)'!KZ$3)*('ＳＲＶ2023材料送付日程表 (report)'!$G$14:$BH$108))</f>
        <v>0</v>
      </c>
      <c r="LA104" s="146">
        <f>SUMPRODUCT(('ＳＲＶ2023材料送付日程表 (report)'!$B$14:$B$108='SRI (2023)'!$V104)*('ＳＲＶ2023材料送付日程表 (report)'!$G$12:$BH$12='SRI (2023)'!LA$3)*('ＳＲＶ2023材料送付日程表 (report)'!$G$14:$BH$108))</f>
        <v>0</v>
      </c>
      <c r="LB104" s="146">
        <f>SUMPRODUCT(('ＳＲＶ2023材料送付日程表 (report)'!$B$14:$B$108='SRI (2023)'!$V104)*('ＳＲＶ2023材料送付日程表 (report)'!$G$12:$BH$12='SRI (2023)'!LB$3)*('ＳＲＶ2023材料送付日程表 (report)'!$G$14:$BH$108))</f>
        <v>0</v>
      </c>
      <c r="LC104" s="146">
        <f>SUMPRODUCT(('ＳＲＶ2023材料送付日程表 (report)'!$B$14:$B$108='SRI (2023)'!$V104)*('ＳＲＶ2023材料送付日程表 (report)'!$G$12:$BH$12='SRI (2023)'!LC$3)*('ＳＲＶ2023材料送付日程表 (report)'!$G$14:$BH$108))</f>
        <v>0</v>
      </c>
      <c r="LD104" s="146">
        <f>SUMPRODUCT(('ＳＲＶ2023材料送付日程表 (report)'!$B$14:$B$108='SRI (2023)'!$V104)*('ＳＲＶ2023材料送付日程表 (report)'!$G$12:$BH$12='SRI (2023)'!LD$3)*('ＳＲＶ2023材料送付日程表 (report)'!$G$14:$BH$108))</f>
        <v>0</v>
      </c>
      <c r="LE104" s="146">
        <f>SUMPRODUCT(('ＳＲＶ2023材料送付日程表 (report)'!$B$14:$B$108='SRI (2023)'!$V104)*('ＳＲＶ2023材料送付日程表 (report)'!$G$12:$BH$12='SRI (2023)'!LE$3)*('ＳＲＶ2023材料送付日程表 (report)'!$G$14:$BH$108))</f>
        <v>0</v>
      </c>
      <c r="LF104" s="146">
        <f>SUMPRODUCT(('ＳＲＶ2023材料送付日程表 (report)'!$B$14:$B$108='SRI (2023)'!$V104)*('ＳＲＶ2023材料送付日程表 (report)'!$G$12:$BH$12='SRI (2023)'!LF$3)*('ＳＲＶ2023材料送付日程表 (report)'!$G$14:$BH$108))</f>
        <v>0</v>
      </c>
      <c r="LG104" s="146">
        <f>SUMPRODUCT(('ＳＲＶ2023材料送付日程表 (report)'!$B$14:$B$108='SRI (2023)'!$V104)*('ＳＲＶ2023材料送付日程表 (report)'!$G$12:$BH$12='SRI (2023)'!LG$3)*('ＳＲＶ2023材料送付日程表 (report)'!$G$14:$BH$108))</f>
        <v>0</v>
      </c>
      <c r="LH104" s="146">
        <f>SUMPRODUCT(('ＳＲＶ2023材料送付日程表 (report)'!$B$14:$B$108='SRI (2023)'!$V104)*('ＳＲＶ2023材料送付日程表 (report)'!$G$12:$BH$12='SRI (2023)'!LH$3)*('ＳＲＶ2023材料送付日程表 (report)'!$G$14:$BH$108))</f>
        <v>0</v>
      </c>
      <c r="LI104" s="146">
        <f>SUMPRODUCT(('ＳＲＶ2023材料送付日程表 (report)'!$B$14:$B$108='SRI (2023)'!$V104)*('ＳＲＶ2023材料送付日程表 (report)'!$G$12:$BH$12='SRI (2023)'!LI$3)*('ＳＲＶ2023材料送付日程表 (report)'!$G$14:$BH$108))</f>
        <v>0</v>
      </c>
      <c r="LJ104" s="146">
        <f>SUMPRODUCT(('ＳＲＶ2023材料送付日程表 (report)'!$B$14:$B$108='SRI (2023)'!$V104)*('ＳＲＶ2023材料送付日程表 (report)'!$G$12:$BH$12='SRI (2023)'!LJ$3)*('ＳＲＶ2023材料送付日程表 (report)'!$G$14:$BH$108))</f>
        <v>0</v>
      </c>
      <c r="LK104" s="146">
        <f>SUMPRODUCT(('ＳＲＶ2023材料送付日程表 (report)'!$B$14:$B$108='SRI (2023)'!$V104)*('ＳＲＶ2023材料送付日程表 (report)'!$G$12:$BH$12='SRI (2023)'!LK$3)*('ＳＲＶ2023材料送付日程表 (report)'!$G$14:$BH$108))</f>
        <v>0</v>
      </c>
      <c r="LL104" s="146">
        <f>SUMPRODUCT(('ＳＲＶ2023材料送付日程表 (report)'!$B$14:$B$108='SRI (2023)'!$V104)*('ＳＲＶ2023材料送付日程表 (report)'!$G$12:$BH$12='SRI (2023)'!LL$3)*('ＳＲＶ2023材料送付日程表 (report)'!$G$14:$BH$108))</f>
        <v>0</v>
      </c>
      <c r="LM104" s="146">
        <f>SUMPRODUCT(('ＳＲＶ2023材料送付日程表 (report)'!$B$14:$B$108='SRI (2023)'!$V104)*('ＳＲＶ2023材料送付日程表 (report)'!$G$12:$BH$12='SRI (2023)'!LM$3)*('ＳＲＶ2023材料送付日程表 (report)'!$G$14:$BH$108))</f>
        <v>0</v>
      </c>
      <c r="LN104" s="146">
        <f>SUMPRODUCT(('ＳＲＶ2023材料送付日程表 (report)'!$B$14:$B$108='SRI (2023)'!$V104)*('ＳＲＶ2023材料送付日程表 (report)'!$G$12:$BH$12='SRI (2023)'!LN$3)*('ＳＲＶ2023材料送付日程表 (report)'!$G$14:$BH$108))</f>
        <v>0</v>
      </c>
      <c r="LO104" s="146">
        <f>SUMPRODUCT(('ＳＲＶ2023材料送付日程表 (report)'!$B$14:$B$108='SRI (2023)'!$V104)*('ＳＲＶ2023材料送付日程表 (report)'!$G$12:$BH$12='SRI (2023)'!LO$3)*('ＳＲＶ2023材料送付日程表 (report)'!$G$14:$BH$108))</f>
        <v>0</v>
      </c>
      <c r="LP104" s="146">
        <f>SUMPRODUCT(('ＳＲＶ2023材料送付日程表 (report)'!$B$14:$B$108='SRI (2023)'!$V104)*('ＳＲＶ2023材料送付日程表 (report)'!$G$12:$BH$12='SRI (2023)'!LP$3)*('ＳＲＶ2023材料送付日程表 (report)'!$G$14:$BH$108))</f>
        <v>0</v>
      </c>
      <c r="LQ104" s="146">
        <f>SUMPRODUCT(('ＳＲＶ2023材料送付日程表 (report)'!$B$14:$B$108='SRI (2023)'!$V104)*('ＳＲＶ2023材料送付日程表 (report)'!$G$12:$BH$12='SRI (2023)'!LQ$3)*('ＳＲＶ2023材料送付日程表 (report)'!$G$14:$BH$108))</f>
        <v>0</v>
      </c>
      <c r="LR104" s="146">
        <f>SUMPRODUCT(('ＳＲＶ2023材料送付日程表 (report)'!$B$14:$B$108='SRI (2023)'!$V104)*('ＳＲＶ2023材料送付日程表 (report)'!$G$12:$BH$12='SRI (2023)'!LR$3)*('ＳＲＶ2023材料送付日程表 (report)'!$G$14:$BH$108))</f>
        <v>0</v>
      </c>
      <c r="LS104" s="146">
        <f>SUMPRODUCT(('ＳＲＶ2023材料送付日程表 (report)'!$B$14:$B$108='SRI (2023)'!$V104)*('ＳＲＶ2023材料送付日程表 (report)'!$G$12:$BH$12='SRI (2023)'!LS$3)*('ＳＲＶ2023材料送付日程表 (report)'!$G$14:$BH$108))</f>
        <v>0</v>
      </c>
      <c r="LT104" s="146">
        <f>SUMPRODUCT(('ＳＲＶ2023材料送付日程表 (report)'!$B$14:$B$108='SRI (2023)'!$V104)*('ＳＲＶ2023材料送付日程表 (report)'!$G$12:$BH$12='SRI (2023)'!LT$3)*('ＳＲＶ2023材料送付日程表 (report)'!$G$14:$BH$108))</f>
        <v>0</v>
      </c>
      <c r="LU104" s="146">
        <f>SUMPRODUCT(('ＳＲＶ2023材料送付日程表 (report)'!$B$14:$B$108='SRI (2023)'!$V104)*('ＳＲＶ2023材料送付日程表 (report)'!$G$12:$BH$12='SRI (2023)'!LU$3)*('ＳＲＶ2023材料送付日程表 (report)'!$G$14:$BH$108))</f>
        <v>0</v>
      </c>
      <c r="LV104" s="146">
        <f>SUMPRODUCT(('ＳＲＶ2023材料送付日程表 (report)'!$B$14:$B$108='SRI (2023)'!$V104)*('ＳＲＶ2023材料送付日程表 (report)'!$G$12:$BH$12='SRI (2023)'!LV$3)*('ＳＲＶ2023材料送付日程表 (report)'!$G$14:$BH$108))</f>
        <v>0</v>
      </c>
      <c r="LW104" s="146">
        <f>SUMPRODUCT(('ＳＲＶ2023材料送付日程表 (report)'!$B$14:$B$108='SRI (2023)'!$V104)*('ＳＲＶ2023材料送付日程表 (report)'!$G$12:$BH$12='SRI (2023)'!LW$3)*('ＳＲＶ2023材料送付日程表 (report)'!$G$14:$BH$108))</f>
        <v>0</v>
      </c>
      <c r="LX104" s="146">
        <f>SUMPRODUCT(('ＳＲＶ2023材料送付日程表 (report)'!$B$14:$B$108='SRI (2023)'!$V104)*('ＳＲＶ2023材料送付日程表 (report)'!$G$12:$BH$12='SRI (2023)'!LX$3)*('ＳＲＶ2023材料送付日程表 (report)'!$G$14:$BH$108))</f>
        <v>0</v>
      </c>
      <c r="LY104" s="146">
        <f>SUMPRODUCT(('ＳＲＶ2023材料送付日程表 (report)'!$B$14:$B$108='SRI (2023)'!$V104)*('ＳＲＶ2023材料送付日程表 (report)'!$G$12:$BH$12='SRI (2023)'!LY$3)*('ＳＲＶ2023材料送付日程表 (report)'!$G$14:$BH$108))</f>
        <v>0</v>
      </c>
      <c r="LZ104" s="146">
        <f>SUMPRODUCT(('ＳＲＶ2023材料送付日程表 (report)'!$B$14:$B$108='SRI (2023)'!$V104)*('ＳＲＶ2023材料送付日程表 (report)'!$G$12:$BH$12='SRI (2023)'!LZ$3)*('ＳＲＶ2023材料送付日程表 (report)'!$G$14:$BH$108))</f>
        <v>0</v>
      </c>
      <c r="MA104" s="146">
        <f>SUMPRODUCT(('ＳＲＶ2023材料送付日程表 (report)'!$B$14:$B$108='SRI (2023)'!$V104)*('ＳＲＶ2023材料送付日程表 (report)'!$G$12:$BH$12='SRI (2023)'!MA$3)*('ＳＲＶ2023材料送付日程表 (report)'!$G$14:$BH$108))</f>
        <v>0</v>
      </c>
      <c r="MB104" s="146">
        <f>SUMPRODUCT(('ＳＲＶ2023材料送付日程表 (report)'!$B$14:$B$108='SRI (2023)'!$V104)*('ＳＲＶ2023材料送付日程表 (report)'!$G$12:$BH$12='SRI (2023)'!MB$3)*('ＳＲＶ2023材料送付日程表 (report)'!$G$14:$BH$108))</f>
        <v>0</v>
      </c>
      <c r="MC104" s="146">
        <f>SUMPRODUCT(('ＳＲＶ2023材料送付日程表 (report)'!$B$14:$B$108='SRI (2023)'!$V104)*('ＳＲＶ2023材料送付日程表 (report)'!$G$12:$BH$12='SRI (2023)'!MC$3)*('ＳＲＶ2023材料送付日程表 (report)'!$G$14:$BH$108))</f>
        <v>0</v>
      </c>
      <c r="MD104" s="146">
        <f>SUMPRODUCT(('ＳＲＶ2023材料送付日程表 (report)'!$B$14:$B$108='SRI (2023)'!$V104)*('ＳＲＶ2023材料送付日程表 (report)'!$G$12:$BH$12='SRI (2023)'!MD$3)*('ＳＲＶ2023材料送付日程表 (report)'!$G$14:$BH$108))</f>
        <v>0</v>
      </c>
      <c r="ME104" s="146">
        <f>SUMPRODUCT(('ＳＲＶ2023材料送付日程表 (report)'!$B$14:$B$108='SRI (2023)'!$V104)*('ＳＲＶ2023材料送付日程表 (report)'!$G$12:$BH$12='SRI (2023)'!ME$3)*('ＳＲＶ2023材料送付日程表 (report)'!$G$14:$BH$108))</f>
        <v>0</v>
      </c>
      <c r="MF104" s="146">
        <f>SUMPRODUCT(('ＳＲＶ2023材料送付日程表 (report)'!$B$14:$B$108='SRI (2023)'!$V104)*('ＳＲＶ2023材料送付日程表 (report)'!$G$12:$BH$12='SRI (2023)'!MF$3)*('ＳＲＶ2023材料送付日程表 (report)'!$G$14:$BH$108))</f>
        <v>0</v>
      </c>
      <c r="MG104" s="146">
        <f>SUMPRODUCT(('ＳＲＶ2023材料送付日程表 (report)'!$B$14:$B$108='SRI (2023)'!$V104)*('ＳＲＶ2023材料送付日程表 (report)'!$G$12:$BH$12='SRI (2023)'!MG$3)*('ＳＲＶ2023材料送付日程表 (report)'!$G$14:$BH$108))</f>
        <v>0</v>
      </c>
      <c r="MH104" s="146">
        <f>SUMPRODUCT(('ＳＲＶ2023材料送付日程表 (report)'!$B$14:$B$108='SRI (2023)'!$V104)*('ＳＲＶ2023材料送付日程表 (report)'!$G$12:$BH$12='SRI (2023)'!MH$3)*('ＳＲＶ2023材料送付日程表 (report)'!$G$14:$BH$108))</f>
        <v>0</v>
      </c>
      <c r="MI104" s="146">
        <f>SUMPRODUCT(('ＳＲＶ2023材料送付日程表 (report)'!$B$14:$B$108='SRI (2023)'!$V104)*('ＳＲＶ2023材料送付日程表 (report)'!$G$12:$BH$12='SRI (2023)'!MI$3)*('ＳＲＶ2023材料送付日程表 (report)'!$G$14:$BH$108))</f>
        <v>0</v>
      </c>
      <c r="MJ104" s="146">
        <f>SUMPRODUCT(('ＳＲＶ2023材料送付日程表 (report)'!$B$14:$B$108='SRI (2023)'!$V104)*('ＳＲＶ2023材料送付日程表 (report)'!$G$12:$BH$12='SRI (2023)'!MJ$3)*('ＳＲＶ2023材料送付日程表 (report)'!$G$14:$BH$108))</f>
        <v>0</v>
      </c>
      <c r="MK104" s="146">
        <f>SUMPRODUCT(('ＳＲＶ2023材料送付日程表 (report)'!$B$14:$B$108='SRI (2023)'!$V104)*('ＳＲＶ2023材料送付日程表 (report)'!$G$12:$BH$12='SRI (2023)'!MK$3)*('ＳＲＶ2023材料送付日程表 (report)'!$G$14:$BH$108))</f>
        <v>0</v>
      </c>
      <c r="ML104" s="146">
        <f>SUMPRODUCT(('ＳＲＶ2023材料送付日程表 (report)'!$B$14:$B$108='SRI (2023)'!$V104)*('ＳＲＶ2023材料送付日程表 (report)'!$G$12:$BH$12='SRI (2023)'!ML$3)*('ＳＲＶ2023材料送付日程表 (report)'!$G$14:$BH$108))</f>
        <v>0</v>
      </c>
      <c r="MM104" s="146">
        <f>SUMPRODUCT(('ＳＲＶ2023材料送付日程表 (report)'!$B$14:$B$108='SRI (2023)'!$V104)*('ＳＲＶ2023材料送付日程表 (report)'!$G$12:$BH$12='SRI (2023)'!MM$3)*('ＳＲＶ2023材料送付日程表 (report)'!$G$14:$BH$108))</f>
        <v>0</v>
      </c>
      <c r="MN104" s="146">
        <f>SUMPRODUCT(('ＳＲＶ2023材料送付日程表 (report)'!$B$14:$B$108='SRI (2023)'!$V104)*('ＳＲＶ2023材料送付日程表 (report)'!$G$12:$BH$12='SRI (2023)'!MN$3)*('ＳＲＶ2023材料送付日程表 (report)'!$G$14:$BH$108))</f>
        <v>0</v>
      </c>
      <c r="MO104" s="146">
        <f>SUMPRODUCT(('ＳＲＶ2023材料送付日程表 (report)'!$B$14:$B$108='SRI (2023)'!$V104)*('ＳＲＶ2023材料送付日程表 (report)'!$G$12:$BH$12='SRI (2023)'!MO$3)*('ＳＲＶ2023材料送付日程表 (report)'!$G$14:$BH$108))</f>
        <v>0</v>
      </c>
      <c r="MP104" s="146">
        <f>SUMPRODUCT(('ＳＲＶ2023材料送付日程表 (report)'!$B$14:$B$108='SRI (2023)'!$V104)*('ＳＲＶ2023材料送付日程表 (report)'!$G$12:$BH$12='SRI (2023)'!MP$3)*('ＳＲＶ2023材料送付日程表 (report)'!$G$14:$BH$108))</f>
        <v>0</v>
      </c>
      <c r="MQ104" s="146">
        <f>SUMPRODUCT(('ＳＲＶ2023材料送付日程表 (report)'!$B$14:$B$108='SRI (2023)'!$V104)*('ＳＲＶ2023材料送付日程表 (report)'!$G$12:$BH$12='SRI (2023)'!MQ$3)*('ＳＲＶ2023材料送付日程表 (report)'!$G$14:$BH$108))</f>
        <v>0</v>
      </c>
      <c r="MR104" s="146">
        <f>SUMPRODUCT(('ＳＲＶ2023材料送付日程表 (report)'!$B$14:$B$108='SRI (2023)'!$V104)*('ＳＲＶ2023材料送付日程表 (report)'!$G$12:$BH$12='SRI (2023)'!MR$3)*('ＳＲＶ2023材料送付日程表 (report)'!$G$14:$BH$108))</f>
        <v>0</v>
      </c>
      <c r="MS104" s="146">
        <f>SUMPRODUCT(('ＳＲＶ2023材料送付日程表 (report)'!$B$14:$B$108='SRI (2023)'!$V104)*('ＳＲＶ2023材料送付日程表 (report)'!$G$12:$BH$12='SRI (2023)'!MS$3)*('ＳＲＶ2023材料送付日程表 (report)'!$G$14:$BH$108))</f>
        <v>0</v>
      </c>
      <c r="MT104" s="146">
        <f>SUMPRODUCT(('ＳＲＶ2023材料送付日程表 (report)'!$B$14:$B$108='SRI (2023)'!$V104)*('ＳＲＶ2023材料送付日程表 (report)'!$G$12:$BH$12='SRI (2023)'!MT$3)*('ＳＲＶ2023材料送付日程表 (report)'!$G$14:$BH$108))</f>
        <v>0</v>
      </c>
      <c r="MU104" s="146">
        <f>SUMPRODUCT(('ＳＲＶ2023材料送付日程表 (report)'!$B$14:$B$108='SRI (2023)'!$V104)*('ＳＲＶ2023材料送付日程表 (report)'!$G$12:$BH$12='SRI (2023)'!MU$3)*('ＳＲＶ2023材料送付日程表 (report)'!$G$14:$BH$108))</f>
        <v>0</v>
      </c>
      <c r="MV104" s="146">
        <f>SUMPRODUCT(('ＳＲＶ2023材料送付日程表 (report)'!$B$14:$B$108='SRI (2023)'!$V104)*('ＳＲＶ2023材料送付日程表 (report)'!$G$12:$BH$12='SRI (2023)'!MV$3)*('ＳＲＶ2023材料送付日程表 (report)'!$G$14:$BH$108))</f>
        <v>0</v>
      </c>
      <c r="MW104" s="146">
        <f>SUMPRODUCT(('ＳＲＶ2023材料送付日程表 (report)'!$B$14:$B$108='SRI (2023)'!$V104)*('ＳＲＶ2023材料送付日程表 (report)'!$G$12:$BH$12='SRI (2023)'!MW$3)*('ＳＲＶ2023材料送付日程表 (report)'!$G$14:$BH$108))</f>
        <v>0</v>
      </c>
      <c r="MX104" s="146">
        <f>SUMPRODUCT(('ＳＲＶ2023材料送付日程表 (report)'!$B$14:$B$108='SRI (2023)'!$V104)*('ＳＲＶ2023材料送付日程表 (report)'!$G$12:$BH$12='SRI (2023)'!MX$3)*('ＳＲＶ2023材料送付日程表 (report)'!$G$14:$BH$108))</f>
        <v>0</v>
      </c>
      <c r="MY104" s="146">
        <f>SUMPRODUCT(('ＳＲＶ2023材料送付日程表 (report)'!$B$14:$B$108='SRI (2023)'!$V104)*('ＳＲＶ2023材料送付日程表 (report)'!$G$12:$BH$12='SRI (2023)'!MY$3)*('ＳＲＶ2023材料送付日程表 (report)'!$G$14:$BH$108))</f>
        <v>0</v>
      </c>
      <c r="MZ104" s="146">
        <f>SUMPRODUCT(('ＳＲＶ2023材料送付日程表 (report)'!$B$14:$B$108='SRI (2023)'!$V104)*('ＳＲＶ2023材料送付日程表 (report)'!$G$12:$BH$12='SRI (2023)'!MZ$3)*('ＳＲＶ2023材料送付日程表 (report)'!$G$14:$BH$108))</f>
        <v>0</v>
      </c>
      <c r="NA104" s="146">
        <f>SUMPRODUCT(('ＳＲＶ2023材料送付日程表 (report)'!$B$14:$B$108='SRI (2023)'!$V104)*('ＳＲＶ2023材料送付日程表 (report)'!$G$12:$BH$12='SRI (2023)'!NA$3)*('ＳＲＶ2023材料送付日程表 (report)'!$G$14:$BH$108))</f>
        <v>0</v>
      </c>
      <c r="NB104" s="146">
        <f>SUMPRODUCT(('ＳＲＶ2023材料送付日程表 (report)'!$B$14:$B$108='SRI (2023)'!$V104)*('ＳＲＶ2023材料送付日程表 (report)'!$G$12:$BH$12='SRI (2023)'!NB$3)*('ＳＲＶ2023材料送付日程表 (report)'!$G$14:$BH$108))</f>
        <v>0</v>
      </c>
      <c r="NC104" s="146">
        <f>SUMPRODUCT(('ＳＲＶ2023材料送付日程表 (report)'!$B$14:$B$108='SRI (2023)'!$V104)*('ＳＲＶ2023材料送付日程表 (report)'!$G$12:$BH$12='SRI (2023)'!NC$3)*('ＳＲＶ2023材料送付日程表 (report)'!$G$14:$BH$108))</f>
        <v>0</v>
      </c>
      <c r="ND104" s="146">
        <f>SUMPRODUCT(('ＳＲＶ2023材料送付日程表 (report)'!$B$14:$B$108='SRI (2023)'!$V104)*('ＳＲＶ2023材料送付日程表 (report)'!$G$12:$BH$12='SRI (2023)'!ND$3)*('ＳＲＶ2023材料送付日程表 (report)'!$G$14:$BH$108))</f>
        <v>0</v>
      </c>
      <c r="NE104" s="146">
        <f>SUMPRODUCT(('ＳＲＶ2023材料送付日程表 (report)'!$B$14:$B$108='SRI (2023)'!$V104)*('ＳＲＶ2023材料送付日程表 (report)'!$G$12:$BH$12='SRI (2023)'!NE$3)*('ＳＲＶ2023材料送付日程表 (report)'!$G$14:$BH$108))</f>
        <v>0</v>
      </c>
      <c r="NF104" s="146">
        <f>SUMPRODUCT(('ＳＲＶ2023材料送付日程表 (report)'!$B$14:$B$108='SRI (2023)'!$V104)*('ＳＲＶ2023材料送付日程表 (report)'!$G$12:$BH$12='SRI (2023)'!NF$3)*('ＳＲＶ2023材料送付日程表 (report)'!$G$14:$BH$108))</f>
        <v>0</v>
      </c>
      <c r="NG104" s="146">
        <f>SUMPRODUCT(('ＳＲＶ2023材料送付日程表 (report)'!$B$14:$B$108='SRI (2023)'!$V104)*('ＳＲＶ2023材料送付日程表 (report)'!$G$12:$BH$12='SRI (2023)'!NG$3)*('ＳＲＶ2023材料送付日程表 (report)'!$G$14:$BH$108))</f>
        <v>0</v>
      </c>
      <c r="NH104" s="146">
        <f>SUMPRODUCT(('ＳＲＶ2023材料送付日程表 (report)'!$B$14:$B$108='SRI (2023)'!$V104)*('ＳＲＶ2023材料送付日程表 (report)'!$G$12:$BH$12='SRI (2023)'!NH$3)*('ＳＲＶ2023材料送付日程表 (report)'!$G$14:$BH$108))</f>
        <v>0</v>
      </c>
      <c r="NI104" s="146">
        <f>SUMPRODUCT(('ＳＲＶ2023材料送付日程表 (report)'!$B$14:$B$108='SRI (2023)'!$V104)*('ＳＲＶ2023材料送付日程表 (report)'!$G$12:$BH$12='SRI (2023)'!NI$3)*('ＳＲＶ2023材料送付日程表 (report)'!$G$14:$BH$108))</f>
        <v>0</v>
      </c>
      <c r="NJ104" s="146">
        <f>SUMPRODUCT(('ＳＲＶ2023材料送付日程表 (report)'!$B$14:$B$108='SRI (2023)'!$V104)*('ＳＲＶ2023材料送付日程表 (report)'!$G$12:$BH$12='SRI (2023)'!NJ$3)*('ＳＲＶ2023材料送付日程表 (report)'!$G$14:$BH$108))</f>
        <v>0</v>
      </c>
      <c r="NK104" s="146">
        <f>SUMPRODUCT(('ＳＲＶ2023材料送付日程表 (report)'!$B$14:$B$108='SRI (2023)'!$V104)*('ＳＲＶ2023材料送付日程表 (report)'!$G$12:$BH$12='SRI (2023)'!NK$3)*('ＳＲＶ2023材料送付日程表 (report)'!$G$14:$BH$108))</f>
        <v>0</v>
      </c>
      <c r="NL104" s="146">
        <f>SUMPRODUCT(('ＳＲＶ2023材料送付日程表 (report)'!$B$14:$B$108='SRI (2023)'!$V104)*('ＳＲＶ2023材料送付日程表 (report)'!$G$12:$BH$12='SRI (2023)'!NL$3)*('ＳＲＶ2023材料送付日程表 (report)'!$G$14:$BH$108))</f>
        <v>0</v>
      </c>
      <c r="NM104" s="146">
        <f>SUMPRODUCT(('ＳＲＶ2023材料送付日程表 (report)'!$B$14:$B$108='SRI (2023)'!$V104)*('ＳＲＶ2023材料送付日程表 (report)'!$G$12:$BH$12='SRI (2023)'!NM$3)*('ＳＲＶ2023材料送付日程表 (report)'!$G$14:$BH$108))</f>
        <v>0</v>
      </c>
      <c r="NN104" s="146">
        <f>SUMPRODUCT(('ＳＲＶ2023材料送付日程表 (report)'!$B$14:$B$108='SRI (2023)'!$V104)*('ＳＲＶ2023材料送付日程表 (report)'!$G$12:$BH$12='SRI (2023)'!NN$3)*('ＳＲＶ2023材料送付日程表 (report)'!$G$14:$BH$108))</f>
        <v>0</v>
      </c>
      <c r="NO104" s="146">
        <f>SUMPRODUCT(('ＳＲＶ2023材料送付日程表 (report)'!$B$14:$B$108='SRI (2023)'!$V104)*('ＳＲＶ2023材料送付日程表 (report)'!$G$12:$BH$12='SRI (2023)'!NO$3)*('ＳＲＶ2023材料送付日程表 (report)'!$G$14:$BH$108))</f>
        <v>0</v>
      </c>
      <c r="NP104" s="146">
        <f>SUMPRODUCT(('ＳＲＶ2023材料送付日程表 (report)'!$B$14:$B$108='SRI (2023)'!$V104)*('ＳＲＶ2023材料送付日程表 (report)'!$G$12:$BH$12='SRI (2023)'!NP$3)*('ＳＲＶ2023材料送付日程表 (report)'!$G$14:$BH$108))</f>
        <v>0</v>
      </c>
      <c r="NQ104" s="146">
        <f>SUMPRODUCT(('ＳＲＶ2023材料送付日程表 (report)'!$B$14:$B$108='SRI (2023)'!$V104)*('ＳＲＶ2023材料送付日程表 (report)'!$G$12:$BH$12='SRI (2023)'!NQ$3)*('ＳＲＶ2023材料送付日程表 (report)'!$G$14:$BH$108))</f>
        <v>0</v>
      </c>
      <c r="NR104" s="146">
        <f>SUMPRODUCT(('ＳＲＶ2023材料送付日程表 (report)'!$B$14:$B$108='SRI (2023)'!$V104)*('ＳＲＶ2023材料送付日程表 (report)'!$G$12:$BH$12='SRI (2023)'!NR$3)*('ＳＲＶ2023材料送付日程表 (report)'!$G$14:$BH$108))</f>
        <v>0</v>
      </c>
      <c r="NS104" s="146">
        <f>SUMPRODUCT(('ＳＲＶ2023材料送付日程表 (report)'!$B$14:$B$108='SRI (2023)'!$V104)*('ＳＲＶ2023材料送付日程表 (report)'!$G$12:$BH$12='SRI (2023)'!NS$3)*('ＳＲＶ2023材料送付日程表 (report)'!$G$14:$BH$108))</f>
        <v>0</v>
      </c>
      <c r="NT104" s="146">
        <f>SUMPRODUCT(('ＳＲＶ2023材料送付日程表 (report)'!$B$14:$B$108='SRI (2023)'!$V104)*('ＳＲＶ2023材料送付日程表 (report)'!$G$12:$BH$12='SRI (2023)'!NT$3)*('ＳＲＶ2023材料送付日程表 (report)'!$G$14:$BH$108))</f>
        <v>0</v>
      </c>
      <c r="NU104" s="146">
        <f>SUMPRODUCT(('ＳＲＶ2023材料送付日程表 (report)'!$B$14:$B$108='SRI (2023)'!$V104)*('ＳＲＶ2023材料送付日程表 (report)'!$G$12:$BH$12='SRI (2023)'!NU$3)*('ＳＲＶ2023材料送付日程表 (report)'!$G$14:$BH$108))</f>
        <v>0</v>
      </c>
      <c r="NV104" s="146">
        <f>SUMPRODUCT(('ＳＲＶ2023材料送付日程表 (report)'!$B$14:$B$108='SRI (2023)'!$V104)*('ＳＲＶ2023材料送付日程表 (report)'!$G$12:$BH$12='SRI (2023)'!NV$3)*('ＳＲＶ2023材料送付日程表 (report)'!$G$14:$BH$108))</f>
        <v>0</v>
      </c>
      <c r="NW104" s="146">
        <f>SUMPRODUCT(('ＳＲＶ2023材料送付日程表 (report)'!$B$14:$B$108='SRI (2023)'!$V104)*('ＳＲＶ2023材料送付日程表 (report)'!$G$12:$BH$12='SRI (2023)'!NW$3)*('ＳＲＶ2023材料送付日程表 (report)'!$G$14:$BH$108))</f>
        <v>0</v>
      </c>
    </row>
    <row r="105" spans="2:387" s="138" customFormat="1" ht="15">
      <c r="B105" s="143"/>
      <c r="C105" s="143"/>
      <c r="D105" s="143"/>
      <c r="E105" s="143"/>
      <c r="F105" s="143"/>
      <c r="G105" s="143"/>
      <c r="H105" s="143"/>
      <c r="I105" s="143"/>
      <c r="J105" s="143"/>
      <c r="K105" s="143"/>
      <c r="L105" s="143"/>
      <c r="M105" s="143"/>
      <c r="N105" s="143"/>
      <c r="O105" s="143"/>
      <c r="P105" s="143"/>
      <c r="Q105" s="143"/>
      <c r="R105" s="143"/>
      <c r="S105" s="143"/>
      <c r="U105" s="144"/>
      <c r="V105" s="155"/>
      <c r="W105" s="156"/>
      <c r="X105" s="156"/>
      <c r="Y105" s="156"/>
      <c r="Z105" s="156"/>
      <c r="AA105" s="156"/>
      <c r="AB105" s="156"/>
      <c r="AC105" s="156"/>
      <c r="AD105" s="156"/>
      <c r="AE105" s="156"/>
      <c r="AF105" s="156"/>
      <c r="AG105" s="156"/>
      <c r="AH105" s="156"/>
      <c r="AI105" s="156"/>
      <c r="AJ105" s="156"/>
      <c r="AK105" s="156"/>
      <c r="AL105" s="156"/>
      <c r="AM105" s="156"/>
      <c r="AN105" s="156"/>
      <c r="AO105" s="156"/>
      <c r="AP105" s="156"/>
      <c r="AQ105" s="156"/>
      <c r="AR105" s="156"/>
      <c r="AS105" s="156"/>
      <c r="AT105" s="156"/>
      <c r="AU105" s="156"/>
      <c r="AV105" s="156"/>
      <c r="AW105" s="156"/>
      <c r="AX105" s="156"/>
      <c r="AY105" s="156"/>
      <c r="AZ105" s="156"/>
      <c r="BA105" s="156"/>
      <c r="BB105" s="156"/>
      <c r="BC105" s="156"/>
      <c r="BD105" s="156"/>
      <c r="BE105" s="156"/>
      <c r="BF105" s="156"/>
      <c r="BG105" s="156"/>
      <c r="BH105" s="156"/>
      <c r="BI105" s="156"/>
      <c r="BJ105" s="156"/>
      <c r="BK105" s="156"/>
      <c r="BL105" s="156"/>
      <c r="BM105" s="156"/>
      <c r="BN105" s="156"/>
      <c r="BO105" s="156"/>
      <c r="BP105" s="156"/>
      <c r="BQ105" s="156"/>
      <c r="BR105" s="156"/>
      <c r="BS105" s="156"/>
      <c r="BT105" s="156"/>
      <c r="BU105" s="156"/>
      <c r="BV105" s="156"/>
      <c r="BW105" s="156"/>
      <c r="BX105" s="156"/>
      <c r="BY105" s="156"/>
      <c r="BZ105" s="156"/>
      <c r="CA105" s="156"/>
      <c r="CB105" s="156"/>
      <c r="CC105" s="156"/>
      <c r="CD105" s="156"/>
      <c r="CE105" s="156"/>
      <c r="CF105" s="156"/>
      <c r="CG105" s="156"/>
      <c r="CH105" s="156"/>
      <c r="CI105" s="156"/>
      <c r="CJ105" s="156"/>
      <c r="CK105" s="156"/>
      <c r="CL105" s="156"/>
      <c r="CM105" s="156"/>
      <c r="CN105" s="156"/>
      <c r="CO105" s="156"/>
      <c r="CP105" s="156"/>
      <c r="CQ105" s="156"/>
      <c r="CR105" s="156"/>
      <c r="CS105" s="156"/>
      <c r="CT105" s="156"/>
      <c r="CU105" s="156"/>
      <c r="CV105" s="156"/>
      <c r="CW105" s="156"/>
      <c r="CX105" s="156"/>
      <c r="CY105" s="156"/>
      <c r="CZ105" s="156"/>
      <c r="DA105" s="156"/>
      <c r="DB105" s="156"/>
      <c r="DC105" s="156"/>
      <c r="DD105" s="156"/>
      <c r="DE105" s="156"/>
      <c r="DF105" s="156"/>
      <c r="DG105" s="156"/>
      <c r="DH105" s="156"/>
      <c r="DI105" s="156"/>
      <c r="DJ105" s="156"/>
      <c r="DK105" s="156"/>
      <c r="DL105" s="156"/>
      <c r="DM105" s="156"/>
      <c r="DN105" s="156"/>
      <c r="DO105" s="156"/>
      <c r="DP105" s="156"/>
      <c r="DQ105" s="156"/>
      <c r="DR105" s="156"/>
      <c r="DS105" s="156"/>
      <c r="DT105" s="156"/>
      <c r="DU105" s="156"/>
      <c r="DV105" s="156"/>
      <c r="DW105" s="156"/>
      <c r="DX105" s="156"/>
      <c r="DY105" s="156"/>
      <c r="DZ105" s="156"/>
      <c r="EA105" s="156"/>
      <c r="EB105" s="156"/>
      <c r="EC105" s="156"/>
      <c r="ED105" s="156"/>
      <c r="EE105" s="156"/>
      <c r="EF105" s="156"/>
      <c r="EG105" s="156"/>
      <c r="EH105" s="156"/>
      <c r="EI105" s="156"/>
      <c r="EJ105" s="156"/>
      <c r="EK105" s="156"/>
      <c r="EL105" s="156"/>
      <c r="EM105" s="156"/>
      <c r="EN105" s="156"/>
      <c r="EO105" s="156"/>
      <c r="EP105" s="156"/>
      <c r="EQ105" s="156"/>
      <c r="ER105" s="156"/>
      <c r="ES105" s="156"/>
      <c r="ET105" s="156"/>
      <c r="EU105" s="156"/>
      <c r="EV105" s="156"/>
      <c r="EW105" s="156"/>
      <c r="EX105" s="156"/>
      <c r="EY105" s="156"/>
      <c r="EZ105" s="156"/>
      <c r="FA105" s="156"/>
      <c r="FB105" s="156"/>
      <c r="FC105" s="156"/>
      <c r="FD105" s="156"/>
      <c r="FE105" s="156"/>
      <c r="FF105" s="156"/>
      <c r="FG105" s="156"/>
      <c r="FH105" s="156"/>
      <c r="FI105" s="156"/>
      <c r="FJ105" s="156"/>
      <c r="FK105" s="156"/>
      <c r="FL105" s="156"/>
      <c r="FM105" s="156"/>
      <c r="FN105" s="156"/>
      <c r="FO105" s="156"/>
      <c r="FP105" s="156"/>
      <c r="FQ105" s="156"/>
      <c r="FR105" s="156"/>
      <c r="FS105" s="156"/>
      <c r="FT105" s="156"/>
      <c r="FU105" s="156"/>
      <c r="FV105" s="156"/>
      <c r="FW105" s="156"/>
      <c r="FX105" s="156"/>
      <c r="FY105" s="156"/>
      <c r="FZ105" s="156"/>
      <c r="GA105" s="156"/>
      <c r="GB105" s="156"/>
      <c r="GC105" s="156"/>
      <c r="GD105" s="156"/>
      <c r="GE105" s="156"/>
      <c r="GF105" s="156"/>
      <c r="GG105" s="156"/>
      <c r="GH105" s="156"/>
      <c r="GI105" s="156"/>
      <c r="GJ105" s="156"/>
      <c r="GK105" s="156"/>
      <c r="GL105" s="156"/>
      <c r="GM105" s="156"/>
      <c r="GN105" s="156"/>
      <c r="GO105" s="156"/>
      <c r="GP105" s="156"/>
      <c r="GQ105" s="156"/>
      <c r="GR105" s="156"/>
      <c r="GS105" s="156"/>
      <c r="GT105" s="156"/>
      <c r="GU105" s="156"/>
      <c r="GV105" s="156"/>
      <c r="GW105" s="156"/>
      <c r="GX105" s="156"/>
      <c r="GY105" s="156"/>
      <c r="GZ105" s="156"/>
      <c r="HA105" s="156"/>
      <c r="HB105" s="156"/>
      <c r="HC105" s="156"/>
      <c r="HD105" s="156"/>
      <c r="HE105" s="156"/>
      <c r="HF105" s="156"/>
      <c r="HG105" s="156"/>
      <c r="HH105" s="156"/>
      <c r="HI105" s="156"/>
      <c r="HJ105" s="156"/>
      <c r="HK105" s="156"/>
      <c r="HL105" s="156"/>
      <c r="HM105" s="156"/>
      <c r="HN105" s="156"/>
      <c r="HO105" s="156"/>
      <c r="HP105" s="156"/>
      <c r="HQ105" s="156"/>
      <c r="HR105" s="156"/>
      <c r="HS105" s="156"/>
      <c r="HT105" s="156"/>
      <c r="HU105" s="156"/>
      <c r="HV105" s="156"/>
      <c r="HW105" s="156"/>
      <c r="HX105" s="156"/>
      <c r="HY105" s="156"/>
      <c r="HZ105" s="156"/>
      <c r="IA105" s="156"/>
      <c r="IB105" s="156"/>
      <c r="IC105" s="156"/>
      <c r="ID105" s="156"/>
      <c r="IE105" s="156"/>
      <c r="IF105" s="156"/>
      <c r="IG105" s="156"/>
      <c r="IH105" s="156"/>
      <c r="II105" s="156"/>
      <c r="IJ105" s="156"/>
      <c r="IK105" s="156"/>
      <c r="IL105" s="156"/>
      <c r="IM105" s="156"/>
      <c r="IN105" s="156"/>
      <c r="IO105" s="156"/>
      <c r="IP105" s="156"/>
      <c r="IQ105" s="156"/>
      <c r="IR105" s="156"/>
      <c r="IS105" s="156"/>
      <c r="IT105" s="156"/>
      <c r="IU105" s="156"/>
      <c r="IV105" s="156"/>
      <c r="IW105" s="156"/>
      <c r="IX105" s="156"/>
      <c r="IY105" s="156"/>
      <c r="IZ105" s="156"/>
      <c r="JA105" s="156"/>
      <c r="JB105" s="156"/>
      <c r="JC105" s="156"/>
      <c r="JD105" s="156"/>
      <c r="JE105" s="156"/>
      <c r="JF105" s="156"/>
      <c r="JG105" s="156"/>
      <c r="JH105" s="156"/>
      <c r="JI105" s="156"/>
      <c r="JJ105" s="156"/>
      <c r="JK105" s="156"/>
      <c r="JL105" s="156"/>
      <c r="JM105" s="156"/>
      <c r="JN105" s="156"/>
      <c r="JO105" s="156"/>
      <c r="JP105" s="156"/>
      <c r="JQ105" s="156"/>
      <c r="JR105" s="156"/>
      <c r="JS105" s="156"/>
      <c r="JT105" s="156"/>
      <c r="JU105" s="156"/>
      <c r="JV105" s="156"/>
      <c r="JW105" s="156"/>
      <c r="JX105" s="156"/>
      <c r="JY105" s="156"/>
      <c r="JZ105" s="156"/>
      <c r="KA105" s="156"/>
      <c r="KB105" s="156"/>
      <c r="KC105" s="156"/>
      <c r="KD105" s="156"/>
      <c r="KE105" s="156"/>
      <c r="KF105" s="156"/>
      <c r="KG105" s="156"/>
      <c r="KH105" s="156"/>
      <c r="KI105" s="156"/>
      <c r="KJ105" s="156"/>
      <c r="KK105" s="156"/>
      <c r="KL105" s="156"/>
      <c r="KM105" s="156"/>
      <c r="KN105" s="156"/>
      <c r="KO105" s="156"/>
      <c r="KP105" s="156"/>
      <c r="KQ105" s="156"/>
      <c r="KR105" s="156"/>
      <c r="KS105" s="156"/>
      <c r="KT105" s="156"/>
      <c r="KU105" s="156"/>
      <c r="KV105" s="156"/>
      <c r="KW105" s="156"/>
      <c r="KX105" s="156"/>
      <c r="KY105" s="156"/>
      <c r="KZ105" s="156"/>
      <c r="LA105" s="156"/>
      <c r="LB105" s="156"/>
      <c r="LC105" s="156"/>
      <c r="LD105" s="156"/>
      <c r="LE105" s="156"/>
      <c r="LF105" s="156"/>
      <c r="LG105" s="156"/>
      <c r="LH105" s="156"/>
      <c r="LI105" s="156"/>
      <c r="LJ105" s="156"/>
      <c r="LK105" s="156"/>
      <c r="LL105" s="156"/>
      <c r="LM105" s="156"/>
      <c r="LN105" s="156"/>
      <c r="LO105" s="156"/>
      <c r="LP105" s="156"/>
      <c r="LQ105" s="156"/>
      <c r="LR105" s="156"/>
      <c r="LS105" s="156"/>
      <c r="LT105" s="156"/>
      <c r="LU105" s="156"/>
      <c r="LV105" s="156"/>
      <c r="LW105" s="156"/>
      <c r="LX105" s="156"/>
      <c r="LY105" s="156"/>
      <c r="LZ105" s="156"/>
      <c r="MA105" s="156"/>
      <c r="MB105" s="156"/>
      <c r="MC105" s="156"/>
      <c r="MD105" s="156"/>
      <c r="ME105" s="156"/>
      <c r="MF105" s="156"/>
      <c r="MG105" s="156"/>
      <c r="MH105" s="156"/>
      <c r="MI105" s="156"/>
      <c r="MJ105" s="156"/>
      <c r="MK105" s="156"/>
      <c r="ML105" s="156"/>
      <c r="MM105" s="156"/>
      <c r="MN105" s="156"/>
      <c r="MO105" s="156"/>
      <c r="MP105" s="156"/>
      <c r="MQ105" s="156"/>
      <c r="MR105" s="156"/>
      <c r="MS105" s="156"/>
      <c r="MT105" s="156"/>
      <c r="MU105" s="156"/>
      <c r="MV105" s="156"/>
      <c r="MW105" s="156"/>
      <c r="MX105" s="156"/>
      <c r="MY105" s="156"/>
      <c r="MZ105" s="156"/>
      <c r="NA105" s="156"/>
      <c r="NB105" s="156"/>
      <c r="NC105" s="156"/>
      <c r="ND105" s="156"/>
      <c r="NE105" s="156"/>
      <c r="NF105" s="156"/>
      <c r="NG105" s="156"/>
      <c r="NH105" s="156"/>
      <c r="NI105" s="156"/>
      <c r="NJ105" s="156"/>
      <c r="NK105" s="156"/>
      <c r="NL105" s="156"/>
      <c r="NM105" s="156"/>
      <c r="NN105" s="156"/>
      <c r="NO105" s="156"/>
      <c r="NP105" s="156"/>
      <c r="NQ105" s="156"/>
      <c r="NR105" s="156"/>
      <c r="NS105" s="156"/>
      <c r="NT105" s="156"/>
      <c r="NU105" s="156"/>
      <c r="NV105" s="156"/>
      <c r="NW105" s="156"/>
    </row>
  </sheetData>
  <autoFilter ref="E4:V104" xr:uid="{00000000-0009-0000-0000-000011000000}"/>
  <conditionalFormatting sqref="V105:V1048576 V94 V1:V91 V96:V97">
    <cfRule type="duplicateValues" dxfId="21" priority="22"/>
  </conditionalFormatting>
  <conditionalFormatting sqref="V92">
    <cfRule type="duplicateValues" dxfId="20" priority="21"/>
  </conditionalFormatting>
  <conditionalFormatting sqref="V93">
    <cfRule type="duplicateValues" dxfId="19" priority="20"/>
  </conditionalFormatting>
  <conditionalFormatting sqref="U105:U1048576 U94 U1:U41 U96 U43:U91">
    <cfRule type="duplicateValues" dxfId="18" priority="19"/>
  </conditionalFormatting>
  <conditionalFormatting sqref="U92">
    <cfRule type="duplicateValues" dxfId="17" priority="18"/>
  </conditionalFormatting>
  <conditionalFormatting sqref="U93">
    <cfRule type="duplicateValues" dxfId="16" priority="17"/>
  </conditionalFormatting>
  <conditionalFormatting sqref="V95:V97 V105">
    <cfRule type="duplicateValues" dxfId="15" priority="16"/>
  </conditionalFormatting>
  <conditionalFormatting sqref="U95:U96 U105">
    <cfRule type="duplicateValues" dxfId="14" priority="15"/>
  </conditionalFormatting>
  <conditionalFormatting sqref="U97">
    <cfRule type="duplicateValues" dxfId="13" priority="14"/>
  </conditionalFormatting>
  <conditionalFormatting sqref="U97">
    <cfRule type="duplicateValues" dxfId="12" priority="13"/>
  </conditionalFormatting>
  <conditionalFormatting sqref="V104">
    <cfRule type="duplicateValues" dxfId="11" priority="12"/>
  </conditionalFormatting>
  <conditionalFormatting sqref="U42">
    <cfRule type="duplicateValues" dxfId="10" priority="11"/>
  </conditionalFormatting>
  <conditionalFormatting sqref="U42">
    <cfRule type="duplicateValues" dxfId="9" priority="10"/>
  </conditionalFormatting>
  <conditionalFormatting sqref="U104">
    <cfRule type="duplicateValues" dxfId="8" priority="9"/>
  </conditionalFormatting>
  <conditionalFormatting sqref="V98:V100">
    <cfRule type="duplicateValues" dxfId="7" priority="8"/>
  </conditionalFormatting>
  <conditionalFormatting sqref="U98:U100">
    <cfRule type="duplicateValues" dxfId="6" priority="7"/>
  </conditionalFormatting>
  <conditionalFormatting sqref="V101">
    <cfRule type="duplicateValues" dxfId="5" priority="6"/>
  </conditionalFormatting>
  <conditionalFormatting sqref="U101">
    <cfRule type="duplicateValues" dxfId="4" priority="5"/>
  </conditionalFormatting>
  <conditionalFormatting sqref="V102">
    <cfRule type="duplicateValues" dxfId="3" priority="4"/>
  </conditionalFormatting>
  <conditionalFormatting sqref="U102">
    <cfRule type="duplicateValues" dxfId="2" priority="3"/>
  </conditionalFormatting>
  <conditionalFormatting sqref="V103">
    <cfRule type="duplicateValues" dxfId="1" priority="2"/>
  </conditionalFormatting>
  <conditionalFormatting sqref="U10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ＳＲＶ2023材料送付日程表 (report)</vt:lpstr>
      <vt:lpstr>SRI (2023)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Ba Kien - 00030</dc:creator>
  <cp:lastModifiedBy>Nguyen Tri Sinh</cp:lastModifiedBy>
  <dcterms:created xsi:type="dcterms:W3CDTF">2022-12-15T08:47:59Z</dcterms:created>
  <dcterms:modified xsi:type="dcterms:W3CDTF">2022-12-29T07:11:09Z</dcterms:modified>
</cp:coreProperties>
</file>